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Fire\2019FireResponse\BushfireRecoveryGrants\FieldMontoring\NE_NSW\"/>
    </mc:Choice>
  </mc:AlternateContent>
  <xr:revisionPtr revIDLastSave="0" documentId="13_ncr:1_{5097F3A2-A965-4CEE-8D1E-ADC7A6A109AE}" xr6:coauthVersionLast="47" xr6:coauthVersionMax="47" xr10:uidLastSave="{00000000-0000-0000-0000-000000000000}"/>
  <bookViews>
    <workbookView xWindow="-40" yWindow="820" windowWidth="18430" windowHeight="9320" activeTab="3" xr2:uid="{00000000-000D-0000-FFFF-FFFF00000000}"/>
  </bookViews>
  <sheets>
    <sheet name="Site" sheetId="1" r:id="rId1"/>
    <sheet name="Fire" sheetId="3" r:id="rId2"/>
    <sheet name="VegStructure" sheetId="4" r:id="rId3"/>
    <sheet name="Floristics" sheetId="5" r:id="rId4"/>
    <sheet name="pivot" sheetId="7" r:id="rId5"/>
    <sheet name="Reference" sheetId="6" r:id="rId6"/>
  </sheets>
  <externalReferences>
    <externalReference r:id="rId7"/>
  </externalReferences>
  <definedNames>
    <definedName name="_xlnm._FilterDatabase" localSheetId="3" hidden="1">Floristics!$A$1:$T$6000</definedName>
    <definedName name="FloraCommonNameList">[1]Reference!$F$2:$F$15798</definedName>
    <definedName name="FloraList">OFFSET([1]Reference!$B$2,,,COUNTIF([1]Reference!$B$2:$B$51,"?*"),)</definedName>
    <definedName name="FloraSpeciesList">[1]Reference!$D$2:$F$15798</definedName>
    <definedName name="top" localSheetId="0">Site!$AN$2</definedName>
  </definedName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745" i="5" l="1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1668" i="5"/>
  <c r="E1668" i="5"/>
  <c r="F1668" i="5"/>
  <c r="D1669" i="5"/>
  <c r="E1669" i="5"/>
  <c r="F1669" i="5"/>
  <c r="D1670" i="5"/>
  <c r="E1670" i="5"/>
  <c r="F1670" i="5"/>
  <c r="D1671" i="5"/>
  <c r="E1671" i="5"/>
  <c r="F1671" i="5"/>
  <c r="D1672" i="5"/>
  <c r="E1672" i="5"/>
  <c r="F1672" i="5"/>
  <c r="D1673" i="5"/>
  <c r="E1673" i="5"/>
  <c r="F1673" i="5"/>
  <c r="D1674" i="5"/>
  <c r="E1674" i="5"/>
  <c r="F1674" i="5"/>
  <c r="D1675" i="5"/>
  <c r="E1675" i="5"/>
  <c r="F1675" i="5"/>
  <c r="D1676" i="5"/>
  <c r="E1676" i="5"/>
  <c r="F1676" i="5"/>
  <c r="D1677" i="5"/>
  <c r="E1677" i="5"/>
  <c r="F1677" i="5"/>
  <c r="D1678" i="5"/>
  <c r="E1678" i="5"/>
  <c r="F1678" i="5"/>
  <c r="D1679" i="5"/>
  <c r="E1679" i="5"/>
  <c r="F1679" i="5"/>
  <c r="D1680" i="5"/>
  <c r="E1680" i="5"/>
  <c r="F1680" i="5"/>
  <c r="D1681" i="5"/>
  <c r="E1681" i="5"/>
  <c r="F1681" i="5"/>
  <c r="D1682" i="5"/>
  <c r="E1682" i="5"/>
  <c r="F1682" i="5"/>
  <c r="D1683" i="5"/>
  <c r="E1683" i="5"/>
  <c r="F1683" i="5"/>
  <c r="D1684" i="5"/>
  <c r="E1684" i="5"/>
  <c r="F1684" i="5"/>
  <c r="D1685" i="5"/>
  <c r="E1685" i="5"/>
  <c r="F1685" i="5"/>
  <c r="D1686" i="5"/>
  <c r="E1686" i="5"/>
  <c r="F1686" i="5"/>
  <c r="D1687" i="5"/>
  <c r="E1687" i="5"/>
  <c r="F1687" i="5"/>
  <c r="D1688" i="5"/>
  <c r="E1688" i="5"/>
  <c r="F1688" i="5"/>
  <c r="D1689" i="5"/>
  <c r="E1689" i="5"/>
  <c r="F1689" i="5"/>
  <c r="D1690" i="5"/>
  <c r="E1690" i="5"/>
  <c r="F1690" i="5"/>
  <c r="D1691" i="5"/>
  <c r="E1691" i="5"/>
  <c r="F1691" i="5"/>
  <c r="D1692" i="5"/>
  <c r="E1692" i="5"/>
  <c r="F1692" i="5"/>
  <c r="D1693" i="5"/>
  <c r="E1693" i="5"/>
  <c r="F1693" i="5"/>
  <c r="D1694" i="5"/>
  <c r="E1694" i="5"/>
  <c r="F1694" i="5"/>
  <c r="D1695" i="5"/>
  <c r="E1695" i="5"/>
  <c r="F1695" i="5"/>
  <c r="D1696" i="5"/>
  <c r="E1696" i="5"/>
  <c r="F1696" i="5"/>
  <c r="D1697" i="5"/>
  <c r="E1697" i="5"/>
  <c r="F1697" i="5"/>
  <c r="D1698" i="5"/>
  <c r="E1698" i="5"/>
  <c r="F1698" i="5"/>
  <c r="D1699" i="5"/>
  <c r="E1699" i="5"/>
  <c r="F1699" i="5"/>
  <c r="D1700" i="5"/>
  <c r="E1700" i="5"/>
  <c r="F1700" i="5"/>
  <c r="D1701" i="5"/>
  <c r="E1701" i="5"/>
  <c r="F1701" i="5"/>
  <c r="D1702" i="5"/>
  <c r="E1702" i="5"/>
  <c r="F1702" i="5"/>
  <c r="D1703" i="5"/>
  <c r="E1703" i="5"/>
  <c r="F1703" i="5"/>
  <c r="D1704" i="5"/>
  <c r="E1704" i="5"/>
  <c r="F1704" i="5"/>
  <c r="D1705" i="5"/>
  <c r="E1705" i="5"/>
  <c r="F1705" i="5"/>
  <c r="D1706" i="5"/>
  <c r="E1706" i="5"/>
  <c r="F1706" i="5"/>
  <c r="D1707" i="5"/>
  <c r="E1707" i="5"/>
  <c r="F1707" i="5"/>
  <c r="D1708" i="5"/>
  <c r="E1708" i="5"/>
  <c r="F1708" i="5"/>
  <c r="D1709" i="5"/>
  <c r="E1709" i="5"/>
  <c r="F1709" i="5"/>
  <c r="D1710" i="5"/>
  <c r="E1710" i="5"/>
  <c r="F1710" i="5"/>
  <c r="D1711" i="5"/>
  <c r="E1711" i="5"/>
  <c r="F1711" i="5"/>
  <c r="D1712" i="5"/>
  <c r="E1712" i="5"/>
  <c r="F1712" i="5"/>
  <c r="D1713" i="5"/>
  <c r="E1713" i="5"/>
  <c r="F1713" i="5"/>
  <c r="D1714" i="5"/>
  <c r="E1714" i="5"/>
  <c r="F1714" i="5"/>
  <c r="D1715" i="5"/>
  <c r="E1715" i="5"/>
  <c r="F1715" i="5"/>
  <c r="D1716" i="5"/>
  <c r="E1716" i="5"/>
  <c r="F1716" i="5"/>
  <c r="D1717" i="5"/>
  <c r="E1717" i="5"/>
  <c r="F1717" i="5"/>
  <c r="D1718" i="5"/>
  <c r="E1718" i="5"/>
  <c r="F1718" i="5"/>
  <c r="D1719" i="5"/>
  <c r="E1719" i="5"/>
  <c r="F1719" i="5"/>
  <c r="D1720" i="5"/>
  <c r="E1720" i="5"/>
  <c r="F1720" i="5"/>
  <c r="D1721" i="5"/>
  <c r="E1721" i="5"/>
  <c r="F1721" i="5"/>
  <c r="D1722" i="5"/>
  <c r="E1722" i="5"/>
  <c r="F1722" i="5"/>
  <c r="D1723" i="5"/>
  <c r="E1723" i="5"/>
  <c r="F1723" i="5"/>
  <c r="D1724" i="5"/>
  <c r="E1724" i="5"/>
  <c r="F1724" i="5"/>
  <c r="D1725" i="5"/>
  <c r="E1725" i="5"/>
  <c r="F1725" i="5"/>
  <c r="D1726" i="5"/>
  <c r="E1726" i="5"/>
  <c r="F1726" i="5"/>
  <c r="D1727" i="5"/>
  <c r="E1727" i="5"/>
  <c r="F1727" i="5"/>
  <c r="D1728" i="5"/>
  <c r="E1728" i="5"/>
  <c r="F1728" i="5"/>
  <c r="D1729" i="5"/>
  <c r="E1729" i="5"/>
  <c r="F1729" i="5"/>
  <c r="D1730" i="5"/>
  <c r="E1730" i="5"/>
  <c r="F1730" i="5"/>
  <c r="D1731" i="5"/>
  <c r="E1731" i="5"/>
  <c r="F1731" i="5"/>
  <c r="D1732" i="5"/>
  <c r="E1732" i="5"/>
  <c r="F1732" i="5"/>
  <c r="D1733" i="5"/>
  <c r="E1733" i="5"/>
  <c r="F1733" i="5"/>
  <c r="D1734" i="5"/>
  <c r="E1734" i="5"/>
  <c r="F1734" i="5"/>
  <c r="D1735" i="5"/>
  <c r="E1735" i="5"/>
  <c r="F1735" i="5"/>
  <c r="D1736" i="5"/>
  <c r="E1736" i="5"/>
  <c r="F1736" i="5"/>
  <c r="D1737" i="5"/>
  <c r="E1737" i="5"/>
  <c r="F1737" i="5"/>
  <c r="D1738" i="5"/>
  <c r="E1738" i="5"/>
  <c r="F1738" i="5"/>
  <c r="D1739" i="5"/>
  <c r="E1739" i="5"/>
  <c r="F1739" i="5"/>
  <c r="D1740" i="5"/>
  <c r="E1740" i="5"/>
  <c r="F1740" i="5"/>
  <c r="D1741" i="5"/>
  <c r="E1741" i="5"/>
  <c r="F1741" i="5"/>
  <c r="D1742" i="5"/>
  <c r="E1742" i="5"/>
  <c r="F1742" i="5"/>
  <c r="D1743" i="5"/>
  <c r="E1743" i="5"/>
  <c r="F1743" i="5"/>
  <c r="D1744" i="5"/>
  <c r="E1744" i="5"/>
  <c r="F1744" i="5"/>
  <c r="D1659" i="5"/>
  <c r="E1659" i="5"/>
  <c r="F1659" i="5"/>
  <c r="D1660" i="5"/>
  <c r="E1660" i="5"/>
  <c r="F1660" i="5"/>
  <c r="D1661" i="5"/>
  <c r="E1661" i="5"/>
  <c r="F1661" i="5"/>
  <c r="D1662" i="5"/>
  <c r="E1662" i="5"/>
  <c r="F1662" i="5"/>
  <c r="D1663" i="5"/>
  <c r="E1663" i="5"/>
  <c r="F1663" i="5"/>
  <c r="D1664" i="5"/>
  <c r="E1664" i="5"/>
  <c r="F1664" i="5"/>
  <c r="D1665" i="5"/>
  <c r="E1665" i="5"/>
  <c r="F1665" i="5"/>
  <c r="D1666" i="5"/>
  <c r="E1666" i="5"/>
  <c r="F1666" i="5"/>
  <c r="D1667" i="5"/>
  <c r="E1667" i="5"/>
  <c r="F1667" i="5"/>
  <c r="F6000" i="5"/>
  <c r="E6000" i="5"/>
  <c r="D6000" i="5"/>
  <c r="F5999" i="5"/>
  <c r="E5999" i="5"/>
  <c r="D5999" i="5"/>
  <c r="F5998" i="5"/>
  <c r="E5998" i="5"/>
  <c r="D5998" i="5"/>
  <c r="F5997" i="5"/>
  <c r="E5997" i="5"/>
  <c r="D5997" i="5"/>
  <c r="F5996" i="5"/>
  <c r="E5996" i="5"/>
  <c r="D5996" i="5"/>
  <c r="F5995" i="5"/>
  <c r="E5995" i="5"/>
  <c r="D5995" i="5"/>
  <c r="F5994" i="5"/>
  <c r="E5994" i="5"/>
  <c r="D5994" i="5"/>
  <c r="F5993" i="5"/>
  <c r="E5993" i="5"/>
  <c r="D5993" i="5"/>
  <c r="F5992" i="5"/>
  <c r="E5992" i="5"/>
  <c r="D5992" i="5"/>
  <c r="F5991" i="5"/>
  <c r="E5991" i="5"/>
  <c r="D5991" i="5"/>
  <c r="F5990" i="5"/>
  <c r="E5990" i="5"/>
  <c r="D5990" i="5"/>
  <c r="F5989" i="5"/>
  <c r="E5989" i="5"/>
  <c r="D5989" i="5"/>
  <c r="F5988" i="5"/>
  <c r="E5988" i="5"/>
  <c r="D5988" i="5"/>
  <c r="F5987" i="5"/>
  <c r="E5987" i="5"/>
  <c r="D5987" i="5"/>
  <c r="F5986" i="5"/>
  <c r="E5986" i="5"/>
  <c r="D5986" i="5"/>
  <c r="F5985" i="5"/>
  <c r="E5985" i="5"/>
  <c r="D5985" i="5"/>
  <c r="F5984" i="5"/>
  <c r="E5984" i="5"/>
  <c r="D5984" i="5"/>
  <c r="F5983" i="5"/>
  <c r="E5983" i="5"/>
  <c r="D5983" i="5"/>
  <c r="F5982" i="5"/>
  <c r="E5982" i="5"/>
  <c r="D5982" i="5"/>
  <c r="F5981" i="5"/>
  <c r="E5981" i="5"/>
  <c r="D5981" i="5"/>
  <c r="F5980" i="5"/>
  <c r="E5980" i="5"/>
  <c r="D5980" i="5"/>
  <c r="F5979" i="5"/>
  <c r="E5979" i="5"/>
  <c r="D5979" i="5"/>
  <c r="F5978" i="5"/>
  <c r="E5978" i="5"/>
  <c r="D5978" i="5"/>
  <c r="F5977" i="5"/>
  <c r="E5977" i="5"/>
  <c r="D5977" i="5"/>
  <c r="F5976" i="5"/>
  <c r="E5976" i="5"/>
  <c r="D5976" i="5"/>
  <c r="F5975" i="5"/>
  <c r="E5975" i="5"/>
  <c r="D5975" i="5"/>
  <c r="F5974" i="5"/>
  <c r="E5974" i="5"/>
  <c r="D5974" i="5"/>
  <c r="F5973" i="5"/>
  <c r="E5973" i="5"/>
  <c r="D5973" i="5"/>
  <c r="F5972" i="5"/>
  <c r="E5972" i="5"/>
  <c r="D5972" i="5"/>
  <c r="F5971" i="5"/>
  <c r="E5971" i="5"/>
  <c r="D5971" i="5"/>
  <c r="F5970" i="5"/>
  <c r="E5970" i="5"/>
  <c r="D5970" i="5"/>
  <c r="F5969" i="5"/>
  <c r="E5969" i="5"/>
  <c r="D5969" i="5"/>
  <c r="F5968" i="5"/>
  <c r="E5968" i="5"/>
  <c r="D5968" i="5"/>
  <c r="F5967" i="5"/>
  <c r="E5967" i="5"/>
  <c r="D5967" i="5"/>
  <c r="F5966" i="5"/>
  <c r="E5966" i="5"/>
  <c r="D5966" i="5"/>
  <c r="F5965" i="5"/>
  <c r="E5965" i="5"/>
  <c r="D5965" i="5"/>
  <c r="F5964" i="5"/>
  <c r="E5964" i="5"/>
  <c r="D5964" i="5"/>
  <c r="F5963" i="5"/>
  <c r="E5963" i="5"/>
  <c r="D5963" i="5"/>
  <c r="F5962" i="5"/>
  <c r="E5962" i="5"/>
  <c r="D5962" i="5"/>
  <c r="F5961" i="5"/>
  <c r="E5961" i="5"/>
  <c r="D5961" i="5"/>
  <c r="F5960" i="5"/>
  <c r="E5960" i="5"/>
  <c r="D5960" i="5"/>
  <c r="F5959" i="5"/>
  <c r="E5959" i="5"/>
  <c r="D5959" i="5"/>
  <c r="F5958" i="5"/>
  <c r="E5958" i="5"/>
  <c r="D5958" i="5"/>
  <c r="F5957" i="5"/>
  <c r="E5957" i="5"/>
  <c r="D5957" i="5"/>
  <c r="F5956" i="5"/>
  <c r="E5956" i="5"/>
  <c r="D5956" i="5"/>
  <c r="F5955" i="5"/>
  <c r="E5955" i="5"/>
  <c r="D5955" i="5"/>
  <c r="F5954" i="5"/>
  <c r="E5954" i="5"/>
  <c r="D5954" i="5"/>
  <c r="F5953" i="5"/>
  <c r="E5953" i="5"/>
  <c r="D5953" i="5"/>
  <c r="F5952" i="5"/>
  <c r="E5952" i="5"/>
  <c r="D5952" i="5"/>
  <c r="F5951" i="5"/>
  <c r="E5951" i="5"/>
  <c r="D5951" i="5"/>
  <c r="F5950" i="5"/>
  <c r="E5950" i="5"/>
  <c r="D5950" i="5"/>
  <c r="F5949" i="5"/>
  <c r="E5949" i="5"/>
  <c r="D5949" i="5"/>
  <c r="F5948" i="5"/>
  <c r="E5948" i="5"/>
  <c r="D5948" i="5"/>
  <c r="F5947" i="5"/>
  <c r="E5947" i="5"/>
  <c r="D5947" i="5"/>
  <c r="F5946" i="5"/>
  <c r="E5946" i="5"/>
  <c r="D5946" i="5"/>
  <c r="F5945" i="5"/>
  <c r="E5945" i="5"/>
  <c r="D5945" i="5"/>
  <c r="F5944" i="5"/>
  <c r="E5944" i="5"/>
  <c r="D5944" i="5"/>
  <c r="F5943" i="5"/>
  <c r="E5943" i="5"/>
  <c r="D5943" i="5"/>
  <c r="F5942" i="5"/>
  <c r="E5942" i="5"/>
  <c r="D5942" i="5"/>
  <c r="F5941" i="5"/>
  <c r="E5941" i="5"/>
  <c r="D5941" i="5"/>
  <c r="F5940" i="5"/>
  <c r="E5940" i="5"/>
  <c r="D5940" i="5"/>
  <c r="F5939" i="5"/>
  <c r="E5939" i="5"/>
  <c r="D5939" i="5"/>
  <c r="F5938" i="5"/>
  <c r="E5938" i="5"/>
  <c r="D5938" i="5"/>
  <c r="F5937" i="5"/>
  <c r="E5937" i="5"/>
  <c r="D5937" i="5"/>
  <c r="F5936" i="5"/>
  <c r="E5936" i="5"/>
  <c r="D5936" i="5"/>
  <c r="F5935" i="5"/>
  <c r="E5935" i="5"/>
  <c r="D5935" i="5"/>
  <c r="F5934" i="5"/>
  <c r="E5934" i="5"/>
  <c r="D5934" i="5"/>
  <c r="F5933" i="5"/>
  <c r="E5933" i="5"/>
  <c r="D5933" i="5"/>
  <c r="F5932" i="5"/>
  <c r="E5932" i="5"/>
  <c r="D5932" i="5"/>
  <c r="F5931" i="5"/>
  <c r="E5931" i="5"/>
  <c r="D5931" i="5"/>
  <c r="F5930" i="5"/>
  <c r="E5930" i="5"/>
  <c r="D5930" i="5"/>
  <c r="F5929" i="5"/>
  <c r="E5929" i="5"/>
  <c r="D5929" i="5"/>
  <c r="F5928" i="5"/>
  <c r="E5928" i="5"/>
  <c r="D5928" i="5"/>
  <c r="F5927" i="5"/>
  <c r="E5927" i="5"/>
  <c r="D5927" i="5"/>
  <c r="F5926" i="5"/>
  <c r="E5926" i="5"/>
  <c r="D5926" i="5"/>
  <c r="F5925" i="5"/>
  <c r="E5925" i="5"/>
  <c r="D5925" i="5"/>
  <c r="F5924" i="5"/>
  <c r="E5924" i="5"/>
  <c r="D5924" i="5"/>
  <c r="F5923" i="5"/>
  <c r="E5923" i="5"/>
  <c r="D5923" i="5"/>
  <c r="F5922" i="5"/>
  <c r="E5922" i="5"/>
  <c r="D5922" i="5"/>
  <c r="F5921" i="5"/>
  <c r="E5921" i="5"/>
  <c r="D5921" i="5"/>
  <c r="F5920" i="5"/>
  <c r="E5920" i="5"/>
  <c r="D5920" i="5"/>
  <c r="F5919" i="5"/>
  <c r="E5919" i="5"/>
  <c r="D5919" i="5"/>
  <c r="F5918" i="5"/>
  <c r="E5918" i="5"/>
  <c r="D5918" i="5"/>
  <c r="F5917" i="5"/>
  <c r="E5917" i="5"/>
  <c r="D5917" i="5"/>
  <c r="F5916" i="5"/>
  <c r="E5916" i="5"/>
  <c r="D5916" i="5"/>
  <c r="F5915" i="5"/>
  <c r="E5915" i="5"/>
  <c r="D5915" i="5"/>
  <c r="F5914" i="5"/>
  <c r="E5914" i="5"/>
  <c r="D5914" i="5"/>
  <c r="F5913" i="5"/>
  <c r="E5913" i="5"/>
  <c r="D5913" i="5"/>
  <c r="F5912" i="5"/>
  <c r="E5912" i="5"/>
  <c r="D5912" i="5"/>
  <c r="F5911" i="5"/>
  <c r="E5911" i="5"/>
  <c r="D5911" i="5"/>
  <c r="F5910" i="5"/>
  <c r="E5910" i="5"/>
  <c r="D5910" i="5"/>
  <c r="F5909" i="5"/>
  <c r="E5909" i="5"/>
  <c r="D5909" i="5"/>
  <c r="F5908" i="5"/>
  <c r="E5908" i="5"/>
  <c r="D5908" i="5"/>
  <c r="F5907" i="5"/>
  <c r="E5907" i="5"/>
  <c r="D5907" i="5"/>
  <c r="F5906" i="5"/>
  <c r="E5906" i="5"/>
  <c r="D5906" i="5"/>
  <c r="F5905" i="5"/>
  <c r="E5905" i="5"/>
  <c r="D5905" i="5"/>
  <c r="F5904" i="5"/>
  <c r="E5904" i="5"/>
  <c r="D5904" i="5"/>
  <c r="F5903" i="5"/>
  <c r="E5903" i="5"/>
  <c r="D5903" i="5"/>
  <c r="F5902" i="5"/>
  <c r="E5902" i="5"/>
  <c r="D5902" i="5"/>
  <c r="F5901" i="5"/>
  <c r="E5901" i="5"/>
  <c r="D5901" i="5"/>
  <c r="F5900" i="5"/>
  <c r="E5900" i="5"/>
  <c r="D5900" i="5"/>
  <c r="F5899" i="5"/>
  <c r="E5899" i="5"/>
  <c r="D5899" i="5"/>
  <c r="F5898" i="5"/>
  <c r="E5898" i="5"/>
  <c r="D5898" i="5"/>
  <c r="F5897" i="5"/>
  <c r="E5897" i="5"/>
  <c r="D5897" i="5"/>
  <c r="F5896" i="5"/>
  <c r="E5896" i="5"/>
  <c r="D5896" i="5"/>
  <c r="F5895" i="5"/>
  <c r="E5895" i="5"/>
  <c r="D5895" i="5"/>
  <c r="F5894" i="5"/>
  <c r="E5894" i="5"/>
  <c r="D5894" i="5"/>
  <c r="F5893" i="5"/>
  <c r="E5893" i="5"/>
  <c r="D5893" i="5"/>
  <c r="F5892" i="5"/>
  <c r="E5892" i="5"/>
  <c r="D5892" i="5"/>
  <c r="F5891" i="5"/>
  <c r="E5891" i="5"/>
  <c r="D5891" i="5"/>
  <c r="F5890" i="5"/>
  <c r="E5890" i="5"/>
  <c r="D5890" i="5"/>
  <c r="F5889" i="5"/>
  <c r="E5889" i="5"/>
  <c r="D5889" i="5"/>
  <c r="F5888" i="5"/>
  <c r="E5888" i="5"/>
  <c r="D5888" i="5"/>
  <c r="F5887" i="5"/>
  <c r="E5887" i="5"/>
  <c r="D5887" i="5"/>
  <c r="F5886" i="5"/>
  <c r="E5886" i="5"/>
  <c r="D5886" i="5"/>
  <c r="F5885" i="5"/>
  <c r="E5885" i="5"/>
  <c r="D5885" i="5"/>
  <c r="F5884" i="5"/>
  <c r="E5884" i="5"/>
  <c r="D5884" i="5"/>
  <c r="F5883" i="5"/>
  <c r="E5883" i="5"/>
  <c r="D5883" i="5"/>
  <c r="F5882" i="5"/>
  <c r="E5882" i="5"/>
  <c r="D5882" i="5"/>
  <c r="F5881" i="5"/>
  <c r="E5881" i="5"/>
  <c r="D5881" i="5"/>
  <c r="F5880" i="5"/>
  <c r="E5880" i="5"/>
  <c r="D5880" i="5"/>
  <c r="F5879" i="5"/>
  <c r="E5879" i="5"/>
  <c r="D5879" i="5"/>
  <c r="F5878" i="5"/>
  <c r="E5878" i="5"/>
  <c r="D5878" i="5"/>
  <c r="F5877" i="5"/>
  <c r="E5877" i="5"/>
  <c r="D5877" i="5"/>
  <c r="F5876" i="5"/>
  <c r="E5876" i="5"/>
  <c r="D5876" i="5"/>
  <c r="F5875" i="5"/>
  <c r="E5875" i="5"/>
  <c r="D5875" i="5"/>
  <c r="F5874" i="5"/>
  <c r="E5874" i="5"/>
  <c r="D5874" i="5"/>
  <c r="F5873" i="5"/>
  <c r="E5873" i="5"/>
  <c r="D5873" i="5"/>
  <c r="F5872" i="5"/>
  <c r="E5872" i="5"/>
  <c r="D5872" i="5"/>
  <c r="F5871" i="5"/>
  <c r="E5871" i="5"/>
  <c r="D5871" i="5"/>
  <c r="F5870" i="5"/>
  <c r="E5870" i="5"/>
  <c r="D5870" i="5"/>
  <c r="F5869" i="5"/>
  <c r="E5869" i="5"/>
  <c r="D5869" i="5"/>
  <c r="F5868" i="5"/>
  <c r="E5868" i="5"/>
  <c r="D5868" i="5"/>
  <c r="F5867" i="5"/>
  <c r="E5867" i="5"/>
  <c r="D5867" i="5"/>
  <c r="F5866" i="5"/>
  <c r="E5866" i="5"/>
  <c r="D5866" i="5"/>
  <c r="F5865" i="5"/>
  <c r="E5865" i="5"/>
  <c r="D5865" i="5"/>
  <c r="F5864" i="5"/>
  <c r="E5864" i="5"/>
  <c r="D5864" i="5"/>
  <c r="F5863" i="5"/>
  <c r="E5863" i="5"/>
  <c r="D5863" i="5"/>
  <c r="F5862" i="5"/>
  <c r="E5862" i="5"/>
  <c r="D5862" i="5"/>
  <c r="F5861" i="5"/>
  <c r="E5861" i="5"/>
  <c r="D5861" i="5"/>
  <c r="F5860" i="5"/>
  <c r="E5860" i="5"/>
  <c r="D5860" i="5"/>
  <c r="F5859" i="5"/>
  <c r="E5859" i="5"/>
  <c r="D5859" i="5"/>
  <c r="F5858" i="5"/>
  <c r="E5858" i="5"/>
  <c r="D5858" i="5"/>
  <c r="F5857" i="5"/>
  <c r="E5857" i="5"/>
  <c r="D5857" i="5"/>
  <c r="F5856" i="5"/>
  <c r="E5856" i="5"/>
  <c r="D5856" i="5"/>
  <c r="F5855" i="5"/>
  <c r="E5855" i="5"/>
  <c r="D5855" i="5"/>
  <c r="F5854" i="5"/>
  <c r="E5854" i="5"/>
  <c r="D5854" i="5"/>
  <c r="F5853" i="5"/>
  <c r="E5853" i="5"/>
  <c r="D5853" i="5"/>
  <c r="F5852" i="5"/>
  <c r="E5852" i="5"/>
  <c r="D5852" i="5"/>
  <c r="F5851" i="5"/>
  <c r="E5851" i="5"/>
  <c r="D5851" i="5"/>
  <c r="F5850" i="5"/>
  <c r="E5850" i="5"/>
  <c r="D5850" i="5"/>
  <c r="F5849" i="5"/>
  <c r="E5849" i="5"/>
  <c r="D5849" i="5"/>
  <c r="F5848" i="5"/>
  <c r="E5848" i="5"/>
  <c r="D5848" i="5"/>
  <c r="F5847" i="5"/>
  <c r="E5847" i="5"/>
  <c r="D5847" i="5"/>
  <c r="F5846" i="5"/>
  <c r="E5846" i="5"/>
  <c r="D5846" i="5"/>
  <c r="F5845" i="5"/>
  <c r="E5845" i="5"/>
  <c r="D5845" i="5"/>
  <c r="F5844" i="5"/>
  <c r="E5844" i="5"/>
  <c r="D5844" i="5"/>
  <c r="F5843" i="5"/>
  <c r="E5843" i="5"/>
  <c r="D5843" i="5"/>
  <c r="F5842" i="5"/>
  <c r="E5842" i="5"/>
  <c r="D5842" i="5"/>
  <c r="F5841" i="5"/>
  <c r="E5841" i="5"/>
  <c r="D5841" i="5"/>
  <c r="F5840" i="5"/>
  <c r="E5840" i="5"/>
  <c r="D5840" i="5"/>
  <c r="F5839" i="5"/>
  <c r="E5839" i="5"/>
  <c r="D5839" i="5"/>
  <c r="F5838" i="5"/>
  <c r="E5838" i="5"/>
  <c r="D5838" i="5"/>
  <c r="F5837" i="5"/>
  <c r="E5837" i="5"/>
  <c r="D5837" i="5"/>
  <c r="F5836" i="5"/>
  <c r="E5836" i="5"/>
  <c r="D5836" i="5"/>
  <c r="F5835" i="5"/>
  <c r="E5835" i="5"/>
  <c r="D5835" i="5"/>
  <c r="F5834" i="5"/>
  <c r="E5834" i="5"/>
  <c r="D5834" i="5"/>
  <c r="F5833" i="5"/>
  <c r="E5833" i="5"/>
  <c r="D5833" i="5"/>
  <c r="F5832" i="5"/>
  <c r="E5832" i="5"/>
  <c r="D5832" i="5"/>
  <c r="F5831" i="5"/>
  <c r="E5831" i="5"/>
  <c r="D5831" i="5"/>
  <c r="F5830" i="5"/>
  <c r="E5830" i="5"/>
  <c r="D5830" i="5"/>
  <c r="F5829" i="5"/>
  <c r="E5829" i="5"/>
  <c r="D5829" i="5"/>
  <c r="F5828" i="5"/>
  <c r="E5828" i="5"/>
  <c r="D5828" i="5"/>
  <c r="F5827" i="5"/>
  <c r="E5827" i="5"/>
  <c r="D5827" i="5"/>
  <c r="F5826" i="5"/>
  <c r="E5826" i="5"/>
  <c r="D5826" i="5"/>
  <c r="F5825" i="5"/>
  <c r="E5825" i="5"/>
  <c r="D5825" i="5"/>
  <c r="F5824" i="5"/>
  <c r="E5824" i="5"/>
  <c r="D5824" i="5"/>
  <c r="F5823" i="5"/>
  <c r="E5823" i="5"/>
  <c r="D5823" i="5"/>
  <c r="F5822" i="5"/>
  <c r="E5822" i="5"/>
  <c r="D5822" i="5"/>
  <c r="F5821" i="5"/>
  <c r="E5821" i="5"/>
  <c r="D5821" i="5"/>
  <c r="F5820" i="5"/>
  <c r="E5820" i="5"/>
  <c r="D5820" i="5"/>
  <c r="F5819" i="5"/>
  <c r="E5819" i="5"/>
  <c r="D5819" i="5"/>
  <c r="F5818" i="5"/>
  <c r="E5818" i="5"/>
  <c r="D5818" i="5"/>
  <c r="F5817" i="5"/>
  <c r="E5817" i="5"/>
  <c r="D5817" i="5"/>
  <c r="F5816" i="5"/>
  <c r="E5816" i="5"/>
  <c r="D5816" i="5"/>
  <c r="F5815" i="5"/>
  <c r="E5815" i="5"/>
  <c r="D5815" i="5"/>
  <c r="F5814" i="5"/>
  <c r="E5814" i="5"/>
  <c r="D5814" i="5"/>
  <c r="F5813" i="5"/>
  <c r="E5813" i="5"/>
  <c r="D5813" i="5"/>
  <c r="F5812" i="5"/>
  <c r="E5812" i="5"/>
  <c r="D5812" i="5"/>
  <c r="F5811" i="5"/>
  <c r="E5811" i="5"/>
  <c r="D5811" i="5"/>
  <c r="F5810" i="5"/>
  <c r="E5810" i="5"/>
  <c r="D5810" i="5"/>
  <c r="F5809" i="5"/>
  <c r="E5809" i="5"/>
  <c r="D5809" i="5"/>
  <c r="F5808" i="5"/>
  <c r="E5808" i="5"/>
  <c r="D5808" i="5"/>
  <c r="F5807" i="5"/>
  <c r="E5807" i="5"/>
  <c r="D5807" i="5"/>
  <c r="F5806" i="5"/>
  <c r="E5806" i="5"/>
  <c r="D5806" i="5"/>
  <c r="F5805" i="5"/>
  <c r="E5805" i="5"/>
  <c r="D5805" i="5"/>
  <c r="F5804" i="5"/>
  <c r="E5804" i="5"/>
  <c r="D5804" i="5"/>
  <c r="F5803" i="5"/>
  <c r="E5803" i="5"/>
  <c r="D5803" i="5"/>
  <c r="F5802" i="5"/>
  <c r="E5802" i="5"/>
  <c r="D5802" i="5"/>
  <c r="F5801" i="5"/>
  <c r="E5801" i="5"/>
  <c r="D5801" i="5"/>
  <c r="F5800" i="5"/>
  <c r="E5800" i="5"/>
  <c r="D5800" i="5"/>
  <c r="F5799" i="5"/>
  <c r="E5799" i="5"/>
  <c r="D5799" i="5"/>
  <c r="F5798" i="5"/>
  <c r="E5798" i="5"/>
  <c r="D5798" i="5"/>
  <c r="F5797" i="5"/>
  <c r="E5797" i="5"/>
  <c r="D5797" i="5"/>
  <c r="F5796" i="5"/>
  <c r="E5796" i="5"/>
  <c r="D5796" i="5"/>
  <c r="F5795" i="5"/>
  <c r="E5795" i="5"/>
  <c r="D5795" i="5"/>
  <c r="F5794" i="5"/>
  <c r="E5794" i="5"/>
  <c r="D5794" i="5"/>
  <c r="F5793" i="5"/>
  <c r="E5793" i="5"/>
  <c r="D5793" i="5"/>
  <c r="F5792" i="5"/>
  <c r="E5792" i="5"/>
  <c r="D5792" i="5"/>
  <c r="F5791" i="5"/>
  <c r="E5791" i="5"/>
  <c r="D5791" i="5"/>
  <c r="F5790" i="5"/>
  <c r="E5790" i="5"/>
  <c r="D5790" i="5"/>
  <c r="F5789" i="5"/>
  <c r="E5789" i="5"/>
  <c r="D5789" i="5"/>
  <c r="F5788" i="5"/>
  <c r="E5788" i="5"/>
  <c r="D5788" i="5"/>
  <c r="F5787" i="5"/>
  <c r="E5787" i="5"/>
  <c r="D5787" i="5"/>
  <c r="F5786" i="5"/>
  <c r="E5786" i="5"/>
  <c r="D5786" i="5"/>
  <c r="F5785" i="5"/>
  <c r="E5785" i="5"/>
  <c r="D5785" i="5"/>
  <c r="F5784" i="5"/>
  <c r="E5784" i="5"/>
  <c r="D5784" i="5"/>
  <c r="F5783" i="5"/>
  <c r="E5783" i="5"/>
  <c r="D5783" i="5"/>
  <c r="F5782" i="5"/>
  <c r="E5782" i="5"/>
  <c r="D5782" i="5"/>
  <c r="F5781" i="5"/>
  <c r="E5781" i="5"/>
  <c r="D5781" i="5"/>
  <c r="F5780" i="5"/>
  <c r="E5780" i="5"/>
  <c r="D5780" i="5"/>
  <c r="F5779" i="5"/>
  <c r="E5779" i="5"/>
  <c r="D5779" i="5"/>
  <c r="F5778" i="5"/>
  <c r="E5778" i="5"/>
  <c r="D5778" i="5"/>
  <c r="F5777" i="5"/>
  <c r="E5777" i="5"/>
  <c r="D5777" i="5"/>
  <c r="F5776" i="5"/>
  <c r="E5776" i="5"/>
  <c r="D5776" i="5"/>
  <c r="F5775" i="5"/>
  <c r="E5775" i="5"/>
  <c r="D5775" i="5"/>
  <c r="F5774" i="5"/>
  <c r="E5774" i="5"/>
  <c r="D5774" i="5"/>
  <c r="F5773" i="5"/>
  <c r="E5773" i="5"/>
  <c r="D5773" i="5"/>
  <c r="F5772" i="5"/>
  <c r="E5772" i="5"/>
  <c r="D5772" i="5"/>
  <c r="F5771" i="5"/>
  <c r="E5771" i="5"/>
  <c r="D5771" i="5"/>
  <c r="F5770" i="5"/>
  <c r="E5770" i="5"/>
  <c r="D5770" i="5"/>
  <c r="F5769" i="5"/>
  <c r="E5769" i="5"/>
  <c r="D5769" i="5"/>
  <c r="F5768" i="5"/>
  <c r="E5768" i="5"/>
  <c r="D5768" i="5"/>
  <c r="F5767" i="5"/>
  <c r="E5767" i="5"/>
  <c r="D5767" i="5"/>
  <c r="F5766" i="5"/>
  <c r="E5766" i="5"/>
  <c r="D5766" i="5"/>
  <c r="F5765" i="5"/>
  <c r="E5765" i="5"/>
  <c r="D5765" i="5"/>
  <c r="F5764" i="5"/>
  <c r="E5764" i="5"/>
  <c r="D5764" i="5"/>
  <c r="F5763" i="5"/>
  <c r="E5763" i="5"/>
  <c r="D5763" i="5"/>
  <c r="F5762" i="5"/>
  <c r="E5762" i="5"/>
  <c r="D5762" i="5"/>
  <c r="F5761" i="5"/>
  <c r="E5761" i="5"/>
  <c r="D5761" i="5"/>
  <c r="F5760" i="5"/>
  <c r="E5760" i="5"/>
  <c r="D5760" i="5"/>
  <c r="F5759" i="5"/>
  <c r="E5759" i="5"/>
  <c r="D5759" i="5"/>
  <c r="F5758" i="5"/>
  <c r="E5758" i="5"/>
  <c r="D5758" i="5"/>
  <c r="F5757" i="5"/>
  <c r="E5757" i="5"/>
  <c r="D5757" i="5"/>
  <c r="F5756" i="5"/>
  <c r="E5756" i="5"/>
  <c r="D5756" i="5"/>
  <c r="F5755" i="5"/>
  <c r="E5755" i="5"/>
  <c r="D5755" i="5"/>
  <c r="F5754" i="5"/>
  <c r="E5754" i="5"/>
  <c r="D5754" i="5"/>
  <c r="F5753" i="5"/>
  <c r="E5753" i="5"/>
  <c r="D5753" i="5"/>
  <c r="F5752" i="5"/>
  <c r="E5752" i="5"/>
  <c r="D5752" i="5"/>
  <c r="F5751" i="5"/>
  <c r="E5751" i="5"/>
  <c r="D5751" i="5"/>
  <c r="F5750" i="5"/>
  <c r="E5750" i="5"/>
  <c r="D5750" i="5"/>
  <c r="F5749" i="5"/>
  <c r="E5749" i="5"/>
  <c r="D5749" i="5"/>
  <c r="F5748" i="5"/>
  <c r="E5748" i="5"/>
  <c r="D5748" i="5"/>
  <c r="F5747" i="5"/>
  <c r="E5747" i="5"/>
  <c r="D5747" i="5"/>
  <c r="F5746" i="5"/>
  <c r="E5746" i="5"/>
  <c r="D5746" i="5"/>
  <c r="F5745" i="5"/>
  <c r="E5745" i="5"/>
  <c r="D5745" i="5"/>
  <c r="F5744" i="5"/>
  <c r="E5744" i="5"/>
  <c r="D5744" i="5"/>
  <c r="F5743" i="5"/>
  <c r="E5743" i="5"/>
  <c r="D5743" i="5"/>
  <c r="F5742" i="5"/>
  <c r="E5742" i="5"/>
  <c r="D5742" i="5"/>
  <c r="F5741" i="5"/>
  <c r="E5741" i="5"/>
  <c r="D5741" i="5"/>
  <c r="F5740" i="5"/>
  <c r="E5740" i="5"/>
  <c r="D5740" i="5"/>
  <c r="F5739" i="5"/>
  <c r="E5739" i="5"/>
  <c r="D5739" i="5"/>
  <c r="F5738" i="5"/>
  <c r="E5738" i="5"/>
  <c r="D5738" i="5"/>
  <c r="F5737" i="5"/>
  <c r="E5737" i="5"/>
  <c r="D5737" i="5"/>
  <c r="F5736" i="5"/>
  <c r="E5736" i="5"/>
  <c r="D5736" i="5"/>
  <c r="F5735" i="5"/>
  <c r="E5735" i="5"/>
  <c r="D5735" i="5"/>
  <c r="F5734" i="5"/>
  <c r="E5734" i="5"/>
  <c r="D5734" i="5"/>
  <c r="F5733" i="5"/>
  <c r="E5733" i="5"/>
  <c r="D5733" i="5"/>
  <c r="F5732" i="5"/>
  <c r="E5732" i="5"/>
  <c r="D5732" i="5"/>
  <c r="F5731" i="5"/>
  <c r="E5731" i="5"/>
  <c r="D5731" i="5"/>
  <c r="F5730" i="5"/>
  <c r="E5730" i="5"/>
  <c r="D5730" i="5"/>
  <c r="F5729" i="5"/>
  <c r="E5729" i="5"/>
  <c r="D5729" i="5"/>
  <c r="F5728" i="5"/>
  <c r="E5728" i="5"/>
  <c r="D5728" i="5"/>
  <c r="F5727" i="5"/>
  <c r="E5727" i="5"/>
  <c r="D5727" i="5"/>
  <c r="F5726" i="5"/>
  <c r="E5726" i="5"/>
  <c r="D5726" i="5"/>
  <c r="F5725" i="5"/>
  <c r="E5725" i="5"/>
  <c r="D5725" i="5"/>
  <c r="F5724" i="5"/>
  <c r="E5724" i="5"/>
  <c r="D5724" i="5"/>
  <c r="F5723" i="5"/>
  <c r="E5723" i="5"/>
  <c r="D5723" i="5"/>
  <c r="F5722" i="5"/>
  <c r="E5722" i="5"/>
  <c r="D5722" i="5"/>
  <c r="F5721" i="5"/>
  <c r="E5721" i="5"/>
  <c r="D5721" i="5"/>
  <c r="F5720" i="5"/>
  <c r="E5720" i="5"/>
  <c r="D5720" i="5"/>
  <c r="F5719" i="5"/>
  <c r="E5719" i="5"/>
  <c r="D5719" i="5"/>
  <c r="F5718" i="5"/>
  <c r="E5718" i="5"/>
  <c r="D5718" i="5"/>
  <c r="F5717" i="5"/>
  <c r="E5717" i="5"/>
  <c r="D5717" i="5"/>
  <c r="F5716" i="5"/>
  <c r="E5716" i="5"/>
  <c r="D5716" i="5"/>
  <c r="F5715" i="5"/>
  <c r="E5715" i="5"/>
  <c r="D5715" i="5"/>
  <c r="F5714" i="5"/>
  <c r="E5714" i="5"/>
  <c r="D5714" i="5"/>
  <c r="F5713" i="5"/>
  <c r="E5713" i="5"/>
  <c r="D5713" i="5"/>
  <c r="F5712" i="5"/>
  <c r="E5712" i="5"/>
  <c r="D5712" i="5"/>
  <c r="F5711" i="5"/>
  <c r="E5711" i="5"/>
  <c r="D5711" i="5"/>
  <c r="F5710" i="5"/>
  <c r="E5710" i="5"/>
  <c r="D5710" i="5"/>
  <c r="F5709" i="5"/>
  <c r="E5709" i="5"/>
  <c r="D5709" i="5"/>
  <c r="F5708" i="5"/>
  <c r="E5708" i="5"/>
  <c r="D5708" i="5"/>
  <c r="F5707" i="5"/>
  <c r="E5707" i="5"/>
  <c r="D5707" i="5"/>
  <c r="F5706" i="5"/>
  <c r="E5706" i="5"/>
  <c r="D5706" i="5"/>
  <c r="F5705" i="5"/>
  <c r="E5705" i="5"/>
  <c r="D5705" i="5"/>
  <c r="F5704" i="5"/>
  <c r="E5704" i="5"/>
  <c r="D5704" i="5"/>
  <c r="F5703" i="5"/>
  <c r="E5703" i="5"/>
  <c r="D5703" i="5"/>
  <c r="F5702" i="5"/>
  <c r="E5702" i="5"/>
  <c r="D5702" i="5"/>
  <c r="F5701" i="5"/>
  <c r="E5701" i="5"/>
  <c r="D5701" i="5"/>
  <c r="F5700" i="5"/>
  <c r="E5700" i="5"/>
  <c r="D5700" i="5"/>
  <c r="F5699" i="5"/>
  <c r="E5699" i="5"/>
  <c r="D5699" i="5"/>
  <c r="F5698" i="5"/>
  <c r="E5698" i="5"/>
  <c r="D5698" i="5"/>
  <c r="F5697" i="5"/>
  <c r="E5697" i="5"/>
  <c r="D5697" i="5"/>
  <c r="F5696" i="5"/>
  <c r="E5696" i="5"/>
  <c r="D5696" i="5"/>
  <c r="F5695" i="5"/>
  <c r="E5695" i="5"/>
  <c r="D5695" i="5"/>
  <c r="F5694" i="5"/>
  <c r="E5694" i="5"/>
  <c r="D5694" i="5"/>
  <c r="F5693" i="5"/>
  <c r="E5693" i="5"/>
  <c r="D5693" i="5"/>
  <c r="F5692" i="5"/>
  <c r="E5692" i="5"/>
  <c r="D5692" i="5"/>
  <c r="F5691" i="5"/>
  <c r="E5691" i="5"/>
  <c r="D5691" i="5"/>
  <c r="F5690" i="5"/>
  <c r="E5690" i="5"/>
  <c r="D5690" i="5"/>
  <c r="F5689" i="5"/>
  <c r="E5689" i="5"/>
  <c r="D5689" i="5"/>
  <c r="F5688" i="5"/>
  <c r="E5688" i="5"/>
  <c r="D5688" i="5"/>
  <c r="F5687" i="5"/>
  <c r="E5687" i="5"/>
  <c r="D5687" i="5"/>
  <c r="F5686" i="5"/>
  <c r="E5686" i="5"/>
  <c r="D5686" i="5"/>
  <c r="F5685" i="5"/>
  <c r="E5685" i="5"/>
  <c r="D5685" i="5"/>
  <c r="F5684" i="5"/>
  <c r="E5684" i="5"/>
  <c r="D5684" i="5"/>
  <c r="F5683" i="5"/>
  <c r="E5683" i="5"/>
  <c r="D5683" i="5"/>
  <c r="F5682" i="5"/>
  <c r="E5682" i="5"/>
  <c r="D5682" i="5"/>
  <c r="F5681" i="5"/>
  <c r="E5681" i="5"/>
  <c r="D5681" i="5"/>
  <c r="F5680" i="5"/>
  <c r="E5680" i="5"/>
  <c r="D5680" i="5"/>
  <c r="F5679" i="5"/>
  <c r="E5679" i="5"/>
  <c r="D5679" i="5"/>
  <c r="F5678" i="5"/>
  <c r="E5678" i="5"/>
  <c r="D5678" i="5"/>
  <c r="F5677" i="5"/>
  <c r="E5677" i="5"/>
  <c r="D5677" i="5"/>
  <c r="F5676" i="5"/>
  <c r="E5676" i="5"/>
  <c r="D5676" i="5"/>
  <c r="F5675" i="5"/>
  <c r="E5675" i="5"/>
  <c r="D5675" i="5"/>
  <c r="F5674" i="5"/>
  <c r="E5674" i="5"/>
  <c r="D5674" i="5"/>
  <c r="F5673" i="5"/>
  <c r="E5673" i="5"/>
  <c r="D5673" i="5"/>
  <c r="F5672" i="5"/>
  <c r="E5672" i="5"/>
  <c r="D5672" i="5"/>
  <c r="F5671" i="5"/>
  <c r="E5671" i="5"/>
  <c r="D5671" i="5"/>
  <c r="F5670" i="5"/>
  <c r="E5670" i="5"/>
  <c r="D5670" i="5"/>
  <c r="F5669" i="5"/>
  <c r="E5669" i="5"/>
  <c r="D5669" i="5"/>
  <c r="F5668" i="5"/>
  <c r="E5668" i="5"/>
  <c r="D5668" i="5"/>
  <c r="F5667" i="5"/>
  <c r="E5667" i="5"/>
  <c r="D5667" i="5"/>
  <c r="F5666" i="5"/>
  <c r="E5666" i="5"/>
  <c r="D5666" i="5"/>
  <c r="F5665" i="5"/>
  <c r="E5665" i="5"/>
  <c r="D5665" i="5"/>
  <c r="F5664" i="5"/>
  <c r="E5664" i="5"/>
  <c r="D5664" i="5"/>
  <c r="F5663" i="5"/>
  <c r="E5663" i="5"/>
  <c r="D5663" i="5"/>
  <c r="F5662" i="5"/>
  <c r="E5662" i="5"/>
  <c r="D5662" i="5"/>
  <c r="F5661" i="5"/>
  <c r="E5661" i="5"/>
  <c r="D5661" i="5"/>
  <c r="F5660" i="5"/>
  <c r="E5660" i="5"/>
  <c r="D5660" i="5"/>
  <c r="F5659" i="5"/>
  <c r="E5659" i="5"/>
  <c r="D5659" i="5"/>
  <c r="F5658" i="5"/>
  <c r="E5658" i="5"/>
  <c r="D5658" i="5"/>
  <c r="F5657" i="5"/>
  <c r="E5657" i="5"/>
  <c r="D5657" i="5"/>
  <c r="F5656" i="5"/>
  <c r="E5656" i="5"/>
  <c r="D5656" i="5"/>
  <c r="F5655" i="5"/>
  <c r="E5655" i="5"/>
  <c r="D5655" i="5"/>
  <c r="F5654" i="5"/>
  <c r="E5654" i="5"/>
  <c r="D5654" i="5"/>
  <c r="F5653" i="5"/>
  <c r="E5653" i="5"/>
  <c r="D5653" i="5"/>
  <c r="F5652" i="5"/>
  <c r="E5652" i="5"/>
  <c r="D5652" i="5"/>
  <c r="F5651" i="5"/>
  <c r="E5651" i="5"/>
  <c r="D5651" i="5"/>
  <c r="F5650" i="5"/>
  <c r="E5650" i="5"/>
  <c r="D5650" i="5"/>
  <c r="F5649" i="5"/>
  <c r="E5649" i="5"/>
  <c r="D5649" i="5"/>
  <c r="F5648" i="5"/>
  <c r="E5648" i="5"/>
  <c r="D5648" i="5"/>
  <c r="F5647" i="5"/>
  <c r="E5647" i="5"/>
  <c r="D5647" i="5"/>
  <c r="F5646" i="5"/>
  <c r="E5646" i="5"/>
  <c r="D5646" i="5"/>
  <c r="F5645" i="5"/>
  <c r="E5645" i="5"/>
  <c r="D5645" i="5"/>
  <c r="F5644" i="5"/>
  <c r="E5644" i="5"/>
  <c r="D5644" i="5"/>
  <c r="F5643" i="5"/>
  <c r="E5643" i="5"/>
  <c r="D5643" i="5"/>
  <c r="F5642" i="5"/>
  <c r="E5642" i="5"/>
  <c r="D5642" i="5"/>
  <c r="F5641" i="5"/>
  <c r="E5641" i="5"/>
  <c r="D5641" i="5"/>
  <c r="F5640" i="5"/>
  <c r="E5640" i="5"/>
  <c r="D5640" i="5"/>
  <c r="F5639" i="5"/>
  <c r="E5639" i="5"/>
  <c r="D5639" i="5"/>
  <c r="F5638" i="5"/>
  <c r="E5638" i="5"/>
  <c r="D5638" i="5"/>
  <c r="F5637" i="5"/>
  <c r="E5637" i="5"/>
  <c r="D5637" i="5"/>
  <c r="F5636" i="5"/>
  <c r="E5636" i="5"/>
  <c r="D5636" i="5"/>
  <c r="F5635" i="5"/>
  <c r="E5635" i="5"/>
  <c r="D5635" i="5"/>
  <c r="F5634" i="5"/>
  <c r="E5634" i="5"/>
  <c r="D5634" i="5"/>
  <c r="F5633" i="5"/>
  <c r="E5633" i="5"/>
  <c r="D5633" i="5"/>
  <c r="F5632" i="5"/>
  <c r="E5632" i="5"/>
  <c r="D5632" i="5"/>
  <c r="F5631" i="5"/>
  <c r="E5631" i="5"/>
  <c r="D5631" i="5"/>
  <c r="F5630" i="5"/>
  <c r="E5630" i="5"/>
  <c r="D5630" i="5"/>
  <c r="F5629" i="5"/>
  <c r="E5629" i="5"/>
  <c r="D5629" i="5"/>
  <c r="F5628" i="5"/>
  <c r="E5628" i="5"/>
  <c r="D5628" i="5"/>
  <c r="F5627" i="5"/>
  <c r="E5627" i="5"/>
  <c r="D5627" i="5"/>
  <c r="F5626" i="5"/>
  <c r="E5626" i="5"/>
  <c r="D5626" i="5"/>
  <c r="F5625" i="5"/>
  <c r="E5625" i="5"/>
  <c r="D5625" i="5"/>
  <c r="F5624" i="5"/>
  <c r="E5624" i="5"/>
  <c r="D5624" i="5"/>
  <c r="F5623" i="5"/>
  <c r="E5623" i="5"/>
  <c r="D5623" i="5"/>
  <c r="F5622" i="5"/>
  <c r="E5622" i="5"/>
  <c r="D5622" i="5"/>
  <c r="F5621" i="5"/>
  <c r="E5621" i="5"/>
  <c r="D5621" i="5"/>
  <c r="F5620" i="5"/>
  <c r="E5620" i="5"/>
  <c r="D5620" i="5"/>
  <c r="F5619" i="5"/>
  <c r="E5619" i="5"/>
  <c r="D5619" i="5"/>
  <c r="F5618" i="5"/>
  <c r="E5618" i="5"/>
  <c r="D5618" i="5"/>
  <c r="F5617" i="5"/>
  <c r="E5617" i="5"/>
  <c r="D5617" i="5"/>
  <c r="F5616" i="5"/>
  <c r="E5616" i="5"/>
  <c r="D5616" i="5"/>
  <c r="F5615" i="5"/>
  <c r="E5615" i="5"/>
  <c r="D5615" i="5"/>
  <c r="F5614" i="5"/>
  <c r="E5614" i="5"/>
  <c r="D5614" i="5"/>
  <c r="F5613" i="5"/>
  <c r="E5613" i="5"/>
  <c r="D5613" i="5"/>
  <c r="F5612" i="5"/>
  <c r="E5612" i="5"/>
  <c r="D5612" i="5"/>
  <c r="F5611" i="5"/>
  <c r="E5611" i="5"/>
  <c r="D5611" i="5"/>
  <c r="F5610" i="5"/>
  <c r="E5610" i="5"/>
  <c r="D5610" i="5"/>
  <c r="F5609" i="5"/>
  <c r="E5609" i="5"/>
  <c r="D5609" i="5"/>
  <c r="F5608" i="5"/>
  <c r="E5608" i="5"/>
  <c r="D5608" i="5"/>
  <c r="F5607" i="5"/>
  <c r="E5607" i="5"/>
  <c r="D5607" i="5"/>
  <c r="F5606" i="5"/>
  <c r="E5606" i="5"/>
  <c r="D5606" i="5"/>
  <c r="F5605" i="5"/>
  <c r="E5605" i="5"/>
  <c r="D5605" i="5"/>
  <c r="F5604" i="5"/>
  <c r="E5604" i="5"/>
  <c r="D5604" i="5"/>
  <c r="F5603" i="5"/>
  <c r="E5603" i="5"/>
  <c r="D5603" i="5"/>
  <c r="F5602" i="5"/>
  <c r="E5602" i="5"/>
  <c r="D5602" i="5"/>
  <c r="F5601" i="5"/>
  <c r="E5601" i="5"/>
  <c r="D5601" i="5"/>
  <c r="F5600" i="5"/>
  <c r="E5600" i="5"/>
  <c r="D5600" i="5"/>
  <c r="F5599" i="5"/>
  <c r="E5599" i="5"/>
  <c r="D5599" i="5"/>
  <c r="F5598" i="5"/>
  <c r="E5598" i="5"/>
  <c r="D5598" i="5"/>
  <c r="F5597" i="5"/>
  <c r="E5597" i="5"/>
  <c r="D5597" i="5"/>
  <c r="F5596" i="5"/>
  <c r="E5596" i="5"/>
  <c r="D5596" i="5"/>
  <c r="F5595" i="5"/>
  <c r="E5595" i="5"/>
  <c r="D5595" i="5"/>
  <c r="F5594" i="5"/>
  <c r="E5594" i="5"/>
  <c r="D5594" i="5"/>
  <c r="F5593" i="5"/>
  <c r="E5593" i="5"/>
  <c r="D5593" i="5"/>
  <c r="F5592" i="5"/>
  <c r="E5592" i="5"/>
  <c r="D5592" i="5"/>
  <c r="F5591" i="5"/>
  <c r="E5591" i="5"/>
  <c r="D5591" i="5"/>
  <c r="F5590" i="5"/>
  <c r="E5590" i="5"/>
  <c r="D5590" i="5"/>
  <c r="F5589" i="5"/>
  <c r="E5589" i="5"/>
  <c r="D5589" i="5"/>
  <c r="F5588" i="5"/>
  <c r="E5588" i="5"/>
  <c r="D5588" i="5"/>
  <c r="F5587" i="5"/>
  <c r="E5587" i="5"/>
  <c r="D5587" i="5"/>
  <c r="F5586" i="5"/>
  <c r="E5586" i="5"/>
  <c r="D5586" i="5"/>
  <c r="F5585" i="5"/>
  <c r="E5585" i="5"/>
  <c r="D5585" i="5"/>
  <c r="F5584" i="5"/>
  <c r="E5584" i="5"/>
  <c r="D5584" i="5"/>
  <c r="F5583" i="5"/>
  <c r="E5583" i="5"/>
  <c r="D5583" i="5"/>
  <c r="F5582" i="5"/>
  <c r="E5582" i="5"/>
  <c r="D5582" i="5"/>
  <c r="F5581" i="5"/>
  <c r="E5581" i="5"/>
  <c r="D5581" i="5"/>
  <c r="F5580" i="5"/>
  <c r="E5580" i="5"/>
  <c r="D5580" i="5"/>
  <c r="F5579" i="5"/>
  <c r="E5579" i="5"/>
  <c r="D5579" i="5"/>
  <c r="F5578" i="5"/>
  <c r="E5578" i="5"/>
  <c r="D5578" i="5"/>
  <c r="F5577" i="5"/>
  <c r="E5577" i="5"/>
  <c r="D5577" i="5"/>
  <c r="F5576" i="5"/>
  <c r="E5576" i="5"/>
  <c r="D5576" i="5"/>
  <c r="F5575" i="5"/>
  <c r="E5575" i="5"/>
  <c r="D5575" i="5"/>
  <c r="F5574" i="5"/>
  <c r="E5574" i="5"/>
  <c r="D5574" i="5"/>
  <c r="F5573" i="5"/>
  <c r="E5573" i="5"/>
  <c r="D5573" i="5"/>
  <c r="F5572" i="5"/>
  <c r="E5572" i="5"/>
  <c r="D5572" i="5"/>
  <c r="F5571" i="5"/>
  <c r="E5571" i="5"/>
  <c r="D5571" i="5"/>
  <c r="F5570" i="5"/>
  <c r="E5570" i="5"/>
  <c r="D5570" i="5"/>
  <c r="F5569" i="5"/>
  <c r="E5569" i="5"/>
  <c r="D5569" i="5"/>
  <c r="F5568" i="5"/>
  <c r="E5568" i="5"/>
  <c r="D5568" i="5"/>
  <c r="F5567" i="5"/>
  <c r="E5567" i="5"/>
  <c r="D5567" i="5"/>
  <c r="F5566" i="5"/>
  <c r="E5566" i="5"/>
  <c r="D5566" i="5"/>
  <c r="F5565" i="5"/>
  <c r="E5565" i="5"/>
  <c r="D5565" i="5"/>
  <c r="F5564" i="5"/>
  <c r="E5564" i="5"/>
  <c r="D5564" i="5"/>
  <c r="F5563" i="5"/>
  <c r="E5563" i="5"/>
  <c r="D5563" i="5"/>
  <c r="F5562" i="5"/>
  <c r="E5562" i="5"/>
  <c r="D5562" i="5"/>
  <c r="F5561" i="5"/>
  <c r="E5561" i="5"/>
  <c r="D5561" i="5"/>
  <c r="F5560" i="5"/>
  <c r="E5560" i="5"/>
  <c r="D5560" i="5"/>
  <c r="F5559" i="5"/>
  <c r="E5559" i="5"/>
  <c r="D5559" i="5"/>
  <c r="F5558" i="5"/>
  <c r="E5558" i="5"/>
  <c r="D5558" i="5"/>
  <c r="F5557" i="5"/>
  <c r="E5557" i="5"/>
  <c r="D5557" i="5"/>
  <c r="F5556" i="5"/>
  <c r="E5556" i="5"/>
  <c r="D5556" i="5"/>
  <c r="F5555" i="5"/>
  <c r="E5555" i="5"/>
  <c r="D5555" i="5"/>
  <c r="F5554" i="5"/>
  <c r="E5554" i="5"/>
  <c r="D5554" i="5"/>
  <c r="F5553" i="5"/>
  <c r="E5553" i="5"/>
  <c r="D5553" i="5"/>
  <c r="F5552" i="5"/>
  <c r="E5552" i="5"/>
  <c r="D5552" i="5"/>
  <c r="F5551" i="5"/>
  <c r="E5551" i="5"/>
  <c r="D5551" i="5"/>
  <c r="F5550" i="5"/>
  <c r="E5550" i="5"/>
  <c r="D5550" i="5"/>
  <c r="F5549" i="5"/>
  <c r="E5549" i="5"/>
  <c r="D5549" i="5"/>
  <c r="F5548" i="5"/>
  <c r="E5548" i="5"/>
  <c r="D5548" i="5"/>
  <c r="F5547" i="5"/>
  <c r="E5547" i="5"/>
  <c r="D5547" i="5"/>
  <c r="F5546" i="5"/>
  <c r="E5546" i="5"/>
  <c r="D5546" i="5"/>
  <c r="F5545" i="5"/>
  <c r="E5545" i="5"/>
  <c r="D5545" i="5"/>
  <c r="F5544" i="5"/>
  <c r="E5544" i="5"/>
  <c r="D5544" i="5"/>
  <c r="F5543" i="5"/>
  <c r="E5543" i="5"/>
  <c r="D5543" i="5"/>
  <c r="F5542" i="5"/>
  <c r="E5542" i="5"/>
  <c r="D5542" i="5"/>
  <c r="F5541" i="5"/>
  <c r="E5541" i="5"/>
  <c r="D5541" i="5"/>
  <c r="F5540" i="5"/>
  <c r="E5540" i="5"/>
  <c r="D5540" i="5"/>
  <c r="F5539" i="5"/>
  <c r="E5539" i="5"/>
  <c r="D5539" i="5"/>
  <c r="F5538" i="5"/>
  <c r="E5538" i="5"/>
  <c r="D5538" i="5"/>
  <c r="F5537" i="5"/>
  <c r="E5537" i="5"/>
  <c r="D5537" i="5"/>
  <c r="F5536" i="5"/>
  <c r="E5536" i="5"/>
  <c r="D5536" i="5"/>
  <c r="F5535" i="5"/>
  <c r="E5535" i="5"/>
  <c r="D5535" i="5"/>
  <c r="F5534" i="5"/>
  <c r="E5534" i="5"/>
  <c r="D5534" i="5"/>
  <c r="F5533" i="5"/>
  <c r="E5533" i="5"/>
  <c r="D5533" i="5"/>
  <c r="F5532" i="5"/>
  <c r="E5532" i="5"/>
  <c r="D5532" i="5"/>
  <c r="F5531" i="5"/>
  <c r="E5531" i="5"/>
  <c r="D5531" i="5"/>
  <c r="F5530" i="5"/>
  <c r="E5530" i="5"/>
  <c r="D5530" i="5"/>
  <c r="F5529" i="5"/>
  <c r="E5529" i="5"/>
  <c r="D5529" i="5"/>
  <c r="F5528" i="5"/>
  <c r="E5528" i="5"/>
  <c r="D5528" i="5"/>
  <c r="F5527" i="5"/>
  <c r="E5527" i="5"/>
  <c r="D5527" i="5"/>
  <c r="F5526" i="5"/>
  <c r="E5526" i="5"/>
  <c r="D5526" i="5"/>
  <c r="F5525" i="5"/>
  <c r="E5525" i="5"/>
  <c r="D5525" i="5"/>
  <c r="F5524" i="5"/>
  <c r="E5524" i="5"/>
  <c r="D5524" i="5"/>
  <c r="F5523" i="5"/>
  <c r="E5523" i="5"/>
  <c r="D5523" i="5"/>
  <c r="F5522" i="5"/>
  <c r="E5522" i="5"/>
  <c r="D5522" i="5"/>
  <c r="F5521" i="5"/>
  <c r="E5521" i="5"/>
  <c r="D5521" i="5"/>
  <c r="F5520" i="5"/>
  <c r="E5520" i="5"/>
  <c r="D5520" i="5"/>
  <c r="F5519" i="5"/>
  <c r="E5519" i="5"/>
  <c r="D5519" i="5"/>
  <c r="F5518" i="5"/>
  <c r="E5518" i="5"/>
  <c r="D5518" i="5"/>
  <c r="F5517" i="5"/>
  <c r="E5517" i="5"/>
  <c r="D5517" i="5"/>
  <c r="F5516" i="5"/>
  <c r="E5516" i="5"/>
  <c r="D5516" i="5"/>
  <c r="F5515" i="5"/>
  <c r="E5515" i="5"/>
  <c r="D5515" i="5"/>
  <c r="F5514" i="5"/>
  <c r="E5514" i="5"/>
  <c r="D5514" i="5"/>
  <c r="F5513" i="5"/>
  <c r="E5513" i="5"/>
  <c r="D5513" i="5"/>
  <c r="F5512" i="5"/>
  <c r="E5512" i="5"/>
  <c r="D5512" i="5"/>
  <c r="F5511" i="5"/>
  <c r="E5511" i="5"/>
  <c r="D5511" i="5"/>
  <c r="F5510" i="5"/>
  <c r="E5510" i="5"/>
  <c r="D5510" i="5"/>
  <c r="F5509" i="5"/>
  <c r="E5509" i="5"/>
  <c r="D5509" i="5"/>
  <c r="F5508" i="5"/>
  <c r="E5508" i="5"/>
  <c r="D5508" i="5"/>
  <c r="F5507" i="5"/>
  <c r="E5507" i="5"/>
  <c r="D5507" i="5"/>
  <c r="F5506" i="5"/>
  <c r="E5506" i="5"/>
  <c r="D5506" i="5"/>
  <c r="F5505" i="5"/>
  <c r="E5505" i="5"/>
  <c r="D5505" i="5"/>
  <c r="F5504" i="5"/>
  <c r="E5504" i="5"/>
  <c r="D5504" i="5"/>
  <c r="F5503" i="5"/>
  <c r="E5503" i="5"/>
  <c r="D5503" i="5"/>
  <c r="F5502" i="5"/>
  <c r="E5502" i="5"/>
  <c r="D5502" i="5"/>
  <c r="F5501" i="5"/>
  <c r="E5501" i="5"/>
  <c r="D5501" i="5"/>
  <c r="F5500" i="5"/>
  <c r="E5500" i="5"/>
  <c r="D5500" i="5"/>
  <c r="F5499" i="5"/>
  <c r="E5499" i="5"/>
  <c r="D5499" i="5"/>
  <c r="F5498" i="5"/>
  <c r="E5498" i="5"/>
  <c r="D5498" i="5"/>
  <c r="F5497" i="5"/>
  <c r="E5497" i="5"/>
  <c r="D5497" i="5"/>
  <c r="F5496" i="5"/>
  <c r="E5496" i="5"/>
  <c r="D5496" i="5"/>
  <c r="F5495" i="5"/>
  <c r="E5495" i="5"/>
  <c r="D5495" i="5"/>
  <c r="F5494" i="5"/>
  <c r="E5494" i="5"/>
  <c r="D5494" i="5"/>
  <c r="F5493" i="5"/>
  <c r="E5493" i="5"/>
  <c r="D5493" i="5"/>
  <c r="F5492" i="5"/>
  <c r="E5492" i="5"/>
  <c r="D5492" i="5"/>
  <c r="F5491" i="5"/>
  <c r="E5491" i="5"/>
  <c r="D5491" i="5"/>
  <c r="F5490" i="5"/>
  <c r="E5490" i="5"/>
  <c r="D5490" i="5"/>
  <c r="F5489" i="5"/>
  <c r="E5489" i="5"/>
  <c r="D5489" i="5"/>
  <c r="F5488" i="5"/>
  <c r="E5488" i="5"/>
  <c r="D5488" i="5"/>
  <c r="F5487" i="5"/>
  <c r="E5487" i="5"/>
  <c r="D5487" i="5"/>
  <c r="F5486" i="5"/>
  <c r="E5486" i="5"/>
  <c r="D5486" i="5"/>
  <c r="F5485" i="5"/>
  <c r="E5485" i="5"/>
  <c r="D5485" i="5"/>
  <c r="F5484" i="5"/>
  <c r="E5484" i="5"/>
  <c r="D5484" i="5"/>
  <c r="F5483" i="5"/>
  <c r="E5483" i="5"/>
  <c r="D5483" i="5"/>
  <c r="F5482" i="5"/>
  <c r="E5482" i="5"/>
  <c r="D5482" i="5"/>
  <c r="F5481" i="5"/>
  <c r="E5481" i="5"/>
  <c r="D5481" i="5"/>
  <c r="F5480" i="5"/>
  <c r="E5480" i="5"/>
  <c r="D5480" i="5"/>
  <c r="F5479" i="5"/>
  <c r="E5479" i="5"/>
  <c r="D5479" i="5"/>
  <c r="F5478" i="5"/>
  <c r="E5478" i="5"/>
  <c r="D5478" i="5"/>
  <c r="F5477" i="5"/>
  <c r="E5477" i="5"/>
  <c r="D5477" i="5"/>
  <c r="F5476" i="5"/>
  <c r="E5476" i="5"/>
  <c r="D5476" i="5"/>
  <c r="F5475" i="5"/>
  <c r="E5475" i="5"/>
  <c r="D5475" i="5"/>
  <c r="F5474" i="5"/>
  <c r="E5474" i="5"/>
  <c r="D5474" i="5"/>
  <c r="F5473" i="5"/>
  <c r="E5473" i="5"/>
  <c r="D5473" i="5"/>
  <c r="F5472" i="5"/>
  <c r="E5472" i="5"/>
  <c r="D5472" i="5"/>
  <c r="F5471" i="5"/>
  <c r="E5471" i="5"/>
  <c r="D5471" i="5"/>
  <c r="F5470" i="5"/>
  <c r="E5470" i="5"/>
  <c r="D5470" i="5"/>
  <c r="F5469" i="5"/>
  <c r="E5469" i="5"/>
  <c r="D5469" i="5"/>
  <c r="F5468" i="5"/>
  <c r="E5468" i="5"/>
  <c r="D5468" i="5"/>
  <c r="F5467" i="5"/>
  <c r="E5467" i="5"/>
  <c r="D5467" i="5"/>
  <c r="F5466" i="5"/>
  <c r="E5466" i="5"/>
  <c r="D5466" i="5"/>
  <c r="F5465" i="5"/>
  <c r="E5465" i="5"/>
  <c r="D5465" i="5"/>
  <c r="F5464" i="5"/>
  <c r="E5464" i="5"/>
  <c r="D5464" i="5"/>
  <c r="F5463" i="5"/>
  <c r="E5463" i="5"/>
  <c r="D5463" i="5"/>
  <c r="F5462" i="5"/>
  <c r="E5462" i="5"/>
  <c r="D5462" i="5"/>
  <c r="F5461" i="5"/>
  <c r="E5461" i="5"/>
  <c r="D5461" i="5"/>
  <c r="F5460" i="5"/>
  <c r="E5460" i="5"/>
  <c r="D5460" i="5"/>
  <c r="F5459" i="5"/>
  <c r="E5459" i="5"/>
  <c r="D5459" i="5"/>
  <c r="F5458" i="5"/>
  <c r="E5458" i="5"/>
  <c r="D5458" i="5"/>
  <c r="F5457" i="5"/>
  <c r="E5457" i="5"/>
  <c r="D5457" i="5"/>
  <c r="F5456" i="5"/>
  <c r="E5456" i="5"/>
  <c r="D5456" i="5"/>
  <c r="F5455" i="5"/>
  <c r="E5455" i="5"/>
  <c r="D5455" i="5"/>
  <c r="F5454" i="5"/>
  <c r="E5454" i="5"/>
  <c r="D5454" i="5"/>
  <c r="F5453" i="5"/>
  <c r="E5453" i="5"/>
  <c r="D5453" i="5"/>
  <c r="F5452" i="5"/>
  <c r="E5452" i="5"/>
  <c r="D5452" i="5"/>
  <c r="F5451" i="5"/>
  <c r="E5451" i="5"/>
  <c r="D5451" i="5"/>
  <c r="F5450" i="5"/>
  <c r="E5450" i="5"/>
  <c r="D5450" i="5"/>
  <c r="F5449" i="5"/>
  <c r="E5449" i="5"/>
  <c r="D5449" i="5"/>
  <c r="F5448" i="5"/>
  <c r="E5448" i="5"/>
  <c r="D5448" i="5"/>
  <c r="F5447" i="5"/>
  <c r="E5447" i="5"/>
  <c r="D5447" i="5"/>
  <c r="F5446" i="5"/>
  <c r="E5446" i="5"/>
  <c r="D5446" i="5"/>
  <c r="F5445" i="5"/>
  <c r="E5445" i="5"/>
  <c r="D5445" i="5"/>
  <c r="F5444" i="5"/>
  <c r="E5444" i="5"/>
  <c r="D5444" i="5"/>
  <c r="F5443" i="5"/>
  <c r="E5443" i="5"/>
  <c r="D5443" i="5"/>
  <c r="F5442" i="5"/>
  <c r="E5442" i="5"/>
  <c r="D5442" i="5"/>
  <c r="F5441" i="5"/>
  <c r="E5441" i="5"/>
  <c r="D5441" i="5"/>
  <c r="F5440" i="5"/>
  <c r="E5440" i="5"/>
  <c r="D5440" i="5"/>
  <c r="F5439" i="5"/>
  <c r="E5439" i="5"/>
  <c r="D5439" i="5"/>
  <c r="F5438" i="5"/>
  <c r="E5438" i="5"/>
  <c r="D5438" i="5"/>
  <c r="F5437" i="5"/>
  <c r="E5437" i="5"/>
  <c r="D5437" i="5"/>
  <c r="F5436" i="5"/>
  <c r="E5436" i="5"/>
  <c r="D5436" i="5"/>
  <c r="F5435" i="5"/>
  <c r="E5435" i="5"/>
  <c r="D5435" i="5"/>
  <c r="F5434" i="5"/>
  <c r="E5434" i="5"/>
  <c r="D5434" i="5"/>
  <c r="F5433" i="5"/>
  <c r="E5433" i="5"/>
  <c r="D5433" i="5"/>
  <c r="F5432" i="5"/>
  <c r="E5432" i="5"/>
  <c r="D5432" i="5"/>
  <c r="F5431" i="5"/>
  <c r="E5431" i="5"/>
  <c r="D5431" i="5"/>
  <c r="F5430" i="5"/>
  <c r="E5430" i="5"/>
  <c r="D5430" i="5"/>
  <c r="F5429" i="5"/>
  <c r="E5429" i="5"/>
  <c r="D5429" i="5"/>
  <c r="F5428" i="5"/>
  <c r="E5428" i="5"/>
  <c r="D5428" i="5"/>
  <c r="F5427" i="5"/>
  <c r="E5427" i="5"/>
  <c r="D5427" i="5"/>
  <c r="F5426" i="5"/>
  <c r="E5426" i="5"/>
  <c r="D5426" i="5"/>
  <c r="F5425" i="5"/>
  <c r="E5425" i="5"/>
  <c r="D5425" i="5"/>
  <c r="F5424" i="5"/>
  <c r="E5424" i="5"/>
  <c r="D5424" i="5"/>
  <c r="F5423" i="5"/>
  <c r="E5423" i="5"/>
  <c r="D5423" i="5"/>
  <c r="F5422" i="5"/>
  <c r="E5422" i="5"/>
  <c r="D5422" i="5"/>
  <c r="F5421" i="5"/>
  <c r="E5421" i="5"/>
  <c r="D5421" i="5"/>
  <c r="F5420" i="5"/>
  <c r="E5420" i="5"/>
  <c r="D5420" i="5"/>
  <c r="F5419" i="5"/>
  <c r="E5419" i="5"/>
  <c r="D5419" i="5"/>
  <c r="F5418" i="5"/>
  <c r="E5418" i="5"/>
  <c r="D5418" i="5"/>
  <c r="F5417" i="5"/>
  <c r="E5417" i="5"/>
  <c r="D5417" i="5"/>
  <c r="F5416" i="5"/>
  <c r="E5416" i="5"/>
  <c r="D5416" i="5"/>
  <c r="F5415" i="5"/>
  <c r="E5415" i="5"/>
  <c r="D5415" i="5"/>
  <c r="F5414" i="5"/>
  <c r="E5414" i="5"/>
  <c r="D5414" i="5"/>
  <c r="F5413" i="5"/>
  <c r="E5413" i="5"/>
  <c r="D5413" i="5"/>
  <c r="F5412" i="5"/>
  <c r="E5412" i="5"/>
  <c r="D5412" i="5"/>
  <c r="F5411" i="5"/>
  <c r="E5411" i="5"/>
  <c r="D5411" i="5"/>
  <c r="F5410" i="5"/>
  <c r="E5410" i="5"/>
  <c r="D5410" i="5"/>
  <c r="F5409" i="5"/>
  <c r="E5409" i="5"/>
  <c r="D5409" i="5"/>
  <c r="F5408" i="5"/>
  <c r="E5408" i="5"/>
  <c r="D5408" i="5"/>
  <c r="F5407" i="5"/>
  <c r="E5407" i="5"/>
  <c r="D5407" i="5"/>
  <c r="F5406" i="5"/>
  <c r="E5406" i="5"/>
  <c r="D5406" i="5"/>
  <c r="F5405" i="5"/>
  <c r="E5405" i="5"/>
  <c r="D5405" i="5"/>
  <c r="F5404" i="5"/>
  <c r="E5404" i="5"/>
  <c r="D5404" i="5"/>
  <c r="F5403" i="5"/>
  <c r="E5403" i="5"/>
  <c r="D5403" i="5"/>
  <c r="F5402" i="5"/>
  <c r="E5402" i="5"/>
  <c r="D5402" i="5"/>
  <c r="F5401" i="5"/>
  <c r="E5401" i="5"/>
  <c r="D5401" i="5"/>
  <c r="F5400" i="5"/>
  <c r="E5400" i="5"/>
  <c r="D5400" i="5"/>
  <c r="F5399" i="5"/>
  <c r="E5399" i="5"/>
  <c r="D5399" i="5"/>
  <c r="F5398" i="5"/>
  <c r="E5398" i="5"/>
  <c r="D5398" i="5"/>
  <c r="F5397" i="5"/>
  <c r="E5397" i="5"/>
  <c r="D5397" i="5"/>
  <c r="F5396" i="5"/>
  <c r="E5396" i="5"/>
  <c r="D5396" i="5"/>
  <c r="F5395" i="5"/>
  <c r="E5395" i="5"/>
  <c r="D5395" i="5"/>
  <c r="F5394" i="5"/>
  <c r="E5394" i="5"/>
  <c r="D5394" i="5"/>
  <c r="F5393" i="5"/>
  <c r="E5393" i="5"/>
  <c r="D5393" i="5"/>
  <c r="F5392" i="5"/>
  <c r="E5392" i="5"/>
  <c r="D5392" i="5"/>
  <c r="F5391" i="5"/>
  <c r="E5391" i="5"/>
  <c r="D5391" i="5"/>
  <c r="F5390" i="5"/>
  <c r="E5390" i="5"/>
  <c r="D5390" i="5"/>
  <c r="F5389" i="5"/>
  <c r="E5389" i="5"/>
  <c r="D5389" i="5"/>
  <c r="F5388" i="5"/>
  <c r="E5388" i="5"/>
  <c r="D5388" i="5"/>
  <c r="F5387" i="5"/>
  <c r="E5387" i="5"/>
  <c r="D5387" i="5"/>
  <c r="F5386" i="5"/>
  <c r="E5386" i="5"/>
  <c r="D5386" i="5"/>
  <c r="F5385" i="5"/>
  <c r="E5385" i="5"/>
  <c r="D5385" i="5"/>
  <c r="F5384" i="5"/>
  <c r="E5384" i="5"/>
  <c r="D5384" i="5"/>
  <c r="F5383" i="5"/>
  <c r="E5383" i="5"/>
  <c r="D5383" i="5"/>
  <c r="F5382" i="5"/>
  <c r="E5382" i="5"/>
  <c r="D5382" i="5"/>
  <c r="F5381" i="5"/>
  <c r="E5381" i="5"/>
  <c r="D5381" i="5"/>
  <c r="F5380" i="5"/>
  <c r="E5380" i="5"/>
  <c r="D5380" i="5"/>
  <c r="F5379" i="5"/>
  <c r="E5379" i="5"/>
  <c r="D5379" i="5"/>
  <c r="F5378" i="5"/>
  <c r="E5378" i="5"/>
  <c r="D5378" i="5"/>
  <c r="F5377" i="5"/>
  <c r="E5377" i="5"/>
  <c r="D5377" i="5"/>
  <c r="F5376" i="5"/>
  <c r="E5376" i="5"/>
  <c r="D5376" i="5"/>
  <c r="F5375" i="5"/>
  <c r="E5375" i="5"/>
  <c r="D5375" i="5"/>
  <c r="F5374" i="5"/>
  <c r="E5374" i="5"/>
  <c r="D5374" i="5"/>
  <c r="F5373" i="5"/>
  <c r="E5373" i="5"/>
  <c r="D5373" i="5"/>
  <c r="F5372" i="5"/>
  <c r="E5372" i="5"/>
  <c r="D5372" i="5"/>
  <c r="F5371" i="5"/>
  <c r="E5371" i="5"/>
  <c r="D5371" i="5"/>
  <c r="F5370" i="5"/>
  <c r="E5370" i="5"/>
  <c r="D5370" i="5"/>
  <c r="F5369" i="5"/>
  <c r="E5369" i="5"/>
  <c r="D5369" i="5"/>
  <c r="F5368" i="5"/>
  <c r="E5368" i="5"/>
  <c r="D5368" i="5"/>
  <c r="F5367" i="5"/>
  <c r="E5367" i="5"/>
  <c r="D5367" i="5"/>
  <c r="F5366" i="5"/>
  <c r="E5366" i="5"/>
  <c r="D5366" i="5"/>
  <c r="F5365" i="5"/>
  <c r="E5365" i="5"/>
  <c r="D5365" i="5"/>
  <c r="F5364" i="5"/>
  <c r="E5364" i="5"/>
  <c r="D5364" i="5"/>
  <c r="F5363" i="5"/>
  <c r="E5363" i="5"/>
  <c r="D5363" i="5"/>
  <c r="F5362" i="5"/>
  <c r="E5362" i="5"/>
  <c r="D5362" i="5"/>
  <c r="F5361" i="5"/>
  <c r="E5361" i="5"/>
  <c r="D5361" i="5"/>
  <c r="F5360" i="5"/>
  <c r="E5360" i="5"/>
  <c r="D5360" i="5"/>
  <c r="F5359" i="5"/>
  <c r="E5359" i="5"/>
  <c r="D5359" i="5"/>
  <c r="F5358" i="5"/>
  <c r="E5358" i="5"/>
  <c r="D5358" i="5"/>
  <c r="F5357" i="5"/>
  <c r="E5357" i="5"/>
  <c r="D5357" i="5"/>
  <c r="F5356" i="5"/>
  <c r="E5356" i="5"/>
  <c r="D5356" i="5"/>
  <c r="F5355" i="5"/>
  <c r="E5355" i="5"/>
  <c r="D5355" i="5"/>
  <c r="F5354" i="5"/>
  <c r="E5354" i="5"/>
  <c r="D5354" i="5"/>
  <c r="F5353" i="5"/>
  <c r="E5353" i="5"/>
  <c r="D5353" i="5"/>
  <c r="F5352" i="5"/>
  <c r="E5352" i="5"/>
  <c r="D5352" i="5"/>
  <c r="F5351" i="5"/>
  <c r="E5351" i="5"/>
  <c r="D5351" i="5"/>
  <c r="F5350" i="5"/>
  <c r="E5350" i="5"/>
  <c r="D5350" i="5"/>
  <c r="F5349" i="5"/>
  <c r="E5349" i="5"/>
  <c r="D5349" i="5"/>
  <c r="F5348" i="5"/>
  <c r="E5348" i="5"/>
  <c r="D5348" i="5"/>
  <c r="F5347" i="5"/>
  <c r="E5347" i="5"/>
  <c r="D5347" i="5"/>
  <c r="F5346" i="5"/>
  <c r="E5346" i="5"/>
  <c r="D5346" i="5"/>
  <c r="F5345" i="5"/>
  <c r="E5345" i="5"/>
  <c r="D5345" i="5"/>
  <c r="F5344" i="5"/>
  <c r="E5344" i="5"/>
  <c r="D5344" i="5"/>
  <c r="F5343" i="5"/>
  <c r="E5343" i="5"/>
  <c r="D5343" i="5"/>
  <c r="F5342" i="5"/>
  <c r="E5342" i="5"/>
  <c r="D5342" i="5"/>
  <c r="F5341" i="5"/>
  <c r="E5341" i="5"/>
  <c r="D5341" i="5"/>
  <c r="F5340" i="5"/>
  <c r="E5340" i="5"/>
  <c r="D5340" i="5"/>
  <c r="F5339" i="5"/>
  <c r="E5339" i="5"/>
  <c r="D5339" i="5"/>
  <c r="F5338" i="5"/>
  <c r="E5338" i="5"/>
  <c r="D5338" i="5"/>
  <c r="F5337" i="5"/>
  <c r="E5337" i="5"/>
  <c r="D5337" i="5"/>
  <c r="F5336" i="5"/>
  <c r="E5336" i="5"/>
  <c r="D5336" i="5"/>
  <c r="F5335" i="5"/>
  <c r="E5335" i="5"/>
  <c r="D5335" i="5"/>
  <c r="F5334" i="5"/>
  <c r="E5334" i="5"/>
  <c r="D5334" i="5"/>
  <c r="F5333" i="5"/>
  <c r="E5333" i="5"/>
  <c r="D5333" i="5"/>
  <c r="F5332" i="5"/>
  <c r="E5332" i="5"/>
  <c r="D5332" i="5"/>
  <c r="F5331" i="5"/>
  <c r="E5331" i="5"/>
  <c r="D5331" i="5"/>
  <c r="F5330" i="5"/>
  <c r="E5330" i="5"/>
  <c r="D5330" i="5"/>
  <c r="F5329" i="5"/>
  <c r="E5329" i="5"/>
  <c r="D5329" i="5"/>
  <c r="F5328" i="5"/>
  <c r="E5328" i="5"/>
  <c r="D5328" i="5"/>
  <c r="F5327" i="5"/>
  <c r="E5327" i="5"/>
  <c r="D5327" i="5"/>
  <c r="F5326" i="5"/>
  <c r="E5326" i="5"/>
  <c r="D5326" i="5"/>
  <c r="F5325" i="5"/>
  <c r="E5325" i="5"/>
  <c r="D5325" i="5"/>
  <c r="F5324" i="5"/>
  <c r="E5324" i="5"/>
  <c r="D5324" i="5"/>
  <c r="F5323" i="5"/>
  <c r="E5323" i="5"/>
  <c r="D5323" i="5"/>
  <c r="F5322" i="5"/>
  <c r="E5322" i="5"/>
  <c r="D5322" i="5"/>
  <c r="F5321" i="5"/>
  <c r="E5321" i="5"/>
  <c r="D5321" i="5"/>
  <c r="F5320" i="5"/>
  <c r="E5320" i="5"/>
  <c r="D5320" i="5"/>
  <c r="F5319" i="5"/>
  <c r="E5319" i="5"/>
  <c r="D5319" i="5"/>
  <c r="F5318" i="5"/>
  <c r="E5318" i="5"/>
  <c r="D5318" i="5"/>
  <c r="F5317" i="5"/>
  <c r="E5317" i="5"/>
  <c r="D5317" i="5"/>
  <c r="F5316" i="5"/>
  <c r="E5316" i="5"/>
  <c r="D5316" i="5"/>
  <c r="F5315" i="5"/>
  <c r="E5315" i="5"/>
  <c r="D5315" i="5"/>
  <c r="F5314" i="5"/>
  <c r="E5314" i="5"/>
  <c r="D5314" i="5"/>
  <c r="F5313" i="5"/>
  <c r="E5313" i="5"/>
  <c r="D5313" i="5"/>
  <c r="F5312" i="5"/>
  <c r="E5312" i="5"/>
  <c r="D5312" i="5"/>
  <c r="F5311" i="5"/>
  <c r="E5311" i="5"/>
  <c r="D5311" i="5"/>
  <c r="F5310" i="5"/>
  <c r="E5310" i="5"/>
  <c r="D5310" i="5"/>
  <c r="F5309" i="5"/>
  <c r="E5309" i="5"/>
  <c r="D5309" i="5"/>
  <c r="F5308" i="5"/>
  <c r="E5308" i="5"/>
  <c r="D5308" i="5"/>
  <c r="F5307" i="5"/>
  <c r="E5307" i="5"/>
  <c r="D5307" i="5"/>
  <c r="F5306" i="5"/>
  <c r="E5306" i="5"/>
  <c r="D5306" i="5"/>
  <c r="F5305" i="5"/>
  <c r="E5305" i="5"/>
  <c r="D5305" i="5"/>
  <c r="F5304" i="5"/>
  <c r="E5304" i="5"/>
  <c r="D5304" i="5"/>
  <c r="F5303" i="5"/>
  <c r="E5303" i="5"/>
  <c r="D5303" i="5"/>
  <c r="F5302" i="5"/>
  <c r="E5302" i="5"/>
  <c r="D5302" i="5"/>
  <c r="F5301" i="5"/>
  <c r="E5301" i="5"/>
  <c r="D5301" i="5"/>
  <c r="F5300" i="5"/>
  <c r="E5300" i="5"/>
  <c r="D5300" i="5"/>
  <c r="F5299" i="5"/>
  <c r="E5299" i="5"/>
  <c r="D5299" i="5"/>
  <c r="F5298" i="5"/>
  <c r="E5298" i="5"/>
  <c r="D5298" i="5"/>
  <c r="F5297" i="5"/>
  <c r="E5297" i="5"/>
  <c r="D5297" i="5"/>
  <c r="F5296" i="5"/>
  <c r="E5296" i="5"/>
  <c r="D5296" i="5"/>
  <c r="F5295" i="5"/>
  <c r="E5295" i="5"/>
  <c r="D5295" i="5"/>
  <c r="F5294" i="5"/>
  <c r="E5294" i="5"/>
  <c r="D5294" i="5"/>
  <c r="F5293" i="5"/>
  <c r="E5293" i="5"/>
  <c r="D5293" i="5"/>
  <c r="F5292" i="5"/>
  <c r="E5292" i="5"/>
  <c r="D5292" i="5"/>
  <c r="F5291" i="5"/>
  <c r="E5291" i="5"/>
  <c r="D5291" i="5"/>
  <c r="F5290" i="5"/>
  <c r="E5290" i="5"/>
  <c r="D5290" i="5"/>
  <c r="F5289" i="5"/>
  <c r="E5289" i="5"/>
  <c r="D5289" i="5"/>
  <c r="F5288" i="5"/>
  <c r="E5288" i="5"/>
  <c r="D5288" i="5"/>
  <c r="F5287" i="5"/>
  <c r="E5287" i="5"/>
  <c r="D5287" i="5"/>
  <c r="F5286" i="5"/>
  <c r="E5286" i="5"/>
  <c r="D5286" i="5"/>
  <c r="F5285" i="5"/>
  <c r="E5285" i="5"/>
  <c r="D5285" i="5"/>
  <c r="F5284" i="5"/>
  <c r="E5284" i="5"/>
  <c r="D5284" i="5"/>
  <c r="F5283" i="5"/>
  <c r="E5283" i="5"/>
  <c r="D5283" i="5"/>
  <c r="F5282" i="5"/>
  <c r="E5282" i="5"/>
  <c r="D5282" i="5"/>
  <c r="F5281" i="5"/>
  <c r="E5281" i="5"/>
  <c r="D5281" i="5"/>
  <c r="F5280" i="5"/>
  <c r="E5280" i="5"/>
  <c r="D5280" i="5"/>
  <c r="F5279" i="5"/>
  <c r="E5279" i="5"/>
  <c r="D5279" i="5"/>
  <c r="F5278" i="5"/>
  <c r="E5278" i="5"/>
  <c r="D5278" i="5"/>
  <c r="F5277" i="5"/>
  <c r="E5277" i="5"/>
  <c r="D5277" i="5"/>
  <c r="F5276" i="5"/>
  <c r="E5276" i="5"/>
  <c r="D5276" i="5"/>
  <c r="F5275" i="5"/>
  <c r="E5275" i="5"/>
  <c r="D5275" i="5"/>
  <c r="F5274" i="5"/>
  <c r="E5274" i="5"/>
  <c r="D5274" i="5"/>
  <c r="F5273" i="5"/>
  <c r="E5273" i="5"/>
  <c r="D5273" i="5"/>
  <c r="F5272" i="5"/>
  <c r="E5272" i="5"/>
  <c r="D5272" i="5"/>
  <c r="F5271" i="5"/>
  <c r="E5271" i="5"/>
  <c r="D5271" i="5"/>
  <c r="F5270" i="5"/>
  <c r="E5270" i="5"/>
  <c r="D5270" i="5"/>
  <c r="F5269" i="5"/>
  <c r="E5269" i="5"/>
  <c r="D5269" i="5"/>
  <c r="F5268" i="5"/>
  <c r="E5268" i="5"/>
  <c r="D5268" i="5"/>
  <c r="F5267" i="5"/>
  <c r="E5267" i="5"/>
  <c r="D5267" i="5"/>
  <c r="F5266" i="5"/>
  <c r="E5266" i="5"/>
  <c r="D5266" i="5"/>
  <c r="F5265" i="5"/>
  <c r="E5265" i="5"/>
  <c r="D5265" i="5"/>
  <c r="F5264" i="5"/>
  <c r="E5264" i="5"/>
  <c r="D5264" i="5"/>
  <c r="F5263" i="5"/>
  <c r="E5263" i="5"/>
  <c r="D5263" i="5"/>
  <c r="F5262" i="5"/>
  <c r="E5262" i="5"/>
  <c r="D5262" i="5"/>
  <c r="F5261" i="5"/>
  <c r="E5261" i="5"/>
  <c r="D5261" i="5"/>
  <c r="F5260" i="5"/>
  <c r="E5260" i="5"/>
  <c r="D5260" i="5"/>
  <c r="F5259" i="5"/>
  <c r="E5259" i="5"/>
  <c r="D5259" i="5"/>
  <c r="F5258" i="5"/>
  <c r="E5258" i="5"/>
  <c r="D5258" i="5"/>
  <c r="F5257" i="5"/>
  <c r="E5257" i="5"/>
  <c r="D5257" i="5"/>
  <c r="F5256" i="5"/>
  <c r="E5256" i="5"/>
  <c r="D5256" i="5"/>
  <c r="F5255" i="5"/>
  <c r="E5255" i="5"/>
  <c r="D5255" i="5"/>
  <c r="F5254" i="5"/>
  <c r="E5254" i="5"/>
  <c r="D5254" i="5"/>
  <c r="F5253" i="5"/>
  <c r="E5253" i="5"/>
  <c r="D5253" i="5"/>
  <c r="F5252" i="5"/>
  <c r="E5252" i="5"/>
  <c r="D5252" i="5"/>
  <c r="F5251" i="5"/>
  <c r="E5251" i="5"/>
  <c r="D5251" i="5"/>
  <c r="F5250" i="5"/>
  <c r="E5250" i="5"/>
  <c r="D5250" i="5"/>
  <c r="F5249" i="5"/>
  <c r="E5249" i="5"/>
  <c r="D5249" i="5"/>
  <c r="F5248" i="5"/>
  <c r="E5248" i="5"/>
  <c r="D5248" i="5"/>
  <c r="F5247" i="5"/>
  <c r="E5247" i="5"/>
  <c r="D5247" i="5"/>
  <c r="F5246" i="5"/>
  <c r="E5246" i="5"/>
  <c r="D5246" i="5"/>
  <c r="F5245" i="5"/>
  <c r="E5245" i="5"/>
  <c r="D5245" i="5"/>
  <c r="F5244" i="5"/>
  <c r="E5244" i="5"/>
  <c r="D5244" i="5"/>
  <c r="F5243" i="5"/>
  <c r="E5243" i="5"/>
  <c r="D5243" i="5"/>
  <c r="F5242" i="5"/>
  <c r="E5242" i="5"/>
  <c r="D5242" i="5"/>
  <c r="F5241" i="5"/>
  <c r="E5241" i="5"/>
  <c r="D5241" i="5"/>
  <c r="F5240" i="5"/>
  <c r="E5240" i="5"/>
  <c r="D5240" i="5"/>
  <c r="F5239" i="5"/>
  <c r="E5239" i="5"/>
  <c r="D5239" i="5"/>
  <c r="F5238" i="5"/>
  <c r="E5238" i="5"/>
  <c r="D5238" i="5"/>
  <c r="F5237" i="5"/>
  <c r="E5237" i="5"/>
  <c r="D5237" i="5"/>
  <c r="F5236" i="5"/>
  <c r="E5236" i="5"/>
  <c r="D5236" i="5"/>
  <c r="F5235" i="5"/>
  <c r="E5235" i="5"/>
  <c r="D5235" i="5"/>
  <c r="F5234" i="5"/>
  <c r="E5234" i="5"/>
  <c r="D5234" i="5"/>
  <c r="F5233" i="5"/>
  <c r="E5233" i="5"/>
  <c r="D5233" i="5"/>
  <c r="F5232" i="5"/>
  <c r="E5232" i="5"/>
  <c r="D5232" i="5"/>
  <c r="F5231" i="5"/>
  <c r="E5231" i="5"/>
  <c r="D5231" i="5"/>
  <c r="F5230" i="5"/>
  <c r="E5230" i="5"/>
  <c r="D5230" i="5"/>
  <c r="F5229" i="5"/>
  <c r="E5229" i="5"/>
  <c r="D5229" i="5"/>
  <c r="F5228" i="5"/>
  <c r="E5228" i="5"/>
  <c r="D5228" i="5"/>
  <c r="F5227" i="5"/>
  <c r="E5227" i="5"/>
  <c r="D5227" i="5"/>
  <c r="F5226" i="5"/>
  <c r="E5226" i="5"/>
  <c r="D5226" i="5"/>
  <c r="F5225" i="5"/>
  <c r="E5225" i="5"/>
  <c r="D5225" i="5"/>
  <c r="F5224" i="5"/>
  <c r="E5224" i="5"/>
  <c r="D5224" i="5"/>
  <c r="F5223" i="5"/>
  <c r="E5223" i="5"/>
  <c r="D5223" i="5"/>
  <c r="F5222" i="5"/>
  <c r="E5222" i="5"/>
  <c r="D5222" i="5"/>
  <c r="F5221" i="5"/>
  <c r="E5221" i="5"/>
  <c r="D5221" i="5"/>
  <c r="F5220" i="5"/>
  <c r="E5220" i="5"/>
  <c r="D5220" i="5"/>
  <c r="F5219" i="5"/>
  <c r="E5219" i="5"/>
  <c r="D5219" i="5"/>
  <c r="F5218" i="5"/>
  <c r="E5218" i="5"/>
  <c r="D5218" i="5"/>
  <c r="F5217" i="5"/>
  <c r="E5217" i="5"/>
  <c r="D5217" i="5"/>
  <c r="F5216" i="5"/>
  <c r="E5216" i="5"/>
  <c r="D5216" i="5"/>
  <c r="F5215" i="5"/>
  <c r="E5215" i="5"/>
  <c r="D5215" i="5"/>
  <c r="F5214" i="5"/>
  <c r="E5214" i="5"/>
  <c r="D5214" i="5"/>
  <c r="F5213" i="5"/>
  <c r="E5213" i="5"/>
  <c r="D5213" i="5"/>
  <c r="F5212" i="5"/>
  <c r="E5212" i="5"/>
  <c r="D5212" i="5"/>
  <c r="F5211" i="5"/>
  <c r="E5211" i="5"/>
  <c r="D5211" i="5"/>
  <c r="F5210" i="5"/>
  <c r="E5210" i="5"/>
  <c r="D5210" i="5"/>
  <c r="F5209" i="5"/>
  <c r="E5209" i="5"/>
  <c r="D5209" i="5"/>
  <c r="F5208" i="5"/>
  <c r="E5208" i="5"/>
  <c r="D5208" i="5"/>
  <c r="F5207" i="5"/>
  <c r="E5207" i="5"/>
  <c r="D5207" i="5"/>
  <c r="F5206" i="5"/>
  <c r="E5206" i="5"/>
  <c r="D5206" i="5"/>
  <c r="F5205" i="5"/>
  <c r="E5205" i="5"/>
  <c r="D5205" i="5"/>
  <c r="F5204" i="5"/>
  <c r="E5204" i="5"/>
  <c r="D5204" i="5"/>
  <c r="F5203" i="5"/>
  <c r="E5203" i="5"/>
  <c r="D5203" i="5"/>
  <c r="F5202" i="5"/>
  <c r="E5202" i="5"/>
  <c r="D5202" i="5"/>
  <c r="F5201" i="5"/>
  <c r="E5201" i="5"/>
  <c r="D5201" i="5"/>
  <c r="F5200" i="5"/>
  <c r="E5200" i="5"/>
  <c r="D5200" i="5"/>
  <c r="F5199" i="5"/>
  <c r="E5199" i="5"/>
  <c r="D5199" i="5"/>
  <c r="F5198" i="5"/>
  <c r="E5198" i="5"/>
  <c r="D5198" i="5"/>
  <c r="F5197" i="5"/>
  <c r="E5197" i="5"/>
  <c r="D5197" i="5"/>
  <c r="F5196" i="5"/>
  <c r="E5196" i="5"/>
  <c r="D5196" i="5"/>
  <c r="F5195" i="5"/>
  <c r="E5195" i="5"/>
  <c r="D5195" i="5"/>
  <c r="F5194" i="5"/>
  <c r="E5194" i="5"/>
  <c r="D5194" i="5"/>
  <c r="F5193" i="5"/>
  <c r="E5193" i="5"/>
  <c r="D5193" i="5"/>
  <c r="F5192" i="5"/>
  <c r="E5192" i="5"/>
  <c r="D5192" i="5"/>
  <c r="F5191" i="5"/>
  <c r="E5191" i="5"/>
  <c r="D5191" i="5"/>
  <c r="F5190" i="5"/>
  <c r="E5190" i="5"/>
  <c r="D5190" i="5"/>
  <c r="F5189" i="5"/>
  <c r="E5189" i="5"/>
  <c r="D5189" i="5"/>
  <c r="F5188" i="5"/>
  <c r="E5188" i="5"/>
  <c r="D5188" i="5"/>
  <c r="F5187" i="5"/>
  <c r="E5187" i="5"/>
  <c r="D5187" i="5"/>
  <c r="F5186" i="5"/>
  <c r="E5186" i="5"/>
  <c r="D5186" i="5"/>
  <c r="F5185" i="5"/>
  <c r="E5185" i="5"/>
  <c r="D5185" i="5"/>
  <c r="F5184" i="5"/>
  <c r="E5184" i="5"/>
  <c r="D5184" i="5"/>
  <c r="F5183" i="5"/>
  <c r="E5183" i="5"/>
  <c r="D5183" i="5"/>
  <c r="F5182" i="5"/>
  <c r="E5182" i="5"/>
  <c r="D5182" i="5"/>
  <c r="F5181" i="5"/>
  <c r="E5181" i="5"/>
  <c r="D5181" i="5"/>
  <c r="F5180" i="5"/>
  <c r="E5180" i="5"/>
  <c r="D5180" i="5"/>
  <c r="F5179" i="5"/>
  <c r="E5179" i="5"/>
  <c r="D5179" i="5"/>
  <c r="F5178" i="5"/>
  <c r="E5178" i="5"/>
  <c r="D5178" i="5"/>
  <c r="F5177" i="5"/>
  <c r="E5177" i="5"/>
  <c r="D5177" i="5"/>
  <c r="F5176" i="5"/>
  <c r="E5176" i="5"/>
  <c r="D5176" i="5"/>
  <c r="F5175" i="5"/>
  <c r="E5175" i="5"/>
  <c r="D5175" i="5"/>
  <c r="F5174" i="5"/>
  <c r="E5174" i="5"/>
  <c r="D5174" i="5"/>
  <c r="F5173" i="5"/>
  <c r="E5173" i="5"/>
  <c r="D5173" i="5"/>
  <c r="F5172" i="5"/>
  <c r="E5172" i="5"/>
  <c r="D5172" i="5"/>
  <c r="F5171" i="5"/>
  <c r="E5171" i="5"/>
  <c r="D5171" i="5"/>
  <c r="F5170" i="5"/>
  <c r="E5170" i="5"/>
  <c r="D5170" i="5"/>
  <c r="F5169" i="5"/>
  <c r="E5169" i="5"/>
  <c r="D5169" i="5"/>
  <c r="F5168" i="5"/>
  <c r="E5168" i="5"/>
  <c r="D5168" i="5"/>
  <c r="F5167" i="5"/>
  <c r="E5167" i="5"/>
  <c r="D5167" i="5"/>
  <c r="F5166" i="5"/>
  <c r="E5166" i="5"/>
  <c r="D5166" i="5"/>
  <c r="F5165" i="5"/>
  <c r="E5165" i="5"/>
  <c r="D5165" i="5"/>
  <c r="F5164" i="5"/>
  <c r="E5164" i="5"/>
  <c r="D5164" i="5"/>
  <c r="F5163" i="5"/>
  <c r="E5163" i="5"/>
  <c r="D5163" i="5"/>
  <c r="F5162" i="5"/>
  <c r="E5162" i="5"/>
  <c r="D5162" i="5"/>
  <c r="F5161" i="5"/>
  <c r="E5161" i="5"/>
  <c r="D5161" i="5"/>
  <c r="F5160" i="5"/>
  <c r="E5160" i="5"/>
  <c r="D5160" i="5"/>
  <c r="F5159" i="5"/>
  <c r="E5159" i="5"/>
  <c r="D5159" i="5"/>
  <c r="F5158" i="5"/>
  <c r="E5158" i="5"/>
  <c r="D5158" i="5"/>
  <c r="F5157" i="5"/>
  <c r="E5157" i="5"/>
  <c r="D5157" i="5"/>
  <c r="F5156" i="5"/>
  <c r="E5156" i="5"/>
  <c r="D5156" i="5"/>
  <c r="F5155" i="5"/>
  <c r="E5155" i="5"/>
  <c r="D5155" i="5"/>
  <c r="F5154" i="5"/>
  <c r="E5154" i="5"/>
  <c r="D5154" i="5"/>
  <c r="F5153" i="5"/>
  <c r="E5153" i="5"/>
  <c r="D5153" i="5"/>
  <c r="F5152" i="5"/>
  <c r="E5152" i="5"/>
  <c r="D5152" i="5"/>
  <c r="F5151" i="5"/>
  <c r="E5151" i="5"/>
  <c r="D5151" i="5"/>
  <c r="F5150" i="5"/>
  <c r="E5150" i="5"/>
  <c r="D5150" i="5"/>
  <c r="F5149" i="5"/>
  <c r="E5149" i="5"/>
  <c r="D5149" i="5"/>
  <c r="F5148" i="5"/>
  <c r="E5148" i="5"/>
  <c r="D5148" i="5"/>
  <c r="F5147" i="5"/>
  <c r="E5147" i="5"/>
  <c r="D5147" i="5"/>
  <c r="F5146" i="5"/>
  <c r="E5146" i="5"/>
  <c r="D5146" i="5"/>
  <c r="F5145" i="5"/>
  <c r="E5145" i="5"/>
  <c r="D5145" i="5"/>
  <c r="F5144" i="5"/>
  <c r="E5144" i="5"/>
  <c r="D5144" i="5"/>
  <c r="F5143" i="5"/>
  <c r="E5143" i="5"/>
  <c r="D5143" i="5"/>
  <c r="F5142" i="5"/>
  <c r="E5142" i="5"/>
  <c r="D5142" i="5"/>
  <c r="F5141" i="5"/>
  <c r="E5141" i="5"/>
  <c r="D5141" i="5"/>
  <c r="F5140" i="5"/>
  <c r="E5140" i="5"/>
  <c r="D5140" i="5"/>
  <c r="F5139" i="5"/>
  <c r="E5139" i="5"/>
  <c r="D5139" i="5"/>
  <c r="F5138" i="5"/>
  <c r="E5138" i="5"/>
  <c r="D5138" i="5"/>
  <c r="F5137" i="5"/>
  <c r="E5137" i="5"/>
  <c r="D5137" i="5"/>
  <c r="F5136" i="5"/>
  <c r="E5136" i="5"/>
  <c r="D5136" i="5"/>
  <c r="F5135" i="5"/>
  <c r="E5135" i="5"/>
  <c r="D5135" i="5"/>
  <c r="F5134" i="5"/>
  <c r="E5134" i="5"/>
  <c r="D5134" i="5"/>
  <c r="F5133" i="5"/>
  <c r="E5133" i="5"/>
  <c r="D5133" i="5"/>
  <c r="F5132" i="5"/>
  <c r="E5132" i="5"/>
  <c r="D5132" i="5"/>
  <c r="F5131" i="5"/>
  <c r="E5131" i="5"/>
  <c r="D5131" i="5"/>
  <c r="F5130" i="5"/>
  <c r="E5130" i="5"/>
  <c r="D5130" i="5"/>
  <c r="F5129" i="5"/>
  <c r="E5129" i="5"/>
  <c r="D5129" i="5"/>
  <c r="F5128" i="5"/>
  <c r="E5128" i="5"/>
  <c r="D5128" i="5"/>
  <c r="F5127" i="5"/>
  <c r="E5127" i="5"/>
  <c r="D5127" i="5"/>
  <c r="F5126" i="5"/>
  <c r="E5126" i="5"/>
  <c r="D5126" i="5"/>
  <c r="F5125" i="5"/>
  <c r="E5125" i="5"/>
  <c r="D5125" i="5"/>
  <c r="F5124" i="5"/>
  <c r="E5124" i="5"/>
  <c r="D5124" i="5"/>
  <c r="F5123" i="5"/>
  <c r="E5123" i="5"/>
  <c r="D5123" i="5"/>
  <c r="F5122" i="5"/>
  <c r="E5122" i="5"/>
  <c r="D5122" i="5"/>
  <c r="F5121" i="5"/>
  <c r="E5121" i="5"/>
  <c r="D5121" i="5"/>
  <c r="F5120" i="5"/>
  <c r="E5120" i="5"/>
  <c r="D5120" i="5"/>
  <c r="F5119" i="5"/>
  <c r="E5119" i="5"/>
  <c r="D5119" i="5"/>
  <c r="F5118" i="5"/>
  <c r="E5118" i="5"/>
  <c r="D5118" i="5"/>
  <c r="F5117" i="5"/>
  <c r="E5117" i="5"/>
  <c r="D5117" i="5"/>
  <c r="F5116" i="5"/>
  <c r="E5116" i="5"/>
  <c r="D5116" i="5"/>
  <c r="F5115" i="5"/>
  <c r="E5115" i="5"/>
  <c r="D5115" i="5"/>
  <c r="F5114" i="5"/>
  <c r="E5114" i="5"/>
  <c r="D5114" i="5"/>
  <c r="F5113" i="5"/>
  <c r="E5113" i="5"/>
  <c r="D5113" i="5"/>
  <c r="F5112" i="5"/>
  <c r="E5112" i="5"/>
  <c r="D5112" i="5"/>
  <c r="F5111" i="5"/>
  <c r="E5111" i="5"/>
  <c r="D5111" i="5"/>
  <c r="F5110" i="5"/>
  <c r="E5110" i="5"/>
  <c r="D5110" i="5"/>
  <c r="F5109" i="5"/>
  <c r="E5109" i="5"/>
  <c r="D5109" i="5"/>
  <c r="F5108" i="5"/>
  <c r="E5108" i="5"/>
  <c r="D5108" i="5"/>
  <c r="F5107" i="5"/>
  <c r="E5107" i="5"/>
  <c r="D5107" i="5"/>
  <c r="F5106" i="5"/>
  <c r="E5106" i="5"/>
  <c r="D5106" i="5"/>
  <c r="F5105" i="5"/>
  <c r="E5105" i="5"/>
  <c r="D5105" i="5"/>
  <c r="F5104" i="5"/>
  <c r="E5104" i="5"/>
  <c r="D5104" i="5"/>
  <c r="F5103" i="5"/>
  <c r="E5103" i="5"/>
  <c r="D5103" i="5"/>
  <c r="F5102" i="5"/>
  <c r="E5102" i="5"/>
  <c r="D5102" i="5"/>
  <c r="F5101" i="5"/>
  <c r="E5101" i="5"/>
  <c r="D5101" i="5"/>
  <c r="F5100" i="5"/>
  <c r="E5100" i="5"/>
  <c r="D5100" i="5"/>
  <c r="F5099" i="5"/>
  <c r="E5099" i="5"/>
  <c r="D5099" i="5"/>
  <c r="F5098" i="5"/>
  <c r="E5098" i="5"/>
  <c r="D5098" i="5"/>
  <c r="F5097" i="5"/>
  <c r="E5097" i="5"/>
  <c r="D5097" i="5"/>
  <c r="F5096" i="5"/>
  <c r="E5096" i="5"/>
  <c r="D5096" i="5"/>
  <c r="F5095" i="5"/>
  <c r="E5095" i="5"/>
  <c r="D5095" i="5"/>
  <c r="F5094" i="5"/>
  <c r="E5094" i="5"/>
  <c r="D5094" i="5"/>
  <c r="F5093" i="5"/>
  <c r="E5093" i="5"/>
  <c r="D5093" i="5"/>
  <c r="F5092" i="5"/>
  <c r="E5092" i="5"/>
  <c r="D5092" i="5"/>
  <c r="F5091" i="5"/>
  <c r="E5091" i="5"/>
  <c r="D5091" i="5"/>
  <c r="F5090" i="5"/>
  <c r="E5090" i="5"/>
  <c r="D5090" i="5"/>
  <c r="F5089" i="5"/>
  <c r="E5089" i="5"/>
  <c r="D5089" i="5"/>
  <c r="F5088" i="5"/>
  <c r="E5088" i="5"/>
  <c r="D5088" i="5"/>
  <c r="F5087" i="5"/>
  <c r="E5087" i="5"/>
  <c r="D5087" i="5"/>
  <c r="F5086" i="5"/>
  <c r="E5086" i="5"/>
  <c r="D5086" i="5"/>
  <c r="F5085" i="5"/>
  <c r="E5085" i="5"/>
  <c r="D5085" i="5"/>
  <c r="F5084" i="5"/>
  <c r="E5084" i="5"/>
  <c r="D5084" i="5"/>
  <c r="F5083" i="5"/>
  <c r="E5083" i="5"/>
  <c r="D5083" i="5"/>
  <c r="F5082" i="5"/>
  <c r="E5082" i="5"/>
  <c r="D5082" i="5"/>
  <c r="F5081" i="5"/>
  <c r="E5081" i="5"/>
  <c r="D5081" i="5"/>
  <c r="F5080" i="5"/>
  <c r="E5080" i="5"/>
  <c r="D5080" i="5"/>
  <c r="F5079" i="5"/>
  <c r="E5079" i="5"/>
  <c r="D5079" i="5"/>
  <c r="F5078" i="5"/>
  <c r="E5078" i="5"/>
  <c r="D5078" i="5"/>
  <c r="F5077" i="5"/>
  <c r="E5077" i="5"/>
  <c r="D5077" i="5"/>
  <c r="F5076" i="5"/>
  <c r="E5076" i="5"/>
  <c r="D5076" i="5"/>
  <c r="F5075" i="5"/>
  <c r="E5075" i="5"/>
  <c r="D5075" i="5"/>
  <c r="F5074" i="5"/>
  <c r="E5074" i="5"/>
  <c r="D5074" i="5"/>
  <c r="F5073" i="5"/>
  <c r="E5073" i="5"/>
  <c r="D5073" i="5"/>
  <c r="F5072" i="5"/>
  <c r="E5072" i="5"/>
  <c r="D5072" i="5"/>
  <c r="F5071" i="5"/>
  <c r="E5071" i="5"/>
  <c r="D5071" i="5"/>
  <c r="F5070" i="5"/>
  <c r="E5070" i="5"/>
  <c r="D5070" i="5"/>
  <c r="F5069" i="5"/>
  <c r="E5069" i="5"/>
  <c r="D5069" i="5"/>
  <c r="F5068" i="5"/>
  <c r="E5068" i="5"/>
  <c r="D5068" i="5"/>
  <c r="F5067" i="5"/>
  <c r="E5067" i="5"/>
  <c r="D5067" i="5"/>
  <c r="F5066" i="5"/>
  <c r="E5066" i="5"/>
  <c r="D5066" i="5"/>
  <c r="F5065" i="5"/>
  <c r="E5065" i="5"/>
  <c r="D5065" i="5"/>
  <c r="F5064" i="5"/>
  <c r="E5064" i="5"/>
  <c r="D5064" i="5"/>
  <c r="F5063" i="5"/>
  <c r="E5063" i="5"/>
  <c r="D5063" i="5"/>
  <c r="F5062" i="5"/>
  <c r="E5062" i="5"/>
  <c r="D5062" i="5"/>
  <c r="F5061" i="5"/>
  <c r="E5061" i="5"/>
  <c r="D5061" i="5"/>
  <c r="F5060" i="5"/>
  <c r="E5060" i="5"/>
  <c r="D5060" i="5"/>
  <c r="F5059" i="5"/>
  <c r="E5059" i="5"/>
  <c r="D5059" i="5"/>
  <c r="F5058" i="5"/>
  <c r="E5058" i="5"/>
  <c r="D5058" i="5"/>
  <c r="F5057" i="5"/>
  <c r="E5057" i="5"/>
  <c r="D5057" i="5"/>
  <c r="F5056" i="5"/>
  <c r="E5056" i="5"/>
  <c r="D5056" i="5"/>
  <c r="F5055" i="5"/>
  <c r="E5055" i="5"/>
  <c r="D5055" i="5"/>
  <c r="F5054" i="5"/>
  <c r="E5054" i="5"/>
  <c r="D5054" i="5"/>
  <c r="F5053" i="5"/>
  <c r="E5053" i="5"/>
  <c r="D5053" i="5"/>
  <c r="F5052" i="5"/>
  <c r="E5052" i="5"/>
  <c r="D5052" i="5"/>
  <c r="F5051" i="5"/>
  <c r="E5051" i="5"/>
  <c r="D5051" i="5"/>
  <c r="F5050" i="5"/>
  <c r="E5050" i="5"/>
  <c r="D5050" i="5"/>
  <c r="F5049" i="5"/>
  <c r="E5049" i="5"/>
  <c r="D5049" i="5"/>
  <c r="F5048" i="5"/>
  <c r="E5048" i="5"/>
  <c r="D5048" i="5"/>
  <c r="F5047" i="5"/>
  <c r="E5047" i="5"/>
  <c r="D5047" i="5"/>
  <c r="F5046" i="5"/>
  <c r="E5046" i="5"/>
  <c r="D5046" i="5"/>
  <c r="F5045" i="5"/>
  <c r="E5045" i="5"/>
  <c r="D5045" i="5"/>
  <c r="F5044" i="5"/>
  <c r="E5044" i="5"/>
  <c r="D5044" i="5"/>
  <c r="F5043" i="5"/>
  <c r="E5043" i="5"/>
  <c r="D5043" i="5"/>
  <c r="F5042" i="5"/>
  <c r="E5042" i="5"/>
  <c r="D5042" i="5"/>
  <c r="F5041" i="5"/>
  <c r="E5041" i="5"/>
  <c r="D5041" i="5"/>
  <c r="F5040" i="5"/>
  <c r="E5040" i="5"/>
  <c r="D5040" i="5"/>
  <c r="F5039" i="5"/>
  <c r="E5039" i="5"/>
  <c r="D5039" i="5"/>
  <c r="F5038" i="5"/>
  <c r="E5038" i="5"/>
  <c r="D5038" i="5"/>
  <c r="F5037" i="5"/>
  <c r="E5037" i="5"/>
  <c r="D5037" i="5"/>
  <c r="F5036" i="5"/>
  <c r="E5036" i="5"/>
  <c r="D5036" i="5"/>
  <c r="F5035" i="5"/>
  <c r="E5035" i="5"/>
  <c r="D5035" i="5"/>
  <c r="F5034" i="5"/>
  <c r="E5034" i="5"/>
  <c r="D5034" i="5"/>
  <c r="F5033" i="5"/>
  <c r="E5033" i="5"/>
  <c r="D5033" i="5"/>
  <c r="F5032" i="5"/>
  <c r="E5032" i="5"/>
  <c r="D5032" i="5"/>
  <c r="F5031" i="5"/>
  <c r="E5031" i="5"/>
  <c r="D5031" i="5"/>
  <c r="F5030" i="5"/>
  <c r="E5030" i="5"/>
  <c r="D5030" i="5"/>
  <c r="F5029" i="5"/>
  <c r="E5029" i="5"/>
  <c r="D5029" i="5"/>
  <c r="F5028" i="5"/>
  <c r="E5028" i="5"/>
  <c r="D5028" i="5"/>
  <c r="F5027" i="5"/>
  <c r="E5027" i="5"/>
  <c r="D5027" i="5"/>
  <c r="F5026" i="5"/>
  <c r="E5026" i="5"/>
  <c r="D5026" i="5"/>
  <c r="F5025" i="5"/>
  <c r="E5025" i="5"/>
  <c r="D5025" i="5"/>
  <c r="F5024" i="5"/>
  <c r="E5024" i="5"/>
  <c r="D5024" i="5"/>
  <c r="F5023" i="5"/>
  <c r="E5023" i="5"/>
  <c r="D5023" i="5"/>
  <c r="F5022" i="5"/>
  <c r="E5022" i="5"/>
  <c r="D5022" i="5"/>
  <c r="F5021" i="5"/>
  <c r="E5021" i="5"/>
  <c r="D5021" i="5"/>
  <c r="F5020" i="5"/>
  <c r="E5020" i="5"/>
  <c r="D5020" i="5"/>
  <c r="F5019" i="5"/>
  <c r="E5019" i="5"/>
  <c r="D5019" i="5"/>
  <c r="F5018" i="5"/>
  <c r="E5018" i="5"/>
  <c r="D5018" i="5"/>
  <c r="F5017" i="5"/>
  <c r="E5017" i="5"/>
  <c r="D5017" i="5"/>
  <c r="F5016" i="5"/>
  <c r="E5016" i="5"/>
  <c r="D5016" i="5"/>
  <c r="F5015" i="5"/>
  <c r="E5015" i="5"/>
  <c r="D5015" i="5"/>
  <c r="F5014" i="5"/>
  <c r="E5014" i="5"/>
  <c r="D5014" i="5"/>
  <c r="F5013" i="5"/>
  <c r="E5013" i="5"/>
  <c r="D5013" i="5"/>
  <c r="F5012" i="5"/>
  <c r="E5012" i="5"/>
  <c r="D5012" i="5"/>
  <c r="F5011" i="5"/>
  <c r="E5011" i="5"/>
  <c r="D5011" i="5"/>
  <c r="F5010" i="5"/>
  <c r="E5010" i="5"/>
  <c r="D5010" i="5"/>
  <c r="F5009" i="5"/>
  <c r="E5009" i="5"/>
  <c r="D5009" i="5"/>
  <c r="F5008" i="5"/>
  <c r="E5008" i="5"/>
  <c r="D5008" i="5"/>
  <c r="F5007" i="5"/>
  <c r="E5007" i="5"/>
  <c r="D5007" i="5"/>
  <c r="F5006" i="5"/>
  <c r="E5006" i="5"/>
  <c r="D5006" i="5"/>
  <c r="F5005" i="5"/>
  <c r="E5005" i="5"/>
  <c r="D5005" i="5"/>
  <c r="F5004" i="5"/>
  <c r="E5004" i="5"/>
  <c r="D5004" i="5"/>
  <c r="F5003" i="5"/>
  <c r="E5003" i="5"/>
  <c r="D5003" i="5"/>
  <c r="F5002" i="5"/>
  <c r="E5002" i="5"/>
  <c r="D5002" i="5"/>
  <c r="F5001" i="5"/>
  <c r="E5001" i="5"/>
  <c r="D5001" i="5"/>
  <c r="F5000" i="5"/>
  <c r="E5000" i="5"/>
  <c r="D5000" i="5"/>
  <c r="F4999" i="5"/>
  <c r="E4999" i="5"/>
  <c r="D4999" i="5"/>
  <c r="F4998" i="5"/>
  <c r="E4998" i="5"/>
  <c r="D4998" i="5"/>
  <c r="F4997" i="5"/>
  <c r="E4997" i="5"/>
  <c r="D4997" i="5"/>
  <c r="F4996" i="5"/>
  <c r="E4996" i="5"/>
  <c r="D4996" i="5"/>
  <c r="F4995" i="5"/>
  <c r="E4995" i="5"/>
  <c r="D4995" i="5"/>
  <c r="F4994" i="5"/>
  <c r="E4994" i="5"/>
  <c r="D4994" i="5"/>
  <c r="F4993" i="5"/>
  <c r="E4993" i="5"/>
  <c r="D4993" i="5"/>
  <c r="F4992" i="5"/>
  <c r="E4992" i="5"/>
  <c r="D4992" i="5"/>
  <c r="F4991" i="5"/>
  <c r="E4991" i="5"/>
  <c r="D4991" i="5"/>
  <c r="F4990" i="5"/>
  <c r="E4990" i="5"/>
  <c r="D4990" i="5"/>
  <c r="F4989" i="5"/>
  <c r="E4989" i="5"/>
  <c r="D4989" i="5"/>
  <c r="F4988" i="5"/>
  <c r="E4988" i="5"/>
  <c r="D4988" i="5"/>
  <c r="F4987" i="5"/>
  <c r="E4987" i="5"/>
  <c r="D4987" i="5"/>
  <c r="F4986" i="5"/>
  <c r="E4986" i="5"/>
  <c r="D4986" i="5"/>
  <c r="F4985" i="5"/>
  <c r="E4985" i="5"/>
  <c r="D4985" i="5"/>
  <c r="F4984" i="5"/>
  <c r="E4984" i="5"/>
  <c r="D4984" i="5"/>
  <c r="F4983" i="5"/>
  <c r="E4983" i="5"/>
  <c r="D4983" i="5"/>
  <c r="F4982" i="5"/>
  <c r="E4982" i="5"/>
  <c r="D4982" i="5"/>
  <c r="F4981" i="5"/>
  <c r="E4981" i="5"/>
  <c r="D4981" i="5"/>
  <c r="F4980" i="5"/>
  <c r="E4980" i="5"/>
  <c r="D4980" i="5"/>
  <c r="F4979" i="5"/>
  <c r="E4979" i="5"/>
  <c r="D4979" i="5"/>
  <c r="F4978" i="5"/>
  <c r="E4978" i="5"/>
  <c r="D4978" i="5"/>
  <c r="F4977" i="5"/>
  <c r="E4977" i="5"/>
  <c r="D4977" i="5"/>
  <c r="F4976" i="5"/>
  <c r="E4976" i="5"/>
  <c r="D4976" i="5"/>
  <c r="F4975" i="5"/>
  <c r="E4975" i="5"/>
  <c r="D4975" i="5"/>
  <c r="F4974" i="5"/>
  <c r="E4974" i="5"/>
  <c r="D4974" i="5"/>
  <c r="F4973" i="5"/>
  <c r="E4973" i="5"/>
  <c r="D4973" i="5"/>
  <c r="F4972" i="5"/>
  <c r="E4972" i="5"/>
  <c r="D4972" i="5"/>
  <c r="F4971" i="5"/>
  <c r="E4971" i="5"/>
  <c r="D4971" i="5"/>
  <c r="F4970" i="5"/>
  <c r="E4970" i="5"/>
  <c r="D4970" i="5"/>
  <c r="F4969" i="5"/>
  <c r="E4969" i="5"/>
  <c r="D4969" i="5"/>
  <c r="F4968" i="5"/>
  <c r="E4968" i="5"/>
  <c r="D4968" i="5"/>
  <c r="F4967" i="5"/>
  <c r="E4967" i="5"/>
  <c r="D4967" i="5"/>
  <c r="F4966" i="5"/>
  <c r="E4966" i="5"/>
  <c r="D4966" i="5"/>
  <c r="F4965" i="5"/>
  <c r="E4965" i="5"/>
  <c r="D4965" i="5"/>
  <c r="F4964" i="5"/>
  <c r="E4964" i="5"/>
  <c r="D4964" i="5"/>
  <c r="F4963" i="5"/>
  <c r="E4963" i="5"/>
  <c r="D4963" i="5"/>
  <c r="F4962" i="5"/>
  <c r="E4962" i="5"/>
  <c r="D4962" i="5"/>
  <c r="F4961" i="5"/>
  <c r="E4961" i="5"/>
  <c r="D4961" i="5"/>
  <c r="F4960" i="5"/>
  <c r="E4960" i="5"/>
  <c r="D4960" i="5"/>
  <c r="F4959" i="5"/>
  <c r="E4959" i="5"/>
  <c r="D4959" i="5"/>
  <c r="F4958" i="5"/>
  <c r="E4958" i="5"/>
  <c r="D4958" i="5"/>
  <c r="F4957" i="5"/>
  <c r="E4957" i="5"/>
  <c r="D4957" i="5"/>
  <c r="F4956" i="5"/>
  <c r="E4956" i="5"/>
  <c r="D4956" i="5"/>
  <c r="F4955" i="5"/>
  <c r="E4955" i="5"/>
  <c r="D4955" i="5"/>
  <c r="F4954" i="5"/>
  <c r="E4954" i="5"/>
  <c r="D4954" i="5"/>
  <c r="F4953" i="5"/>
  <c r="E4953" i="5"/>
  <c r="D4953" i="5"/>
  <c r="F4952" i="5"/>
  <c r="E4952" i="5"/>
  <c r="D4952" i="5"/>
  <c r="F4951" i="5"/>
  <c r="E4951" i="5"/>
  <c r="D4951" i="5"/>
  <c r="F4950" i="5"/>
  <c r="E4950" i="5"/>
  <c r="D4950" i="5"/>
  <c r="F4949" i="5"/>
  <c r="E4949" i="5"/>
  <c r="D4949" i="5"/>
  <c r="F4948" i="5"/>
  <c r="E4948" i="5"/>
  <c r="D4948" i="5"/>
  <c r="F4947" i="5"/>
  <c r="E4947" i="5"/>
  <c r="D4947" i="5"/>
  <c r="F4946" i="5"/>
  <c r="E4946" i="5"/>
  <c r="D4946" i="5"/>
  <c r="F4945" i="5"/>
  <c r="E4945" i="5"/>
  <c r="D4945" i="5"/>
  <c r="F4944" i="5"/>
  <c r="E4944" i="5"/>
  <c r="D4944" i="5"/>
  <c r="F4943" i="5"/>
  <c r="E4943" i="5"/>
  <c r="D4943" i="5"/>
  <c r="F4942" i="5"/>
  <c r="E4942" i="5"/>
  <c r="D4942" i="5"/>
  <c r="F4941" i="5"/>
  <c r="E4941" i="5"/>
  <c r="D4941" i="5"/>
  <c r="F4940" i="5"/>
  <c r="E4940" i="5"/>
  <c r="D4940" i="5"/>
  <c r="F4939" i="5"/>
  <c r="E4939" i="5"/>
  <c r="D4939" i="5"/>
  <c r="F4938" i="5"/>
  <c r="E4938" i="5"/>
  <c r="D4938" i="5"/>
  <c r="F4937" i="5"/>
  <c r="E4937" i="5"/>
  <c r="D4937" i="5"/>
  <c r="F4936" i="5"/>
  <c r="E4936" i="5"/>
  <c r="D4936" i="5"/>
  <c r="F4935" i="5"/>
  <c r="E4935" i="5"/>
  <c r="D4935" i="5"/>
  <c r="F4934" i="5"/>
  <c r="E4934" i="5"/>
  <c r="D4934" i="5"/>
  <c r="F4933" i="5"/>
  <c r="E4933" i="5"/>
  <c r="D4933" i="5"/>
  <c r="F4932" i="5"/>
  <c r="E4932" i="5"/>
  <c r="D4932" i="5"/>
  <c r="F4931" i="5"/>
  <c r="E4931" i="5"/>
  <c r="D4931" i="5"/>
  <c r="F4930" i="5"/>
  <c r="E4930" i="5"/>
  <c r="D4930" i="5"/>
  <c r="F4929" i="5"/>
  <c r="E4929" i="5"/>
  <c r="D4929" i="5"/>
  <c r="F4928" i="5"/>
  <c r="E4928" i="5"/>
  <c r="D4928" i="5"/>
  <c r="F4927" i="5"/>
  <c r="E4927" i="5"/>
  <c r="D4927" i="5"/>
  <c r="F4926" i="5"/>
  <c r="E4926" i="5"/>
  <c r="D4926" i="5"/>
  <c r="F4925" i="5"/>
  <c r="E4925" i="5"/>
  <c r="D4925" i="5"/>
  <c r="F4924" i="5"/>
  <c r="E4924" i="5"/>
  <c r="D4924" i="5"/>
  <c r="F4923" i="5"/>
  <c r="E4923" i="5"/>
  <c r="D4923" i="5"/>
  <c r="F4922" i="5"/>
  <c r="E4922" i="5"/>
  <c r="D4922" i="5"/>
  <c r="F4921" i="5"/>
  <c r="E4921" i="5"/>
  <c r="D4921" i="5"/>
  <c r="F4920" i="5"/>
  <c r="E4920" i="5"/>
  <c r="D4920" i="5"/>
  <c r="F4919" i="5"/>
  <c r="E4919" i="5"/>
  <c r="D4919" i="5"/>
  <c r="F4918" i="5"/>
  <c r="E4918" i="5"/>
  <c r="D4918" i="5"/>
  <c r="F4917" i="5"/>
  <c r="E4917" i="5"/>
  <c r="D4917" i="5"/>
  <c r="F4916" i="5"/>
  <c r="E4916" i="5"/>
  <c r="D4916" i="5"/>
  <c r="F4915" i="5"/>
  <c r="E4915" i="5"/>
  <c r="D4915" i="5"/>
  <c r="F4914" i="5"/>
  <c r="E4914" i="5"/>
  <c r="D4914" i="5"/>
  <c r="F4913" i="5"/>
  <c r="E4913" i="5"/>
  <c r="D4913" i="5"/>
  <c r="F4912" i="5"/>
  <c r="E4912" i="5"/>
  <c r="D4912" i="5"/>
  <c r="F4911" i="5"/>
  <c r="E4911" i="5"/>
  <c r="D4911" i="5"/>
  <c r="F4910" i="5"/>
  <c r="E4910" i="5"/>
  <c r="D4910" i="5"/>
  <c r="F4909" i="5"/>
  <c r="E4909" i="5"/>
  <c r="D4909" i="5"/>
  <c r="F4908" i="5"/>
  <c r="E4908" i="5"/>
  <c r="D4908" i="5"/>
  <c r="F4907" i="5"/>
  <c r="E4907" i="5"/>
  <c r="D4907" i="5"/>
  <c r="F4906" i="5"/>
  <c r="E4906" i="5"/>
  <c r="D4906" i="5"/>
  <c r="F4905" i="5"/>
  <c r="E4905" i="5"/>
  <c r="D4905" i="5"/>
  <c r="F4904" i="5"/>
  <c r="E4904" i="5"/>
  <c r="D4904" i="5"/>
  <c r="F4903" i="5"/>
  <c r="E4903" i="5"/>
  <c r="D4903" i="5"/>
  <c r="F4902" i="5"/>
  <c r="E4902" i="5"/>
  <c r="D4902" i="5"/>
  <c r="F4901" i="5"/>
  <c r="E4901" i="5"/>
  <c r="D4901" i="5"/>
  <c r="F4900" i="5"/>
  <c r="E4900" i="5"/>
  <c r="D4900" i="5"/>
  <c r="F4899" i="5"/>
  <c r="E4899" i="5"/>
  <c r="D4899" i="5"/>
  <c r="F4898" i="5"/>
  <c r="E4898" i="5"/>
  <c r="D4898" i="5"/>
  <c r="F4897" i="5"/>
  <c r="E4897" i="5"/>
  <c r="D4897" i="5"/>
  <c r="F4896" i="5"/>
  <c r="E4896" i="5"/>
  <c r="D4896" i="5"/>
  <c r="F4895" i="5"/>
  <c r="E4895" i="5"/>
  <c r="D4895" i="5"/>
  <c r="F4894" i="5"/>
  <c r="E4894" i="5"/>
  <c r="D4894" i="5"/>
  <c r="F4893" i="5"/>
  <c r="E4893" i="5"/>
  <c r="D4893" i="5"/>
  <c r="F4892" i="5"/>
  <c r="E4892" i="5"/>
  <c r="D4892" i="5"/>
  <c r="F4891" i="5"/>
  <c r="E4891" i="5"/>
  <c r="D4891" i="5"/>
  <c r="F4890" i="5"/>
  <c r="E4890" i="5"/>
  <c r="D4890" i="5"/>
  <c r="F4889" i="5"/>
  <c r="E4889" i="5"/>
  <c r="D4889" i="5"/>
  <c r="F4888" i="5"/>
  <c r="E4888" i="5"/>
  <c r="D4888" i="5"/>
  <c r="F4887" i="5"/>
  <c r="E4887" i="5"/>
  <c r="D4887" i="5"/>
  <c r="F4886" i="5"/>
  <c r="E4886" i="5"/>
  <c r="D4886" i="5"/>
  <c r="F4885" i="5"/>
  <c r="E4885" i="5"/>
  <c r="D4885" i="5"/>
  <c r="F4884" i="5"/>
  <c r="E4884" i="5"/>
  <c r="D4884" i="5"/>
  <c r="F4883" i="5"/>
  <c r="E4883" i="5"/>
  <c r="D4883" i="5"/>
  <c r="F4882" i="5"/>
  <c r="E4882" i="5"/>
  <c r="D4882" i="5"/>
  <c r="F4881" i="5"/>
  <c r="E4881" i="5"/>
  <c r="D4881" i="5"/>
  <c r="F4880" i="5"/>
  <c r="E4880" i="5"/>
  <c r="D4880" i="5"/>
  <c r="F4879" i="5"/>
  <c r="E4879" i="5"/>
  <c r="D4879" i="5"/>
  <c r="F4878" i="5"/>
  <c r="E4878" i="5"/>
  <c r="D4878" i="5"/>
  <c r="F4877" i="5"/>
  <c r="E4877" i="5"/>
  <c r="D4877" i="5"/>
  <c r="F4876" i="5"/>
  <c r="E4876" i="5"/>
  <c r="D4876" i="5"/>
  <c r="F4875" i="5"/>
  <c r="E4875" i="5"/>
  <c r="D4875" i="5"/>
  <c r="F4874" i="5"/>
  <c r="E4874" i="5"/>
  <c r="D4874" i="5"/>
  <c r="F4873" i="5"/>
  <c r="E4873" i="5"/>
  <c r="D4873" i="5"/>
  <c r="F4872" i="5"/>
  <c r="E4872" i="5"/>
  <c r="D4872" i="5"/>
  <c r="F4871" i="5"/>
  <c r="E4871" i="5"/>
  <c r="D4871" i="5"/>
  <c r="F4870" i="5"/>
  <c r="E4870" i="5"/>
  <c r="D4870" i="5"/>
  <c r="F4869" i="5"/>
  <c r="E4869" i="5"/>
  <c r="D4869" i="5"/>
  <c r="F4868" i="5"/>
  <c r="E4868" i="5"/>
  <c r="D4868" i="5"/>
  <c r="F4867" i="5"/>
  <c r="E4867" i="5"/>
  <c r="D4867" i="5"/>
  <c r="F4866" i="5"/>
  <c r="E4866" i="5"/>
  <c r="D4866" i="5"/>
  <c r="F4865" i="5"/>
  <c r="E4865" i="5"/>
  <c r="D4865" i="5"/>
  <c r="F4864" i="5"/>
  <c r="E4864" i="5"/>
  <c r="D4864" i="5"/>
  <c r="F4863" i="5"/>
  <c r="E4863" i="5"/>
  <c r="D4863" i="5"/>
  <c r="F4862" i="5"/>
  <c r="E4862" i="5"/>
  <c r="D4862" i="5"/>
  <c r="F4861" i="5"/>
  <c r="E4861" i="5"/>
  <c r="D4861" i="5"/>
  <c r="F4860" i="5"/>
  <c r="E4860" i="5"/>
  <c r="D4860" i="5"/>
  <c r="F4859" i="5"/>
  <c r="E4859" i="5"/>
  <c r="D4859" i="5"/>
  <c r="F4858" i="5"/>
  <c r="E4858" i="5"/>
  <c r="D4858" i="5"/>
  <c r="F4857" i="5"/>
  <c r="E4857" i="5"/>
  <c r="D4857" i="5"/>
  <c r="F4856" i="5"/>
  <c r="E4856" i="5"/>
  <c r="D4856" i="5"/>
  <c r="F4855" i="5"/>
  <c r="E4855" i="5"/>
  <c r="D4855" i="5"/>
  <c r="F4854" i="5"/>
  <c r="E4854" i="5"/>
  <c r="D4854" i="5"/>
  <c r="F4853" i="5"/>
  <c r="E4853" i="5"/>
  <c r="D4853" i="5"/>
  <c r="F4852" i="5"/>
  <c r="E4852" i="5"/>
  <c r="D4852" i="5"/>
  <c r="F4851" i="5"/>
  <c r="E4851" i="5"/>
  <c r="D4851" i="5"/>
  <c r="F4850" i="5"/>
  <c r="E4850" i="5"/>
  <c r="D4850" i="5"/>
  <c r="F4849" i="5"/>
  <c r="E4849" i="5"/>
  <c r="D4849" i="5"/>
  <c r="F4848" i="5"/>
  <c r="E4848" i="5"/>
  <c r="D4848" i="5"/>
  <c r="F4847" i="5"/>
  <c r="E4847" i="5"/>
  <c r="D4847" i="5"/>
  <c r="F4846" i="5"/>
  <c r="E4846" i="5"/>
  <c r="D4846" i="5"/>
  <c r="F4845" i="5"/>
  <c r="E4845" i="5"/>
  <c r="D4845" i="5"/>
  <c r="F4844" i="5"/>
  <c r="E4844" i="5"/>
  <c r="D4844" i="5"/>
  <c r="F4843" i="5"/>
  <c r="E4843" i="5"/>
  <c r="D4843" i="5"/>
  <c r="F4842" i="5"/>
  <c r="E4842" i="5"/>
  <c r="D4842" i="5"/>
  <c r="F4841" i="5"/>
  <c r="E4841" i="5"/>
  <c r="D4841" i="5"/>
  <c r="F4840" i="5"/>
  <c r="E4840" i="5"/>
  <c r="D4840" i="5"/>
  <c r="F4839" i="5"/>
  <c r="E4839" i="5"/>
  <c r="D4839" i="5"/>
  <c r="F4838" i="5"/>
  <c r="E4838" i="5"/>
  <c r="D4838" i="5"/>
  <c r="F4837" i="5"/>
  <c r="E4837" i="5"/>
  <c r="D4837" i="5"/>
  <c r="F4836" i="5"/>
  <c r="E4836" i="5"/>
  <c r="D4836" i="5"/>
  <c r="F4835" i="5"/>
  <c r="E4835" i="5"/>
  <c r="D4835" i="5"/>
  <c r="F4834" i="5"/>
  <c r="E4834" i="5"/>
  <c r="D4834" i="5"/>
  <c r="F4833" i="5"/>
  <c r="E4833" i="5"/>
  <c r="D4833" i="5"/>
  <c r="F4832" i="5"/>
  <c r="E4832" i="5"/>
  <c r="D4832" i="5"/>
  <c r="F4831" i="5"/>
  <c r="E4831" i="5"/>
  <c r="D4831" i="5"/>
  <c r="F4830" i="5"/>
  <c r="E4830" i="5"/>
  <c r="D4830" i="5"/>
  <c r="F4829" i="5"/>
  <c r="E4829" i="5"/>
  <c r="D4829" i="5"/>
  <c r="F4828" i="5"/>
  <c r="E4828" i="5"/>
  <c r="D4828" i="5"/>
  <c r="F4827" i="5"/>
  <c r="E4827" i="5"/>
  <c r="D4827" i="5"/>
  <c r="F4826" i="5"/>
  <c r="E4826" i="5"/>
  <c r="D4826" i="5"/>
  <c r="F4825" i="5"/>
  <c r="E4825" i="5"/>
  <c r="D4825" i="5"/>
  <c r="F4824" i="5"/>
  <c r="E4824" i="5"/>
  <c r="D4824" i="5"/>
  <c r="F4823" i="5"/>
  <c r="E4823" i="5"/>
  <c r="D4823" i="5"/>
  <c r="F4822" i="5"/>
  <c r="E4822" i="5"/>
  <c r="D4822" i="5"/>
  <c r="F4821" i="5"/>
  <c r="E4821" i="5"/>
  <c r="D4821" i="5"/>
  <c r="F4820" i="5"/>
  <c r="E4820" i="5"/>
  <c r="D4820" i="5"/>
  <c r="F4819" i="5"/>
  <c r="E4819" i="5"/>
  <c r="D4819" i="5"/>
  <c r="F4818" i="5"/>
  <c r="E4818" i="5"/>
  <c r="D4818" i="5"/>
  <c r="F4817" i="5"/>
  <c r="E4817" i="5"/>
  <c r="D4817" i="5"/>
  <c r="F4816" i="5"/>
  <c r="E4816" i="5"/>
  <c r="D4816" i="5"/>
  <c r="F4815" i="5"/>
  <c r="E4815" i="5"/>
  <c r="D4815" i="5"/>
  <c r="F4814" i="5"/>
  <c r="E4814" i="5"/>
  <c r="D4814" i="5"/>
  <c r="F4813" i="5"/>
  <c r="E4813" i="5"/>
  <c r="D4813" i="5"/>
  <c r="F4812" i="5"/>
  <c r="E4812" i="5"/>
  <c r="D4812" i="5"/>
  <c r="F4811" i="5"/>
  <c r="E4811" i="5"/>
  <c r="D4811" i="5"/>
  <c r="F4810" i="5"/>
  <c r="E4810" i="5"/>
  <c r="D4810" i="5"/>
  <c r="F4809" i="5"/>
  <c r="E4809" i="5"/>
  <c r="D4809" i="5"/>
  <c r="F4808" i="5"/>
  <c r="E4808" i="5"/>
  <c r="D4808" i="5"/>
  <c r="F4807" i="5"/>
  <c r="E4807" i="5"/>
  <c r="D4807" i="5"/>
  <c r="F4806" i="5"/>
  <c r="E4806" i="5"/>
  <c r="D4806" i="5"/>
  <c r="F4805" i="5"/>
  <c r="E4805" i="5"/>
  <c r="D4805" i="5"/>
  <c r="F4804" i="5"/>
  <c r="E4804" i="5"/>
  <c r="D4804" i="5"/>
  <c r="F4803" i="5"/>
  <c r="E4803" i="5"/>
  <c r="D4803" i="5"/>
  <c r="F4802" i="5"/>
  <c r="E4802" i="5"/>
  <c r="D4802" i="5"/>
  <c r="F4801" i="5"/>
  <c r="E4801" i="5"/>
  <c r="D4801" i="5"/>
  <c r="F4800" i="5"/>
  <c r="E4800" i="5"/>
  <c r="D4800" i="5"/>
  <c r="F4799" i="5"/>
  <c r="E4799" i="5"/>
  <c r="D4799" i="5"/>
  <c r="F4798" i="5"/>
  <c r="E4798" i="5"/>
  <c r="D4798" i="5"/>
  <c r="F4797" i="5"/>
  <c r="E4797" i="5"/>
  <c r="D4797" i="5"/>
  <c r="F4796" i="5"/>
  <c r="E4796" i="5"/>
  <c r="D4796" i="5"/>
  <c r="F4795" i="5"/>
  <c r="E4795" i="5"/>
  <c r="D4795" i="5"/>
  <c r="F4794" i="5"/>
  <c r="E4794" i="5"/>
  <c r="D4794" i="5"/>
  <c r="F4793" i="5"/>
  <c r="E4793" i="5"/>
  <c r="D4793" i="5"/>
  <c r="F4792" i="5"/>
  <c r="E4792" i="5"/>
  <c r="D4792" i="5"/>
  <c r="F4791" i="5"/>
  <c r="E4791" i="5"/>
  <c r="D4791" i="5"/>
  <c r="F4790" i="5"/>
  <c r="E4790" i="5"/>
  <c r="D4790" i="5"/>
  <c r="F4789" i="5"/>
  <c r="E4789" i="5"/>
  <c r="D4789" i="5"/>
  <c r="F4788" i="5"/>
  <c r="E4788" i="5"/>
  <c r="D4788" i="5"/>
  <c r="F4787" i="5"/>
  <c r="E4787" i="5"/>
  <c r="D4787" i="5"/>
  <c r="F4786" i="5"/>
  <c r="E4786" i="5"/>
  <c r="D4786" i="5"/>
  <c r="F4785" i="5"/>
  <c r="E4785" i="5"/>
  <c r="D4785" i="5"/>
  <c r="F4784" i="5"/>
  <c r="E4784" i="5"/>
  <c r="D4784" i="5"/>
  <c r="F4783" i="5"/>
  <c r="E4783" i="5"/>
  <c r="D4783" i="5"/>
  <c r="F4782" i="5"/>
  <c r="E4782" i="5"/>
  <c r="D4782" i="5"/>
  <c r="F4781" i="5"/>
  <c r="E4781" i="5"/>
  <c r="D4781" i="5"/>
  <c r="F4780" i="5"/>
  <c r="E4780" i="5"/>
  <c r="D4780" i="5"/>
  <c r="F4779" i="5"/>
  <c r="E4779" i="5"/>
  <c r="D4779" i="5"/>
  <c r="F4778" i="5"/>
  <c r="E4778" i="5"/>
  <c r="D4778" i="5"/>
  <c r="F4777" i="5"/>
  <c r="E4777" i="5"/>
  <c r="D4777" i="5"/>
  <c r="F4776" i="5"/>
  <c r="E4776" i="5"/>
  <c r="D4776" i="5"/>
  <c r="F4775" i="5"/>
  <c r="E4775" i="5"/>
  <c r="D4775" i="5"/>
  <c r="F4774" i="5"/>
  <c r="E4774" i="5"/>
  <c r="D4774" i="5"/>
  <c r="F4773" i="5"/>
  <c r="E4773" i="5"/>
  <c r="D4773" i="5"/>
  <c r="F4772" i="5"/>
  <c r="E4772" i="5"/>
  <c r="D4772" i="5"/>
  <c r="F4771" i="5"/>
  <c r="E4771" i="5"/>
  <c r="D4771" i="5"/>
  <c r="F4770" i="5"/>
  <c r="E4770" i="5"/>
  <c r="D4770" i="5"/>
  <c r="F4769" i="5"/>
  <c r="E4769" i="5"/>
  <c r="D4769" i="5"/>
  <c r="F4768" i="5"/>
  <c r="E4768" i="5"/>
  <c r="D4768" i="5"/>
  <c r="F4767" i="5"/>
  <c r="E4767" i="5"/>
  <c r="D4767" i="5"/>
  <c r="F4766" i="5"/>
  <c r="E4766" i="5"/>
  <c r="D4766" i="5"/>
  <c r="F4765" i="5"/>
  <c r="E4765" i="5"/>
  <c r="D4765" i="5"/>
  <c r="F4764" i="5"/>
  <c r="E4764" i="5"/>
  <c r="D4764" i="5"/>
  <c r="F4763" i="5"/>
  <c r="E4763" i="5"/>
  <c r="D4763" i="5"/>
  <c r="F4762" i="5"/>
  <c r="E4762" i="5"/>
  <c r="D4762" i="5"/>
  <c r="F4761" i="5"/>
  <c r="E4761" i="5"/>
  <c r="D4761" i="5"/>
  <c r="F4760" i="5"/>
  <c r="E4760" i="5"/>
  <c r="D4760" i="5"/>
  <c r="F4759" i="5"/>
  <c r="E4759" i="5"/>
  <c r="D4759" i="5"/>
  <c r="F4758" i="5"/>
  <c r="E4758" i="5"/>
  <c r="D4758" i="5"/>
  <c r="F4757" i="5"/>
  <c r="E4757" i="5"/>
  <c r="D4757" i="5"/>
  <c r="F4756" i="5"/>
  <c r="E4756" i="5"/>
  <c r="D4756" i="5"/>
  <c r="F4755" i="5"/>
  <c r="E4755" i="5"/>
  <c r="D4755" i="5"/>
  <c r="F4754" i="5"/>
  <c r="E4754" i="5"/>
  <c r="D4754" i="5"/>
  <c r="F4753" i="5"/>
  <c r="E4753" i="5"/>
  <c r="D4753" i="5"/>
  <c r="F4752" i="5"/>
  <c r="E4752" i="5"/>
  <c r="D4752" i="5"/>
  <c r="F4751" i="5"/>
  <c r="E4751" i="5"/>
  <c r="D4751" i="5"/>
  <c r="F4750" i="5"/>
  <c r="E4750" i="5"/>
  <c r="D4750" i="5"/>
  <c r="F4749" i="5"/>
  <c r="E4749" i="5"/>
  <c r="D4749" i="5"/>
  <c r="F4748" i="5"/>
  <c r="E4748" i="5"/>
  <c r="D4748" i="5"/>
  <c r="F4747" i="5"/>
  <c r="E4747" i="5"/>
  <c r="D4747" i="5"/>
  <c r="F4746" i="5"/>
  <c r="E4746" i="5"/>
  <c r="D4746" i="5"/>
  <c r="F4745" i="5"/>
  <c r="E4745" i="5"/>
  <c r="D4745" i="5"/>
  <c r="F4744" i="5"/>
  <c r="E4744" i="5"/>
  <c r="D4744" i="5"/>
  <c r="F4743" i="5"/>
  <c r="E4743" i="5"/>
  <c r="D4743" i="5"/>
  <c r="F4742" i="5"/>
  <c r="E4742" i="5"/>
  <c r="D4742" i="5"/>
  <c r="F4741" i="5"/>
  <c r="E4741" i="5"/>
  <c r="D4741" i="5"/>
  <c r="F4740" i="5"/>
  <c r="E4740" i="5"/>
  <c r="D4740" i="5"/>
  <c r="F4739" i="5"/>
  <c r="E4739" i="5"/>
  <c r="D4739" i="5"/>
  <c r="F4738" i="5"/>
  <c r="E4738" i="5"/>
  <c r="D4738" i="5"/>
  <c r="F4737" i="5"/>
  <c r="E4737" i="5"/>
  <c r="D4737" i="5"/>
  <c r="F4736" i="5"/>
  <c r="E4736" i="5"/>
  <c r="D4736" i="5"/>
  <c r="F4735" i="5"/>
  <c r="E4735" i="5"/>
  <c r="D4735" i="5"/>
  <c r="F4734" i="5"/>
  <c r="E4734" i="5"/>
  <c r="D4734" i="5"/>
  <c r="F4733" i="5"/>
  <c r="E4733" i="5"/>
  <c r="D4733" i="5"/>
  <c r="F4732" i="5"/>
  <c r="E4732" i="5"/>
  <c r="D4732" i="5"/>
  <c r="F4731" i="5"/>
  <c r="E4731" i="5"/>
  <c r="D4731" i="5"/>
  <c r="F4730" i="5"/>
  <c r="E4730" i="5"/>
  <c r="D4730" i="5"/>
  <c r="F4729" i="5"/>
  <c r="E4729" i="5"/>
  <c r="D4729" i="5"/>
  <c r="F4728" i="5"/>
  <c r="E4728" i="5"/>
  <c r="D4728" i="5"/>
  <c r="F4727" i="5"/>
  <c r="E4727" i="5"/>
  <c r="D4727" i="5"/>
  <c r="F4726" i="5"/>
  <c r="E4726" i="5"/>
  <c r="D4726" i="5"/>
  <c r="F4725" i="5"/>
  <c r="E4725" i="5"/>
  <c r="D4725" i="5"/>
  <c r="F4724" i="5"/>
  <c r="E4724" i="5"/>
  <c r="D4724" i="5"/>
  <c r="F4723" i="5"/>
  <c r="E4723" i="5"/>
  <c r="D4723" i="5"/>
  <c r="F4722" i="5"/>
  <c r="E4722" i="5"/>
  <c r="D4722" i="5"/>
  <c r="F4721" i="5"/>
  <c r="E4721" i="5"/>
  <c r="D4721" i="5"/>
  <c r="F4720" i="5"/>
  <c r="E4720" i="5"/>
  <c r="D4720" i="5"/>
  <c r="F4719" i="5"/>
  <c r="E4719" i="5"/>
  <c r="D4719" i="5"/>
  <c r="F4718" i="5"/>
  <c r="E4718" i="5"/>
  <c r="D4718" i="5"/>
  <c r="F4717" i="5"/>
  <c r="E4717" i="5"/>
  <c r="D4717" i="5"/>
  <c r="F4716" i="5"/>
  <c r="E4716" i="5"/>
  <c r="D4716" i="5"/>
  <c r="F4715" i="5"/>
  <c r="E4715" i="5"/>
  <c r="D4715" i="5"/>
  <c r="F4714" i="5"/>
  <c r="E4714" i="5"/>
  <c r="D4714" i="5"/>
  <c r="F4713" i="5"/>
  <c r="E4713" i="5"/>
  <c r="D4713" i="5"/>
  <c r="F4712" i="5"/>
  <c r="E4712" i="5"/>
  <c r="D4712" i="5"/>
  <c r="F4711" i="5"/>
  <c r="E4711" i="5"/>
  <c r="D4711" i="5"/>
  <c r="F4710" i="5"/>
  <c r="E4710" i="5"/>
  <c r="D4710" i="5"/>
  <c r="F4709" i="5"/>
  <c r="E4709" i="5"/>
  <c r="D4709" i="5"/>
  <c r="F4708" i="5"/>
  <c r="E4708" i="5"/>
  <c r="D4708" i="5"/>
  <c r="F4707" i="5"/>
  <c r="E4707" i="5"/>
  <c r="D4707" i="5"/>
  <c r="F4706" i="5"/>
  <c r="E4706" i="5"/>
  <c r="D4706" i="5"/>
  <c r="F4705" i="5"/>
  <c r="E4705" i="5"/>
  <c r="D4705" i="5"/>
  <c r="F4704" i="5"/>
  <c r="E4704" i="5"/>
  <c r="D4704" i="5"/>
  <c r="F4703" i="5"/>
  <c r="E4703" i="5"/>
  <c r="D4703" i="5"/>
  <c r="F4702" i="5"/>
  <c r="E4702" i="5"/>
  <c r="D4702" i="5"/>
  <c r="F4701" i="5"/>
  <c r="E4701" i="5"/>
  <c r="D4701" i="5"/>
  <c r="F4700" i="5"/>
  <c r="E4700" i="5"/>
  <c r="D4700" i="5"/>
  <c r="F4699" i="5"/>
  <c r="E4699" i="5"/>
  <c r="D4699" i="5"/>
  <c r="F4698" i="5"/>
  <c r="E4698" i="5"/>
  <c r="D4698" i="5"/>
  <c r="F4697" i="5"/>
  <c r="E4697" i="5"/>
  <c r="D4697" i="5"/>
  <c r="F4696" i="5"/>
  <c r="E4696" i="5"/>
  <c r="D4696" i="5"/>
  <c r="F4695" i="5"/>
  <c r="E4695" i="5"/>
  <c r="D4695" i="5"/>
  <c r="F4694" i="5"/>
  <c r="E4694" i="5"/>
  <c r="D4694" i="5"/>
  <c r="F4693" i="5"/>
  <c r="E4693" i="5"/>
  <c r="D4693" i="5"/>
  <c r="F4692" i="5"/>
  <c r="E4692" i="5"/>
  <c r="D4692" i="5"/>
  <c r="F4691" i="5"/>
  <c r="E4691" i="5"/>
  <c r="D4691" i="5"/>
  <c r="F4690" i="5"/>
  <c r="E4690" i="5"/>
  <c r="D4690" i="5"/>
  <c r="F4689" i="5"/>
  <c r="E4689" i="5"/>
  <c r="D4689" i="5"/>
  <c r="F4688" i="5"/>
  <c r="E4688" i="5"/>
  <c r="D4688" i="5"/>
  <c r="F4687" i="5"/>
  <c r="E4687" i="5"/>
  <c r="D4687" i="5"/>
  <c r="F4686" i="5"/>
  <c r="E4686" i="5"/>
  <c r="D4686" i="5"/>
  <c r="F4685" i="5"/>
  <c r="E4685" i="5"/>
  <c r="D4685" i="5"/>
  <c r="F4684" i="5"/>
  <c r="E4684" i="5"/>
  <c r="D4684" i="5"/>
  <c r="F4683" i="5"/>
  <c r="E4683" i="5"/>
  <c r="D4683" i="5"/>
  <c r="F4682" i="5"/>
  <c r="E4682" i="5"/>
  <c r="D4682" i="5"/>
  <c r="F4681" i="5"/>
  <c r="E4681" i="5"/>
  <c r="D4681" i="5"/>
  <c r="F4680" i="5"/>
  <c r="E4680" i="5"/>
  <c r="D4680" i="5"/>
  <c r="F4679" i="5"/>
  <c r="E4679" i="5"/>
  <c r="D4679" i="5"/>
  <c r="F4678" i="5"/>
  <c r="E4678" i="5"/>
  <c r="D4678" i="5"/>
  <c r="F4677" i="5"/>
  <c r="E4677" i="5"/>
  <c r="D4677" i="5"/>
  <c r="F4676" i="5"/>
  <c r="E4676" i="5"/>
  <c r="D4676" i="5"/>
  <c r="F4675" i="5"/>
  <c r="E4675" i="5"/>
  <c r="D4675" i="5"/>
  <c r="F4674" i="5"/>
  <c r="E4674" i="5"/>
  <c r="D4674" i="5"/>
  <c r="F4673" i="5"/>
  <c r="E4673" i="5"/>
  <c r="D4673" i="5"/>
  <c r="F4672" i="5"/>
  <c r="E4672" i="5"/>
  <c r="D4672" i="5"/>
  <c r="F4671" i="5"/>
  <c r="E4671" i="5"/>
  <c r="D4671" i="5"/>
  <c r="F4670" i="5"/>
  <c r="E4670" i="5"/>
  <c r="D4670" i="5"/>
  <c r="F4669" i="5"/>
  <c r="E4669" i="5"/>
  <c r="D4669" i="5"/>
  <c r="F4668" i="5"/>
  <c r="E4668" i="5"/>
  <c r="D4668" i="5"/>
  <c r="F4667" i="5"/>
  <c r="E4667" i="5"/>
  <c r="D4667" i="5"/>
  <c r="F4666" i="5"/>
  <c r="E4666" i="5"/>
  <c r="D4666" i="5"/>
  <c r="F4665" i="5"/>
  <c r="E4665" i="5"/>
  <c r="D4665" i="5"/>
  <c r="F4664" i="5"/>
  <c r="E4664" i="5"/>
  <c r="D4664" i="5"/>
  <c r="F4663" i="5"/>
  <c r="E4663" i="5"/>
  <c r="D4663" i="5"/>
  <c r="F4662" i="5"/>
  <c r="E4662" i="5"/>
  <c r="D4662" i="5"/>
  <c r="F4661" i="5"/>
  <c r="E4661" i="5"/>
  <c r="D4661" i="5"/>
  <c r="F4660" i="5"/>
  <c r="E4660" i="5"/>
  <c r="D4660" i="5"/>
  <c r="F4659" i="5"/>
  <c r="E4659" i="5"/>
  <c r="D4659" i="5"/>
  <c r="F4658" i="5"/>
  <c r="E4658" i="5"/>
  <c r="D4658" i="5"/>
  <c r="F4657" i="5"/>
  <c r="E4657" i="5"/>
  <c r="D4657" i="5"/>
  <c r="F4656" i="5"/>
  <c r="E4656" i="5"/>
  <c r="D4656" i="5"/>
  <c r="F4655" i="5"/>
  <c r="E4655" i="5"/>
  <c r="D4655" i="5"/>
  <c r="F4654" i="5"/>
  <c r="E4654" i="5"/>
  <c r="D4654" i="5"/>
  <c r="F4653" i="5"/>
  <c r="E4653" i="5"/>
  <c r="D4653" i="5"/>
  <c r="F4652" i="5"/>
  <c r="E4652" i="5"/>
  <c r="D4652" i="5"/>
  <c r="F4651" i="5"/>
  <c r="E4651" i="5"/>
  <c r="D4651" i="5"/>
  <c r="F4650" i="5"/>
  <c r="E4650" i="5"/>
  <c r="D4650" i="5"/>
  <c r="F4649" i="5"/>
  <c r="E4649" i="5"/>
  <c r="D4649" i="5"/>
  <c r="F4648" i="5"/>
  <c r="E4648" i="5"/>
  <c r="D4648" i="5"/>
  <c r="F4647" i="5"/>
  <c r="E4647" i="5"/>
  <c r="D4647" i="5"/>
  <c r="F4646" i="5"/>
  <c r="E4646" i="5"/>
  <c r="D4646" i="5"/>
  <c r="F4645" i="5"/>
  <c r="E4645" i="5"/>
  <c r="D4645" i="5"/>
  <c r="F4644" i="5"/>
  <c r="E4644" i="5"/>
  <c r="D4644" i="5"/>
  <c r="F4643" i="5"/>
  <c r="E4643" i="5"/>
  <c r="D4643" i="5"/>
  <c r="F4642" i="5"/>
  <c r="E4642" i="5"/>
  <c r="D4642" i="5"/>
  <c r="F4641" i="5"/>
  <c r="E4641" i="5"/>
  <c r="D4641" i="5"/>
  <c r="F4640" i="5"/>
  <c r="E4640" i="5"/>
  <c r="D4640" i="5"/>
  <c r="F4639" i="5"/>
  <c r="E4639" i="5"/>
  <c r="D4639" i="5"/>
  <c r="F4638" i="5"/>
  <c r="E4638" i="5"/>
  <c r="D4638" i="5"/>
  <c r="F4637" i="5"/>
  <c r="E4637" i="5"/>
  <c r="D4637" i="5"/>
  <c r="F4636" i="5"/>
  <c r="E4636" i="5"/>
  <c r="D4636" i="5"/>
  <c r="F4635" i="5"/>
  <c r="E4635" i="5"/>
  <c r="D4635" i="5"/>
  <c r="F4634" i="5"/>
  <c r="E4634" i="5"/>
  <c r="D4634" i="5"/>
  <c r="F4633" i="5"/>
  <c r="E4633" i="5"/>
  <c r="D4633" i="5"/>
  <c r="F4632" i="5"/>
  <c r="E4632" i="5"/>
  <c r="D4632" i="5"/>
  <c r="F4631" i="5"/>
  <c r="E4631" i="5"/>
  <c r="D4631" i="5"/>
  <c r="F4630" i="5"/>
  <c r="E4630" i="5"/>
  <c r="D4630" i="5"/>
  <c r="F4629" i="5"/>
  <c r="E4629" i="5"/>
  <c r="D4629" i="5"/>
  <c r="F4628" i="5"/>
  <c r="E4628" i="5"/>
  <c r="D4628" i="5"/>
  <c r="F4627" i="5"/>
  <c r="E4627" i="5"/>
  <c r="D4627" i="5"/>
  <c r="F4626" i="5"/>
  <c r="E4626" i="5"/>
  <c r="D4626" i="5"/>
  <c r="F4625" i="5"/>
  <c r="E4625" i="5"/>
  <c r="D4625" i="5"/>
  <c r="F4624" i="5"/>
  <c r="E4624" i="5"/>
  <c r="D4624" i="5"/>
  <c r="F4623" i="5"/>
  <c r="E4623" i="5"/>
  <c r="D4623" i="5"/>
  <c r="F4622" i="5"/>
  <c r="E4622" i="5"/>
  <c r="D4622" i="5"/>
  <c r="F4621" i="5"/>
  <c r="E4621" i="5"/>
  <c r="D4621" i="5"/>
  <c r="F4620" i="5"/>
  <c r="E4620" i="5"/>
  <c r="D4620" i="5"/>
  <c r="F4619" i="5"/>
  <c r="E4619" i="5"/>
  <c r="D4619" i="5"/>
  <c r="F4618" i="5"/>
  <c r="E4618" i="5"/>
  <c r="D4618" i="5"/>
  <c r="F4617" i="5"/>
  <c r="E4617" i="5"/>
  <c r="D4617" i="5"/>
  <c r="F4616" i="5"/>
  <c r="E4616" i="5"/>
  <c r="D4616" i="5"/>
  <c r="F4615" i="5"/>
  <c r="E4615" i="5"/>
  <c r="D4615" i="5"/>
  <c r="F4614" i="5"/>
  <c r="E4614" i="5"/>
  <c r="D4614" i="5"/>
  <c r="F4613" i="5"/>
  <c r="E4613" i="5"/>
  <c r="D4613" i="5"/>
  <c r="F4612" i="5"/>
  <c r="E4612" i="5"/>
  <c r="D4612" i="5"/>
  <c r="F4611" i="5"/>
  <c r="E4611" i="5"/>
  <c r="D4611" i="5"/>
  <c r="F4610" i="5"/>
  <c r="E4610" i="5"/>
  <c r="D4610" i="5"/>
  <c r="F4609" i="5"/>
  <c r="E4609" i="5"/>
  <c r="D4609" i="5"/>
  <c r="F4608" i="5"/>
  <c r="E4608" i="5"/>
  <c r="D4608" i="5"/>
  <c r="F4607" i="5"/>
  <c r="E4607" i="5"/>
  <c r="D4607" i="5"/>
  <c r="F4606" i="5"/>
  <c r="E4606" i="5"/>
  <c r="D4606" i="5"/>
  <c r="F4605" i="5"/>
  <c r="E4605" i="5"/>
  <c r="D4605" i="5"/>
  <c r="F4604" i="5"/>
  <c r="E4604" i="5"/>
  <c r="D4604" i="5"/>
  <c r="F4603" i="5"/>
  <c r="E4603" i="5"/>
  <c r="D4603" i="5"/>
  <c r="F4602" i="5"/>
  <c r="E4602" i="5"/>
  <c r="D4602" i="5"/>
  <c r="F4601" i="5"/>
  <c r="E4601" i="5"/>
  <c r="D4601" i="5"/>
  <c r="F4600" i="5"/>
  <c r="E4600" i="5"/>
  <c r="D4600" i="5"/>
  <c r="F4599" i="5"/>
  <c r="E4599" i="5"/>
  <c r="D4599" i="5"/>
  <c r="F4598" i="5"/>
  <c r="E4598" i="5"/>
  <c r="D4598" i="5"/>
  <c r="F4597" i="5"/>
  <c r="E4597" i="5"/>
  <c r="D4597" i="5"/>
  <c r="F4596" i="5"/>
  <c r="E4596" i="5"/>
  <c r="D4596" i="5"/>
  <c r="F4595" i="5"/>
  <c r="E4595" i="5"/>
  <c r="D4595" i="5"/>
  <c r="F4594" i="5"/>
  <c r="E4594" i="5"/>
  <c r="D4594" i="5"/>
  <c r="F4593" i="5"/>
  <c r="E4593" i="5"/>
  <c r="D4593" i="5"/>
  <c r="F4592" i="5"/>
  <c r="E4592" i="5"/>
  <c r="D4592" i="5"/>
  <c r="F4591" i="5"/>
  <c r="E4591" i="5"/>
  <c r="D4591" i="5"/>
  <c r="F4590" i="5"/>
  <c r="E4590" i="5"/>
  <c r="D4590" i="5"/>
  <c r="F4589" i="5"/>
  <c r="E4589" i="5"/>
  <c r="D4589" i="5"/>
  <c r="F4588" i="5"/>
  <c r="E4588" i="5"/>
  <c r="D4588" i="5"/>
  <c r="F4587" i="5"/>
  <c r="E4587" i="5"/>
  <c r="D4587" i="5"/>
  <c r="F4586" i="5"/>
  <c r="E4586" i="5"/>
  <c r="D4586" i="5"/>
  <c r="F4585" i="5"/>
  <c r="E4585" i="5"/>
  <c r="D4585" i="5"/>
  <c r="F4584" i="5"/>
  <c r="E4584" i="5"/>
  <c r="D4584" i="5"/>
  <c r="F4583" i="5"/>
  <c r="E4583" i="5"/>
  <c r="D4583" i="5"/>
  <c r="F4582" i="5"/>
  <c r="E4582" i="5"/>
  <c r="D4582" i="5"/>
  <c r="F4581" i="5"/>
  <c r="E4581" i="5"/>
  <c r="D4581" i="5"/>
  <c r="F4580" i="5"/>
  <c r="E4580" i="5"/>
  <c r="D4580" i="5"/>
  <c r="F4579" i="5"/>
  <c r="E4579" i="5"/>
  <c r="D4579" i="5"/>
  <c r="F4578" i="5"/>
  <c r="E4578" i="5"/>
  <c r="D4578" i="5"/>
  <c r="F4577" i="5"/>
  <c r="E4577" i="5"/>
  <c r="D4577" i="5"/>
  <c r="F4576" i="5"/>
  <c r="E4576" i="5"/>
  <c r="D4576" i="5"/>
  <c r="F4575" i="5"/>
  <c r="E4575" i="5"/>
  <c r="D4575" i="5"/>
  <c r="F4574" i="5"/>
  <c r="E4574" i="5"/>
  <c r="D4574" i="5"/>
  <c r="F4573" i="5"/>
  <c r="E4573" i="5"/>
  <c r="D4573" i="5"/>
  <c r="F4572" i="5"/>
  <c r="E4572" i="5"/>
  <c r="D4572" i="5"/>
  <c r="F4571" i="5"/>
  <c r="E4571" i="5"/>
  <c r="D4571" i="5"/>
  <c r="F4570" i="5"/>
  <c r="E4570" i="5"/>
  <c r="D4570" i="5"/>
  <c r="F4569" i="5"/>
  <c r="E4569" i="5"/>
  <c r="D4569" i="5"/>
  <c r="F4568" i="5"/>
  <c r="E4568" i="5"/>
  <c r="D4568" i="5"/>
  <c r="F4567" i="5"/>
  <c r="E4567" i="5"/>
  <c r="D4567" i="5"/>
  <c r="F4566" i="5"/>
  <c r="E4566" i="5"/>
  <c r="D4566" i="5"/>
  <c r="F4565" i="5"/>
  <c r="E4565" i="5"/>
  <c r="D4565" i="5"/>
  <c r="F4564" i="5"/>
  <c r="E4564" i="5"/>
  <c r="D4564" i="5"/>
  <c r="F4563" i="5"/>
  <c r="E4563" i="5"/>
  <c r="D4563" i="5"/>
  <c r="F4562" i="5"/>
  <c r="E4562" i="5"/>
  <c r="D4562" i="5"/>
  <c r="F4561" i="5"/>
  <c r="E4561" i="5"/>
  <c r="D4561" i="5"/>
  <c r="F4560" i="5"/>
  <c r="E4560" i="5"/>
  <c r="D4560" i="5"/>
  <c r="F4559" i="5"/>
  <c r="E4559" i="5"/>
  <c r="D4559" i="5"/>
  <c r="F4558" i="5"/>
  <c r="E4558" i="5"/>
  <c r="D4558" i="5"/>
  <c r="F4557" i="5"/>
  <c r="E4557" i="5"/>
  <c r="D4557" i="5"/>
  <c r="F4556" i="5"/>
  <c r="E4556" i="5"/>
  <c r="D4556" i="5"/>
  <c r="F4555" i="5"/>
  <c r="E4555" i="5"/>
  <c r="D4555" i="5"/>
  <c r="F4554" i="5"/>
  <c r="E4554" i="5"/>
  <c r="D4554" i="5"/>
  <c r="F4553" i="5"/>
  <c r="E4553" i="5"/>
  <c r="D4553" i="5"/>
  <c r="F4552" i="5"/>
  <c r="E4552" i="5"/>
  <c r="D4552" i="5"/>
  <c r="F4551" i="5"/>
  <c r="E4551" i="5"/>
  <c r="D4551" i="5"/>
  <c r="F4550" i="5"/>
  <c r="E4550" i="5"/>
  <c r="D4550" i="5"/>
  <c r="F4549" i="5"/>
  <c r="E4549" i="5"/>
  <c r="D4549" i="5"/>
  <c r="F4548" i="5"/>
  <c r="E4548" i="5"/>
  <c r="D4548" i="5"/>
  <c r="F4547" i="5"/>
  <c r="E4547" i="5"/>
  <c r="D4547" i="5"/>
  <c r="F4546" i="5"/>
  <c r="E4546" i="5"/>
  <c r="D4546" i="5"/>
  <c r="F4545" i="5"/>
  <c r="E4545" i="5"/>
  <c r="D4545" i="5"/>
  <c r="F4544" i="5"/>
  <c r="E4544" i="5"/>
  <c r="D4544" i="5"/>
  <c r="F4543" i="5"/>
  <c r="E4543" i="5"/>
  <c r="D4543" i="5"/>
  <c r="F4542" i="5"/>
  <c r="E4542" i="5"/>
  <c r="D4542" i="5"/>
  <c r="F4541" i="5"/>
  <c r="E4541" i="5"/>
  <c r="D4541" i="5"/>
  <c r="F4540" i="5"/>
  <c r="E4540" i="5"/>
  <c r="D4540" i="5"/>
  <c r="F4539" i="5"/>
  <c r="E4539" i="5"/>
  <c r="D4539" i="5"/>
  <c r="F4538" i="5"/>
  <c r="E4538" i="5"/>
  <c r="D4538" i="5"/>
  <c r="F4537" i="5"/>
  <c r="E4537" i="5"/>
  <c r="D4537" i="5"/>
  <c r="F4536" i="5"/>
  <c r="E4536" i="5"/>
  <c r="D4536" i="5"/>
  <c r="F4535" i="5"/>
  <c r="E4535" i="5"/>
  <c r="D4535" i="5"/>
  <c r="F4534" i="5"/>
  <c r="E4534" i="5"/>
  <c r="D4534" i="5"/>
  <c r="F4533" i="5"/>
  <c r="E4533" i="5"/>
  <c r="D4533" i="5"/>
  <c r="F4532" i="5"/>
  <c r="E4532" i="5"/>
  <c r="D4532" i="5"/>
  <c r="F4531" i="5"/>
  <c r="E4531" i="5"/>
  <c r="D4531" i="5"/>
  <c r="F4530" i="5"/>
  <c r="E4530" i="5"/>
  <c r="D4530" i="5"/>
  <c r="F4529" i="5"/>
  <c r="E4529" i="5"/>
  <c r="D4529" i="5"/>
  <c r="F4528" i="5"/>
  <c r="E4528" i="5"/>
  <c r="D4528" i="5"/>
  <c r="F4527" i="5"/>
  <c r="E4527" i="5"/>
  <c r="D4527" i="5"/>
  <c r="F4526" i="5"/>
  <c r="E4526" i="5"/>
  <c r="D4526" i="5"/>
  <c r="F4525" i="5"/>
  <c r="E4525" i="5"/>
  <c r="D4525" i="5"/>
  <c r="F4524" i="5"/>
  <c r="E4524" i="5"/>
  <c r="D4524" i="5"/>
  <c r="F4523" i="5"/>
  <c r="E4523" i="5"/>
  <c r="D4523" i="5"/>
  <c r="F4522" i="5"/>
  <c r="E4522" i="5"/>
  <c r="D4522" i="5"/>
  <c r="F4521" i="5"/>
  <c r="E4521" i="5"/>
  <c r="D4521" i="5"/>
  <c r="F4520" i="5"/>
  <c r="E4520" i="5"/>
  <c r="D4520" i="5"/>
  <c r="F4519" i="5"/>
  <c r="E4519" i="5"/>
  <c r="D4519" i="5"/>
  <c r="F4518" i="5"/>
  <c r="E4518" i="5"/>
  <c r="D4518" i="5"/>
  <c r="F4517" i="5"/>
  <c r="E4517" i="5"/>
  <c r="D4517" i="5"/>
  <c r="F4516" i="5"/>
  <c r="E4516" i="5"/>
  <c r="D4516" i="5"/>
  <c r="F4515" i="5"/>
  <c r="E4515" i="5"/>
  <c r="D4515" i="5"/>
  <c r="F4514" i="5"/>
  <c r="E4514" i="5"/>
  <c r="D4514" i="5"/>
  <c r="F4513" i="5"/>
  <c r="E4513" i="5"/>
  <c r="D4513" i="5"/>
  <c r="F4512" i="5"/>
  <c r="E4512" i="5"/>
  <c r="D4512" i="5"/>
  <c r="F4511" i="5"/>
  <c r="E4511" i="5"/>
  <c r="D4511" i="5"/>
  <c r="F4510" i="5"/>
  <c r="E4510" i="5"/>
  <c r="D4510" i="5"/>
  <c r="F4509" i="5"/>
  <c r="E4509" i="5"/>
  <c r="D4509" i="5"/>
  <c r="F4508" i="5"/>
  <c r="E4508" i="5"/>
  <c r="D4508" i="5"/>
  <c r="F4507" i="5"/>
  <c r="E4507" i="5"/>
  <c r="D4507" i="5"/>
  <c r="F4506" i="5"/>
  <c r="E4506" i="5"/>
  <c r="D4506" i="5"/>
  <c r="F4505" i="5"/>
  <c r="E4505" i="5"/>
  <c r="D4505" i="5"/>
  <c r="F4504" i="5"/>
  <c r="E4504" i="5"/>
  <c r="D4504" i="5"/>
  <c r="F4503" i="5"/>
  <c r="E4503" i="5"/>
  <c r="D4503" i="5"/>
  <c r="F4502" i="5"/>
  <c r="E4502" i="5"/>
  <c r="D4502" i="5"/>
  <c r="F4501" i="5"/>
  <c r="E4501" i="5"/>
  <c r="D4501" i="5"/>
  <c r="F4500" i="5"/>
  <c r="E4500" i="5"/>
  <c r="D4500" i="5"/>
  <c r="F4499" i="5"/>
  <c r="E4499" i="5"/>
  <c r="D4499" i="5"/>
  <c r="F4498" i="5"/>
  <c r="E4498" i="5"/>
  <c r="D4498" i="5"/>
  <c r="F4497" i="5"/>
  <c r="E4497" i="5"/>
  <c r="D4497" i="5"/>
  <c r="F4496" i="5"/>
  <c r="E4496" i="5"/>
  <c r="D4496" i="5"/>
  <c r="F4495" i="5"/>
  <c r="E4495" i="5"/>
  <c r="D4495" i="5"/>
  <c r="F4494" i="5"/>
  <c r="E4494" i="5"/>
  <c r="D4494" i="5"/>
  <c r="F4493" i="5"/>
  <c r="E4493" i="5"/>
  <c r="D4493" i="5"/>
  <c r="F4492" i="5"/>
  <c r="E4492" i="5"/>
  <c r="D4492" i="5"/>
  <c r="F4491" i="5"/>
  <c r="E4491" i="5"/>
  <c r="D4491" i="5"/>
  <c r="F4490" i="5"/>
  <c r="E4490" i="5"/>
  <c r="D4490" i="5"/>
  <c r="F4489" i="5"/>
  <c r="E4489" i="5"/>
  <c r="D4489" i="5"/>
  <c r="F4488" i="5"/>
  <c r="E4488" i="5"/>
  <c r="D4488" i="5"/>
  <c r="F4487" i="5"/>
  <c r="E4487" i="5"/>
  <c r="D4487" i="5"/>
  <c r="F4486" i="5"/>
  <c r="E4486" i="5"/>
  <c r="D4486" i="5"/>
  <c r="F4485" i="5"/>
  <c r="E4485" i="5"/>
  <c r="D4485" i="5"/>
  <c r="F4484" i="5"/>
  <c r="E4484" i="5"/>
  <c r="D4484" i="5"/>
  <c r="F4483" i="5"/>
  <c r="E4483" i="5"/>
  <c r="D4483" i="5"/>
  <c r="F4482" i="5"/>
  <c r="E4482" i="5"/>
  <c r="D4482" i="5"/>
  <c r="F4481" i="5"/>
  <c r="E4481" i="5"/>
  <c r="D4481" i="5"/>
  <c r="F4480" i="5"/>
  <c r="E4480" i="5"/>
  <c r="D4480" i="5"/>
  <c r="F4479" i="5"/>
  <c r="E4479" i="5"/>
  <c r="D4479" i="5"/>
  <c r="F4478" i="5"/>
  <c r="E4478" i="5"/>
  <c r="D4478" i="5"/>
  <c r="F4477" i="5"/>
  <c r="E4477" i="5"/>
  <c r="D4477" i="5"/>
  <c r="F4476" i="5"/>
  <c r="E4476" i="5"/>
  <c r="D4476" i="5"/>
  <c r="F4475" i="5"/>
  <c r="E4475" i="5"/>
  <c r="D4475" i="5"/>
  <c r="F4474" i="5"/>
  <c r="E4474" i="5"/>
  <c r="D4474" i="5"/>
  <c r="F4473" i="5"/>
  <c r="E4473" i="5"/>
  <c r="D4473" i="5"/>
  <c r="F4472" i="5"/>
  <c r="E4472" i="5"/>
  <c r="D4472" i="5"/>
  <c r="F4471" i="5"/>
  <c r="E4471" i="5"/>
  <c r="D4471" i="5"/>
  <c r="F4470" i="5"/>
  <c r="E4470" i="5"/>
  <c r="D4470" i="5"/>
  <c r="F4469" i="5"/>
  <c r="E4469" i="5"/>
  <c r="D4469" i="5"/>
  <c r="F4468" i="5"/>
  <c r="E4468" i="5"/>
  <c r="D4468" i="5"/>
  <c r="F4467" i="5"/>
  <c r="E4467" i="5"/>
  <c r="D4467" i="5"/>
  <c r="F4466" i="5"/>
  <c r="E4466" i="5"/>
  <c r="D4466" i="5"/>
  <c r="F4465" i="5"/>
  <c r="E4465" i="5"/>
  <c r="D4465" i="5"/>
  <c r="F4464" i="5"/>
  <c r="E4464" i="5"/>
  <c r="D4464" i="5"/>
  <c r="F4463" i="5"/>
  <c r="E4463" i="5"/>
  <c r="D4463" i="5"/>
  <c r="F4462" i="5"/>
  <c r="E4462" i="5"/>
  <c r="D4462" i="5"/>
  <c r="F4461" i="5"/>
  <c r="E4461" i="5"/>
  <c r="D4461" i="5"/>
  <c r="F4460" i="5"/>
  <c r="E4460" i="5"/>
  <c r="D4460" i="5"/>
  <c r="F4459" i="5"/>
  <c r="E4459" i="5"/>
  <c r="D4459" i="5"/>
  <c r="F4458" i="5"/>
  <c r="E4458" i="5"/>
  <c r="D4458" i="5"/>
  <c r="F4457" i="5"/>
  <c r="E4457" i="5"/>
  <c r="D4457" i="5"/>
  <c r="F4456" i="5"/>
  <c r="E4456" i="5"/>
  <c r="D4456" i="5"/>
  <c r="F4455" i="5"/>
  <c r="E4455" i="5"/>
  <c r="D4455" i="5"/>
  <c r="F4454" i="5"/>
  <c r="E4454" i="5"/>
  <c r="D4454" i="5"/>
  <c r="F4453" i="5"/>
  <c r="E4453" i="5"/>
  <c r="D4453" i="5"/>
  <c r="F4452" i="5"/>
  <c r="E4452" i="5"/>
  <c r="D4452" i="5"/>
  <c r="F4451" i="5"/>
  <c r="E4451" i="5"/>
  <c r="D4451" i="5"/>
  <c r="F4450" i="5"/>
  <c r="E4450" i="5"/>
  <c r="D4450" i="5"/>
  <c r="F4449" i="5"/>
  <c r="E4449" i="5"/>
  <c r="D4449" i="5"/>
  <c r="F4448" i="5"/>
  <c r="E4448" i="5"/>
  <c r="D4448" i="5"/>
  <c r="F4447" i="5"/>
  <c r="E4447" i="5"/>
  <c r="D4447" i="5"/>
  <c r="F4446" i="5"/>
  <c r="E4446" i="5"/>
  <c r="D4446" i="5"/>
  <c r="F4445" i="5"/>
  <c r="E4445" i="5"/>
  <c r="D4445" i="5"/>
  <c r="F4444" i="5"/>
  <c r="E4444" i="5"/>
  <c r="D4444" i="5"/>
  <c r="F4443" i="5"/>
  <c r="E4443" i="5"/>
  <c r="D4443" i="5"/>
  <c r="F4442" i="5"/>
  <c r="E4442" i="5"/>
  <c r="D4442" i="5"/>
  <c r="F4441" i="5"/>
  <c r="E4441" i="5"/>
  <c r="D4441" i="5"/>
  <c r="F4440" i="5"/>
  <c r="E4440" i="5"/>
  <c r="D4440" i="5"/>
  <c r="F4439" i="5"/>
  <c r="E4439" i="5"/>
  <c r="D4439" i="5"/>
  <c r="F4438" i="5"/>
  <c r="E4438" i="5"/>
  <c r="D4438" i="5"/>
  <c r="F4437" i="5"/>
  <c r="E4437" i="5"/>
  <c r="D4437" i="5"/>
  <c r="F4436" i="5"/>
  <c r="E4436" i="5"/>
  <c r="D4436" i="5"/>
  <c r="F4435" i="5"/>
  <c r="E4435" i="5"/>
  <c r="D4435" i="5"/>
  <c r="F4434" i="5"/>
  <c r="E4434" i="5"/>
  <c r="D4434" i="5"/>
  <c r="F4433" i="5"/>
  <c r="E4433" i="5"/>
  <c r="D4433" i="5"/>
  <c r="F4432" i="5"/>
  <c r="E4432" i="5"/>
  <c r="D4432" i="5"/>
  <c r="F4431" i="5"/>
  <c r="E4431" i="5"/>
  <c r="D4431" i="5"/>
  <c r="F4430" i="5"/>
  <c r="E4430" i="5"/>
  <c r="D4430" i="5"/>
  <c r="F4429" i="5"/>
  <c r="E4429" i="5"/>
  <c r="D4429" i="5"/>
  <c r="F4428" i="5"/>
  <c r="E4428" i="5"/>
  <c r="D4428" i="5"/>
  <c r="F4427" i="5"/>
  <c r="E4427" i="5"/>
  <c r="D4427" i="5"/>
  <c r="F4426" i="5"/>
  <c r="E4426" i="5"/>
  <c r="D4426" i="5"/>
  <c r="F4425" i="5"/>
  <c r="E4425" i="5"/>
  <c r="D4425" i="5"/>
  <c r="F4424" i="5"/>
  <c r="E4424" i="5"/>
  <c r="D4424" i="5"/>
  <c r="F4423" i="5"/>
  <c r="E4423" i="5"/>
  <c r="D4423" i="5"/>
  <c r="F4422" i="5"/>
  <c r="E4422" i="5"/>
  <c r="D4422" i="5"/>
  <c r="F4421" i="5"/>
  <c r="E4421" i="5"/>
  <c r="D4421" i="5"/>
  <c r="F4420" i="5"/>
  <c r="E4420" i="5"/>
  <c r="D4420" i="5"/>
  <c r="F4419" i="5"/>
  <c r="E4419" i="5"/>
  <c r="D4419" i="5"/>
  <c r="F4418" i="5"/>
  <c r="E4418" i="5"/>
  <c r="D4418" i="5"/>
  <c r="F4417" i="5"/>
  <c r="E4417" i="5"/>
  <c r="D4417" i="5"/>
  <c r="F4416" i="5"/>
  <c r="E4416" i="5"/>
  <c r="D4416" i="5"/>
  <c r="F4415" i="5"/>
  <c r="E4415" i="5"/>
  <c r="D4415" i="5"/>
  <c r="F4414" i="5"/>
  <c r="E4414" i="5"/>
  <c r="D4414" i="5"/>
  <c r="F4413" i="5"/>
  <c r="E4413" i="5"/>
  <c r="D4413" i="5"/>
  <c r="F4412" i="5"/>
  <c r="E4412" i="5"/>
  <c r="D4412" i="5"/>
  <c r="F4411" i="5"/>
  <c r="E4411" i="5"/>
  <c r="D4411" i="5"/>
  <c r="F4410" i="5"/>
  <c r="E4410" i="5"/>
  <c r="D4410" i="5"/>
  <c r="F4409" i="5"/>
  <c r="E4409" i="5"/>
  <c r="D4409" i="5"/>
  <c r="F4408" i="5"/>
  <c r="E4408" i="5"/>
  <c r="D4408" i="5"/>
  <c r="F4407" i="5"/>
  <c r="E4407" i="5"/>
  <c r="D4407" i="5"/>
  <c r="F4406" i="5"/>
  <c r="E4406" i="5"/>
  <c r="D4406" i="5"/>
  <c r="F4405" i="5"/>
  <c r="E4405" i="5"/>
  <c r="D4405" i="5"/>
  <c r="F4404" i="5"/>
  <c r="E4404" i="5"/>
  <c r="D4404" i="5"/>
  <c r="F4403" i="5"/>
  <c r="E4403" i="5"/>
  <c r="D4403" i="5"/>
  <c r="F4402" i="5"/>
  <c r="E4402" i="5"/>
  <c r="D4402" i="5"/>
  <c r="F4401" i="5"/>
  <c r="E4401" i="5"/>
  <c r="D4401" i="5"/>
  <c r="F4400" i="5"/>
  <c r="E4400" i="5"/>
  <c r="D4400" i="5"/>
  <c r="F4399" i="5"/>
  <c r="E4399" i="5"/>
  <c r="D4399" i="5"/>
  <c r="F4398" i="5"/>
  <c r="E4398" i="5"/>
  <c r="D4398" i="5"/>
  <c r="F4397" i="5"/>
  <c r="E4397" i="5"/>
  <c r="D4397" i="5"/>
  <c r="F4396" i="5"/>
  <c r="E4396" i="5"/>
  <c r="D4396" i="5"/>
  <c r="F4395" i="5"/>
  <c r="E4395" i="5"/>
  <c r="D4395" i="5"/>
  <c r="F4394" i="5"/>
  <c r="E4394" i="5"/>
  <c r="D4394" i="5"/>
  <c r="F4393" i="5"/>
  <c r="E4393" i="5"/>
  <c r="D4393" i="5"/>
  <c r="F4392" i="5"/>
  <c r="E4392" i="5"/>
  <c r="D4392" i="5"/>
  <c r="F4391" i="5"/>
  <c r="E4391" i="5"/>
  <c r="D4391" i="5"/>
  <c r="F4390" i="5"/>
  <c r="E4390" i="5"/>
  <c r="D4390" i="5"/>
  <c r="F4389" i="5"/>
  <c r="E4389" i="5"/>
  <c r="D4389" i="5"/>
  <c r="F4388" i="5"/>
  <c r="E4388" i="5"/>
  <c r="D4388" i="5"/>
  <c r="F4387" i="5"/>
  <c r="E4387" i="5"/>
  <c r="D4387" i="5"/>
  <c r="F4386" i="5"/>
  <c r="E4386" i="5"/>
  <c r="D4386" i="5"/>
  <c r="F4385" i="5"/>
  <c r="E4385" i="5"/>
  <c r="D4385" i="5"/>
  <c r="F4384" i="5"/>
  <c r="E4384" i="5"/>
  <c r="D4384" i="5"/>
  <c r="F4383" i="5"/>
  <c r="E4383" i="5"/>
  <c r="D4383" i="5"/>
  <c r="F4382" i="5"/>
  <c r="E4382" i="5"/>
  <c r="D4382" i="5"/>
  <c r="F4381" i="5"/>
  <c r="E4381" i="5"/>
  <c r="D4381" i="5"/>
  <c r="F4380" i="5"/>
  <c r="E4380" i="5"/>
  <c r="D4380" i="5"/>
  <c r="F4379" i="5"/>
  <c r="E4379" i="5"/>
  <c r="D4379" i="5"/>
  <c r="F4378" i="5"/>
  <c r="E4378" i="5"/>
  <c r="D4378" i="5"/>
  <c r="F4377" i="5"/>
  <c r="E4377" i="5"/>
  <c r="D4377" i="5"/>
  <c r="F4376" i="5"/>
  <c r="E4376" i="5"/>
  <c r="D4376" i="5"/>
  <c r="F4375" i="5"/>
  <c r="E4375" i="5"/>
  <c r="D4375" i="5"/>
  <c r="F4374" i="5"/>
  <c r="E4374" i="5"/>
  <c r="D4374" i="5"/>
  <c r="F4373" i="5"/>
  <c r="E4373" i="5"/>
  <c r="D4373" i="5"/>
  <c r="F4372" i="5"/>
  <c r="E4372" i="5"/>
  <c r="D4372" i="5"/>
  <c r="F4371" i="5"/>
  <c r="E4371" i="5"/>
  <c r="D4371" i="5"/>
  <c r="F4370" i="5"/>
  <c r="E4370" i="5"/>
  <c r="D4370" i="5"/>
  <c r="F4369" i="5"/>
  <c r="E4369" i="5"/>
  <c r="D4369" i="5"/>
  <c r="F4368" i="5"/>
  <c r="E4368" i="5"/>
  <c r="D4368" i="5"/>
  <c r="F4367" i="5"/>
  <c r="E4367" i="5"/>
  <c r="D4367" i="5"/>
  <c r="F4366" i="5"/>
  <c r="E4366" i="5"/>
  <c r="D4366" i="5"/>
  <c r="F4365" i="5"/>
  <c r="E4365" i="5"/>
  <c r="D4365" i="5"/>
  <c r="F4364" i="5"/>
  <c r="E4364" i="5"/>
  <c r="D4364" i="5"/>
  <c r="F4363" i="5"/>
  <c r="E4363" i="5"/>
  <c r="D4363" i="5"/>
  <c r="F4362" i="5"/>
  <c r="E4362" i="5"/>
  <c r="D4362" i="5"/>
  <c r="F4361" i="5"/>
  <c r="E4361" i="5"/>
  <c r="D4361" i="5"/>
  <c r="F4360" i="5"/>
  <c r="E4360" i="5"/>
  <c r="D4360" i="5"/>
  <c r="F4359" i="5"/>
  <c r="E4359" i="5"/>
  <c r="D4359" i="5"/>
  <c r="F4358" i="5"/>
  <c r="E4358" i="5"/>
  <c r="D4358" i="5"/>
  <c r="F4357" i="5"/>
  <c r="E4357" i="5"/>
  <c r="D4357" i="5"/>
  <c r="F4356" i="5"/>
  <c r="E4356" i="5"/>
  <c r="D4356" i="5"/>
  <c r="F4355" i="5"/>
  <c r="E4355" i="5"/>
  <c r="D4355" i="5"/>
  <c r="F4354" i="5"/>
  <c r="E4354" i="5"/>
  <c r="D4354" i="5"/>
  <c r="F4353" i="5"/>
  <c r="E4353" i="5"/>
  <c r="D4353" i="5"/>
  <c r="F4352" i="5"/>
  <c r="E4352" i="5"/>
  <c r="D4352" i="5"/>
  <c r="F4351" i="5"/>
  <c r="E4351" i="5"/>
  <c r="D4351" i="5"/>
  <c r="F4350" i="5"/>
  <c r="E4350" i="5"/>
  <c r="D4350" i="5"/>
  <c r="F4349" i="5"/>
  <c r="E4349" i="5"/>
  <c r="D4349" i="5"/>
  <c r="F4348" i="5"/>
  <c r="E4348" i="5"/>
  <c r="D4348" i="5"/>
  <c r="F4347" i="5"/>
  <c r="E4347" i="5"/>
  <c r="D4347" i="5"/>
  <c r="F4346" i="5"/>
  <c r="E4346" i="5"/>
  <c r="D4346" i="5"/>
  <c r="F4345" i="5"/>
  <c r="E4345" i="5"/>
  <c r="D4345" i="5"/>
  <c r="F4344" i="5"/>
  <c r="E4344" i="5"/>
  <c r="D4344" i="5"/>
  <c r="F4343" i="5"/>
  <c r="E4343" i="5"/>
  <c r="D4343" i="5"/>
  <c r="F4342" i="5"/>
  <c r="E4342" i="5"/>
  <c r="D4342" i="5"/>
  <c r="F4341" i="5"/>
  <c r="E4341" i="5"/>
  <c r="D4341" i="5"/>
  <c r="F4340" i="5"/>
  <c r="E4340" i="5"/>
  <c r="D4340" i="5"/>
  <c r="F4339" i="5"/>
  <c r="E4339" i="5"/>
  <c r="D4339" i="5"/>
  <c r="F4338" i="5"/>
  <c r="E4338" i="5"/>
  <c r="D4338" i="5"/>
  <c r="F4337" i="5"/>
  <c r="E4337" i="5"/>
  <c r="D4337" i="5"/>
  <c r="F4336" i="5"/>
  <c r="E4336" i="5"/>
  <c r="D4336" i="5"/>
  <c r="F4335" i="5"/>
  <c r="E4335" i="5"/>
  <c r="D4335" i="5"/>
  <c r="F4334" i="5"/>
  <c r="E4334" i="5"/>
  <c r="D4334" i="5"/>
  <c r="F4333" i="5"/>
  <c r="E4333" i="5"/>
  <c r="D4333" i="5"/>
  <c r="F4332" i="5"/>
  <c r="E4332" i="5"/>
  <c r="D4332" i="5"/>
  <c r="F4331" i="5"/>
  <c r="E4331" i="5"/>
  <c r="D4331" i="5"/>
  <c r="F4330" i="5"/>
  <c r="E4330" i="5"/>
  <c r="D4330" i="5"/>
  <c r="F4329" i="5"/>
  <c r="E4329" i="5"/>
  <c r="D4329" i="5"/>
  <c r="F4328" i="5"/>
  <c r="E4328" i="5"/>
  <c r="D4328" i="5"/>
  <c r="F4327" i="5"/>
  <c r="E4327" i="5"/>
  <c r="D4327" i="5"/>
  <c r="F4326" i="5"/>
  <c r="E4326" i="5"/>
  <c r="D4326" i="5"/>
  <c r="F4325" i="5"/>
  <c r="E4325" i="5"/>
  <c r="D4325" i="5"/>
  <c r="F4324" i="5"/>
  <c r="E4324" i="5"/>
  <c r="D4324" i="5"/>
  <c r="F4323" i="5"/>
  <c r="E4323" i="5"/>
  <c r="D4323" i="5"/>
  <c r="F4322" i="5"/>
  <c r="E4322" i="5"/>
  <c r="D4322" i="5"/>
  <c r="F4321" i="5"/>
  <c r="E4321" i="5"/>
  <c r="D4321" i="5"/>
  <c r="F4320" i="5"/>
  <c r="E4320" i="5"/>
  <c r="D4320" i="5"/>
  <c r="F4319" i="5"/>
  <c r="E4319" i="5"/>
  <c r="D4319" i="5"/>
  <c r="F4318" i="5"/>
  <c r="E4318" i="5"/>
  <c r="D4318" i="5"/>
  <c r="F4317" i="5"/>
  <c r="E4317" i="5"/>
  <c r="D4317" i="5"/>
  <c r="F4316" i="5"/>
  <c r="E4316" i="5"/>
  <c r="D4316" i="5"/>
  <c r="F4315" i="5"/>
  <c r="E4315" i="5"/>
  <c r="D4315" i="5"/>
  <c r="F4314" i="5"/>
  <c r="E4314" i="5"/>
  <c r="D4314" i="5"/>
  <c r="F4313" i="5"/>
  <c r="E4313" i="5"/>
  <c r="D4313" i="5"/>
  <c r="F4312" i="5"/>
  <c r="E4312" i="5"/>
  <c r="D4312" i="5"/>
  <c r="F4311" i="5"/>
  <c r="E4311" i="5"/>
  <c r="D4311" i="5"/>
  <c r="F4310" i="5"/>
  <c r="E4310" i="5"/>
  <c r="D4310" i="5"/>
  <c r="F4309" i="5"/>
  <c r="E4309" i="5"/>
  <c r="D4309" i="5"/>
  <c r="F4308" i="5"/>
  <c r="E4308" i="5"/>
  <c r="D4308" i="5"/>
  <c r="F4307" i="5"/>
  <c r="E4307" i="5"/>
  <c r="D4307" i="5"/>
  <c r="F4306" i="5"/>
  <c r="E4306" i="5"/>
  <c r="D4306" i="5"/>
  <c r="F4305" i="5"/>
  <c r="E4305" i="5"/>
  <c r="D4305" i="5"/>
  <c r="F4304" i="5"/>
  <c r="E4304" i="5"/>
  <c r="D4304" i="5"/>
  <c r="F4303" i="5"/>
  <c r="E4303" i="5"/>
  <c r="D4303" i="5"/>
  <c r="F4302" i="5"/>
  <c r="E4302" i="5"/>
  <c r="D4302" i="5"/>
  <c r="F4301" i="5"/>
  <c r="E4301" i="5"/>
  <c r="D4301" i="5"/>
  <c r="F4300" i="5"/>
  <c r="E4300" i="5"/>
  <c r="D4300" i="5"/>
  <c r="F4299" i="5"/>
  <c r="E4299" i="5"/>
  <c r="D4299" i="5"/>
  <c r="F4298" i="5"/>
  <c r="E4298" i="5"/>
  <c r="D4298" i="5"/>
  <c r="F4297" i="5"/>
  <c r="E4297" i="5"/>
  <c r="D4297" i="5"/>
  <c r="F4296" i="5"/>
  <c r="E4296" i="5"/>
  <c r="D4296" i="5"/>
  <c r="F4295" i="5"/>
  <c r="E4295" i="5"/>
  <c r="D4295" i="5"/>
  <c r="F4294" i="5"/>
  <c r="E4294" i="5"/>
  <c r="D4294" i="5"/>
  <c r="F4293" i="5"/>
  <c r="E4293" i="5"/>
  <c r="D4293" i="5"/>
  <c r="F4292" i="5"/>
  <c r="E4292" i="5"/>
  <c r="D4292" i="5"/>
  <c r="F4291" i="5"/>
  <c r="E4291" i="5"/>
  <c r="D4291" i="5"/>
  <c r="F4290" i="5"/>
  <c r="E4290" i="5"/>
  <c r="D4290" i="5"/>
  <c r="F4289" i="5"/>
  <c r="E4289" i="5"/>
  <c r="D4289" i="5"/>
  <c r="F4288" i="5"/>
  <c r="E4288" i="5"/>
  <c r="D4288" i="5"/>
  <c r="F4287" i="5"/>
  <c r="E4287" i="5"/>
  <c r="D4287" i="5"/>
  <c r="F4286" i="5"/>
  <c r="E4286" i="5"/>
  <c r="D4286" i="5"/>
  <c r="F4285" i="5"/>
  <c r="E4285" i="5"/>
  <c r="D4285" i="5"/>
  <c r="F4284" i="5"/>
  <c r="E4284" i="5"/>
  <c r="D4284" i="5"/>
  <c r="F4283" i="5"/>
  <c r="E4283" i="5"/>
  <c r="D4283" i="5"/>
  <c r="F4282" i="5"/>
  <c r="E4282" i="5"/>
  <c r="D4282" i="5"/>
  <c r="F4281" i="5"/>
  <c r="E4281" i="5"/>
  <c r="D4281" i="5"/>
  <c r="F4280" i="5"/>
  <c r="E4280" i="5"/>
  <c r="D4280" i="5"/>
  <c r="F4279" i="5"/>
  <c r="E4279" i="5"/>
  <c r="D4279" i="5"/>
  <c r="F4278" i="5"/>
  <c r="E4278" i="5"/>
  <c r="D4278" i="5"/>
  <c r="F4277" i="5"/>
  <c r="E4277" i="5"/>
  <c r="D4277" i="5"/>
  <c r="F4276" i="5"/>
  <c r="E4276" i="5"/>
  <c r="D4276" i="5"/>
  <c r="F4275" i="5"/>
  <c r="E4275" i="5"/>
  <c r="D4275" i="5"/>
  <c r="F4274" i="5"/>
  <c r="E4274" i="5"/>
  <c r="D4274" i="5"/>
  <c r="F4273" i="5"/>
  <c r="E4273" i="5"/>
  <c r="D4273" i="5"/>
  <c r="F4272" i="5"/>
  <c r="E4272" i="5"/>
  <c r="D4272" i="5"/>
  <c r="F4271" i="5"/>
  <c r="E4271" i="5"/>
  <c r="D4271" i="5"/>
  <c r="F4270" i="5"/>
  <c r="E4270" i="5"/>
  <c r="D4270" i="5"/>
  <c r="F4269" i="5"/>
  <c r="E4269" i="5"/>
  <c r="D4269" i="5"/>
  <c r="F4268" i="5"/>
  <c r="E4268" i="5"/>
  <c r="D4268" i="5"/>
  <c r="F4267" i="5"/>
  <c r="E4267" i="5"/>
  <c r="D4267" i="5"/>
  <c r="F4266" i="5"/>
  <c r="E4266" i="5"/>
  <c r="D4266" i="5"/>
  <c r="F4265" i="5"/>
  <c r="E4265" i="5"/>
  <c r="D4265" i="5"/>
  <c r="F4264" i="5"/>
  <c r="E4264" i="5"/>
  <c r="D4264" i="5"/>
  <c r="F4263" i="5"/>
  <c r="E4263" i="5"/>
  <c r="D4263" i="5"/>
  <c r="F4262" i="5"/>
  <c r="E4262" i="5"/>
  <c r="D4262" i="5"/>
  <c r="F4261" i="5"/>
  <c r="E4261" i="5"/>
  <c r="D4261" i="5"/>
  <c r="F4260" i="5"/>
  <c r="E4260" i="5"/>
  <c r="D4260" i="5"/>
  <c r="F4259" i="5"/>
  <c r="E4259" i="5"/>
  <c r="D4259" i="5"/>
  <c r="F4258" i="5"/>
  <c r="E4258" i="5"/>
  <c r="D4258" i="5"/>
  <c r="F4257" i="5"/>
  <c r="E4257" i="5"/>
  <c r="D4257" i="5"/>
  <c r="F4256" i="5"/>
  <c r="E4256" i="5"/>
  <c r="D4256" i="5"/>
  <c r="F4255" i="5"/>
  <c r="E4255" i="5"/>
  <c r="D4255" i="5"/>
  <c r="F4254" i="5"/>
  <c r="E4254" i="5"/>
  <c r="D4254" i="5"/>
  <c r="F4253" i="5"/>
  <c r="E4253" i="5"/>
  <c r="D4253" i="5"/>
  <c r="F4252" i="5"/>
  <c r="E4252" i="5"/>
  <c r="D4252" i="5"/>
  <c r="F4251" i="5"/>
  <c r="E4251" i="5"/>
  <c r="D4251" i="5"/>
  <c r="F4250" i="5"/>
  <c r="E4250" i="5"/>
  <c r="D4250" i="5"/>
  <c r="F4249" i="5"/>
  <c r="E4249" i="5"/>
  <c r="D4249" i="5"/>
  <c r="F4248" i="5"/>
  <c r="E4248" i="5"/>
  <c r="D4248" i="5"/>
  <c r="F4247" i="5"/>
  <c r="E4247" i="5"/>
  <c r="D4247" i="5"/>
  <c r="F4246" i="5"/>
  <c r="E4246" i="5"/>
  <c r="D4246" i="5"/>
  <c r="F4245" i="5"/>
  <c r="E4245" i="5"/>
  <c r="D4245" i="5"/>
  <c r="F4244" i="5"/>
  <c r="E4244" i="5"/>
  <c r="D4244" i="5"/>
  <c r="F4243" i="5"/>
  <c r="E4243" i="5"/>
  <c r="D4243" i="5"/>
  <c r="F4242" i="5"/>
  <c r="E4242" i="5"/>
  <c r="D4242" i="5"/>
  <c r="F4241" i="5"/>
  <c r="E4241" i="5"/>
  <c r="D4241" i="5"/>
  <c r="F4240" i="5"/>
  <c r="E4240" i="5"/>
  <c r="D4240" i="5"/>
  <c r="F4239" i="5"/>
  <c r="E4239" i="5"/>
  <c r="D4239" i="5"/>
  <c r="F4238" i="5"/>
  <c r="E4238" i="5"/>
  <c r="D4238" i="5"/>
  <c r="F4237" i="5"/>
  <c r="E4237" i="5"/>
  <c r="D4237" i="5"/>
  <c r="F4236" i="5"/>
  <c r="E4236" i="5"/>
  <c r="D4236" i="5"/>
  <c r="F4235" i="5"/>
  <c r="E4235" i="5"/>
  <c r="D4235" i="5"/>
  <c r="F4234" i="5"/>
  <c r="E4234" i="5"/>
  <c r="D4234" i="5"/>
  <c r="F4233" i="5"/>
  <c r="E4233" i="5"/>
  <c r="D4233" i="5"/>
  <c r="F4232" i="5"/>
  <c r="E4232" i="5"/>
  <c r="D4232" i="5"/>
  <c r="F4231" i="5"/>
  <c r="E4231" i="5"/>
  <c r="D4231" i="5"/>
  <c r="F4230" i="5"/>
  <c r="E4230" i="5"/>
  <c r="D4230" i="5"/>
  <c r="F4229" i="5"/>
  <c r="E4229" i="5"/>
  <c r="D4229" i="5"/>
  <c r="F4228" i="5"/>
  <c r="E4228" i="5"/>
  <c r="D4228" i="5"/>
  <c r="F4227" i="5"/>
  <c r="E4227" i="5"/>
  <c r="D4227" i="5"/>
  <c r="F4226" i="5"/>
  <c r="E4226" i="5"/>
  <c r="D4226" i="5"/>
  <c r="F4225" i="5"/>
  <c r="E4225" i="5"/>
  <c r="D4225" i="5"/>
  <c r="F4224" i="5"/>
  <c r="E4224" i="5"/>
  <c r="D4224" i="5"/>
  <c r="F4223" i="5"/>
  <c r="E4223" i="5"/>
  <c r="D4223" i="5"/>
  <c r="F4222" i="5"/>
  <c r="E4222" i="5"/>
  <c r="D4222" i="5"/>
  <c r="F4221" i="5"/>
  <c r="E4221" i="5"/>
  <c r="D4221" i="5"/>
  <c r="F4220" i="5"/>
  <c r="E4220" i="5"/>
  <c r="D4220" i="5"/>
  <c r="F4219" i="5"/>
  <c r="E4219" i="5"/>
  <c r="D4219" i="5"/>
  <c r="F4218" i="5"/>
  <c r="E4218" i="5"/>
  <c r="D4218" i="5"/>
  <c r="F4217" i="5"/>
  <c r="E4217" i="5"/>
  <c r="D4217" i="5"/>
  <c r="F4216" i="5"/>
  <c r="E4216" i="5"/>
  <c r="D4216" i="5"/>
  <c r="F4215" i="5"/>
  <c r="E4215" i="5"/>
  <c r="D4215" i="5"/>
  <c r="F4214" i="5"/>
  <c r="E4214" i="5"/>
  <c r="D4214" i="5"/>
  <c r="F4213" i="5"/>
  <c r="E4213" i="5"/>
  <c r="D4213" i="5"/>
  <c r="F4212" i="5"/>
  <c r="E4212" i="5"/>
  <c r="D4212" i="5"/>
  <c r="F4211" i="5"/>
  <c r="E4211" i="5"/>
  <c r="D4211" i="5"/>
  <c r="F4210" i="5"/>
  <c r="E4210" i="5"/>
  <c r="D4210" i="5"/>
  <c r="F4209" i="5"/>
  <c r="E4209" i="5"/>
  <c r="D4209" i="5"/>
  <c r="F4208" i="5"/>
  <c r="E4208" i="5"/>
  <c r="D4208" i="5"/>
  <c r="F4207" i="5"/>
  <c r="E4207" i="5"/>
  <c r="D4207" i="5"/>
  <c r="F4206" i="5"/>
  <c r="E4206" i="5"/>
  <c r="D4206" i="5"/>
  <c r="F4205" i="5"/>
  <c r="E4205" i="5"/>
  <c r="D4205" i="5"/>
  <c r="F4204" i="5"/>
  <c r="E4204" i="5"/>
  <c r="D4204" i="5"/>
  <c r="F4203" i="5"/>
  <c r="E4203" i="5"/>
  <c r="D4203" i="5"/>
  <c r="F4202" i="5"/>
  <c r="E4202" i="5"/>
  <c r="D4202" i="5"/>
  <c r="F4201" i="5"/>
  <c r="E4201" i="5"/>
  <c r="D4201" i="5"/>
  <c r="F4200" i="5"/>
  <c r="E4200" i="5"/>
  <c r="D4200" i="5"/>
  <c r="F4199" i="5"/>
  <c r="E4199" i="5"/>
  <c r="D4199" i="5"/>
  <c r="F4198" i="5"/>
  <c r="E4198" i="5"/>
  <c r="D4198" i="5"/>
  <c r="F4197" i="5"/>
  <c r="E4197" i="5"/>
  <c r="D4197" i="5"/>
  <c r="F4196" i="5"/>
  <c r="E4196" i="5"/>
  <c r="D4196" i="5"/>
  <c r="F4195" i="5"/>
  <c r="E4195" i="5"/>
  <c r="D4195" i="5"/>
  <c r="F4194" i="5"/>
  <c r="E4194" i="5"/>
  <c r="D4194" i="5"/>
  <c r="F4193" i="5"/>
  <c r="E4193" i="5"/>
  <c r="D4193" i="5"/>
  <c r="F4192" i="5"/>
  <c r="E4192" i="5"/>
  <c r="D4192" i="5"/>
  <c r="F4191" i="5"/>
  <c r="E4191" i="5"/>
  <c r="D4191" i="5"/>
  <c r="F4190" i="5"/>
  <c r="E4190" i="5"/>
  <c r="D4190" i="5"/>
  <c r="F4189" i="5"/>
  <c r="E4189" i="5"/>
  <c r="D4189" i="5"/>
  <c r="F4188" i="5"/>
  <c r="E4188" i="5"/>
  <c r="D4188" i="5"/>
  <c r="F4187" i="5"/>
  <c r="E4187" i="5"/>
  <c r="D4187" i="5"/>
  <c r="F4186" i="5"/>
  <c r="E4186" i="5"/>
  <c r="D4186" i="5"/>
  <c r="F4185" i="5"/>
  <c r="E4185" i="5"/>
  <c r="D4185" i="5"/>
  <c r="F4184" i="5"/>
  <c r="E4184" i="5"/>
  <c r="D4184" i="5"/>
  <c r="F4183" i="5"/>
  <c r="E4183" i="5"/>
  <c r="D4183" i="5"/>
  <c r="F4182" i="5"/>
  <c r="E4182" i="5"/>
  <c r="D4182" i="5"/>
  <c r="F4181" i="5"/>
  <c r="E4181" i="5"/>
  <c r="D4181" i="5"/>
  <c r="F4180" i="5"/>
  <c r="E4180" i="5"/>
  <c r="D4180" i="5"/>
  <c r="F4179" i="5"/>
  <c r="E4179" i="5"/>
  <c r="D4179" i="5"/>
  <c r="F4178" i="5"/>
  <c r="E4178" i="5"/>
  <c r="D4178" i="5"/>
  <c r="F4177" i="5"/>
  <c r="E4177" i="5"/>
  <c r="D4177" i="5"/>
  <c r="F4176" i="5"/>
  <c r="E4176" i="5"/>
  <c r="D4176" i="5"/>
  <c r="F4175" i="5"/>
  <c r="E4175" i="5"/>
  <c r="D4175" i="5"/>
  <c r="F4174" i="5"/>
  <c r="E4174" i="5"/>
  <c r="D4174" i="5"/>
  <c r="F4173" i="5"/>
  <c r="E4173" i="5"/>
  <c r="D4173" i="5"/>
  <c r="F4172" i="5"/>
  <c r="E4172" i="5"/>
  <c r="D4172" i="5"/>
  <c r="F4171" i="5"/>
  <c r="E4171" i="5"/>
  <c r="D4171" i="5"/>
  <c r="F4170" i="5"/>
  <c r="E4170" i="5"/>
  <c r="D4170" i="5"/>
  <c r="F4169" i="5"/>
  <c r="E4169" i="5"/>
  <c r="D4169" i="5"/>
  <c r="F4168" i="5"/>
  <c r="E4168" i="5"/>
  <c r="D4168" i="5"/>
  <c r="F4167" i="5"/>
  <c r="E4167" i="5"/>
  <c r="D4167" i="5"/>
  <c r="F4166" i="5"/>
  <c r="E4166" i="5"/>
  <c r="D4166" i="5"/>
  <c r="F4165" i="5"/>
  <c r="E4165" i="5"/>
  <c r="D4165" i="5"/>
  <c r="F4164" i="5"/>
  <c r="E4164" i="5"/>
  <c r="D4164" i="5"/>
  <c r="F4163" i="5"/>
  <c r="E4163" i="5"/>
  <c r="D4163" i="5"/>
  <c r="F4162" i="5"/>
  <c r="E4162" i="5"/>
  <c r="D4162" i="5"/>
  <c r="F4161" i="5"/>
  <c r="E4161" i="5"/>
  <c r="D4161" i="5"/>
  <c r="F4160" i="5"/>
  <c r="E4160" i="5"/>
  <c r="D4160" i="5"/>
  <c r="F4159" i="5"/>
  <c r="E4159" i="5"/>
  <c r="D4159" i="5"/>
  <c r="F4158" i="5"/>
  <c r="E4158" i="5"/>
  <c r="D4158" i="5"/>
  <c r="F4157" i="5"/>
  <c r="E4157" i="5"/>
  <c r="D4157" i="5"/>
  <c r="F4156" i="5"/>
  <c r="E4156" i="5"/>
  <c r="D4156" i="5"/>
  <c r="F4155" i="5"/>
  <c r="E4155" i="5"/>
  <c r="D4155" i="5"/>
  <c r="F4154" i="5"/>
  <c r="E4154" i="5"/>
  <c r="D4154" i="5"/>
  <c r="F4153" i="5"/>
  <c r="E4153" i="5"/>
  <c r="D4153" i="5"/>
  <c r="F4152" i="5"/>
  <c r="E4152" i="5"/>
  <c r="D4152" i="5"/>
  <c r="F4151" i="5"/>
  <c r="E4151" i="5"/>
  <c r="D4151" i="5"/>
  <c r="F4150" i="5"/>
  <c r="E4150" i="5"/>
  <c r="D4150" i="5"/>
  <c r="F4149" i="5"/>
  <c r="E4149" i="5"/>
  <c r="D4149" i="5"/>
  <c r="F4148" i="5"/>
  <c r="E4148" i="5"/>
  <c r="D4148" i="5"/>
  <c r="F4147" i="5"/>
  <c r="E4147" i="5"/>
  <c r="D4147" i="5"/>
  <c r="F4146" i="5"/>
  <c r="E4146" i="5"/>
  <c r="D4146" i="5"/>
  <c r="F4145" i="5"/>
  <c r="E4145" i="5"/>
  <c r="D4145" i="5"/>
  <c r="F4144" i="5"/>
  <c r="E4144" i="5"/>
  <c r="D4144" i="5"/>
  <c r="F4143" i="5"/>
  <c r="E4143" i="5"/>
  <c r="D4143" i="5"/>
  <c r="F4142" i="5"/>
  <c r="E4142" i="5"/>
  <c r="D4142" i="5"/>
  <c r="F4141" i="5"/>
  <c r="E4141" i="5"/>
  <c r="D4141" i="5"/>
  <c r="F4140" i="5"/>
  <c r="E4140" i="5"/>
  <c r="D4140" i="5"/>
  <c r="F4139" i="5"/>
  <c r="E4139" i="5"/>
  <c r="D4139" i="5"/>
  <c r="F4138" i="5"/>
  <c r="E4138" i="5"/>
  <c r="D4138" i="5"/>
  <c r="F4137" i="5"/>
  <c r="E4137" i="5"/>
  <c r="D4137" i="5"/>
  <c r="F4136" i="5"/>
  <c r="E4136" i="5"/>
  <c r="D4136" i="5"/>
  <c r="F4135" i="5"/>
  <c r="E4135" i="5"/>
  <c r="D4135" i="5"/>
  <c r="F4134" i="5"/>
  <c r="E4134" i="5"/>
  <c r="D4134" i="5"/>
  <c r="F4133" i="5"/>
  <c r="E4133" i="5"/>
  <c r="D4133" i="5"/>
  <c r="F4132" i="5"/>
  <c r="E4132" i="5"/>
  <c r="D4132" i="5"/>
  <c r="F4131" i="5"/>
  <c r="E4131" i="5"/>
  <c r="D4131" i="5"/>
  <c r="F4130" i="5"/>
  <c r="E4130" i="5"/>
  <c r="D4130" i="5"/>
  <c r="F4129" i="5"/>
  <c r="E4129" i="5"/>
  <c r="D4129" i="5"/>
  <c r="F4128" i="5"/>
  <c r="E4128" i="5"/>
  <c r="D4128" i="5"/>
  <c r="F4127" i="5"/>
  <c r="E4127" i="5"/>
  <c r="D4127" i="5"/>
  <c r="F4126" i="5"/>
  <c r="E4126" i="5"/>
  <c r="D4126" i="5"/>
  <c r="F4125" i="5"/>
  <c r="E4125" i="5"/>
  <c r="D4125" i="5"/>
  <c r="F4124" i="5"/>
  <c r="E4124" i="5"/>
  <c r="D4124" i="5"/>
  <c r="F4123" i="5"/>
  <c r="E4123" i="5"/>
  <c r="D4123" i="5"/>
  <c r="F4122" i="5"/>
  <c r="E4122" i="5"/>
  <c r="D4122" i="5"/>
  <c r="F4121" i="5"/>
  <c r="E4121" i="5"/>
  <c r="D4121" i="5"/>
  <c r="F4120" i="5"/>
  <c r="E4120" i="5"/>
  <c r="D4120" i="5"/>
  <c r="F4119" i="5"/>
  <c r="E4119" i="5"/>
  <c r="D4119" i="5"/>
  <c r="F4118" i="5"/>
  <c r="E4118" i="5"/>
  <c r="D4118" i="5"/>
  <c r="F4117" i="5"/>
  <c r="E4117" i="5"/>
  <c r="D4117" i="5"/>
  <c r="F4116" i="5"/>
  <c r="E4116" i="5"/>
  <c r="D4116" i="5"/>
  <c r="F4115" i="5"/>
  <c r="E4115" i="5"/>
  <c r="D4115" i="5"/>
  <c r="F4114" i="5"/>
  <c r="E4114" i="5"/>
  <c r="D4114" i="5"/>
  <c r="F4113" i="5"/>
  <c r="E4113" i="5"/>
  <c r="D4113" i="5"/>
  <c r="F4112" i="5"/>
  <c r="E4112" i="5"/>
  <c r="D4112" i="5"/>
  <c r="F4111" i="5"/>
  <c r="E4111" i="5"/>
  <c r="D4111" i="5"/>
  <c r="F4110" i="5"/>
  <c r="E4110" i="5"/>
  <c r="D4110" i="5"/>
  <c r="F4109" i="5"/>
  <c r="E4109" i="5"/>
  <c r="D4109" i="5"/>
  <c r="F4108" i="5"/>
  <c r="E4108" i="5"/>
  <c r="D4108" i="5"/>
  <c r="F4107" i="5"/>
  <c r="E4107" i="5"/>
  <c r="D4107" i="5"/>
  <c r="F4106" i="5"/>
  <c r="E4106" i="5"/>
  <c r="D4106" i="5"/>
  <c r="F4105" i="5"/>
  <c r="E4105" i="5"/>
  <c r="D4105" i="5"/>
  <c r="F4104" i="5"/>
  <c r="E4104" i="5"/>
  <c r="D4104" i="5"/>
  <c r="F4103" i="5"/>
  <c r="E4103" i="5"/>
  <c r="D4103" i="5"/>
  <c r="F4102" i="5"/>
  <c r="E4102" i="5"/>
  <c r="D4102" i="5"/>
  <c r="F4101" i="5"/>
  <c r="E4101" i="5"/>
  <c r="D4101" i="5"/>
  <c r="F4100" i="5"/>
  <c r="E4100" i="5"/>
  <c r="D4100" i="5"/>
  <c r="F4099" i="5"/>
  <c r="E4099" i="5"/>
  <c r="D4099" i="5"/>
  <c r="F4098" i="5"/>
  <c r="E4098" i="5"/>
  <c r="D4098" i="5"/>
  <c r="F4097" i="5"/>
  <c r="E4097" i="5"/>
  <c r="D4097" i="5"/>
  <c r="F4096" i="5"/>
  <c r="E4096" i="5"/>
  <c r="D4096" i="5"/>
  <c r="F4095" i="5"/>
  <c r="E4095" i="5"/>
  <c r="D4095" i="5"/>
  <c r="F4094" i="5"/>
  <c r="E4094" i="5"/>
  <c r="D4094" i="5"/>
  <c r="F4093" i="5"/>
  <c r="E4093" i="5"/>
  <c r="D4093" i="5"/>
  <c r="F4092" i="5"/>
  <c r="E4092" i="5"/>
  <c r="D4092" i="5"/>
  <c r="F4091" i="5"/>
  <c r="E4091" i="5"/>
  <c r="D4091" i="5"/>
  <c r="F4090" i="5"/>
  <c r="E4090" i="5"/>
  <c r="D4090" i="5"/>
  <c r="F4089" i="5"/>
  <c r="E4089" i="5"/>
  <c r="D4089" i="5"/>
  <c r="F4088" i="5"/>
  <c r="E4088" i="5"/>
  <c r="D4088" i="5"/>
  <c r="F4087" i="5"/>
  <c r="E4087" i="5"/>
  <c r="D4087" i="5"/>
  <c r="F4086" i="5"/>
  <c r="E4086" i="5"/>
  <c r="D4086" i="5"/>
  <c r="F4085" i="5"/>
  <c r="E4085" i="5"/>
  <c r="D4085" i="5"/>
  <c r="F4084" i="5"/>
  <c r="E4084" i="5"/>
  <c r="D4084" i="5"/>
  <c r="F4083" i="5"/>
  <c r="E4083" i="5"/>
  <c r="D4083" i="5"/>
  <c r="F4082" i="5"/>
  <c r="E4082" i="5"/>
  <c r="D4082" i="5"/>
  <c r="F4081" i="5"/>
  <c r="E4081" i="5"/>
  <c r="D4081" i="5"/>
  <c r="F4080" i="5"/>
  <c r="E4080" i="5"/>
  <c r="D4080" i="5"/>
  <c r="F4079" i="5"/>
  <c r="E4079" i="5"/>
  <c r="D4079" i="5"/>
  <c r="F4078" i="5"/>
  <c r="E4078" i="5"/>
  <c r="D4078" i="5"/>
  <c r="F4077" i="5"/>
  <c r="E4077" i="5"/>
  <c r="D4077" i="5"/>
  <c r="F4076" i="5"/>
  <c r="E4076" i="5"/>
  <c r="D4076" i="5"/>
  <c r="F4075" i="5"/>
  <c r="E4075" i="5"/>
  <c r="D4075" i="5"/>
  <c r="F4074" i="5"/>
  <c r="E4074" i="5"/>
  <c r="D4074" i="5"/>
  <c r="F4073" i="5"/>
  <c r="E4073" i="5"/>
  <c r="D4073" i="5"/>
  <c r="F4072" i="5"/>
  <c r="E4072" i="5"/>
  <c r="D4072" i="5"/>
  <c r="F4071" i="5"/>
  <c r="E4071" i="5"/>
  <c r="D4071" i="5"/>
  <c r="F4070" i="5"/>
  <c r="E4070" i="5"/>
  <c r="D4070" i="5"/>
  <c r="F4069" i="5"/>
  <c r="E4069" i="5"/>
  <c r="D4069" i="5"/>
  <c r="F4068" i="5"/>
  <c r="E4068" i="5"/>
  <c r="D4068" i="5"/>
  <c r="F4067" i="5"/>
  <c r="E4067" i="5"/>
  <c r="D4067" i="5"/>
  <c r="F4066" i="5"/>
  <c r="E4066" i="5"/>
  <c r="D4066" i="5"/>
  <c r="F4065" i="5"/>
  <c r="E4065" i="5"/>
  <c r="D4065" i="5"/>
  <c r="F4064" i="5"/>
  <c r="E4064" i="5"/>
  <c r="D4064" i="5"/>
  <c r="F4063" i="5"/>
  <c r="E4063" i="5"/>
  <c r="D4063" i="5"/>
  <c r="F4062" i="5"/>
  <c r="E4062" i="5"/>
  <c r="D4062" i="5"/>
  <c r="F4061" i="5"/>
  <c r="E4061" i="5"/>
  <c r="D4061" i="5"/>
  <c r="F4060" i="5"/>
  <c r="E4060" i="5"/>
  <c r="D4060" i="5"/>
  <c r="F4059" i="5"/>
  <c r="E4059" i="5"/>
  <c r="D4059" i="5"/>
  <c r="F4058" i="5"/>
  <c r="E4058" i="5"/>
  <c r="D4058" i="5"/>
  <c r="F4057" i="5"/>
  <c r="E4057" i="5"/>
  <c r="D4057" i="5"/>
  <c r="F4056" i="5"/>
  <c r="E4056" i="5"/>
  <c r="D4056" i="5"/>
  <c r="F4055" i="5"/>
  <c r="E4055" i="5"/>
  <c r="D4055" i="5"/>
  <c r="F4054" i="5"/>
  <c r="E4054" i="5"/>
  <c r="D4054" i="5"/>
  <c r="F4053" i="5"/>
  <c r="E4053" i="5"/>
  <c r="D4053" i="5"/>
  <c r="F4052" i="5"/>
  <c r="E4052" i="5"/>
  <c r="D4052" i="5"/>
  <c r="F4051" i="5"/>
  <c r="E4051" i="5"/>
  <c r="D4051" i="5"/>
  <c r="F4050" i="5"/>
  <c r="E4050" i="5"/>
  <c r="D4050" i="5"/>
  <c r="F4049" i="5"/>
  <c r="E4049" i="5"/>
  <c r="D4049" i="5"/>
  <c r="F4048" i="5"/>
  <c r="E4048" i="5"/>
  <c r="D4048" i="5"/>
  <c r="F4047" i="5"/>
  <c r="E4047" i="5"/>
  <c r="D4047" i="5"/>
  <c r="F4046" i="5"/>
  <c r="E4046" i="5"/>
  <c r="D4046" i="5"/>
  <c r="F4045" i="5"/>
  <c r="E4045" i="5"/>
  <c r="D4045" i="5"/>
  <c r="F4044" i="5"/>
  <c r="E4044" i="5"/>
  <c r="D4044" i="5"/>
  <c r="F4043" i="5"/>
  <c r="E4043" i="5"/>
  <c r="D4043" i="5"/>
  <c r="F4042" i="5"/>
  <c r="E4042" i="5"/>
  <c r="D4042" i="5"/>
  <c r="F4041" i="5"/>
  <c r="E4041" i="5"/>
  <c r="D4041" i="5"/>
  <c r="F4040" i="5"/>
  <c r="E4040" i="5"/>
  <c r="D4040" i="5"/>
  <c r="F4039" i="5"/>
  <c r="E4039" i="5"/>
  <c r="D4039" i="5"/>
  <c r="F4038" i="5"/>
  <c r="E4038" i="5"/>
  <c r="D4038" i="5"/>
  <c r="F4037" i="5"/>
  <c r="E4037" i="5"/>
  <c r="D4037" i="5"/>
  <c r="F4036" i="5"/>
  <c r="E4036" i="5"/>
  <c r="D4036" i="5"/>
  <c r="F4035" i="5"/>
  <c r="E4035" i="5"/>
  <c r="D4035" i="5"/>
  <c r="F4034" i="5"/>
  <c r="E4034" i="5"/>
  <c r="D4034" i="5"/>
  <c r="F4033" i="5"/>
  <c r="E4033" i="5"/>
  <c r="D4033" i="5"/>
  <c r="F4032" i="5"/>
  <c r="E4032" i="5"/>
  <c r="D4032" i="5"/>
  <c r="F4031" i="5"/>
  <c r="E4031" i="5"/>
  <c r="D4031" i="5"/>
  <c r="F4030" i="5"/>
  <c r="E4030" i="5"/>
  <c r="D4030" i="5"/>
  <c r="F4029" i="5"/>
  <c r="E4029" i="5"/>
  <c r="D4029" i="5"/>
  <c r="F4028" i="5"/>
  <c r="E4028" i="5"/>
  <c r="D4028" i="5"/>
  <c r="F4027" i="5"/>
  <c r="E4027" i="5"/>
  <c r="D4027" i="5"/>
  <c r="F4026" i="5"/>
  <c r="E4026" i="5"/>
  <c r="D4026" i="5"/>
  <c r="F4025" i="5"/>
  <c r="E4025" i="5"/>
  <c r="D4025" i="5"/>
  <c r="F4024" i="5"/>
  <c r="E4024" i="5"/>
  <c r="D4024" i="5"/>
  <c r="F4023" i="5"/>
  <c r="E4023" i="5"/>
  <c r="D4023" i="5"/>
  <c r="F4022" i="5"/>
  <c r="E4022" i="5"/>
  <c r="D4022" i="5"/>
  <c r="F4021" i="5"/>
  <c r="E4021" i="5"/>
  <c r="D4021" i="5"/>
  <c r="F4020" i="5"/>
  <c r="E4020" i="5"/>
  <c r="D4020" i="5"/>
  <c r="F4019" i="5"/>
  <c r="E4019" i="5"/>
  <c r="D4019" i="5"/>
  <c r="F4018" i="5"/>
  <c r="E4018" i="5"/>
  <c r="D4018" i="5"/>
  <c r="F4017" i="5"/>
  <c r="E4017" i="5"/>
  <c r="D4017" i="5"/>
  <c r="F4016" i="5"/>
  <c r="E4016" i="5"/>
  <c r="D4016" i="5"/>
  <c r="F4015" i="5"/>
  <c r="E4015" i="5"/>
  <c r="D4015" i="5"/>
  <c r="F4014" i="5"/>
  <c r="E4014" i="5"/>
  <c r="D4014" i="5"/>
  <c r="F4013" i="5"/>
  <c r="E4013" i="5"/>
  <c r="D4013" i="5"/>
  <c r="F4012" i="5"/>
  <c r="E4012" i="5"/>
  <c r="D4012" i="5"/>
  <c r="F4011" i="5"/>
  <c r="E4011" i="5"/>
  <c r="D4011" i="5"/>
  <c r="F4010" i="5"/>
  <c r="E4010" i="5"/>
  <c r="D4010" i="5"/>
  <c r="F4009" i="5"/>
  <c r="E4009" i="5"/>
  <c r="D4009" i="5"/>
  <c r="F4008" i="5"/>
  <c r="E4008" i="5"/>
  <c r="D4008" i="5"/>
  <c r="F4007" i="5"/>
  <c r="E4007" i="5"/>
  <c r="D4007" i="5"/>
  <c r="F4006" i="5"/>
  <c r="E4006" i="5"/>
  <c r="D4006" i="5"/>
  <c r="F4005" i="5"/>
  <c r="E4005" i="5"/>
  <c r="D4005" i="5"/>
  <c r="F4004" i="5"/>
  <c r="E4004" i="5"/>
  <c r="D4004" i="5"/>
  <c r="F4003" i="5"/>
  <c r="E4003" i="5"/>
  <c r="D4003" i="5"/>
  <c r="F4002" i="5"/>
  <c r="E4002" i="5"/>
  <c r="D4002" i="5"/>
  <c r="F4001" i="5"/>
  <c r="E4001" i="5"/>
  <c r="D4001" i="5"/>
  <c r="F4000" i="5"/>
  <c r="E4000" i="5"/>
  <c r="D4000" i="5"/>
  <c r="F3999" i="5"/>
  <c r="E3999" i="5"/>
  <c r="D3999" i="5"/>
  <c r="F3998" i="5"/>
  <c r="E3998" i="5"/>
  <c r="D3998" i="5"/>
  <c r="F3997" i="5"/>
  <c r="E3997" i="5"/>
  <c r="D3997" i="5"/>
  <c r="F3996" i="5"/>
  <c r="E3996" i="5"/>
  <c r="D3996" i="5"/>
  <c r="F3995" i="5"/>
  <c r="E3995" i="5"/>
  <c r="D3995" i="5"/>
  <c r="F3994" i="5"/>
  <c r="E3994" i="5"/>
  <c r="D3994" i="5"/>
  <c r="F3993" i="5"/>
  <c r="E3993" i="5"/>
  <c r="D3993" i="5"/>
  <c r="F3992" i="5"/>
  <c r="E3992" i="5"/>
  <c r="D3992" i="5"/>
  <c r="F3991" i="5"/>
  <c r="E3991" i="5"/>
  <c r="D3991" i="5"/>
  <c r="F3990" i="5"/>
  <c r="E3990" i="5"/>
  <c r="D3990" i="5"/>
  <c r="F3989" i="5"/>
  <c r="E3989" i="5"/>
  <c r="D3989" i="5"/>
  <c r="F3988" i="5"/>
  <c r="E3988" i="5"/>
  <c r="D3988" i="5"/>
  <c r="F3987" i="5"/>
  <c r="E3987" i="5"/>
  <c r="D3987" i="5"/>
  <c r="F3986" i="5"/>
  <c r="E3986" i="5"/>
  <c r="D3986" i="5"/>
  <c r="F3985" i="5"/>
  <c r="E3985" i="5"/>
  <c r="D3985" i="5"/>
  <c r="F3984" i="5"/>
  <c r="E3984" i="5"/>
  <c r="D3984" i="5"/>
  <c r="F3983" i="5"/>
  <c r="E3983" i="5"/>
  <c r="D3983" i="5"/>
  <c r="F3982" i="5"/>
  <c r="E3982" i="5"/>
  <c r="D3982" i="5"/>
  <c r="F3981" i="5"/>
  <c r="E3981" i="5"/>
  <c r="D3981" i="5"/>
  <c r="F3980" i="5"/>
  <c r="E3980" i="5"/>
  <c r="D3980" i="5"/>
  <c r="F3979" i="5"/>
  <c r="E3979" i="5"/>
  <c r="D3979" i="5"/>
  <c r="F3978" i="5"/>
  <c r="E3978" i="5"/>
  <c r="D3978" i="5"/>
  <c r="F3977" i="5"/>
  <c r="E3977" i="5"/>
  <c r="D3977" i="5"/>
  <c r="F3976" i="5"/>
  <c r="E3976" i="5"/>
  <c r="D3976" i="5"/>
  <c r="F3975" i="5"/>
  <c r="E3975" i="5"/>
  <c r="D3975" i="5"/>
  <c r="F3974" i="5"/>
  <c r="E3974" i="5"/>
  <c r="D3974" i="5"/>
  <c r="F3973" i="5"/>
  <c r="E3973" i="5"/>
  <c r="D3973" i="5"/>
  <c r="F3972" i="5"/>
  <c r="E3972" i="5"/>
  <c r="D3972" i="5"/>
  <c r="F3971" i="5"/>
  <c r="E3971" i="5"/>
  <c r="D3971" i="5"/>
  <c r="F3970" i="5"/>
  <c r="E3970" i="5"/>
  <c r="D3970" i="5"/>
  <c r="F3969" i="5"/>
  <c r="E3969" i="5"/>
  <c r="D3969" i="5"/>
  <c r="F3968" i="5"/>
  <c r="E3968" i="5"/>
  <c r="D3968" i="5"/>
  <c r="F3967" i="5"/>
  <c r="E3967" i="5"/>
  <c r="D3967" i="5"/>
  <c r="F3966" i="5"/>
  <c r="E3966" i="5"/>
  <c r="D3966" i="5"/>
  <c r="F3965" i="5"/>
  <c r="E3965" i="5"/>
  <c r="D3965" i="5"/>
  <c r="F3964" i="5"/>
  <c r="E3964" i="5"/>
  <c r="D3964" i="5"/>
  <c r="F3963" i="5"/>
  <c r="E3963" i="5"/>
  <c r="D3963" i="5"/>
  <c r="F3962" i="5"/>
  <c r="E3962" i="5"/>
  <c r="D3962" i="5"/>
  <c r="F3961" i="5"/>
  <c r="E3961" i="5"/>
  <c r="D3961" i="5"/>
  <c r="F3960" i="5"/>
  <c r="E3960" i="5"/>
  <c r="D3960" i="5"/>
  <c r="F3959" i="5"/>
  <c r="E3959" i="5"/>
  <c r="D3959" i="5"/>
  <c r="F3958" i="5"/>
  <c r="E3958" i="5"/>
  <c r="D3958" i="5"/>
  <c r="F3957" i="5"/>
  <c r="E3957" i="5"/>
  <c r="D3957" i="5"/>
  <c r="F3956" i="5"/>
  <c r="E3956" i="5"/>
  <c r="D3956" i="5"/>
  <c r="F3955" i="5"/>
  <c r="E3955" i="5"/>
  <c r="D3955" i="5"/>
  <c r="F3954" i="5"/>
  <c r="E3954" i="5"/>
  <c r="D3954" i="5"/>
  <c r="F3953" i="5"/>
  <c r="E3953" i="5"/>
  <c r="D3953" i="5"/>
  <c r="F3952" i="5"/>
  <c r="E3952" i="5"/>
  <c r="D3952" i="5"/>
  <c r="F3951" i="5"/>
  <c r="E3951" i="5"/>
  <c r="D3951" i="5"/>
  <c r="F3950" i="5"/>
  <c r="E3950" i="5"/>
  <c r="D3950" i="5"/>
  <c r="F3949" i="5"/>
  <c r="E3949" i="5"/>
  <c r="D3949" i="5"/>
  <c r="F3948" i="5"/>
  <c r="E3948" i="5"/>
  <c r="D3948" i="5"/>
  <c r="F3947" i="5"/>
  <c r="E3947" i="5"/>
  <c r="D3947" i="5"/>
  <c r="F3946" i="5"/>
  <c r="E3946" i="5"/>
  <c r="D3946" i="5"/>
  <c r="F3945" i="5"/>
  <c r="E3945" i="5"/>
  <c r="D3945" i="5"/>
  <c r="F3944" i="5"/>
  <c r="E3944" i="5"/>
  <c r="D3944" i="5"/>
  <c r="F3943" i="5"/>
  <c r="E3943" i="5"/>
  <c r="D3943" i="5"/>
  <c r="F3942" i="5"/>
  <c r="E3942" i="5"/>
  <c r="D3942" i="5"/>
  <c r="F3941" i="5"/>
  <c r="E3941" i="5"/>
  <c r="D3941" i="5"/>
  <c r="F3940" i="5"/>
  <c r="E3940" i="5"/>
  <c r="D3940" i="5"/>
  <c r="F3939" i="5"/>
  <c r="E3939" i="5"/>
  <c r="D3939" i="5"/>
  <c r="F3938" i="5"/>
  <c r="E3938" i="5"/>
  <c r="D3938" i="5"/>
  <c r="F3937" i="5"/>
  <c r="E3937" i="5"/>
  <c r="D3937" i="5"/>
  <c r="F3936" i="5"/>
  <c r="E3936" i="5"/>
  <c r="D3936" i="5"/>
  <c r="F3935" i="5"/>
  <c r="E3935" i="5"/>
  <c r="D3935" i="5"/>
  <c r="F3934" i="5"/>
  <c r="E3934" i="5"/>
  <c r="D3934" i="5"/>
  <c r="F3933" i="5"/>
  <c r="E3933" i="5"/>
  <c r="D3933" i="5"/>
  <c r="F3932" i="5"/>
  <c r="E3932" i="5"/>
  <c r="D3932" i="5"/>
  <c r="F3931" i="5"/>
  <c r="E3931" i="5"/>
  <c r="D3931" i="5"/>
  <c r="F3930" i="5"/>
  <c r="E3930" i="5"/>
  <c r="D3930" i="5"/>
  <c r="F3929" i="5"/>
  <c r="E3929" i="5"/>
  <c r="D3929" i="5"/>
  <c r="F3928" i="5"/>
  <c r="E3928" i="5"/>
  <c r="D3928" i="5"/>
  <c r="F3927" i="5"/>
  <c r="E3927" i="5"/>
  <c r="D3927" i="5"/>
  <c r="F3926" i="5"/>
  <c r="E3926" i="5"/>
  <c r="D3926" i="5"/>
  <c r="F3925" i="5"/>
  <c r="E3925" i="5"/>
  <c r="D3925" i="5"/>
  <c r="F3924" i="5"/>
  <c r="E3924" i="5"/>
  <c r="D3924" i="5"/>
  <c r="F3923" i="5"/>
  <c r="E3923" i="5"/>
  <c r="D3923" i="5"/>
  <c r="F3922" i="5"/>
  <c r="E3922" i="5"/>
  <c r="D3922" i="5"/>
  <c r="F3921" i="5"/>
  <c r="E3921" i="5"/>
  <c r="D3921" i="5"/>
  <c r="F3920" i="5"/>
  <c r="E3920" i="5"/>
  <c r="D3920" i="5"/>
  <c r="F3919" i="5"/>
  <c r="E3919" i="5"/>
  <c r="D3919" i="5"/>
  <c r="F3918" i="5"/>
  <c r="E3918" i="5"/>
  <c r="D3918" i="5"/>
  <c r="F3917" i="5"/>
  <c r="E3917" i="5"/>
  <c r="D3917" i="5"/>
  <c r="F3916" i="5"/>
  <c r="E3916" i="5"/>
  <c r="D3916" i="5"/>
  <c r="F3915" i="5"/>
  <c r="E3915" i="5"/>
  <c r="D3915" i="5"/>
  <c r="F3914" i="5"/>
  <c r="E3914" i="5"/>
  <c r="D3914" i="5"/>
  <c r="F3913" i="5"/>
  <c r="E3913" i="5"/>
  <c r="D3913" i="5"/>
  <c r="F3912" i="5"/>
  <c r="E3912" i="5"/>
  <c r="D3912" i="5"/>
  <c r="F3911" i="5"/>
  <c r="E3911" i="5"/>
  <c r="D3911" i="5"/>
  <c r="F3910" i="5"/>
  <c r="E3910" i="5"/>
  <c r="D3910" i="5"/>
  <c r="F3909" i="5"/>
  <c r="E3909" i="5"/>
  <c r="D3909" i="5"/>
  <c r="F3908" i="5"/>
  <c r="E3908" i="5"/>
  <c r="D3908" i="5"/>
  <c r="F3907" i="5"/>
  <c r="E3907" i="5"/>
  <c r="D3907" i="5"/>
  <c r="F3906" i="5"/>
  <c r="E3906" i="5"/>
  <c r="D3906" i="5"/>
  <c r="F3905" i="5"/>
  <c r="E3905" i="5"/>
  <c r="D3905" i="5"/>
  <c r="F3904" i="5"/>
  <c r="E3904" i="5"/>
  <c r="D3904" i="5"/>
  <c r="F3903" i="5"/>
  <c r="E3903" i="5"/>
  <c r="D3903" i="5"/>
  <c r="F3902" i="5"/>
  <c r="E3902" i="5"/>
  <c r="D3902" i="5"/>
  <c r="F3901" i="5"/>
  <c r="E3901" i="5"/>
  <c r="D3901" i="5"/>
  <c r="F3900" i="5"/>
  <c r="E3900" i="5"/>
  <c r="D3900" i="5"/>
  <c r="F3899" i="5"/>
  <c r="E3899" i="5"/>
  <c r="D3899" i="5"/>
  <c r="F3898" i="5"/>
  <c r="E3898" i="5"/>
  <c r="D3898" i="5"/>
  <c r="F3897" i="5"/>
  <c r="E3897" i="5"/>
  <c r="D3897" i="5"/>
  <c r="F3896" i="5"/>
  <c r="E3896" i="5"/>
  <c r="D3896" i="5"/>
  <c r="F3895" i="5"/>
  <c r="E3895" i="5"/>
  <c r="D3895" i="5"/>
  <c r="F3894" i="5"/>
  <c r="E3894" i="5"/>
  <c r="D3894" i="5"/>
  <c r="F3893" i="5"/>
  <c r="E3893" i="5"/>
  <c r="D3893" i="5"/>
  <c r="F3892" i="5"/>
  <c r="E3892" i="5"/>
  <c r="D3892" i="5"/>
  <c r="F3891" i="5"/>
  <c r="E3891" i="5"/>
  <c r="D3891" i="5"/>
  <c r="F3890" i="5"/>
  <c r="E3890" i="5"/>
  <c r="D3890" i="5"/>
  <c r="F3889" i="5"/>
  <c r="E3889" i="5"/>
  <c r="D3889" i="5"/>
  <c r="F3888" i="5"/>
  <c r="E3888" i="5"/>
  <c r="D3888" i="5"/>
  <c r="F3887" i="5"/>
  <c r="E3887" i="5"/>
  <c r="D3887" i="5"/>
  <c r="F3886" i="5"/>
  <c r="E3886" i="5"/>
  <c r="D3886" i="5"/>
  <c r="F3885" i="5"/>
  <c r="E3885" i="5"/>
  <c r="D3885" i="5"/>
  <c r="F3884" i="5"/>
  <c r="E3884" i="5"/>
  <c r="D3884" i="5"/>
  <c r="F3883" i="5"/>
  <c r="E3883" i="5"/>
  <c r="D3883" i="5"/>
  <c r="F3882" i="5"/>
  <c r="E3882" i="5"/>
  <c r="D3882" i="5"/>
  <c r="F3881" i="5"/>
  <c r="E3881" i="5"/>
  <c r="D3881" i="5"/>
  <c r="F3880" i="5"/>
  <c r="E3880" i="5"/>
  <c r="D3880" i="5"/>
  <c r="F3879" i="5"/>
  <c r="E3879" i="5"/>
  <c r="D3879" i="5"/>
  <c r="F3878" i="5"/>
  <c r="E3878" i="5"/>
  <c r="D3878" i="5"/>
  <c r="F3877" i="5"/>
  <c r="E3877" i="5"/>
  <c r="D3877" i="5"/>
  <c r="F3876" i="5"/>
  <c r="E3876" i="5"/>
  <c r="D3876" i="5"/>
  <c r="F3875" i="5"/>
  <c r="E3875" i="5"/>
  <c r="D3875" i="5"/>
  <c r="F3874" i="5"/>
  <c r="E3874" i="5"/>
  <c r="D3874" i="5"/>
  <c r="F3873" i="5"/>
  <c r="E3873" i="5"/>
  <c r="D3873" i="5"/>
  <c r="F3872" i="5"/>
  <c r="E3872" i="5"/>
  <c r="D3872" i="5"/>
  <c r="F3871" i="5"/>
  <c r="E3871" i="5"/>
  <c r="D3871" i="5"/>
  <c r="F3870" i="5"/>
  <c r="E3870" i="5"/>
  <c r="D3870" i="5"/>
  <c r="F3869" i="5"/>
  <c r="E3869" i="5"/>
  <c r="D3869" i="5"/>
  <c r="F3868" i="5"/>
  <c r="E3868" i="5"/>
  <c r="D3868" i="5"/>
  <c r="F3867" i="5"/>
  <c r="E3867" i="5"/>
  <c r="D3867" i="5"/>
  <c r="F3866" i="5"/>
  <c r="E3866" i="5"/>
  <c r="D3866" i="5"/>
  <c r="F3865" i="5"/>
  <c r="E3865" i="5"/>
  <c r="D3865" i="5"/>
  <c r="F3864" i="5"/>
  <c r="E3864" i="5"/>
  <c r="D3864" i="5"/>
  <c r="F3863" i="5"/>
  <c r="E3863" i="5"/>
  <c r="D3863" i="5"/>
  <c r="F3862" i="5"/>
  <c r="E3862" i="5"/>
  <c r="D3862" i="5"/>
  <c r="F3861" i="5"/>
  <c r="E3861" i="5"/>
  <c r="D3861" i="5"/>
  <c r="F3860" i="5"/>
  <c r="E3860" i="5"/>
  <c r="D3860" i="5"/>
  <c r="F3859" i="5"/>
  <c r="E3859" i="5"/>
  <c r="D3859" i="5"/>
  <c r="F3858" i="5"/>
  <c r="E3858" i="5"/>
  <c r="D3858" i="5"/>
  <c r="F3857" i="5"/>
  <c r="E3857" i="5"/>
  <c r="D3857" i="5"/>
  <c r="F3856" i="5"/>
  <c r="E3856" i="5"/>
  <c r="D3856" i="5"/>
  <c r="F3855" i="5"/>
  <c r="E3855" i="5"/>
  <c r="D3855" i="5"/>
  <c r="F3854" i="5"/>
  <c r="E3854" i="5"/>
  <c r="D3854" i="5"/>
  <c r="F3853" i="5"/>
  <c r="E3853" i="5"/>
  <c r="D3853" i="5"/>
  <c r="F3852" i="5"/>
  <c r="E3852" i="5"/>
  <c r="D3852" i="5"/>
  <c r="F3851" i="5"/>
  <c r="E3851" i="5"/>
  <c r="D3851" i="5"/>
  <c r="F3850" i="5"/>
  <c r="E3850" i="5"/>
  <c r="D3850" i="5"/>
  <c r="F3849" i="5"/>
  <c r="E3849" i="5"/>
  <c r="D3849" i="5"/>
  <c r="F3848" i="5"/>
  <c r="E3848" i="5"/>
  <c r="D3848" i="5"/>
  <c r="F3847" i="5"/>
  <c r="E3847" i="5"/>
  <c r="D3847" i="5"/>
  <c r="F3846" i="5"/>
  <c r="E3846" i="5"/>
  <c r="D3846" i="5"/>
  <c r="F3845" i="5"/>
  <c r="E3845" i="5"/>
  <c r="D3845" i="5"/>
  <c r="F3844" i="5"/>
  <c r="E3844" i="5"/>
  <c r="D3844" i="5"/>
  <c r="F3843" i="5"/>
  <c r="E3843" i="5"/>
  <c r="D3843" i="5"/>
  <c r="F3842" i="5"/>
  <c r="E3842" i="5"/>
  <c r="D3842" i="5"/>
  <c r="F3841" i="5"/>
  <c r="E3841" i="5"/>
  <c r="D3841" i="5"/>
  <c r="F3840" i="5"/>
  <c r="E3840" i="5"/>
  <c r="D3840" i="5"/>
  <c r="F3839" i="5"/>
  <c r="E3839" i="5"/>
  <c r="D3839" i="5"/>
  <c r="F3838" i="5"/>
  <c r="E3838" i="5"/>
  <c r="D3838" i="5"/>
  <c r="F3837" i="5"/>
  <c r="E3837" i="5"/>
  <c r="D3837" i="5"/>
  <c r="F3836" i="5"/>
  <c r="E3836" i="5"/>
  <c r="D3836" i="5"/>
  <c r="F3835" i="5"/>
  <c r="E3835" i="5"/>
  <c r="D3835" i="5"/>
  <c r="F3834" i="5"/>
  <c r="E3834" i="5"/>
  <c r="D3834" i="5"/>
  <c r="F3833" i="5"/>
  <c r="E3833" i="5"/>
  <c r="D3833" i="5"/>
  <c r="F3832" i="5"/>
  <c r="E3832" i="5"/>
  <c r="D3832" i="5"/>
  <c r="F3831" i="5"/>
  <c r="E3831" i="5"/>
  <c r="D3831" i="5"/>
  <c r="F3830" i="5"/>
  <c r="E3830" i="5"/>
  <c r="D3830" i="5"/>
  <c r="F3829" i="5"/>
  <c r="E3829" i="5"/>
  <c r="D3829" i="5"/>
  <c r="F3828" i="5"/>
  <c r="E3828" i="5"/>
  <c r="D3828" i="5"/>
  <c r="F3827" i="5"/>
  <c r="E3827" i="5"/>
  <c r="D3827" i="5"/>
  <c r="F3826" i="5"/>
  <c r="E3826" i="5"/>
  <c r="D3826" i="5"/>
  <c r="F3825" i="5"/>
  <c r="E3825" i="5"/>
  <c r="D3825" i="5"/>
  <c r="F3824" i="5"/>
  <c r="E3824" i="5"/>
  <c r="D3824" i="5"/>
  <c r="F3823" i="5"/>
  <c r="E3823" i="5"/>
  <c r="D3823" i="5"/>
  <c r="F3822" i="5"/>
  <c r="E3822" i="5"/>
  <c r="D3822" i="5"/>
  <c r="F3821" i="5"/>
  <c r="E3821" i="5"/>
  <c r="D3821" i="5"/>
  <c r="F3820" i="5"/>
  <c r="E3820" i="5"/>
  <c r="D3820" i="5"/>
  <c r="F3819" i="5"/>
  <c r="E3819" i="5"/>
  <c r="D3819" i="5"/>
  <c r="F3818" i="5"/>
  <c r="E3818" i="5"/>
  <c r="D3818" i="5"/>
  <c r="F3817" i="5"/>
  <c r="E3817" i="5"/>
  <c r="D3817" i="5"/>
  <c r="F3816" i="5"/>
  <c r="E3816" i="5"/>
  <c r="D3816" i="5"/>
  <c r="F3815" i="5"/>
  <c r="E3815" i="5"/>
  <c r="D3815" i="5"/>
  <c r="F3814" i="5"/>
  <c r="E3814" i="5"/>
  <c r="D3814" i="5"/>
  <c r="F3813" i="5"/>
  <c r="E3813" i="5"/>
  <c r="D3813" i="5"/>
  <c r="F3812" i="5"/>
  <c r="E3812" i="5"/>
  <c r="D3812" i="5"/>
  <c r="F3811" i="5"/>
  <c r="E3811" i="5"/>
  <c r="D3811" i="5"/>
  <c r="F3810" i="5"/>
  <c r="E3810" i="5"/>
  <c r="D3810" i="5"/>
  <c r="F3809" i="5"/>
  <c r="E3809" i="5"/>
  <c r="D3809" i="5"/>
  <c r="F3808" i="5"/>
  <c r="E3808" i="5"/>
  <c r="D3808" i="5"/>
  <c r="F3807" i="5"/>
  <c r="E3807" i="5"/>
  <c r="D3807" i="5"/>
  <c r="F3806" i="5"/>
  <c r="E3806" i="5"/>
  <c r="D3806" i="5"/>
  <c r="F3805" i="5"/>
  <c r="E3805" i="5"/>
  <c r="D3805" i="5"/>
  <c r="F3804" i="5"/>
  <c r="E3804" i="5"/>
  <c r="D3804" i="5"/>
  <c r="F3803" i="5"/>
  <c r="E3803" i="5"/>
  <c r="D3803" i="5"/>
  <c r="F3802" i="5"/>
  <c r="E3802" i="5"/>
  <c r="D3802" i="5"/>
  <c r="F3801" i="5"/>
  <c r="E3801" i="5"/>
  <c r="D3801" i="5"/>
  <c r="F3800" i="5"/>
  <c r="E3800" i="5"/>
  <c r="D3800" i="5"/>
  <c r="F3799" i="5"/>
  <c r="E3799" i="5"/>
  <c r="D3799" i="5"/>
  <c r="F3798" i="5"/>
  <c r="E3798" i="5"/>
  <c r="D3798" i="5"/>
  <c r="F3797" i="5"/>
  <c r="E3797" i="5"/>
  <c r="D3797" i="5"/>
  <c r="F3796" i="5"/>
  <c r="E3796" i="5"/>
  <c r="D3796" i="5"/>
  <c r="F3795" i="5"/>
  <c r="E3795" i="5"/>
  <c r="D3795" i="5"/>
  <c r="F3794" i="5"/>
  <c r="E3794" i="5"/>
  <c r="D3794" i="5"/>
  <c r="F3793" i="5"/>
  <c r="E3793" i="5"/>
  <c r="D3793" i="5"/>
  <c r="F3792" i="5"/>
  <c r="E3792" i="5"/>
  <c r="D3792" i="5"/>
  <c r="F3791" i="5"/>
  <c r="E3791" i="5"/>
  <c r="D3791" i="5"/>
  <c r="F3790" i="5"/>
  <c r="E3790" i="5"/>
  <c r="D3790" i="5"/>
  <c r="F3789" i="5"/>
  <c r="E3789" i="5"/>
  <c r="D3789" i="5"/>
  <c r="F3788" i="5"/>
  <c r="E3788" i="5"/>
  <c r="D3788" i="5"/>
  <c r="F3787" i="5"/>
  <c r="E3787" i="5"/>
  <c r="D3787" i="5"/>
  <c r="F3786" i="5"/>
  <c r="E3786" i="5"/>
  <c r="D3786" i="5"/>
  <c r="F3785" i="5"/>
  <c r="E3785" i="5"/>
  <c r="D3785" i="5"/>
  <c r="F3784" i="5"/>
  <c r="E3784" i="5"/>
  <c r="D3784" i="5"/>
  <c r="F3783" i="5"/>
  <c r="E3783" i="5"/>
  <c r="D3783" i="5"/>
  <c r="F3782" i="5"/>
  <c r="E3782" i="5"/>
  <c r="D3782" i="5"/>
  <c r="F3781" i="5"/>
  <c r="E3781" i="5"/>
  <c r="D3781" i="5"/>
  <c r="F3780" i="5"/>
  <c r="E3780" i="5"/>
  <c r="D3780" i="5"/>
  <c r="F3779" i="5"/>
  <c r="E3779" i="5"/>
  <c r="D3779" i="5"/>
  <c r="F3778" i="5"/>
  <c r="E3778" i="5"/>
  <c r="D3778" i="5"/>
  <c r="F3777" i="5"/>
  <c r="E3777" i="5"/>
  <c r="D3777" i="5"/>
  <c r="F3776" i="5"/>
  <c r="E3776" i="5"/>
  <c r="D3776" i="5"/>
  <c r="F3775" i="5"/>
  <c r="E3775" i="5"/>
  <c r="D3775" i="5"/>
  <c r="F3774" i="5"/>
  <c r="E3774" i="5"/>
  <c r="D3774" i="5"/>
  <c r="F3773" i="5"/>
  <c r="E3773" i="5"/>
  <c r="D3773" i="5"/>
  <c r="F3772" i="5"/>
  <c r="E3772" i="5"/>
  <c r="D3772" i="5"/>
  <c r="F3771" i="5"/>
  <c r="E3771" i="5"/>
  <c r="D3771" i="5"/>
  <c r="F3770" i="5"/>
  <c r="E3770" i="5"/>
  <c r="D3770" i="5"/>
  <c r="F3769" i="5"/>
  <c r="E3769" i="5"/>
  <c r="D3769" i="5"/>
  <c r="F3768" i="5"/>
  <c r="E3768" i="5"/>
  <c r="D3768" i="5"/>
  <c r="F3767" i="5"/>
  <c r="E3767" i="5"/>
  <c r="D3767" i="5"/>
  <c r="F3766" i="5"/>
  <c r="E3766" i="5"/>
  <c r="D3766" i="5"/>
  <c r="F3765" i="5"/>
  <c r="E3765" i="5"/>
  <c r="D3765" i="5"/>
  <c r="F3764" i="5"/>
  <c r="E3764" i="5"/>
  <c r="D3764" i="5"/>
  <c r="F3763" i="5"/>
  <c r="E3763" i="5"/>
  <c r="D3763" i="5"/>
  <c r="F3762" i="5"/>
  <c r="E3762" i="5"/>
  <c r="D3762" i="5"/>
  <c r="F3761" i="5"/>
  <c r="E3761" i="5"/>
  <c r="D3761" i="5"/>
  <c r="F3760" i="5"/>
  <c r="E3760" i="5"/>
  <c r="D3760" i="5"/>
  <c r="F3759" i="5"/>
  <c r="E3759" i="5"/>
  <c r="D3759" i="5"/>
  <c r="F3758" i="5"/>
  <c r="E3758" i="5"/>
  <c r="D3758" i="5"/>
  <c r="F3757" i="5"/>
  <c r="E3757" i="5"/>
  <c r="D3757" i="5"/>
  <c r="F3756" i="5"/>
  <c r="E3756" i="5"/>
  <c r="D3756" i="5"/>
  <c r="F3755" i="5"/>
  <c r="E3755" i="5"/>
  <c r="D3755" i="5"/>
  <c r="F3754" i="5"/>
  <c r="E3754" i="5"/>
  <c r="D3754" i="5"/>
  <c r="F3753" i="5"/>
  <c r="E3753" i="5"/>
  <c r="D3753" i="5"/>
  <c r="F3752" i="5"/>
  <c r="E3752" i="5"/>
  <c r="D3752" i="5"/>
  <c r="F3751" i="5"/>
  <c r="E3751" i="5"/>
  <c r="D3751" i="5"/>
  <c r="F3750" i="5"/>
  <c r="E3750" i="5"/>
  <c r="D3750" i="5"/>
  <c r="F3749" i="5"/>
  <c r="E3749" i="5"/>
  <c r="D3749" i="5"/>
  <c r="F3748" i="5"/>
  <c r="E3748" i="5"/>
  <c r="D3748" i="5"/>
  <c r="F3747" i="5"/>
  <c r="E3747" i="5"/>
  <c r="D3747" i="5"/>
  <c r="F3746" i="5"/>
  <c r="E3746" i="5"/>
  <c r="D3746" i="5"/>
  <c r="F3745" i="5"/>
  <c r="E3745" i="5"/>
  <c r="D3745" i="5"/>
  <c r="F3744" i="5"/>
  <c r="E3744" i="5"/>
  <c r="D3744" i="5"/>
  <c r="F3743" i="5"/>
  <c r="E3743" i="5"/>
  <c r="D3743" i="5"/>
  <c r="F3742" i="5"/>
  <c r="E3742" i="5"/>
  <c r="D3742" i="5"/>
  <c r="F3741" i="5"/>
  <c r="E3741" i="5"/>
  <c r="D3741" i="5"/>
  <c r="F3740" i="5"/>
  <c r="E3740" i="5"/>
  <c r="D3740" i="5"/>
  <c r="F3739" i="5"/>
  <c r="E3739" i="5"/>
  <c r="D3739" i="5"/>
  <c r="F3738" i="5"/>
  <c r="E3738" i="5"/>
  <c r="D3738" i="5"/>
  <c r="F3737" i="5"/>
  <c r="E3737" i="5"/>
  <c r="D3737" i="5"/>
  <c r="F3736" i="5"/>
  <c r="E3736" i="5"/>
  <c r="D3736" i="5"/>
  <c r="F3735" i="5"/>
  <c r="E3735" i="5"/>
  <c r="D3735" i="5"/>
  <c r="F3734" i="5"/>
  <c r="E3734" i="5"/>
  <c r="D3734" i="5"/>
  <c r="F3733" i="5"/>
  <c r="E3733" i="5"/>
  <c r="D3733" i="5"/>
  <c r="F3732" i="5"/>
  <c r="E3732" i="5"/>
  <c r="D3732" i="5"/>
  <c r="F3731" i="5"/>
  <c r="E3731" i="5"/>
  <c r="D3731" i="5"/>
  <c r="F3730" i="5"/>
  <c r="E3730" i="5"/>
  <c r="D3730" i="5"/>
  <c r="F3729" i="5"/>
  <c r="E3729" i="5"/>
  <c r="D3729" i="5"/>
  <c r="F3728" i="5"/>
  <c r="E3728" i="5"/>
  <c r="D3728" i="5"/>
  <c r="F3727" i="5"/>
  <c r="E3727" i="5"/>
  <c r="D3727" i="5"/>
  <c r="F3726" i="5"/>
  <c r="E3726" i="5"/>
  <c r="D3726" i="5"/>
  <c r="F3725" i="5"/>
  <c r="E3725" i="5"/>
  <c r="D3725" i="5"/>
  <c r="F3724" i="5"/>
  <c r="E3724" i="5"/>
  <c r="D3724" i="5"/>
  <c r="F3723" i="5"/>
  <c r="E3723" i="5"/>
  <c r="D3723" i="5"/>
  <c r="F3722" i="5"/>
  <c r="E3722" i="5"/>
  <c r="D3722" i="5"/>
  <c r="F3721" i="5"/>
  <c r="E3721" i="5"/>
  <c r="D3721" i="5"/>
  <c r="F3720" i="5"/>
  <c r="E3720" i="5"/>
  <c r="D3720" i="5"/>
  <c r="F3719" i="5"/>
  <c r="E3719" i="5"/>
  <c r="D3719" i="5"/>
  <c r="F3718" i="5"/>
  <c r="E3718" i="5"/>
  <c r="D3718" i="5"/>
  <c r="F3717" i="5"/>
  <c r="E3717" i="5"/>
  <c r="D3717" i="5"/>
  <c r="F3716" i="5"/>
  <c r="E3716" i="5"/>
  <c r="D3716" i="5"/>
  <c r="F3715" i="5"/>
  <c r="E3715" i="5"/>
  <c r="D3715" i="5"/>
  <c r="F3714" i="5"/>
  <c r="E3714" i="5"/>
  <c r="D3714" i="5"/>
  <c r="F3713" i="5"/>
  <c r="E3713" i="5"/>
  <c r="D3713" i="5"/>
  <c r="F3712" i="5"/>
  <c r="E3712" i="5"/>
  <c r="D3712" i="5"/>
  <c r="F3711" i="5"/>
  <c r="E3711" i="5"/>
  <c r="D3711" i="5"/>
  <c r="F3710" i="5"/>
  <c r="E3710" i="5"/>
  <c r="D3710" i="5"/>
  <c r="F3709" i="5"/>
  <c r="E3709" i="5"/>
  <c r="D3709" i="5"/>
  <c r="F3708" i="5"/>
  <c r="E3708" i="5"/>
  <c r="D3708" i="5"/>
  <c r="F3707" i="5"/>
  <c r="E3707" i="5"/>
  <c r="D3707" i="5"/>
  <c r="F3706" i="5"/>
  <c r="E3706" i="5"/>
  <c r="D3706" i="5"/>
  <c r="F3705" i="5"/>
  <c r="E3705" i="5"/>
  <c r="D3705" i="5"/>
  <c r="F3704" i="5"/>
  <c r="E3704" i="5"/>
  <c r="D3704" i="5"/>
  <c r="F3703" i="5"/>
  <c r="E3703" i="5"/>
  <c r="D3703" i="5"/>
  <c r="F3702" i="5"/>
  <c r="E3702" i="5"/>
  <c r="D3702" i="5"/>
  <c r="F3701" i="5"/>
  <c r="E3701" i="5"/>
  <c r="D3701" i="5"/>
  <c r="F3700" i="5"/>
  <c r="E3700" i="5"/>
  <c r="D3700" i="5"/>
  <c r="F3699" i="5"/>
  <c r="E3699" i="5"/>
  <c r="D3699" i="5"/>
  <c r="F3698" i="5"/>
  <c r="E3698" i="5"/>
  <c r="D3698" i="5"/>
  <c r="F3697" i="5"/>
  <c r="E3697" i="5"/>
  <c r="D3697" i="5"/>
  <c r="F3696" i="5"/>
  <c r="E3696" i="5"/>
  <c r="D3696" i="5"/>
  <c r="F3695" i="5"/>
  <c r="E3695" i="5"/>
  <c r="D3695" i="5"/>
  <c r="F3694" i="5"/>
  <c r="E3694" i="5"/>
  <c r="D3694" i="5"/>
  <c r="F3693" i="5"/>
  <c r="E3693" i="5"/>
  <c r="D3693" i="5"/>
  <c r="F3692" i="5"/>
  <c r="E3692" i="5"/>
  <c r="D3692" i="5"/>
  <c r="F3691" i="5"/>
  <c r="E3691" i="5"/>
  <c r="D3691" i="5"/>
  <c r="F3690" i="5"/>
  <c r="E3690" i="5"/>
  <c r="D3690" i="5"/>
  <c r="F3689" i="5"/>
  <c r="E3689" i="5"/>
  <c r="D3689" i="5"/>
  <c r="F3688" i="5"/>
  <c r="E3688" i="5"/>
  <c r="D3688" i="5"/>
  <c r="F3687" i="5"/>
  <c r="E3687" i="5"/>
  <c r="D3687" i="5"/>
  <c r="F3686" i="5"/>
  <c r="E3686" i="5"/>
  <c r="D3686" i="5"/>
  <c r="F3685" i="5"/>
  <c r="E3685" i="5"/>
  <c r="D3685" i="5"/>
  <c r="F3684" i="5"/>
  <c r="E3684" i="5"/>
  <c r="D3684" i="5"/>
  <c r="F3683" i="5"/>
  <c r="E3683" i="5"/>
  <c r="D3683" i="5"/>
  <c r="F3682" i="5"/>
  <c r="E3682" i="5"/>
  <c r="D3682" i="5"/>
  <c r="F3681" i="5"/>
  <c r="E3681" i="5"/>
  <c r="D3681" i="5"/>
  <c r="F3680" i="5"/>
  <c r="E3680" i="5"/>
  <c r="D3680" i="5"/>
  <c r="F3679" i="5"/>
  <c r="E3679" i="5"/>
  <c r="D3679" i="5"/>
  <c r="F3678" i="5"/>
  <c r="E3678" i="5"/>
  <c r="D3678" i="5"/>
  <c r="F3677" i="5"/>
  <c r="E3677" i="5"/>
  <c r="D3677" i="5"/>
  <c r="F3676" i="5"/>
  <c r="E3676" i="5"/>
  <c r="D3676" i="5"/>
  <c r="F3675" i="5"/>
  <c r="E3675" i="5"/>
  <c r="D3675" i="5"/>
  <c r="F3674" i="5"/>
  <c r="E3674" i="5"/>
  <c r="D3674" i="5"/>
  <c r="F3673" i="5"/>
  <c r="E3673" i="5"/>
  <c r="D3673" i="5"/>
  <c r="F3672" i="5"/>
  <c r="E3672" i="5"/>
  <c r="D3672" i="5"/>
  <c r="F3671" i="5"/>
  <c r="E3671" i="5"/>
  <c r="D3671" i="5"/>
  <c r="F3670" i="5"/>
  <c r="E3670" i="5"/>
  <c r="D3670" i="5"/>
  <c r="F3669" i="5"/>
  <c r="E3669" i="5"/>
  <c r="D3669" i="5"/>
  <c r="F3668" i="5"/>
  <c r="E3668" i="5"/>
  <c r="D3668" i="5"/>
  <c r="F3667" i="5"/>
  <c r="E3667" i="5"/>
  <c r="D3667" i="5"/>
  <c r="F3666" i="5"/>
  <c r="E3666" i="5"/>
  <c r="D3666" i="5"/>
  <c r="F3665" i="5"/>
  <c r="E3665" i="5"/>
  <c r="D3665" i="5"/>
  <c r="F3664" i="5"/>
  <c r="E3664" i="5"/>
  <c r="D3664" i="5"/>
  <c r="F3663" i="5"/>
  <c r="E3663" i="5"/>
  <c r="D3663" i="5"/>
  <c r="F3662" i="5"/>
  <c r="E3662" i="5"/>
  <c r="D3662" i="5"/>
  <c r="F3661" i="5"/>
  <c r="E3661" i="5"/>
  <c r="D3661" i="5"/>
  <c r="F3660" i="5"/>
  <c r="E3660" i="5"/>
  <c r="D3660" i="5"/>
  <c r="F3659" i="5"/>
  <c r="E3659" i="5"/>
  <c r="D3659" i="5"/>
  <c r="F3658" i="5"/>
  <c r="E3658" i="5"/>
  <c r="D3658" i="5"/>
  <c r="F3657" i="5"/>
  <c r="E3657" i="5"/>
  <c r="D3657" i="5"/>
  <c r="F3656" i="5"/>
  <c r="E3656" i="5"/>
  <c r="D3656" i="5"/>
  <c r="F3655" i="5"/>
  <c r="E3655" i="5"/>
  <c r="D3655" i="5"/>
  <c r="F3654" i="5"/>
  <c r="E3654" i="5"/>
  <c r="D3654" i="5"/>
  <c r="F3653" i="5"/>
  <c r="E3653" i="5"/>
  <c r="D3653" i="5"/>
  <c r="F3652" i="5"/>
  <c r="E3652" i="5"/>
  <c r="D3652" i="5"/>
  <c r="F3651" i="5"/>
  <c r="E3651" i="5"/>
  <c r="D3651" i="5"/>
  <c r="F3650" i="5"/>
  <c r="E3650" i="5"/>
  <c r="D3650" i="5"/>
  <c r="F3649" i="5"/>
  <c r="E3649" i="5"/>
  <c r="D3649" i="5"/>
  <c r="F3648" i="5"/>
  <c r="E3648" i="5"/>
  <c r="D3648" i="5"/>
  <c r="F3647" i="5"/>
  <c r="E3647" i="5"/>
  <c r="D3647" i="5"/>
  <c r="F3646" i="5"/>
  <c r="E3646" i="5"/>
  <c r="D3646" i="5"/>
  <c r="F3645" i="5"/>
  <c r="E3645" i="5"/>
  <c r="D3645" i="5"/>
  <c r="F3644" i="5"/>
  <c r="E3644" i="5"/>
  <c r="D3644" i="5"/>
  <c r="F3643" i="5"/>
  <c r="E3643" i="5"/>
  <c r="D3643" i="5"/>
  <c r="F3642" i="5"/>
  <c r="E3642" i="5"/>
  <c r="D3642" i="5"/>
  <c r="F3641" i="5"/>
  <c r="E3641" i="5"/>
  <c r="D3641" i="5"/>
  <c r="F3640" i="5"/>
  <c r="E3640" i="5"/>
  <c r="D3640" i="5"/>
  <c r="F3639" i="5"/>
  <c r="E3639" i="5"/>
  <c r="D3639" i="5"/>
  <c r="F3638" i="5"/>
  <c r="E3638" i="5"/>
  <c r="D3638" i="5"/>
  <c r="F3637" i="5"/>
  <c r="E3637" i="5"/>
  <c r="D3637" i="5"/>
  <c r="F3636" i="5"/>
  <c r="E3636" i="5"/>
  <c r="D3636" i="5"/>
  <c r="F3635" i="5"/>
  <c r="E3635" i="5"/>
  <c r="D3635" i="5"/>
  <c r="F3634" i="5"/>
  <c r="E3634" i="5"/>
  <c r="D3634" i="5"/>
  <c r="F3633" i="5"/>
  <c r="E3633" i="5"/>
  <c r="D3633" i="5"/>
  <c r="F3632" i="5"/>
  <c r="E3632" i="5"/>
  <c r="D3632" i="5"/>
  <c r="F3631" i="5"/>
  <c r="E3631" i="5"/>
  <c r="D3631" i="5"/>
  <c r="F3630" i="5"/>
  <c r="E3630" i="5"/>
  <c r="D3630" i="5"/>
  <c r="F3629" i="5"/>
  <c r="E3629" i="5"/>
  <c r="D3629" i="5"/>
  <c r="F3628" i="5"/>
  <c r="E3628" i="5"/>
  <c r="D3628" i="5"/>
  <c r="F3627" i="5"/>
  <c r="E3627" i="5"/>
  <c r="D3627" i="5"/>
  <c r="F3626" i="5"/>
  <c r="E3626" i="5"/>
  <c r="D3626" i="5"/>
  <c r="F3625" i="5"/>
  <c r="E3625" i="5"/>
  <c r="D3625" i="5"/>
  <c r="F3624" i="5"/>
  <c r="E3624" i="5"/>
  <c r="D3624" i="5"/>
  <c r="F3623" i="5"/>
  <c r="E3623" i="5"/>
  <c r="D3623" i="5"/>
  <c r="F3622" i="5"/>
  <c r="E3622" i="5"/>
  <c r="D3622" i="5"/>
  <c r="F3621" i="5"/>
  <c r="E3621" i="5"/>
  <c r="D3621" i="5"/>
  <c r="F3620" i="5"/>
  <c r="E3620" i="5"/>
  <c r="D3620" i="5"/>
  <c r="F3619" i="5"/>
  <c r="E3619" i="5"/>
  <c r="D3619" i="5"/>
  <c r="F3618" i="5"/>
  <c r="E3618" i="5"/>
  <c r="D3618" i="5"/>
  <c r="F3617" i="5"/>
  <c r="E3617" i="5"/>
  <c r="D3617" i="5"/>
  <c r="F3616" i="5"/>
  <c r="E3616" i="5"/>
  <c r="D3616" i="5"/>
  <c r="F3615" i="5"/>
  <c r="E3615" i="5"/>
  <c r="D3615" i="5"/>
  <c r="F3614" i="5"/>
  <c r="E3614" i="5"/>
  <c r="D3614" i="5"/>
  <c r="F3613" i="5"/>
  <c r="E3613" i="5"/>
  <c r="D3613" i="5"/>
  <c r="F3612" i="5"/>
  <c r="E3612" i="5"/>
  <c r="D3612" i="5"/>
  <c r="F3611" i="5"/>
  <c r="E3611" i="5"/>
  <c r="D3611" i="5"/>
  <c r="F3610" i="5"/>
  <c r="E3610" i="5"/>
  <c r="D3610" i="5"/>
  <c r="F3609" i="5"/>
  <c r="E3609" i="5"/>
  <c r="D3609" i="5"/>
  <c r="F3608" i="5"/>
  <c r="E3608" i="5"/>
  <c r="D3608" i="5"/>
  <c r="F3607" i="5"/>
  <c r="E3607" i="5"/>
  <c r="D3607" i="5"/>
  <c r="F3606" i="5"/>
  <c r="E3606" i="5"/>
  <c r="D3606" i="5"/>
  <c r="F3605" i="5"/>
  <c r="E3605" i="5"/>
  <c r="D3605" i="5"/>
  <c r="F3604" i="5"/>
  <c r="E3604" i="5"/>
  <c r="D3604" i="5"/>
  <c r="F3603" i="5"/>
  <c r="E3603" i="5"/>
  <c r="D3603" i="5"/>
  <c r="F3602" i="5"/>
  <c r="E3602" i="5"/>
  <c r="D3602" i="5"/>
  <c r="F3601" i="5"/>
  <c r="E3601" i="5"/>
  <c r="D3601" i="5"/>
  <c r="F3600" i="5"/>
  <c r="E3600" i="5"/>
  <c r="D3600" i="5"/>
  <c r="F3599" i="5"/>
  <c r="E3599" i="5"/>
  <c r="D3599" i="5"/>
  <c r="F3598" i="5"/>
  <c r="E3598" i="5"/>
  <c r="D3598" i="5"/>
  <c r="F3597" i="5"/>
  <c r="E3597" i="5"/>
  <c r="D3597" i="5"/>
  <c r="F3596" i="5"/>
  <c r="E3596" i="5"/>
  <c r="D3596" i="5"/>
  <c r="F3595" i="5"/>
  <c r="E3595" i="5"/>
  <c r="D3595" i="5"/>
  <c r="F3594" i="5"/>
  <c r="E3594" i="5"/>
  <c r="D3594" i="5"/>
  <c r="F3593" i="5"/>
  <c r="E3593" i="5"/>
  <c r="D3593" i="5"/>
  <c r="F3592" i="5"/>
  <c r="E3592" i="5"/>
  <c r="D3592" i="5"/>
  <c r="F3591" i="5"/>
  <c r="E3591" i="5"/>
  <c r="D3591" i="5"/>
  <c r="F3590" i="5"/>
  <c r="E3590" i="5"/>
  <c r="D3590" i="5"/>
  <c r="F3589" i="5"/>
  <c r="E3589" i="5"/>
  <c r="D3589" i="5"/>
  <c r="F3588" i="5"/>
  <c r="E3588" i="5"/>
  <c r="D3588" i="5"/>
  <c r="F3587" i="5"/>
  <c r="E3587" i="5"/>
  <c r="D3587" i="5"/>
  <c r="F3586" i="5"/>
  <c r="E3586" i="5"/>
  <c r="D3586" i="5"/>
  <c r="F3585" i="5"/>
  <c r="E3585" i="5"/>
  <c r="D3585" i="5"/>
  <c r="F3584" i="5"/>
  <c r="E3584" i="5"/>
  <c r="D3584" i="5"/>
  <c r="F3583" i="5"/>
  <c r="E3583" i="5"/>
  <c r="D3583" i="5"/>
  <c r="F3582" i="5"/>
  <c r="E3582" i="5"/>
  <c r="D3582" i="5"/>
  <c r="F3581" i="5"/>
  <c r="E3581" i="5"/>
  <c r="D3581" i="5"/>
  <c r="F3580" i="5"/>
  <c r="E3580" i="5"/>
  <c r="D3580" i="5"/>
  <c r="F3579" i="5"/>
  <c r="E3579" i="5"/>
  <c r="D3579" i="5"/>
  <c r="F3578" i="5"/>
  <c r="E3578" i="5"/>
  <c r="D3578" i="5"/>
  <c r="F3577" i="5"/>
  <c r="E3577" i="5"/>
  <c r="D3577" i="5"/>
  <c r="F3576" i="5"/>
  <c r="E3576" i="5"/>
  <c r="D3576" i="5"/>
  <c r="F3575" i="5"/>
  <c r="E3575" i="5"/>
  <c r="D3575" i="5"/>
  <c r="F3574" i="5"/>
  <c r="E3574" i="5"/>
  <c r="D3574" i="5"/>
  <c r="F3573" i="5"/>
  <c r="E3573" i="5"/>
  <c r="D3573" i="5"/>
  <c r="F3572" i="5"/>
  <c r="E3572" i="5"/>
  <c r="D3572" i="5"/>
  <c r="F3571" i="5"/>
  <c r="E3571" i="5"/>
  <c r="D3571" i="5"/>
  <c r="F3570" i="5"/>
  <c r="E3570" i="5"/>
  <c r="D3570" i="5"/>
  <c r="F3569" i="5"/>
  <c r="E3569" i="5"/>
  <c r="D3569" i="5"/>
  <c r="F3568" i="5"/>
  <c r="E3568" i="5"/>
  <c r="D3568" i="5"/>
  <c r="F3567" i="5"/>
  <c r="E3567" i="5"/>
  <c r="D3567" i="5"/>
  <c r="F3566" i="5"/>
  <c r="E3566" i="5"/>
  <c r="D3566" i="5"/>
  <c r="F3565" i="5"/>
  <c r="E3565" i="5"/>
  <c r="D3565" i="5"/>
  <c r="F3564" i="5"/>
  <c r="E3564" i="5"/>
  <c r="D3564" i="5"/>
  <c r="F3563" i="5"/>
  <c r="E3563" i="5"/>
  <c r="D3563" i="5"/>
  <c r="F3562" i="5"/>
  <c r="E3562" i="5"/>
  <c r="D3562" i="5"/>
  <c r="F3561" i="5"/>
  <c r="E3561" i="5"/>
  <c r="D3561" i="5"/>
  <c r="F3560" i="5"/>
  <c r="E3560" i="5"/>
  <c r="D3560" i="5"/>
  <c r="F3559" i="5"/>
  <c r="E3559" i="5"/>
  <c r="D3559" i="5"/>
  <c r="F3558" i="5"/>
  <c r="E3558" i="5"/>
  <c r="D3558" i="5"/>
  <c r="F3557" i="5"/>
  <c r="E3557" i="5"/>
  <c r="D3557" i="5"/>
  <c r="F3556" i="5"/>
  <c r="E3556" i="5"/>
  <c r="D3556" i="5"/>
  <c r="F3555" i="5"/>
  <c r="E3555" i="5"/>
  <c r="D3555" i="5"/>
  <c r="F3554" i="5"/>
  <c r="E3554" i="5"/>
  <c r="D3554" i="5"/>
  <c r="F3553" i="5"/>
  <c r="E3553" i="5"/>
  <c r="D3553" i="5"/>
  <c r="F3552" i="5"/>
  <c r="E3552" i="5"/>
  <c r="D3552" i="5"/>
  <c r="F3551" i="5"/>
  <c r="E3551" i="5"/>
  <c r="D3551" i="5"/>
  <c r="F3550" i="5"/>
  <c r="E3550" i="5"/>
  <c r="D3550" i="5"/>
  <c r="F3549" i="5"/>
  <c r="E3549" i="5"/>
  <c r="D3549" i="5"/>
  <c r="F3548" i="5"/>
  <c r="E3548" i="5"/>
  <c r="D3548" i="5"/>
  <c r="F3547" i="5"/>
  <c r="E3547" i="5"/>
  <c r="D3547" i="5"/>
  <c r="F3546" i="5"/>
  <c r="E3546" i="5"/>
  <c r="D3546" i="5"/>
  <c r="F3545" i="5"/>
  <c r="E3545" i="5"/>
  <c r="D3545" i="5"/>
  <c r="F3544" i="5"/>
  <c r="E3544" i="5"/>
  <c r="D3544" i="5"/>
  <c r="F3543" i="5"/>
  <c r="E3543" i="5"/>
  <c r="D3543" i="5"/>
  <c r="F3542" i="5"/>
  <c r="E3542" i="5"/>
  <c r="D3542" i="5"/>
  <c r="F3541" i="5"/>
  <c r="E3541" i="5"/>
  <c r="D3541" i="5"/>
  <c r="F3540" i="5"/>
  <c r="E3540" i="5"/>
  <c r="D3540" i="5"/>
  <c r="F3539" i="5"/>
  <c r="E3539" i="5"/>
  <c r="D3539" i="5"/>
  <c r="F3538" i="5"/>
  <c r="E3538" i="5"/>
  <c r="D3538" i="5"/>
  <c r="F3537" i="5"/>
  <c r="E3537" i="5"/>
  <c r="D3537" i="5"/>
  <c r="F3536" i="5"/>
  <c r="E3536" i="5"/>
  <c r="D3536" i="5"/>
  <c r="F3535" i="5"/>
  <c r="E3535" i="5"/>
  <c r="D3535" i="5"/>
  <c r="F3534" i="5"/>
  <c r="E3534" i="5"/>
  <c r="D3534" i="5"/>
  <c r="F3533" i="5"/>
  <c r="E3533" i="5"/>
  <c r="D3533" i="5"/>
  <c r="F3532" i="5"/>
  <c r="E3532" i="5"/>
  <c r="D3532" i="5"/>
  <c r="F3531" i="5"/>
  <c r="E3531" i="5"/>
  <c r="D3531" i="5"/>
  <c r="F3530" i="5"/>
  <c r="E3530" i="5"/>
  <c r="D3530" i="5"/>
  <c r="F3529" i="5"/>
  <c r="E3529" i="5"/>
  <c r="D3529" i="5"/>
  <c r="F3528" i="5"/>
  <c r="E3528" i="5"/>
  <c r="D3528" i="5"/>
  <c r="F3527" i="5"/>
  <c r="E3527" i="5"/>
  <c r="D3527" i="5"/>
  <c r="F3526" i="5"/>
  <c r="E3526" i="5"/>
  <c r="D3526" i="5"/>
  <c r="F3525" i="5"/>
  <c r="E3525" i="5"/>
  <c r="D3525" i="5"/>
  <c r="F3524" i="5"/>
  <c r="E3524" i="5"/>
  <c r="D3524" i="5"/>
  <c r="F3523" i="5"/>
  <c r="E3523" i="5"/>
  <c r="D3523" i="5"/>
  <c r="F3522" i="5"/>
  <c r="E3522" i="5"/>
  <c r="D3522" i="5"/>
  <c r="F3521" i="5"/>
  <c r="E3521" i="5"/>
  <c r="D3521" i="5"/>
  <c r="F3520" i="5"/>
  <c r="E3520" i="5"/>
  <c r="D3520" i="5"/>
  <c r="F3519" i="5"/>
  <c r="E3519" i="5"/>
  <c r="D3519" i="5"/>
  <c r="F3518" i="5"/>
  <c r="E3518" i="5"/>
  <c r="D3518" i="5"/>
  <c r="F3517" i="5"/>
  <c r="E3517" i="5"/>
  <c r="D3517" i="5"/>
  <c r="F3516" i="5"/>
  <c r="E3516" i="5"/>
  <c r="D3516" i="5"/>
  <c r="F3515" i="5"/>
  <c r="E3515" i="5"/>
  <c r="D3515" i="5"/>
  <c r="F3514" i="5"/>
  <c r="E3514" i="5"/>
  <c r="D3514" i="5"/>
  <c r="F3513" i="5"/>
  <c r="E3513" i="5"/>
  <c r="D3513" i="5"/>
  <c r="F3512" i="5"/>
  <c r="E3512" i="5"/>
  <c r="D3512" i="5"/>
  <c r="F3511" i="5"/>
  <c r="E3511" i="5"/>
  <c r="D3511" i="5"/>
  <c r="F3510" i="5"/>
  <c r="E3510" i="5"/>
  <c r="D3510" i="5"/>
  <c r="F3509" i="5"/>
  <c r="E3509" i="5"/>
  <c r="D3509" i="5"/>
  <c r="F3508" i="5"/>
  <c r="E3508" i="5"/>
  <c r="D3508" i="5"/>
  <c r="F3507" i="5"/>
  <c r="E3507" i="5"/>
  <c r="D3507" i="5"/>
  <c r="F3506" i="5"/>
  <c r="E3506" i="5"/>
  <c r="D3506" i="5"/>
  <c r="F3505" i="5"/>
  <c r="E3505" i="5"/>
  <c r="D3505" i="5"/>
  <c r="F3504" i="5"/>
  <c r="E3504" i="5"/>
  <c r="D3504" i="5"/>
  <c r="F3503" i="5"/>
  <c r="E3503" i="5"/>
  <c r="D3503" i="5"/>
  <c r="F3502" i="5"/>
  <c r="E3502" i="5"/>
  <c r="D3502" i="5"/>
  <c r="F3501" i="5"/>
  <c r="E3501" i="5"/>
  <c r="D3501" i="5"/>
  <c r="F3500" i="5"/>
  <c r="E3500" i="5"/>
  <c r="D3500" i="5"/>
  <c r="F3499" i="5"/>
  <c r="E3499" i="5"/>
  <c r="D3499" i="5"/>
  <c r="F3498" i="5"/>
  <c r="E3498" i="5"/>
  <c r="D3498" i="5"/>
  <c r="F3497" i="5"/>
  <c r="E3497" i="5"/>
  <c r="D3497" i="5"/>
  <c r="F3496" i="5"/>
  <c r="E3496" i="5"/>
  <c r="D3496" i="5"/>
  <c r="F3495" i="5"/>
  <c r="E3495" i="5"/>
  <c r="D3495" i="5"/>
  <c r="F3494" i="5"/>
  <c r="E3494" i="5"/>
  <c r="D3494" i="5"/>
  <c r="F3493" i="5"/>
  <c r="E3493" i="5"/>
  <c r="D3493" i="5"/>
  <c r="F3492" i="5"/>
  <c r="E3492" i="5"/>
  <c r="D3492" i="5"/>
  <c r="F3491" i="5"/>
  <c r="E3491" i="5"/>
  <c r="D3491" i="5"/>
  <c r="F3490" i="5"/>
  <c r="E3490" i="5"/>
  <c r="D3490" i="5"/>
  <c r="F3489" i="5"/>
  <c r="E3489" i="5"/>
  <c r="D3489" i="5"/>
  <c r="F3488" i="5"/>
  <c r="E3488" i="5"/>
  <c r="D3488" i="5"/>
  <c r="F3487" i="5"/>
  <c r="E3487" i="5"/>
  <c r="D3487" i="5"/>
  <c r="F3486" i="5"/>
  <c r="E3486" i="5"/>
  <c r="D3486" i="5"/>
  <c r="F3485" i="5"/>
  <c r="E3485" i="5"/>
  <c r="D3485" i="5"/>
  <c r="F3484" i="5"/>
  <c r="E3484" i="5"/>
  <c r="D3484" i="5"/>
  <c r="F3483" i="5"/>
  <c r="E3483" i="5"/>
  <c r="D3483" i="5"/>
  <c r="F3482" i="5"/>
  <c r="E3482" i="5"/>
  <c r="D3482" i="5"/>
  <c r="F3481" i="5"/>
  <c r="E3481" i="5"/>
  <c r="D3481" i="5"/>
  <c r="F3480" i="5"/>
  <c r="E3480" i="5"/>
  <c r="D3480" i="5"/>
  <c r="F3479" i="5"/>
  <c r="E3479" i="5"/>
  <c r="D3479" i="5"/>
  <c r="F3478" i="5"/>
  <c r="E3478" i="5"/>
  <c r="D3478" i="5"/>
  <c r="F3477" i="5"/>
  <c r="E3477" i="5"/>
  <c r="D3477" i="5"/>
  <c r="F3476" i="5"/>
  <c r="E3476" i="5"/>
  <c r="D3476" i="5"/>
  <c r="F3475" i="5"/>
  <c r="E3475" i="5"/>
  <c r="D3475" i="5"/>
  <c r="F3474" i="5"/>
  <c r="E3474" i="5"/>
  <c r="D3474" i="5"/>
  <c r="F3473" i="5"/>
  <c r="E3473" i="5"/>
  <c r="D3473" i="5"/>
  <c r="F3472" i="5"/>
  <c r="E3472" i="5"/>
  <c r="D3472" i="5"/>
  <c r="F3471" i="5"/>
  <c r="E3471" i="5"/>
  <c r="D3471" i="5"/>
  <c r="F3470" i="5"/>
  <c r="E3470" i="5"/>
  <c r="D3470" i="5"/>
  <c r="F3469" i="5"/>
  <c r="E3469" i="5"/>
  <c r="D3469" i="5"/>
  <c r="F3468" i="5"/>
  <c r="E3468" i="5"/>
  <c r="D3468" i="5"/>
  <c r="F3467" i="5"/>
  <c r="E3467" i="5"/>
  <c r="D3467" i="5"/>
  <c r="F3466" i="5"/>
  <c r="E3466" i="5"/>
  <c r="D3466" i="5"/>
  <c r="F3465" i="5"/>
  <c r="E3465" i="5"/>
  <c r="D3465" i="5"/>
  <c r="F3464" i="5"/>
  <c r="E3464" i="5"/>
  <c r="D3464" i="5"/>
  <c r="F3463" i="5"/>
  <c r="E3463" i="5"/>
  <c r="D3463" i="5"/>
  <c r="F3462" i="5"/>
  <c r="E3462" i="5"/>
  <c r="D3462" i="5"/>
  <c r="F3461" i="5"/>
  <c r="E3461" i="5"/>
  <c r="D3461" i="5"/>
  <c r="F3460" i="5"/>
  <c r="E3460" i="5"/>
  <c r="D3460" i="5"/>
  <c r="F3459" i="5"/>
  <c r="E3459" i="5"/>
  <c r="D3459" i="5"/>
  <c r="F3458" i="5"/>
  <c r="E3458" i="5"/>
  <c r="D3458" i="5"/>
  <c r="F3457" i="5"/>
  <c r="E3457" i="5"/>
  <c r="D3457" i="5"/>
  <c r="F3456" i="5"/>
  <c r="E3456" i="5"/>
  <c r="D3456" i="5"/>
  <c r="F3455" i="5"/>
  <c r="E3455" i="5"/>
  <c r="D3455" i="5"/>
  <c r="F3454" i="5"/>
  <c r="E3454" i="5"/>
  <c r="D3454" i="5"/>
  <c r="F3453" i="5"/>
  <c r="E3453" i="5"/>
  <c r="D3453" i="5"/>
  <c r="F3452" i="5"/>
  <c r="E3452" i="5"/>
  <c r="D3452" i="5"/>
  <c r="F3451" i="5"/>
  <c r="E3451" i="5"/>
  <c r="D3451" i="5"/>
  <c r="F3450" i="5"/>
  <c r="E3450" i="5"/>
  <c r="D3450" i="5"/>
  <c r="F3449" i="5"/>
  <c r="E3449" i="5"/>
  <c r="D3449" i="5"/>
  <c r="F3448" i="5"/>
  <c r="E3448" i="5"/>
  <c r="D3448" i="5"/>
  <c r="F3447" i="5"/>
  <c r="E3447" i="5"/>
  <c r="D3447" i="5"/>
  <c r="F3446" i="5"/>
  <c r="E3446" i="5"/>
  <c r="D3446" i="5"/>
  <c r="F3445" i="5"/>
  <c r="E3445" i="5"/>
  <c r="D3445" i="5"/>
  <c r="F3444" i="5"/>
  <c r="E3444" i="5"/>
  <c r="D3444" i="5"/>
  <c r="F3443" i="5"/>
  <c r="E3443" i="5"/>
  <c r="D3443" i="5"/>
  <c r="F3442" i="5"/>
  <c r="E3442" i="5"/>
  <c r="D3442" i="5"/>
  <c r="F3441" i="5"/>
  <c r="E3441" i="5"/>
  <c r="D3441" i="5"/>
  <c r="F3440" i="5"/>
  <c r="E3440" i="5"/>
  <c r="D3440" i="5"/>
  <c r="F3439" i="5"/>
  <c r="E3439" i="5"/>
  <c r="D3439" i="5"/>
  <c r="F3438" i="5"/>
  <c r="E3438" i="5"/>
  <c r="D3438" i="5"/>
  <c r="F3437" i="5"/>
  <c r="E3437" i="5"/>
  <c r="D3437" i="5"/>
  <c r="F3436" i="5"/>
  <c r="E3436" i="5"/>
  <c r="D3436" i="5"/>
  <c r="F3435" i="5"/>
  <c r="E3435" i="5"/>
  <c r="D3435" i="5"/>
  <c r="F3434" i="5"/>
  <c r="E3434" i="5"/>
  <c r="D3434" i="5"/>
  <c r="F3433" i="5"/>
  <c r="E3433" i="5"/>
  <c r="D3433" i="5"/>
  <c r="F3432" i="5"/>
  <c r="E3432" i="5"/>
  <c r="D3432" i="5"/>
  <c r="F3431" i="5"/>
  <c r="E3431" i="5"/>
  <c r="D3431" i="5"/>
  <c r="F3430" i="5"/>
  <c r="E3430" i="5"/>
  <c r="D3430" i="5"/>
  <c r="F3429" i="5"/>
  <c r="E3429" i="5"/>
  <c r="D3429" i="5"/>
  <c r="F3428" i="5"/>
  <c r="E3428" i="5"/>
  <c r="D3428" i="5"/>
  <c r="F3427" i="5"/>
  <c r="E3427" i="5"/>
  <c r="D3427" i="5"/>
  <c r="F3426" i="5"/>
  <c r="E3426" i="5"/>
  <c r="D3426" i="5"/>
  <c r="F3425" i="5"/>
  <c r="E3425" i="5"/>
  <c r="D3425" i="5"/>
  <c r="F3424" i="5"/>
  <c r="E3424" i="5"/>
  <c r="D3424" i="5"/>
  <c r="F3423" i="5"/>
  <c r="E3423" i="5"/>
  <c r="D3423" i="5"/>
  <c r="F3422" i="5"/>
  <c r="E3422" i="5"/>
  <c r="D3422" i="5"/>
  <c r="F3421" i="5"/>
  <c r="E3421" i="5"/>
  <c r="D3421" i="5"/>
  <c r="F3420" i="5"/>
  <c r="E3420" i="5"/>
  <c r="D3420" i="5"/>
  <c r="F3419" i="5"/>
  <c r="E3419" i="5"/>
  <c r="D3419" i="5"/>
  <c r="F3418" i="5"/>
  <c r="E3418" i="5"/>
  <c r="D3418" i="5"/>
  <c r="F3417" i="5"/>
  <c r="E3417" i="5"/>
  <c r="D3417" i="5"/>
  <c r="F3416" i="5"/>
  <c r="E3416" i="5"/>
  <c r="D3416" i="5"/>
  <c r="F3415" i="5"/>
  <c r="E3415" i="5"/>
  <c r="D3415" i="5"/>
  <c r="F3414" i="5"/>
  <c r="E3414" i="5"/>
  <c r="D3414" i="5"/>
  <c r="F3413" i="5"/>
  <c r="E3413" i="5"/>
  <c r="D3413" i="5"/>
  <c r="F3412" i="5"/>
  <c r="E3412" i="5"/>
  <c r="D3412" i="5"/>
  <c r="F3411" i="5"/>
  <c r="E3411" i="5"/>
  <c r="D3411" i="5"/>
  <c r="F3410" i="5"/>
  <c r="E3410" i="5"/>
  <c r="D3410" i="5"/>
  <c r="F3409" i="5"/>
  <c r="E3409" i="5"/>
  <c r="D3409" i="5"/>
  <c r="F3408" i="5"/>
  <c r="E3408" i="5"/>
  <c r="D3408" i="5"/>
  <c r="F3407" i="5"/>
  <c r="E3407" i="5"/>
  <c r="D3407" i="5"/>
  <c r="F3406" i="5"/>
  <c r="E3406" i="5"/>
  <c r="D3406" i="5"/>
  <c r="F3405" i="5"/>
  <c r="E3405" i="5"/>
  <c r="D3405" i="5"/>
  <c r="F3404" i="5"/>
  <c r="E3404" i="5"/>
  <c r="D3404" i="5"/>
  <c r="F3403" i="5"/>
  <c r="E3403" i="5"/>
  <c r="D3403" i="5"/>
  <c r="F3402" i="5"/>
  <c r="E3402" i="5"/>
  <c r="D3402" i="5"/>
  <c r="F3401" i="5"/>
  <c r="E3401" i="5"/>
  <c r="D3401" i="5"/>
  <c r="F3400" i="5"/>
  <c r="E3400" i="5"/>
  <c r="D3400" i="5"/>
  <c r="F3399" i="5"/>
  <c r="E3399" i="5"/>
  <c r="D3399" i="5"/>
  <c r="F3398" i="5"/>
  <c r="E3398" i="5"/>
  <c r="D3398" i="5"/>
  <c r="F3397" i="5"/>
  <c r="E3397" i="5"/>
  <c r="D3397" i="5"/>
  <c r="F3396" i="5"/>
  <c r="E3396" i="5"/>
  <c r="D3396" i="5"/>
  <c r="F3395" i="5"/>
  <c r="E3395" i="5"/>
  <c r="D3395" i="5"/>
  <c r="F3394" i="5"/>
  <c r="E3394" i="5"/>
  <c r="D3394" i="5"/>
  <c r="F3393" i="5"/>
  <c r="E3393" i="5"/>
  <c r="D3393" i="5"/>
  <c r="F3392" i="5"/>
  <c r="E3392" i="5"/>
  <c r="D3392" i="5"/>
  <c r="F3391" i="5"/>
  <c r="E3391" i="5"/>
  <c r="D3391" i="5"/>
  <c r="F3390" i="5"/>
  <c r="E3390" i="5"/>
  <c r="D3390" i="5"/>
  <c r="F3389" i="5"/>
  <c r="E3389" i="5"/>
  <c r="D3389" i="5"/>
  <c r="F3388" i="5"/>
  <c r="E3388" i="5"/>
  <c r="D3388" i="5"/>
  <c r="F3387" i="5"/>
  <c r="E3387" i="5"/>
  <c r="D3387" i="5"/>
  <c r="F3386" i="5"/>
  <c r="E3386" i="5"/>
  <c r="D3386" i="5"/>
  <c r="F3385" i="5"/>
  <c r="E3385" i="5"/>
  <c r="D3385" i="5"/>
  <c r="F3384" i="5"/>
  <c r="E3384" i="5"/>
  <c r="D3384" i="5"/>
  <c r="F3383" i="5"/>
  <c r="E3383" i="5"/>
  <c r="D3383" i="5"/>
  <c r="F3382" i="5"/>
  <c r="E3382" i="5"/>
  <c r="D3382" i="5"/>
  <c r="F3381" i="5"/>
  <c r="E3381" i="5"/>
  <c r="D3381" i="5"/>
  <c r="F3380" i="5"/>
  <c r="E3380" i="5"/>
  <c r="D3380" i="5"/>
  <c r="F3379" i="5"/>
  <c r="E3379" i="5"/>
  <c r="D3379" i="5"/>
  <c r="F3378" i="5"/>
  <c r="E3378" i="5"/>
  <c r="D3378" i="5"/>
  <c r="F3377" i="5"/>
  <c r="E3377" i="5"/>
  <c r="D3377" i="5"/>
  <c r="F3376" i="5"/>
  <c r="E3376" i="5"/>
  <c r="D3376" i="5"/>
  <c r="F3375" i="5"/>
  <c r="E3375" i="5"/>
  <c r="D3375" i="5"/>
  <c r="F3374" i="5"/>
  <c r="E3374" i="5"/>
  <c r="D3374" i="5"/>
  <c r="F3373" i="5"/>
  <c r="E3373" i="5"/>
  <c r="D3373" i="5"/>
  <c r="F3372" i="5"/>
  <c r="E3372" i="5"/>
  <c r="D3372" i="5"/>
  <c r="F3371" i="5"/>
  <c r="E3371" i="5"/>
  <c r="D3371" i="5"/>
  <c r="F3370" i="5"/>
  <c r="E3370" i="5"/>
  <c r="D3370" i="5"/>
  <c r="F3369" i="5"/>
  <c r="E3369" i="5"/>
  <c r="D3369" i="5"/>
  <c r="F3368" i="5"/>
  <c r="E3368" i="5"/>
  <c r="D3368" i="5"/>
  <c r="F3367" i="5"/>
  <c r="E3367" i="5"/>
  <c r="D3367" i="5"/>
  <c r="F3366" i="5"/>
  <c r="E3366" i="5"/>
  <c r="D3366" i="5"/>
  <c r="F3365" i="5"/>
  <c r="E3365" i="5"/>
  <c r="D3365" i="5"/>
  <c r="F3364" i="5"/>
  <c r="E3364" i="5"/>
  <c r="D3364" i="5"/>
  <c r="F3363" i="5"/>
  <c r="E3363" i="5"/>
  <c r="D3363" i="5"/>
  <c r="F3362" i="5"/>
  <c r="E3362" i="5"/>
  <c r="D3362" i="5"/>
  <c r="F3361" i="5"/>
  <c r="E3361" i="5"/>
  <c r="D3361" i="5"/>
  <c r="F3360" i="5"/>
  <c r="E3360" i="5"/>
  <c r="D3360" i="5"/>
  <c r="F3359" i="5"/>
  <c r="E3359" i="5"/>
  <c r="D3359" i="5"/>
  <c r="F3358" i="5"/>
  <c r="E3358" i="5"/>
  <c r="D3358" i="5"/>
  <c r="F3357" i="5"/>
  <c r="E3357" i="5"/>
  <c r="D3357" i="5"/>
  <c r="F3356" i="5"/>
  <c r="E3356" i="5"/>
  <c r="D3356" i="5"/>
  <c r="F3355" i="5"/>
  <c r="E3355" i="5"/>
  <c r="D3355" i="5"/>
  <c r="F3354" i="5"/>
  <c r="E3354" i="5"/>
  <c r="D3354" i="5"/>
  <c r="F3353" i="5"/>
  <c r="E3353" i="5"/>
  <c r="D3353" i="5"/>
  <c r="F3352" i="5"/>
  <c r="E3352" i="5"/>
  <c r="D3352" i="5"/>
  <c r="F3351" i="5"/>
  <c r="E3351" i="5"/>
  <c r="D3351" i="5"/>
  <c r="F3350" i="5"/>
  <c r="E3350" i="5"/>
  <c r="D3350" i="5"/>
  <c r="F3349" i="5"/>
  <c r="E3349" i="5"/>
  <c r="D3349" i="5"/>
  <c r="F3348" i="5"/>
  <c r="E3348" i="5"/>
  <c r="D3348" i="5"/>
  <c r="F3347" i="5"/>
  <c r="E3347" i="5"/>
  <c r="D3347" i="5"/>
  <c r="F3346" i="5"/>
  <c r="E3346" i="5"/>
  <c r="D3346" i="5"/>
  <c r="F3345" i="5"/>
  <c r="E3345" i="5"/>
  <c r="D3345" i="5"/>
  <c r="F3344" i="5"/>
  <c r="E3344" i="5"/>
  <c r="D3344" i="5"/>
  <c r="F3343" i="5"/>
  <c r="E3343" i="5"/>
  <c r="D3343" i="5"/>
  <c r="F3342" i="5"/>
  <c r="E3342" i="5"/>
  <c r="D3342" i="5"/>
  <c r="F3341" i="5"/>
  <c r="E3341" i="5"/>
  <c r="D3341" i="5"/>
  <c r="F3340" i="5"/>
  <c r="E3340" i="5"/>
  <c r="D3340" i="5"/>
  <c r="F3339" i="5"/>
  <c r="E3339" i="5"/>
  <c r="D3339" i="5"/>
  <c r="F3338" i="5"/>
  <c r="E3338" i="5"/>
  <c r="D3338" i="5"/>
  <c r="F3337" i="5"/>
  <c r="E3337" i="5"/>
  <c r="D3337" i="5"/>
  <c r="F3336" i="5"/>
  <c r="E3336" i="5"/>
  <c r="D3336" i="5"/>
  <c r="F3335" i="5"/>
  <c r="E3335" i="5"/>
  <c r="D3335" i="5"/>
  <c r="F3334" i="5"/>
  <c r="E3334" i="5"/>
  <c r="D3334" i="5"/>
  <c r="F3333" i="5"/>
  <c r="E3333" i="5"/>
  <c r="D3333" i="5"/>
  <c r="F3332" i="5"/>
  <c r="E3332" i="5"/>
  <c r="D3332" i="5"/>
  <c r="F3331" i="5"/>
  <c r="E3331" i="5"/>
  <c r="D3331" i="5"/>
  <c r="F3330" i="5"/>
  <c r="E3330" i="5"/>
  <c r="D3330" i="5"/>
  <c r="F3329" i="5"/>
  <c r="E3329" i="5"/>
  <c r="D3329" i="5"/>
  <c r="F3328" i="5"/>
  <c r="E3328" i="5"/>
  <c r="D3328" i="5"/>
  <c r="F3327" i="5"/>
  <c r="E3327" i="5"/>
  <c r="D3327" i="5"/>
  <c r="F3326" i="5"/>
  <c r="E3326" i="5"/>
  <c r="D3326" i="5"/>
  <c r="F3325" i="5"/>
  <c r="E3325" i="5"/>
  <c r="D3325" i="5"/>
  <c r="F3324" i="5"/>
  <c r="E3324" i="5"/>
  <c r="D3324" i="5"/>
  <c r="F3323" i="5"/>
  <c r="E3323" i="5"/>
  <c r="D3323" i="5"/>
  <c r="F3322" i="5"/>
  <c r="E3322" i="5"/>
  <c r="D3322" i="5"/>
  <c r="F3321" i="5"/>
  <c r="E3321" i="5"/>
  <c r="D3321" i="5"/>
  <c r="F3320" i="5"/>
  <c r="E3320" i="5"/>
  <c r="D3320" i="5"/>
  <c r="F3319" i="5"/>
  <c r="E3319" i="5"/>
  <c r="D3319" i="5"/>
  <c r="F3318" i="5"/>
  <c r="E3318" i="5"/>
  <c r="D3318" i="5"/>
  <c r="F3317" i="5"/>
  <c r="E3317" i="5"/>
  <c r="D3317" i="5"/>
  <c r="F3316" i="5"/>
  <c r="E3316" i="5"/>
  <c r="D3316" i="5"/>
  <c r="F3315" i="5"/>
  <c r="E3315" i="5"/>
  <c r="D3315" i="5"/>
  <c r="F3314" i="5"/>
  <c r="E3314" i="5"/>
  <c r="D3314" i="5"/>
  <c r="F3313" i="5"/>
  <c r="E3313" i="5"/>
  <c r="D3313" i="5"/>
  <c r="F3312" i="5"/>
  <c r="E3312" i="5"/>
  <c r="D3312" i="5"/>
  <c r="F3311" i="5"/>
  <c r="E3311" i="5"/>
  <c r="D3311" i="5"/>
  <c r="F3310" i="5"/>
  <c r="E3310" i="5"/>
  <c r="D3310" i="5"/>
  <c r="F3309" i="5"/>
  <c r="E3309" i="5"/>
  <c r="D3309" i="5"/>
  <c r="F3308" i="5"/>
  <c r="E3308" i="5"/>
  <c r="D3308" i="5"/>
  <c r="F3307" i="5"/>
  <c r="E3307" i="5"/>
  <c r="D3307" i="5"/>
  <c r="F3306" i="5"/>
  <c r="E3306" i="5"/>
  <c r="D3306" i="5"/>
  <c r="F3305" i="5"/>
  <c r="E3305" i="5"/>
  <c r="D3305" i="5"/>
  <c r="F3304" i="5"/>
  <c r="E3304" i="5"/>
  <c r="D3304" i="5"/>
  <c r="F3303" i="5"/>
  <c r="E3303" i="5"/>
  <c r="D3303" i="5"/>
  <c r="F3302" i="5"/>
  <c r="E3302" i="5"/>
  <c r="D3302" i="5"/>
  <c r="F3301" i="5"/>
  <c r="E3301" i="5"/>
  <c r="D3301" i="5"/>
  <c r="F3300" i="5"/>
  <c r="E3300" i="5"/>
  <c r="D3300" i="5"/>
  <c r="F3299" i="5"/>
  <c r="E3299" i="5"/>
  <c r="D3299" i="5"/>
  <c r="F3298" i="5"/>
  <c r="E3298" i="5"/>
  <c r="D3298" i="5"/>
  <c r="F3297" i="5"/>
  <c r="E3297" i="5"/>
  <c r="D3297" i="5"/>
  <c r="F3296" i="5"/>
  <c r="E3296" i="5"/>
  <c r="D3296" i="5"/>
  <c r="F3295" i="5"/>
  <c r="E3295" i="5"/>
  <c r="D3295" i="5"/>
  <c r="F3294" i="5"/>
  <c r="E3294" i="5"/>
  <c r="D3294" i="5"/>
  <c r="F3293" i="5"/>
  <c r="E3293" i="5"/>
  <c r="D3293" i="5"/>
  <c r="F3292" i="5"/>
  <c r="E3292" i="5"/>
  <c r="D3292" i="5"/>
  <c r="F3291" i="5"/>
  <c r="E3291" i="5"/>
  <c r="D3291" i="5"/>
  <c r="F3290" i="5"/>
  <c r="E3290" i="5"/>
  <c r="D3290" i="5"/>
  <c r="F3289" i="5"/>
  <c r="E3289" i="5"/>
  <c r="D3289" i="5"/>
  <c r="F3288" i="5"/>
  <c r="E3288" i="5"/>
  <c r="D3288" i="5"/>
  <c r="F3287" i="5"/>
  <c r="E3287" i="5"/>
  <c r="D3287" i="5"/>
  <c r="F3286" i="5"/>
  <c r="E3286" i="5"/>
  <c r="D3286" i="5"/>
  <c r="F3285" i="5"/>
  <c r="E3285" i="5"/>
  <c r="D3285" i="5"/>
  <c r="F3284" i="5"/>
  <c r="E3284" i="5"/>
  <c r="D3284" i="5"/>
  <c r="F3283" i="5"/>
  <c r="E3283" i="5"/>
  <c r="D3283" i="5"/>
  <c r="F3282" i="5"/>
  <c r="E3282" i="5"/>
  <c r="D3282" i="5"/>
  <c r="F3281" i="5"/>
  <c r="E3281" i="5"/>
  <c r="D3281" i="5"/>
  <c r="F3280" i="5"/>
  <c r="E3280" i="5"/>
  <c r="D3280" i="5"/>
  <c r="F3279" i="5"/>
  <c r="E3279" i="5"/>
  <c r="D3279" i="5"/>
  <c r="F3278" i="5"/>
  <c r="E3278" i="5"/>
  <c r="D3278" i="5"/>
  <c r="F3277" i="5"/>
  <c r="E3277" i="5"/>
  <c r="D3277" i="5"/>
  <c r="F3276" i="5"/>
  <c r="E3276" i="5"/>
  <c r="D3276" i="5"/>
  <c r="F3275" i="5"/>
  <c r="E3275" i="5"/>
  <c r="D3275" i="5"/>
  <c r="F3274" i="5"/>
  <c r="E3274" i="5"/>
  <c r="D3274" i="5"/>
  <c r="F3273" i="5"/>
  <c r="E3273" i="5"/>
  <c r="D3273" i="5"/>
  <c r="F3272" i="5"/>
  <c r="E3272" i="5"/>
  <c r="D3272" i="5"/>
  <c r="F3271" i="5"/>
  <c r="E3271" i="5"/>
  <c r="D3271" i="5"/>
  <c r="F3270" i="5"/>
  <c r="E3270" i="5"/>
  <c r="D3270" i="5"/>
  <c r="F3269" i="5"/>
  <c r="E3269" i="5"/>
  <c r="D3269" i="5"/>
  <c r="F3268" i="5"/>
  <c r="E3268" i="5"/>
  <c r="D3268" i="5"/>
  <c r="F3267" i="5"/>
  <c r="E3267" i="5"/>
  <c r="D3267" i="5"/>
  <c r="F3266" i="5"/>
  <c r="E3266" i="5"/>
  <c r="D3266" i="5"/>
  <c r="F3265" i="5"/>
  <c r="E3265" i="5"/>
  <c r="D3265" i="5"/>
  <c r="F3264" i="5"/>
  <c r="E3264" i="5"/>
  <c r="D3264" i="5"/>
  <c r="F3263" i="5"/>
  <c r="E3263" i="5"/>
  <c r="D3263" i="5"/>
  <c r="F3262" i="5"/>
  <c r="E3262" i="5"/>
  <c r="D3262" i="5"/>
  <c r="F3261" i="5"/>
  <c r="E3261" i="5"/>
  <c r="D3261" i="5"/>
  <c r="F3260" i="5"/>
  <c r="E3260" i="5"/>
  <c r="D3260" i="5"/>
  <c r="F3259" i="5"/>
  <c r="E3259" i="5"/>
  <c r="D3259" i="5"/>
  <c r="F3258" i="5"/>
  <c r="E3258" i="5"/>
  <c r="D3258" i="5"/>
  <c r="F3257" i="5"/>
  <c r="E3257" i="5"/>
  <c r="D3257" i="5"/>
  <c r="F3256" i="5"/>
  <c r="E3256" i="5"/>
  <c r="D3256" i="5"/>
  <c r="F3255" i="5"/>
  <c r="E3255" i="5"/>
  <c r="D3255" i="5"/>
  <c r="F3254" i="5"/>
  <c r="E3254" i="5"/>
  <c r="D3254" i="5"/>
  <c r="F3253" i="5"/>
  <c r="E3253" i="5"/>
  <c r="D3253" i="5"/>
  <c r="F3252" i="5"/>
  <c r="E3252" i="5"/>
  <c r="D3252" i="5"/>
  <c r="F3251" i="5"/>
  <c r="E3251" i="5"/>
  <c r="D3251" i="5"/>
  <c r="F3250" i="5"/>
  <c r="E3250" i="5"/>
  <c r="D3250" i="5"/>
  <c r="F3249" i="5"/>
  <c r="E3249" i="5"/>
  <c r="D3249" i="5"/>
  <c r="F3248" i="5"/>
  <c r="E3248" i="5"/>
  <c r="D3248" i="5"/>
  <c r="F3247" i="5"/>
  <c r="E3247" i="5"/>
  <c r="D3247" i="5"/>
  <c r="F3246" i="5"/>
  <c r="E3246" i="5"/>
  <c r="D3246" i="5"/>
  <c r="F3245" i="5"/>
  <c r="E3245" i="5"/>
  <c r="D3245" i="5"/>
  <c r="F3244" i="5"/>
  <c r="E3244" i="5"/>
  <c r="D3244" i="5"/>
  <c r="F3243" i="5"/>
  <c r="E3243" i="5"/>
  <c r="D3243" i="5"/>
  <c r="F3242" i="5"/>
  <c r="E3242" i="5"/>
  <c r="D3242" i="5"/>
  <c r="F3241" i="5"/>
  <c r="E3241" i="5"/>
  <c r="D3241" i="5"/>
  <c r="F3240" i="5"/>
  <c r="E3240" i="5"/>
  <c r="D3240" i="5"/>
  <c r="F3239" i="5"/>
  <c r="E3239" i="5"/>
  <c r="D3239" i="5"/>
  <c r="F3238" i="5"/>
  <c r="E3238" i="5"/>
  <c r="D3238" i="5"/>
  <c r="F3237" i="5"/>
  <c r="E3237" i="5"/>
  <c r="D3237" i="5"/>
  <c r="F3236" i="5"/>
  <c r="E3236" i="5"/>
  <c r="D3236" i="5"/>
  <c r="F3235" i="5"/>
  <c r="E3235" i="5"/>
  <c r="D3235" i="5"/>
  <c r="F3234" i="5"/>
  <c r="E3234" i="5"/>
  <c r="D3234" i="5"/>
  <c r="F3233" i="5"/>
  <c r="E3233" i="5"/>
  <c r="D3233" i="5"/>
  <c r="F3232" i="5"/>
  <c r="E3232" i="5"/>
  <c r="D3232" i="5"/>
  <c r="F3231" i="5"/>
  <c r="E3231" i="5"/>
  <c r="D3231" i="5"/>
  <c r="F3230" i="5"/>
  <c r="E3230" i="5"/>
  <c r="D3230" i="5"/>
  <c r="F3229" i="5"/>
  <c r="E3229" i="5"/>
  <c r="D3229" i="5"/>
  <c r="F3228" i="5"/>
  <c r="E3228" i="5"/>
  <c r="D3228" i="5"/>
  <c r="F3227" i="5"/>
  <c r="E3227" i="5"/>
  <c r="D3227" i="5"/>
  <c r="F3226" i="5"/>
  <c r="E3226" i="5"/>
  <c r="D3226" i="5"/>
  <c r="F3225" i="5"/>
  <c r="E3225" i="5"/>
  <c r="D3225" i="5"/>
  <c r="F3224" i="5"/>
  <c r="E3224" i="5"/>
  <c r="D3224" i="5"/>
  <c r="F3223" i="5"/>
  <c r="E3223" i="5"/>
  <c r="D3223" i="5"/>
  <c r="F3222" i="5"/>
  <c r="E3222" i="5"/>
  <c r="D3222" i="5"/>
  <c r="F3221" i="5"/>
  <c r="E3221" i="5"/>
  <c r="D3221" i="5"/>
  <c r="F3220" i="5"/>
  <c r="E3220" i="5"/>
  <c r="D3220" i="5"/>
  <c r="F3219" i="5"/>
  <c r="E3219" i="5"/>
  <c r="D3219" i="5"/>
  <c r="F3218" i="5"/>
  <c r="E3218" i="5"/>
  <c r="D3218" i="5"/>
  <c r="F3217" i="5"/>
  <c r="E3217" i="5"/>
  <c r="D3217" i="5"/>
  <c r="F3216" i="5"/>
  <c r="E3216" i="5"/>
  <c r="D3216" i="5"/>
  <c r="F3215" i="5"/>
  <c r="E3215" i="5"/>
  <c r="D3215" i="5"/>
  <c r="F3214" i="5"/>
  <c r="E3214" i="5"/>
  <c r="D3214" i="5"/>
  <c r="F3213" i="5"/>
  <c r="E3213" i="5"/>
  <c r="D3213" i="5"/>
  <c r="F3212" i="5"/>
  <c r="E3212" i="5"/>
  <c r="D3212" i="5"/>
  <c r="F3211" i="5"/>
  <c r="E3211" i="5"/>
  <c r="D3211" i="5"/>
  <c r="F3210" i="5"/>
  <c r="E3210" i="5"/>
  <c r="D3210" i="5"/>
  <c r="F3209" i="5"/>
  <c r="E3209" i="5"/>
  <c r="D3209" i="5"/>
  <c r="F3208" i="5"/>
  <c r="E3208" i="5"/>
  <c r="D3208" i="5"/>
  <c r="F3207" i="5"/>
  <c r="E3207" i="5"/>
  <c r="D3207" i="5"/>
  <c r="F3206" i="5"/>
  <c r="E3206" i="5"/>
  <c r="D3206" i="5"/>
  <c r="F3205" i="5"/>
  <c r="E3205" i="5"/>
  <c r="D3205" i="5"/>
  <c r="F3204" i="5"/>
  <c r="E3204" i="5"/>
  <c r="D3204" i="5"/>
  <c r="F3203" i="5"/>
  <c r="E3203" i="5"/>
  <c r="D3203" i="5"/>
  <c r="F3202" i="5"/>
  <c r="E3202" i="5"/>
  <c r="D3202" i="5"/>
  <c r="F3201" i="5"/>
  <c r="E3201" i="5"/>
  <c r="D3201" i="5"/>
  <c r="F3200" i="5"/>
  <c r="E3200" i="5"/>
  <c r="D3200" i="5"/>
  <c r="F3199" i="5"/>
  <c r="E3199" i="5"/>
  <c r="D3199" i="5"/>
  <c r="F3198" i="5"/>
  <c r="E3198" i="5"/>
  <c r="D3198" i="5"/>
  <c r="F3197" i="5"/>
  <c r="E3197" i="5"/>
  <c r="D3197" i="5"/>
  <c r="F3196" i="5"/>
  <c r="E3196" i="5"/>
  <c r="D3196" i="5"/>
  <c r="F3195" i="5"/>
  <c r="E3195" i="5"/>
  <c r="D3195" i="5"/>
  <c r="F3194" i="5"/>
  <c r="E3194" i="5"/>
  <c r="D3194" i="5"/>
  <c r="F3193" i="5"/>
  <c r="E3193" i="5"/>
  <c r="D3193" i="5"/>
  <c r="F3192" i="5"/>
  <c r="E3192" i="5"/>
  <c r="D3192" i="5"/>
  <c r="F3191" i="5"/>
  <c r="E3191" i="5"/>
  <c r="D3191" i="5"/>
  <c r="F3190" i="5"/>
  <c r="E3190" i="5"/>
  <c r="D3190" i="5"/>
  <c r="F3189" i="5"/>
  <c r="E3189" i="5"/>
  <c r="D3189" i="5"/>
  <c r="F3188" i="5"/>
  <c r="E3188" i="5"/>
  <c r="D3188" i="5"/>
  <c r="F3187" i="5"/>
  <c r="E3187" i="5"/>
  <c r="D3187" i="5"/>
  <c r="F3186" i="5"/>
  <c r="E3186" i="5"/>
  <c r="D3186" i="5"/>
  <c r="F3185" i="5"/>
  <c r="E3185" i="5"/>
  <c r="D3185" i="5"/>
  <c r="F3184" i="5"/>
  <c r="E3184" i="5"/>
  <c r="D3184" i="5"/>
  <c r="F3183" i="5"/>
  <c r="E3183" i="5"/>
  <c r="D3183" i="5"/>
  <c r="F3182" i="5"/>
  <c r="E3182" i="5"/>
  <c r="D3182" i="5"/>
  <c r="F3181" i="5"/>
  <c r="E3181" i="5"/>
  <c r="D3181" i="5"/>
  <c r="F3180" i="5"/>
  <c r="E3180" i="5"/>
  <c r="D3180" i="5"/>
  <c r="F3179" i="5"/>
  <c r="E3179" i="5"/>
  <c r="D3179" i="5"/>
  <c r="F3178" i="5"/>
  <c r="E3178" i="5"/>
  <c r="D3178" i="5"/>
  <c r="F3177" i="5"/>
  <c r="E3177" i="5"/>
  <c r="D3177" i="5"/>
  <c r="F3176" i="5"/>
  <c r="E3176" i="5"/>
  <c r="D3176" i="5"/>
  <c r="F3175" i="5"/>
  <c r="E3175" i="5"/>
  <c r="D3175" i="5"/>
  <c r="F3174" i="5"/>
  <c r="E3174" i="5"/>
  <c r="D3174" i="5"/>
  <c r="F3173" i="5"/>
  <c r="E3173" i="5"/>
  <c r="D3173" i="5"/>
  <c r="F3172" i="5"/>
  <c r="E3172" i="5"/>
  <c r="D3172" i="5"/>
  <c r="F3171" i="5"/>
  <c r="E3171" i="5"/>
  <c r="D3171" i="5"/>
  <c r="F3170" i="5"/>
  <c r="E3170" i="5"/>
  <c r="D3170" i="5"/>
  <c r="F3169" i="5"/>
  <c r="E3169" i="5"/>
  <c r="D3169" i="5"/>
  <c r="F3168" i="5"/>
  <c r="E3168" i="5"/>
  <c r="D3168" i="5"/>
  <c r="F3167" i="5"/>
  <c r="E3167" i="5"/>
  <c r="D3167" i="5"/>
  <c r="F3166" i="5"/>
  <c r="E3166" i="5"/>
  <c r="D3166" i="5"/>
  <c r="F3165" i="5"/>
  <c r="E3165" i="5"/>
  <c r="D3165" i="5"/>
  <c r="F3164" i="5"/>
  <c r="E3164" i="5"/>
  <c r="D3164" i="5"/>
  <c r="F3163" i="5"/>
  <c r="E3163" i="5"/>
  <c r="D3163" i="5"/>
  <c r="F3162" i="5"/>
  <c r="E3162" i="5"/>
  <c r="D3162" i="5"/>
  <c r="F3161" i="5"/>
  <c r="E3161" i="5"/>
  <c r="D3161" i="5"/>
  <c r="F3160" i="5"/>
  <c r="E3160" i="5"/>
  <c r="D3160" i="5"/>
  <c r="F3159" i="5"/>
  <c r="E3159" i="5"/>
  <c r="D3159" i="5"/>
  <c r="F3158" i="5"/>
  <c r="E3158" i="5"/>
  <c r="D3158" i="5"/>
  <c r="F3157" i="5"/>
  <c r="E3157" i="5"/>
  <c r="D3157" i="5"/>
  <c r="F3156" i="5"/>
  <c r="E3156" i="5"/>
  <c r="D3156" i="5"/>
  <c r="F3155" i="5"/>
  <c r="E3155" i="5"/>
  <c r="D3155" i="5"/>
  <c r="F3154" i="5"/>
  <c r="E3154" i="5"/>
  <c r="D3154" i="5"/>
  <c r="F3153" i="5"/>
  <c r="E3153" i="5"/>
  <c r="D3153" i="5"/>
  <c r="F3152" i="5"/>
  <c r="E3152" i="5"/>
  <c r="D3152" i="5"/>
  <c r="F3151" i="5"/>
  <c r="E3151" i="5"/>
  <c r="D3151" i="5"/>
  <c r="F3150" i="5"/>
  <c r="E3150" i="5"/>
  <c r="D3150" i="5"/>
  <c r="F3149" i="5"/>
  <c r="E3149" i="5"/>
  <c r="D3149" i="5"/>
  <c r="F3148" i="5"/>
  <c r="E3148" i="5"/>
  <c r="D3148" i="5"/>
  <c r="F3147" i="5"/>
  <c r="E3147" i="5"/>
  <c r="D3147" i="5"/>
  <c r="F3146" i="5"/>
  <c r="E3146" i="5"/>
  <c r="D3146" i="5"/>
  <c r="F3145" i="5"/>
  <c r="E3145" i="5"/>
  <c r="D3145" i="5"/>
  <c r="F3144" i="5"/>
  <c r="E3144" i="5"/>
  <c r="D3144" i="5"/>
  <c r="F3143" i="5"/>
  <c r="E3143" i="5"/>
  <c r="D3143" i="5"/>
  <c r="F3142" i="5"/>
  <c r="E3142" i="5"/>
  <c r="D3142" i="5"/>
  <c r="F3141" i="5"/>
  <c r="E3141" i="5"/>
  <c r="D3141" i="5"/>
  <c r="F3140" i="5"/>
  <c r="E3140" i="5"/>
  <c r="D3140" i="5"/>
  <c r="F3139" i="5"/>
  <c r="E3139" i="5"/>
  <c r="D3139" i="5"/>
  <c r="F3138" i="5"/>
  <c r="E3138" i="5"/>
  <c r="D3138" i="5"/>
  <c r="F3137" i="5"/>
  <c r="E3137" i="5"/>
  <c r="D3137" i="5"/>
  <c r="F3136" i="5"/>
  <c r="E3136" i="5"/>
  <c r="D3136" i="5"/>
  <c r="F3135" i="5"/>
  <c r="E3135" i="5"/>
  <c r="D3135" i="5"/>
  <c r="F3134" i="5"/>
  <c r="E3134" i="5"/>
  <c r="D3134" i="5"/>
  <c r="F3133" i="5"/>
  <c r="E3133" i="5"/>
  <c r="D3133" i="5"/>
  <c r="F3132" i="5"/>
  <c r="E3132" i="5"/>
  <c r="D3132" i="5"/>
  <c r="F3131" i="5"/>
  <c r="E3131" i="5"/>
  <c r="D3131" i="5"/>
  <c r="F3130" i="5"/>
  <c r="E3130" i="5"/>
  <c r="D3130" i="5"/>
  <c r="F3129" i="5"/>
  <c r="E3129" i="5"/>
  <c r="D3129" i="5"/>
  <c r="F3128" i="5"/>
  <c r="E3128" i="5"/>
  <c r="D3128" i="5"/>
  <c r="F3127" i="5"/>
  <c r="E3127" i="5"/>
  <c r="D3127" i="5"/>
  <c r="F3126" i="5"/>
  <c r="E3126" i="5"/>
  <c r="D3126" i="5"/>
  <c r="F3125" i="5"/>
  <c r="E3125" i="5"/>
  <c r="D3125" i="5"/>
  <c r="F3124" i="5"/>
  <c r="E3124" i="5"/>
  <c r="D3124" i="5"/>
  <c r="F3123" i="5"/>
  <c r="E3123" i="5"/>
  <c r="D3123" i="5"/>
  <c r="F3122" i="5"/>
  <c r="E3122" i="5"/>
  <c r="D3122" i="5"/>
  <c r="F3121" i="5"/>
  <c r="E3121" i="5"/>
  <c r="D3121" i="5"/>
  <c r="F3120" i="5"/>
  <c r="E3120" i="5"/>
  <c r="D3120" i="5"/>
  <c r="F3119" i="5"/>
  <c r="E3119" i="5"/>
  <c r="D3119" i="5"/>
  <c r="F3118" i="5"/>
  <c r="E3118" i="5"/>
  <c r="D3118" i="5"/>
  <c r="F3117" i="5"/>
  <c r="E3117" i="5"/>
  <c r="D3117" i="5"/>
  <c r="F3116" i="5"/>
  <c r="E3116" i="5"/>
  <c r="D3116" i="5"/>
  <c r="F3115" i="5"/>
  <c r="E3115" i="5"/>
  <c r="D3115" i="5"/>
  <c r="F3114" i="5"/>
  <c r="E3114" i="5"/>
  <c r="D3114" i="5"/>
  <c r="F3113" i="5"/>
  <c r="E3113" i="5"/>
  <c r="D3113" i="5"/>
  <c r="F3112" i="5"/>
  <c r="E3112" i="5"/>
  <c r="D3112" i="5"/>
  <c r="F3111" i="5"/>
  <c r="E3111" i="5"/>
  <c r="D3111" i="5"/>
  <c r="F3110" i="5"/>
  <c r="E3110" i="5"/>
  <c r="D3110" i="5"/>
  <c r="F3109" i="5"/>
  <c r="E3109" i="5"/>
  <c r="D3109" i="5"/>
  <c r="F3108" i="5"/>
  <c r="E3108" i="5"/>
  <c r="D3108" i="5"/>
  <c r="F3107" i="5"/>
  <c r="E3107" i="5"/>
  <c r="D3107" i="5"/>
  <c r="F3106" i="5"/>
  <c r="E3106" i="5"/>
  <c r="D3106" i="5"/>
  <c r="F3105" i="5"/>
  <c r="E3105" i="5"/>
  <c r="D3105" i="5"/>
  <c r="F3104" i="5"/>
  <c r="E3104" i="5"/>
  <c r="D3104" i="5"/>
  <c r="F3103" i="5"/>
  <c r="E3103" i="5"/>
  <c r="D3103" i="5"/>
  <c r="F3102" i="5"/>
  <c r="E3102" i="5"/>
  <c r="D3102" i="5"/>
  <c r="F3101" i="5"/>
  <c r="E3101" i="5"/>
  <c r="D3101" i="5"/>
  <c r="F3100" i="5"/>
  <c r="E3100" i="5"/>
  <c r="D3100" i="5"/>
  <c r="F3099" i="5"/>
  <c r="E3099" i="5"/>
  <c r="D3099" i="5"/>
  <c r="F3098" i="5"/>
  <c r="E3098" i="5"/>
  <c r="D3098" i="5"/>
  <c r="F3097" i="5"/>
  <c r="E3097" i="5"/>
  <c r="D3097" i="5"/>
  <c r="F3096" i="5"/>
  <c r="E3096" i="5"/>
  <c r="D3096" i="5"/>
  <c r="F3095" i="5"/>
  <c r="E3095" i="5"/>
  <c r="D3095" i="5"/>
  <c r="F3094" i="5"/>
  <c r="E3094" i="5"/>
  <c r="D3094" i="5"/>
  <c r="F3093" i="5"/>
  <c r="E3093" i="5"/>
  <c r="D3093" i="5"/>
  <c r="F3092" i="5"/>
  <c r="E3092" i="5"/>
  <c r="D3092" i="5"/>
  <c r="F3091" i="5"/>
  <c r="E3091" i="5"/>
  <c r="D3091" i="5"/>
  <c r="F3090" i="5"/>
  <c r="E3090" i="5"/>
  <c r="D3090" i="5"/>
  <c r="F3089" i="5"/>
  <c r="E3089" i="5"/>
  <c r="D3089" i="5"/>
  <c r="F3088" i="5"/>
  <c r="E3088" i="5"/>
  <c r="D3088" i="5"/>
  <c r="F3087" i="5"/>
  <c r="E3087" i="5"/>
  <c r="D3087" i="5"/>
  <c r="F3086" i="5"/>
  <c r="E3086" i="5"/>
  <c r="D3086" i="5"/>
  <c r="F3085" i="5"/>
  <c r="E3085" i="5"/>
  <c r="D3085" i="5"/>
  <c r="F3084" i="5"/>
  <c r="E3084" i="5"/>
  <c r="D3084" i="5"/>
  <c r="F3083" i="5"/>
  <c r="E3083" i="5"/>
  <c r="D3083" i="5"/>
  <c r="F3082" i="5"/>
  <c r="E3082" i="5"/>
  <c r="D3082" i="5"/>
  <c r="F3081" i="5"/>
  <c r="E3081" i="5"/>
  <c r="D3081" i="5"/>
  <c r="F3080" i="5"/>
  <c r="E3080" i="5"/>
  <c r="D3080" i="5"/>
  <c r="F3079" i="5"/>
  <c r="E3079" i="5"/>
  <c r="D3079" i="5"/>
  <c r="F3078" i="5"/>
  <c r="E3078" i="5"/>
  <c r="D3078" i="5"/>
  <c r="F3077" i="5"/>
  <c r="E3077" i="5"/>
  <c r="D3077" i="5"/>
  <c r="F3076" i="5"/>
  <c r="E3076" i="5"/>
  <c r="D3076" i="5"/>
  <c r="F3075" i="5"/>
  <c r="E3075" i="5"/>
  <c r="D3075" i="5"/>
  <c r="F3074" i="5"/>
  <c r="E3074" i="5"/>
  <c r="D3074" i="5"/>
  <c r="F3073" i="5"/>
  <c r="E3073" i="5"/>
  <c r="D3073" i="5"/>
  <c r="F3072" i="5"/>
  <c r="E3072" i="5"/>
  <c r="D3072" i="5"/>
  <c r="F3071" i="5"/>
  <c r="E3071" i="5"/>
  <c r="D3071" i="5"/>
  <c r="F3070" i="5"/>
  <c r="E3070" i="5"/>
  <c r="D3070" i="5"/>
  <c r="F3069" i="5"/>
  <c r="E3069" i="5"/>
  <c r="D3069" i="5"/>
  <c r="F3068" i="5"/>
  <c r="E3068" i="5"/>
  <c r="D3068" i="5"/>
  <c r="F3067" i="5"/>
  <c r="E3067" i="5"/>
  <c r="D3067" i="5"/>
  <c r="F3066" i="5"/>
  <c r="E3066" i="5"/>
  <c r="D3066" i="5"/>
  <c r="F3065" i="5"/>
  <c r="E3065" i="5"/>
  <c r="D3065" i="5"/>
  <c r="F3064" i="5"/>
  <c r="E3064" i="5"/>
  <c r="D3064" i="5"/>
  <c r="F3063" i="5"/>
  <c r="E3063" i="5"/>
  <c r="D3063" i="5"/>
  <c r="F3062" i="5"/>
  <c r="E3062" i="5"/>
  <c r="D3062" i="5"/>
  <c r="F3061" i="5"/>
  <c r="E3061" i="5"/>
  <c r="D3061" i="5"/>
  <c r="F3060" i="5"/>
  <c r="E3060" i="5"/>
  <c r="D3060" i="5"/>
  <c r="F3059" i="5"/>
  <c r="E3059" i="5"/>
  <c r="D3059" i="5"/>
  <c r="F3058" i="5"/>
  <c r="E3058" i="5"/>
  <c r="D3058" i="5"/>
  <c r="F3057" i="5"/>
  <c r="E3057" i="5"/>
  <c r="D3057" i="5"/>
  <c r="F3056" i="5"/>
  <c r="E3056" i="5"/>
  <c r="D3056" i="5"/>
  <c r="F3055" i="5"/>
  <c r="E3055" i="5"/>
  <c r="D3055" i="5"/>
  <c r="F3054" i="5"/>
  <c r="E3054" i="5"/>
  <c r="D3054" i="5"/>
  <c r="F3053" i="5"/>
  <c r="E3053" i="5"/>
  <c r="D3053" i="5"/>
  <c r="F3052" i="5"/>
  <c r="E3052" i="5"/>
  <c r="D3052" i="5"/>
  <c r="F3051" i="5"/>
  <c r="E3051" i="5"/>
  <c r="D3051" i="5"/>
  <c r="F3050" i="5"/>
  <c r="E3050" i="5"/>
  <c r="D3050" i="5"/>
  <c r="F3049" i="5"/>
  <c r="E3049" i="5"/>
  <c r="D3049" i="5"/>
  <c r="F3048" i="5"/>
  <c r="E3048" i="5"/>
  <c r="D3048" i="5"/>
  <c r="F3047" i="5"/>
  <c r="E3047" i="5"/>
  <c r="D3047" i="5"/>
  <c r="F3046" i="5"/>
  <c r="E3046" i="5"/>
  <c r="D3046" i="5"/>
  <c r="F3045" i="5"/>
  <c r="E3045" i="5"/>
  <c r="D3045" i="5"/>
  <c r="F3044" i="5"/>
  <c r="E3044" i="5"/>
  <c r="D3044" i="5"/>
  <c r="F3043" i="5"/>
  <c r="E3043" i="5"/>
  <c r="D3043" i="5"/>
  <c r="F3042" i="5"/>
  <c r="E3042" i="5"/>
  <c r="D3042" i="5"/>
  <c r="F3041" i="5"/>
  <c r="E3041" i="5"/>
  <c r="D3041" i="5"/>
  <c r="F3040" i="5"/>
  <c r="E3040" i="5"/>
  <c r="D3040" i="5"/>
  <c r="F3039" i="5"/>
  <c r="E3039" i="5"/>
  <c r="D3039" i="5"/>
  <c r="F3038" i="5"/>
  <c r="E3038" i="5"/>
  <c r="D3038" i="5"/>
  <c r="F3037" i="5"/>
  <c r="E3037" i="5"/>
  <c r="D3037" i="5"/>
  <c r="F3036" i="5"/>
  <c r="E3036" i="5"/>
  <c r="D3036" i="5"/>
  <c r="F3035" i="5"/>
  <c r="E3035" i="5"/>
  <c r="D3035" i="5"/>
  <c r="F3034" i="5"/>
  <c r="E3034" i="5"/>
  <c r="D3034" i="5"/>
  <c r="F3033" i="5"/>
  <c r="E3033" i="5"/>
  <c r="D3033" i="5"/>
  <c r="F3032" i="5"/>
  <c r="E3032" i="5"/>
  <c r="D3032" i="5"/>
  <c r="F3031" i="5"/>
  <c r="E3031" i="5"/>
  <c r="D3031" i="5"/>
  <c r="F3030" i="5"/>
  <c r="E3030" i="5"/>
  <c r="D3030" i="5"/>
  <c r="F3029" i="5"/>
  <c r="E3029" i="5"/>
  <c r="D3029" i="5"/>
  <c r="F3028" i="5"/>
  <c r="E3028" i="5"/>
  <c r="D3028" i="5"/>
  <c r="F3027" i="5"/>
  <c r="E3027" i="5"/>
  <c r="D3027" i="5"/>
  <c r="F3026" i="5"/>
  <c r="E3026" i="5"/>
  <c r="D3026" i="5"/>
  <c r="F3025" i="5"/>
  <c r="E3025" i="5"/>
  <c r="D3025" i="5"/>
  <c r="F3024" i="5"/>
  <c r="E3024" i="5"/>
  <c r="D3024" i="5"/>
  <c r="F3023" i="5"/>
  <c r="E3023" i="5"/>
  <c r="D3023" i="5"/>
  <c r="F3022" i="5"/>
  <c r="E3022" i="5"/>
  <c r="D3022" i="5"/>
  <c r="F3021" i="5"/>
  <c r="E3021" i="5"/>
  <c r="D3021" i="5"/>
  <c r="F3020" i="5"/>
  <c r="E3020" i="5"/>
  <c r="D3020" i="5"/>
  <c r="F3019" i="5"/>
  <c r="E3019" i="5"/>
  <c r="D3019" i="5"/>
  <c r="F3018" i="5"/>
  <c r="E3018" i="5"/>
  <c r="D3018" i="5"/>
  <c r="F3017" i="5"/>
  <c r="E3017" i="5"/>
  <c r="D3017" i="5"/>
  <c r="F3016" i="5"/>
  <c r="E3016" i="5"/>
  <c r="D3016" i="5"/>
  <c r="F3015" i="5"/>
  <c r="E3015" i="5"/>
  <c r="D3015" i="5"/>
  <c r="F3014" i="5"/>
  <c r="E3014" i="5"/>
  <c r="D3014" i="5"/>
  <c r="F3013" i="5"/>
  <c r="E3013" i="5"/>
  <c r="D3013" i="5"/>
  <c r="F3012" i="5"/>
  <c r="E3012" i="5"/>
  <c r="D3012" i="5"/>
  <c r="F3011" i="5"/>
  <c r="E3011" i="5"/>
  <c r="D3011" i="5"/>
  <c r="F3010" i="5"/>
  <c r="E3010" i="5"/>
  <c r="D3010" i="5"/>
  <c r="F3009" i="5"/>
  <c r="E3009" i="5"/>
  <c r="D3009" i="5"/>
  <c r="F3008" i="5"/>
  <c r="E3008" i="5"/>
  <c r="D3008" i="5"/>
  <c r="F3007" i="5"/>
  <c r="E3007" i="5"/>
  <c r="D3007" i="5"/>
  <c r="F3006" i="5"/>
  <c r="E3006" i="5"/>
  <c r="D3006" i="5"/>
  <c r="F3005" i="5"/>
  <c r="E3005" i="5"/>
  <c r="D3005" i="5"/>
  <c r="F3004" i="5"/>
  <c r="E3004" i="5"/>
  <c r="D3004" i="5"/>
  <c r="F3003" i="5"/>
  <c r="E3003" i="5"/>
  <c r="D3003" i="5"/>
  <c r="F3002" i="5"/>
  <c r="E3002" i="5"/>
  <c r="D3002" i="5"/>
  <c r="F3001" i="5"/>
  <c r="E3001" i="5"/>
  <c r="D3001" i="5"/>
  <c r="F3000" i="5"/>
  <c r="E3000" i="5"/>
  <c r="D3000" i="5"/>
  <c r="F2999" i="5"/>
  <c r="E2999" i="5"/>
  <c r="D2999" i="5"/>
  <c r="F2998" i="5"/>
  <c r="E2998" i="5"/>
  <c r="D2998" i="5"/>
  <c r="F2997" i="5"/>
  <c r="E2997" i="5"/>
  <c r="D2997" i="5"/>
  <c r="F2996" i="5"/>
  <c r="E2996" i="5"/>
  <c r="D2996" i="5"/>
  <c r="F2995" i="5"/>
  <c r="E2995" i="5"/>
  <c r="D2995" i="5"/>
  <c r="F2994" i="5"/>
  <c r="E2994" i="5"/>
  <c r="D2994" i="5"/>
  <c r="F2993" i="5"/>
  <c r="E2993" i="5"/>
  <c r="D2993" i="5"/>
  <c r="F2992" i="5"/>
  <c r="E2992" i="5"/>
  <c r="D2992" i="5"/>
  <c r="F2991" i="5"/>
  <c r="E2991" i="5"/>
  <c r="D2991" i="5"/>
  <c r="F2990" i="5"/>
  <c r="E2990" i="5"/>
  <c r="D2990" i="5"/>
  <c r="F2989" i="5"/>
  <c r="E2989" i="5"/>
  <c r="D2989" i="5"/>
  <c r="F2988" i="5"/>
  <c r="E2988" i="5"/>
  <c r="D2988" i="5"/>
  <c r="F2987" i="5"/>
  <c r="E2987" i="5"/>
  <c r="D2987" i="5"/>
  <c r="F2986" i="5"/>
  <c r="E2986" i="5"/>
  <c r="D2986" i="5"/>
  <c r="F2985" i="5"/>
  <c r="E2985" i="5"/>
  <c r="D2985" i="5"/>
  <c r="F2984" i="5"/>
  <c r="E2984" i="5"/>
  <c r="D2984" i="5"/>
  <c r="F2983" i="5"/>
  <c r="E2983" i="5"/>
  <c r="D2983" i="5"/>
  <c r="F2982" i="5"/>
  <c r="E2982" i="5"/>
  <c r="D2982" i="5"/>
  <c r="F2981" i="5"/>
  <c r="E2981" i="5"/>
  <c r="D2981" i="5"/>
  <c r="F2980" i="5"/>
  <c r="E2980" i="5"/>
  <c r="D2980" i="5"/>
  <c r="F2979" i="5"/>
  <c r="E2979" i="5"/>
  <c r="D2979" i="5"/>
  <c r="F2978" i="5"/>
  <c r="E2978" i="5"/>
  <c r="D2978" i="5"/>
  <c r="F2977" i="5"/>
  <c r="E2977" i="5"/>
  <c r="D2977" i="5"/>
  <c r="F2976" i="5"/>
  <c r="E2976" i="5"/>
  <c r="D2976" i="5"/>
  <c r="F2975" i="5"/>
  <c r="E2975" i="5"/>
  <c r="D2975" i="5"/>
  <c r="F2974" i="5"/>
  <c r="E2974" i="5"/>
  <c r="D2974" i="5"/>
  <c r="F2973" i="5"/>
  <c r="E2973" i="5"/>
  <c r="D2973" i="5"/>
  <c r="F2972" i="5"/>
  <c r="E2972" i="5"/>
  <c r="D2972" i="5"/>
  <c r="F2971" i="5"/>
  <c r="E2971" i="5"/>
  <c r="D2971" i="5"/>
  <c r="F2970" i="5"/>
  <c r="E2970" i="5"/>
  <c r="D2970" i="5"/>
  <c r="F2969" i="5"/>
  <c r="E2969" i="5"/>
  <c r="D2969" i="5"/>
  <c r="F2968" i="5"/>
  <c r="E2968" i="5"/>
  <c r="D2968" i="5"/>
  <c r="F2967" i="5"/>
  <c r="E2967" i="5"/>
  <c r="D2967" i="5"/>
  <c r="F2966" i="5"/>
  <c r="E2966" i="5"/>
  <c r="D2966" i="5"/>
  <c r="F2965" i="5"/>
  <c r="E2965" i="5"/>
  <c r="D2965" i="5"/>
  <c r="F2964" i="5"/>
  <c r="E2964" i="5"/>
  <c r="D2964" i="5"/>
  <c r="F2963" i="5"/>
  <c r="E2963" i="5"/>
  <c r="D2963" i="5"/>
  <c r="F2962" i="5"/>
  <c r="E2962" i="5"/>
  <c r="D2962" i="5"/>
  <c r="F2961" i="5"/>
  <c r="E2961" i="5"/>
  <c r="D2961" i="5"/>
  <c r="F2960" i="5"/>
  <c r="E2960" i="5"/>
  <c r="D2960" i="5"/>
  <c r="F2959" i="5"/>
  <c r="E2959" i="5"/>
  <c r="D2959" i="5"/>
  <c r="F2958" i="5"/>
  <c r="E2958" i="5"/>
  <c r="D2958" i="5"/>
  <c r="F2957" i="5"/>
  <c r="E2957" i="5"/>
  <c r="D2957" i="5"/>
  <c r="F2956" i="5"/>
  <c r="E2956" i="5"/>
  <c r="D2956" i="5"/>
  <c r="F2955" i="5"/>
  <c r="E2955" i="5"/>
  <c r="D2955" i="5"/>
  <c r="F2954" i="5"/>
  <c r="E2954" i="5"/>
  <c r="D2954" i="5"/>
  <c r="F2953" i="5"/>
  <c r="E2953" i="5"/>
  <c r="D2953" i="5"/>
  <c r="F2952" i="5"/>
  <c r="E2952" i="5"/>
  <c r="D2952" i="5"/>
  <c r="F2951" i="5"/>
  <c r="E2951" i="5"/>
  <c r="D2951" i="5"/>
  <c r="F2950" i="5"/>
  <c r="E2950" i="5"/>
  <c r="D2950" i="5"/>
  <c r="F2949" i="5"/>
  <c r="E2949" i="5"/>
  <c r="D2949" i="5"/>
  <c r="F2948" i="5"/>
  <c r="E2948" i="5"/>
  <c r="D2948" i="5"/>
  <c r="F2947" i="5"/>
  <c r="E2947" i="5"/>
  <c r="D2947" i="5"/>
  <c r="F2946" i="5"/>
  <c r="E2946" i="5"/>
  <c r="D2946" i="5"/>
  <c r="F2945" i="5"/>
  <c r="E2945" i="5"/>
  <c r="D2945" i="5"/>
  <c r="F2944" i="5"/>
  <c r="E2944" i="5"/>
  <c r="D2944" i="5"/>
  <c r="F2943" i="5"/>
  <c r="E2943" i="5"/>
  <c r="D2943" i="5"/>
  <c r="F2942" i="5"/>
  <c r="E2942" i="5"/>
  <c r="D2942" i="5"/>
  <c r="F2941" i="5"/>
  <c r="E2941" i="5"/>
  <c r="D2941" i="5"/>
  <c r="F2940" i="5"/>
  <c r="E2940" i="5"/>
  <c r="D2940" i="5"/>
  <c r="F2939" i="5"/>
  <c r="E2939" i="5"/>
  <c r="D2939" i="5"/>
  <c r="F2938" i="5"/>
  <c r="E2938" i="5"/>
  <c r="D2938" i="5"/>
  <c r="F2937" i="5"/>
  <c r="E2937" i="5"/>
  <c r="D2937" i="5"/>
  <c r="F2936" i="5"/>
  <c r="E2936" i="5"/>
  <c r="D2936" i="5"/>
  <c r="F2935" i="5"/>
  <c r="E2935" i="5"/>
  <c r="D2935" i="5"/>
  <c r="F2934" i="5"/>
  <c r="E2934" i="5"/>
  <c r="D2934" i="5"/>
  <c r="F2933" i="5"/>
  <c r="E2933" i="5"/>
  <c r="D2933" i="5"/>
  <c r="F2932" i="5"/>
  <c r="E2932" i="5"/>
  <c r="D2932" i="5"/>
  <c r="F2931" i="5"/>
  <c r="E2931" i="5"/>
  <c r="D2931" i="5"/>
  <c r="F2930" i="5"/>
  <c r="E2930" i="5"/>
  <c r="D2930" i="5"/>
  <c r="F2929" i="5"/>
  <c r="E2929" i="5"/>
  <c r="D2929" i="5"/>
  <c r="F2928" i="5"/>
  <c r="E2928" i="5"/>
  <c r="D2928" i="5"/>
  <c r="F2927" i="5"/>
  <c r="E2927" i="5"/>
  <c r="D2927" i="5"/>
  <c r="F2926" i="5"/>
  <c r="E2926" i="5"/>
  <c r="D2926" i="5"/>
  <c r="F2925" i="5"/>
  <c r="E2925" i="5"/>
  <c r="D2925" i="5"/>
  <c r="F2924" i="5"/>
  <c r="E2924" i="5"/>
  <c r="D2924" i="5"/>
  <c r="F2923" i="5"/>
  <c r="E2923" i="5"/>
  <c r="D2923" i="5"/>
  <c r="F2922" i="5"/>
  <c r="E2922" i="5"/>
  <c r="D2922" i="5"/>
  <c r="F2921" i="5"/>
  <c r="E2921" i="5"/>
  <c r="D2921" i="5"/>
  <c r="F2920" i="5"/>
  <c r="E2920" i="5"/>
  <c r="D2920" i="5"/>
  <c r="F2919" i="5"/>
  <c r="E2919" i="5"/>
  <c r="D2919" i="5"/>
  <c r="F2918" i="5"/>
  <c r="E2918" i="5"/>
  <c r="D2918" i="5"/>
  <c r="F2917" i="5"/>
  <c r="E2917" i="5"/>
  <c r="D2917" i="5"/>
  <c r="F2916" i="5"/>
  <c r="E2916" i="5"/>
  <c r="D2916" i="5"/>
  <c r="F2915" i="5"/>
  <c r="E2915" i="5"/>
  <c r="D2915" i="5"/>
  <c r="F2914" i="5"/>
  <c r="E2914" i="5"/>
  <c r="D2914" i="5"/>
  <c r="F2913" i="5"/>
  <c r="E2913" i="5"/>
  <c r="D2913" i="5"/>
  <c r="F2912" i="5"/>
  <c r="E2912" i="5"/>
  <c r="D2912" i="5"/>
  <c r="F2911" i="5"/>
  <c r="E2911" i="5"/>
  <c r="D2911" i="5"/>
  <c r="F2910" i="5"/>
  <c r="E2910" i="5"/>
  <c r="D2910" i="5"/>
  <c r="F2909" i="5"/>
  <c r="E2909" i="5"/>
  <c r="D2909" i="5"/>
  <c r="F2908" i="5"/>
  <c r="E2908" i="5"/>
  <c r="D2908" i="5"/>
  <c r="F2907" i="5"/>
  <c r="E2907" i="5"/>
  <c r="D2907" i="5"/>
  <c r="F2906" i="5"/>
  <c r="E2906" i="5"/>
  <c r="D2906" i="5"/>
  <c r="F2905" i="5"/>
  <c r="E2905" i="5"/>
  <c r="D2905" i="5"/>
  <c r="F2904" i="5"/>
  <c r="E2904" i="5"/>
  <c r="D2904" i="5"/>
  <c r="F2903" i="5"/>
  <c r="E2903" i="5"/>
  <c r="D2903" i="5"/>
  <c r="F2902" i="5"/>
  <c r="E2902" i="5"/>
  <c r="D2902" i="5"/>
  <c r="F2901" i="5"/>
  <c r="E2901" i="5"/>
  <c r="D2901" i="5"/>
  <c r="F2900" i="5"/>
  <c r="E2900" i="5"/>
  <c r="D2900" i="5"/>
  <c r="F2899" i="5"/>
  <c r="E2899" i="5"/>
  <c r="D2899" i="5"/>
  <c r="F2898" i="5"/>
  <c r="E2898" i="5"/>
  <c r="D2898" i="5"/>
  <c r="F2897" i="5"/>
  <c r="E2897" i="5"/>
  <c r="D2897" i="5"/>
  <c r="F2896" i="5"/>
  <c r="E2896" i="5"/>
  <c r="D2896" i="5"/>
  <c r="F2895" i="5"/>
  <c r="E2895" i="5"/>
  <c r="D2895" i="5"/>
  <c r="F2894" i="5"/>
  <c r="E2894" i="5"/>
  <c r="D2894" i="5"/>
  <c r="F2893" i="5"/>
  <c r="E2893" i="5"/>
  <c r="D2893" i="5"/>
  <c r="F2892" i="5"/>
  <c r="E2892" i="5"/>
  <c r="D2892" i="5"/>
  <c r="F2891" i="5"/>
  <c r="E2891" i="5"/>
  <c r="D2891" i="5"/>
  <c r="F2890" i="5"/>
  <c r="E2890" i="5"/>
  <c r="D2890" i="5"/>
  <c r="F2889" i="5"/>
  <c r="E2889" i="5"/>
  <c r="D2889" i="5"/>
  <c r="F2888" i="5"/>
  <c r="E2888" i="5"/>
  <c r="D2888" i="5"/>
  <c r="F2887" i="5"/>
  <c r="E2887" i="5"/>
  <c r="D2887" i="5"/>
  <c r="F2886" i="5"/>
  <c r="E2886" i="5"/>
  <c r="D2886" i="5"/>
  <c r="F2885" i="5"/>
  <c r="E2885" i="5"/>
  <c r="D2885" i="5"/>
  <c r="F2884" i="5"/>
  <c r="E2884" i="5"/>
  <c r="D2884" i="5"/>
  <c r="F2883" i="5"/>
  <c r="E2883" i="5"/>
  <c r="D2883" i="5"/>
  <c r="F2882" i="5"/>
  <c r="E2882" i="5"/>
  <c r="D2882" i="5"/>
  <c r="F2881" i="5"/>
  <c r="E2881" i="5"/>
  <c r="D2881" i="5"/>
  <c r="F2880" i="5"/>
  <c r="E2880" i="5"/>
  <c r="D2880" i="5"/>
  <c r="F2879" i="5"/>
  <c r="E2879" i="5"/>
  <c r="D2879" i="5"/>
  <c r="F2878" i="5"/>
  <c r="E2878" i="5"/>
  <c r="D2878" i="5"/>
  <c r="F2877" i="5"/>
  <c r="E2877" i="5"/>
  <c r="D2877" i="5"/>
  <c r="F2876" i="5"/>
  <c r="E2876" i="5"/>
  <c r="D2876" i="5"/>
  <c r="F2875" i="5"/>
  <c r="E2875" i="5"/>
  <c r="D2875" i="5"/>
  <c r="F2874" i="5"/>
  <c r="E2874" i="5"/>
  <c r="D2874" i="5"/>
  <c r="F2873" i="5"/>
  <c r="E2873" i="5"/>
  <c r="D2873" i="5"/>
  <c r="F2872" i="5"/>
  <c r="E2872" i="5"/>
  <c r="D2872" i="5"/>
  <c r="F2871" i="5"/>
  <c r="E2871" i="5"/>
  <c r="D2871" i="5"/>
  <c r="F2870" i="5"/>
  <c r="E2870" i="5"/>
  <c r="D2870" i="5"/>
  <c r="F2869" i="5"/>
  <c r="E2869" i="5"/>
  <c r="D2869" i="5"/>
  <c r="F2868" i="5"/>
  <c r="E2868" i="5"/>
  <c r="D2868" i="5"/>
  <c r="F2867" i="5"/>
  <c r="E2867" i="5"/>
  <c r="D2867" i="5"/>
  <c r="F2866" i="5"/>
  <c r="E2866" i="5"/>
  <c r="D2866" i="5"/>
  <c r="F2865" i="5"/>
  <c r="E2865" i="5"/>
  <c r="D2865" i="5"/>
  <c r="F2864" i="5"/>
  <c r="E2864" i="5"/>
  <c r="D2864" i="5"/>
  <c r="F2863" i="5"/>
  <c r="E2863" i="5"/>
  <c r="D2863" i="5"/>
  <c r="F2862" i="5"/>
  <c r="E2862" i="5"/>
  <c r="D2862" i="5"/>
  <c r="F2861" i="5"/>
  <c r="E2861" i="5"/>
  <c r="D2861" i="5"/>
  <c r="F2860" i="5"/>
  <c r="E2860" i="5"/>
  <c r="D2860" i="5"/>
  <c r="F2859" i="5"/>
  <c r="E2859" i="5"/>
  <c r="D2859" i="5"/>
  <c r="F2858" i="5"/>
  <c r="E2858" i="5"/>
  <c r="D2858" i="5"/>
  <c r="F2857" i="5"/>
  <c r="E2857" i="5"/>
  <c r="D2857" i="5"/>
  <c r="F2856" i="5"/>
  <c r="E2856" i="5"/>
  <c r="D2856" i="5"/>
  <c r="F2855" i="5"/>
  <c r="E2855" i="5"/>
  <c r="D2855" i="5"/>
  <c r="F2854" i="5"/>
  <c r="E2854" i="5"/>
  <c r="D2854" i="5"/>
  <c r="F2853" i="5"/>
  <c r="E2853" i="5"/>
  <c r="D2853" i="5"/>
  <c r="F2852" i="5"/>
  <c r="E2852" i="5"/>
  <c r="D2852" i="5"/>
  <c r="F2851" i="5"/>
  <c r="E2851" i="5"/>
  <c r="D2851" i="5"/>
  <c r="F2850" i="5"/>
  <c r="E2850" i="5"/>
  <c r="D2850" i="5"/>
  <c r="F2849" i="5"/>
  <c r="E2849" i="5"/>
  <c r="D2849" i="5"/>
  <c r="F2848" i="5"/>
  <c r="E2848" i="5"/>
  <c r="D2848" i="5"/>
  <c r="F2847" i="5"/>
  <c r="E2847" i="5"/>
  <c r="D2847" i="5"/>
  <c r="F2846" i="5"/>
  <c r="E2846" i="5"/>
  <c r="D2846" i="5"/>
  <c r="F2845" i="5"/>
  <c r="E2845" i="5"/>
  <c r="D2845" i="5"/>
  <c r="F2844" i="5"/>
  <c r="E2844" i="5"/>
  <c r="D2844" i="5"/>
  <c r="F2843" i="5"/>
  <c r="E2843" i="5"/>
  <c r="D2843" i="5"/>
  <c r="F2842" i="5"/>
  <c r="E2842" i="5"/>
  <c r="D2842" i="5"/>
  <c r="F2841" i="5"/>
  <c r="E2841" i="5"/>
  <c r="D2841" i="5"/>
  <c r="F2840" i="5"/>
  <c r="E2840" i="5"/>
  <c r="D2840" i="5"/>
  <c r="F2839" i="5"/>
  <c r="E2839" i="5"/>
  <c r="D2839" i="5"/>
  <c r="F2838" i="5"/>
  <c r="E2838" i="5"/>
  <c r="D2838" i="5"/>
  <c r="F2837" i="5"/>
  <c r="E2837" i="5"/>
  <c r="D2837" i="5"/>
  <c r="F2836" i="5"/>
  <c r="E2836" i="5"/>
  <c r="D2836" i="5"/>
  <c r="F2835" i="5"/>
  <c r="E2835" i="5"/>
  <c r="D2835" i="5"/>
  <c r="F2834" i="5"/>
  <c r="E2834" i="5"/>
  <c r="D2834" i="5"/>
  <c r="F2833" i="5"/>
  <c r="E2833" i="5"/>
  <c r="D2833" i="5"/>
  <c r="F2832" i="5"/>
  <c r="E2832" i="5"/>
  <c r="D2832" i="5"/>
  <c r="F2831" i="5"/>
  <c r="E2831" i="5"/>
  <c r="D2831" i="5"/>
  <c r="F2830" i="5"/>
  <c r="E2830" i="5"/>
  <c r="D2830" i="5"/>
  <c r="F2829" i="5"/>
  <c r="E2829" i="5"/>
  <c r="D2829" i="5"/>
  <c r="F2828" i="5"/>
  <c r="E2828" i="5"/>
  <c r="D2828" i="5"/>
  <c r="F2827" i="5"/>
  <c r="E2827" i="5"/>
  <c r="D2827" i="5"/>
  <c r="F2826" i="5"/>
  <c r="E2826" i="5"/>
  <c r="D2826" i="5"/>
  <c r="F2825" i="5"/>
  <c r="E2825" i="5"/>
  <c r="D2825" i="5"/>
  <c r="F2824" i="5"/>
  <c r="E2824" i="5"/>
  <c r="D2824" i="5"/>
  <c r="F2823" i="5"/>
  <c r="E2823" i="5"/>
  <c r="D2823" i="5"/>
  <c r="F2822" i="5"/>
  <c r="E2822" i="5"/>
  <c r="D2822" i="5"/>
  <c r="F2821" i="5"/>
  <c r="E2821" i="5"/>
  <c r="D2821" i="5"/>
  <c r="F2820" i="5"/>
  <c r="E2820" i="5"/>
  <c r="D2820" i="5"/>
  <c r="F2819" i="5"/>
  <c r="E2819" i="5"/>
  <c r="D2819" i="5"/>
  <c r="F2818" i="5"/>
  <c r="E2818" i="5"/>
  <c r="D2818" i="5"/>
  <c r="F2817" i="5"/>
  <c r="E2817" i="5"/>
  <c r="D2817" i="5"/>
  <c r="F2816" i="5"/>
  <c r="E2816" i="5"/>
  <c r="D2816" i="5"/>
  <c r="F2815" i="5"/>
  <c r="E2815" i="5"/>
  <c r="D2815" i="5"/>
  <c r="F2814" i="5"/>
  <c r="E2814" i="5"/>
  <c r="D2814" i="5"/>
  <c r="F2813" i="5"/>
  <c r="E2813" i="5"/>
  <c r="D2813" i="5"/>
  <c r="F2812" i="5"/>
  <c r="E2812" i="5"/>
  <c r="D2812" i="5"/>
  <c r="F2811" i="5"/>
  <c r="E2811" i="5"/>
  <c r="D2811" i="5"/>
  <c r="F2810" i="5"/>
  <c r="E2810" i="5"/>
  <c r="D2810" i="5"/>
  <c r="F2809" i="5"/>
  <c r="E2809" i="5"/>
  <c r="D2809" i="5"/>
  <c r="F2808" i="5"/>
  <c r="E2808" i="5"/>
  <c r="D2808" i="5"/>
  <c r="F2807" i="5"/>
  <c r="E2807" i="5"/>
  <c r="D2807" i="5"/>
  <c r="F2806" i="5"/>
  <c r="E2806" i="5"/>
  <c r="D2806" i="5"/>
  <c r="F2805" i="5"/>
  <c r="E2805" i="5"/>
  <c r="D2805" i="5"/>
  <c r="F2804" i="5"/>
  <c r="E2804" i="5"/>
  <c r="D2804" i="5"/>
  <c r="F2803" i="5"/>
  <c r="E2803" i="5"/>
  <c r="D2803" i="5"/>
  <c r="F2802" i="5"/>
  <c r="E2802" i="5"/>
  <c r="D2802" i="5"/>
  <c r="F2801" i="5"/>
  <c r="E2801" i="5"/>
  <c r="D2801" i="5"/>
  <c r="F2800" i="5"/>
  <c r="E2800" i="5"/>
  <c r="D2800" i="5"/>
  <c r="F2799" i="5"/>
  <c r="E2799" i="5"/>
  <c r="D2799" i="5"/>
  <c r="F2798" i="5"/>
  <c r="E2798" i="5"/>
  <c r="D2798" i="5"/>
  <c r="F2797" i="5"/>
  <c r="E2797" i="5"/>
  <c r="D2797" i="5"/>
  <c r="F2796" i="5"/>
  <c r="E2796" i="5"/>
  <c r="D2796" i="5"/>
  <c r="F2795" i="5"/>
  <c r="E2795" i="5"/>
  <c r="D2795" i="5"/>
  <c r="F2794" i="5"/>
  <c r="E2794" i="5"/>
  <c r="D2794" i="5"/>
  <c r="F2793" i="5"/>
  <c r="E2793" i="5"/>
  <c r="D2793" i="5"/>
  <c r="F2792" i="5"/>
  <c r="E2792" i="5"/>
  <c r="D2792" i="5"/>
  <c r="F2791" i="5"/>
  <c r="E2791" i="5"/>
  <c r="D2791" i="5"/>
  <c r="F2790" i="5"/>
  <c r="E2790" i="5"/>
  <c r="D2790" i="5"/>
  <c r="F2789" i="5"/>
  <c r="E2789" i="5"/>
  <c r="D2789" i="5"/>
  <c r="F2788" i="5"/>
  <c r="E2788" i="5"/>
  <c r="D2788" i="5"/>
  <c r="F2787" i="5"/>
  <c r="E2787" i="5"/>
  <c r="D2787" i="5"/>
  <c r="F2786" i="5"/>
  <c r="E2786" i="5"/>
  <c r="D2786" i="5"/>
  <c r="F2785" i="5"/>
  <c r="E2785" i="5"/>
  <c r="D2785" i="5"/>
  <c r="F2784" i="5"/>
  <c r="E2784" i="5"/>
  <c r="D2784" i="5"/>
  <c r="F2783" i="5"/>
  <c r="E2783" i="5"/>
  <c r="D2783" i="5"/>
  <c r="F2782" i="5"/>
  <c r="E2782" i="5"/>
  <c r="D2782" i="5"/>
  <c r="F2781" i="5"/>
  <c r="E2781" i="5"/>
  <c r="D2781" i="5"/>
  <c r="F2780" i="5"/>
  <c r="E2780" i="5"/>
  <c r="D2780" i="5"/>
  <c r="F2779" i="5"/>
  <c r="E2779" i="5"/>
  <c r="D2779" i="5"/>
  <c r="F2778" i="5"/>
  <c r="E2778" i="5"/>
  <c r="D2778" i="5"/>
  <c r="F2777" i="5"/>
  <c r="E2777" i="5"/>
  <c r="D2777" i="5"/>
  <c r="F2776" i="5"/>
  <c r="E2776" i="5"/>
  <c r="D2776" i="5"/>
  <c r="F2775" i="5"/>
  <c r="E2775" i="5"/>
  <c r="D2775" i="5"/>
  <c r="F2774" i="5"/>
  <c r="E2774" i="5"/>
  <c r="D2774" i="5"/>
  <c r="F2773" i="5"/>
  <c r="E2773" i="5"/>
  <c r="D2773" i="5"/>
  <c r="F2772" i="5"/>
  <c r="E2772" i="5"/>
  <c r="D2772" i="5"/>
  <c r="F2771" i="5"/>
  <c r="E2771" i="5"/>
  <c r="D2771" i="5"/>
  <c r="F2770" i="5"/>
  <c r="E2770" i="5"/>
  <c r="D2770" i="5"/>
  <c r="F2769" i="5"/>
  <c r="E2769" i="5"/>
  <c r="D2769" i="5"/>
  <c r="F2768" i="5"/>
  <c r="E2768" i="5"/>
  <c r="D2768" i="5"/>
  <c r="F2767" i="5"/>
  <c r="E2767" i="5"/>
  <c r="D2767" i="5"/>
  <c r="F2766" i="5"/>
  <c r="E2766" i="5"/>
  <c r="D2766" i="5"/>
  <c r="F2765" i="5"/>
  <c r="E2765" i="5"/>
  <c r="D2765" i="5"/>
  <c r="F2764" i="5"/>
  <c r="E2764" i="5"/>
  <c r="D2764" i="5"/>
  <c r="F2763" i="5"/>
  <c r="E2763" i="5"/>
  <c r="D2763" i="5"/>
  <c r="F2762" i="5"/>
  <c r="E2762" i="5"/>
  <c r="D2762" i="5"/>
  <c r="F2761" i="5"/>
  <c r="E2761" i="5"/>
  <c r="D2761" i="5"/>
  <c r="F2760" i="5"/>
  <c r="E2760" i="5"/>
  <c r="D2760" i="5"/>
  <c r="F2759" i="5"/>
  <c r="E2759" i="5"/>
  <c r="D2759" i="5"/>
  <c r="F2758" i="5"/>
  <c r="E2758" i="5"/>
  <c r="D2758" i="5"/>
  <c r="F2757" i="5"/>
  <c r="E2757" i="5"/>
  <c r="D2757" i="5"/>
  <c r="F2756" i="5"/>
  <c r="E2756" i="5"/>
  <c r="D2756" i="5"/>
  <c r="F2755" i="5"/>
  <c r="E2755" i="5"/>
  <c r="D2755" i="5"/>
  <c r="F2754" i="5"/>
  <c r="E2754" i="5"/>
  <c r="D2754" i="5"/>
  <c r="F2753" i="5"/>
  <c r="E2753" i="5"/>
  <c r="D2753" i="5"/>
  <c r="F2752" i="5"/>
  <c r="E2752" i="5"/>
  <c r="D2752" i="5"/>
  <c r="F2751" i="5"/>
  <c r="E2751" i="5"/>
  <c r="D2751" i="5"/>
  <c r="F2750" i="5"/>
  <c r="E2750" i="5"/>
  <c r="D2750" i="5"/>
  <c r="F2749" i="5"/>
  <c r="E2749" i="5"/>
  <c r="D2749" i="5"/>
  <c r="F2748" i="5"/>
  <c r="E2748" i="5"/>
  <c r="D2748" i="5"/>
  <c r="F2747" i="5"/>
  <c r="E2747" i="5"/>
  <c r="D2747" i="5"/>
  <c r="F2746" i="5"/>
  <c r="E2746" i="5"/>
  <c r="D2746" i="5"/>
  <c r="F2745" i="5"/>
  <c r="E2745" i="5"/>
  <c r="D2745" i="5"/>
  <c r="F2744" i="5"/>
  <c r="E2744" i="5"/>
  <c r="D2744" i="5"/>
  <c r="F2743" i="5"/>
  <c r="E2743" i="5"/>
  <c r="D2743" i="5"/>
  <c r="F2742" i="5"/>
  <c r="E2742" i="5"/>
  <c r="D2742" i="5"/>
  <c r="F2741" i="5"/>
  <c r="E2741" i="5"/>
  <c r="D2741" i="5"/>
  <c r="F2740" i="5"/>
  <c r="E2740" i="5"/>
  <c r="D2740" i="5"/>
  <c r="F2739" i="5"/>
  <c r="E2739" i="5"/>
  <c r="D2739" i="5"/>
  <c r="F2738" i="5"/>
  <c r="E2738" i="5"/>
  <c r="D2738" i="5"/>
  <c r="F2737" i="5"/>
  <c r="E2737" i="5"/>
  <c r="D2737" i="5"/>
  <c r="F2736" i="5"/>
  <c r="E2736" i="5"/>
  <c r="D2736" i="5"/>
  <c r="F2735" i="5"/>
  <c r="E2735" i="5"/>
  <c r="D2735" i="5"/>
  <c r="F2734" i="5"/>
  <c r="E2734" i="5"/>
  <c r="D2734" i="5"/>
  <c r="F2733" i="5"/>
  <c r="E2733" i="5"/>
  <c r="D2733" i="5"/>
  <c r="F2732" i="5"/>
  <c r="E2732" i="5"/>
  <c r="D2732" i="5"/>
  <c r="F2731" i="5"/>
  <c r="E2731" i="5"/>
  <c r="D2731" i="5"/>
  <c r="F2730" i="5"/>
  <c r="E2730" i="5"/>
  <c r="D2730" i="5"/>
  <c r="F2729" i="5"/>
  <c r="E2729" i="5"/>
  <c r="D2729" i="5"/>
  <c r="F2728" i="5"/>
  <c r="E2728" i="5"/>
  <c r="D2728" i="5"/>
  <c r="F2727" i="5"/>
  <c r="E2727" i="5"/>
  <c r="D2727" i="5"/>
  <c r="F2726" i="5"/>
  <c r="E2726" i="5"/>
  <c r="D2726" i="5"/>
  <c r="F2725" i="5"/>
  <c r="E2725" i="5"/>
  <c r="D2725" i="5"/>
  <c r="F2724" i="5"/>
  <c r="E2724" i="5"/>
  <c r="D2724" i="5"/>
  <c r="F2723" i="5"/>
  <c r="E2723" i="5"/>
  <c r="D2723" i="5"/>
  <c r="F2722" i="5"/>
  <c r="E2722" i="5"/>
  <c r="D2722" i="5"/>
  <c r="F2721" i="5"/>
  <c r="E2721" i="5"/>
  <c r="D2721" i="5"/>
  <c r="F2720" i="5"/>
  <c r="E2720" i="5"/>
  <c r="D2720" i="5"/>
  <c r="F2719" i="5"/>
  <c r="E2719" i="5"/>
  <c r="D2719" i="5"/>
  <c r="F2718" i="5"/>
  <c r="E2718" i="5"/>
  <c r="D2718" i="5"/>
  <c r="F2717" i="5"/>
  <c r="E2717" i="5"/>
  <c r="D2717" i="5"/>
  <c r="F2716" i="5"/>
  <c r="E2716" i="5"/>
  <c r="D2716" i="5"/>
  <c r="F2715" i="5"/>
  <c r="E2715" i="5"/>
  <c r="D2715" i="5"/>
  <c r="F2714" i="5"/>
  <c r="E2714" i="5"/>
  <c r="D2714" i="5"/>
  <c r="F2713" i="5"/>
  <c r="E2713" i="5"/>
  <c r="D2713" i="5"/>
  <c r="F2712" i="5"/>
  <c r="E2712" i="5"/>
  <c r="D2712" i="5"/>
  <c r="F2711" i="5"/>
  <c r="E2711" i="5"/>
  <c r="D2711" i="5"/>
  <c r="F2710" i="5"/>
  <c r="E2710" i="5"/>
  <c r="D2710" i="5"/>
  <c r="F2709" i="5"/>
  <c r="E2709" i="5"/>
  <c r="D2709" i="5"/>
  <c r="F2708" i="5"/>
  <c r="E2708" i="5"/>
  <c r="D2708" i="5"/>
  <c r="F2707" i="5"/>
  <c r="E2707" i="5"/>
  <c r="D2707" i="5"/>
  <c r="F2706" i="5"/>
  <c r="E2706" i="5"/>
  <c r="D2706" i="5"/>
  <c r="F2705" i="5"/>
  <c r="E2705" i="5"/>
  <c r="D2705" i="5"/>
  <c r="F2704" i="5"/>
  <c r="E2704" i="5"/>
  <c r="D2704" i="5"/>
  <c r="F2703" i="5"/>
  <c r="E2703" i="5"/>
  <c r="D2703" i="5"/>
  <c r="F2702" i="5"/>
  <c r="E2702" i="5"/>
  <c r="D2702" i="5"/>
  <c r="F2701" i="5"/>
  <c r="E2701" i="5"/>
  <c r="D2701" i="5"/>
  <c r="F2700" i="5"/>
  <c r="E2700" i="5"/>
  <c r="D2700" i="5"/>
  <c r="F2699" i="5"/>
  <c r="E2699" i="5"/>
  <c r="D2699" i="5"/>
  <c r="F2698" i="5"/>
  <c r="E2698" i="5"/>
  <c r="D2698" i="5"/>
  <c r="F2697" i="5"/>
  <c r="E2697" i="5"/>
  <c r="D2697" i="5"/>
  <c r="F2696" i="5"/>
  <c r="E2696" i="5"/>
  <c r="D2696" i="5"/>
  <c r="F2695" i="5"/>
  <c r="E2695" i="5"/>
  <c r="D2695" i="5"/>
  <c r="F2694" i="5"/>
  <c r="E2694" i="5"/>
  <c r="D2694" i="5"/>
  <c r="F2693" i="5"/>
  <c r="E2693" i="5"/>
  <c r="D2693" i="5"/>
  <c r="F2692" i="5"/>
  <c r="E2692" i="5"/>
  <c r="D2692" i="5"/>
  <c r="F2691" i="5"/>
  <c r="E2691" i="5"/>
  <c r="D2691" i="5"/>
  <c r="F2690" i="5"/>
  <c r="E2690" i="5"/>
  <c r="D2690" i="5"/>
  <c r="F2689" i="5"/>
  <c r="E2689" i="5"/>
  <c r="D2689" i="5"/>
  <c r="F2688" i="5"/>
  <c r="E2688" i="5"/>
  <c r="D2688" i="5"/>
  <c r="F2687" i="5"/>
  <c r="E2687" i="5"/>
  <c r="D2687" i="5"/>
  <c r="F2686" i="5"/>
  <c r="E2686" i="5"/>
  <c r="D2686" i="5"/>
  <c r="F2685" i="5"/>
  <c r="E2685" i="5"/>
  <c r="D2685" i="5"/>
  <c r="F2684" i="5"/>
  <c r="E2684" i="5"/>
  <c r="D2684" i="5"/>
  <c r="F2683" i="5"/>
  <c r="E2683" i="5"/>
  <c r="D2683" i="5"/>
  <c r="F2682" i="5"/>
  <c r="E2682" i="5"/>
  <c r="D2682" i="5"/>
  <c r="F2681" i="5"/>
  <c r="E2681" i="5"/>
  <c r="D2681" i="5"/>
  <c r="F2680" i="5"/>
  <c r="E2680" i="5"/>
  <c r="D2680" i="5"/>
  <c r="F2679" i="5"/>
  <c r="E2679" i="5"/>
  <c r="D2679" i="5"/>
  <c r="F2678" i="5"/>
  <c r="E2678" i="5"/>
  <c r="D2678" i="5"/>
  <c r="F2677" i="5"/>
  <c r="E2677" i="5"/>
  <c r="D2677" i="5"/>
  <c r="F2676" i="5"/>
  <c r="E2676" i="5"/>
  <c r="D2676" i="5"/>
  <c r="F2675" i="5"/>
  <c r="E2675" i="5"/>
  <c r="D2675" i="5"/>
  <c r="F2674" i="5"/>
  <c r="E2674" i="5"/>
  <c r="D2674" i="5"/>
  <c r="F2673" i="5"/>
  <c r="E2673" i="5"/>
  <c r="D2673" i="5"/>
  <c r="F2672" i="5"/>
  <c r="E2672" i="5"/>
  <c r="D2672" i="5"/>
  <c r="F2671" i="5"/>
  <c r="E2671" i="5"/>
  <c r="D2671" i="5"/>
  <c r="F2670" i="5"/>
  <c r="E2670" i="5"/>
  <c r="D2670" i="5"/>
  <c r="F2669" i="5"/>
  <c r="E2669" i="5"/>
  <c r="D2669" i="5"/>
  <c r="F2668" i="5"/>
  <c r="E2668" i="5"/>
  <c r="D2668" i="5"/>
  <c r="F2667" i="5"/>
  <c r="E2667" i="5"/>
  <c r="D2667" i="5"/>
  <c r="F2666" i="5"/>
  <c r="E2666" i="5"/>
  <c r="D2666" i="5"/>
  <c r="F2665" i="5"/>
  <c r="E2665" i="5"/>
  <c r="D2665" i="5"/>
  <c r="F2664" i="5"/>
  <c r="E2664" i="5"/>
  <c r="D2664" i="5"/>
  <c r="F2663" i="5"/>
  <c r="E2663" i="5"/>
  <c r="D2663" i="5"/>
  <c r="F2662" i="5"/>
  <c r="E2662" i="5"/>
  <c r="D2662" i="5"/>
  <c r="F2661" i="5"/>
  <c r="E2661" i="5"/>
  <c r="D2661" i="5"/>
  <c r="F2660" i="5"/>
  <c r="E2660" i="5"/>
  <c r="D2660" i="5"/>
  <c r="F2659" i="5"/>
  <c r="E2659" i="5"/>
  <c r="D2659" i="5"/>
  <c r="F2658" i="5"/>
  <c r="E2658" i="5"/>
  <c r="D2658" i="5"/>
  <c r="F2657" i="5"/>
  <c r="E2657" i="5"/>
  <c r="D2657" i="5"/>
  <c r="F2656" i="5"/>
  <c r="E2656" i="5"/>
  <c r="D2656" i="5"/>
  <c r="F2655" i="5"/>
  <c r="E2655" i="5"/>
  <c r="D2655" i="5"/>
  <c r="F2654" i="5"/>
  <c r="E2654" i="5"/>
  <c r="D2654" i="5"/>
  <c r="F2653" i="5"/>
  <c r="E2653" i="5"/>
  <c r="D2653" i="5"/>
  <c r="F2652" i="5"/>
  <c r="E2652" i="5"/>
  <c r="D2652" i="5"/>
  <c r="F2651" i="5"/>
  <c r="E2651" i="5"/>
  <c r="D2651" i="5"/>
  <c r="F2650" i="5"/>
  <c r="E2650" i="5"/>
  <c r="D2650" i="5"/>
  <c r="F2649" i="5"/>
  <c r="E2649" i="5"/>
  <c r="D2649" i="5"/>
  <c r="F2648" i="5"/>
  <c r="E2648" i="5"/>
  <c r="D2648" i="5"/>
  <c r="F2647" i="5"/>
  <c r="E2647" i="5"/>
  <c r="D2647" i="5"/>
  <c r="F2646" i="5"/>
  <c r="E2646" i="5"/>
  <c r="D2646" i="5"/>
  <c r="F2645" i="5"/>
  <c r="E2645" i="5"/>
  <c r="D2645" i="5"/>
  <c r="F2644" i="5"/>
  <c r="E2644" i="5"/>
  <c r="D2644" i="5"/>
  <c r="F2643" i="5"/>
  <c r="E2643" i="5"/>
  <c r="D2643" i="5"/>
  <c r="F2642" i="5"/>
  <c r="E2642" i="5"/>
  <c r="D2642" i="5"/>
  <c r="F2641" i="5"/>
  <c r="E2641" i="5"/>
  <c r="D2641" i="5"/>
  <c r="F2640" i="5"/>
  <c r="E2640" i="5"/>
  <c r="D2640" i="5"/>
  <c r="F2639" i="5"/>
  <c r="E2639" i="5"/>
  <c r="D2639" i="5"/>
  <c r="F2638" i="5"/>
  <c r="E2638" i="5"/>
  <c r="D2638" i="5"/>
  <c r="F2637" i="5"/>
  <c r="E2637" i="5"/>
  <c r="D2637" i="5"/>
  <c r="F2636" i="5"/>
  <c r="E2636" i="5"/>
  <c r="D2636" i="5"/>
  <c r="F2635" i="5"/>
  <c r="E2635" i="5"/>
  <c r="D2635" i="5"/>
  <c r="F2634" i="5"/>
  <c r="E2634" i="5"/>
  <c r="D2634" i="5"/>
  <c r="F2633" i="5"/>
  <c r="E2633" i="5"/>
  <c r="D2633" i="5"/>
  <c r="F2632" i="5"/>
  <c r="E2632" i="5"/>
  <c r="D2632" i="5"/>
  <c r="F2631" i="5"/>
  <c r="E2631" i="5"/>
  <c r="D2631" i="5"/>
  <c r="F2630" i="5"/>
  <c r="E2630" i="5"/>
  <c r="D2630" i="5"/>
  <c r="F2629" i="5"/>
  <c r="E2629" i="5"/>
  <c r="D2629" i="5"/>
  <c r="F2628" i="5"/>
  <c r="E2628" i="5"/>
  <c r="D2628" i="5"/>
  <c r="F2627" i="5"/>
  <c r="E2627" i="5"/>
  <c r="D2627" i="5"/>
  <c r="F2626" i="5"/>
  <c r="E2626" i="5"/>
  <c r="D2626" i="5"/>
  <c r="F2625" i="5"/>
  <c r="E2625" i="5"/>
  <c r="D2625" i="5"/>
  <c r="F2624" i="5"/>
  <c r="E2624" i="5"/>
  <c r="D2624" i="5"/>
  <c r="F2623" i="5"/>
  <c r="E2623" i="5"/>
  <c r="D2623" i="5"/>
  <c r="F2622" i="5"/>
  <c r="E2622" i="5"/>
  <c r="D2622" i="5"/>
  <c r="F2621" i="5"/>
  <c r="E2621" i="5"/>
  <c r="D2621" i="5"/>
  <c r="F2620" i="5"/>
  <c r="E2620" i="5"/>
  <c r="D2620" i="5"/>
  <c r="F2619" i="5"/>
  <c r="E2619" i="5"/>
  <c r="D2619" i="5"/>
  <c r="F2618" i="5"/>
  <c r="E2618" i="5"/>
  <c r="D2618" i="5"/>
  <c r="F2617" i="5"/>
  <c r="E2617" i="5"/>
  <c r="D2617" i="5"/>
  <c r="F2616" i="5"/>
  <c r="E2616" i="5"/>
  <c r="D2616" i="5"/>
  <c r="F2615" i="5"/>
  <c r="E2615" i="5"/>
  <c r="D2615" i="5"/>
  <c r="F2614" i="5"/>
  <c r="E2614" i="5"/>
  <c r="D2614" i="5"/>
  <c r="F2613" i="5"/>
  <c r="E2613" i="5"/>
  <c r="D2613" i="5"/>
  <c r="F2612" i="5"/>
  <c r="E2612" i="5"/>
  <c r="D2612" i="5"/>
  <c r="F2611" i="5"/>
  <c r="E2611" i="5"/>
  <c r="D2611" i="5"/>
  <c r="F2610" i="5"/>
  <c r="E2610" i="5"/>
  <c r="D2610" i="5"/>
  <c r="F2609" i="5"/>
  <c r="E2609" i="5"/>
  <c r="D2609" i="5"/>
  <c r="F2608" i="5"/>
  <c r="E2608" i="5"/>
  <c r="D2608" i="5"/>
  <c r="F2607" i="5"/>
  <c r="E2607" i="5"/>
  <c r="D2607" i="5"/>
  <c r="F2606" i="5"/>
  <c r="E2606" i="5"/>
  <c r="D2606" i="5"/>
  <c r="F2605" i="5"/>
  <c r="E2605" i="5"/>
  <c r="D2605" i="5"/>
  <c r="F2604" i="5"/>
  <c r="E2604" i="5"/>
  <c r="D2604" i="5"/>
  <c r="F2603" i="5"/>
  <c r="E2603" i="5"/>
  <c r="D2603" i="5"/>
  <c r="F2602" i="5"/>
  <c r="E2602" i="5"/>
  <c r="D2602" i="5"/>
  <c r="F2601" i="5"/>
  <c r="E2601" i="5"/>
  <c r="D2601" i="5"/>
  <c r="F2600" i="5"/>
  <c r="E2600" i="5"/>
  <c r="D2600" i="5"/>
  <c r="F2599" i="5"/>
  <c r="E2599" i="5"/>
  <c r="D2599" i="5"/>
  <c r="F2598" i="5"/>
  <c r="E2598" i="5"/>
  <c r="D2598" i="5"/>
  <c r="F2597" i="5"/>
  <c r="E2597" i="5"/>
  <c r="D2597" i="5"/>
  <c r="F2596" i="5"/>
  <c r="E2596" i="5"/>
  <c r="D2596" i="5"/>
  <c r="F2595" i="5"/>
  <c r="E2595" i="5"/>
  <c r="D2595" i="5"/>
  <c r="F2594" i="5"/>
  <c r="E2594" i="5"/>
  <c r="D2594" i="5"/>
  <c r="F2593" i="5"/>
  <c r="E2593" i="5"/>
  <c r="D2593" i="5"/>
  <c r="F2592" i="5"/>
  <c r="E2592" i="5"/>
  <c r="D2592" i="5"/>
  <c r="F2591" i="5"/>
  <c r="E2591" i="5"/>
  <c r="D2591" i="5"/>
  <c r="F2590" i="5"/>
  <c r="E2590" i="5"/>
  <c r="D2590" i="5"/>
  <c r="F2589" i="5"/>
  <c r="E2589" i="5"/>
  <c r="D2589" i="5"/>
  <c r="F2588" i="5"/>
  <c r="E2588" i="5"/>
  <c r="D2588" i="5"/>
  <c r="F2587" i="5"/>
  <c r="E2587" i="5"/>
  <c r="D2587" i="5"/>
  <c r="F2586" i="5"/>
  <c r="E2586" i="5"/>
  <c r="D2586" i="5"/>
  <c r="F2585" i="5"/>
  <c r="E2585" i="5"/>
  <c r="D2585" i="5"/>
  <c r="F2584" i="5"/>
  <c r="E2584" i="5"/>
  <c r="D2584" i="5"/>
  <c r="F2583" i="5"/>
  <c r="E2583" i="5"/>
  <c r="D2583" i="5"/>
  <c r="F2582" i="5"/>
  <c r="E2582" i="5"/>
  <c r="D2582" i="5"/>
  <c r="F2581" i="5"/>
  <c r="E2581" i="5"/>
  <c r="D2581" i="5"/>
  <c r="F2580" i="5"/>
  <c r="E2580" i="5"/>
  <c r="D2580" i="5"/>
  <c r="F2579" i="5"/>
  <c r="E2579" i="5"/>
  <c r="D2579" i="5"/>
  <c r="F2578" i="5"/>
  <c r="E2578" i="5"/>
  <c r="D2578" i="5"/>
  <c r="F2577" i="5"/>
  <c r="E2577" i="5"/>
  <c r="D2577" i="5"/>
  <c r="F2576" i="5"/>
  <c r="E2576" i="5"/>
  <c r="D2576" i="5"/>
  <c r="F2575" i="5"/>
  <c r="E2575" i="5"/>
  <c r="D2575" i="5"/>
  <c r="F2574" i="5"/>
  <c r="E2574" i="5"/>
  <c r="D2574" i="5"/>
  <c r="F2573" i="5"/>
  <c r="E2573" i="5"/>
  <c r="D2573" i="5"/>
  <c r="F2572" i="5"/>
  <c r="E2572" i="5"/>
  <c r="D2572" i="5"/>
  <c r="F2571" i="5"/>
  <c r="E2571" i="5"/>
  <c r="D2571" i="5"/>
  <c r="F2570" i="5"/>
  <c r="E2570" i="5"/>
  <c r="D2570" i="5"/>
  <c r="F2569" i="5"/>
  <c r="E2569" i="5"/>
  <c r="D2569" i="5"/>
  <c r="F2568" i="5"/>
  <c r="E2568" i="5"/>
  <c r="D2568" i="5"/>
  <c r="F2567" i="5"/>
  <c r="E2567" i="5"/>
  <c r="D2567" i="5"/>
  <c r="F2566" i="5"/>
  <c r="E2566" i="5"/>
  <c r="D2566" i="5"/>
  <c r="F2565" i="5"/>
  <c r="E2565" i="5"/>
  <c r="D2565" i="5"/>
  <c r="F2564" i="5"/>
  <c r="E2564" i="5"/>
  <c r="D2564" i="5"/>
  <c r="F2563" i="5"/>
  <c r="E2563" i="5"/>
  <c r="D2563" i="5"/>
  <c r="F2562" i="5"/>
  <c r="E2562" i="5"/>
  <c r="D2562" i="5"/>
  <c r="F2561" i="5"/>
  <c r="E2561" i="5"/>
  <c r="D2561" i="5"/>
  <c r="F2560" i="5"/>
  <c r="E2560" i="5"/>
  <c r="D2560" i="5"/>
  <c r="F2559" i="5"/>
  <c r="E2559" i="5"/>
  <c r="D2559" i="5"/>
  <c r="F2558" i="5"/>
  <c r="E2558" i="5"/>
  <c r="D2558" i="5"/>
  <c r="F2557" i="5"/>
  <c r="E2557" i="5"/>
  <c r="D2557" i="5"/>
  <c r="F2556" i="5"/>
  <c r="E2556" i="5"/>
  <c r="D2556" i="5"/>
  <c r="F2555" i="5"/>
  <c r="E2555" i="5"/>
  <c r="D2555" i="5"/>
  <c r="F2554" i="5"/>
  <c r="E2554" i="5"/>
  <c r="D2554" i="5"/>
  <c r="F2553" i="5"/>
  <c r="E2553" i="5"/>
  <c r="D2553" i="5"/>
  <c r="F2552" i="5"/>
  <c r="E2552" i="5"/>
  <c r="D2552" i="5"/>
  <c r="F2551" i="5"/>
  <c r="E2551" i="5"/>
  <c r="D2551" i="5"/>
  <c r="F2550" i="5"/>
  <c r="E2550" i="5"/>
  <c r="D2550" i="5"/>
  <c r="F2549" i="5"/>
  <c r="E2549" i="5"/>
  <c r="D2549" i="5"/>
  <c r="F2548" i="5"/>
  <c r="E2548" i="5"/>
  <c r="D2548" i="5"/>
  <c r="F2547" i="5"/>
  <c r="E2547" i="5"/>
  <c r="D2547" i="5"/>
  <c r="F2546" i="5"/>
  <c r="E2546" i="5"/>
  <c r="D2546" i="5"/>
  <c r="F2545" i="5"/>
  <c r="E2545" i="5"/>
  <c r="D2545" i="5"/>
  <c r="F2544" i="5"/>
  <c r="E2544" i="5"/>
  <c r="D2544" i="5"/>
  <c r="F2543" i="5"/>
  <c r="E2543" i="5"/>
  <c r="D2543" i="5"/>
  <c r="F2542" i="5"/>
  <c r="E2542" i="5"/>
  <c r="D2542" i="5"/>
  <c r="F2541" i="5"/>
  <c r="E2541" i="5"/>
  <c r="D2541" i="5"/>
  <c r="F2540" i="5"/>
  <c r="E2540" i="5"/>
  <c r="D2540" i="5"/>
  <c r="F2539" i="5"/>
  <c r="E2539" i="5"/>
  <c r="D2539" i="5"/>
  <c r="F2538" i="5"/>
  <c r="E2538" i="5"/>
  <c r="D2538" i="5"/>
  <c r="F2537" i="5"/>
  <c r="E2537" i="5"/>
  <c r="D2537" i="5"/>
  <c r="F2536" i="5"/>
  <c r="E2536" i="5"/>
  <c r="D2536" i="5"/>
  <c r="F2535" i="5"/>
  <c r="E2535" i="5"/>
  <c r="D2535" i="5"/>
  <c r="F2534" i="5"/>
  <c r="E2534" i="5"/>
  <c r="D2534" i="5"/>
  <c r="F2533" i="5"/>
  <c r="E2533" i="5"/>
  <c r="D2533" i="5"/>
  <c r="F2532" i="5"/>
  <c r="E2532" i="5"/>
  <c r="D2532" i="5"/>
  <c r="F2531" i="5"/>
  <c r="E2531" i="5"/>
  <c r="D2531" i="5"/>
  <c r="F2530" i="5"/>
  <c r="E2530" i="5"/>
  <c r="D2530" i="5"/>
  <c r="F2529" i="5"/>
  <c r="E2529" i="5"/>
  <c r="D2529" i="5"/>
  <c r="F2528" i="5"/>
  <c r="E2528" i="5"/>
  <c r="D2528" i="5"/>
  <c r="F2527" i="5"/>
  <c r="E2527" i="5"/>
  <c r="D2527" i="5"/>
  <c r="F2526" i="5"/>
  <c r="E2526" i="5"/>
  <c r="D2526" i="5"/>
  <c r="F2525" i="5"/>
  <c r="E2525" i="5"/>
  <c r="D2525" i="5"/>
  <c r="F2524" i="5"/>
  <c r="E2524" i="5"/>
  <c r="D2524" i="5"/>
  <c r="F2523" i="5"/>
  <c r="E2523" i="5"/>
  <c r="D2523" i="5"/>
  <c r="F2522" i="5"/>
  <c r="E2522" i="5"/>
  <c r="D2522" i="5"/>
  <c r="F2521" i="5"/>
  <c r="E2521" i="5"/>
  <c r="D2521" i="5"/>
  <c r="F2520" i="5"/>
  <c r="E2520" i="5"/>
  <c r="D2520" i="5"/>
  <c r="F2519" i="5"/>
  <c r="E2519" i="5"/>
  <c r="D2519" i="5"/>
  <c r="F2518" i="5"/>
  <c r="E2518" i="5"/>
  <c r="D2518" i="5"/>
  <c r="F2517" i="5"/>
  <c r="E2517" i="5"/>
  <c r="D2517" i="5"/>
  <c r="F2516" i="5"/>
  <c r="E2516" i="5"/>
  <c r="D2516" i="5"/>
  <c r="F2515" i="5"/>
  <c r="E2515" i="5"/>
  <c r="D2515" i="5"/>
  <c r="F2514" i="5"/>
  <c r="E2514" i="5"/>
  <c r="D2514" i="5"/>
  <c r="F2513" i="5"/>
  <c r="E2513" i="5"/>
  <c r="D2513" i="5"/>
  <c r="F2512" i="5"/>
  <c r="E2512" i="5"/>
  <c r="D2512" i="5"/>
  <c r="F2511" i="5"/>
  <c r="E2511" i="5"/>
  <c r="D2511" i="5"/>
  <c r="F2510" i="5"/>
  <c r="E2510" i="5"/>
  <c r="D2510" i="5"/>
  <c r="F2509" i="5"/>
  <c r="E2509" i="5"/>
  <c r="D2509" i="5"/>
  <c r="F2508" i="5"/>
  <c r="E2508" i="5"/>
  <c r="D2508" i="5"/>
  <c r="F2507" i="5"/>
  <c r="E2507" i="5"/>
  <c r="D2507" i="5"/>
  <c r="F2506" i="5"/>
  <c r="E2506" i="5"/>
  <c r="D2506" i="5"/>
  <c r="F2505" i="5"/>
  <c r="E2505" i="5"/>
  <c r="D2505" i="5"/>
  <c r="F2504" i="5"/>
  <c r="E2504" i="5"/>
  <c r="D2504" i="5"/>
  <c r="F2503" i="5"/>
  <c r="E2503" i="5"/>
  <c r="D2503" i="5"/>
  <c r="F2502" i="5"/>
  <c r="E2502" i="5"/>
  <c r="D2502" i="5"/>
  <c r="F2501" i="5"/>
  <c r="E2501" i="5"/>
  <c r="D2501" i="5"/>
  <c r="F2500" i="5"/>
  <c r="E2500" i="5"/>
  <c r="D2500" i="5"/>
  <c r="F2499" i="5"/>
  <c r="E2499" i="5"/>
  <c r="D2499" i="5"/>
  <c r="F2498" i="5"/>
  <c r="E2498" i="5"/>
  <c r="D2498" i="5"/>
  <c r="F2497" i="5"/>
  <c r="E2497" i="5"/>
  <c r="D2497" i="5"/>
  <c r="F2496" i="5"/>
  <c r="E2496" i="5"/>
  <c r="D2496" i="5"/>
  <c r="F2495" i="5"/>
  <c r="E2495" i="5"/>
  <c r="D2495" i="5"/>
  <c r="F2494" i="5"/>
  <c r="E2494" i="5"/>
  <c r="D2494" i="5"/>
  <c r="F2493" i="5"/>
  <c r="E2493" i="5"/>
  <c r="D2493" i="5"/>
  <c r="F2492" i="5"/>
  <c r="E2492" i="5"/>
  <c r="D2492" i="5"/>
  <c r="F2491" i="5"/>
  <c r="E2491" i="5"/>
  <c r="D2491" i="5"/>
  <c r="F2490" i="5"/>
  <c r="E2490" i="5"/>
  <c r="D2490" i="5"/>
  <c r="F2489" i="5"/>
  <c r="E2489" i="5"/>
  <c r="D2489" i="5"/>
  <c r="F2488" i="5"/>
  <c r="E2488" i="5"/>
  <c r="D2488" i="5"/>
  <c r="F2487" i="5"/>
  <c r="E2487" i="5"/>
  <c r="D2487" i="5"/>
  <c r="F2486" i="5"/>
  <c r="E2486" i="5"/>
  <c r="D2486" i="5"/>
  <c r="F2485" i="5"/>
  <c r="E2485" i="5"/>
  <c r="D2485" i="5"/>
  <c r="F2484" i="5"/>
  <c r="E2484" i="5"/>
  <c r="D2484" i="5"/>
  <c r="F2483" i="5"/>
  <c r="E2483" i="5"/>
  <c r="F2482" i="5"/>
  <c r="E2482" i="5"/>
  <c r="F2481" i="5"/>
  <c r="E2481" i="5"/>
  <c r="F2480" i="5"/>
  <c r="E2480" i="5"/>
  <c r="F2479" i="5"/>
  <c r="E2479" i="5"/>
  <c r="F2478" i="5"/>
  <c r="E2478" i="5"/>
  <c r="F2477" i="5"/>
  <c r="E2477" i="5"/>
  <c r="F2476" i="5"/>
  <c r="E2476" i="5"/>
  <c r="F2475" i="5"/>
  <c r="E2475" i="5"/>
  <c r="F2474" i="5"/>
  <c r="E2474" i="5"/>
  <c r="F2473" i="5"/>
  <c r="E2473" i="5"/>
  <c r="F2472" i="5"/>
  <c r="E2472" i="5"/>
  <c r="F2471" i="5"/>
  <c r="E2471" i="5"/>
  <c r="F2470" i="5"/>
  <c r="E2470" i="5"/>
  <c r="F2469" i="5"/>
  <c r="E2469" i="5"/>
  <c r="F2468" i="5"/>
  <c r="E2468" i="5"/>
  <c r="F2467" i="5"/>
  <c r="E2467" i="5"/>
  <c r="F2466" i="5"/>
  <c r="E2466" i="5"/>
  <c r="F2465" i="5"/>
  <c r="E2465" i="5"/>
  <c r="F2464" i="5"/>
  <c r="E2464" i="5"/>
  <c r="F2463" i="5"/>
  <c r="E2463" i="5"/>
  <c r="F2462" i="5"/>
  <c r="E2462" i="5"/>
  <c r="F2461" i="5"/>
  <c r="E2461" i="5"/>
  <c r="F2460" i="5"/>
  <c r="E2460" i="5"/>
  <c r="F2459" i="5"/>
  <c r="E2459" i="5"/>
  <c r="F2458" i="5"/>
  <c r="E2458" i="5"/>
  <c r="F2457" i="5"/>
  <c r="E2457" i="5"/>
  <c r="F2456" i="5"/>
  <c r="E2456" i="5"/>
  <c r="F2455" i="5"/>
  <c r="E2455" i="5"/>
  <c r="F2454" i="5"/>
  <c r="E2454" i="5"/>
  <c r="F2453" i="5"/>
  <c r="E2453" i="5"/>
  <c r="F2452" i="5"/>
  <c r="E2452" i="5"/>
  <c r="F2451" i="5"/>
  <c r="E2451" i="5"/>
  <c r="F2450" i="5"/>
  <c r="E2450" i="5"/>
  <c r="F2449" i="5"/>
  <c r="E2449" i="5"/>
  <c r="F2448" i="5"/>
  <c r="E2448" i="5"/>
  <c r="F2447" i="5"/>
  <c r="E2447" i="5"/>
  <c r="F2446" i="5"/>
  <c r="E2446" i="5"/>
  <c r="F2445" i="5"/>
  <c r="E2445" i="5"/>
  <c r="F2444" i="5"/>
  <c r="E2444" i="5"/>
  <c r="F2443" i="5"/>
  <c r="E2443" i="5"/>
  <c r="F2442" i="5"/>
  <c r="E2442" i="5"/>
  <c r="F2441" i="5"/>
  <c r="E2441" i="5"/>
  <c r="F2440" i="5"/>
  <c r="E2440" i="5"/>
  <c r="F2439" i="5"/>
  <c r="E2439" i="5"/>
  <c r="F2438" i="5"/>
  <c r="E2438" i="5"/>
  <c r="F2437" i="5"/>
  <c r="E2437" i="5"/>
  <c r="F2436" i="5"/>
  <c r="E2436" i="5"/>
  <c r="F2435" i="5"/>
  <c r="E2435" i="5"/>
  <c r="F2434" i="5"/>
  <c r="E2434" i="5"/>
  <c r="F2433" i="5"/>
  <c r="E2433" i="5"/>
  <c r="F2432" i="5"/>
  <c r="E2432" i="5"/>
  <c r="F2431" i="5"/>
  <c r="E2431" i="5"/>
  <c r="F2430" i="5"/>
  <c r="E2430" i="5"/>
  <c r="F2429" i="5"/>
  <c r="E2429" i="5"/>
  <c r="F2428" i="5"/>
  <c r="E2428" i="5"/>
  <c r="F2427" i="5"/>
  <c r="E2427" i="5"/>
  <c r="F2426" i="5"/>
  <c r="E2426" i="5"/>
  <c r="F2425" i="5"/>
  <c r="E2425" i="5"/>
  <c r="F2424" i="5"/>
  <c r="E2424" i="5"/>
  <c r="F2423" i="5"/>
  <c r="E2423" i="5"/>
  <c r="F2422" i="5"/>
  <c r="E2422" i="5"/>
  <c r="F2421" i="5"/>
  <c r="E2421" i="5"/>
  <c r="F2420" i="5"/>
  <c r="E2420" i="5"/>
  <c r="F2419" i="5"/>
  <c r="E2419" i="5"/>
  <c r="F2418" i="5"/>
  <c r="E2418" i="5"/>
  <c r="F2417" i="5"/>
  <c r="E2417" i="5"/>
  <c r="F2416" i="5"/>
  <c r="E2416" i="5"/>
  <c r="F2415" i="5"/>
  <c r="E2415" i="5"/>
  <c r="F2414" i="5"/>
  <c r="E2414" i="5"/>
  <c r="F2413" i="5"/>
  <c r="E2413" i="5"/>
  <c r="F2412" i="5"/>
  <c r="E2412" i="5"/>
  <c r="F2411" i="5"/>
  <c r="E2411" i="5"/>
  <c r="F2410" i="5"/>
  <c r="E2410" i="5"/>
  <c r="F2409" i="5"/>
  <c r="E2409" i="5"/>
  <c r="F2408" i="5"/>
  <c r="E2408" i="5"/>
  <c r="F2407" i="5"/>
  <c r="E2407" i="5"/>
  <c r="F2406" i="5"/>
  <c r="E2406" i="5"/>
  <c r="F2405" i="5"/>
  <c r="E2405" i="5"/>
  <c r="F2404" i="5"/>
  <c r="E2404" i="5"/>
  <c r="F2403" i="5"/>
  <c r="E2403" i="5"/>
  <c r="F2402" i="5"/>
  <c r="E2402" i="5"/>
  <c r="F2401" i="5"/>
  <c r="E2401" i="5"/>
  <c r="F2400" i="5"/>
  <c r="E2400" i="5"/>
  <c r="F2399" i="5"/>
  <c r="E2399" i="5"/>
  <c r="F2398" i="5"/>
  <c r="E2398" i="5"/>
  <c r="F2397" i="5"/>
  <c r="E2397" i="5"/>
  <c r="F2396" i="5"/>
  <c r="E2396" i="5"/>
  <c r="F2395" i="5"/>
  <c r="E2395" i="5"/>
  <c r="F2394" i="5"/>
  <c r="E2394" i="5"/>
  <c r="F2393" i="5"/>
  <c r="E2393" i="5"/>
  <c r="F2392" i="5"/>
  <c r="E2392" i="5"/>
  <c r="F2391" i="5"/>
  <c r="E2391" i="5"/>
  <c r="F2390" i="5"/>
  <c r="E2390" i="5"/>
  <c r="F2389" i="5"/>
  <c r="E2389" i="5"/>
  <c r="F2388" i="5"/>
  <c r="E2388" i="5"/>
  <c r="F2387" i="5"/>
  <c r="E2387" i="5"/>
  <c r="F2386" i="5"/>
  <c r="E2386" i="5"/>
  <c r="F2385" i="5"/>
  <c r="E2385" i="5"/>
  <c r="F2384" i="5"/>
  <c r="E2384" i="5"/>
  <c r="F2383" i="5"/>
  <c r="E2383" i="5"/>
  <c r="F2382" i="5"/>
  <c r="E2382" i="5"/>
  <c r="F2381" i="5"/>
  <c r="E2381" i="5"/>
  <c r="F2380" i="5"/>
  <c r="E2380" i="5"/>
  <c r="F2379" i="5"/>
  <c r="E2379" i="5"/>
  <c r="F2378" i="5"/>
  <c r="E2378" i="5"/>
  <c r="F2377" i="5"/>
  <c r="E2377" i="5"/>
  <c r="F2376" i="5"/>
  <c r="E2376" i="5"/>
  <c r="F2375" i="5"/>
  <c r="E2375" i="5"/>
  <c r="F2374" i="5"/>
  <c r="E2374" i="5"/>
  <c r="F2373" i="5"/>
  <c r="E2373" i="5"/>
  <c r="F2372" i="5"/>
  <c r="E2372" i="5"/>
  <c r="F2371" i="5"/>
  <c r="E2371" i="5"/>
  <c r="F2370" i="5"/>
  <c r="E2370" i="5"/>
  <c r="F2369" i="5"/>
  <c r="E2369" i="5"/>
  <c r="F2368" i="5"/>
  <c r="E2368" i="5"/>
  <c r="F2367" i="5"/>
  <c r="E2367" i="5"/>
  <c r="F2366" i="5"/>
  <c r="E2366" i="5"/>
  <c r="F2365" i="5"/>
  <c r="E2365" i="5"/>
  <c r="F2364" i="5"/>
  <c r="E2364" i="5"/>
  <c r="F2363" i="5"/>
  <c r="E2363" i="5"/>
  <c r="F2362" i="5"/>
  <c r="E2362" i="5"/>
  <c r="F2361" i="5"/>
  <c r="E2361" i="5"/>
  <c r="F2360" i="5"/>
  <c r="E2360" i="5"/>
  <c r="F2359" i="5"/>
  <c r="E2359" i="5"/>
  <c r="F2358" i="5"/>
  <c r="E2358" i="5"/>
  <c r="F2357" i="5"/>
  <c r="E2357" i="5"/>
  <c r="F2356" i="5"/>
  <c r="E2356" i="5"/>
  <c r="F2355" i="5"/>
  <c r="E2355" i="5"/>
  <c r="F2354" i="5"/>
  <c r="E2354" i="5"/>
  <c r="F2353" i="5"/>
  <c r="E2353" i="5"/>
  <c r="F2352" i="5"/>
  <c r="E2352" i="5"/>
  <c r="F2351" i="5"/>
  <c r="E2351" i="5"/>
  <c r="F2350" i="5"/>
  <c r="E2350" i="5"/>
  <c r="F2349" i="5"/>
  <c r="E2349" i="5"/>
  <c r="F2348" i="5"/>
  <c r="E2348" i="5"/>
  <c r="F2347" i="5"/>
  <c r="E2347" i="5"/>
  <c r="F2346" i="5"/>
  <c r="E2346" i="5"/>
  <c r="F2345" i="5"/>
  <c r="E2345" i="5"/>
  <c r="F2344" i="5"/>
  <c r="E2344" i="5"/>
  <c r="F2343" i="5"/>
  <c r="E2343" i="5"/>
  <c r="F2342" i="5"/>
  <c r="E2342" i="5"/>
  <c r="F2341" i="5"/>
  <c r="E2341" i="5"/>
  <c r="F2340" i="5"/>
  <c r="E2340" i="5"/>
  <c r="F2339" i="5"/>
  <c r="E2339" i="5"/>
  <c r="F2338" i="5"/>
  <c r="E2338" i="5"/>
  <c r="F2337" i="5"/>
  <c r="E2337" i="5"/>
  <c r="F2336" i="5"/>
  <c r="E2336" i="5"/>
  <c r="F2335" i="5"/>
  <c r="E2335" i="5"/>
  <c r="F2334" i="5"/>
  <c r="E2334" i="5"/>
  <c r="F2333" i="5"/>
  <c r="E2333" i="5"/>
  <c r="F2332" i="5"/>
  <c r="E2332" i="5"/>
  <c r="F2331" i="5"/>
  <c r="E2331" i="5"/>
  <c r="F2330" i="5"/>
  <c r="E2330" i="5"/>
  <c r="F2329" i="5"/>
  <c r="E2329" i="5"/>
  <c r="F2328" i="5"/>
  <c r="E2328" i="5"/>
  <c r="F2327" i="5"/>
  <c r="E2327" i="5"/>
  <c r="F2326" i="5"/>
  <c r="E2326" i="5"/>
  <c r="F2325" i="5"/>
  <c r="E2325" i="5"/>
  <c r="F2324" i="5"/>
  <c r="E2324" i="5"/>
  <c r="F2323" i="5"/>
  <c r="E2323" i="5"/>
  <c r="F2322" i="5"/>
  <c r="E2322" i="5"/>
  <c r="F2321" i="5"/>
  <c r="E2321" i="5"/>
  <c r="F2320" i="5"/>
  <c r="E2320" i="5"/>
  <c r="F2319" i="5"/>
  <c r="E2319" i="5"/>
  <c r="F2318" i="5"/>
  <c r="E2318" i="5"/>
  <c r="F2317" i="5"/>
  <c r="E2317" i="5"/>
  <c r="F2316" i="5"/>
  <c r="E2316" i="5"/>
  <c r="F2315" i="5"/>
  <c r="E2315" i="5"/>
  <c r="F2314" i="5"/>
  <c r="E2314" i="5"/>
  <c r="F2313" i="5"/>
  <c r="E2313" i="5"/>
  <c r="F2312" i="5"/>
  <c r="E2312" i="5"/>
  <c r="F2311" i="5"/>
  <c r="E2311" i="5"/>
  <c r="F2310" i="5"/>
  <c r="E2310" i="5"/>
  <c r="F2309" i="5"/>
  <c r="E2309" i="5"/>
  <c r="F2308" i="5"/>
  <c r="E2308" i="5"/>
  <c r="F2307" i="5"/>
  <c r="E2307" i="5"/>
  <c r="F2306" i="5"/>
  <c r="E2306" i="5"/>
  <c r="F2305" i="5"/>
  <c r="E2305" i="5"/>
  <c r="F2304" i="5"/>
  <c r="E2304" i="5"/>
  <c r="F2303" i="5"/>
  <c r="E2303" i="5"/>
  <c r="F2302" i="5"/>
  <c r="E2302" i="5"/>
  <c r="F2301" i="5"/>
  <c r="E2301" i="5"/>
  <c r="F2300" i="5"/>
  <c r="E2300" i="5"/>
  <c r="F2299" i="5"/>
  <c r="E2299" i="5"/>
  <c r="F2298" i="5"/>
  <c r="E2298" i="5"/>
  <c r="F2297" i="5"/>
  <c r="E2297" i="5"/>
  <c r="F2296" i="5"/>
  <c r="E2296" i="5"/>
  <c r="F2295" i="5"/>
  <c r="E2295" i="5"/>
  <c r="F2294" i="5"/>
  <c r="E2294" i="5"/>
  <c r="F2293" i="5"/>
  <c r="E2293" i="5"/>
  <c r="F2292" i="5"/>
  <c r="E2292" i="5"/>
  <c r="F2291" i="5"/>
  <c r="E2291" i="5"/>
  <c r="F2290" i="5"/>
  <c r="E2290" i="5"/>
  <c r="F2289" i="5"/>
  <c r="E2289" i="5"/>
  <c r="F2288" i="5"/>
  <c r="E2288" i="5"/>
  <c r="F2287" i="5"/>
  <c r="E2287" i="5"/>
  <c r="F2286" i="5"/>
  <c r="E2286" i="5"/>
  <c r="F2285" i="5"/>
  <c r="E2285" i="5"/>
  <c r="F2284" i="5"/>
  <c r="E2284" i="5"/>
  <c r="F2283" i="5"/>
  <c r="E2283" i="5"/>
  <c r="F2282" i="5"/>
  <c r="E2282" i="5"/>
  <c r="F2281" i="5"/>
  <c r="E2281" i="5"/>
  <c r="F2280" i="5"/>
  <c r="E2280" i="5"/>
  <c r="F2279" i="5"/>
  <c r="E2279" i="5"/>
  <c r="F2278" i="5"/>
  <c r="E2278" i="5"/>
  <c r="F2277" i="5"/>
  <c r="E2277" i="5"/>
  <c r="F2276" i="5"/>
  <c r="E2276" i="5"/>
  <c r="F2275" i="5"/>
  <c r="E2275" i="5"/>
  <c r="F2274" i="5"/>
  <c r="E2274" i="5"/>
  <c r="F2273" i="5"/>
  <c r="E2273" i="5"/>
  <c r="F2272" i="5"/>
  <c r="E2272" i="5"/>
  <c r="F2271" i="5"/>
  <c r="E2271" i="5"/>
  <c r="F2270" i="5"/>
  <c r="E2270" i="5"/>
  <c r="F2269" i="5"/>
  <c r="E2269" i="5"/>
  <c r="F2268" i="5"/>
  <c r="E2268" i="5"/>
  <c r="F2267" i="5"/>
  <c r="E2267" i="5"/>
  <c r="F2266" i="5"/>
  <c r="E2266" i="5"/>
  <c r="F2265" i="5"/>
  <c r="E2265" i="5"/>
  <c r="F2264" i="5"/>
  <c r="E2264" i="5"/>
  <c r="F2263" i="5"/>
  <c r="E2263" i="5"/>
  <c r="F2262" i="5"/>
  <c r="E2262" i="5"/>
  <c r="F2261" i="5"/>
  <c r="E2261" i="5"/>
  <c r="F2260" i="5"/>
  <c r="E2260" i="5"/>
  <c r="F2259" i="5"/>
  <c r="E2259" i="5"/>
  <c r="F2258" i="5"/>
  <c r="E2258" i="5"/>
  <c r="F2257" i="5"/>
  <c r="E2257" i="5"/>
  <c r="F2256" i="5"/>
  <c r="E2256" i="5"/>
  <c r="F2255" i="5"/>
  <c r="E2255" i="5"/>
  <c r="F2254" i="5"/>
  <c r="E2254" i="5"/>
  <c r="F2253" i="5"/>
  <c r="E2253" i="5"/>
  <c r="F2252" i="5"/>
  <c r="E2252" i="5"/>
  <c r="F2251" i="5"/>
  <c r="E2251" i="5"/>
  <c r="F2250" i="5"/>
  <c r="E2250" i="5"/>
  <c r="F2249" i="5"/>
  <c r="E2249" i="5"/>
  <c r="F2248" i="5"/>
  <c r="E2248" i="5"/>
  <c r="F2247" i="5"/>
  <c r="E2247" i="5"/>
  <c r="F2246" i="5"/>
  <c r="E2246" i="5"/>
  <c r="F2245" i="5"/>
  <c r="E2245" i="5"/>
  <c r="F2244" i="5"/>
  <c r="E2244" i="5"/>
  <c r="F2243" i="5"/>
  <c r="E2243" i="5"/>
  <c r="F2242" i="5"/>
  <c r="E2242" i="5"/>
  <c r="F2241" i="5"/>
  <c r="E2241" i="5"/>
  <c r="F2240" i="5"/>
  <c r="E2240" i="5"/>
  <c r="F2239" i="5"/>
  <c r="E2239" i="5"/>
  <c r="F2238" i="5"/>
  <c r="E2238" i="5"/>
  <c r="F2237" i="5"/>
  <c r="E2237" i="5"/>
  <c r="F2236" i="5"/>
  <c r="E2236" i="5"/>
  <c r="F2235" i="5"/>
  <c r="E2235" i="5"/>
  <c r="F2234" i="5"/>
  <c r="E2234" i="5"/>
  <c r="F2233" i="5"/>
  <c r="E2233" i="5"/>
  <c r="F2232" i="5"/>
  <c r="E2232" i="5"/>
  <c r="F2231" i="5"/>
  <c r="E2231" i="5"/>
  <c r="F2230" i="5"/>
  <c r="E2230" i="5"/>
  <c r="F2229" i="5"/>
  <c r="E2229" i="5"/>
  <c r="F2228" i="5"/>
  <c r="E2228" i="5"/>
  <c r="F2227" i="5"/>
  <c r="E2227" i="5"/>
  <c r="F2226" i="5"/>
  <c r="E2226" i="5"/>
  <c r="F2225" i="5"/>
  <c r="E2225" i="5"/>
  <c r="F2224" i="5"/>
  <c r="E2224" i="5"/>
  <c r="F2223" i="5"/>
  <c r="E2223" i="5"/>
  <c r="F2222" i="5"/>
  <c r="E2222" i="5"/>
  <c r="F2221" i="5"/>
  <c r="E2221" i="5"/>
  <c r="F2220" i="5"/>
  <c r="E2220" i="5"/>
  <c r="F2219" i="5"/>
  <c r="E2219" i="5"/>
  <c r="F2218" i="5"/>
  <c r="E2218" i="5"/>
  <c r="F2217" i="5"/>
  <c r="E2217" i="5"/>
  <c r="F2216" i="5"/>
  <c r="E2216" i="5"/>
  <c r="F2215" i="5"/>
  <c r="E2215" i="5"/>
  <c r="F2214" i="5"/>
  <c r="E2214" i="5"/>
  <c r="F2213" i="5"/>
  <c r="E2213" i="5"/>
  <c r="F2212" i="5"/>
  <c r="E2212" i="5"/>
  <c r="F2211" i="5"/>
  <c r="E2211" i="5"/>
  <c r="F2210" i="5"/>
  <c r="E2210" i="5"/>
  <c r="F2209" i="5"/>
  <c r="E2209" i="5"/>
  <c r="F2208" i="5"/>
  <c r="E2208" i="5"/>
  <c r="F2207" i="5"/>
  <c r="E2207" i="5"/>
  <c r="F2206" i="5"/>
  <c r="E2206" i="5"/>
  <c r="F2205" i="5"/>
  <c r="E2205" i="5"/>
  <c r="F2204" i="5"/>
  <c r="E2204" i="5"/>
  <c r="F2203" i="5"/>
  <c r="E2203" i="5"/>
  <c r="F2202" i="5"/>
  <c r="E2202" i="5"/>
  <c r="F2201" i="5"/>
  <c r="E2201" i="5"/>
  <c r="F2200" i="5"/>
  <c r="E2200" i="5"/>
  <c r="F2199" i="5"/>
  <c r="E2199" i="5"/>
  <c r="F2198" i="5"/>
  <c r="E2198" i="5"/>
  <c r="F2197" i="5"/>
  <c r="E2197" i="5"/>
  <c r="F2196" i="5"/>
  <c r="E2196" i="5"/>
  <c r="F2195" i="5"/>
  <c r="E2195" i="5"/>
  <c r="F2194" i="5"/>
  <c r="E2194" i="5"/>
  <c r="F2193" i="5"/>
  <c r="E2193" i="5"/>
  <c r="F2192" i="5"/>
  <c r="E2192" i="5"/>
  <c r="F2191" i="5"/>
  <c r="E2191" i="5"/>
  <c r="F2190" i="5"/>
  <c r="E2190" i="5"/>
  <c r="F2189" i="5"/>
  <c r="E2189" i="5"/>
  <c r="F2188" i="5"/>
  <c r="E2188" i="5"/>
  <c r="F2187" i="5"/>
  <c r="E2187" i="5"/>
  <c r="F2186" i="5"/>
  <c r="E2186" i="5"/>
  <c r="F2185" i="5"/>
  <c r="E2185" i="5"/>
  <c r="F2184" i="5"/>
  <c r="E2184" i="5"/>
  <c r="F2183" i="5"/>
  <c r="E2183" i="5"/>
  <c r="F2182" i="5"/>
  <c r="E2182" i="5"/>
  <c r="F2181" i="5"/>
  <c r="E2181" i="5"/>
  <c r="F2180" i="5"/>
  <c r="E2180" i="5"/>
  <c r="F2179" i="5"/>
  <c r="E2179" i="5"/>
  <c r="F2178" i="5"/>
  <c r="E2178" i="5"/>
  <c r="F2177" i="5"/>
  <c r="E2177" i="5"/>
  <c r="F2176" i="5"/>
  <c r="E2176" i="5"/>
  <c r="F2175" i="5"/>
  <c r="E2175" i="5"/>
  <c r="F2174" i="5"/>
  <c r="E2174" i="5"/>
  <c r="F2173" i="5"/>
  <c r="E2173" i="5"/>
  <c r="F2172" i="5"/>
  <c r="E2172" i="5"/>
  <c r="F2171" i="5"/>
  <c r="E2171" i="5"/>
  <c r="F2170" i="5"/>
  <c r="E2170" i="5"/>
  <c r="F2169" i="5"/>
  <c r="E2169" i="5"/>
  <c r="F2168" i="5"/>
  <c r="E2168" i="5"/>
  <c r="F2167" i="5"/>
  <c r="E2167" i="5"/>
  <c r="F2166" i="5"/>
  <c r="E2166" i="5"/>
  <c r="F2165" i="5"/>
  <c r="E2165" i="5"/>
  <c r="F2164" i="5"/>
  <c r="E2164" i="5"/>
  <c r="F2163" i="5"/>
  <c r="E2163" i="5"/>
  <c r="F2162" i="5"/>
  <c r="E2162" i="5"/>
  <c r="F2161" i="5"/>
  <c r="E2161" i="5"/>
  <c r="F2160" i="5"/>
  <c r="E2160" i="5"/>
  <c r="F2159" i="5"/>
  <c r="E2159" i="5"/>
  <c r="F2158" i="5"/>
  <c r="E2158" i="5"/>
  <c r="F2157" i="5"/>
  <c r="E2157" i="5"/>
  <c r="F2156" i="5"/>
  <c r="E2156" i="5"/>
  <c r="F2155" i="5"/>
  <c r="E2155" i="5"/>
  <c r="F2154" i="5"/>
  <c r="E2154" i="5"/>
  <c r="F2153" i="5"/>
  <c r="E2153" i="5"/>
  <c r="F2152" i="5"/>
  <c r="E2152" i="5"/>
  <c r="F2151" i="5"/>
  <c r="E2151" i="5"/>
  <c r="F2150" i="5"/>
  <c r="E2150" i="5"/>
  <c r="F2149" i="5"/>
  <c r="E2149" i="5"/>
  <c r="F2148" i="5"/>
  <c r="E2148" i="5"/>
  <c r="F2147" i="5"/>
  <c r="E2147" i="5"/>
  <c r="F2146" i="5"/>
  <c r="E2146" i="5"/>
  <c r="F2145" i="5"/>
  <c r="E2145" i="5"/>
  <c r="F2144" i="5"/>
  <c r="E2144" i="5"/>
  <c r="F2143" i="5"/>
  <c r="E2143" i="5"/>
  <c r="F2142" i="5"/>
  <c r="E2142" i="5"/>
  <c r="F2141" i="5"/>
  <c r="E2141" i="5"/>
  <c r="F2140" i="5"/>
  <c r="E2140" i="5"/>
  <c r="F2139" i="5"/>
  <c r="E2139" i="5"/>
  <c r="F2138" i="5"/>
  <c r="E2138" i="5"/>
  <c r="F2137" i="5"/>
  <c r="E2137" i="5"/>
  <c r="F2136" i="5"/>
  <c r="E2136" i="5"/>
  <c r="F2135" i="5"/>
  <c r="E2135" i="5"/>
  <c r="F2134" i="5"/>
  <c r="E2134" i="5"/>
  <c r="F2133" i="5"/>
  <c r="E2133" i="5"/>
  <c r="F2132" i="5"/>
  <c r="E2132" i="5"/>
  <c r="F2131" i="5"/>
  <c r="E2131" i="5"/>
  <c r="F2130" i="5"/>
  <c r="E2130" i="5"/>
  <c r="F2129" i="5"/>
  <c r="E2129" i="5"/>
  <c r="F2128" i="5"/>
  <c r="E2128" i="5"/>
  <c r="F2127" i="5"/>
  <c r="E2127" i="5"/>
  <c r="F2126" i="5"/>
  <c r="E2126" i="5"/>
  <c r="F2125" i="5"/>
  <c r="E2125" i="5"/>
  <c r="F2124" i="5"/>
  <c r="E2124" i="5"/>
  <c r="F2123" i="5"/>
  <c r="E2123" i="5"/>
  <c r="F2122" i="5"/>
  <c r="E2122" i="5"/>
  <c r="F2121" i="5"/>
  <c r="E2121" i="5"/>
  <c r="F2120" i="5"/>
  <c r="E2120" i="5"/>
  <c r="F2119" i="5"/>
  <c r="E2119" i="5"/>
  <c r="F2118" i="5"/>
  <c r="E2118" i="5"/>
  <c r="F2117" i="5"/>
  <c r="E2117" i="5"/>
  <c r="F2116" i="5"/>
  <c r="E2116" i="5"/>
  <c r="F2115" i="5"/>
  <c r="E2115" i="5"/>
  <c r="F2114" i="5"/>
  <c r="E2114" i="5"/>
  <c r="F2113" i="5"/>
  <c r="E2113" i="5"/>
  <c r="F2112" i="5"/>
  <c r="E2112" i="5"/>
  <c r="F2111" i="5"/>
  <c r="E2111" i="5"/>
  <c r="F2110" i="5"/>
  <c r="E2110" i="5"/>
  <c r="F2109" i="5"/>
  <c r="E2109" i="5"/>
  <c r="F2108" i="5"/>
  <c r="E2108" i="5"/>
  <c r="F2107" i="5"/>
  <c r="E2107" i="5"/>
  <c r="F2106" i="5"/>
  <c r="E2106" i="5"/>
  <c r="F2105" i="5"/>
  <c r="E2105" i="5"/>
  <c r="F2104" i="5"/>
  <c r="E2104" i="5"/>
  <c r="F2103" i="5"/>
  <c r="E2103" i="5"/>
  <c r="F2102" i="5"/>
  <c r="E2102" i="5"/>
  <c r="F2101" i="5"/>
  <c r="E2101" i="5"/>
  <c r="F2100" i="5"/>
  <c r="E2100" i="5"/>
  <c r="F2099" i="5"/>
  <c r="E2099" i="5"/>
  <c r="F2098" i="5"/>
  <c r="E2098" i="5"/>
  <c r="F2097" i="5"/>
  <c r="E2097" i="5"/>
  <c r="F2096" i="5"/>
  <c r="E2096" i="5"/>
  <c r="F2095" i="5"/>
  <c r="E2095" i="5"/>
  <c r="F2094" i="5"/>
  <c r="E2094" i="5"/>
  <c r="F2093" i="5"/>
  <c r="E2093" i="5"/>
  <c r="F2092" i="5"/>
  <c r="E2092" i="5"/>
  <c r="F2091" i="5"/>
  <c r="E2091" i="5"/>
  <c r="F2090" i="5"/>
  <c r="E2090" i="5"/>
  <c r="F2089" i="5"/>
  <c r="E2089" i="5"/>
  <c r="F2088" i="5"/>
  <c r="E2088" i="5"/>
  <c r="F2087" i="5"/>
  <c r="E2087" i="5"/>
  <c r="F2086" i="5"/>
  <c r="E2086" i="5"/>
  <c r="F2085" i="5"/>
  <c r="E2085" i="5"/>
  <c r="F2084" i="5"/>
  <c r="E2084" i="5"/>
  <c r="F2083" i="5"/>
  <c r="E2083" i="5"/>
  <c r="F2082" i="5"/>
  <c r="E2082" i="5"/>
  <c r="F2081" i="5"/>
  <c r="E2081" i="5"/>
  <c r="F2080" i="5"/>
  <c r="E2080" i="5"/>
  <c r="F2079" i="5"/>
  <c r="E2079" i="5"/>
  <c r="F2078" i="5"/>
  <c r="E2078" i="5"/>
  <c r="F2077" i="5"/>
  <c r="E2077" i="5"/>
  <c r="F2076" i="5"/>
  <c r="E2076" i="5"/>
  <c r="F2075" i="5"/>
  <c r="E2075" i="5"/>
  <c r="F2074" i="5"/>
  <c r="E2074" i="5"/>
  <c r="F2073" i="5"/>
  <c r="E2073" i="5"/>
  <c r="F2072" i="5"/>
  <c r="E2072" i="5"/>
  <c r="F2071" i="5"/>
  <c r="E2071" i="5"/>
  <c r="F2070" i="5"/>
  <c r="E2070" i="5"/>
  <c r="F2069" i="5"/>
  <c r="E2069" i="5"/>
  <c r="F2068" i="5"/>
  <c r="E2068" i="5"/>
  <c r="F2067" i="5"/>
  <c r="E2067" i="5"/>
  <c r="F2066" i="5"/>
  <c r="E2066" i="5"/>
  <c r="F2065" i="5"/>
  <c r="E2065" i="5"/>
  <c r="F2064" i="5"/>
  <c r="E2064" i="5"/>
  <c r="F2063" i="5"/>
  <c r="E2063" i="5"/>
  <c r="F2062" i="5"/>
  <c r="E2062" i="5"/>
  <c r="F2061" i="5"/>
  <c r="E2061" i="5"/>
  <c r="F2060" i="5"/>
  <c r="E2060" i="5"/>
  <c r="F2059" i="5"/>
  <c r="E2059" i="5"/>
  <c r="F2058" i="5"/>
  <c r="E2058" i="5"/>
  <c r="F2057" i="5"/>
  <c r="E2057" i="5"/>
  <c r="F2056" i="5"/>
  <c r="E2056" i="5"/>
  <c r="F2055" i="5"/>
  <c r="E2055" i="5"/>
  <c r="F2054" i="5"/>
  <c r="E2054" i="5"/>
  <c r="F2053" i="5"/>
  <c r="E2053" i="5"/>
  <c r="F2052" i="5"/>
  <c r="E2052" i="5"/>
  <c r="F2051" i="5"/>
  <c r="E2051" i="5"/>
  <c r="F2050" i="5"/>
  <c r="E2050" i="5"/>
  <c r="F2049" i="5"/>
  <c r="E2049" i="5"/>
  <c r="F2048" i="5"/>
  <c r="E2048" i="5"/>
  <c r="F2047" i="5"/>
  <c r="E2047" i="5"/>
  <c r="F2046" i="5"/>
  <c r="E2046" i="5"/>
  <c r="F2045" i="5"/>
  <c r="E2045" i="5"/>
  <c r="F2044" i="5"/>
  <c r="E2044" i="5"/>
  <c r="F2043" i="5"/>
  <c r="E2043" i="5"/>
  <c r="F2042" i="5"/>
  <c r="E2042" i="5"/>
  <c r="F2041" i="5"/>
  <c r="E2041" i="5"/>
  <c r="F2040" i="5"/>
  <c r="E2040" i="5"/>
  <c r="F2039" i="5"/>
  <c r="E2039" i="5"/>
  <c r="F2038" i="5"/>
  <c r="E2038" i="5"/>
  <c r="F2037" i="5"/>
  <c r="E2037" i="5"/>
  <c r="F2036" i="5"/>
  <c r="E2036" i="5"/>
  <c r="F2035" i="5"/>
  <c r="E2035" i="5"/>
  <c r="F2034" i="5"/>
  <c r="E2034" i="5"/>
  <c r="F2033" i="5"/>
  <c r="E2033" i="5"/>
  <c r="F2032" i="5"/>
  <c r="E2032" i="5"/>
  <c r="F2031" i="5"/>
  <c r="E2031" i="5"/>
  <c r="F2030" i="5"/>
  <c r="E2030" i="5"/>
  <c r="F2029" i="5"/>
  <c r="E2029" i="5"/>
  <c r="F2028" i="5"/>
  <c r="E2028" i="5"/>
  <c r="F2027" i="5"/>
  <c r="E2027" i="5"/>
  <c r="F2026" i="5"/>
  <c r="E2026" i="5"/>
  <c r="F2025" i="5"/>
  <c r="E2025" i="5"/>
  <c r="F2024" i="5"/>
  <c r="E2024" i="5"/>
  <c r="F2023" i="5"/>
  <c r="E2023" i="5"/>
  <c r="F2022" i="5"/>
  <c r="E2022" i="5"/>
  <c r="F2021" i="5"/>
  <c r="E2021" i="5"/>
  <c r="F2020" i="5"/>
  <c r="E2020" i="5"/>
  <c r="F2019" i="5"/>
  <c r="E2019" i="5"/>
  <c r="F2018" i="5"/>
  <c r="E2018" i="5"/>
  <c r="F2017" i="5"/>
  <c r="E2017" i="5"/>
  <c r="F2016" i="5"/>
  <c r="E2016" i="5"/>
  <c r="F2015" i="5"/>
  <c r="E2015" i="5"/>
  <c r="F2014" i="5"/>
  <c r="E2014" i="5"/>
  <c r="F2013" i="5"/>
  <c r="E2013" i="5"/>
  <c r="F2012" i="5"/>
  <c r="E2012" i="5"/>
  <c r="F2011" i="5"/>
  <c r="E2011" i="5"/>
  <c r="F2010" i="5"/>
  <c r="E2010" i="5"/>
  <c r="F2009" i="5"/>
  <c r="E2009" i="5"/>
  <c r="F2008" i="5"/>
  <c r="E2008" i="5"/>
  <c r="F2007" i="5"/>
  <c r="E2007" i="5"/>
  <c r="F2006" i="5"/>
  <c r="E2006" i="5"/>
  <c r="F2005" i="5"/>
  <c r="E2005" i="5"/>
  <c r="F2004" i="5"/>
  <c r="E2004" i="5"/>
  <c r="F2003" i="5"/>
  <c r="E2003" i="5"/>
  <c r="F2002" i="5"/>
  <c r="E2002" i="5"/>
  <c r="F2001" i="5"/>
  <c r="E2001" i="5"/>
  <c r="F2000" i="5"/>
  <c r="E2000" i="5"/>
  <c r="F1999" i="5"/>
  <c r="E1999" i="5"/>
  <c r="F1998" i="5"/>
  <c r="E1998" i="5"/>
  <c r="F1997" i="5"/>
  <c r="E1997" i="5"/>
  <c r="F1996" i="5"/>
  <c r="E1996" i="5"/>
  <c r="F1995" i="5"/>
  <c r="E1995" i="5"/>
  <c r="F1994" i="5"/>
  <c r="E1994" i="5"/>
  <c r="F1993" i="5"/>
  <c r="E1993" i="5"/>
  <c r="F1992" i="5"/>
  <c r="E1992" i="5"/>
  <c r="F1991" i="5"/>
  <c r="E1991" i="5"/>
  <c r="F1990" i="5"/>
  <c r="E1990" i="5"/>
  <c r="F1989" i="5"/>
  <c r="E1989" i="5"/>
  <c r="F1988" i="5"/>
  <c r="E1988" i="5"/>
  <c r="F1987" i="5"/>
  <c r="E1987" i="5"/>
  <c r="F1986" i="5"/>
  <c r="E1986" i="5"/>
  <c r="F1985" i="5"/>
  <c r="E1985" i="5"/>
  <c r="F1984" i="5"/>
  <c r="E1984" i="5"/>
  <c r="F1983" i="5"/>
  <c r="E1983" i="5"/>
  <c r="F1982" i="5"/>
  <c r="E1982" i="5"/>
  <c r="F1981" i="5"/>
  <c r="E1981" i="5"/>
  <c r="F1980" i="5"/>
  <c r="E1980" i="5"/>
  <c r="F1979" i="5"/>
  <c r="E1979" i="5"/>
  <c r="F1978" i="5"/>
  <c r="E1978" i="5"/>
  <c r="F1977" i="5"/>
  <c r="E1977" i="5"/>
  <c r="F1976" i="5"/>
  <c r="E1976" i="5"/>
  <c r="F1975" i="5"/>
  <c r="E1975" i="5"/>
  <c r="F1974" i="5"/>
  <c r="E1974" i="5"/>
  <c r="F1973" i="5"/>
  <c r="E1973" i="5"/>
  <c r="F1972" i="5"/>
  <c r="E1972" i="5"/>
  <c r="F1971" i="5"/>
  <c r="E1971" i="5"/>
  <c r="F1970" i="5"/>
  <c r="E1970" i="5"/>
  <c r="F1969" i="5"/>
  <c r="E1969" i="5"/>
  <c r="F1968" i="5"/>
  <c r="E1968" i="5"/>
  <c r="F1967" i="5"/>
  <c r="E1967" i="5"/>
  <c r="F1966" i="5"/>
  <c r="E1966" i="5"/>
  <c r="F1965" i="5"/>
  <c r="E1965" i="5"/>
  <c r="F1964" i="5"/>
  <c r="E1964" i="5"/>
  <c r="F1963" i="5"/>
  <c r="E1963" i="5"/>
  <c r="F1962" i="5"/>
  <c r="E1962" i="5"/>
  <c r="F1961" i="5"/>
  <c r="E1961" i="5"/>
  <c r="F1960" i="5"/>
  <c r="E1960" i="5"/>
  <c r="F1959" i="5"/>
  <c r="E1959" i="5"/>
  <c r="F1958" i="5"/>
  <c r="E1958" i="5"/>
  <c r="F1957" i="5"/>
  <c r="E1957" i="5"/>
  <c r="F1956" i="5"/>
  <c r="E1956" i="5"/>
  <c r="F1955" i="5"/>
  <c r="E1955" i="5"/>
  <c r="F1954" i="5"/>
  <c r="E1954" i="5"/>
  <c r="F1953" i="5"/>
  <c r="E1953" i="5"/>
  <c r="F1952" i="5"/>
  <c r="E1952" i="5"/>
  <c r="F1951" i="5"/>
  <c r="E1951" i="5"/>
  <c r="F1950" i="5"/>
  <c r="E1950" i="5"/>
  <c r="F1949" i="5"/>
  <c r="E1949" i="5"/>
  <c r="F1948" i="5"/>
  <c r="E1948" i="5"/>
  <c r="F1947" i="5"/>
  <c r="E1947" i="5"/>
  <c r="F1946" i="5"/>
  <c r="E1946" i="5"/>
  <c r="F1945" i="5"/>
  <c r="E1945" i="5"/>
  <c r="F1944" i="5"/>
  <c r="E1944" i="5"/>
  <c r="F1943" i="5"/>
  <c r="E1943" i="5"/>
  <c r="F1942" i="5"/>
  <c r="E1942" i="5"/>
  <c r="F1941" i="5"/>
  <c r="E1941" i="5"/>
  <c r="F1940" i="5"/>
  <c r="E1940" i="5"/>
  <c r="F1939" i="5"/>
  <c r="E1939" i="5"/>
  <c r="F1938" i="5"/>
  <c r="E1938" i="5"/>
  <c r="F1937" i="5"/>
  <c r="E1937" i="5"/>
  <c r="F1936" i="5"/>
  <c r="E1936" i="5"/>
  <c r="F1935" i="5"/>
  <c r="E1935" i="5"/>
  <c r="F1934" i="5"/>
  <c r="E1934" i="5"/>
  <c r="F1933" i="5"/>
  <c r="E1933" i="5"/>
  <c r="F1932" i="5"/>
  <c r="E1932" i="5"/>
  <c r="F1931" i="5"/>
  <c r="E1931" i="5"/>
  <c r="F1930" i="5"/>
  <c r="E1930" i="5"/>
  <c r="F1929" i="5"/>
  <c r="E1929" i="5"/>
  <c r="F1928" i="5"/>
  <c r="E1928" i="5"/>
  <c r="F1927" i="5"/>
  <c r="E1927" i="5"/>
  <c r="F1926" i="5"/>
  <c r="E1926" i="5"/>
  <c r="F1925" i="5"/>
  <c r="E1925" i="5"/>
  <c r="F1924" i="5"/>
  <c r="E1924" i="5"/>
  <c r="F1923" i="5"/>
  <c r="E1923" i="5"/>
  <c r="F1922" i="5"/>
  <c r="E1922" i="5"/>
  <c r="F1921" i="5"/>
  <c r="E1921" i="5"/>
  <c r="F1920" i="5"/>
  <c r="E1920" i="5"/>
  <c r="F1919" i="5"/>
  <c r="E1919" i="5"/>
  <c r="F1918" i="5"/>
  <c r="E1918" i="5"/>
  <c r="F1917" i="5"/>
  <c r="E1917" i="5"/>
  <c r="F1916" i="5"/>
  <c r="E1916" i="5"/>
  <c r="F1915" i="5"/>
  <c r="E1915" i="5"/>
  <c r="F1914" i="5"/>
  <c r="E1914" i="5"/>
  <c r="F1913" i="5"/>
  <c r="E1913" i="5"/>
  <c r="F1912" i="5"/>
  <c r="E1912" i="5"/>
  <c r="F1911" i="5"/>
  <c r="E1911" i="5"/>
  <c r="F1910" i="5"/>
  <c r="E1910" i="5"/>
  <c r="F1909" i="5"/>
  <c r="E1909" i="5"/>
  <c r="F1908" i="5"/>
  <c r="E1908" i="5"/>
  <c r="F1907" i="5"/>
  <c r="E1907" i="5"/>
  <c r="F1906" i="5"/>
  <c r="E1906" i="5"/>
  <c r="F1905" i="5"/>
  <c r="E1905" i="5"/>
  <c r="F1904" i="5"/>
  <c r="E1904" i="5"/>
  <c r="F1903" i="5"/>
  <c r="E1903" i="5"/>
  <c r="F1902" i="5"/>
  <c r="E1902" i="5"/>
  <c r="F1901" i="5"/>
  <c r="E1901" i="5"/>
  <c r="F1900" i="5"/>
  <c r="E1900" i="5"/>
  <c r="F1899" i="5"/>
  <c r="E1899" i="5"/>
  <c r="F1898" i="5"/>
  <c r="E1898" i="5"/>
  <c r="F1897" i="5"/>
  <c r="E1897" i="5"/>
  <c r="F1896" i="5"/>
  <c r="E1896" i="5"/>
  <c r="F1895" i="5"/>
  <c r="E1895" i="5"/>
  <c r="F1894" i="5"/>
  <c r="E1894" i="5"/>
  <c r="F1893" i="5"/>
  <c r="E1893" i="5"/>
  <c r="F1892" i="5"/>
  <c r="E1892" i="5"/>
  <c r="F1891" i="5"/>
  <c r="E1891" i="5"/>
  <c r="F1890" i="5"/>
  <c r="E1890" i="5"/>
  <c r="F1889" i="5"/>
  <c r="E1889" i="5"/>
  <c r="F1888" i="5"/>
  <c r="E1888" i="5"/>
  <c r="F1887" i="5"/>
  <c r="E1887" i="5"/>
  <c r="F1886" i="5"/>
  <c r="E1886" i="5"/>
  <c r="F1885" i="5"/>
  <c r="E1885" i="5"/>
  <c r="F1884" i="5"/>
  <c r="E1884" i="5"/>
  <c r="F1883" i="5"/>
  <c r="E1883" i="5"/>
  <c r="F1882" i="5"/>
  <c r="E1882" i="5"/>
  <c r="F1881" i="5"/>
  <c r="E1881" i="5"/>
  <c r="F1880" i="5"/>
  <c r="E1880" i="5"/>
  <c r="F1879" i="5"/>
  <c r="E1879" i="5"/>
  <c r="F1878" i="5"/>
  <c r="E1878" i="5"/>
  <c r="F1877" i="5"/>
  <c r="E1877" i="5"/>
  <c r="F1876" i="5"/>
  <c r="E1876" i="5"/>
  <c r="F1875" i="5"/>
  <c r="E1875" i="5"/>
  <c r="F1874" i="5"/>
  <c r="E1874" i="5"/>
  <c r="F1873" i="5"/>
  <c r="E1873" i="5"/>
  <c r="F1872" i="5"/>
  <c r="E1872" i="5"/>
  <c r="F1871" i="5"/>
  <c r="E1871" i="5"/>
  <c r="F1870" i="5"/>
  <c r="E1870" i="5"/>
  <c r="F1869" i="5"/>
  <c r="E1869" i="5"/>
  <c r="F1868" i="5"/>
  <c r="E1868" i="5"/>
  <c r="F1867" i="5"/>
  <c r="E1867" i="5"/>
  <c r="F1866" i="5"/>
  <c r="E1866" i="5"/>
  <c r="F1865" i="5"/>
  <c r="E1865" i="5"/>
  <c r="F1864" i="5"/>
  <c r="E1864" i="5"/>
  <c r="F1863" i="5"/>
  <c r="E1863" i="5"/>
  <c r="F1862" i="5"/>
  <c r="E1862" i="5"/>
  <c r="F1861" i="5"/>
  <c r="E1861" i="5"/>
  <c r="F1860" i="5"/>
  <c r="E1860" i="5"/>
  <c r="F1859" i="5"/>
  <c r="E1859" i="5"/>
  <c r="F1858" i="5"/>
  <c r="E1858" i="5"/>
  <c r="F1857" i="5"/>
  <c r="E1857" i="5"/>
  <c r="F1856" i="5"/>
  <c r="E1856" i="5"/>
  <c r="F1855" i="5"/>
  <c r="E1855" i="5"/>
  <c r="F1854" i="5"/>
  <c r="E1854" i="5"/>
  <c r="F1853" i="5"/>
  <c r="E1853" i="5"/>
  <c r="F1852" i="5"/>
  <c r="E1852" i="5"/>
  <c r="F1851" i="5"/>
  <c r="E1851" i="5"/>
  <c r="F1850" i="5"/>
  <c r="E1850" i="5"/>
  <c r="F1849" i="5"/>
  <c r="E1849" i="5"/>
  <c r="F1848" i="5"/>
  <c r="E1848" i="5"/>
  <c r="F1847" i="5"/>
  <c r="E1847" i="5"/>
  <c r="F1846" i="5"/>
  <c r="E1846" i="5"/>
  <c r="F1845" i="5"/>
  <c r="E1845" i="5"/>
  <c r="F1844" i="5"/>
  <c r="E1844" i="5"/>
  <c r="F1843" i="5"/>
  <c r="E1843" i="5"/>
  <c r="F1842" i="5"/>
  <c r="E1842" i="5"/>
  <c r="F1841" i="5"/>
  <c r="E1841" i="5"/>
  <c r="F1840" i="5"/>
  <c r="E1840" i="5"/>
  <c r="F1839" i="5"/>
  <c r="E1839" i="5"/>
  <c r="F1838" i="5"/>
  <c r="E1838" i="5"/>
  <c r="F1837" i="5"/>
  <c r="E1837" i="5"/>
  <c r="F1836" i="5"/>
  <c r="E1836" i="5"/>
  <c r="F1835" i="5"/>
  <c r="E1835" i="5"/>
  <c r="F1834" i="5"/>
  <c r="E1834" i="5"/>
  <c r="F1833" i="5"/>
  <c r="E1833" i="5"/>
  <c r="F1832" i="5"/>
  <c r="E1832" i="5"/>
  <c r="F1831" i="5"/>
  <c r="E1831" i="5"/>
  <c r="F1830" i="5"/>
  <c r="E1830" i="5"/>
  <c r="F1829" i="5"/>
  <c r="E1829" i="5"/>
  <c r="F1828" i="5"/>
  <c r="E1828" i="5"/>
  <c r="F1827" i="5"/>
  <c r="E1827" i="5"/>
  <c r="F1826" i="5"/>
  <c r="E1826" i="5"/>
  <c r="F1825" i="5"/>
  <c r="E1825" i="5"/>
  <c r="F1824" i="5"/>
  <c r="E1824" i="5"/>
  <c r="F1823" i="5"/>
  <c r="E1823" i="5"/>
  <c r="F1822" i="5"/>
  <c r="E1822" i="5"/>
  <c r="F1821" i="5"/>
  <c r="E1821" i="5"/>
  <c r="F1820" i="5"/>
  <c r="E1820" i="5"/>
  <c r="F1819" i="5"/>
  <c r="E1819" i="5"/>
  <c r="F1818" i="5"/>
  <c r="E1818" i="5"/>
  <c r="F1817" i="5"/>
  <c r="E1817" i="5"/>
  <c r="F1816" i="5"/>
  <c r="E1816" i="5"/>
  <c r="F1815" i="5"/>
  <c r="E1815" i="5"/>
  <c r="F1814" i="5"/>
  <c r="E1814" i="5"/>
  <c r="F1813" i="5"/>
  <c r="E1813" i="5"/>
  <c r="F1812" i="5"/>
  <c r="E1812" i="5"/>
  <c r="F1811" i="5"/>
  <c r="E1811" i="5"/>
  <c r="F1810" i="5"/>
  <c r="E1810" i="5"/>
  <c r="F1809" i="5"/>
  <c r="E1809" i="5"/>
  <c r="F1808" i="5"/>
  <c r="E1808" i="5"/>
  <c r="F1807" i="5"/>
  <c r="E1807" i="5"/>
  <c r="F1806" i="5"/>
  <c r="E1806" i="5"/>
  <c r="F1805" i="5"/>
  <c r="E1805" i="5"/>
  <c r="F1804" i="5"/>
  <c r="E1804" i="5"/>
  <c r="F1803" i="5"/>
  <c r="E1803" i="5"/>
  <c r="F1802" i="5"/>
  <c r="E1802" i="5"/>
  <c r="F1801" i="5"/>
  <c r="E1801" i="5"/>
  <c r="F1800" i="5"/>
  <c r="E1800" i="5"/>
  <c r="F1799" i="5"/>
  <c r="E1799" i="5"/>
  <c r="F1798" i="5"/>
  <c r="E1798" i="5"/>
  <c r="F1797" i="5"/>
  <c r="E1797" i="5"/>
  <c r="F1796" i="5"/>
  <c r="E1796" i="5"/>
  <c r="F1795" i="5"/>
  <c r="E1795" i="5"/>
  <c r="F1794" i="5"/>
  <c r="E1794" i="5"/>
  <c r="F1793" i="5"/>
  <c r="E1793" i="5"/>
  <c r="F1792" i="5"/>
  <c r="E1792" i="5"/>
  <c r="F1791" i="5"/>
  <c r="E1791" i="5"/>
  <c r="F1790" i="5"/>
  <c r="E1790" i="5"/>
  <c r="F1789" i="5"/>
  <c r="E1789" i="5"/>
  <c r="F1788" i="5"/>
  <c r="E1788" i="5"/>
  <c r="F1787" i="5"/>
  <c r="E1787" i="5"/>
  <c r="F1786" i="5"/>
  <c r="E1786" i="5"/>
  <c r="F1785" i="5"/>
  <c r="E1785" i="5"/>
  <c r="F1784" i="5"/>
  <c r="E1784" i="5"/>
  <c r="F1783" i="5"/>
  <c r="E1783" i="5"/>
  <c r="F1782" i="5"/>
  <c r="E1782" i="5"/>
  <c r="F1781" i="5"/>
  <c r="E1781" i="5"/>
  <c r="F1780" i="5"/>
  <c r="E1780" i="5"/>
  <c r="F1779" i="5"/>
  <c r="E1779" i="5"/>
  <c r="F1778" i="5"/>
  <c r="E1778" i="5"/>
  <c r="F1777" i="5"/>
  <c r="E1777" i="5"/>
  <c r="F1776" i="5"/>
  <c r="E1776" i="5"/>
  <c r="F1775" i="5"/>
  <c r="E1775" i="5"/>
  <c r="F1774" i="5"/>
  <c r="E1774" i="5"/>
  <c r="F1773" i="5"/>
  <c r="E1773" i="5"/>
  <c r="F1772" i="5"/>
  <c r="E1772" i="5"/>
  <c r="F1771" i="5"/>
  <c r="E1771" i="5"/>
  <c r="F1770" i="5"/>
  <c r="E1770" i="5"/>
  <c r="F1769" i="5"/>
  <c r="E1769" i="5"/>
  <c r="F1768" i="5"/>
  <c r="E1768" i="5"/>
  <c r="F1767" i="5"/>
  <c r="E1767" i="5"/>
  <c r="F1766" i="5"/>
  <c r="E1766" i="5"/>
  <c r="F1765" i="5"/>
  <c r="E1765" i="5"/>
  <c r="F1764" i="5"/>
  <c r="E1764" i="5"/>
  <c r="F1763" i="5"/>
  <c r="E1763" i="5"/>
  <c r="F1762" i="5"/>
  <c r="E1762" i="5"/>
  <c r="F1761" i="5"/>
  <c r="E1761" i="5"/>
  <c r="F1760" i="5"/>
  <c r="E1760" i="5"/>
  <c r="F1759" i="5"/>
  <c r="E1759" i="5"/>
  <c r="F1758" i="5"/>
  <c r="E1758" i="5"/>
  <c r="F1757" i="5"/>
  <c r="E1757" i="5"/>
  <c r="F1756" i="5"/>
  <c r="E1756" i="5"/>
  <c r="F1755" i="5"/>
  <c r="E1755" i="5"/>
  <c r="F1754" i="5"/>
  <c r="E1754" i="5"/>
  <c r="F1753" i="5"/>
  <c r="E1753" i="5"/>
  <c r="F1752" i="5"/>
  <c r="E1752" i="5"/>
  <c r="F1751" i="5"/>
  <c r="E1751" i="5"/>
  <c r="F1750" i="5"/>
  <c r="E1750" i="5"/>
  <c r="F1749" i="5"/>
  <c r="E1749" i="5"/>
  <c r="F1748" i="5"/>
  <c r="E1748" i="5"/>
  <c r="F1747" i="5"/>
  <c r="E1747" i="5"/>
  <c r="F1746" i="5"/>
  <c r="E1746" i="5"/>
  <c r="F1745" i="5"/>
  <c r="E1745" i="5"/>
  <c r="F1658" i="5"/>
  <c r="E1658" i="5"/>
  <c r="D1658" i="5"/>
  <c r="F1657" i="5"/>
  <c r="E1657" i="5"/>
  <c r="D1657" i="5"/>
  <c r="F1656" i="5"/>
  <c r="E1656" i="5"/>
  <c r="D1656" i="5"/>
  <c r="F1655" i="5"/>
  <c r="E1655" i="5"/>
  <c r="D1655" i="5"/>
  <c r="F1654" i="5"/>
  <c r="E1654" i="5"/>
  <c r="D1654" i="5"/>
  <c r="F1653" i="5"/>
  <c r="E1653" i="5"/>
  <c r="D1653" i="5"/>
  <c r="F1652" i="5"/>
  <c r="E1652" i="5"/>
  <c r="D1652" i="5"/>
  <c r="F1651" i="5"/>
  <c r="E1651" i="5"/>
  <c r="D1651" i="5"/>
  <c r="F1650" i="5"/>
  <c r="E1650" i="5"/>
  <c r="D1650" i="5"/>
  <c r="F1649" i="5"/>
  <c r="E1649" i="5"/>
  <c r="D1649" i="5"/>
  <c r="F1648" i="5"/>
  <c r="E1648" i="5"/>
  <c r="D1648" i="5"/>
  <c r="F1647" i="5"/>
  <c r="E1647" i="5"/>
  <c r="D1647" i="5"/>
  <c r="F1646" i="5"/>
  <c r="E1646" i="5"/>
  <c r="D1646" i="5"/>
  <c r="F1645" i="5"/>
  <c r="E1645" i="5"/>
  <c r="D1645" i="5"/>
  <c r="F1644" i="5"/>
  <c r="E1644" i="5"/>
  <c r="D1644" i="5"/>
  <c r="F1643" i="5"/>
  <c r="E1643" i="5"/>
  <c r="D1643" i="5"/>
  <c r="F1642" i="5"/>
  <c r="E1642" i="5"/>
  <c r="D1642" i="5"/>
  <c r="F1641" i="5"/>
  <c r="E1641" i="5"/>
  <c r="D1641" i="5"/>
  <c r="F1640" i="5"/>
  <c r="E1640" i="5"/>
  <c r="D1640" i="5"/>
  <c r="F1639" i="5"/>
  <c r="E1639" i="5"/>
  <c r="D1639" i="5"/>
  <c r="F1638" i="5"/>
  <c r="E1638" i="5"/>
  <c r="D1638" i="5"/>
  <c r="F1637" i="5"/>
  <c r="E1637" i="5"/>
  <c r="D1637" i="5"/>
  <c r="F1636" i="5"/>
  <c r="E1636" i="5"/>
  <c r="D1636" i="5"/>
  <c r="F1635" i="5"/>
  <c r="E1635" i="5"/>
  <c r="D1635" i="5"/>
  <c r="F1634" i="5"/>
  <c r="E1634" i="5"/>
  <c r="D1634" i="5"/>
  <c r="F1633" i="5"/>
  <c r="E1633" i="5"/>
  <c r="D1633" i="5"/>
  <c r="F1632" i="5"/>
  <c r="E1632" i="5"/>
  <c r="D1632" i="5"/>
  <c r="F1631" i="5"/>
  <c r="E1631" i="5"/>
  <c r="D1631" i="5"/>
  <c r="F1630" i="5"/>
  <c r="E1630" i="5"/>
  <c r="D1630" i="5"/>
  <c r="F1629" i="5"/>
  <c r="E1629" i="5"/>
  <c r="D1629" i="5"/>
  <c r="F1628" i="5"/>
  <c r="E1628" i="5"/>
  <c r="D1628" i="5"/>
  <c r="F1627" i="5"/>
  <c r="E1627" i="5"/>
  <c r="D1627" i="5"/>
  <c r="F1626" i="5"/>
  <c r="E1626" i="5"/>
  <c r="D1626" i="5"/>
  <c r="F1625" i="5"/>
  <c r="E1625" i="5"/>
  <c r="D1625" i="5"/>
  <c r="F1624" i="5"/>
  <c r="E1624" i="5"/>
  <c r="D1624" i="5"/>
  <c r="F1623" i="5"/>
  <c r="E1623" i="5"/>
  <c r="D1623" i="5"/>
  <c r="F1622" i="5"/>
  <c r="E1622" i="5"/>
  <c r="D1622" i="5"/>
  <c r="F1621" i="5"/>
  <c r="E1621" i="5"/>
  <c r="D1621" i="5"/>
  <c r="F1620" i="5"/>
  <c r="E1620" i="5"/>
  <c r="D1620" i="5"/>
  <c r="F1619" i="5"/>
  <c r="E1619" i="5"/>
  <c r="D1619" i="5"/>
  <c r="F1618" i="5"/>
  <c r="E1618" i="5"/>
  <c r="D1618" i="5"/>
  <c r="F1617" i="5"/>
  <c r="E1617" i="5"/>
  <c r="D1617" i="5"/>
  <c r="F1616" i="5"/>
  <c r="E1616" i="5"/>
  <c r="D1616" i="5"/>
  <c r="F1615" i="5"/>
  <c r="E1615" i="5"/>
  <c r="D1615" i="5"/>
  <c r="F1614" i="5"/>
  <c r="E1614" i="5"/>
  <c r="D1614" i="5"/>
  <c r="F1613" i="5"/>
  <c r="E1613" i="5"/>
  <c r="D1613" i="5"/>
  <c r="F1612" i="5"/>
  <c r="E1612" i="5"/>
  <c r="D1612" i="5"/>
  <c r="F1611" i="5"/>
  <c r="E1611" i="5"/>
  <c r="D1611" i="5"/>
  <c r="F1610" i="5"/>
  <c r="E1610" i="5"/>
  <c r="D1610" i="5"/>
  <c r="F1609" i="5"/>
  <c r="E1609" i="5"/>
  <c r="D1609" i="5"/>
  <c r="F1608" i="5"/>
  <c r="E1608" i="5"/>
  <c r="D1608" i="5"/>
  <c r="F1607" i="5"/>
  <c r="E1607" i="5"/>
  <c r="D1607" i="5"/>
  <c r="F1606" i="5"/>
  <c r="E1606" i="5"/>
  <c r="D1606" i="5"/>
  <c r="F1605" i="5"/>
  <c r="E1605" i="5"/>
  <c r="D1605" i="5"/>
  <c r="F1604" i="5"/>
  <c r="E1604" i="5"/>
  <c r="D1604" i="5"/>
  <c r="F1603" i="5"/>
  <c r="E1603" i="5"/>
  <c r="D1603" i="5"/>
  <c r="F1602" i="5"/>
  <c r="E1602" i="5"/>
  <c r="D1602" i="5"/>
  <c r="F1601" i="5"/>
  <c r="E1601" i="5"/>
  <c r="D1601" i="5"/>
  <c r="F1600" i="5"/>
  <c r="E1600" i="5"/>
  <c r="D1600" i="5"/>
  <c r="F1599" i="5"/>
  <c r="E1599" i="5"/>
  <c r="D1599" i="5"/>
  <c r="F1598" i="5"/>
  <c r="E1598" i="5"/>
  <c r="D1598" i="5"/>
  <c r="F1597" i="5"/>
  <c r="E1597" i="5"/>
  <c r="D1597" i="5"/>
  <c r="F1596" i="5"/>
  <c r="E1596" i="5"/>
  <c r="D1596" i="5"/>
  <c r="F1595" i="5"/>
  <c r="E1595" i="5"/>
  <c r="D1595" i="5"/>
  <c r="F1594" i="5"/>
  <c r="E1594" i="5"/>
  <c r="D1594" i="5"/>
  <c r="F1593" i="5"/>
  <c r="E1593" i="5"/>
  <c r="D1593" i="5"/>
  <c r="F1592" i="5"/>
  <c r="E1592" i="5"/>
  <c r="D1592" i="5"/>
  <c r="F1591" i="5"/>
  <c r="E1591" i="5"/>
  <c r="D1591" i="5"/>
  <c r="F1590" i="5"/>
  <c r="E1590" i="5"/>
  <c r="D1590" i="5"/>
  <c r="F1589" i="5"/>
  <c r="E1589" i="5"/>
  <c r="D1589" i="5"/>
  <c r="F1588" i="5"/>
  <c r="E1588" i="5"/>
  <c r="D1588" i="5"/>
  <c r="F1587" i="5"/>
  <c r="E1587" i="5"/>
  <c r="D1587" i="5"/>
  <c r="F1586" i="5"/>
  <c r="E1586" i="5"/>
  <c r="D1586" i="5"/>
  <c r="F1585" i="5"/>
  <c r="E1585" i="5"/>
  <c r="D1585" i="5"/>
  <c r="F1584" i="5"/>
  <c r="E1584" i="5"/>
  <c r="D1584" i="5"/>
  <c r="F1583" i="5"/>
  <c r="E1583" i="5"/>
  <c r="D1583" i="5"/>
  <c r="F1582" i="5"/>
  <c r="E1582" i="5"/>
  <c r="D1582" i="5"/>
  <c r="F1581" i="5"/>
  <c r="E1581" i="5"/>
  <c r="D1581" i="5"/>
  <c r="F1580" i="5"/>
  <c r="E1580" i="5"/>
  <c r="D1580" i="5"/>
  <c r="F1579" i="5"/>
  <c r="E1579" i="5"/>
  <c r="D1579" i="5"/>
  <c r="F1578" i="5"/>
  <c r="E1578" i="5"/>
  <c r="D1578" i="5"/>
  <c r="F1577" i="5"/>
  <c r="E1577" i="5"/>
  <c r="D1577" i="5"/>
  <c r="F1576" i="5"/>
  <c r="E1576" i="5"/>
  <c r="D1576" i="5"/>
  <c r="F1575" i="5"/>
  <c r="E1575" i="5"/>
  <c r="D1575" i="5"/>
  <c r="F1574" i="5"/>
  <c r="E1574" i="5"/>
  <c r="D1574" i="5"/>
  <c r="F1573" i="5"/>
  <c r="E1573" i="5"/>
  <c r="D1573" i="5"/>
  <c r="F1572" i="5"/>
  <c r="E1572" i="5"/>
  <c r="D1572" i="5"/>
  <c r="F1571" i="5"/>
  <c r="E1571" i="5"/>
  <c r="D1571" i="5"/>
  <c r="F1570" i="5"/>
  <c r="E1570" i="5"/>
  <c r="D1570" i="5"/>
  <c r="F1569" i="5"/>
  <c r="E1569" i="5"/>
  <c r="D1569" i="5"/>
  <c r="F1568" i="5"/>
  <c r="E1568" i="5"/>
  <c r="D1568" i="5"/>
  <c r="F1567" i="5"/>
  <c r="E1567" i="5"/>
  <c r="D1567" i="5"/>
  <c r="F1566" i="5"/>
  <c r="E1566" i="5"/>
  <c r="D1566" i="5"/>
  <c r="F1565" i="5"/>
  <c r="E1565" i="5"/>
  <c r="D1565" i="5"/>
  <c r="F1564" i="5"/>
  <c r="E1564" i="5"/>
  <c r="D1564" i="5"/>
  <c r="F1563" i="5"/>
  <c r="E1563" i="5"/>
  <c r="D1563" i="5"/>
  <c r="F1562" i="5"/>
  <c r="E1562" i="5"/>
  <c r="D1562" i="5"/>
  <c r="F1561" i="5"/>
  <c r="E1561" i="5"/>
  <c r="D1561" i="5"/>
  <c r="F1560" i="5"/>
  <c r="E1560" i="5"/>
  <c r="D1560" i="5"/>
  <c r="F1559" i="5"/>
  <c r="E1559" i="5"/>
  <c r="D1559" i="5"/>
  <c r="F1558" i="5"/>
  <c r="E1558" i="5"/>
  <c r="D1558" i="5"/>
  <c r="F1557" i="5"/>
  <c r="E1557" i="5"/>
  <c r="D1557" i="5"/>
  <c r="F1556" i="5"/>
  <c r="E1556" i="5"/>
  <c r="D1556" i="5"/>
  <c r="F1555" i="5"/>
  <c r="E1555" i="5"/>
  <c r="D1555" i="5"/>
  <c r="F1554" i="5"/>
  <c r="E1554" i="5"/>
  <c r="D1554" i="5"/>
  <c r="F1553" i="5"/>
  <c r="E1553" i="5"/>
  <c r="D1553" i="5"/>
  <c r="F1552" i="5"/>
  <c r="E1552" i="5"/>
  <c r="D1552" i="5"/>
  <c r="F1551" i="5"/>
  <c r="E1551" i="5"/>
  <c r="D1551" i="5"/>
  <c r="F1550" i="5"/>
  <c r="E1550" i="5"/>
  <c r="D1550" i="5"/>
  <c r="F1549" i="5"/>
  <c r="E1549" i="5"/>
  <c r="D1549" i="5"/>
  <c r="F1548" i="5"/>
  <c r="E1548" i="5"/>
  <c r="D1548" i="5"/>
  <c r="F1547" i="5"/>
  <c r="E1547" i="5"/>
  <c r="D1547" i="5"/>
  <c r="F1546" i="5"/>
  <c r="E1546" i="5"/>
  <c r="D1546" i="5"/>
  <c r="F1545" i="5"/>
  <c r="E1545" i="5"/>
  <c r="D1545" i="5"/>
  <c r="F1544" i="5"/>
  <c r="E1544" i="5"/>
  <c r="D1544" i="5"/>
  <c r="F1543" i="5"/>
  <c r="E1543" i="5"/>
  <c r="D1543" i="5"/>
  <c r="F1542" i="5"/>
  <c r="E1542" i="5"/>
  <c r="D1542" i="5"/>
  <c r="F1541" i="5"/>
  <c r="E1541" i="5"/>
  <c r="D1541" i="5"/>
  <c r="F1540" i="5"/>
  <c r="E1540" i="5"/>
  <c r="D1540" i="5"/>
  <c r="F1539" i="5"/>
  <c r="E1539" i="5"/>
  <c r="D1539" i="5"/>
  <c r="F1538" i="5"/>
  <c r="E1538" i="5"/>
  <c r="D1538" i="5"/>
  <c r="F1537" i="5"/>
  <c r="E1537" i="5"/>
  <c r="D1537" i="5"/>
  <c r="F1536" i="5"/>
  <c r="E1536" i="5"/>
  <c r="D1536" i="5"/>
  <c r="F1535" i="5"/>
  <c r="E1535" i="5"/>
  <c r="D1535" i="5"/>
  <c r="F1534" i="5"/>
  <c r="E1534" i="5"/>
  <c r="D1534" i="5"/>
  <c r="F1533" i="5"/>
  <c r="E1533" i="5"/>
  <c r="D1533" i="5"/>
  <c r="F1532" i="5"/>
  <c r="E1532" i="5"/>
  <c r="D1532" i="5"/>
  <c r="F1531" i="5"/>
  <c r="E1531" i="5"/>
  <c r="D1531" i="5"/>
  <c r="F1530" i="5"/>
  <c r="E1530" i="5"/>
  <c r="D1530" i="5"/>
  <c r="F1529" i="5"/>
  <c r="E1529" i="5"/>
  <c r="D1529" i="5"/>
  <c r="F1528" i="5"/>
  <c r="E1528" i="5"/>
  <c r="D1528" i="5"/>
  <c r="F1527" i="5"/>
  <c r="E1527" i="5"/>
  <c r="D1527" i="5"/>
  <c r="F1526" i="5"/>
  <c r="E1526" i="5"/>
  <c r="D1526" i="5"/>
  <c r="F1525" i="5"/>
  <c r="E1525" i="5"/>
  <c r="D1525" i="5"/>
  <c r="F1524" i="5"/>
  <c r="E1524" i="5"/>
  <c r="D1524" i="5"/>
  <c r="F1523" i="5"/>
  <c r="E1523" i="5"/>
  <c r="D1523" i="5"/>
  <c r="F1522" i="5"/>
  <c r="E1522" i="5"/>
  <c r="D1522" i="5"/>
  <c r="F1521" i="5"/>
  <c r="E1521" i="5"/>
  <c r="D1521" i="5"/>
  <c r="F1520" i="5"/>
  <c r="E1520" i="5"/>
  <c r="D1520" i="5"/>
  <c r="F1519" i="5"/>
  <c r="E1519" i="5"/>
  <c r="D1519" i="5"/>
  <c r="F1518" i="5"/>
  <c r="E1518" i="5"/>
  <c r="D1518" i="5"/>
  <c r="F1517" i="5"/>
  <c r="E1517" i="5"/>
  <c r="D1517" i="5"/>
  <c r="F1516" i="5"/>
  <c r="E1516" i="5"/>
  <c r="D1516" i="5"/>
  <c r="F1515" i="5"/>
  <c r="E1515" i="5"/>
  <c r="D1515" i="5"/>
  <c r="F1514" i="5"/>
  <c r="E1514" i="5"/>
  <c r="D1514" i="5"/>
  <c r="F1513" i="5"/>
  <c r="E1513" i="5"/>
  <c r="D1513" i="5"/>
  <c r="F1512" i="5"/>
  <c r="E1512" i="5"/>
  <c r="D1512" i="5"/>
  <c r="F1511" i="5"/>
  <c r="E1511" i="5"/>
  <c r="D1511" i="5"/>
  <c r="F1510" i="5"/>
  <c r="E1510" i="5"/>
  <c r="D1510" i="5"/>
  <c r="F1509" i="5"/>
  <c r="E1509" i="5"/>
  <c r="D1509" i="5"/>
  <c r="F1508" i="5"/>
  <c r="E1508" i="5"/>
  <c r="D1508" i="5"/>
  <c r="F1507" i="5"/>
  <c r="E1507" i="5"/>
  <c r="D1507" i="5"/>
  <c r="F1506" i="5"/>
  <c r="E1506" i="5"/>
  <c r="D1506" i="5"/>
  <c r="F1505" i="5"/>
  <c r="E1505" i="5"/>
  <c r="D1505" i="5"/>
  <c r="F1504" i="5"/>
  <c r="E1504" i="5"/>
  <c r="D1504" i="5"/>
  <c r="F1503" i="5"/>
  <c r="E1503" i="5"/>
  <c r="D1503" i="5"/>
  <c r="F1502" i="5"/>
  <c r="E1502" i="5"/>
  <c r="D1502" i="5"/>
  <c r="F1501" i="5"/>
  <c r="E1501" i="5"/>
  <c r="D1501" i="5"/>
  <c r="F1500" i="5"/>
  <c r="E1500" i="5"/>
  <c r="D1500" i="5"/>
  <c r="F1499" i="5"/>
  <c r="E1499" i="5"/>
  <c r="D1499" i="5"/>
  <c r="F1498" i="5"/>
  <c r="E1498" i="5"/>
  <c r="D1498" i="5"/>
  <c r="F1497" i="5"/>
  <c r="E1497" i="5"/>
  <c r="D1497" i="5"/>
  <c r="F1496" i="5"/>
  <c r="E1496" i="5"/>
  <c r="D1496" i="5"/>
  <c r="F1495" i="5"/>
  <c r="E1495" i="5"/>
  <c r="D1495" i="5"/>
  <c r="F1494" i="5"/>
  <c r="E1494" i="5"/>
  <c r="D1494" i="5"/>
  <c r="F1493" i="5"/>
  <c r="E1493" i="5"/>
  <c r="D1493" i="5"/>
  <c r="F1492" i="5"/>
  <c r="E1492" i="5"/>
  <c r="D1492" i="5"/>
  <c r="F1491" i="5"/>
  <c r="E1491" i="5"/>
  <c r="D1491" i="5"/>
  <c r="F1490" i="5"/>
  <c r="E1490" i="5"/>
  <c r="D1490" i="5"/>
  <c r="F1489" i="5"/>
  <c r="E1489" i="5"/>
  <c r="D1489" i="5"/>
  <c r="F1488" i="5"/>
  <c r="E1488" i="5"/>
  <c r="D1488" i="5"/>
  <c r="F1487" i="5"/>
  <c r="E1487" i="5"/>
  <c r="D1487" i="5"/>
  <c r="F1486" i="5"/>
  <c r="E1486" i="5"/>
  <c r="D1486" i="5"/>
  <c r="F1485" i="5"/>
  <c r="E1485" i="5"/>
  <c r="D1485" i="5"/>
  <c r="F1484" i="5"/>
  <c r="E1484" i="5"/>
  <c r="D1484" i="5"/>
  <c r="F1483" i="5"/>
  <c r="E1483" i="5"/>
  <c r="D1483" i="5"/>
  <c r="F1482" i="5"/>
  <c r="E1482" i="5"/>
  <c r="D1482" i="5"/>
  <c r="F1481" i="5"/>
  <c r="E1481" i="5"/>
  <c r="D1481" i="5"/>
  <c r="F1480" i="5"/>
  <c r="E1480" i="5"/>
  <c r="D1480" i="5"/>
  <c r="F1479" i="5"/>
  <c r="E1479" i="5"/>
  <c r="D1479" i="5"/>
  <c r="F1478" i="5"/>
  <c r="E1478" i="5"/>
  <c r="D1478" i="5"/>
  <c r="F1477" i="5"/>
  <c r="E1477" i="5"/>
  <c r="D1477" i="5"/>
  <c r="F1476" i="5"/>
  <c r="E1476" i="5"/>
  <c r="D1476" i="5"/>
  <c r="F1475" i="5"/>
  <c r="E1475" i="5"/>
  <c r="D1475" i="5"/>
  <c r="F1474" i="5"/>
  <c r="E1474" i="5"/>
  <c r="D1474" i="5"/>
  <c r="F1473" i="5"/>
  <c r="E1473" i="5"/>
  <c r="D1473" i="5"/>
  <c r="F1472" i="5"/>
  <c r="E1472" i="5"/>
  <c r="D1472" i="5"/>
  <c r="F1471" i="5"/>
  <c r="E1471" i="5"/>
  <c r="D1471" i="5"/>
  <c r="F1470" i="5"/>
  <c r="E1470" i="5"/>
  <c r="D1470" i="5"/>
  <c r="F1469" i="5"/>
  <c r="E1469" i="5"/>
  <c r="D1469" i="5"/>
  <c r="F1468" i="5"/>
  <c r="E1468" i="5"/>
  <c r="D1468" i="5"/>
  <c r="F1467" i="5"/>
  <c r="E1467" i="5"/>
  <c r="D1467" i="5"/>
  <c r="F1466" i="5"/>
  <c r="E1466" i="5"/>
  <c r="D1466" i="5"/>
  <c r="F1465" i="5"/>
  <c r="E1465" i="5"/>
  <c r="D1465" i="5"/>
  <c r="F1464" i="5"/>
  <c r="E1464" i="5"/>
  <c r="D1464" i="5"/>
  <c r="F1463" i="5"/>
  <c r="E1463" i="5"/>
  <c r="D1463" i="5"/>
  <c r="F1462" i="5"/>
  <c r="E1462" i="5"/>
  <c r="D1462" i="5"/>
  <c r="F1461" i="5"/>
  <c r="E1461" i="5"/>
  <c r="D1461" i="5"/>
  <c r="F1460" i="5"/>
  <c r="E1460" i="5"/>
  <c r="D1460" i="5"/>
  <c r="F1459" i="5"/>
  <c r="E1459" i="5"/>
  <c r="D1459" i="5"/>
  <c r="F1458" i="5"/>
  <c r="E1458" i="5"/>
  <c r="D1458" i="5"/>
  <c r="F1457" i="5"/>
  <c r="E1457" i="5"/>
  <c r="D1457" i="5"/>
  <c r="F1456" i="5"/>
  <c r="E1456" i="5"/>
  <c r="D1456" i="5"/>
  <c r="F1455" i="5"/>
  <c r="E1455" i="5"/>
  <c r="D1455" i="5"/>
  <c r="F1454" i="5"/>
  <c r="E1454" i="5"/>
  <c r="D1454" i="5"/>
  <c r="F1453" i="5"/>
  <c r="E1453" i="5"/>
  <c r="D1453" i="5"/>
  <c r="F1452" i="5"/>
  <c r="E1452" i="5"/>
  <c r="D1452" i="5"/>
  <c r="F1451" i="5"/>
  <c r="E1451" i="5"/>
  <c r="D1451" i="5"/>
  <c r="F1450" i="5"/>
  <c r="E1450" i="5"/>
  <c r="D1450" i="5"/>
  <c r="F1449" i="5"/>
  <c r="E1449" i="5"/>
  <c r="D1449" i="5"/>
  <c r="F1448" i="5"/>
  <c r="E1448" i="5"/>
  <c r="D1448" i="5"/>
  <c r="F1447" i="5"/>
  <c r="E1447" i="5"/>
  <c r="D1447" i="5"/>
  <c r="F1446" i="5"/>
  <c r="E1446" i="5"/>
  <c r="D1446" i="5"/>
  <c r="F1445" i="5"/>
  <c r="E1445" i="5"/>
  <c r="D1445" i="5"/>
  <c r="F1444" i="5"/>
  <c r="E1444" i="5"/>
  <c r="D1444" i="5"/>
  <c r="F1443" i="5"/>
  <c r="E1443" i="5"/>
  <c r="D1443" i="5"/>
  <c r="F1442" i="5"/>
  <c r="E1442" i="5"/>
  <c r="D1442" i="5"/>
  <c r="F1441" i="5"/>
  <c r="E1441" i="5"/>
  <c r="D1441" i="5"/>
  <c r="F1440" i="5"/>
  <c r="E1440" i="5"/>
  <c r="D1440" i="5"/>
  <c r="F1439" i="5"/>
  <c r="E1439" i="5"/>
  <c r="D1439" i="5"/>
  <c r="F1438" i="5"/>
  <c r="E1438" i="5"/>
  <c r="D1438" i="5"/>
  <c r="F1437" i="5"/>
  <c r="E1437" i="5"/>
  <c r="D1437" i="5"/>
  <c r="F1436" i="5"/>
  <c r="E1436" i="5"/>
  <c r="D1436" i="5"/>
  <c r="F1435" i="5"/>
  <c r="E1435" i="5"/>
  <c r="D1435" i="5"/>
  <c r="F1434" i="5"/>
  <c r="E1434" i="5"/>
  <c r="D1434" i="5"/>
  <c r="F1433" i="5"/>
  <c r="E1433" i="5"/>
  <c r="D1433" i="5"/>
  <c r="F1432" i="5"/>
  <c r="E1432" i="5"/>
  <c r="D1432" i="5"/>
  <c r="F1431" i="5"/>
  <c r="E1431" i="5"/>
  <c r="D1431" i="5"/>
  <c r="F1430" i="5"/>
  <c r="E1430" i="5"/>
  <c r="D1430" i="5"/>
  <c r="F1429" i="5"/>
  <c r="E1429" i="5"/>
  <c r="D1429" i="5"/>
  <c r="F1428" i="5"/>
  <c r="E1428" i="5"/>
  <c r="D1428" i="5"/>
  <c r="F1427" i="5"/>
  <c r="E1427" i="5"/>
  <c r="D1427" i="5"/>
  <c r="F1426" i="5"/>
  <c r="E1426" i="5"/>
  <c r="D1426" i="5"/>
  <c r="F1425" i="5"/>
  <c r="E1425" i="5"/>
  <c r="D1425" i="5"/>
  <c r="F1424" i="5"/>
  <c r="E1424" i="5"/>
  <c r="D1424" i="5"/>
  <c r="F1423" i="5"/>
  <c r="E1423" i="5"/>
  <c r="D1423" i="5"/>
  <c r="F1422" i="5"/>
  <c r="E1422" i="5"/>
  <c r="D1422" i="5"/>
  <c r="F1421" i="5"/>
  <c r="E1421" i="5"/>
  <c r="D1421" i="5"/>
  <c r="F1420" i="5"/>
  <c r="E1420" i="5"/>
  <c r="D1420" i="5"/>
  <c r="F1419" i="5"/>
  <c r="E1419" i="5"/>
  <c r="D1419" i="5"/>
  <c r="F1418" i="5"/>
  <c r="E1418" i="5"/>
  <c r="D1418" i="5"/>
  <c r="F1417" i="5"/>
  <c r="E1417" i="5"/>
  <c r="D1417" i="5"/>
  <c r="F1416" i="5"/>
  <c r="E1416" i="5"/>
  <c r="D1416" i="5"/>
  <c r="F1415" i="5"/>
  <c r="E1415" i="5"/>
  <c r="D1415" i="5"/>
  <c r="F1414" i="5"/>
  <c r="E1414" i="5"/>
  <c r="D1414" i="5"/>
  <c r="F1413" i="5"/>
  <c r="E1413" i="5"/>
  <c r="D1413" i="5"/>
  <c r="F1412" i="5"/>
  <c r="E1412" i="5"/>
  <c r="D1412" i="5"/>
  <c r="F1411" i="5"/>
  <c r="E1411" i="5"/>
  <c r="D1411" i="5"/>
  <c r="F1410" i="5"/>
  <c r="E1410" i="5"/>
  <c r="D1410" i="5"/>
  <c r="F1409" i="5"/>
  <c r="E1409" i="5"/>
  <c r="D1409" i="5"/>
  <c r="F1408" i="5"/>
  <c r="E1408" i="5"/>
  <c r="D1408" i="5"/>
  <c r="F1407" i="5"/>
  <c r="E1407" i="5"/>
  <c r="D1407" i="5"/>
  <c r="F1406" i="5"/>
  <c r="E1406" i="5"/>
  <c r="D1406" i="5"/>
  <c r="F1405" i="5"/>
  <c r="E1405" i="5"/>
  <c r="D1405" i="5"/>
  <c r="F1404" i="5"/>
  <c r="E1404" i="5"/>
  <c r="D1404" i="5"/>
  <c r="F1403" i="5"/>
  <c r="E1403" i="5"/>
  <c r="D1403" i="5"/>
  <c r="F1402" i="5"/>
  <c r="E1402" i="5"/>
  <c r="D1402" i="5"/>
  <c r="F1401" i="5"/>
  <c r="E1401" i="5"/>
  <c r="D1401" i="5"/>
  <c r="F1400" i="5"/>
  <c r="E1400" i="5"/>
  <c r="D1400" i="5"/>
  <c r="F1399" i="5"/>
  <c r="E1399" i="5"/>
  <c r="D1399" i="5"/>
  <c r="F1398" i="5"/>
  <c r="E1398" i="5"/>
  <c r="D1398" i="5"/>
  <c r="F1397" i="5"/>
  <c r="E1397" i="5"/>
  <c r="D1397" i="5"/>
  <c r="F1396" i="5"/>
  <c r="E1396" i="5"/>
  <c r="D1396" i="5"/>
  <c r="F1395" i="5"/>
  <c r="E1395" i="5"/>
  <c r="D1395" i="5"/>
  <c r="F1394" i="5"/>
  <c r="E1394" i="5"/>
  <c r="D1394" i="5"/>
  <c r="F1393" i="5"/>
  <c r="E1393" i="5"/>
  <c r="D1393" i="5"/>
  <c r="F1392" i="5"/>
  <c r="E1392" i="5"/>
  <c r="D1392" i="5"/>
  <c r="F1391" i="5"/>
  <c r="E1391" i="5"/>
  <c r="D1391" i="5"/>
  <c r="F1390" i="5"/>
  <c r="E1390" i="5"/>
  <c r="D1390" i="5"/>
  <c r="F1389" i="5"/>
  <c r="E1389" i="5"/>
  <c r="D1389" i="5"/>
  <c r="F1388" i="5"/>
  <c r="E1388" i="5"/>
  <c r="D1388" i="5"/>
  <c r="F1387" i="5"/>
  <c r="E1387" i="5"/>
  <c r="D1387" i="5"/>
  <c r="F1386" i="5"/>
  <c r="E1386" i="5"/>
  <c r="D1386" i="5"/>
  <c r="F1385" i="5"/>
  <c r="E1385" i="5"/>
  <c r="D1385" i="5"/>
  <c r="F1384" i="5"/>
  <c r="E1384" i="5"/>
  <c r="D1384" i="5"/>
  <c r="F1383" i="5"/>
  <c r="E1383" i="5"/>
  <c r="D1383" i="5"/>
  <c r="F1382" i="5"/>
  <c r="E1382" i="5"/>
  <c r="D1382" i="5"/>
  <c r="F1381" i="5"/>
  <c r="E1381" i="5"/>
  <c r="D1381" i="5"/>
  <c r="F1380" i="5"/>
  <c r="E1380" i="5"/>
  <c r="D1380" i="5"/>
  <c r="F1379" i="5"/>
  <c r="E1379" i="5"/>
  <c r="D1379" i="5"/>
  <c r="F1378" i="5"/>
  <c r="E1378" i="5"/>
  <c r="D1378" i="5"/>
  <c r="F1377" i="5"/>
  <c r="E1377" i="5"/>
  <c r="D1377" i="5"/>
  <c r="F1376" i="5"/>
  <c r="E1376" i="5"/>
  <c r="D1376" i="5"/>
  <c r="F1375" i="5"/>
  <c r="E1375" i="5"/>
  <c r="D1375" i="5"/>
  <c r="F1374" i="5"/>
  <c r="E1374" i="5"/>
  <c r="D1374" i="5"/>
  <c r="F1373" i="5"/>
  <c r="E1373" i="5"/>
  <c r="D1373" i="5"/>
  <c r="F1372" i="5"/>
  <c r="E1372" i="5"/>
  <c r="D1372" i="5"/>
  <c r="F1371" i="5"/>
  <c r="E1371" i="5"/>
  <c r="D1371" i="5"/>
  <c r="F1370" i="5"/>
  <c r="E1370" i="5"/>
  <c r="D1370" i="5"/>
  <c r="F1369" i="5"/>
  <c r="E1369" i="5"/>
  <c r="D1369" i="5"/>
  <c r="F1368" i="5"/>
  <c r="E1368" i="5"/>
  <c r="D1368" i="5"/>
  <c r="F1367" i="5"/>
  <c r="E1367" i="5"/>
  <c r="D1367" i="5"/>
  <c r="F1366" i="5"/>
  <c r="E1366" i="5"/>
  <c r="D1366" i="5"/>
  <c r="F1365" i="5"/>
  <c r="E1365" i="5"/>
  <c r="D1365" i="5"/>
  <c r="F1364" i="5"/>
  <c r="E1364" i="5"/>
  <c r="D1364" i="5"/>
  <c r="F1363" i="5"/>
  <c r="E1363" i="5"/>
  <c r="D1363" i="5"/>
  <c r="F1362" i="5"/>
  <c r="E1362" i="5"/>
  <c r="D1362" i="5"/>
  <c r="F1361" i="5"/>
  <c r="E1361" i="5"/>
  <c r="D1361" i="5"/>
  <c r="F1360" i="5"/>
  <c r="E1360" i="5"/>
  <c r="D1360" i="5"/>
  <c r="F1359" i="5"/>
  <c r="E1359" i="5"/>
  <c r="D1359" i="5"/>
  <c r="F1358" i="5"/>
  <c r="E1358" i="5"/>
  <c r="D1358" i="5"/>
  <c r="F1357" i="5"/>
  <c r="E1357" i="5"/>
  <c r="D1357" i="5"/>
  <c r="F1356" i="5"/>
  <c r="E1356" i="5"/>
  <c r="D1356" i="5"/>
  <c r="F1355" i="5"/>
  <c r="E1355" i="5"/>
  <c r="D1355" i="5"/>
  <c r="F1354" i="5"/>
  <c r="E1354" i="5"/>
  <c r="D1354" i="5"/>
  <c r="F1353" i="5"/>
  <c r="E1353" i="5"/>
  <c r="D1353" i="5"/>
  <c r="F1352" i="5"/>
  <c r="E1352" i="5"/>
  <c r="D1352" i="5"/>
  <c r="F1351" i="5"/>
  <c r="E1351" i="5"/>
  <c r="D1351" i="5"/>
  <c r="F1350" i="5"/>
  <c r="E1350" i="5"/>
  <c r="D1350" i="5"/>
  <c r="F1349" i="5"/>
  <c r="E1349" i="5"/>
  <c r="D1349" i="5"/>
  <c r="F1348" i="5"/>
  <c r="E1348" i="5"/>
  <c r="D1348" i="5"/>
  <c r="F1347" i="5"/>
  <c r="E1347" i="5"/>
  <c r="D1347" i="5"/>
  <c r="F1346" i="5"/>
  <c r="E1346" i="5"/>
  <c r="D1346" i="5"/>
  <c r="F1345" i="5"/>
  <c r="E1345" i="5"/>
  <c r="D1345" i="5"/>
  <c r="F1344" i="5"/>
  <c r="E1344" i="5"/>
  <c r="D1344" i="5"/>
  <c r="F1343" i="5"/>
  <c r="E1343" i="5"/>
  <c r="D1343" i="5"/>
  <c r="F1342" i="5"/>
  <c r="E1342" i="5"/>
  <c r="D1342" i="5"/>
  <c r="F1341" i="5"/>
  <c r="E1341" i="5"/>
  <c r="D1341" i="5"/>
  <c r="F1340" i="5"/>
  <c r="E1340" i="5"/>
  <c r="D1340" i="5"/>
  <c r="F1339" i="5"/>
  <c r="E1339" i="5"/>
  <c r="D1339" i="5"/>
  <c r="F1338" i="5"/>
  <c r="E1338" i="5"/>
  <c r="D1338" i="5"/>
  <c r="F1337" i="5"/>
  <c r="E1337" i="5"/>
  <c r="D1337" i="5"/>
  <c r="F1336" i="5"/>
  <c r="E1336" i="5"/>
  <c r="D1336" i="5"/>
  <c r="F1335" i="5"/>
  <c r="E1335" i="5"/>
  <c r="D1335" i="5"/>
  <c r="F1334" i="5"/>
  <c r="E1334" i="5"/>
  <c r="D1334" i="5"/>
  <c r="F1333" i="5"/>
  <c r="E1333" i="5"/>
  <c r="D1333" i="5"/>
  <c r="F1332" i="5"/>
  <c r="E1332" i="5"/>
  <c r="D1332" i="5"/>
  <c r="F1331" i="5"/>
  <c r="E1331" i="5"/>
  <c r="D1331" i="5"/>
  <c r="F1330" i="5"/>
  <c r="E1330" i="5"/>
  <c r="D1330" i="5"/>
  <c r="F1329" i="5"/>
  <c r="E1329" i="5"/>
  <c r="D1329" i="5"/>
  <c r="F1328" i="5"/>
  <c r="E1328" i="5"/>
  <c r="D1328" i="5"/>
  <c r="F1327" i="5"/>
  <c r="E1327" i="5"/>
  <c r="D1327" i="5"/>
  <c r="F1326" i="5"/>
  <c r="E1326" i="5"/>
  <c r="D1326" i="5"/>
  <c r="F1325" i="5"/>
  <c r="E1325" i="5"/>
  <c r="D1325" i="5"/>
  <c r="F1324" i="5"/>
  <c r="E1324" i="5"/>
  <c r="D1324" i="5"/>
  <c r="F1323" i="5"/>
  <c r="E1323" i="5"/>
  <c r="D1323" i="5"/>
  <c r="F1322" i="5"/>
  <c r="E1322" i="5"/>
  <c r="D1322" i="5"/>
  <c r="F1321" i="5"/>
  <c r="E1321" i="5"/>
  <c r="D1321" i="5"/>
  <c r="F1320" i="5"/>
  <c r="E1320" i="5"/>
  <c r="D1320" i="5"/>
  <c r="F1319" i="5"/>
  <c r="E1319" i="5"/>
  <c r="D1319" i="5"/>
  <c r="F1318" i="5"/>
  <c r="E1318" i="5"/>
  <c r="D1318" i="5"/>
  <c r="F1317" i="5"/>
  <c r="E1317" i="5"/>
  <c r="D1317" i="5"/>
  <c r="F1316" i="5"/>
  <c r="E1316" i="5"/>
  <c r="D1316" i="5"/>
  <c r="F1315" i="5"/>
  <c r="E1315" i="5"/>
  <c r="D1315" i="5"/>
  <c r="F1314" i="5"/>
  <c r="E1314" i="5"/>
  <c r="D1314" i="5"/>
  <c r="F1313" i="5"/>
  <c r="E1313" i="5"/>
  <c r="D1313" i="5"/>
  <c r="F1312" i="5"/>
  <c r="E1312" i="5"/>
  <c r="D1312" i="5"/>
  <c r="F1311" i="5"/>
  <c r="E1311" i="5"/>
  <c r="D1311" i="5"/>
  <c r="F1310" i="5"/>
  <c r="E1310" i="5"/>
  <c r="D1310" i="5"/>
  <c r="F1309" i="5"/>
  <c r="E1309" i="5"/>
  <c r="D1309" i="5"/>
  <c r="F1308" i="5"/>
  <c r="E1308" i="5"/>
  <c r="D1308" i="5"/>
  <c r="F1307" i="5"/>
  <c r="E1307" i="5"/>
  <c r="D1307" i="5"/>
  <c r="F1306" i="5"/>
  <c r="E1306" i="5"/>
  <c r="D1306" i="5"/>
  <c r="F1305" i="5"/>
  <c r="E1305" i="5"/>
  <c r="D1305" i="5"/>
  <c r="F1304" i="5"/>
  <c r="E1304" i="5"/>
  <c r="D1304" i="5"/>
  <c r="F1303" i="5"/>
  <c r="E1303" i="5"/>
  <c r="D1303" i="5"/>
  <c r="F1302" i="5"/>
  <c r="E1302" i="5"/>
  <c r="D1302" i="5"/>
  <c r="F1301" i="5"/>
  <c r="E1301" i="5"/>
  <c r="D1301" i="5"/>
  <c r="F1300" i="5"/>
  <c r="E1300" i="5"/>
  <c r="D1300" i="5"/>
  <c r="F1299" i="5"/>
  <c r="E1299" i="5"/>
  <c r="D1299" i="5"/>
  <c r="F1298" i="5"/>
  <c r="E1298" i="5"/>
  <c r="D1298" i="5"/>
  <c r="F1297" i="5"/>
  <c r="E1297" i="5"/>
  <c r="D1297" i="5"/>
  <c r="F1296" i="5"/>
  <c r="E1296" i="5"/>
  <c r="D1296" i="5"/>
  <c r="F1295" i="5"/>
  <c r="E1295" i="5"/>
  <c r="D1295" i="5"/>
  <c r="F1294" i="5"/>
  <c r="E1294" i="5"/>
  <c r="D1294" i="5"/>
  <c r="F1293" i="5"/>
  <c r="E1293" i="5"/>
  <c r="D1293" i="5"/>
  <c r="F1292" i="5"/>
  <c r="E1292" i="5"/>
  <c r="D1292" i="5"/>
  <c r="F1291" i="5"/>
  <c r="E1291" i="5"/>
  <c r="D1291" i="5"/>
  <c r="F1290" i="5"/>
  <c r="E1290" i="5"/>
  <c r="D1290" i="5"/>
  <c r="F1289" i="5"/>
  <c r="E1289" i="5"/>
  <c r="D1289" i="5"/>
  <c r="F1288" i="5"/>
  <c r="E1288" i="5"/>
  <c r="D1288" i="5"/>
  <c r="F1287" i="5"/>
  <c r="E1287" i="5"/>
  <c r="D1287" i="5"/>
  <c r="F1286" i="5"/>
  <c r="E1286" i="5"/>
  <c r="D1286" i="5"/>
  <c r="F1285" i="5"/>
  <c r="E1285" i="5"/>
  <c r="D1285" i="5"/>
  <c r="F1284" i="5"/>
  <c r="E1284" i="5"/>
  <c r="D1284" i="5"/>
  <c r="F1283" i="5"/>
  <c r="E1283" i="5"/>
  <c r="D1283" i="5"/>
  <c r="F1282" i="5"/>
  <c r="E1282" i="5"/>
  <c r="D1282" i="5"/>
  <c r="F1281" i="5"/>
  <c r="E1281" i="5"/>
  <c r="D1281" i="5"/>
  <c r="F1280" i="5"/>
  <c r="E1280" i="5"/>
  <c r="D1280" i="5"/>
  <c r="F1279" i="5"/>
  <c r="E1279" i="5"/>
  <c r="D1279" i="5"/>
  <c r="F1278" i="5"/>
  <c r="E1278" i="5"/>
  <c r="D1278" i="5"/>
  <c r="F1277" i="5"/>
  <c r="E1277" i="5"/>
  <c r="D1277" i="5"/>
  <c r="F1276" i="5"/>
  <c r="E1276" i="5"/>
  <c r="D1276" i="5"/>
  <c r="F1275" i="5"/>
  <c r="E1275" i="5"/>
  <c r="D1275" i="5"/>
  <c r="F1274" i="5"/>
  <c r="E1274" i="5"/>
  <c r="D1274" i="5"/>
  <c r="F1273" i="5"/>
  <c r="E1273" i="5"/>
  <c r="D1273" i="5"/>
  <c r="F1272" i="5"/>
  <c r="E1272" i="5"/>
  <c r="D1272" i="5"/>
  <c r="F1271" i="5"/>
  <c r="E1271" i="5"/>
  <c r="D1271" i="5"/>
  <c r="F1270" i="5"/>
  <c r="E1270" i="5"/>
  <c r="D1270" i="5"/>
  <c r="F1269" i="5"/>
  <c r="E1269" i="5"/>
  <c r="D1269" i="5"/>
  <c r="F1268" i="5"/>
  <c r="E1268" i="5"/>
  <c r="D1268" i="5"/>
  <c r="F1267" i="5"/>
  <c r="E1267" i="5"/>
  <c r="D1267" i="5"/>
  <c r="F1266" i="5"/>
  <c r="E1266" i="5"/>
  <c r="D1266" i="5"/>
  <c r="F1265" i="5"/>
  <c r="E1265" i="5"/>
  <c r="D1265" i="5"/>
  <c r="F1264" i="5"/>
  <c r="E1264" i="5"/>
  <c r="D1264" i="5"/>
  <c r="F1263" i="5"/>
  <c r="E1263" i="5"/>
  <c r="D1263" i="5"/>
  <c r="F1262" i="5"/>
  <c r="E1262" i="5"/>
  <c r="D1262" i="5"/>
  <c r="F1261" i="5"/>
  <c r="E1261" i="5"/>
  <c r="D1261" i="5"/>
  <c r="F1260" i="5"/>
  <c r="E1260" i="5"/>
  <c r="D1260" i="5"/>
  <c r="F1259" i="5"/>
  <c r="E1259" i="5"/>
  <c r="D1259" i="5"/>
  <c r="F1258" i="5"/>
  <c r="E1258" i="5"/>
  <c r="D1258" i="5"/>
  <c r="F1257" i="5"/>
  <c r="E1257" i="5"/>
  <c r="D1257" i="5"/>
  <c r="F1256" i="5"/>
  <c r="E1256" i="5"/>
  <c r="D1256" i="5"/>
  <c r="F1255" i="5"/>
  <c r="E1255" i="5"/>
  <c r="D1255" i="5"/>
  <c r="F1254" i="5"/>
  <c r="E1254" i="5"/>
  <c r="D1254" i="5"/>
  <c r="F1253" i="5"/>
  <c r="E1253" i="5"/>
  <c r="D1253" i="5"/>
  <c r="F1252" i="5"/>
  <c r="E1252" i="5"/>
  <c r="D1252" i="5"/>
  <c r="F1251" i="5"/>
  <c r="E1251" i="5"/>
  <c r="D1251" i="5"/>
  <c r="F1250" i="5"/>
  <c r="E1250" i="5"/>
  <c r="D1250" i="5"/>
  <c r="F1249" i="5"/>
  <c r="E1249" i="5"/>
  <c r="D1249" i="5"/>
  <c r="F1248" i="5"/>
  <c r="E1248" i="5"/>
  <c r="D1248" i="5"/>
  <c r="F1247" i="5"/>
  <c r="E1247" i="5"/>
  <c r="D1247" i="5"/>
  <c r="F1246" i="5"/>
  <c r="E1246" i="5"/>
  <c r="D1246" i="5"/>
  <c r="F1245" i="5"/>
  <c r="E1245" i="5"/>
  <c r="D1245" i="5"/>
  <c r="F1244" i="5"/>
  <c r="E1244" i="5"/>
  <c r="D1244" i="5"/>
  <c r="F1243" i="5"/>
  <c r="E1243" i="5"/>
  <c r="D1243" i="5"/>
  <c r="F1242" i="5"/>
  <c r="E1242" i="5"/>
  <c r="D1242" i="5"/>
  <c r="F1241" i="5"/>
  <c r="E1241" i="5"/>
  <c r="D1241" i="5"/>
  <c r="F1240" i="5"/>
  <c r="E1240" i="5"/>
  <c r="D1240" i="5"/>
  <c r="F1239" i="5"/>
  <c r="E1239" i="5"/>
  <c r="D1239" i="5"/>
  <c r="F1238" i="5"/>
  <c r="E1238" i="5"/>
  <c r="D1238" i="5"/>
  <c r="F1237" i="5"/>
  <c r="E1237" i="5"/>
  <c r="D1237" i="5"/>
  <c r="F1236" i="5"/>
  <c r="E1236" i="5"/>
  <c r="D1236" i="5"/>
  <c r="F1235" i="5"/>
  <c r="E1235" i="5"/>
  <c r="D1235" i="5"/>
  <c r="F1234" i="5"/>
  <c r="E1234" i="5"/>
  <c r="D1234" i="5"/>
  <c r="F1233" i="5"/>
  <c r="E1233" i="5"/>
  <c r="D1233" i="5"/>
  <c r="F1232" i="5"/>
  <c r="E1232" i="5"/>
  <c r="D1232" i="5"/>
  <c r="F1231" i="5"/>
  <c r="E1231" i="5"/>
  <c r="D1231" i="5"/>
  <c r="F1230" i="5"/>
  <c r="E1230" i="5"/>
  <c r="D1230" i="5"/>
  <c r="F1229" i="5"/>
  <c r="E1229" i="5"/>
  <c r="D1229" i="5"/>
  <c r="F1228" i="5"/>
  <c r="E1228" i="5"/>
  <c r="D1228" i="5"/>
  <c r="F1227" i="5"/>
  <c r="E1227" i="5"/>
  <c r="D1227" i="5"/>
  <c r="F1226" i="5"/>
  <c r="E1226" i="5"/>
  <c r="D1226" i="5"/>
  <c r="F1225" i="5"/>
  <c r="E1225" i="5"/>
  <c r="D1225" i="5"/>
  <c r="F1224" i="5"/>
  <c r="E1224" i="5"/>
  <c r="D1224" i="5"/>
  <c r="F1223" i="5"/>
  <c r="E1223" i="5"/>
  <c r="D1223" i="5"/>
  <c r="F1222" i="5"/>
  <c r="E1222" i="5"/>
  <c r="D1222" i="5"/>
  <c r="F1221" i="5"/>
  <c r="E1221" i="5"/>
  <c r="D1221" i="5"/>
  <c r="F1220" i="5"/>
  <c r="E1220" i="5"/>
  <c r="D1220" i="5"/>
  <c r="F1219" i="5"/>
  <c r="E1219" i="5"/>
  <c r="D1219" i="5"/>
  <c r="F1218" i="5"/>
  <c r="E1218" i="5"/>
  <c r="D1218" i="5"/>
  <c r="F1217" i="5"/>
  <c r="E1217" i="5"/>
  <c r="D1217" i="5"/>
  <c r="F1216" i="5"/>
  <c r="E1216" i="5"/>
  <c r="D1216" i="5"/>
  <c r="F1215" i="5"/>
  <c r="E1215" i="5"/>
  <c r="D1215" i="5"/>
  <c r="F1214" i="5"/>
  <c r="E1214" i="5"/>
  <c r="D1214" i="5"/>
  <c r="F1213" i="5"/>
  <c r="E1213" i="5"/>
  <c r="D1213" i="5"/>
  <c r="F1212" i="5"/>
  <c r="E1212" i="5"/>
  <c r="D1212" i="5"/>
  <c r="F1211" i="5"/>
  <c r="E1211" i="5"/>
  <c r="D1211" i="5"/>
  <c r="F1210" i="5"/>
  <c r="E1210" i="5"/>
  <c r="D1210" i="5"/>
  <c r="F1209" i="5"/>
  <c r="E1209" i="5"/>
  <c r="D1209" i="5"/>
  <c r="F1208" i="5"/>
  <c r="E1208" i="5"/>
  <c r="D1208" i="5"/>
  <c r="F1207" i="5"/>
  <c r="E1207" i="5"/>
  <c r="D1207" i="5"/>
  <c r="F1206" i="5"/>
  <c r="E1206" i="5"/>
  <c r="D1206" i="5"/>
  <c r="F1205" i="5"/>
  <c r="E1205" i="5"/>
  <c r="D1205" i="5"/>
  <c r="F1204" i="5"/>
  <c r="E1204" i="5"/>
  <c r="D1204" i="5"/>
  <c r="F1203" i="5"/>
  <c r="E1203" i="5"/>
  <c r="D1203" i="5"/>
  <c r="F1202" i="5"/>
  <c r="E1202" i="5"/>
  <c r="D1202" i="5"/>
  <c r="F1201" i="5"/>
  <c r="E1201" i="5"/>
  <c r="D1201" i="5"/>
  <c r="F1200" i="5"/>
  <c r="E1200" i="5"/>
  <c r="D1200" i="5"/>
  <c r="F1199" i="5"/>
  <c r="E1199" i="5"/>
  <c r="D1199" i="5"/>
  <c r="F1198" i="5"/>
  <c r="E1198" i="5"/>
  <c r="D1198" i="5"/>
  <c r="F1197" i="5"/>
  <c r="E1197" i="5"/>
  <c r="D1197" i="5"/>
  <c r="F1196" i="5"/>
  <c r="E1196" i="5"/>
  <c r="D1196" i="5"/>
  <c r="F1195" i="5"/>
  <c r="E1195" i="5"/>
  <c r="D1195" i="5"/>
  <c r="F1194" i="5"/>
  <c r="E1194" i="5"/>
  <c r="D1194" i="5"/>
  <c r="F1193" i="5"/>
  <c r="E1193" i="5"/>
  <c r="D1193" i="5"/>
  <c r="F1192" i="5"/>
  <c r="E1192" i="5"/>
  <c r="D1192" i="5"/>
  <c r="F1191" i="5"/>
  <c r="E1191" i="5"/>
  <c r="D1191" i="5"/>
  <c r="F1190" i="5"/>
  <c r="E1190" i="5"/>
  <c r="D1190" i="5"/>
  <c r="F1189" i="5"/>
  <c r="E1189" i="5"/>
  <c r="D1189" i="5"/>
  <c r="F1188" i="5"/>
  <c r="E1188" i="5"/>
  <c r="D1188" i="5"/>
  <c r="F1187" i="5"/>
  <c r="E1187" i="5"/>
  <c r="D1187" i="5"/>
  <c r="F1186" i="5"/>
  <c r="E1186" i="5"/>
  <c r="D1186" i="5"/>
  <c r="F1185" i="5"/>
  <c r="E1185" i="5"/>
  <c r="D1185" i="5"/>
  <c r="F1184" i="5"/>
  <c r="E1184" i="5"/>
  <c r="D1184" i="5"/>
  <c r="F1183" i="5"/>
  <c r="E1183" i="5"/>
  <c r="D1183" i="5"/>
  <c r="F1182" i="5"/>
  <c r="E1182" i="5"/>
  <c r="D1182" i="5"/>
  <c r="F1181" i="5"/>
  <c r="E1181" i="5"/>
  <c r="D1181" i="5"/>
  <c r="F1180" i="5"/>
  <c r="E1180" i="5"/>
  <c r="D1180" i="5"/>
  <c r="F1179" i="5"/>
  <c r="E1179" i="5"/>
  <c r="D1179" i="5"/>
  <c r="F1178" i="5"/>
  <c r="E1178" i="5"/>
  <c r="D1178" i="5"/>
  <c r="F1177" i="5"/>
  <c r="E1177" i="5"/>
  <c r="D1177" i="5"/>
  <c r="F1176" i="5"/>
  <c r="E1176" i="5"/>
  <c r="D1176" i="5"/>
  <c r="F1175" i="5"/>
  <c r="E1175" i="5"/>
  <c r="D1175" i="5"/>
  <c r="F1174" i="5"/>
  <c r="E1174" i="5"/>
  <c r="D1174" i="5"/>
  <c r="F1173" i="5"/>
  <c r="E1173" i="5"/>
  <c r="D1173" i="5"/>
  <c r="F1172" i="5"/>
  <c r="E1172" i="5"/>
  <c r="D1172" i="5"/>
  <c r="F1171" i="5"/>
  <c r="E1171" i="5"/>
  <c r="D1171" i="5"/>
  <c r="F1170" i="5"/>
  <c r="E1170" i="5"/>
  <c r="D1170" i="5"/>
  <c r="F1169" i="5"/>
  <c r="E1169" i="5"/>
  <c r="D1169" i="5"/>
  <c r="F1168" i="5"/>
  <c r="E1168" i="5"/>
  <c r="D1168" i="5"/>
  <c r="F1167" i="5"/>
  <c r="E1167" i="5"/>
  <c r="D1167" i="5"/>
  <c r="F1166" i="5"/>
  <c r="E1166" i="5"/>
  <c r="D1166" i="5"/>
  <c r="F1165" i="5"/>
  <c r="E1165" i="5"/>
  <c r="D1165" i="5"/>
  <c r="F1164" i="5"/>
  <c r="E1164" i="5"/>
  <c r="D1164" i="5"/>
  <c r="F1163" i="5"/>
  <c r="E1163" i="5"/>
  <c r="D1163" i="5"/>
  <c r="F1162" i="5"/>
  <c r="E1162" i="5"/>
  <c r="D1162" i="5"/>
  <c r="F1161" i="5"/>
  <c r="E1161" i="5"/>
  <c r="D1161" i="5"/>
  <c r="F1160" i="5"/>
  <c r="E1160" i="5"/>
  <c r="D1160" i="5"/>
  <c r="F1159" i="5"/>
  <c r="E1159" i="5"/>
  <c r="D1159" i="5"/>
  <c r="F1158" i="5"/>
  <c r="E1158" i="5"/>
  <c r="D1158" i="5"/>
  <c r="F1157" i="5"/>
  <c r="E1157" i="5"/>
  <c r="D1157" i="5"/>
  <c r="F1156" i="5"/>
  <c r="E1156" i="5"/>
  <c r="D1156" i="5"/>
  <c r="F1155" i="5"/>
  <c r="E1155" i="5"/>
  <c r="D1155" i="5"/>
  <c r="F1154" i="5"/>
  <c r="E1154" i="5"/>
  <c r="D1154" i="5"/>
  <c r="F1153" i="5"/>
  <c r="E1153" i="5"/>
  <c r="D1153" i="5"/>
  <c r="F1152" i="5"/>
  <c r="E1152" i="5"/>
  <c r="D1152" i="5"/>
  <c r="F1151" i="5"/>
  <c r="E1151" i="5"/>
  <c r="D1151" i="5"/>
  <c r="F1150" i="5"/>
  <c r="E1150" i="5"/>
  <c r="D1150" i="5"/>
  <c r="F1149" i="5"/>
  <c r="E1149" i="5"/>
  <c r="D1149" i="5"/>
  <c r="F1148" i="5"/>
  <c r="E1148" i="5"/>
  <c r="D1148" i="5"/>
  <c r="F1147" i="5"/>
  <c r="E1147" i="5"/>
  <c r="D1147" i="5"/>
  <c r="F1146" i="5"/>
  <c r="E1146" i="5"/>
  <c r="D1146" i="5"/>
  <c r="F1145" i="5"/>
  <c r="E1145" i="5"/>
  <c r="D1145" i="5"/>
  <c r="F1144" i="5"/>
  <c r="E1144" i="5"/>
  <c r="D1144" i="5"/>
  <c r="F1143" i="5"/>
  <c r="E1143" i="5"/>
  <c r="D1143" i="5"/>
  <c r="F1142" i="5"/>
  <c r="E1142" i="5"/>
  <c r="D1142" i="5"/>
  <c r="F1141" i="5"/>
  <c r="E1141" i="5"/>
  <c r="D1141" i="5"/>
  <c r="F1140" i="5"/>
  <c r="E1140" i="5"/>
  <c r="D1140" i="5"/>
  <c r="F1139" i="5"/>
  <c r="E1139" i="5"/>
  <c r="D1139" i="5"/>
  <c r="F1138" i="5"/>
  <c r="E1138" i="5"/>
  <c r="D1138" i="5"/>
  <c r="F1137" i="5"/>
  <c r="E1137" i="5"/>
  <c r="D1137" i="5"/>
  <c r="F1136" i="5"/>
  <c r="E1136" i="5"/>
  <c r="D1136" i="5"/>
  <c r="F1135" i="5"/>
  <c r="E1135" i="5"/>
  <c r="D1135" i="5"/>
  <c r="F1134" i="5"/>
  <c r="E1134" i="5"/>
  <c r="D1134" i="5"/>
  <c r="F1133" i="5"/>
  <c r="E1133" i="5"/>
  <c r="D1133" i="5"/>
  <c r="F1132" i="5"/>
  <c r="E1132" i="5"/>
  <c r="D1132" i="5"/>
  <c r="F1131" i="5"/>
  <c r="E1131" i="5"/>
  <c r="D1131" i="5"/>
  <c r="F1130" i="5"/>
  <c r="E1130" i="5"/>
  <c r="D1130" i="5"/>
  <c r="F1129" i="5"/>
  <c r="E1129" i="5"/>
  <c r="D1129" i="5"/>
  <c r="F1128" i="5"/>
  <c r="E1128" i="5"/>
  <c r="D1128" i="5"/>
  <c r="F1127" i="5"/>
  <c r="E1127" i="5"/>
  <c r="D1127" i="5"/>
  <c r="F1126" i="5"/>
  <c r="E1126" i="5"/>
  <c r="D1126" i="5"/>
  <c r="F1125" i="5"/>
  <c r="E1125" i="5"/>
  <c r="D1125" i="5"/>
  <c r="F1124" i="5"/>
  <c r="E1124" i="5"/>
  <c r="D1124" i="5"/>
  <c r="F1123" i="5"/>
  <c r="E1123" i="5"/>
  <c r="D1123" i="5"/>
  <c r="F1122" i="5"/>
  <c r="E1122" i="5"/>
  <c r="D1122" i="5"/>
  <c r="F1121" i="5"/>
  <c r="E1121" i="5"/>
  <c r="D1121" i="5"/>
  <c r="F1120" i="5"/>
  <c r="E1120" i="5"/>
  <c r="D1120" i="5"/>
  <c r="F1119" i="5"/>
  <c r="E1119" i="5"/>
  <c r="D1119" i="5"/>
  <c r="F1118" i="5"/>
  <c r="E1118" i="5"/>
  <c r="D1118" i="5"/>
  <c r="F1117" i="5"/>
  <c r="E1117" i="5"/>
  <c r="D1117" i="5"/>
  <c r="F1116" i="5"/>
  <c r="E1116" i="5"/>
  <c r="D1116" i="5"/>
  <c r="F1115" i="5"/>
  <c r="E1115" i="5"/>
  <c r="D1115" i="5"/>
  <c r="F1114" i="5"/>
  <c r="E1114" i="5"/>
  <c r="D1114" i="5"/>
  <c r="F1113" i="5"/>
  <c r="E1113" i="5"/>
  <c r="D1113" i="5"/>
  <c r="F1112" i="5"/>
  <c r="E1112" i="5"/>
  <c r="D1112" i="5"/>
  <c r="F1111" i="5"/>
  <c r="E1111" i="5"/>
  <c r="D1111" i="5"/>
  <c r="F1110" i="5"/>
  <c r="E1110" i="5"/>
  <c r="D1110" i="5"/>
  <c r="F1109" i="5"/>
  <c r="E1109" i="5"/>
  <c r="D1109" i="5"/>
  <c r="F1108" i="5"/>
  <c r="E1108" i="5"/>
  <c r="D1108" i="5"/>
  <c r="F1107" i="5"/>
  <c r="E1107" i="5"/>
  <c r="D1107" i="5"/>
  <c r="F1106" i="5"/>
  <c r="E1106" i="5"/>
  <c r="D1106" i="5"/>
  <c r="F1105" i="5"/>
  <c r="E1105" i="5"/>
  <c r="D1105" i="5"/>
  <c r="F1104" i="5"/>
  <c r="E1104" i="5"/>
  <c r="D1104" i="5"/>
  <c r="F1103" i="5"/>
  <c r="E1103" i="5"/>
  <c r="D1103" i="5"/>
  <c r="F1102" i="5"/>
  <c r="E1102" i="5"/>
  <c r="D1102" i="5"/>
  <c r="F1101" i="5"/>
  <c r="E1101" i="5"/>
  <c r="D1101" i="5"/>
  <c r="F1100" i="5"/>
  <c r="E1100" i="5"/>
  <c r="D1100" i="5"/>
  <c r="F1099" i="5"/>
  <c r="E1099" i="5"/>
  <c r="D1099" i="5"/>
  <c r="F1098" i="5"/>
  <c r="E1098" i="5"/>
  <c r="D1098" i="5"/>
  <c r="F1097" i="5"/>
  <c r="E1097" i="5"/>
  <c r="D1097" i="5"/>
  <c r="F1096" i="5"/>
  <c r="E1096" i="5"/>
  <c r="D1096" i="5"/>
  <c r="F1095" i="5"/>
  <c r="E1095" i="5"/>
  <c r="D1095" i="5"/>
  <c r="F1094" i="5"/>
  <c r="E1094" i="5"/>
  <c r="D1094" i="5"/>
  <c r="F1093" i="5"/>
  <c r="E1093" i="5"/>
  <c r="D1093" i="5"/>
  <c r="F1092" i="5"/>
  <c r="E1092" i="5"/>
  <c r="D1092" i="5"/>
  <c r="F1091" i="5"/>
  <c r="E1091" i="5"/>
  <c r="D1091" i="5"/>
  <c r="F1090" i="5"/>
  <c r="E1090" i="5"/>
  <c r="D1090" i="5"/>
  <c r="F1089" i="5"/>
  <c r="E1089" i="5"/>
  <c r="D1089" i="5"/>
  <c r="F1088" i="5"/>
  <c r="E1088" i="5"/>
  <c r="D1088" i="5"/>
  <c r="F1087" i="5"/>
  <c r="E1087" i="5"/>
  <c r="D1087" i="5"/>
  <c r="F1086" i="5"/>
  <c r="E1086" i="5"/>
  <c r="D1086" i="5"/>
  <c r="F1085" i="5"/>
  <c r="E1085" i="5"/>
  <c r="D1085" i="5"/>
  <c r="F1084" i="5"/>
  <c r="E1084" i="5"/>
  <c r="D1084" i="5"/>
  <c r="F1083" i="5"/>
  <c r="E1083" i="5"/>
  <c r="D1083" i="5"/>
  <c r="F1082" i="5"/>
  <c r="E1082" i="5"/>
  <c r="D1082" i="5"/>
  <c r="F1081" i="5"/>
  <c r="E1081" i="5"/>
  <c r="D1081" i="5"/>
  <c r="F1080" i="5"/>
  <c r="E1080" i="5"/>
  <c r="D1080" i="5"/>
  <c r="F1079" i="5"/>
  <c r="E1079" i="5"/>
  <c r="D1079" i="5"/>
  <c r="F1078" i="5"/>
  <c r="E1078" i="5"/>
  <c r="D1078" i="5"/>
  <c r="F1077" i="5"/>
  <c r="E1077" i="5"/>
  <c r="D1077" i="5"/>
  <c r="F1076" i="5"/>
  <c r="E1076" i="5"/>
  <c r="D1076" i="5"/>
  <c r="F1075" i="5"/>
  <c r="E1075" i="5"/>
  <c r="D1075" i="5"/>
  <c r="F1074" i="5"/>
  <c r="E1074" i="5"/>
  <c r="D1074" i="5"/>
  <c r="F1073" i="5"/>
  <c r="E1073" i="5"/>
  <c r="D1073" i="5"/>
  <c r="F1072" i="5"/>
  <c r="E1072" i="5"/>
  <c r="D1072" i="5"/>
  <c r="F1071" i="5"/>
  <c r="E1071" i="5"/>
  <c r="D1071" i="5"/>
  <c r="F1070" i="5"/>
  <c r="E1070" i="5"/>
  <c r="D1070" i="5"/>
  <c r="F1069" i="5"/>
  <c r="E1069" i="5"/>
  <c r="D1069" i="5"/>
  <c r="F1068" i="5"/>
  <c r="E1068" i="5"/>
  <c r="D1068" i="5"/>
  <c r="F1067" i="5"/>
  <c r="E1067" i="5"/>
  <c r="D1067" i="5"/>
  <c r="F1066" i="5"/>
  <c r="E1066" i="5"/>
  <c r="D1066" i="5"/>
  <c r="F1065" i="5"/>
  <c r="E1065" i="5"/>
  <c r="D1065" i="5"/>
  <c r="F1064" i="5"/>
  <c r="E1064" i="5"/>
  <c r="D1064" i="5"/>
  <c r="F1063" i="5"/>
  <c r="E1063" i="5"/>
  <c r="D1063" i="5"/>
  <c r="F1062" i="5"/>
  <c r="E1062" i="5"/>
  <c r="D1062" i="5"/>
  <c r="F1061" i="5"/>
  <c r="E1061" i="5"/>
  <c r="D1061" i="5"/>
  <c r="F1060" i="5"/>
  <c r="E1060" i="5"/>
  <c r="D1060" i="5"/>
  <c r="F1059" i="5"/>
  <c r="E1059" i="5"/>
  <c r="D1059" i="5"/>
  <c r="F1058" i="5"/>
  <c r="E1058" i="5"/>
  <c r="D1058" i="5"/>
  <c r="F1057" i="5"/>
  <c r="E1057" i="5"/>
  <c r="D1057" i="5"/>
  <c r="F1056" i="5"/>
  <c r="E1056" i="5"/>
  <c r="D1056" i="5"/>
  <c r="F1055" i="5"/>
  <c r="E1055" i="5"/>
  <c r="D1055" i="5"/>
  <c r="F1054" i="5"/>
  <c r="E1054" i="5"/>
  <c r="D1054" i="5"/>
  <c r="F1053" i="5"/>
  <c r="E1053" i="5"/>
  <c r="D1053" i="5"/>
  <c r="F1052" i="5"/>
  <c r="E1052" i="5"/>
  <c r="D1052" i="5"/>
  <c r="F1051" i="5"/>
  <c r="E1051" i="5"/>
  <c r="D1051" i="5"/>
  <c r="F1050" i="5"/>
  <c r="E1050" i="5"/>
  <c r="D1050" i="5"/>
  <c r="F1049" i="5"/>
  <c r="E1049" i="5"/>
  <c r="D1049" i="5"/>
  <c r="F1048" i="5"/>
  <c r="E1048" i="5"/>
  <c r="D1048" i="5"/>
  <c r="F1047" i="5"/>
  <c r="E1047" i="5"/>
  <c r="D1047" i="5"/>
  <c r="F1046" i="5"/>
  <c r="E1046" i="5"/>
  <c r="D1046" i="5"/>
  <c r="F1045" i="5"/>
  <c r="E1045" i="5"/>
  <c r="D1045" i="5"/>
  <c r="F1044" i="5"/>
  <c r="E1044" i="5"/>
  <c r="D1044" i="5"/>
  <c r="F1043" i="5"/>
  <c r="E1043" i="5"/>
  <c r="D1043" i="5"/>
  <c r="F1042" i="5"/>
  <c r="E1042" i="5"/>
  <c r="D1042" i="5"/>
  <c r="F1041" i="5"/>
  <c r="E1041" i="5"/>
  <c r="D1041" i="5"/>
  <c r="F1040" i="5"/>
  <c r="E1040" i="5"/>
  <c r="D1040" i="5"/>
  <c r="F1039" i="5"/>
  <c r="E1039" i="5"/>
  <c r="D1039" i="5"/>
  <c r="F1038" i="5"/>
  <c r="E1038" i="5"/>
  <c r="D1038" i="5"/>
  <c r="F1037" i="5"/>
  <c r="E1037" i="5"/>
  <c r="D1037" i="5"/>
  <c r="F1036" i="5"/>
  <c r="E1036" i="5"/>
  <c r="D1036" i="5"/>
  <c r="F1035" i="5"/>
  <c r="E1035" i="5"/>
  <c r="D1035" i="5"/>
  <c r="F1034" i="5"/>
  <c r="E1034" i="5"/>
  <c r="D1034" i="5"/>
  <c r="F1033" i="5"/>
  <c r="E1033" i="5"/>
  <c r="D1033" i="5"/>
  <c r="F1032" i="5"/>
  <c r="E1032" i="5"/>
  <c r="D1032" i="5"/>
  <c r="F1031" i="5"/>
  <c r="E1031" i="5"/>
  <c r="D1031" i="5"/>
  <c r="F1030" i="5"/>
  <c r="E1030" i="5"/>
  <c r="D1030" i="5"/>
  <c r="F1029" i="5"/>
  <c r="E1029" i="5"/>
  <c r="D1029" i="5"/>
  <c r="F1028" i="5"/>
  <c r="E1028" i="5"/>
  <c r="D1028" i="5"/>
  <c r="F1027" i="5"/>
  <c r="E1027" i="5"/>
  <c r="D1027" i="5"/>
  <c r="F1026" i="5"/>
  <c r="E1026" i="5"/>
  <c r="D1026" i="5"/>
  <c r="F1025" i="5"/>
  <c r="E1025" i="5"/>
  <c r="D1025" i="5"/>
  <c r="F1024" i="5"/>
  <c r="E1024" i="5"/>
  <c r="D1024" i="5"/>
  <c r="F1023" i="5"/>
  <c r="E1023" i="5"/>
  <c r="D1023" i="5"/>
  <c r="F1022" i="5"/>
  <c r="E1022" i="5"/>
  <c r="D1022" i="5"/>
  <c r="F1021" i="5"/>
  <c r="E1021" i="5"/>
  <c r="D1021" i="5"/>
  <c r="F1020" i="5"/>
  <c r="E1020" i="5"/>
  <c r="D1020" i="5"/>
  <c r="F1019" i="5"/>
  <c r="E1019" i="5"/>
  <c r="D1019" i="5"/>
  <c r="F1018" i="5"/>
  <c r="E1018" i="5"/>
  <c r="D1018" i="5"/>
  <c r="F1017" i="5"/>
  <c r="E1017" i="5"/>
  <c r="D1017" i="5"/>
  <c r="F1016" i="5"/>
  <c r="E1016" i="5"/>
  <c r="D1016" i="5"/>
  <c r="F1015" i="5"/>
  <c r="E1015" i="5"/>
  <c r="D1015" i="5"/>
  <c r="F1014" i="5"/>
  <c r="E1014" i="5"/>
  <c r="D1014" i="5"/>
  <c r="F1013" i="5"/>
  <c r="E1013" i="5"/>
  <c r="D1013" i="5"/>
  <c r="F1012" i="5"/>
  <c r="E1012" i="5"/>
  <c r="D1012" i="5"/>
  <c r="F1011" i="5"/>
  <c r="E1011" i="5"/>
  <c r="D1011" i="5"/>
  <c r="F1010" i="5"/>
  <c r="E1010" i="5"/>
  <c r="D1010" i="5"/>
  <c r="F1009" i="5"/>
  <c r="E1009" i="5"/>
  <c r="D1009" i="5"/>
  <c r="F1008" i="5"/>
  <c r="E1008" i="5"/>
  <c r="D1008" i="5"/>
  <c r="F1007" i="5"/>
  <c r="E1007" i="5"/>
  <c r="D1007" i="5"/>
  <c r="F1006" i="5"/>
  <c r="E1006" i="5"/>
  <c r="D1006" i="5"/>
  <c r="F1005" i="5"/>
  <c r="E1005" i="5"/>
  <c r="D1005" i="5"/>
  <c r="F1004" i="5"/>
  <c r="E1004" i="5"/>
  <c r="D1004" i="5"/>
  <c r="F1003" i="5"/>
  <c r="E1003" i="5"/>
  <c r="D1003" i="5"/>
  <c r="F1002" i="5"/>
  <c r="E1002" i="5"/>
  <c r="D1002" i="5"/>
  <c r="F1001" i="5"/>
  <c r="E1001" i="5"/>
  <c r="D1001" i="5"/>
  <c r="F1000" i="5"/>
  <c r="E1000" i="5"/>
  <c r="D1000" i="5"/>
  <c r="F999" i="5"/>
  <c r="E999" i="5"/>
  <c r="D999" i="5"/>
  <c r="F998" i="5"/>
  <c r="E998" i="5"/>
  <c r="D998" i="5"/>
  <c r="F997" i="5"/>
  <c r="E997" i="5"/>
  <c r="D997" i="5"/>
  <c r="F996" i="5"/>
  <c r="E996" i="5"/>
  <c r="D996" i="5"/>
  <c r="F995" i="5"/>
  <c r="E995" i="5"/>
  <c r="D995" i="5"/>
  <c r="F994" i="5"/>
  <c r="E994" i="5"/>
  <c r="D994" i="5"/>
  <c r="F993" i="5"/>
  <c r="E993" i="5"/>
  <c r="D993" i="5"/>
  <c r="F992" i="5"/>
  <c r="E992" i="5"/>
  <c r="D992" i="5"/>
  <c r="F991" i="5"/>
  <c r="E991" i="5"/>
  <c r="D991" i="5"/>
  <c r="F990" i="5"/>
  <c r="E990" i="5"/>
  <c r="D990" i="5"/>
  <c r="F989" i="5"/>
  <c r="E989" i="5"/>
  <c r="D989" i="5"/>
  <c r="F988" i="5"/>
  <c r="E988" i="5"/>
  <c r="D988" i="5"/>
  <c r="F987" i="5"/>
  <c r="E987" i="5"/>
  <c r="D987" i="5"/>
  <c r="F986" i="5"/>
  <c r="E986" i="5"/>
  <c r="D986" i="5"/>
  <c r="F985" i="5"/>
  <c r="E985" i="5"/>
  <c r="D985" i="5"/>
  <c r="F984" i="5"/>
  <c r="E984" i="5"/>
  <c r="D984" i="5"/>
  <c r="F983" i="5"/>
  <c r="E983" i="5"/>
  <c r="D983" i="5"/>
  <c r="F982" i="5"/>
  <c r="E982" i="5"/>
  <c r="D982" i="5"/>
  <c r="F981" i="5"/>
  <c r="E981" i="5"/>
  <c r="D981" i="5"/>
  <c r="F980" i="5"/>
  <c r="E980" i="5"/>
  <c r="D980" i="5"/>
  <c r="F979" i="5"/>
  <c r="E979" i="5"/>
  <c r="D979" i="5"/>
  <c r="F978" i="5"/>
  <c r="E978" i="5"/>
  <c r="D978" i="5"/>
  <c r="F977" i="5"/>
  <c r="E977" i="5"/>
  <c r="D977" i="5"/>
  <c r="F976" i="5"/>
  <c r="E976" i="5"/>
  <c r="D976" i="5"/>
  <c r="F975" i="5"/>
  <c r="E975" i="5"/>
  <c r="D975" i="5"/>
  <c r="F974" i="5"/>
  <c r="E974" i="5"/>
  <c r="D974" i="5"/>
  <c r="F973" i="5"/>
  <c r="E973" i="5"/>
  <c r="D973" i="5"/>
  <c r="F972" i="5"/>
  <c r="E972" i="5"/>
  <c r="D972" i="5"/>
  <c r="F971" i="5"/>
  <c r="E971" i="5"/>
  <c r="D971" i="5"/>
  <c r="F970" i="5"/>
  <c r="E970" i="5"/>
  <c r="D970" i="5"/>
  <c r="F969" i="5"/>
  <c r="E969" i="5"/>
  <c r="D969" i="5"/>
  <c r="F968" i="5"/>
  <c r="E968" i="5"/>
  <c r="D968" i="5"/>
  <c r="F967" i="5"/>
  <c r="E967" i="5"/>
  <c r="D967" i="5"/>
  <c r="F966" i="5"/>
  <c r="E966" i="5"/>
  <c r="D966" i="5"/>
  <c r="F965" i="5"/>
  <c r="E965" i="5"/>
  <c r="D965" i="5"/>
  <c r="F964" i="5"/>
  <c r="E964" i="5"/>
  <c r="D964" i="5"/>
  <c r="F963" i="5"/>
  <c r="E963" i="5"/>
  <c r="D963" i="5"/>
  <c r="F962" i="5"/>
  <c r="E962" i="5"/>
  <c r="D962" i="5"/>
  <c r="F961" i="5"/>
  <c r="E961" i="5"/>
  <c r="D961" i="5"/>
  <c r="F960" i="5"/>
  <c r="E960" i="5"/>
  <c r="D960" i="5"/>
  <c r="F959" i="5"/>
  <c r="E959" i="5"/>
  <c r="D959" i="5"/>
  <c r="F958" i="5"/>
  <c r="E958" i="5"/>
  <c r="D958" i="5"/>
  <c r="F957" i="5"/>
  <c r="E957" i="5"/>
  <c r="D957" i="5"/>
  <c r="F956" i="5"/>
  <c r="E956" i="5"/>
  <c r="D956" i="5"/>
  <c r="F955" i="5"/>
  <c r="E955" i="5"/>
  <c r="D955" i="5"/>
  <c r="F954" i="5"/>
  <c r="E954" i="5"/>
  <c r="D954" i="5"/>
  <c r="F953" i="5"/>
  <c r="E953" i="5"/>
  <c r="D953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8" i="5"/>
  <c r="E948" i="5"/>
  <c r="D948" i="5"/>
  <c r="F947" i="5"/>
  <c r="E947" i="5"/>
  <c r="D947" i="5"/>
  <c r="F946" i="5"/>
  <c r="E946" i="5"/>
  <c r="D946" i="5"/>
  <c r="F945" i="5"/>
  <c r="E945" i="5"/>
  <c r="D945" i="5"/>
  <c r="F944" i="5"/>
  <c r="E944" i="5"/>
  <c r="D944" i="5"/>
  <c r="F943" i="5"/>
  <c r="E943" i="5"/>
  <c r="D943" i="5"/>
  <c r="F942" i="5"/>
  <c r="E942" i="5"/>
  <c r="D942" i="5"/>
  <c r="F941" i="5"/>
  <c r="E941" i="5"/>
  <c r="D941" i="5"/>
  <c r="F940" i="5"/>
  <c r="E940" i="5"/>
  <c r="D940" i="5"/>
  <c r="F939" i="5"/>
  <c r="E939" i="5"/>
  <c r="D939" i="5"/>
  <c r="F938" i="5"/>
  <c r="E938" i="5"/>
  <c r="D938" i="5"/>
  <c r="F937" i="5"/>
  <c r="E937" i="5"/>
  <c r="D937" i="5"/>
  <c r="F936" i="5"/>
  <c r="E936" i="5"/>
  <c r="D936" i="5"/>
  <c r="F935" i="5"/>
  <c r="E935" i="5"/>
  <c r="D935" i="5"/>
  <c r="F934" i="5"/>
  <c r="E934" i="5"/>
  <c r="D934" i="5"/>
  <c r="F933" i="5"/>
  <c r="E933" i="5"/>
  <c r="D933" i="5"/>
  <c r="F932" i="5"/>
  <c r="E932" i="5"/>
  <c r="D932" i="5"/>
  <c r="F931" i="5"/>
  <c r="E931" i="5"/>
  <c r="D931" i="5"/>
  <c r="F930" i="5"/>
  <c r="E930" i="5"/>
  <c r="D930" i="5"/>
  <c r="F929" i="5"/>
  <c r="E929" i="5"/>
  <c r="D929" i="5"/>
  <c r="F928" i="5"/>
  <c r="E928" i="5"/>
  <c r="D928" i="5"/>
  <c r="F927" i="5"/>
  <c r="E927" i="5"/>
  <c r="D927" i="5"/>
  <c r="F926" i="5"/>
  <c r="E926" i="5"/>
  <c r="D926" i="5"/>
  <c r="F925" i="5"/>
  <c r="E925" i="5"/>
  <c r="D925" i="5"/>
  <c r="F924" i="5"/>
  <c r="E924" i="5"/>
  <c r="D924" i="5"/>
  <c r="F923" i="5"/>
  <c r="E923" i="5"/>
  <c r="D923" i="5"/>
  <c r="F922" i="5"/>
  <c r="E922" i="5"/>
  <c r="D922" i="5"/>
  <c r="F921" i="5"/>
  <c r="E921" i="5"/>
  <c r="D921" i="5"/>
  <c r="F920" i="5"/>
  <c r="E920" i="5"/>
  <c r="D920" i="5"/>
  <c r="F919" i="5"/>
  <c r="E919" i="5"/>
  <c r="D919" i="5"/>
  <c r="F918" i="5"/>
  <c r="E918" i="5"/>
  <c r="D918" i="5"/>
  <c r="F917" i="5"/>
  <c r="E917" i="5"/>
  <c r="D917" i="5"/>
  <c r="F916" i="5"/>
  <c r="E916" i="5"/>
  <c r="D916" i="5"/>
  <c r="F915" i="5"/>
  <c r="E915" i="5"/>
  <c r="D915" i="5"/>
  <c r="F914" i="5"/>
  <c r="E914" i="5"/>
  <c r="D914" i="5"/>
  <c r="F913" i="5"/>
  <c r="E913" i="5"/>
  <c r="D913" i="5"/>
  <c r="F912" i="5"/>
  <c r="E912" i="5"/>
  <c r="D912" i="5"/>
  <c r="F911" i="5"/>
  <c r="E911" i="5"/>
  <c r="D911" i="5"/>
  <c r="F910" i="5"/>
  <c r="E910" i="5"/>
  <c r="D910" i="5"/>
  <c r="F909" i="5"/>
  <c r="E909" i="5"/>
  <c r="D909" i="5"/>
  <c r="F908" i="5"/>
  <c r="E908" i="5"/>
  <c r="D908" i="5"/>
  <c r="F907" i="5"/>
  <c r="E907" i="5"/>
  <c r="D907" i="5"/>
  <c r="F906" i="5"/>
  <c r="E906" i="5"/>
  <c r="D906" i="5"/>
  <c r="F905" i="5"/>
  <c r="E905" i="5"/>
  <c r="D905" i="5"/>
  <c r="F904" i="5"/>
  <c r="E904" i="5"/>
  <c r="D904" i="5"/>
  <c r="F903" i="5"/>
  <c r="E903" i="5"/>
  <c r="D903" i="5"/>
  <c r="F902" i="5"/>
  <c r="E902" i="5"/>
  <c r="D902" i="5"/>
  <c r="F901" i="5"/>
  <c r="E901" i="5"/>
  <c r="D901" i="5"/>
  <c r="F900" i="5"/>
  <c r="E900" i="5"/>
  <c r="D900" i="5"/>
  <c r="F899" i="5"/>
  <c r="E899" i="5"/>
  <c r="D899" i="5"/>
  <c r="F898" i="5"/>
  <c r="E898" i="5"/>
  <c r="D898" i="5"/>
  <c r="F897" i="5"/>
  <c r="E897" i="5"/>
  <c r="D897" i="5"/>
  <c r="F896" i="5"/>
  <c r="E896" i="5"/>
  <c r="D896" i="5"/>
  <c r="F895" i="5"/>
  <c r="E895" i="5"/>
  <c r="D895" i="5"/>
  <c r="F894" i="5"/>
  <c r="E894" i="5"/>
  <c r="D894" i="5"/>
  <c r="F893" i="5"/>
  <c r="E893" i="5"/>
  <c r="D893" i="5"/>
  <c r="F892" i="5"/>
  <c r="E892" i="5"/>
  <c r="D892" i="5"/>
  <c r="F891" i="5"/>
  <c r="E891" i="5"/>
  <c r="D891" i="5"/>
  <c r="F890" i="5"/>
  <c r="E890" i="5"/>
  <c r="D890" i="5"/>
  <c r="F889" i="5"/>
  <c r="E889" i="5"/>
  <c r="D889" i="5"/>
  <c r="F888" i="5"/>
  <c r="E888" i="5"/>
  <c r="D888" i="5"/>
  <c r="F887" i="5"/>
  <c r="E887" i="5"/>
  <c r="D887" i="5"/>
  <c r="F886" i="5"/>
  <c r="E886" i="5"/>
  <c r="D886" i="5"/>
  <c r="F885" i="5"/>
  <c r="E885" i="5"/>
  <c r="D885" i="5"/>
  <c r="F884" i="5"/>
  <c r="E884" i="5"/>
  <c r="D884" i="5"/>
  <c r="F883" i="5"/>
  <c r="E883" i="5"/>
  <c r="D883" i="5"/>
  <c r="F882" i="5"/>
  <c r="E882" i="5"/>
  <c r="D882" i="5"/>
  <c r="F881" i="5"/>
  <c r="E881" i="5"/>
  <c r="D881" i="5"/>
  <c r="F880" i="5"/>
  <c r="E880" i="5"/>
  <c r="D880" i="5"/>
  <c r="F879" i="5"/>
  <c r="E879" i="5"/>
  <c r="D879" i="5"/>
  <c r="F878" i="5"/>
  <c r="E878" i="5"/>
  <c r="D878" i="5"/>
  <c r="F877" i="5"/>
  <c r="E877" i="5"/>
  <c r="D877" i="5"/>
  <c r="F876" i="5"/>
  <c r="E876" i="5"/>
  <c r="D876" i="5"/>
  <c r="F875" i="5"/>
  <c r="E875" i="5"/>
  <c r="D875" i="5"/>
  <c r="F874" i="5"/>
  <c r="E874" i="5"/>
  <c r="D874" i="5"/>
  <c r="F873" i="5"/>
  <c r="E873" i="5"/>
  <c r="D873" i="5"/>
  <c r="F872" i="5"/>
  <c r="E872" i="5"/>
  <c r="D872" i="5"/>
  <c r="F871" i="5"/>
  <c r="E871" i="5"/>
  <c r="D871" i="5"/>
  <c r="F870" i="5"/>
  <c r="E870" i="5"/>
  <c r="D870" i="5"/>
  <c r="F869" i="5"/>
  <c r="E869" i="5"/>
  <c r="D869" i="5"/>
  <c r="F868" i="5"/>
  <c r="E868" i="5"/>
  <c r="D868" i="5"/>
  <c r="F867" i="5"/>
  <c r="E867" i="5"/>
  <c r="D867" i="5"/>
  <c r="F866" i="5"/>
  <c r="E866" i="5"/>
  <c r="D866" i="5"/>
  <c r="F865" i="5"/>
  <c r="E865" i="5"/>
  <c r="D865" i="5"/>
  <c r="F864" i="5"/>
  <c r="E864" i="5"/>
  <c r="D864" i="5"/>
  <c r="F863" i="5"/>
  <c r="E863" i="5"/>
  <c r="D863" i="5"/>
  <c r="F862" i="5"/>
  <c r="E862" i="5"/>
  <c r="D862" i="5"/>
  <c r="F861" i="5"/>
  <c r="E861" i="5"/>
  <c r="D861" i="5"/>
  <c r="F860" i="5"/>
  <c r="E860" i="5"/>
  <c r="D860" i="5"/>
  <c r="F859" i="5"/>
  <c r="E859" i="5"/>
  <c r="D859" i="5"/>
  <c r="F858" i="5"/>
  <c r="E858" i="5"/>
  <c r="D858" i="5"/>
  <c r="F857" i="5"/>
  <c r="E857" i="5"/>
  <c r="D857" i="5"/>
  <c r="F856" i="5"/>
  <c r="E856" i="5"/>
  <c r="D856" i="5"/>
  <c r="F855" i="5"/>
  <c r="E855" i="5"/>
  <c r="D855" i="5"/>
  <c r="F854" i="5"/>
  <c r="E854" i="5"/>
  <c r="D854" i="5"/>
  <c r="F853" i="5"/>
  <c r="E853" i="5"/>
  <c r="D853" i="5"/>
  <c r="F852" i="5"/>
  <c r="E852" i="5"/>
  <c r="D852" i="5"/>
  <c r="F851" i="5"/>
  <c r="E851" i="5"/>
  <c r="D851" i="5"/>
  <c r="F850" i="5"/>
  <c r="E850" i="5"/>
  <c r="D850" i="5"/>
  <c r="F849" i="5"/>
  <c r="E849" i="5"/>
  <c r="D849" i="5"/>
  <c r="F848" i="5"/>
  <c r="E848" i="5"/>
  <c r="D848" i="5"/>
  <c r="F847" i="5"/>
  <c r="E847" i="5"/>
  <c r="D847" i="5"/>
  <c r="F846" i="5"/>
  <c r="E846" i="5"/>
  <c r="D846" i="5"/>
  <c r="F845" i="5"/>
  <c r="E845" i="5"/>
  <c r="D845" i="5"/>
  <c r="F844" i="5"/>
  <c r="E844" i="5"/>
  <c r="D844" i="5"/>
  <c r="F843" i="5"/>
  <c r="E843" i="5"/>
  <c r="D843" i="5"/>
  <c r="F842" i="5"/>
  <c r="E842" i="5"/>
  <c r="D842" i="5"/>
  <c r="F841" i="5"/>
  <c r="E841" i="5"/>
  <c r="D841" i="5"/>
  <c r="F840" i="5"/>
  <c r="E840" i="5"/>
  <c r="D840" i="5"/>
  <c r="F839" i="5"/>
  <c r="E839" i="5"/>
  <c r="D839" i="5"/>
  <c r="F838" i="5"/>
  <c r="E838" i="5"/>
  <c r="D838" i="5"/>
  <c r="F837" i="5"/>
  <c r="E837" i="5"/>
  <c r="D837" i="5"/>
  <c r="F836" i="5"/>
  <c r="E836" i="5"/>
  <c r="D836" i="5"/>
  <c r="F835" i="5"/>
  <c r="E835" i="5"/>
  <c r="D835" i="5"/>
  <c r="F834" i="5"/>
  <c r="E834" i="5"/>
  <c r="D834" i="5"/>
  <c r="F833" i="5"/>
  <c r="E833" i="5"/>
  <c r="D833" i="5"/>
  <c r="F832" i="5"/>
  <c r="E832" i="5"/>
  <c r="D832" i="5"/>
  <c r="F831" i="5"/>
  <c r="E831" i="5"/>
  <c r="D831" i="5"/>
  <c r="F830" i="5"/>
  <c r="E830" i="5"/>
  <c r="D830" i="5"/>
  <c r="F829" i="5"/>
  <c r="E829" i="5"/>
  <c r="D829" i="5"/>
  <c r="F828" i="5"/>
  <c r="E828" i="5"/>
  <c r="D828" i="5"/>
  <c r="F827" i="5"/>
  <c r="E827" i="5"/>
  <c r="D827" i="5"/>
  <c r="F826" i="5"/>
  <c r="E826" i="5"/>
  <c r="D826" i="5"/>
  <c r="F825" i="5"/>
  <c r="E825" i="5"/>
  <c r="D825" i="5"/>
  <c r="F824" i="5"/>
  <c r="E824" i="5"/>
  <c r="D824" i="5"/>
  <c r="F823" i="5"/>
  <c r="E823" i="5"/>
  <c r="D823" i="5"/>
  <c r="F822" i="5"/>
  <c r="E822" i="5"/>
  <c r="D822" i="5"/>
  <c r="F821" i="5"/>
  <c r="E821" i="5"/>
  <c r="D821" i="5"/>
  <c r="F820" i="5"/>
  <c r="E820" i="5"/>
  <c r="D820" i="5"/>
  <c r="F819" i="5"/>
  <c r="E819" i="5"/>
  <c r="D819" i="5"/>
  <c r="F818" i="5"/>
  <c r="E818" i="5"/>
  <c r="D818" i="5"/>
  <c r="F817" i="5"/>
  <c r="E817" i="5"/>
  <c r="D817" i="5"/>
  <c r="F816" i="5"/>
  <c r="E816" i="5"/>
  <c r="D816" i="5"/>
  <c r="F815" i="5"/>
  <c r="E815" i="5"/>
  <c r="D815" i="5"/>
  <c r="F814" i="5"/>
  <c r="E814" i="5"/>
  <c r="D814" i="5"/>
  <c r="F813" i="5"/>
  <c r="E813" i="5"/>
  <c r="D813" i="5"/>
  <c r="F812" i="5"/>
  <c r="E812" i="5"/>
  <c r="D812" i="5"/>
  <c r="F811" i="5"/>
  <c r="E811" i="5"/>
  <c r="D811" i="5"/>
  <c r="F810" i="5"/>
  <c r="E810" i="5"/>
  <c r="D810" i="5"/>
  <c r="F809" i="5"/>
  <c r="E809" i="5"/>
  <c r="D809" i="5"/>
  <c r="F808" i="5"/>
  <c r="E808" i="5"/>
  <c r="D808" i="5"/>
  <c r="F807" i="5"/>
  <c r="E807" i="5"/>
  <c r="D807" i="5"/>
  <c r="F806" i="5"/>
  <c r="E806" i="5"/>
  <c r="D806" i="5"/>
  <c r="F805" i="5"/>
  <c r="E805" i="5"/>
  <c r="D805" i="5"/>
  <c r="F804" i="5"/>
  <c r="E804" i="5"/>
  <c r="D804" i="5"/>
  <c r="F803" i="5"/>
  <c r="E803" i="5"/>
  <c r="D803" i="5"/>
  <c r="F802" i="5"/>
  <c r="E802" i="5"/>
  <c r="D802" i="5"/>
  <c r="F801" i="5"/>
  <c r="E801" i="5"/>
  <c r="D801" i="5"/>
  <c r="F800" i="5"/>
  <c r="E800" i="5"/>
  <c r="D800" i="5"/>
  <c r="F799" i="5"/>
  <c r="E799" i="5"/>
  <c r="D799" i="5"/>
  <c r="F798" i="5"/>
  <c r="E798" i="5"/>
  <c r="D798" i="5"/>
  <c r="F797" i="5"/>
  <c r="E797" i="5"/>
  <c r="D797" i="5"/>
  <c r="F796" i="5"/>
  <c r="E796" i="5"/>
  <c r="D796" i="5"/>
  <c r="F795" i="5"/>
  <c r="E795" i="5"/>
  <c r="D795" i="5"/>
  <c r="F794" i="5"/>
  <c r="E794" i="5"/>
  <c r="D794" i="5"/>
  <c r="F793" i="5"/>
  <c r="E793" i="5"/>
  <c r="D793" i="5"/>
  <c r="F792" i="5"/>
  <c r="E792" i="5"/>
  <c r="D792" i="5"/>
  <c r="F791" i="5"/>
  <c r="E791" i="5"/>
  <c r="D791" i="5"/>
  <c r="F790" i="5"/>
  <c r="E790" i="5"/>
  <c r="D790" i="5"/>
  <c r="F789" i="5"/>
  <c r="E789" i="5"/>
  <c r="D789" i="5"/>
  <c r="F788" i="5"/>
  <c r="E788" i="5"/>
  <c r="D788" i="5"/>
  <c r="F787" i="5"/>
  <c r="E787" i="5"/>
  <c r="D787" i="5"/>
  <c r="F786" i="5"/>
  <c r="E786" i="5"/>
  <c r="D786" i="5"/>
  <c r="F785" i="5"/>
  <c r="E785" i="5"/>
  <c r="D785" i="5"/>
  <c r="F784" i="5"/>
  <c r="E784" i="5"/>
  <c r="D784" i="5"/>
  <c r="F783" i="5"/>
  <c r="E783" i="5"/>
  <c r="D783" i="5"/>
  <c r="F782" i="5"/>
  <c r="E782" i="5"/>
  <c r="D782" i="5"/>
  <c r="F781" i="5"/>
  <c r="E781" i="5"/>
  <c r="D781" i="5"/>
  <c r="F780" i="5"/>
  <c r="E780" i="5"/>
  <c r="D780" i="5"/>
  <c r="F779" i="5"/>
  <c r="E779" i="5"/>
  <c r="D779" i="5"/>
  <c r="F778" i="5"/>
  <c r="E778" i="5"/>
  <c r="D778" i="5"/>
  <c r="F777" i="5"/>
  <c r="E777" i="5"/>
  <c r="D777" i="5"/>
  <c r="F776" i="5"/>
  <c r="E776" i="5"/>
  <c r="D776" i="5"/>
  <c r="F775" i="5"/>
  <c r="E775" i="5"/>
  <c r="D775" i="5"/>
  <c r="F774" i="5"/>
  <c r="E774" i="5"/>
  <c r="D774" i="5"/>
  <c r="F773" i="5"/>
  <c r="E773" i="5"/>
  <c r="D773" i="5"/>
  <c r="F772" i="5"/>
  <c r="E772" i="5"/>
  <c r="D772" i="5"/>
  <c r="F771" i="5"/>
  <c r="E771" i="5"/>
  <c r="D771" i="5"/>
  <c r="F770" i="5"/>
  <c r="E770" i="5"/>
  <c r="D770" i="5"/>
  <c r="F769" i="5"/>
  <c r="E769" i="5"/>
  <c r="D769" i="5"/>
  <c r="F768" i="5"/>
  <c r="E768" i="5"/>
  <c r="D768" i="5"/>
  <c r="F767" i="5"/>
  <c r="E767" i="5"/>
  <c r="D767" i="5"/>
  <c r="F766" i="5"/>
  <c r="E766" i="5"/>
  <c r="D766" i="5"/>
  <c r="F765" i="5"/>
  <c r="E765" i="5"/>
  <c r="D765" i="5"/>
  <c r="F764" i="5"/>
  <c r="E764" i="5"/>
  <c r="D764" i="5"/>
  <c r="F763" i="5"/>
  <c r="E763" i="5"/>
  <c r="D763" i="5"/>
  <c r="F762" i="5"/>
  <c r="E762" i="5"/>
  <c r="D762" i="5"/>
  <c r="F761" i="5"/>
  <c r="E761" i="5"/>
  <c r="D761" i="5"/>
  <c r="F760" i="5"/>
  <c r="E760" i="5"/>
  <c r="D760" i="5"/>
  <c r="F759" i="5"/>
  <c r="E759" i="5"/>
  <c r="D759" i="5"/>
  <c r="F758" i="5"/>
  <c r="E758" i="5"/>
  <c r="D758" i="5"/>
  <c r="F757" i="5"/>
  <c r="E757" i="5"/>
  <c r="D757" i="5"/>
  <c r="F756" i="5"/>
  <c r="E756" i="5"/>
  <c r="D756" i="5"/>
  <c r="F755" i="5"/>
  <c r="E755" i="5"/>
  <c r="D755" i="5"/>
  <c r="F754" i="5"/>
  <c r="E754" i="5"/>
  <c r="D754" i="5"/>
  <c r="F753" i="5"/>
  <c r="E753" i="5"/>
  <c r="D753" i="5"/>
  <c r="F752" i="5"/>
  <c r="E752" i="5"/>
  <c r="D752" i="5"/>
  <c r="F751" i="5"/>
  <c r="E751" i="5"/>
  <c r="D751" i="5"/>
  <c r="F750" i="5"/>
  <c r="E750" i="5"/>
  <c r="D750" i="5"/>
  <c r="F749" i="5"/>
  <c r="E749" i="5"/>
  <c r="D749" i="5"/>
  <c r="F748" i="5"/>
  <c r="E748" i="5"/>
  <c r="D748" i="5"/>
  <c r="F747" i="5"/>
  <c r="E747" i="5"/>
  <c r="D747" i="5"/>
  <c r="F746" i="5"/>
  <c r="E746" i="5"/>
  <c r="D746" i="5"/>
  <c r="F745" i="5"/>
  <c r="E745" i="5"/>
  <c r="D745" i="5"/>
  <c r="F744" i="5"/>
  <c r="E744" i="5"/>
  <c r="D744" i="5"/>
  <c r="F743" i="5"/>
  <c r="E743" i="5"/>
  <c r="D743" i="5"/>
  <c r="F742" i="5"/>
  <c r="E742" i="5"/>
  <c r="D742" i="5"/>
  <c r="F741" i="5"/>
  <c r="E741" i="5"/>
  <c r="D741" i="5"/>
  <c r="F740" i="5"/>
  <c r="E740" i="5"/>
  <c r="D740" i="5"/>
  <c r="F739" i="5"/>
  <c r="E739" i="5"/>
  <c r="D739" i="5"/>
  <c r="F738" i="5"/>
  <c r="E738" i="5"/>
  <c r="D738" i="5"/>
  <c r="F737" i="5"/>
  <c r="E737" i="5"/>
  <c r="D737" i="5"/>
  <c r="F736" i="5"/>
  <c r="E736" i="5"/>
  <c r="D736" i="5"/>
  <c r="F735" i="5"/>
  <c r="E735" i="5"/>
  <c r="D735" i="5"/>
  <c r="F734" i="5"/>
  <c r="E734" i="5"/>
  <c r="D734" i="5"/>
  <c r="F733" i="5"/>
  <c r="E733" i="5"/>
  <c r="D733" i="5"/>
  <c r="F732" i="5"/>
  <c r="E732" i="5"/>
  <c r="D732" i="5"/>
  <c r="F731" i="5"/>
  <c r="E731" i="5"/>
  <c r="D731" i="5"/>
  <c r="F730" i="5"/>
  <c r="E730" i="5"/>
  <c r="D730" i="5"/>
  <c r="F729" i="5"/>
  <c r="E729" i="5"/>
  <c r="D729" i="5"/>
  <c r="F728" i="5"/>
  <c r="E728" i="5"/>
  <c r="D728" i="5"/>
  <c r="F727" i="5"/>
  <c r="E727" i="5"/>
  <c r="D727" i="5"/>
  <c r="F726" i="5"/>
  <c r="E726" i="5"/>
  <c r="D726" i="5"/>
  <c r="F725" i="5"/>
  <c r="E725" i="5"/>
  <c r="D725" i="5"/>
  <c r="F724" i="5"/>
  <c r="E724" i="5"/>
  <c r="D724" i="5"/>
  <c r="F723" i="5"/>
  <c r="E723" i="5"/>
  <c r="D723" i="5"/>
  <c r="F722" i="5"/>
  <c r="E722" i="5"/>
  <c r="D722" i="5"/>
  <c r="F721" i="5"/>
  <c r="E721" i="5"/>
  <c r="D721" i="5"/>
  <c r="F720" i="5"/>
  <c r="E720" i="5"/>
  <c r="D720" i="5"/>
  <c r="F719" i="5"/>
  <c r="E719" i="5"/>
  <c r="D719" i="5"/>
  <c r="F718" i="5"/>
  <c r="E718" i="5"/>
  <c r="D718" i="5"/>
  <c r="F717" i="5"/>
  <c r="E717" i="5"/>
  <c r="D717" i="5"/>
  <c r="F716" i="5"/>
  <c r="E716" i="5"/>
  <c r="D716" i="5"/>
  <c r="F715" i="5"/>
  <c r="E715" i="5"/>
  <c r="D715" i="5"/>
  <c r="F714" i="5"/>
  <c r="E714" i="5"/>
  <c r="D714" i="5"/>
  <c r="F713" i="5"/>
  <c r="E713" i="5"/>
  <c r="D713" i="5"/>
  <c r="F712" i="5"/>
  <c r="E712" i="5"/>
  <c r="D712" i="5"/>
  <c r="F711" i="5"/>
  <c r="E711" i="5"/>
  <c r="D711" i="5"/>
  <c r="F710" i="5"/>
  <c r="E710" i="5"/>
  <c r="D710" i="5"/>
  <c r="F709" i="5"/>
  <c r="E709" i="5"/>
  <c r="D709" i="5"/>
  <c r="F708" i="5"/>
  <c r="E708" i="5"/>
  <c r="D708" i="5"/>
  <c r="F707" i="5"/>
  <c r="E707" i="5"/>
  <c r="D707" i="5"/>
  <c r="F706" i="5"/>
  <c r="E706" i="5"/>
  <c r="D706" i="5"/>
  <c r="F705" i="5"/>
  <c r="E705" i="5"/>
  <c r="D705" i="5"/>
  <c r="F704" i="5"/>
  <c r="E704" i="5"/>
  <c r="D704" i="5"/>
  <c r="F703" i="5"/>
  <c r="E703" i="5"/>
  <c r="D703" i="5"/>
  <c r="F702" i="5"/>
  <c r="E702" i="5"/>
  <c r="D702" i="5"/>
  <c r="F701" i="5"/>
  <c r="E701" i="5"/>
  <c r="D701" i="5"/>
  <c r="F700" i="5"/>
  <c r="E700" i="5"/>
  <c r="D700" i="5"/>
  <c r="F699" i="5"/>
  <c r="E699" i="5"/>
  <c r="D699" i="5"/>
  <c r="F698" i="5"/>
  <c r="E698" i="5"/>
  <c r="D698" i="5"/>
  <c r="F697" i="5"/>
  <c r="E697" i="5"/>
  <c r="D697" i="5"/>
  <c r="F696" i="5"/>
  <c r="E696" i="5"/>
  <c r="D696" i="5"/>
  <c r="F695" i="5"/>
  <c r="E695" i="5"/>
  <c r="D695" i="5"/>
  <c r="F694" i="5"/>
  <c r="E694" i="5"/>
  <c r="D694" i="5"/>
  <c r="F693" i="5"/>
  <c r="E693" i="5"/>
  <c r="D693" i="5"/>
  <c r="F692" i="5"/>
  <c r="E692" i="5"/>
  <c r="D692" i="5"/>
  <c r="F691" i="5"/>
  <c r="E691" i="5"/>
  <c r="D691" i="5"/>
  <c r="F690" i="5"/>
  <c r="E690" i="5"/>
  <c r="D690" i="5"/>
  <c r="F689" i="5"/>
  <c r="E689" i="5"/>
  <c r="D689" i="5"/>
  <c r="F688" i="5"/>
  <c r="E688" i="5"/>
  <c r="D688" i="5"/>
  <c r="F687" i="5"/>
  <c r="E687" i="5"/>
  <c r="D687" i="5"/>
  <c r="F686" i="5"/>
  <c r="E686" i="5"/>
  <c r="D686" i="5"/>
  <c r="F685" i="5"/>
  <c r="E685" i="5"/>
  <c r="D685" i="5"/>
  <c r="F684" i="5"/>
  <c r="E684" i="5"/>
  <c r="D684" i="5"/>
  <c r="F683" i="5"/>
  <c r="E683" i="5"/>
  <c r="D683" i="5"/>
  <c r="F682" i="5"/>
  <c r="E682" i="5"/>
  <c r="D682" i="5"/>
  <c r="F681" i="5"/>
  <c r="E681" i="5"/>
  <c r="D681" i="5"/>
  <c r="F680" i="5"/>
  <c r="E680" i="5"/>
  <c r="D680" i="5"/>
  <c r="F679" i="5"/>
  <c r="E679" i="5"/>
  <c r="D679" i="5"/>
  <c r="F678" i="5"/>
  <c r="E678" i="5"/>
  <c r="D678" i="5"/>
  <c r="F677" i="5"/>
  <c r="E677" i="5"/>
  <c r="D677" i="5"/>
  <c r="F676" i="5"/>
  <c r="E676" i="5"/>
  <c r="D676" i="5"/>
  <c r="F675" i="5"/>
  <c r="E675" i="5"/>
  <c r="D675" i="5"/>
  <c r="F674" i="5"/>
  <c r="E674" i="5"/>
  <c r="D674" i="5"/>
  <c r="F673" i="5"/>
  <c r="E673" i="5"/>
  <c r="D673" i="5"/>
  <c r="F672" i="5"/>
  <c r="E672" i="5"/>
  <c r="D672" i="5"/>
  <c r="F671" i="5"/>
  <c r="E671" i="5"/>
  <c r="D671" i="5"/>
  <c r="F670" i="5"/>
  <c r="E670" i="5"/>
  <c r="D670" i="5"/>
  <c r="F669" i="5"/>
  <c r="E669" i="5"/>
  <c r="D669" i="5"/>
  <c r="F668" i="5"/>
  <c r="E668" i="5"/>
  <c r="D668" i="5"/>
  <c r="F667" i="5"/>
  <c r="E667" i="5"/>
  <c r="D667" i="5"/>
  <c r="F666" i="5"/>
  <c r="E666" i="5"/>
  <c r="D666" i="5"/>
  <c r="F665" i="5"/>
  <c r="E665" i="5"/>
  <c r="D665" i="5"/>
  <c r="F664" i="5"/>
  <c r="E664" i="5"/>
  <c r="D664" i="5"/>
  <c r="F663" i="5"/>
  <c r="E663" i="5"/>
  <c r="D663" i="5"/>
  <c r="F662" i="5"/>
  <c r="E662" i="5"/>
  <c r="D662" i="5"/>
  <c r="F661" i="5"/>
  <c r="E661" i="5"/>
  <c r="D661" i="5"/>
  <c r="F660" i="5"/>
  <c r="E660" i="5"/>
  <c r="D660" i="5"/>
  <c r="F659" i="5"/>
  <c r="E659" i="5"/>
  <c r="D659" i="5"/>
  <c r="F658" i="5"/>
  <c r="E658" i="5"/>
  <c r="D658" i="5"/>
  <c r="F657" i="5"/>
  <c r="E657" i="5"/>
  <c r="D657" i="5"/>
  <c r="F656" i="5"/>
  <c r="E656" i="5"/>
  <c r="D656" i="5"/>
  <c r="F655" i="5"/>
  <c r="E655" i="5"/>
  <c r="D655" i="5"/>
  <c r="F654" i="5"/>
  <c r="E654" i="5"/>
  <c r="D654" i="5"/>
  <c r="F653" i="5"/>
  <c r="E653" i="5"/>
  <c r="D653" i="5"/>
  <c r="F652" i="5"/>
  <c r="E652" i="5"/>
  <c r="D652" i="5"/>
  <c r="F651" i="5"/>
  <c r="E651" i="5"/>
  <c r="D651" i="5"/>
  <c r="F650" i="5"/>
  <c r="E650" i="5"/>
  <c r="D650" i="5"/>
  <c r="F649" i="5"/>
  <c r="E649" i="5"/>
  <c r="D649" i="5"/>
  <c r="F648" i="5"/>
  <c r="E648" i="5"/>
  <c r="D648" i="5"/>
  <c r="F647" i="5"/>
  <c r="E647" i="5"/>
  <c r="D647" i="5"/>
  <c r="F646" i="5"/>
  <c r="E646" i="5"/>
  <c r="D646" i="5"/>
  <c r="F645" i="5"/>
  <c r="E645" i="5"/>
  <c r="D645" i="5"/>
  <c r="F644" i="5"/>
  <c r="E644" i="5"/>
  <c r="D644" i="5"/>
  <c r="F643" i="5"/>
  <c r="E643" i="5"/>
  <c r="D643" i="5"/>
  <c r="F642" i="5"/>
  <c r="E642" i="5"/>
  <c r="D642" i="5"/>
  <c r="F641" i="5"/>
  <c r="E641" i="5"/>
  <c r="D641" i="5"/>
  <c r="F640" i="5"/>
  <c r="E640" i="5"/>
  <c r="D640" i="5"/>
  <c r="F639" i="5"/>
  <c r="E639" i="5"/>
  <c r="D639" i="5"/>
  <c r="F638" i="5"/>
  <c r="E638" i="5"/>
  <c r="D638" i="5"/>
  <c r="F637" i="5"/>
  <c r="E637" i="5"/>
  <c r="D637" i="5"/>
  <c r="F636" i="5"/>
  <c r="E636" i="5"/>
  <c r="D636" i="5"/>
  <c r="F635" i="5"/>
  <c r="E635" i="5"/>
  <c r="D635" i="5"/>
  <c r="F634" i="5"/>
  <c r="E634" i="5"/>
  <c r="D634" i="5"/>
  <c r="F633" i="5"/>
  <c r="E633" i="5"/>
  <c r="D633" i="5"/>
  <c r="F632" i="5"/>
  <c r="E632" i="5"/>
  <c r="D632" i="5"/>
  <c r="F631" i="5"/>
  <c r="E631" i="5"/>
  <c r="D631" i="5"/>
  <c r="F630" i="5"/>
  <c r="E630" i="5"/>
  <c r="D630" i="5"/>
  <c r="F629" i="5"/>
  <c r="E629" i="5"/>
  <c r="D629" i="5"/>
  <c r="F628" i="5"/>
  <c r="E628" i="5"/>
  <c r="D628" i="5"/>
  <c r="F627" i="5"/>
  <c r="E627" i="5"/>
  <c r="D627" i="5"/>
  <c r="F626" i="5"/>
  <c r="E626" i="5"/>
  <c r="D626" i="5"/>
  <c r="F625" i="5"/>
  <c r="E625" i="5"/>
  <c r="D625" i="5"/>
  <c r="F624" i="5"/>
  <c r="E624" i="5"/>
  <c r="D624" i="5"/>
  <c r="F623" i="5"/>
  <c r="E623" i="5"/>
  <c r="D623" i="5"/>
  <c r="F622" i="5"/>
  <c r="E622" i="5"/>
  <c r="D622" i="5"/>
  <c r="F621" i="5"/>
  <c r="E621" i="5"/>
  <c r="D621" i="5"/>
  <c r="F620" i="5"/>
  <c r="E620" i="5"/>
  <c r="D620" i="5"/>
  <c r="F619" i="5"/>
  <c r="E619" i="5"/>
  <c r="D619" i="5"/>
  <c r="F618" i="5"/>
  <c r="E618" i="5"/>
  <c r="D618" i="5"/>
  <c r="F617" i="5"/>
  <c r="E617" i="5"/>
  <c r="D617" i="5"/>
  <c r="F616" i="5"/>
  <c r="E616" i="5"/>
  <c r="D616" i="5"/>
  <c r="F615" i="5"/>
  <c r="E615" i="5"/>
  <c r="D615" i="5"/>
  <c r="F614" i="5"/>
  <c r="E614" i="5"/>
  <c r="D614" i="5"/>
  <c r="F613" i="5"/>
  <c r="E613" i="5"/>
  <c r="D613" i="5"/>
  <c r="F612" i="5"/>
  <c r="E612" i="5"/>
  <c r="D612" i="5"/>
  <c r="F611" i="5"/>
  <c r="E611" i="5"/>
  <c r="D611" i="5"/>
  <c r="F610" i="5"/>
  <c r="E610" i="5"/>
  <c r="D610" i="5"/>
  <c r="F609" i="5"/>
  <c r="E609" i="5"/>
  <c r="D609" i="5"/>
  <c r="F608" i="5"/>
  <c r="E608" i="5"/>
  <c r="D608" i="5"/>
  <c r="F607" i="5"/>
  <c r="E607" i="5"/>
  <c r="D607" i="5"/>
  <c r="F606" i="5"/>
  <c r="E606" i="5"/>
  <c r="D606" i="5"/>
  <c r="F605" i="5"/>
  <c r="E605" i="5"/>
  <c r="D605" i="5"/>
  <c r="F604" i="5"/>
  <c r="E604" i="5"/>
  <c r="D604" i="5"/>
  <c r="F603" i="5"/>
  <c r="E603" i="5"/>
  <c r="D603" i="5"/>
  <c r="F602" i="5"/>
  <c r="E602" i="5"/>
  <c r="D602" i="5"/>
  <c r="F601" i="5"/>
  <c r="E601" i="5"/>
  <c r="D601" i="5"/>
  <c r="F600" i="5"/>
  <c r="E600" i="5"/>
  <c r="D600" i="5"/>
  <c r="F599" i="5"/>
  <c r="E599" i="5"/>
  <c r="D599" i="5"/>
  <c r="F598" i="5"/>
  <c r="E598" i="5"/>
  <c r="D598" i="5"/>
  <c r="F597" i="5"/>
  <c r="E597" i="5"/>
  <c r="D597" i="5"/>
  <c r="F596" i="5"/>
  <c r="E596" i="5"/>
  <c r="D596" i="5"/>
  <c r="F595" i="5"/>
  <c r="E595" i="5"/>
  <c r="D595" i="5"/>
  <c r="F594" i="5"/>
  <c r="E594" i="5"/>
  <c r="D594" i="5"/>
  <c r="F593" i="5"/>
  <c r="E593" i="5"/>
  <c r="D593" i="5"/>
  <c r="F592" i="5"/>
  <c r="E592" i="5"/>
  <c r="D592" i="5"/>
  <c r="F591" i="5"/>
  <c r="E591" i="5"/>
  <c r="D591" i="5"/>
  <c r="F590" i="5"/>
  <c r="E590" i="5"/>
  <c r="D590" i="5"/>
  <c r="F589" i="5"/>
  <c r="E589" i="5"/>
  <c r="D589" i="5"/>
  <c r="F588" i="5"/>
  <c r="E588" i="5"/>
  <c r="D588" i="5"/>
  <c r="F587" i="5"/>
  <c r="E587" i="5"/>
  <c r="D587" i="5"/>
  <c r="F586" i="5"/>
  <c r="E586" i="5"/>
  <c r="D586" i="5"/>
  <c r="F585" i="5"/>
  <c r="E585" i="5"/>
  <c r="D585" i="5"/>
  <c r="F584" i="5"/>
  <c r="E584" i="5"/>
  <c r="D584" i="5"/>
  <c r="F583" i="5"/>
  <c r="E583" i="5"/>
  <c r="D583" i="5"/>
  <c r="F582" i="5"/>
  <c r="E582" i="5"/>
  <c r="D582" i="5"/>
  <c r="F581" i="5"/>
  <c r="E581" i="5"/>
  <c r="D581" i="5"/>
  <c r="F580" i="5"/>
  <c r="E580" i="5"/>
  <c r="D580" i="5"/>
  <c r="F579" i="5"/>
  <c r="E579" i="5"/>
  <c r="D579" i="5"/>
  <c r="F578" i="5"/>
  <c r="E578" i="5"/>
  <c r="D578" i="5"/>
  <c r="F577" i="5"/>
  <c r="E577" i="5"/>
  <c r="D577" i="5"/>
  <c r="F576" i="5"/>
  <c r="E576" i="5"/>
  <c r="D576" i="5"/>
  <c r="F575" i="5"/>
  <c r="E575" i="5"/>
  <c r="D575" i="5"/>
  <c r="F574" i="5"/>
  <c r="E574" i="5"/>
  <c r="D574" i="5"/>
  <c r="F573" i="5"/>
  <c r="E573" i="5"/>
  <c r="D573" i="5"/>
  <c r="F572" i="5"/>
  <c r="E572" i="5"/>
  <c r="D572" i="5"/>
  <c r="F571" i="5"/>
  <c r="E571" i="5"/>
  <c r="D571" i="5"/>
  <c r="F570" i="5"/>
  <c r="E570" i="5"/>
  <c r="D570" i="5"/>
  <c r="F569" i="5"/>
  <c r="E569" i="5"/>
  <c r="D569" i="5"/>
  <c r="F568" i="5"/>
  <c r="E568" i="5"/>
  <c r="D568" i="5"/>
  <c r="F567" i="5"/>
  <c r="E567" i="5"/>
  <c r="D567" i="5"/>
  <c r="F566" i="5"/>
  <c r="E566" i="5"/>
  <c r="D566" i="5"/>
  <c r="F565" i="5"/>
  <c r="E565" i="5"/>
  <c r="D565" i="5"/>
  <c r="F564" i="5"/>
  <c r="E564" i="5"/>
  <c r="D564" i="5"/>
  <c r="F563" i="5"/>
  <c r="E563" i="5"/>
  <c r="D563" i="5"/>
  <c r="F562" i="5"/>
  <c r="E562" i="5"/>
  <c r="D562" i="5"/>
  <c r="F561" i="5"/>
  <c r="E561" i="5"/>
  <c r="D561" i="5"/>
  <c r="F560" i="5"/>
  <c r="E560" i="5"/>
  <c r="D560" i="5"/>
  <c r="F559" i="5"/>
  <c r="E559" i="5"/>
  <c r="D559" i="5"/>
  <c r="F558" i="5"/>
  <c r="E558" i="5"/>
  <c r="D558" i="5"/>
  <c r="F557" i="5"/>
  <c r="E557" i="5"/>
  <c r="D557" i="5"/>
  <c r="F556" i="5"/>
  <c r="E556" i="5"/>
  <c r="D556" i="5"/>
  <c r="F555" i="5"/>
  <c r="E555" i="5"/>
  <c r="D555" i="5"/>
  <c r="F554" i="5"/>
  <c r="E554" i="5"/>
  <c r="D554" i="5"/>
  <c r="F553" i="5"/>
  <c r="E553" i="5"/>
  <c r="D553" i="5"/>
  <c r="F552" i="5"/>
  <c r="E552" i="5"/>
  <c r="D552" i="5"/>
  <c r="F551" i="5"/>
  <c r="E551" i="5"/>
  <c r="D551" i="5"/>
  <c r="F550" i="5"/>
  <c r="E550" i="5"/>
  <c r="D550" i="5"/>
  <c r="F549" i="5"/>
  <c r="E549" i="5"/>
  <c r="D549" i="5"/>
  <c r="F548" i="5"/>
  <c r="E548" i="5"/>
  <c r="D548" i="5"/>
  <c r="F547" i="5"/>
  <c r="E547" i="5"/>
  <c r="D547" i="5"/>
  <c r="F546" i="5"/>
  <c r="E546" i="5"/>
  <c r="D546" i="5"/>
  <c r="F545" i="5"/>
  <c r="E545" i="5"/>
  <c r="D545" i="5"/>
  <c r="F544" i="5"/>
  <c r="E544" i="5"/>
  <c r="D544" i="5"/>
  <c r="F543" i="5"/>
  <c r="E543" i="5"/>
  <c r="D543" i="5"/>
  <c r="F542" i="5"/>
  <c r="E542" i="5"/>
  <c r="D542" i="5"/>
  <c r="F541" i="5"/>
  <c r="E541" i="5"/>
  <c r="D541" i="5"/>
  <c r="F540" i="5"/>
  <c r="E540" i="5"/>
  <c r="D540" i="5"/>
  <c r="F539" i="5"/>
  <c r="E539" i="5"/>
  <c r="D539" i="5"/>
  <c r="F538" i="5"/>
  <c r="E538" i="5"/>
  <c r="D538" i="5"/>
  <c r="F537" i="5"/>
  <c r="E537" i="5"/>
  <c r="D537" i="5"/>
  <c r="F536" i="5"/>
  <c r="E536" i="5"/>
  <c r="D536" i="5"/>
  <c r="F535" i="5"/>
  <c r="E535" i="5"/>
  <c r="D535" i="5"/>
  <c r="F534" i="5"/>
  <c r="E534" i="5"/>
  <c r="D534" i="5"/>
  <c r="F533" i="5"/>
  <c r="E533" i="5"/>
  <c r="D533" i="5"/>
  <c r="F532" i="5"/>
  <c r="E532" i="5"/>
  <c r="D532" i="5"/>
  <c r="F531" i="5"/>
  <c r="E531" i="5"/>
  <c r="D531" i="5"/>
  <c r="F530" i="5"/>
  <c r="E530" i="5"/>
  <c r="D530" i="5"/>
  <c r="F529" i="5"/>
  <c r="E529" i="5"/>
  <c r="D529" i="5"/>
  <c r="F528" i="5"/>
  <c r="E528" i="5"/>
  <c r="D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F523" i="5"/>
  <c r="E523" i="5"/>
  <c r="D523" i="5"/>
  <c r="F522" i="5"/>
  <c r="E522" i="5"/>
  <c r="D522" i="5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5" i="5"/>
  <c r="E515" i="5"/>
  <c r="D515" i="5"/>
  <c r="F514" i="5"/>
  <c r="E514" i="5"/>
  <c r="D514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F508" i="5"/>
  <c r="E508" i="5"/>
  <c r="D508" i="5"/>
  <c r="F507" i="5"/>
  <c r="E507" i="5"/>
  <c r="D507" i="5"/>
  <c r="F506" i="5"/>
  <c r="E506" i="5"/>
  <c r="D506" i="5"/>
  <c r="F505" i="5"/>
  <c r="E505" i="5"/>
  <c r="D505" i="5"/>
  <c r="F504" i="5"/>
  <c r="E504" i="5"/>
  <c r="D504" i="5"/>
  <c r="F503" i="5"/>
  <c r="E503" i="5"/>
  <c r="D503" i="5"/>
  <c r="F502" i="5"/>
  <c r="E502" i="5"/>
  <c r="D502" i="5"/>
  <c r="F501" i="5"/>
  <c r="E501" i="5"/>
  <c r="D501" i="5"/>
  <c r="F500" i="5"/>
  <c r="E500" i="5"/>
  <c r="D500" i="5"/>
  <c r="F499" i="5"/>
  <c r="E499" i="5"/>
  <c r="D499" i="5"/>
  <c r="F498" i="5"/>
  <c r="E498" i="5"/>
  <c r="D498" i="5"/>
  <c r="F497" i="5"/>
  <c r="E497" i="5"/>
  <c r="D497" i="5"/>
  <c r="F496" i="5"/>
  <c r="E496" i="5"/>
  <c r="D496" i="5"/>
  <c r="F495" i="5"/>
  <c r="E495" i="5"/>
  <c r="D495" i="5"/>
  <c r="F494" i="5"/>
  <c r="E494" i="5"/>
  <c r="D494" i="5"/>
  <c r="F493" i="5"/>
  <c r="E493" i="5"/>
  <c r="D493" i="5"/>
  <c r="F492" i="5"/>
  <c r="E492" i="5"/>
  <c r="D492" i="5"/>
  <c r="F491" i="5"/>
  <c r="E491" i="5"/>
  <c r="D491" i="5"/>
  <c r="F490" i="5"/>
  <c r="E490" i="5"/>
  <c r="D490" i="5"/>
  <c r="F489" i="5"/>
  <c r="E489" i="5"/>
  <c r="D489" i="5"/>
  <c r="F488" i="5"/>
  <c r="E488" i="5"/>
  <c r="D488" i="5"/>
  <c r="F487" i="5"/>
  <c r="E487" i="5"/>
  <c r="D487" i="5"/>
  <c r="F486" i="5"/>
  <c r="E486" i="5"/>
  <c r="D486" i="5"/>
  <c r="F485" i="5"/>
  <c r="E485" i="5"/>
  <c r="D485" i="5"/>
  <c r="F484" i="5"/>
  <c r="E484" i="5"/>
  <c r="D484" i="5"/>
  <c r="F483" i="5"/>
  <c r="E483" i="5"/>
  <c r="D483" i="5"/>
  <c r="F482" i="5"/>
  <c r="E482" i="5"/>
  <c r="D482" i="5"/>
  <c r="F481" i="5"/>
  <c r="E481" i="5"/>
  <c r="D481" i="5"/>
  <c r="F480" i="5"/>
  <c r="E480" i="5"/>
  <c r="D480" i="5"/>
  <c r="F479" i="5"/>
  <c r="E479" i="5"/>
  <c r="D479" i="5"/>
  <c r="F478" i="5"/>
  <c r="E478" i="5"/>
  <c r="D478" i="5"/>
  <c r="F477" i="5"/>
  <c r="E477" i="5"/>
  <c r="D477" i="5"/>
  <c r="F476" i="5"/>
  <c r="E476" i="5"/>
  <c r="D476" i="5"/>
  <c r="F475" i="5"/>
  <c r="E475" i="5"/>
  <c r="D475" i="5"/>
  <c r="F474" i="5"/>
  <c r="E474" i="5"/>
  <c r="D474" i="5"/>
  <c r="F473" i="5"/>
  <c r="E473" i="5"/>
  <c r="D473" i="5"/>
  <c r="F472" i="5"/>
  <c r="E472" i="5"/>
  <c r="D472" i="5"/>
  <c r="F471" i="5"/>
  <c r="E471" i="5"/>
  <c r="D471" i="5"/>
  <c r="F470" i="5"/>
  <c r="E470" i="5"/>
  <c r="D470" i="5"/>
  <c r="F469" i="5"/>
  <c r="E469" i="5"/>
  <c r="D469" i="5"/>
  <c r="F468" i="5"/>
  <c r="E468" i="5"/>
  <c r="D468" i="5"/>
  <c r="F467" i="5"/>
  <c r="E467" i="5"/>
  <c r="D467" i="5"/>
  <c r="F466" i="5"/>
  <c r="E466" i="5"/>
  <c r="D466" i="5"/>
  <c r="F465" i="5"/>
  <c r="E465" i="5"/>
  <c r="D465" i="5"/>
  <c r="F464" i="5"/>
  <c r="E464" i="5"/>
  <c r="D464" i="5"/>
  <c r="F463" i="5"/>
  <c r="E463" i="5"/>
  <c r="D463" i="5"/>
  <c r="F462" i="5"/>
  <c r="E462" i="5"/>
  <c r="D462" i="5"/>
  <c r="F461" i="5"/>
  <c r="E461" i="5"/>
  <c r="D461" i="5"/>
  <c r="F460" i="5"/>
  <c r="E460" i="5"/>
  <c r="D460" i="5"/>
  <c r="F459" i="5"/>
  <c r="E459" i="5"/>
  <c r="D459" i="5"/>
  <c r="F458" i="5"/>
  <c r="E458" i="5"/>
  <c r="D458" i="5"/>
  <c r="F457" i="5"/>
  <c r="E457" i="5"/>
  <c r="D457" i="5"/>
  <c r="F456" i="5"/>
  <c r="E456" i="5"/>
  <c r="D456" i="5"/>
  <c r="F455" i="5"/>
  <c r="E455" i="5"/>
  <c r="D455" i="5"/>
  <c r="F454" i="5"/>
  <c r="E454" i="5"/>
  <c r="D454" i="5"/>
  <c r="F453" i="5"/>
  <c r="E453" i="5"/>
  <c r="D453" i="5"/>
  <c r="F452" i="5"/>
  <c r="E452" i="5"/>
  <c r="D452" i="5"/>
  <c r="F451" i="5"/>
  <c r="E451" i="5"/>
  <c r="D451" i="5"/>
  <c r="F450" i="5"/>
  <c r="E450" i="5"/>
  <c r="D450" i="5"/>
  <c r="F449" i="5"/>
  <c r="E449" i="5"/>
  <c r="D449" i="5"/>
  <c r="F448" i="5"/>
  <c r="E448" i="5"/>
  <c r="D448" i="5"/>
  <c r="F447" i="5"/>
  <c r="E447" i="5"/>
  <c r="D447" i="5"/>
  <c r="F446" i="5"/>
  <c r="E446" i="5"/>
  <c r="D446" i="5"/>
  <c r="F445" i="5"/>
  <c r="E445" i="5"/>
  <c r="D445" i="5"/>
  <c r="F444" i="5"/>
  <c r="E444" i="5"/>
  <c r="D444" i="5"/>
  <c r="F443" i="5"/>
  <c r="E443" i="5"/>
  <c r="D443" i="5"/>
  <c r="F442" i="5"/>
  <c r="E442" i="5"/>
  <c r="D442" i="5"/>
  <c r="F441" i="5"/>
  <c r="E441" i="5"/>
  <c r="D441" i="5"/>
  <c r="F440" i="5"/>
  <c r="E440" i="5"/>
  <c r="D440" i="5"/>
  <c r="F439" i="5"/>
  <c r="E439" i="5"/>
  <c r="D439" i="5"/>
  <c r="F438" i="5"/>
  <c r="E438" i="5"/>
  <c r="D438" i="5"/>
  <c r="F437" i="5"/>
  <c r="E437" i="5"/>
  <c r="D437" i="5"/>
  <c r="F436" i="5"/>
  <c r="E436" i="5"/>
  <c r="D436" i="5"/>
  <c r="F435" i="5"/>
  <c r="E435" i="5"/>
  <c r="D435" i="5"/>
  <c r="F434" i="5"/>
  <c r="E434" i="5"/>
  <c r="D434" i="5"/>
  <c r="F433" i="5"/>
  <c r="E433" i="5"/>
  <c r="D433" i="5"/>
  <c r="F432" i="5"/>
  <c r="E432" i="5"/>
  <c r="D432" i="5"/>
  <c r="F431" i="5"/>
  <c r="E431" i="5"/>
  <c r="D431" i="5"/>
  <c r="F430" i="5"/>
  <c r="E430" i="5"/>
  <c r="D430" i="5"/>
  <c r="F429" i="5"/>
  <c r="E429" i="5"/>
  <c r="D429" i="5"/>
  <c r="F428" i="5"/>
  <c r="E428" i="5"/>
  <c r="D428" i="5"/>
  <c r="F427" i="5"/>
  <c r="E427" i="5"/>
  <c r="D427" i="5"/>
  <c r="F426" i="5"/>
  <c r="E426" i="5"/>
  <c r="D426" i="5"/>
  <c r="F425" i="5"/>
  <c r="E425" i="5"/>
  <c r="D425" i="5"/>
  <c r="F424" i="5"/>
  <c r="E424" i="5"/>
  <c r="D424" i="5"/>
  <c r="F423" i="5"/>
  <c r="E423" i="5"/>
  <c r="D423" i="5"/>
  <c r="F422" i="5"/>
  <c r="E422" i="5"/>
  <c r="D422" i="5"/>
  <c r="F421" i="5"/>
  <c r="E421" i="5"/>
  <c r="D421" i="5"/>
  <c r="F420" i="5"/>
  <c r="E420" i="5"/>
  <c r="D420" i="5"/>
  <c r="F419" i="5"/>
  <c r="E419" i="5"/>
  <c r="D419" i="5"/>
  <c r="F418" i="5"/>
  <c r="E418" i="5"/>
  <c r="D418" i="5"/>
  <c r="F417" i="5"/>
  <c r="E417" i="5"/>
  <c r="D417" i="5"/>
  <c r="F416" i="5"/>
  <c r="E416" i="5"/>
  <c r="D416" i="5"/>
  <c r="F415" i="5"/>
  <c r="E415" i="5"/>
  <c r="D415" i="5"/>
  <c r="F414" i="5"/>
  <c r="E414" i="5"/>
  <c r="D414" i="5"/>
  <c r="F413" i="5"/>
  <c r="E413" i="5"/>
  <c r="D413" i="5"/>
  <c r="F412" i="5"/>
  <c r="E412" i="5"/>
  <c r="D412" i="5"/>
  <c r="F411" i="5"/>
  <c r="E411" i="5"/>
  <c r="D411" i="5"/>
  <c r="F410" i="5"/>
  <c r="E410" i="5"/>
  <c r="D410" i="5"/>
  <c r="F409" i="5"/>
  <c r="E409" i="5"/>
  <c r="D409" i="5"/>
  <c r="F408" i="5"/>
  <c r="E408" i="5"/>
  <c r="D408" i="5"/>
  <c r="F407" i="5"/>
  <c r="E407" i="5"/>
  <c r="D407" i="5"/>
  <c r="F406" i="5"/>
  <c r="E406" i="5"/>
  <c r="D406" i="5"/>
  <c r="F405" i="5"/>
  <c r="E405" i="5"/>
  <c r="D405" i="5"/>
  <c r="F404" i="5"/>
  <c r="E404" i="5"/>
  <c r="D404" i="5"/>
  <c r="F403" i="5"/>
  <c r="E403" i="5"/>
  <c r="D403" i="5"/>
  <c r="F402" i="5"/>
  <c r="E402" i="5"/>
  <c r="D402" i="5"/>
  <c r="F401" i="5"/>
  <c r="E401" i="5"/>
  <c r="D401" i="5"/>
  <c r="F400" i="5"/>
  <c r="E400" i="5"/>
  <c r="D400" i="5"/>
  <c r="F399" i="5"/>
  <c r="E399" i="5"/>
  <c r="D399" i="5"/>
  <c r="F398" i="5"/>
  <c r="E398" i="5"/>
  <c r="D398" i="5"/>
  <c r="F397" i="5"/>
  <c r="E397" i="5"/>
  <c r="D397" i="5"/>
  <c r="F396" i="5"/>
  <c r="E396" i="5"/>
  <c r="D396" i="5"/>
  <c r="F395" i="5"/>
  <c r="E395" i="5"/>
  <c r="D395" i="5"/>
  <c r="F394" i="5"/>
  <c r="E394" i="5"/>
  <c r="D394" i="5"/>
  <c r="F393" i="5"/>
  <c r="E393" i="5"/>
  <c r="D393" i="5"/>
  <c r="F392" i="5"/>
  <c r="E392" i="5"/>
  <c r="D392" i="5"/>
  <c r="F391" i="5"/>
  <c r="E391" i="5"/>
  <c r="D391" i="5"/>
  <c r="F390" i="5"/>
  <c r="E390" i="5"/>
  <c r="D390" i="5"/>
  <c r="F389" i="5"/>
  <c r="E389" i="5"/>
  <c r="D389" i="5"/>
  <c r="F388" i="5"/>
  <c r="E388" i="5"/>
  <c r="D388" i="5"/>
  <c r="F387" i="5"/>
  <c r="E387" i="5"/>
  <c r="D387" i="5"/>
  <c r="F386" i="5"/>
  <c r="E386" i="5"/>
  <c r="D386" i="5"/>
  <c r="F385" i="5"/>
  <c r="E385" i="5"/>
  <c r="D385" i="5"/>
  <c r="F384" i="5"/>
  <c r="E384" i="5"/>
  <c r="D384" i="5"/>
  <c r="F383" i="5"/>
  <c r="E383" i="5"/>
  <c r="D383" i="5"/>
  <c r="F382" i="5"/>
  <c r="E382" i="5"/>
  <c r="D382" i="5"/>
  <c r="F381" i="5"/>
  <c r="E381" i="5"/>
  <c r="D381" i="5"/>
  <c r="F380" i="5"/>
  <c r="E380" i="5"/>
  <c r="D380" i="5"/>
  <c r="F379" i="5"/>
  <c r="E379" i="5"/>
  <c r="D379" i="5"/>
  <c r="F378" i="5"/>
  <c r="E378" i="5"/>
  <c r="D378" i="5"/>
  <c r="F377" i="5"/>
  <c r="E377" i="5"/>
  <c r="D377" i="5"/>
  <c r="F376" i="5"/>
  <c r="E376" i="5"/>
  <c r="D376" i="5"/>
  <c r="F375" i="5"/>
  <c r="E375" i="5"/>
  <c r="D375" i="5"/>
  <c r="F374" i="5"/>
  <c r="E374" i="5"/>
  <c r="D374" i="5"/>
  <c r="F373" i="5"/>
  <c r="E373" i="5"/>
  <c r="D373" i="5"/>
  <c r="F372" i="5"/>
  <c r="E372" i="5"/>
  <c r="D372" i="5"/>
  <c r="F371" i="5"/>
  <c r="E371" i="5"/>
  <c r="D371" i="5"/>
  <c r="F370" i="5"/>
  <c r="E370" i="5"/>
  <c r="D370" i="5"/>
  <c r="F369" i="5"/>
  <c r="E369" i="5"/>
  <c r="D369" i="5"/>
  <c r="F368" i="5"/>
  <c r="E368" i="5"/>
  <c r="D368" i="5"/>
  <c r="F367" i="5"/>
  <c r="E367" i="5"/>
  <c r="D367" i="5"/>
  <c r="F366" i="5"/>
  <c r="E366" i="5"/>
  <c r="D366" i="5"/>
  <c r="F365" i="5"/>
  <c r="E365" i="5"/>
  <c r="D365" i="5"/>
  <c r="F364" i="5"/>
  <c r="E364" i="5"/>
  <c r="D364" i="5"/>
  <c r="F363" i="5"/>
  <c r="E363" i="5"/>
  <c r="D363" i="5"/>
  <c r="F362" i="5"/>
  <c r="E362" i="5"/>
  <c r="D362" i="5"/>
  <c r="F361" i="5"/>
  <c r="E361" i="5"/>
  <c r="D361" i="5"/>
  <c r="F360" i="5"/>
  <c r="E360" i="5"/>
  <c r="D360" i="5"/>
  <c r="F359" i="5"/>
  <c r="E359" i="5"/>
  <c r="D359" i="5"/>
  <c r="F358" i="5"/>
  <c r="E358" i="5"/>
  <c r="D358" i="5"/>
  <c r="F357" i="5"/>
  <c r="E357" i="5"/>
  <c r="D357" i="5"/>
  <c r="F356" i="5"/>
  <c r="E356" i="5"/>
  <c r="D356" i="5"/>
  <c r="F355" i="5"/>
  <c r="E355" i="5"/>
  <c r="D355" i="5"/>
  <c r="F354" i="5"/>
  <c r="E354" i="5"/>
  <c r="D354" i="5"/>
  <c r="F353" i="5"/>
  <c r="E353" i="5"/>
  <c r="D353" i="5"/>
  <c r="F352" i="5"/>
  <c r="E352" i="5"/>
  <c r="D352" i="5"/>
  <c r="F351" i="5"/>
  <c r="E351" i="5"/>
  <c r="D351" i="5"/>
  <c r="F350" i="5"/>
  <c r="E350" i="5"/>
  <c r="D350" i="5"/>
  <c r="F349" i="5"/>
  <c r="E349" i="5"/>
  <c r="D349" i="5"/>
  <c r="F348" i="5"/>
  <c r="E348" i="5"/>
  <c r="D348" i="5"/>
  <c r="F347" i="5"/>
  <c r="E347" i="5"/>
  <c r="D347" i="5"/>
  <c r="F346" i="5"/>
  <c r="E346" i="5"/>
  <c r="D346" i="5"/>
  <c r="F345" i="5"/>
  <c r="E345" i="5"/>
  <c r="D345" i="5"/>
  <c r="F344" i="5"/>
  <c r="E344" i="5"/>
  <c r="D344" i="5"/>
  <c r="F343" i="5"/>
  <c r="E343" i="5"/>
  <c r="D343" i="5"/>
  <c r="F342" i="5"/>
  <c r="E342" i="5"/>
  <c r="D342" i="5"/>
  <c r="F341" i="5"/>
  <c r="E341" i="5"/>
  <c r="D341" i="5"/>
  <c r="F340" i="5"/>
  <c r="E340" i="5"/>
  <c r="D340" i="5"/>
  <c r="F339" i="5"/>
  <c r="E339" i="5"/>
  <c r="D339" i="5"/>
  <c r="F338" i="5"/>
  <c r="E338" i="5"/>
  <c r="D338" i="5"/>
  <c r="F337" i="5"/>
  <c r="E337" i="5"/>
  <c r="D337" i="5"/>
  <c r="F336" i="5"/>
  <c r="E336" i="5"/>
  <c r="D336" i="5"/>
  <c r="F335" i="5"/>
  <c r="E335" i="5"/>
  <c r="D335" i="5"/>
  <c r="F334" i="5"/>
  <c r="E334" i="5"/>
  <c r="D334" i="5"/>
  <c r="F333" i="5"/>
  <c r="E333" i="5"/>
  <c r="D333" i="5"/>
  <c r="F332" i="5"/>
  <c r="E332" i="5"/>
  <c r="D332" i="5"/>
  <c r="F331" i="5"/>
  <c r="E331" i="5"/>
  <c r="D331" i="5"/>
  <c r="F330" i="5"/>
  <c r="E330" i="5"/>
  <c r="D330" i="5"/>
  <c r="F329" i="5"/>
  <c r="E329" i="5"/>
  <c r="D329" i="5"/>
  <c r="F328" i="5"/>
  <c r="E328" i="5"/>
  <c r="D328" i="5"/>
  <c r="F327" i="5"/>
  <c r="E327" i="5"/>
  <c r="D327" i="5"/>
  <c r="F326" i="5"/>
  <c r="E326" i="5"/>
  <c r="D326" i="5"/>
  <c r="F325" i="5"/>
  <c r="E325" i="5"/>
  <c r="D325" i="5"/>
  <c r="F324" i="5"/>
  <c r="E324" i="5"/>
  <c r="D324" i="5"/>
  <c r="F323" i="5"/>
  <c r="E323" i="5"/>
  <c r="D323" i="5"/>
  <c r="F322" i="5"/>
  <c r="E322" i="5"/>
  <c r="D322" i="5"/>
  <c r="F321" i="5"/>
  <c r="E321" i="5"/>
  <c r="D321" i="5"/>
  <c r="F320" i="5"/>
  <c r="E320" i="5"/>
  <c r="D320" i="5"/>
  <c r="F319" i="5"/>
  <c r="E319" i="5"/>
  <c r="D319" i="5"/>
  <c r="F318" i="5"/>
  <c r="E318" i="5"/>
  <c r="D318" i="5"/>
  <c r="F317" i="5"/>
  <c r="E317" i="5"/>
  <c r="D317" i="5"/>
  <c r="F316" i="5"/>
  <c r="E316" i="5"/>
  <c r="D316" i="5"/>
  <c r="F315" i="5"/>
  <c r="E315" i="5"/>
  <c r="D315" i="5"/>
  <c r="F314" i="5"/>
  <c r="E314" i="5"/>
  <c r="D314" i="5"/>
  <c r="F313" i="5"/>
  <c r="E313" i="5"/>
  <c r="D313" i="5"/>
  <c r="F312" i="5"/>
  <c r="E312" i="5"/>
  <c r="D312" i="5"/>
  <c r="F311" i="5"/>
  <c r="E311" i="5"/>
  <c r="D311" i="5"/>
  <c r="F310" i="5"/>
  <c r="E310" i="5"/>
  <c r="D310" i="5"/>
  <c r="F309" i="5"/>
  <c r="E309" i="5"/>
  <c r="D309" i="5"/>
  <c r="F308" i="5"/>
  <c r="E308" i="5"/>
  <c r="D308" i="5"/>
  <c r="F307" i="5"/>
  <c r="E307" i="5"/>
  <c r="D307" i="5"/>
  <c r="F306" i="5"/>
  <c r="E306" i="5"/>
  <c r="D306" i="5"/>
  <c r="F305" i="5"/>
  <c r="E305" i="5"/>
  <c r="D305" i="5"/>
  <c r="F304" i="5"/>
  <c r="E304" i="5"/>
  <c r="D304" i="5"/>
  <c r="F303" i="5"/>
  <c r="E303" i="5"/>
  <c r="D303" i="5"/>
  <c r="F302" i="5"/>
  <c r="E302" i="5"/>
  <c r="D302" i="5"/>
  <c r="F301" i="5"/>
  <c r="E301" i="5"/>
  <c r="D301" i="5"/>
  <c r="F300" i="5"/>
  <c r="E300" i="5"/>
  <c r="D300" i="5"/>
  <c r="F299" i="5"/>
  <c r="E299" i="5"/>
  <c r="D299" i="5"/>
  <c r="F298" i="5"/>
  <c r="E298" i="5"/>
  <c r="D298" i="5"/>
  <c r="F297" i="5"/>
  <c r="E297" i="5"/>
  <c r="D297" i="5"/>
  <c r="F296" i="5"/>
  <c r="E296" i="5"/>
  <c r="D296" i="5"/>
  <c r="F295" i="5"/>
  <c r="E295" i="5"/>
  <c r="D295" i="5"/>
  <c r="F294" i="5"/>
  <c r="E294" i="5"/>
  <c r="D294" i="5"/>
  <c r="F293" i="5"/>
  <c r="E293" i="5"/>
  <c r="D293" i="5"/>
  <c r="F292" i="5"/>
  <c r="E292" i="5"/>
  <c r="D292" i="5"/>
  <c r="F291" i="5"/>
  <c r="E291" i="5"/>
  <c r="D291" i="5"/>
  <c r="F290" i="5"/>
  <c r="E290" i="5"/>
  <c r="D290" i="5"/>
  <c r="F289" i="5"/>
  <c r="E289" i="5"/>
  <c r="D289" i="5"/>
  <c r="F288" i="5"/>
  <c r="E288" i="5"/>
  <c r="D288" i="5"/>
  <c r="F287" i="5"/>
  <c r="E287" i="5"/>
  <c r="D287" i="5"/>
  <c r="F286" i="5"/>
  <c r="E286" i="5"/>
  <c r="D286" i="5"/>
  <c r="F285" i="5"/>
  <c r="E285" i="5"/>
  <c r="D285" i="5"/>
  <c r="F284" i="5"/>
  <c r="E284" i="5"/>
  <c r="D284" i="5"/>
  <c r="F283" i="5"/>
  <c r="E283" i="5"/>
  <c r="D283" i="5"/>
  <c r="F282" i="5"/>
  <c r="E282" i="5"/>
  <c r="D282" i="5"/>
  <c r="F281" i="5"/>
  <c r="E281" i="5"/>
  <c r="D281" i="5"/>
  <c r="F280" i="5"/>
  <c r="E280" i="5"/>
  <c r="D280" i="5"/>
  <c r="F279" i="5"/>
  <c r="E279" i="5"/>
  <c r="D279" i="5"/>
  <c r="F278" i="5"/>
  <c r="E278" i="5"/>
  <c r="D278" i="5"/>
  <c r="F277" i="5"/>
  <c r="E277" i="5"/>
  <c r="D277" i="5"/>
  <c r="F276" i="5"/>
  <c r="E276" i="5"/>
  <c r="D276" i="5"/>
  <c r="F275" i="5"/>
  <c r="E275" i="5"/>
  <c r="D275" i="5"/>
  <c r="F274" i="5"/>
  <c r="E274" i="5"/>
  <c r="D274" i="5"/>
  <c r="F273" i="5"/>
  <c r="E273" i="5"/>
  <c r="D273" i="5"/>
  <c r="F272" i="5"/>
  <c r="E272" i="5"/>
  <c r="D272" i="5"/>
  <c r="F271" i="5"/>
  <c r="E271" i="5"/>
  <c r="D271" i="5"/>
  <c r="F270" i="5"/>
  <c r="E270" i="5"/>
  <c r="D270" i="5"/>
  <c r="F269" i="5"/>
  <c r="E269" i="5"/>
  <c r="D269" i="5"/>
  <c r="F268" i="5"/>
  <c r="E268" i="5"/>
  <c r="D268" i="5"/>
  <c r="F267" i="5"/>
  <c r="E267" i="5"/>
  <c r="D267" i="5"/>
  <c r="F266" i="5"/>
  <c r="E266" i="5"/>
  <c r="D266" i="5"/>
  <c r="F265" i="5"/>
  <c r="E265" i="5"/>
  <c r="D265" i="5"/>
  <c r="F264" i="5"/>
  <c r="E264" i="5"/>
  <c r="D264" i="5"/>
  <c r="F263" i="5"/>
  <c r="E263" i="5"/>
  <c r="D263" i="5"/>
  <c r="F262" i="5"/>
  <c r="E262" i="5"/>
  <c r="D262" i="5"/>
  <c r="F261" i="5"/>
  <c r="E261" i="5"/>
  <c r="D261" i="5"/>
  <c r="F260" i="5"/>
  <c r="E260" i="5"/>
  <c r="D260" i="5"/>
  <c r="F259" i="5"/>
  <c r="E259" i="5"/>
  <c r="D259" i="5"/>
  <c r="F258" i="5"/>
  <c r="E258" i="5"/>
  <c r="D258" i="5"/>
  <c r="F257" i="5"/>
  <c r="E257" i="5"/>
  <c r="D257" i="5"/>
  <c r="F256" i="5"/>
  <c r="E256" i="5"/>
  <c r="D256" i="5"/>
  <c r="F255" i="5"/>
  <c r="E255" i="5"/>
  <c r="D255" i="5"/>
  <c r="F254" i="5"/>
  <c r="E254" i="5"/>
  <c r="D254" i="5"/>
  <c r="F253" i="5"/>
  <c r="E253" i="5"/>
  <c r="D253" i="5"/>
  <c r="F252" i="5"/>
  <c r="E252" i="5"/>
  <c r="D252" i="5"/>
  <c r="F251" i="5"/>
  <c r="E251" i="5"/>
  <c r="D251" i="5"/>
  <c r="F250" i="5"/>
  <c r="E250" i="5"/>
  <c r="D250" i="5"/>
  <c r="F249" i="5"/>
  <c r="E249" i="5"/>
  <c r="D249" i="5"/>
  <c r="F248" i="5"/>
  <c r="E248" i="5"/>
  <c r="D248" i="5"/>
  <c r="F247" i="5"/>
  <c r="E247" i="5"/>
  <c r="D247" i="5"/>
  <c r="F246" i="5"/>
  <c r="E246" i="5"/>
  <c r="D246" i="5"/>
  <c r="F245" i="5"/>
  <c r="E245" i="5"/>
  <c r="D245" i="5"/>
  <c r="F244" i="5"/>
  <c r="E244" i="5"/>
  <c r="D244" i="5"/>
  <c r="F243" i="5"/>
  <c r="E243" i="5"/>
  <c r="D243" i="5"/>
  <c r="F242" i="5"/>
  <c r="E242" i="5"/>
  <c r="D242" i="5"/>
  <c r="F241" i="5"/>
  <c r="E241" i="5"/>
  <c r="D241" i="5"/>
  <c r="F240" i="5"/>
  <c r="E240" i="5"/>
  <c r="D240" i="5"/>
  <c r="F239" i="5"/>
  <c r="E239" i="5"/>
  <c r="D239" i="5"/>
  <c r="F238" i="5"/>
  <c r="E238" i="5"/>
  <c r="D238" i="5"/>
  <c r="F237" i="5"/>
  <c r="E237" i="5"/>
  <c r="D237" i="5"/>
  <c r="F236" i="5"/>
  <c r="E236" i="5"/>
  <c r="D236" i="5"/>
  <c r="F235" i="5"/>
  <c r="E235" i="5"/>
  <c r="D235" i="5"/>
  <c r="F234" i="5"/>
  <c r="E234" i="5"/>
  <c r="D234" i="5"/>
  <c r="F233" i="5"/>
  <c r="E233" i="5"/>
  <c r="D233" i="5"/>
  <c r="F232" i="5"/>
  <c r="E232" i="5"/>
  <c r="D232" i="5"/>
  <c r="F231" i="5"/>
  <c r="E231" i="5"/>
  <c r="D231" i="5"/>
  <c r="F230" i="5"/>
  <c r="E230" i="5"/>
  <c r="D230" i="5"/>
  <c r="F229" i="5"/>
  <c r="E229" i="5"/>
  <c r="D229" i="5"/>
  <c r="F228" i="5"/>
  <c r="E228" i="5"/>
  <c r="D228" i="5"/>
  <c r="F227" i="5"/>
  <c r="E227" i="5"/>
  <c r="D227" i="5"/>
  <c r="F226" i="5"/>
  <c r="E226" i="5"/>
  <c r="D226" i="5"/>
  <c r="F225" i="5"/>
  <c r="E225" i="5"/>
  <c r="D225" i="5"/>
  <c r="F224" i="5"/>
  <c r="E224" i="5"/>
  <c r="D224" i="5"/>
  <c r="F223" i="5"/>
  <c r="E223" i="5"/>
  <c r="D223" i="5"/>
  <c r="F222" i="5"/>
  <c r="E222" i="5"/>
  <c r="D222" i="5"/>
  <c r="F221" i="5"/>
  <c r="E221" i="5"/>
  <c r="D221" i="5"/>
  <c r="F220" i="5"/>
  <c r="E220" i="5"/>
  <c r="D220" i="5"/>
  <c r="F219" i="5"/>
  <c r="E219" i="5"/>
  <c r="D219" i="5"/>
  <c r="F218" i="5"/>
  <c r="E218" i="5"/>
  <c r="D218" i="5"/>
  <c r="F217" i="5"/>
  <c r="E217" i="5"/>
  <c r="D217" i="5"/>
  <c r="F216" i="5"/>
  <c r="E216" i="5"/>
  <c r="D216" i="5"/>
  <c r="F215" i="5"/>
  <c r="E215" i="5"/>
  <c r="D215" i="5"/>
  <c r="F214" i="5"/>
  <c r="E214" i="5"/>
  <c r="D214" i="5"/>
  <c r="F213" i="5"/>
  <c r="E213" i="5"/>
  <c r="D213" i="5"/>
  <c r="F212" i="5"/>
  <c r="E212" i="5"/>
  <c r="D212" i="5"/>
  <c r="F211" i="5"/>
  <c r="E211" i="5"/>
  <c r="D211" i="5"/>
  <c r="F210" i="5"/>
  <c r="E210" i="5"/>
  <c r="D210" i="5"/>
  <c r="F209" i="5"/>
  <c r="E209" i="5"/>
  <c r="D209" i="5"/>
  <c r="F208" i="5"/>
  <c r="E208" i="5"/>
  <c r="D208" i="5"/>
  <c r="F207" i="5"/>
  <c r="E207" i="5"/>
  <c r="D207" i="5"/>
  <c r="F206" i="5"/>
  <c r="E206" i="5"/>
  <c r="D206" i="5"/>
  <c r="F205" i="5"/>
  <c r="E205" i="5"/>
  <c r="D205" i="5"/>
  <c r="F204" i="5"/>
  <c r="E204" i="5"/>
  <c r="D204" i="5"/>
  <c r="F203" i="5"/>
  <c r="E203" i="5"/>
  <c r="D203" i="5"/>
  <c r="F202" i="5"/>
  <c r="E202" i="5"/>
  <c r="D202" i="5"/>
  <c r="F201" i="5"/>
  <c r="E201" i="5"/>
  <c r="D201" i="5"/>
  <c r="F200" i="5"/>
  <c r="E200" i="5"/>
  <c r="D200" i="5"/>
  <c r="F199" i="5"/>
  <c r="E199" i="5"/>
  <c r="D199" i="5"/>
  <c r="F198" i="5"/>
  <c r="E198" i="5"/>
  <c r="D198" i="5"/>
  <c r="F197" i="5"/>
  <c r="E197" i="5"/>
  <c r="D197" i="5"/>
  <c r="F196" i="5"/>
  <c r="E196" i="5"/>
  <c r="D196" i="5"/>
  <c r="F195" i="5"/>
  <c r="E195" i="5"/>
  <c r="D195" i="5"/>
  <c r="F194" i="5"/>
  <c r="E194" i="5"/>
  <c r="D194" i="5"/>
  <c r="F193" i="5"/>
  <c r="E193" i="5"/>
  <c r="D193" i="5"/>
  <c r="F192" i="5"/>
  <c r="E192" i="5"/>
  <c r="D192" i="5"/>
  <c r="F191" i="5"/>
  <c r="E191" i="5"/>
  <c r="D191" i="5"/>
  <c r="F190" i="5"/>
  <c r="E190" i="5"/>
  <c r="D190" i="5"/>
  <c r="F189" i="5"/>
  <c r="E189" i="5"/>
  <c r="D189" i="5"/>
  <c r="F188" i="5"/>
  <c r="E188" i="5"/>
  <c r="D188" i="5"/>
  <c r="F187" i="5"/>
  <c r="E187" i="5"/>
  <c r="D187" i="5"/>
  <c r="F186" i="5"/>
  <c r="E186" i="5"/>
  <c r="D186" i="5"/>
  <c r="F185" i="5"/>
  <c r="E185" i="5"/>
  <c r="D185" i="5"/>
  <c r="F184" i="5"/>
  <c r="E184" i="5"/>
  <c r="D184" i="5"/>
  <c r="F183" i="5"/>
  <c r="E183" i="5"/>
  <c r="D183" i="5"/>
  <c r="F182" i="5"/>
  <c r="E182" i="5"/>
  <c r="D182" i="5"/>
  <c r="F181" i="5"/>
  <c r="E181" i="5"/>
  <c r="D181" i="5"/>
  <c r="F180" i="5"/>
  <c r="E180" i="5"/>
  <c r="D180" i="5"/>
  <c r="F179" i="5"/>
  <c r="E179" i="5"/>
  <c r="D179" i="5"/>
  <c r="F178" i="5"/>
  <c r="E178" i="5"/>
  <c r="D178" i="5"/>
  <c r="F177" i="5"/>
  <c r="E177" i="5"/>
  <c r="D177" i="5"/>
  <c r="F176" i="5"/>
  <c r="E176" i="5"/>
  <c r="D176" i="5"/>
  <c r="F175" i="5"/>
  <c r="E175" i="5"/>
  <c r="D175" i="5"/>
  <c r="F174" i="5"/>
  <c r="E174" i="5"/>
  <c r="D174" i="5"/>
  <c r="F173" i="5"/>
  <c r="E173" i="5"/>
  <c r="D173" i="5"/>
  <c r="F172" i="5"/>
  <c r="E172" i="5"/>
  <c r="D172" i="5"/>
  <c r="F171" i="5"/>
  <c r="E171" i="5"/>
  <c r="D171" i="5"/>
  <c r="F170" i="5"/>
  <c r="E170" i="5"/>
  <c r="D170" i="5"/>
  <c r="F169" i="5"/>
  <c r="E169" i="5"/>
  <c r="D169" i="5"/>
  <c r="F168" i="5"/>
  <c r="E168" i="5"/>
  <c r="D168" i="5"/>
  <c r="F167" i="5"/>
  <c r="E167" i="5"/>
  <c r="D167" i="5"/>
  <c r="F166" i="5"/>
  <c r="E166" i="5"/>
  <c r="D166" i="5"/>
  <c r="F165" i="5"/>
  <c r="E165" i="5"/>
  <c r="D165" i="5"/>
  <c r="F164" i="5"/>
  <c r="E164" i="5"/>
  <c r="D164" i="5"/>
  <c r="F163" i="5"/>
  <c r="E163" i="5"/>
  <c r="D163" i="5"/>
  <c r="F162" i="5"/>
  <c r="E162" i="5"/>
  <c r="D162" i="5"/>
  <c r="F161" i="5"/>
  <c r="E161" i="5"/>
  <c r="D161" i="5"/>
  <c r="F160" i="5"/>
  <c r="E160" i="5"/>
  <c r="D160" i="5"/>
  <c r="F159" i="5"/>
  <c r="E159" i="5"/>
  <c r="D159" i="5"/>
  <c r="F158" i="5"/>
  <c r="E158" i="5"/>
  <c r="D158" i="5"/>
  <c r="F157" i="5"/>
  <c r="E157" i="5"/>
  <c r="D157" i="5"/>
  <c r="F156" i="5"/>
  <c r="E156" i="5"/>
  <c r="D156" i="5"/>
  <c r="F155" i="5"/>
  <c r="E155" i="5"/>
  <c r="D155" i="5"/>
  <c r="F154" i="5"/>
  <c r="E154" i="5"/>
  <c r="D154" i="5"/>
  <c r="F153" i="5"/>
  <c r="E153" i="5"/>
  <c r="D153" i="5"/>
  <c r="F152" i="5"/>
  <c r="E152" i="5"/>
  <c r="D152" i="5"/>
  <c r="F151" i="5"/>
  <c r="E151" i="5"/>
  <c r="D151" i="5"/>
  <c r="F150" i="5"/>
  <c r="E150" i="5"/>
  <c r="D150" i="5"/>
  <c r="F149" i="5"/>
  <c r="E149" i="5"/>
  <c r="D149" i="5"/>
  <c r="F148" i="5"/>
  <c r="E148" i="5"/>
  <c r="D148" i="5"/>
  <c r="F147" i="5"/>
  <c r="E147" i="5"/>
  <c r="D147" i="5"/>
  <c r="F146" i="5"/>
  <c r="E146" i="5"/>
  <c r="D146" i="5"/>
  <c r="F145" i="5"/>
  <c r="E145" i="5"/>
  <c r="D145" i="5"/>
  <c r="F144" i="5"/>
  <c r="E144" i="5"/>
  <c r="D144" i="5"/>
  <c r="F143" i="5"/>
  <c r="E143" i="5"/>
  <c r="D143" i="5"/>
  <c r="F142" i="5"/>
  <c r="E142" i="5"/>
  <c r="D142" i="5"/>
  <c r="F141" i="5"/>
  <c r="E141" i="5"/>
  <c r="D141" i="5"/>
  <c r="F140" i="5"/>
  <c r="E140" i="5"/>
  <c r="D140" i="5"/>
  <c r="F139" i="5"/>
  <c r="E139" i="5"/>
  <c r="D139" i="5"/>
  <c r="F138" i="5"/>
  <c r="E138" i="5"/>
  <c r="D138" i="5"/>
  <c r="F137" i="5"/>
  <c r="E137" i="5"/>
  <c r="D137" i="5"/>
  <c r="F136" i="5"/>
  <c r="E136" i="5"/>
  <c r="D136" i="5"/>
  <c r="F135" i="5"/>
  <c r="E135" i="5"/>
  <c r="D135" i="5"/>
  <c r="F134" i="5"/>
  <c r="E134" i="5"/>
  <c r="D134" i="5"/>
  <c r="F133" i="5"/>
  <c r="E133" i="5"/>
  <c r="D133" i="5"/>
  <c r="F132" i="5"/>
  <c r="E132" i="5"/>
  <c r="D132" i="5"/>
  <c r="F131" i="5"/>
  <c r="E131" i="5"/>
  <c r="D131" i="5"/>
  <c r="F130" i="5"/>
  <c r="E130" i="5"/>
  <c r="D130" i="5"/>
  <c r="F129" i="5"/>
  <c r="E129" i="5"/>
  <c r="D129" i="5"/>
  <c r="F128" i="5"/>
  <c r="E128" i="5"/>
  <c r="D128" i="5"/>
  <c r="F127" i="5"/>
  <c r="E127" i="5"/>
  <c r="D127" i="5"/>
  <c r="F126" i="5"/>
  <c r="E126" i="5"/>
  <c r="D126" i="5"/>
  <c r="F125" i="5"/>
  <c r="E125" i="5"/>
  <c r="D125" i="5"/>
  <c r="F124" i="5"/>
  <c r="E124" i="5"/>
  <c r="D124" i="5"/>
  <c r="F123" i="5"/>
  <c r="E123" i="5"/>
  <c r="D123" i="5"/>
  <c r="F122" i="5"/>
  <c r="E122" i="5"/>
  <c r="D122" i="5"/>
  <c r="F121" i="5"/>
  <c r="E121" i="5"/>
  <c r="D121" i="5"/>
  <c r="F120" i="5"/>
  <c r="E120" i="5"/>
  <c r="D120" i="5"/>
  <c r="F119" i="5"/>
  <c r="E119" i="5"/>
  <c r="D119" i="5"/>
  <c r="F118" i="5"/>
  <c r="E118" i="5"/>
  <c r="D118" i="5"/>
  <c r="F117" i="5"/>
  <c r="E117" i="5"/>
  <c r="D117" i="5"/>
  <c r="F116" i="5"/>
  <c r="E116" i="5"/>
  <c r="D116" i="5"/>
  <c r="F115" i="5"/>
  <c r="E115" i="5"/>
  <c r="D115" i="5"/>
  <c r="F114" i="5"/>
  <c r="E114" i="5"/>
  <c r="D114" i="5"/>
  <c r="F113" i="5"/>
  <c r="E113" i="5"/>
  <c r="D113" i="5"/>
  <c r="F112" i="5"/>
  <c r="E112" i="5"/>
  <c r="D112" i="5"/>
  <c r="F111" i="5"/>
  <c r="E111" i="5"/>
  <c r="D111" i="5"/>
  <c r="F110" i="5"/>
  <c r="E110" i="5"/>
  <c r="D110" i="5"/>
  <c r="F109" i="5"/>
  <c r="E109" i="5"/>
  <c r="D109" i="5"/>
  <c r="F108" i="5"/>
  <c r="E108" i="5"/>
  <c r="D108" i="5"/>
  <c r="F107" i="5"/>
  <c r="E107" i="5"/>
  <c r="D107" i="5"/>
  <c r="F106" i="5"/>
  <c r="E106" i="5"/>
  <c r="D106" i="5"/>
  <c r="F105" i="5"/>
  <c r="E105" i="5"/>
  <c r="D105" i="5"/>
  <c r="F104" i="5"/>
  <c r="E104" i="5"/>
  <c r="D104" i="5"/>
  <c r="F103" i="5"/>
  <c r="E103" i="5"/>
  <c r="D103" i="5"/>
  <c r="F102" i="5"/>
  <c r="E102" i="5"/>
  <c r="D102" i="5"/>
  <c r="F101" i="5"/>
  <c r="E101" i="5"/>
  <c r="D101" i="5"/>
  <c r="F100" i="5"/>
  <c r="E100" i="5"/>
  <c r="D100" i="5"/>
  <c r="F99" i="5"/>
  <c r="E99" i="5"/>
  <c r="D99" i="5"/>
  <c r="F98" i="5"/>
  <c r="E98" i="5"/>
  <c r="D98" i="5"/>
  <c r="F97" i="5"/>
  <c r="E97" i="5"/>
  <c r="D97" i="5"/>
  <c r="F96" i="5"/>
  <c r="E96" i="5"/>
  <c r="D96" i="5"/>
  <c r="F95" i="5"/>
  <c r="E95" i="5"/>
  <c r="D95" i="5"/>
  <c r="F94" i="5"/>
  <c r="E94" i="5"/>
  <c r="D94" i="5"/>
  <c r="F93" i="5"/>
  <c r="E93" i="5"/>
  <c r="D93" i="5"/>
  <c r="F92" i="5"/>
  <c r="E92" i="5"/>
  <c r="D92" i="5"/>
  <c r="F91" i="5"/>
  <c r="E91" i="5"/>
  <c r="D91" i="5"/>
  <c r="F90" i="5"/>
  <c r="E90" i="5"/>
  <c r="D90" i="5"/>
  <c r="F89" i="5"/>
  <c r="E89" i="5"/>
  <c r="D89" i="5"/>
  <c r="F88" i="5"/>
  <c r="E88" i="5"/>
  <c r="D88" i="5"/>
  <c r="F87" i="5"/>
  <c r="E87" i="5"/>
  <c r="D87" i="5"/>
  <c r="F86" i="5"/>
  <c r="E86" i="5"/>
  <c r="D86" i="5"/>
  <c r="F85" i="5"/>
  <c r="E85" i="5"/>
  <c r="D85" i="5"/>
  <c r="F84" i="5"/>
  <c r="E84" i="5"/>
  <c r="D84" i="5"/>
  <c r="F83" i="5"/>
  <c r="E83" i="5"/>
  <c r="D83" i="5"/>
  <c r="F82" i="5"/>
  <c r="E82" i="5"/>
  <c r="D82" i="5"/>
  <c r="F81" i="5"/>
  <c r="E81" i="5"/>
  <c r="D81" i="5"/>
  <c r="F80" i="5"/>
  <c r="E80" i="5"/>
  <c r="D80" i="5"/>
  <c r="F79" i="5"/>
  <c r="E79" i="5"/>
  <c r="D79" i="5"/>
  <c r="F78" i="5"/>
  <c r="E78" i="5"/>
  <c r="D78" i="5"/>
  <c r="F77" i="5"/>
  <c r="E77" i="5"/>
  <c r="D77" i="5"/>
  <c r="F76" i="5"/>
  <c r="E76" i="5"/>
  <c r="D76" i="5"/>
  <c r="F75" i="5"/>
  <c r="E75" i="5"/>
  <c r="D75" i="5"/>
  <c r="F74" i="5"/>
  <c r="E74" i="5"/>
  <c r="D74" i="5"/>
  <c r="F73" i="5"/>
  <c r="E73" i="5"/>
  <c r="D73" i="5"/>
  <c r="F72" i="5"/>
  <c r="E72" i="5"/>
  <c r="D72" i="5"/>
  <c r="F71" i="5"/>
  <c r="E71" i="5"/>
  <c r="D71" i="5"/>
  <c r="F70" i="5"/>
  <c r="E70" i="5"/>
  <c r="D70" i="5"/>
  <c r="F69" i="5"/>
  <c r="E69" i="5"/>
  <c r="D69" i="5"/>
  <c r="F68" i="5"/>
  <c r="E68" i="5"/>
  <c r="D68" i="5"/>
  <c r="F67" i="5"/>
  <c r="E67" i="5"/>
  <c r="D67" i="5"/>
  <c r="F66" i="5"/>
  <c r="E66" i="5"/>
  <c r="D66" i="5"/>
  <c r="F65" i="5"/>
  <c r="E65" i="5"/>
  <c r="D65" i="5"/>
  <c r="F64" i="5"/>
  <c r="E64" i="5"/>
  <c r="D64" i="5"/>
  <c r="F63" i="5"/>
  <c r="E63" i="5"/>
  <c r="D63" i="5"/>
  <c r="F62" i="5"/>
  <c r="E62" i="5"/>
  <c r="D62" i="5"/>
  <c r="F61" i="5"/>
  <c r="E61" i="5"/>
  <c r="D61" i="5"/>
  <c r="F60" i="5"/>
  <c r="E60" i="5"/>
  <c r="D60" i="5"/>
  <c r="F59" i="5"/>
  <c r="E59" i="5"/>
  <c r="D59" i="5"/>
  <c r="F58" i="5"/>
  <c r="E58" i="5"/>
  <c r="D58" i="5"/>
  <c r="F57" i="5"/>
  <c r="E57" i="5"/>
  <c r="D57" i="5"/>
  <c r="F56" i="5"/>
  <c r="E56" i="5"/>
  <c r="D56" i="5"/>
  <c r="F55" i="5"/>
  <c r="E55" i="5"/>
  <c r="D55" i="5"/>
  <c r="F54" i="5"/>
  <c r="E54" i="5"/>
  <c r="D54" i="5"/>
  <c r="F53" i="5"/>
  <c r="E53" i="5"/>
  <c r="D53" i="5"/>
  <c r="F52" i="5"/>
  <c r="E52" i="5"/>
  <c r="D52" i="5"/>
  <c r="F51" i="5"/>
  <c r="E51" i="5"/>
  <c r="D51" i="5"/>
  <c r="F50" i="5"/>
  <c r="E50" i="5"/>
  <c r="D50" i="5"/>
  <c r="F49" i="5"/>
  <c r="E49" i="5"/>
  <c r="D49" i="5"/>
  <c r="F48" i="5"/>
  <c r="E48" i="5"/>
  <c r="D48" i="5"/>
  <c r="F47" i="5"/>
  <c r="E47" i="5"/>
  <c r="D47" i="5"/>
  <c r="F46" i="5"/>
  <c r="E46" i="5"/>
  <c r="D46" i="5"/>
  <c r="F45" i="5"/>
  <c r="E45" i="5"/>
  <c r="D45" i="5"/>
  <c r="F44" i="5"/>
  <c r="E44" i="5"/>
  <c r="D44" i="5"/>
  <c r="F43" i="5"/>
  <c r="E43" i="5"/>
  <c r="D43" i="5"/>
  <c r="F42" i="5"/>
  <c r="E42" i="5"/>
  <c r="D42" i="5"/>
  <c r="F41" i="5"/>
  <c r="E41" i="5"/>
  <c r="D41" i="5"/>
  <c r="F40" i="5"/>
  <c r="E40" i="5"/>
  <c r="D40" i="5"/>
  <c r="F39" i="5"/>
  <c r="E39" i="5"/>
  <c r="D39" i="5"/>
  <c r="F38" i="5"/>
  <c r="E38" i="5"/>
  <c r="D38" i="5"/>
  <c r="F37" i="5"/>
  <c r="E37" i="5"/>
  <c r="D37" i="5"/>
  <c r="F36" i="5"/>
  <c r="E36" i="5"/>
  <c r="D36" i="5"/>
  <c r="F35" i="5"/>
  <c r="E35" i="5"/>
  <c r="D35" i="5"/>
  <c r="F34" i="5"/>
  <c r="E34" i="5"/>
  <c r="D34" i="5"/>
  <c r="F33" i="5"/>
  <c r="E33" i="5"/>
  <c r="D33" i="5"/>
  <c r="F32" i="5"/>
  <c r="E32" i="5"/>
  <c r="D32" i="5"/>
  <c r="F31" i="5"/>
  <c r="E31" i="5"/>
  <c r="D31" i="5"/>
  <c r="F30" i="5"/>
  <c r="E30" i="5"/>
  <c r="D30" i="5"/>
  <c r="F29" i="5"/>
  <c r="E29" i="5"/>
  <c r="D29" i="5"/>
  <c r="F28" i="5"/>
  <c r="E28" i="5"/>
  <c r="D28" i="5"/>
  <c r="F27" i="5"/>
  <c r="E27" i="5"/>
  <c r="D27" i="5"/>
  <c r="F26" i="5"/>
  <c r="E26" i="5"/>
  <c r="D26" i="5"/>
  <c r="F25" i="5"/>
  <c r="E25" i="5"/>
  <c r="D25" i="5"/>
  <c r="F24" i="5"/>
  <c r="E24" i="5"/>
  <c r="D24" i="5"/>
  <c r="F23" i="5"/>
  <c r="E23" i="5"/>
  <c r="D23" i="5"/>
  <c r="F22" i="5"/>
  <c r="E22" i="5"/>
  <c r="D22" i="5"/>
  <c r="F21" i="5"/>
  <c r="E21" i="5"/>
  <c r="D21" i="5"/>
  <c r="F20" i="5"/>
  <c r="E20" i="5"/>
  <c r="D20" i="5"/>
  <c r="F19" i="5"/>
  <c r="E19" i="5"/>
  <c r="D19" i="5"/>
  <c r="F18" i="5"/>
  <c r="E18" i="5"/>
  <c r="D18" i="5"/>
  <c r="F17" i="5"/>
  <c r="E17" i="5"/>
  <c r="D17" i="5"/>
  <c r="F16" i="5"/>
  <c r="E16" i="5"/>
  <c r="D16" i="5"/>
  <c r="F15" i="5"/>
  <c r="E15" i="5"/>
  <c r="D15" i="5"/>
  <c r="F14" i="5"/>
  <c r="E14" i="5"/>
  <c r="D14" i="5"/>
  <c r="F13" i="5"/>
  <c r="E13" i="5"/>
  <c r="D13" i="5"/>
  <c r="F12" i="5"/>
  <c r="E12" i="5"/>
  <c r="D12" i="5"/>
  <c r="F11" i="5"/>
  <c r="E11" i="5"/>
  <c r="D11" i="5"/>
  <c r="F10" i="5"/>
  <c r="E10" i="5"/>
  <c r="D10" i="5"/>
  <c r="F9" i="5"/>
  <c r="E9" i="5"/>
  <c r="D9" i="5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F3" i="5"/>
  <c r="E3" i="5"/>
  <c r="D3" i="5"/>
  <c r="A2" i="6" l="1"/>
  <c r="C2" i="6" l="1"/>
  <c r="C3" i="6" s="1"/>
  <c r="C4" i="6" l="1"/>
  <c r="C5" i="6" l="1"/>
  <c r="C6" i="6" l="1"/>
  <c r="C7" i="6" l="1"/>
  <c r="C8" i="6" l="1"/>
  <c r="C9" i="6" l="1"/>
  <c r="C10" i="6" s="1"/>
  <c r="C11" i="6" l="1"/>
  <c r="C12" i="6" s="1"/>
  <c r="C13" i="6" s="1"/>
  <c r="C14" i="6" l="1"/>
  <c r="C15" i="6" l="1"/>
  <c r="C16" i="6" s="1"/>
  <c r="C17" i="6" s="1"/>
  <c r="C18" i="6" s="1"/>
  <c r="C19" i="6" l="1"/>
  <c r="C20" i="6" s="1"/>
  <c r="C21" i="6" l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l="1"/>
  <c r="C46" i="6" s="1"/>
  <c r="C47" i="6" l="1"/>
  <c r="C48" i="6" s="1"/>
  <c r="C49" i="6" l="1"/>
  <c r="C50" i="6" l="1"/>
  <c r="C51" i="6" s="1"/>
  <c r="C52" i="6" l="1"/>
  <c r="C53" i="6" s="1"/>
  <c r="C54" i="6" l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l="1"/>
  <c r="C74" i="6" s="1"/>
  <c r="C75" i="6" s="1"/>
  <c r="C76" i="6" l="1"/>
  <c r="C77" i="6" s="1"/>
  <c r="C78" i="6" s="1"/>
  <c r="C79" i="6" s="1"/>
  <c r="C80" i="6" s="1"/>
  <c r="C81" i="6" s="1"/>
  <c r="C82" i="6" l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l="1"/>
  <c r="C97" i="6" s="1"/>
  <c r="C98" i="6" s="1"/>
  <c r="C99" i="6" l="1"/>
  <c r="C100" i="6" s="1"/>
  <c r="C101" i="6" l="1"/>
  <c r="C102" i="6" l="1"/>
  <c r="C103" i="6" l="1"/>
  <c r="C104" i="6" l="1"/>
  <c r="C105" i="6" l="1"/>
  <c r="C106" i="6" l="1"/>
  <c r="C107" i="6" l="1"/>
  <c r="C108" i="6" l="1"/>
  <c r="C109" i="6" l="1"/>
  <c r="C110" i="6" l="1"/>
  <c r="C111" i="6" l="1"/>
  <c r="C112" i="6" l="1"/>
  <c r="C113" i="6" l="1"/>
  <c r="C114" i="6" l="1"/>
  <c r="C115" i="6" l="1"/>
  <c r="C116" i="6" l="1"/>
  <c r="C117" i="6" l="1"/>
  <c r="C118" i="6" l="1"/>
  <c r="C119" i="6" l="1"/>
  <c r="C120" i="6" l="1"/>
  <c r="C121" i="6" l="1"/>
  <c r="C122" i="6" l="1"/>
  <c r="C123" i="6" l="1"/>
  <c r="C124" i="6" l="1"/>
  <c r="C125" i="6" l="1"/>
  <c r="C126" i="6" l="1"/>
  <c r="C127" i="6" l="1"/>
  <c r="C128" i="6" l="1"/>
  <c r="C129" i="6" l="1"/>
  <c r="C130" i="6" l="1"/>
  <c r="C131" i="6" l="1"/>
  <c r="C132" i="6" l="1"/>
  <c r="C133" i="6" l="1"/>
  <c r="C134" i="6" l="1"/>
  <c r="C135" i="6" l="1"/>
  <c r="C136" i="6" l="1"/>
  <c r="C137" i="6" l="1"/>
  <c r="C138" i="6" l="1"/>
  <c r="C139" i="6" l="1"/>
  <c r="C140" i="6" l="1"/>
  <c r="C141" i="6" s="1"/>
  <c r="C142" i="6" l="1"/>
  <c r="C143" i="6" l="1"/>
  <c r="C144" i="6" s="1"/>
  <c r="C145" i="6" l="1"/>
  <c r="C146" i="6" l="1"/>
  <c r="C147" i="6" l="1"/>
  <c r="C148" i="6" l="1"/>
  <c r="C149" i="6" l="1"/>
  <c r="C150" i="6" l="1"/>
  <c r="C151" i="6" s="1"/>
  <c r="C152" i="6" l="1"/>
  <c r="C153" i="6" l="1"/>
  <c r="C154" i="6" l="1"/>
  <c r="C155" i="6" l="1"/>
  <c r="C156" i="6" s="1"/>
  <c r="C157" i="6" l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l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l="1"/>
  <c r="C214" i="6" s="1"/>
  <c r="C215" i="6" s="1"/>
  <c r="C216" i="6" s="1"/>
  <c r="C217" i="6" s="1"/>
  <c r="C218" i="6" s="1"/>
  <c r="C219" i="6" s="1"/>
  <c r="C220" i="6" l="1"/>
  <c r="C221" i="6" s="1"/>
  <c r="C222" i="6" l="1"/>
  <c r="C223" i="6" l="1"/>
  <c r="C224" i="6" l="1"/>
  <c r="C225" i="6" l="1"/>
  <c r="C226" i="6" l="1"/>
  <c r="C227" i="6" l="1"/>
  <c r="C228" i="6" l="1"/>
  <c r="C229" i="6" l="1"/>
  <c r="C230" i="6" l="1"/>
  <c r="C231" i="6" l="1"/>
  <c r="C232" i="6" l="1"/>
  <c r="C233" i="6" l="1"/>
  <c r="C234" i="6" l="1"/>
  <c r="C235" i="6" l="1"/>
  <c r="C236" i="6" l="1"/>
  <c r="C237" i="6" l="1"/>
  <c r="C238" i="6" l="1"/>
  <c r="C239" i="6" l="1"/>
  <c r="C240" i="6" l="1"/>
  <c r="C241" i="6" l="1"/>
  <c r="C242" i="6" l="1"/>
  <c r="C243" i="6" l="1"/>
  <c r="C244" i="6" l="1"/>
  <c r="C245" i="6" l="1"/>
  <c r="C246" i="6" l="1"/>
  <c r="C247" i="6" l="1"/>
  <c r="C248" i="6" l="1"/>
  <c r="C249" i="6" l="1"/>
  <c r="C250" i="6" l="1"/>
  <c r="C251" i="6" l="1"/>
  <c r="C252" i="6" l="1"/>
  <c r="C253" i="6" l="1"/>
  <c r="C254" i="6" l="1"/>
  <c r="C255" i="6" l="1"/>
  <c r="C256" i="6" l="1"/>
  <c r="C257" i="6" l="1"/>
  <c r="C258" i="6" l="1"/>
  <c r="C259" i="6" l="1"/>
  <c r="C260" i="6" l="1"/>
  <c r="C261" i="6" l="1"/>
  <c r="C262" i="6" l="1"/>
  <c r="C263" i="6" l="1"/>
  <c r="C264" i="6" l="1"/>
  <c r="C265" i="6" l="1"/>
  <c r="C266" i="6" l="1"/>
  <c r="C267" i="6" l="1"/>
  <c r="C268" i="6" l="1"/>
  <c r="C269" i="6" l="1"/>
  <c r="C270" i="6" l="1"/>
  <c r="C271" i="6" l="1"/>
  <c r="C272" i="6" l="1"/>
  <c r="C273" i="6" l="1"/>
  <c r="C274" i="6" l="1"/>
  <c r="C275" i="6" l="1"/>
  <c r="C276" i="6" l="1"/>
  <c r="C277" i="6" l="1"/>
  <c r="C278" i="6" l="1"/>
  <c r="C279" i="6" l="1"/>
  <c r="C280" i="6" l="1"/>
  <c r="C281" i="6" l="1"/>
  <c r="C282" i="6" l="1"/>
  <c r="C283" i="6" l="1"/>
  <c r="C284" i="6" l="1"/>
  <c r="C285" i="6" l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l="1"/>
  <c r="C308" i="6" s="1"/>
  <c r="C309" i="6" s="1"/>
  <c r="C310" i="6" l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l="1"/>
  <c r="C405" i="6" s="1"/>
  <c r="C406" i="6" s="1"/>
  <c r="C407" i="6" s="1"/>
  <c r="C408" i="6" s="1"/>
  <c r="C409" i="6" s="1"/>
  <c r="C410" i="6" l="1"/>
  <c r="C411" i="6" s="1"/>
  <c r="C412" i="6" l="1"/>
  <c r="C413" i="6" s="1"/>
  <c r="C414" i="6" s="1"/>
  <c r="C415" i="6" s="1"/>
  <c r="C416" i="6" s="1"/>
  <c r="C417" i="6" s="1"/>
  <c r="C418" i="6" s="1"/>
  <c r="C419" i="6" s="1"/>
  <c r="C420" i="6" l="1"/>
  <c r="C421" i="6" l="1"/>
  <c r="C422" i="6" l="1"/>
  <c r="C423" i="6" l="1"/>
  <c r="C424" i="6" l="1"/>
  <c r="C425" i="6" l="1"/>
  <c r="C426" i="6" l="1"/>
  <c r="C427" i="6" l="1"/>
  <c r="C428" i="6" l="1"/>
  <c r="C429" i="6" l="1"/>
  <c r="C430" i="6" l="1"/>
  <c r="C431" i="6" l="1"/>
  <c r="C432" i="6" l="1"/>
  <c r="C433" i="6" l="1"/>
  <c r="C434" i="6" l="1"/>
  <c r="C435" i="6" l="1"/>
  <c r="C436" i="6" l="1"/>
  <c r="C437" i="6" l="1"/>
  <c r="C438" i="6" l="1"/>
  <c r="C439" i="6" l="1"/>
  <c r="C440" i="6" l="1"/>
  <c r="C441" i="6" l="1"/>
  <c r="C442" i="6" l="1"/>
  <c r="C443" i="6" l="1"/>
  <c r="C444" i="6" l="1"/>
  <c r="C445" i="6" l="1"/>
  <c r="C446" i="6" l="1"/>
  <c r="C447" i="6" l="1"/>
  <c r="C448" i="6" l="1"/>
  <c r="C449" i="6" l="1"/>
  <c r="C450" i="6" l="1"/>
  <c r="C451" i="6" l="1"/>
  <c r="C452" i="6" l="1"/>
  <c r="C453" i="6" l="1"/>
  <c r="C454" i="6" l="1"/>
  <c r="C455" i="6" l="1"/>
  <c r="C456" i="6" l="1"/>
  <c r="C457" i="6" l="1"/>
  <c r="C458" i="6" l="1"/>
  <c r="C459" i="6" l="1"/>
  <c r="C460" i="6" l="1"/>
  <c r="C461" i="6" l="1"/>
  <c r="C462" i="6" l="1"/>
  <c r="C463" i="6" l="1"/>
  <c r="C464" i="6" l="1"/>
  <c r="C465" i="6" l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l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l="1"/>
  <c r="C488" i="6" s="1"/>
  <c r="C489" i="6" l="1"/>
  <c r="C490" i="6" l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l="1"/>
  <c r="C516" i="6" s="1"/>
  <c r="C517" i="6" l="1"/>
  <c r="C518" i="6" l="1"/>
  <c r="C519" i="6" l="1"/>
  <c r="C520" i="6" l="1"/>
  <c r="C521" i="6" l="1"/>
  <c r="C522" i="6" l="1"/>
  <c r="C523" i="6" l="1"/>
  <c r="C524" i="6" l="1"/>
  <c r="C525" i="6" l="1"/>
  <c r="C526" i="6" l="1"/>
  <c r="C527" i="6" l="1"/>
  <c r="C528" i="6" l="1"/>
  <c r="C529" i="6" l="1"/>
  <c r="C530" i="6" l="1"/>
  <c r="C531" i="6" l="1"/>
  <c r="C532" i="6" l="1"/>
  <c r="C533" i="6" l="1"/>
  <c r="C534" i="6" l="1"/>
  <c r="C535" i="6" l="1"/>
  <c r="C536" i="6" l="1"/>
  <c r="C537" i="6" l="1"/>
  <c r="C538" i="6" l="1"/>
  <c r="C539" i="6" l="1"/>
  <c r="C540" i="6" l="1"/>
  <c r="C541" i="6" l="1"/>
  <c r="C542" i="6" l="1"/>
  <c r="C543" i="6" l="1"/>
  <c r="C544" i="6" l="1"/>
  <c r="C545" i="6" l="1"/>
  <c r="C546" i="6" l="1"/>
  <c r="C547" i="6" l="1"/>
  <c r="C548" i="6" l="1"/>
  <c r="C549" i="6" l="1"/>
  <c r="C550" i="6" l="1"/>
  <c r="C551" i="6" l="1"/>
  <c r="C552" i="6" l="1"/>
  <c r="C553" i="6" l="1"/>
  <c r="C554" i="6" l="1"/>
  <c r="C555" i="6" l="1"/>
  <c r="C556" i="6" l="1"/>
  <c r="C557" i="6" l="1"/>
  <c r="C558" i="6" l="1"/>
  <c r="C559" i="6" l="1"/>
  <c r="C560" i="6" l="1"/>
  <c r="C561" i="6" l="1"/>
  <c r="C562" i="6" l="1"/>
  <c r="C563" i="6" l="1"/>
  <c r="C564" i="6" l="1"/>
  <c r="C565" i="6" l="1"/>
  <c r="C566" i="6" l="1"/>
  <c r="C567" i="6" l="1"/>
  <c r="C568" i="6" l="1"/>
  <c r="C569" i="6" l="1"/>
  <c r="C570" i="6" l="1"/>
  <c r="C571" i="6" l="1"/>
  <c r="C572" i="6" l="1"/>
  <c r="C573" i="6" l="1"/>
  <c r="C574" i="6" l="1"/>
  <c r="C575" i="6" l="1"/>
  <c r="C576" i="6" l="1"/>
  <c r="C577" i="6" l="1"/>
  <c r="C578" i="6" l="1"/>
  <c r="C579" i="6" l="1"/>
  <c r="C580" i="6" l="1"/>
  <c r="C581" i="6" l="1"/>
  <c r="C582" i="6" l="1"/>
  <c r="C583" i="6" l="1"/>
  <c r="C584" i="6" l="1"/>
  <c r="C585" i="6" l="1"/>
  <c r="C586" i="6" l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l="1"/>
  <c r="C812" i="6" s="1"/>
  <c r="C813" i="6" s="1"/>
  <c r="C814" i="6" s="1"/>
  <c r="C815" i="6" s="1"/>
  <c r="C816" i="6" s="1"/>
  <c r="C817" i="6" s="1"/>
  <c r="C818" i="6" l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l="1"/>
  <c r="C845" i="6" s="1"/>
  <c r="C846" i="6" s="1"/>
  <c r="C847" i="6" s="1"/>
  <c r="C848" i="6" s="1"/>
  <c r="C849" i="6" l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l="1"/>
  <c r="C892" i="6" s="1"/>
  <c r="C893" i="6" s="1"/>
  <c r="C894" i="6" s="1"/>
  <c r="C895" i="6" s="1"/>
  <c r="C896" i="6" s="1"/>
  <c r="C897" i="6" s="1"/>
  <c r="C898" i="6" s="1"/>
  <c r="C899" i="6" s="1"/>
  <c r="C900" i="6" s="1"/>
  <c r="C901" i="6" l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l="1"/>
  <c r="C999" i="6" s="1"/>
  <c r="C1000" i="6" s="1"/>
  <c r="C1001" i="6" s="1"/>
  <c r="C1002" i="6" l="1"/>
  <c r="C1003" i="6" s="1"/>
  <c r="C1004" i="6" s="1"/>
  <c r="C1005" i="6" s="1"/>
  <c r="C1006" i="6" s="1"/>
  <c r="C1007" i="6" l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l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l="1"/>
  <c r="C1050" i="6" l="1"/>
  <c r="C1051" i="6" l="1"/>
  <c r="C1052" i="6" s="1"/>
  <c r="C1053" i="6" s="1"/>
  <c r="C1054" i="6" l="1"/>
  <c r="C1055" i="6" l="1"/>
  <c r="C1056" i="6" l="1"/>
  <c r="C1057" i="6" l="1"/>
  <c r="C1058" i="6" l="1"/>
  <c r="C1059" i="6" l="1"/>
  <c r="C1060" i="6" l="1"/>
  <c r="C1061" i="6" l="1"/>
  <c r="C1062" i="6" l="1"/>
  <c r="C1063" i="6" l="1"/>
  <c r="C1064" i="6" l="1"/>
  <c r="C1065" i="6" l="1"/>
  <c r="C1066" i="6" l="1"/>
  <c r="C1067" i="6" l="1"/>
  <c r="C1068" i="6" l="1"/>
  <c r="C1069" i="6" l="1"/>
  <c r="C1070" i="6" l="1"/>
  <c r="C1071" i="6" l="1"/>
  <c r="C1072" i="6" l="1"/>
  <c r="C1073" i="6" l="1"/>
  <c r="C1074" i="6" l="1"/>
  <c r="C1075" i="6" l="1"/>
  <c r="C1076" i="6" l="1"/>
  <c r="C1077" i="6" l="1"/>
  <c r="C1078" i="6" l="1"/>
  <c r="C1079" i="6" l="1"/>
  <c r="C1080" i="6" l="1"/>
  <c r="C1081" i="6" l="1"/>
  <c r="C1082" i="6" l="1"/>
  <c r="C1083" i="6" l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l="1"/>
  <c r="C1110" i="6" s="1"/>
  <c r="C1111" i="6" l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l="1"/>
  <c r="C1148" i="6" s="1"/>
  <c r="C1149" i="6" s="1"/>
  <c r="C1150" i="6" s="1"/>
  <c r="C1151" i="6" l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l="1"/>
  <c r="C1174" i="6" l="1"/>
  <c r="C1175" i="6" l="1"/>
  <c r="C1176" i="6" l="1"/>
  <c r="C1177" i="6" l="1"/>
  <c r="C1178" i="6" l="1"/>
  <c r="C1179" i="6" l="1"/>
  <c r="C1180" i="6" l="1"/>
  <c r="C1181" i="6" l="1"/>
  <c r="C1182" i="6" l="1"/>
  <c r="C1183" i="6" l="1"/>
  <c r="C1184" i="6" l="1"/>
  <c r="C1185" i="6" l="1"/>
  <c r="C1186" i="6" l="1"/>
  <c r="C1187" i="6" l="1"/>
  <c r="C1188" i="6" l="1"/>
  <c r="C1189" i="6" l="1"/>
  <c r="C1190" i="6" l="1"/>
  <c r="C1191" i="6" l="1"/>
  <c r="C1192" i="6" l="1"/>
  <c r="C1193" i="6" l="1"/>
  <c r="C1194" i="6" l="1"/>
  <c r="C1195" i="6" l="1"/>
  <c r="C1196" i="6" l="1"/>
  <c r="C1197" i="6" l="1"/>
  <c r="C1198" i="6" l="1"/>
  <c r="C1199" i="6" l="1"/>
  <c r="C1200" i="6" l="1"/>
  <c r="C1201" i="6" l="1"/>
  <c r="C1202" i="6" s="1"/>
  <c r="C1203" i="6" l="1"/>
  <c r="C1204" i="6" l="1"/>
  <c r="C1205" i="6" l="1"/>
  <c r="C1206" i="6" l="1"/>
  <c r="C1207" i="6" l="1"/>
  <c r="C1208" i="6" l="1"/>
  <c r="C1209" i="6" l="1"/>
  <c r="C1210" i="6" l="1"/>
  <c r="C1211" i="6" l="1"/>
  <c r="C1212" i="6" l="1"/>
  <c r="C1213" i="6" l="1"/>
  <c r="C1214" i="6" l="1"/>
  <c r="C1215" i="6" l="1"/>
  <c r="C1216" i="6" l="1"/>
  <c r="C1217" i="6" l="1"/>
  <c r="C1218" i="6" l="1"/>
  <c r="C1219" i="6" l="1"/>
  <c r="C1220" i="6" l="1"/>
  <c r="C1221" i="6" l="1"/>
  <c r="C1222" i="6" l="1"/>
  <c r="C1223" i="6" l="1"/>
  <c r="C1224" i="6" l="1"/>
  <c r="C1225" i="6" l="1"/>
  <c r="C1226" i="6" l="1"/>
  <c r="C1227" i="6" l="1"/>
  <c r="C1228" i="6" l="1"/>
  <c r="C1229" i="6" l="1"/>
  <c r="C1230" i="6" l="1"/>
  <c r="C1231" i="6" l="1"/>
  <c r="C1232" i="6" l="1"/>
  <c r="C1233" i="6" l="1"/>
  <c r="C1234" i="6" s="1"/>
  <c r="C1235" i="6" s="1"/>
  <c r="C1236" i="6" s="1"/>
  <c r="C1237" i="6" s="1"/>
  <c r="C1238" i="6" l="1"/>
  <c r="C1239" i="6" s="1"/>
  <c r="C1240" i="6" l="1"/>
  <c r="C1241" i="6" l="1"/>
  <c r="C1242" i="6" l="1"/>
  <c r="C1243" i="6" l="1"/>
  <c r="C1244" i="6" l="1"/>
  <c r="C1245" i="6" l="1"/>
  <c r="C1246" i="6" l="1"/>
  <c r="C1247" i="6" l="1"/>
  <c r="C1248" i="6" l="1"/>
  <c r="C1249" i="6" l="1"/>
  <c r="C1250" i="6" l="1"/>
  <c r="C1251" i="6" l="1"/>
  <c r="C1252" i="6" l="1"/>
  <c r="C1253" i="6" l="1"/>
  <c r="C1254" i="6" l="1"/>
  <c r="C1255" i="6" l="1"/>
  <c r="C1256" i="6" l="1"/>
  <c r="C1257" i="6" l="1"/>
  <c r="C1258" i="6" l="1"/>
  <c r="C1259" i="6" l="1"/>
  <c r="C1260" i="6" l="1"/>
  <c r="C1261" i="6" l="1"/>
  <c r="C1262" i="6" l="1"/>
  <c r="C1263" i="6" l="1"/>
  <c r="C1264" i="6" l="1"/>
  <c r="C1265" i="6" l="1"/>
  <c r="C1266" i="6" l="1"/>
  <c r="C1267" i="6" l="1"/>
  <c r="C1268" i="6" l="1"/>
  <c r="C1269" i="6" l="1"/>
  <c r="C1270" i="6" l="1"/>
  <c r="C1271" i="6" l="1"/>
  <c r="C1272" i="6" l="1"/>
  <c r="C1273" i="6" l="1"/>
  <c r="C1274" i="6" l="1"/>
  <c r="C1275" i="6" l="1"/>
  <c r="C1276" i="6" l="1"/>
  <c r="C1277" i="6" l="1"/>
  <c r="C1278" i="6" s="1"/>
  <c r="C1279" i="6" l="1"/>
  <c r="C1280" i="6" l="1"/>
  <c r="C1281" i="6" l="1"/>
  <c r="C1282" i="6" l="1"/>
  <c r="C1283" i="6" l="1"/>
  <c r="C1284" i="6" s="1"/>
  <c r="C1285" i="6" l="1"/>
  <c r="C1286" i="6" s="1"/>
  <c r="C1287" i="6" s="1"/>
  <c r="C1288" i="6" s="1"/>
  <c r="C1289" i="6" l="1"/>
  <c r="C1290" i="6" l="1"/>
  <c r="C1291" i="6" l="1"/>
  <c r="C1292" i="6" l="1"/>
  <c r="C1293" i="6" l="1"/>
  <c r="C1294" i="6" l="1"/>
  <c r="C1295" i="6" l="1"/>
  <c r="C1296" i="6" l="1"/>
  <c r="C1297" i="6" l="1"/>
  <c r="C1298" i="6" l="1"/>
  <c r="C1299" i="6" l="1"/>
  <c r="C1300" i="6" l="1"/>
  <c r="C1301" i="6" l="1"/>
  <c r="C1302" i="6" l="1"/>
  <c r="C1303" i="6" l="1"/>
  <c r="C1304" i="6" l="1"/>
  <c r="C1305" i="6" l="1"/>
  <c r="C1306" i="6" l="1"/>
  <c r="C1307" i="6" l="1"/>
  <c r="C1308" i="6" l="1"/>
  <c r="C1309" i="6" l="1"/>
  <c r="C1310" i="6" l="1"/>
  <c r="C1311" i="6" l="1"/>
  <c r="C1312" i="6" l="1"/>
  <c r="C1313" i="6" l="1"/>
  <c r="C1314" i="6" l="1"/>
  <c r="C1315" i="6" l="1"/>
  <c r="C1316" i="6" l="1"/>
  <c r="C1317" i="6" l="1"/>
  <c r="C1318" i="6" l="1"/>
  <c r="C1319" i="6" l="1"/>
  <c r="C1320" i="6" l="1"/>
  <c r="C1321" i="6" l="1"/>
  <c r="C1322" i="6" l="1"/>
  <c r="C1323" i="6" l="1"/>
  <c r="C1324" i="6" l="1"/>
  <c r="C1325" i="6" l="1"/>
  <c r="C1326" i="6" l="1"/>
  <c r="C1327" i="6" s="1"/>
  <c r="C1328" i="6" s="1"/>
  <c r="C1329" i="6" l="1"/>
  <c r="C1330" i="6" s="1"/>
  <c r="C1331" i="6" s="1"/>
  <c r="C1332" i="6" s="1"/>
  <c r="C1333" i="6" s="1"/>
  <c r="C1334" i="6" l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l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l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l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l="1"/>
  <c r="C1407" i="6" s="1"/>
  <c r="C1408" i="6" l="1"/>
  <c r="C1409" i="6" l="1"/>
  <c r="C1410" i="6" l="1"/>
  <c r="C1411" i="6" l="1"/>
  <c r="C1412" i="6" l="1"/>
  <c r="C1413" i="6" l="1"/>
  <c r="C1414" i="6" l="1"/>
  <c r="C1415" i="6" l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l="1"/>
  <c r="C1440" i="6" s="1"/>
  <c r="C1441" i="6" s="1"/>
  <c r="C1442" i="6" l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l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l="1"/>
  <c r="C1514" i="6" s="1"/>
  <c r="C1515" i="6" s="1"/>
  <c r="C1516" i="6" s="1"/>
  <c r="C1517" i="6" s="1"/>
  <c r="C1518" i="6" s="1"/>
  <c r="C1519" i="6" s="1"/>
  <c r="C1520" i="6" s="1"/>
  <c r="C1521" i="6" l="1"/>
  <c r="C1522" i="6" s="1"/>
  <c r="C1523" i="6" s="1"/>
  <c r="C1524" i="6" s="1"/>
  <c r="C1525" i="6" s="1"/>
  <c r="C1526" i="6" s="1"/>
  <c r="C1527" i="6" s="1"/>
  <c r="C1528" i="6" s="1"/>
  <c r="C1529" i="6" s="1"/>
  <c r="C1530" i="6" l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l="1"/>
  <c r="C1550" i="6" l="1"/>
  <c r="C1551" i="6" l="1"/>
  <c r="C1552" i="6" l="1"/>
  <c r="C1553" i="6" l="1"/>
  <c r="C1554" i="6" l="1"/>
  <c r="C1555" i="6" l="1"/>
  <c r="C1556" i="6" l="1"/>
  <c r="C1557" i="6" l="1"/>
  <c r="C1558" i="6" l="1"/>
  <c r="C1559" i="6" l="1"/>
  <c r="C1560" i="6" l="1"/>
  <c r="C1561" i="6" l="1"/>
  <c r="C1562" i="6" l="1"/>
  <c r="C1563" i="6" l="1"/>
  <c r="C1564" i="6" l="1"/>
  <c r="C1565" i="6" l="1"/>
  <c r="C1566" i="6" l="1"/>
  <c r="C1567" i="6" l="1"/>
  <c r="C1568" i="6" l="1"/>
  <c r="C1569" i="6" l="1"/>
  <c r="C1570" i="6" l="1"/>
  <c r="C1571" i="6" l="1"/>
  <c r="C1572" i="6" l="1"/>
  <c r="C1573" i="6" l="1"/>
  <c r="C1574" i="6" l="1"/>
  <c r="C1575" i="6" l="1"/>
  <c r="C1576" i="6" l="1"/>
  <c r="C1577" i="6" l="1"/>
  <c r="C1578" i="6" l="1"/>
  <c r="C1579" i="6" l="1"/>
  <c r="C1580" i="6" l="1"/>
  <c r="C1581" i="6" l="1"/>
  <c r="C1582" i="6" l="1"/>
  <c r="C1583" i="6" l="1"/>
  <c r="C1584" i="6" l="1"/>
  <c r="C1585" i="6" l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l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l="1"/>
  <c r="C1692" i="6" s="1"/>
  <c r="C1693" i="6" s="1"/>
  <c r="C1694" i="6" l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l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l="1"/>
  <c r="C1736" i="6" l="1"/>
  <c r="C1737" i="6" l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750" i="6" s="1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l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l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l="1"/>
  <c r="C1816" i="6" s="1"/>
  <c r="C1817" i="6" l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l="1"/>
  <c r="C1828" i="6" l="1"/>
  <c r="C1829" i="6" l="1"/>
  <c r="C1830" i="6" l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45" i="6" s="1"/>
  <c r="C1846" i="6" l="1"/>
  <c r="C1847" i="6" s="1"/>
  <c r="C1848" i="6" s="1"/>
  <c r="C1849" i="6" s="1"/>
  <c r="C1850" i="6" s="1"/>
  <c r="C1851" i="6" l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862" i="6" s="1"/>
  <c r="C1863" i="6" l="1"/>
  <c r="C1864" i="6" l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l="1"/>
  <c r="C1879" i="6" s="1"/>
  <c r="C1880" i="6" l="1"/>
  <c r="C1881" i="6" s="1"/>
  <c r="C1882" i="6" s="1"/>
  <c r="C1883" i="6" s="1"/>
  <c r="C1884" i="6" s="1"/>
  <c r="C1885" i="6" s="1"/>
  <c r="C1886" i="6" s="1"/>
  <c r="C1887" i="6" l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l="1"/>
  <c r="C1953" i="6" s="1"/>
  <c r="C1954" i="6" s="1"/>
  <c r="C1955" i="6" s="1"/>
  <c r="C1956" i="6" s="1"/>
  <c r="C1957" i="6" s="1"/>
  <c r="C1958" i="6" s="1"/>
  <c r="C1959" i="6" l="1"/>
  <c r="C1960" i="6" s="1"/>
  <c r="C1961" i="6" s="1"/>
  <c r="C1962" i="6" s="1"/>
  <c r="C1963" i="6" s="1"/>
  <c r="C1964" i="6" l="1"/>
  <c r="C1965" i="6" s="1"/>
  <c r="C1966" i="6" s="1"/>
  <c r="C1967" i="6" l="1"/>
  <c r="C1968" i="6" l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l="1"/>
  <c r="C1987" i="6" l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0" i="6" s="1"/>
  <c r="C2011" i="6" s="1"/>
  <c r="C2012" i="6" l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l="1"/>
  <c r="C2038" i="6" s="1"/>
  <c r="C2039" i="6" s="1"/>
  <c r="C2040" i="6" s="1"/>
  <c r="C2041" i="6" s="1"/>
  <c r="C2042" i="6" s="1"/>
  <c r="C2043" i="6" s="1"/>
  <c r="C2044" i="6" l="1"/>
  <c r="C2045" i="6" l="1"/>
  <c r="C2046" i="6" s="1"/>
  <c r="C2047" i="6" s="1"/>
  <c r="C2048" i="6" s="1"/>
  <c r="C2049" i="6" s="1"/>
  <c r="C2050" i="6" l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l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l="1"/>
  <c r="C2084" i="6" s="1"/>
  <c r="C2085" i="6" s="1"/>
  <c r="C2086" i="6" s="1"/>
  <c r="C2087" i="6" s="1"/>
  <c r="C2088" i="6" l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l="1"/>
  <c r="C2100" i="6" s="1"/>
  <c r="C2101" i="6" s="1"/>
  <c r="C2102" i="6" s="1"/>
  <c r="C2103" i="6" s="1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l="1"/>
  <c r="C2118" i="6" s="1"/>
  <c r="C2119" i="6" s="1"/>
  <c r="C2120" i="6" s="1"/>
  <c r="C2121" i="6" s="1"/>
  <c r="C2122" i="6" l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l="1"/>
  <c r="C2162" i="6" s="1"/>
  <c r="C2163" i="6" s="1"/>
  <c r="C2164" i="6" s="1"/>
  <c r="C2165" i="6" s="1"/>
  <c r="C2166" i="6" s="1"/>
  <c r="C2167" i="6" s="1"/>
  <c r="C2168" i="6" s="1"/>
  <c r="C2169" i="6" s="1"/>
  <c r="C2170" i="6" s="1"/>
  <c r="C2171" i="6" l="1"/>
  <c r="C2172" i="6" s="1"/>
  <c r="C2173" i="6" s="1"/>
  <c r="C2174" i="6" s="1"/>
  <c r="C2175" i="6" s="1"/>
  <c r="C2176" i="6" l="1"/>
  <c r="C2177" i="6" l="1"/>
  <c r="C2178" i="6" s="1"/>
  <c r="C2179" i="6" s="1"/>
  <c r="C2180" i="6" s="1"/>
  <c r="C2181" i="6" s="1"/>
  <c r="C2182" i="6" s="1"/>
  <c r="C2183" i="6" s="1"/>
  <c r="C2184" i="6" s="1"/>
  <c r="C2185" i="6" l="1"/>
  <c r="C2186" i="6" l="1"/>
  <c r="C2187" i="6" s="1"/>
  <c r="C2188" i="6" s="1"/>
  <c r="C2189" i="6" s="1"/>
  <c r="C2190" i="6" s="1"/>
  <c r="C2191" i="6" s="1"/>
  <c r="C2192" i="6" s="1"/>
  <c r="C2193" i="6" s="1"/>
  <c r="C2194" i="6" l="1"/>
  <c r="C2195" i="6" l="1"/>
  <c r="C2196" i="6" s="1"/>
  <c r="C2197" i="6" s="1"/>
  <c r="C2198" i="6" l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5" i="6" s="1"/>
  <c r="C2226" i="6" s="1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2251" i="6" s="1"/>
  <c r="C2252" i="6" s="1"/>
  <c r="C2253" i="6" s="1"/>
  <c r="C2254" i="6" s="1"/>
  <c r="C2255" i="6" s="1"/>
  <c r="C2256" i="6" s="1"/>
  <c r="C2257" i="6" s="1"/>
  <c r="C2258" i="6" s="1"/>
  <c r="C2259" i="6" s="1"/>
  <c r="C2260" i="6" s="1"/>
  <c r="C2261" i="6" s="1"/>
  <c r="C2262" i="6" s="1"/>
  <c r="C2263" i="6" s="1"/>
  <c r="C2264" i="6" s="1"/>
  <c r="C2265" i="6" s="1"/>
  <c r="C2266" i="6" s="1"/>
  <c r="C2267" i="6" s="1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89" i="6" s="1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l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20" i="6" l="1"/>
  <c r="C2321" i="6" l="1"/>
  <c r="C2322" i="6" s="1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l="1"/>
  <c r="C2344" i="6" s="1"/>
  <c r="C2345" i="6" l="1"/>
  <c r="C2346" i="6" s="1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66" i="6" s="1"/>
  <c r="C2367" i="6" s="1"/>
  <c r="C2368" i="6" s="1"/>
  <c r="C2369" i="6" s="1"/>
  <c r="C2370" i="6" s="1"/>
  <c r="C2371" i="6" s="1"/>
  <c r="C2372" i="6" s="1"/>
  <c r="C2373" i="6" s="1"/>
  <c r="C2374" i="6" s="1"/>
  <c r="C2375" i="6" s="1"/>
  <c r="C2376" i="6" s="1"/>
  <c r="C2377" i="6" s="1"/>
  <c r="C2378" i="6" s="1"/>
  <c r="C2379" i="6" s="1"/>
  <c r="C2380" i="6" s="1"/>
  <c r="C2381" i="6" s="1"/>
  <c r="C2382" i="6" s="1"/>
  <c r="C2383" i="6" l="1"/>
  <c r="C2384" i="6" l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l="1"/>
  <c r="C2396" i="6" l="1"/>
  <c r="C2397" i="6" s="1"/>
  <c r="C2398" i="6" s="1"/>
  <c r="C2399" i="6" s="1"/>
  <c r="C2400" i="6" s="1"/>
  <c r="C2401" i="6" s="1"/>
  <c r="C2402" i="6" s="1"/>
  <c r="C2403" i="6" l="1"/>
  <c r="C2404" i="6" s="1"/>
  <c r="C2405" i="6" l="1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l="1"/>
  <c r="C2421" i="6" l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l="1"/>
  <c r="C2463" i="6" l="1"/>
  <c r="C2464" i="6" s="1"/>
  <c r="C2465" i="6" s="1"/>
  <c r="C2466" i="6" s="1"/>
  <c r="C2467" i="6" l="1"/>
  <c r="C2468" i="6" s="1"/>
  <c r="C2469" i="6" s="1"/>
  <c r="C2470" i="6" s="1"/>
  <c r="C2471" i="6" s="1"/>
  <c r="C2472" i="6" s="1"/>
  <c r="C2473" i="6" s="1"/>
  <c r="C2474" i="6" s="1"/>
  <c r="C2475" i="6" s="1"/>
  <c r="C2476" i="6" s="1"/>
  <c r="C2477" i="6" s="1"/>
  <c r="C2478" i="6" l="1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8" i="6" s="1"/>
  <c r="C2499" i="6" s="1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l="1"/>
  <c r="C2525" i="6" l="1"/>
  <c r="C2526" i="6" s="1"/>
  <c r="C2527" i="6" l="1"/>
  <c r="C2528" i="6" s="1"/>
  <c r="C2529" i="6" s="1"/>
  <c r="C2530" i="6" s="1"/>
  <c r="C2531" i="6" s="1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 s="1"/>
  <c r="C2546" i="6" s="1"/>
  <c r="C2547" i="6" l="1"/>
  <c r="C2548" i="6" l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2" i="6" l="1"/>
  <c r="C2563" i="6" l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l="1"/>
  <c r="C2581" i="6" l="1"/>
  <c r="C2582" i="6" s="1"/>
  <c r="C2583" i="6" l="1"/>
  <c r="C2584" i="6" s="1"/>
  <c r="C2585" i="6" s="1"/>
  <c r="C2586" i="6" l="1"/>
  <c r="C2587" i="6" s="1"/>
  <c r="C2588" i="6" s="1"/>
  <c r="C2589" i="6" s="1"/>
  <c r="C2590" i="6" s="1"/>
  <c r="C2591" i="6" s="1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4" i="6" l="1"/>
  <c r="C2605" i="6" s="1"/>
  <c r="C2606" i="6" l="1"/>
  <c r="C2607" i="6" s="1"/>
  <c r="C2608" i="6" s="1"/>
  <c r="C2609" i="6" l="1"/>
  <c r="C2610" i="6" l="1"/>
  <c r="C2611" i="6" s="1"/>
  <c r="C2612" i="6" s="1"/>
  <c r="C2613" i="6" s="1"/>
  <c r="C2614" i="6" s="1"/>
  <c r="C2615" i="6" s="1"/>
  <c r="C2616" i="6" s="1"/>
  <c r="C2617" i="6" l="1"/>
  <c r="C2618" i="6" l="1"/>
  <c r="C2619" i="6" s="1"/>
  <c r="C2620" i="6" s="1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l="1"/>
  <c r="C2637" i="6" l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4" i="6" l="1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l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0" i="6" s="1"/>
  <c r="C2711" i="6" s="1"/>
  <c r="C2712" i="6" s="1"/>
  <c r="C2713" i="6" s="1"/>
  <c r="C2714" i="6" s="1"/>
  <c r="C2715" i="6" s="1"/>
  <c r="C2716" i="6" s="1"/>
  <c r="C2717" i="6" s="1"/>
  <c r="C2718" i="6" l="1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 s="1"/>
  <c r="C2729" i="6" s="1"/>
  <c r="C2730" i="6" s="1"/>
  <c r="C2731" i="6" s="1"/>
  <c r="C2732" i="6" s="1"/>
  <c r="C2733" i="6" s="1"/>
  <c r="C2734" i="6" s="1"/>
  <c r="C2735" i="6" s="1"/>
  <c r="C2736" i="6" s="1"/>
  <c r="C2737" i="6" s="1"/>
  <c r="C2738" i="6" l="1"/>
  <c r="C2739" i="6" s="1"/>
  <c r="C2740" i="6" s="1"/>
  <c r="C2741" i="6" s="1"/>
  <c r="C2742" i="6" s="1"/>
  <c r="C2743" i="6" s="1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l="1"/>
  <c r="C2759" i="6" s="1"/>
  <c r="C2760" i="6" s="1"/>
  <c r="C2761" i="6" s="1"/>
  <c r="C2762" i="6" s="1"/>
  <c r="C2763" i="6" s="1"/>
  <c r="C2764" i="6" s="1"/>
  <c r="C2765" i="6" s="1"/>
  <c r="C2766" i="6" l="1"/>
  <c r="C2767" i="6" s="1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1" i="6" s="1"/>
  <c r="C2782" i="6" l="1"/>
  <c r="C2783" i="6" s="1"/>
  <c r="C2784" i="6" s="1"/>
  <c r="C2785" i="6" s="1"/>
  <c r="C2786" i="6" s="1"/>
  <c r="C2787" i="6" s="1"/>
  <c r="C2788" i="6" l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l="1"/>
  <c r="C2799" i="6" s="1"/>
  <c r="C2800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l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836" i="6" s="1"/>
  <c r="C2837" i="6" s="1"/>
  <c r="C2838" i="6" s="1"/>
  <c r="C2839" i="6" l="1"/>
  <c r="C2840" i="6" l="1"/>
  <c r="C2841" i="6" s="1"/>
  <c r="C2842" i="6" s="1"/>
  <c r="C2843" i="6" s="1"/>
  <c r="C2844" i="6" s="1"/>
  <c r="C2845" i="6" s="1"/>
  <c r="C2846" i="6" s="1"/>
  <c r="C2847" i="6" s="1"/>
  <c r="C2848" i="6" s="1"/>
  <c r="C2849" i="6" l="1"/>
  <c r="C2850" i="6" s="1"/>
  <c r="C2851" i="6" s="1"/>
  <c r="C2852" i="6" s="1"/>
  <c r="C2853" i="6" l="1"/>
  <c r="C2854" i="6" s="1"/>
  <c r="C2855" i="6" s="1"/>
  <c r="C2856" i="6" s="1"/>
  <c r="C2857" i="6" l="1"/>
  <c r="C2858" i="6" s="1"/>
  <c r="C2859" i="6" s="1"/>
  <c r="C2860" i="6" s="1"/>
  <c r="C2861" i="6" s="1"/>
  <c r="C2862" i="6" l="1"/>
  <c r="C2863" i="6" l="1"/>
  <c r="C2864" i="6" s="1"/>
  <c r="C2865" i="6" s="1"/>
  <c r="C2866" i="6" s="1"/>
  <c r="C2867" i="6" s="1"/>
  <c r="C2868" i="6" s="1"/>
  <c r="C2869" i="6" s="1"/>
  <c r="C2870" i="6" s="1"/>
  <c r="C2871" i="6" l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02" i="6" l="1"/>
  <c r="C2903" i="6" s="1"/>
  <c r="C2904" i="6" s="1"/>
  <c r="C2905" i="6" s="1"/>
  <c r="C2906" i="6" s="1"/>
  <c r="C2907" i="6" s="1"/>
  <c r="C2908" i="6" s="1"/>
  <c r="C2909" i="6" l="1"/>
  <c r="C2910" i="6" s="1"/>
  <c r="C2911" i="6" s="1"/>
  <c r="C2912" i="6" s="1"/>
  <c r="C2913" i="6" s="1"/>
  <c r="C2914" i="6" s="1"/>
  <c r="C2915" i="6" s="1"/>
  <c r="C2916" i="6" s="1"/>
  <c r="C2917" i="6" l="1"/>
  <c r="C2918" i="6" s="1"/>
  <c r="C2919" i="6" s="1"/>
  <c r="C2920" i="6" s="1"/>
  <c r="C2921" i="6" s="1"/>
  <c r="C2922" i="6" s="1"/>
  <c r="C2923" i="6" s="1"/>
  <c r="C2924" i="6" l="1"/>
  <c r="C2925" i="6" s="1"/>
  <c r="C2926" i="6" s="1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l="1"/>
  <c r="C2947" i="6" s="1"/>
  <c r="C2948" i="6" s="1"/>
  <c r="C2949" i="6" s="1"/>
  <c r="C2950" i="6" l="1"/>
  <c r="C2951" i="6" l="1"/>
  <c r="C2952" i="6" s="1"/>
  <c r="C2953" i="6" s="1"/>
  <c r="C2954" i="6" s="1"/>
  <c r="C2955" i="6" s="1"/>
  <c r="C2956" i="6" s="1"/>
  <c r="C2957" i="6" s="1"/>
  <c r="C2958" i="6" s="1"/>
  <c r="C2959" i="6" s="1"/>
  <c r="C2960" i="6" s="1"/>
  <c r="C2961" i="6" s="1"/>
  <c r="C2962" i="6" l="1"/>
  <c r="C2963" i="6" l="1"/>
  <c r="C2964" i="6" s="1"/>
  <c r="C2965" i="6" l="1"/>
  <c r="C2966" i="6" s="1"/>
  <c r="C2967" i="6" s="1"/>
  <c r="C2968" i="6" l="1"/>
  <c r="C2969" i="6" s="1"/>
  <c r="C2970" i="6" s="1"/>
  <c r="C2971" i="6" s="1"/>
  <c r="C2972" i="6" s="1"/>
  <c r="C2973" i="6" s="1"/>
  <c r="C2974" i="6" l="1"/>
  <c r="C2975" i="6" l="1"/>
  <c r="C2976" i="6" s="1"/>
  <c r="C2977" i="6" l="1"/>
  <c r="C2978" i="6" s="1"/>
  <c r="C2979" i="6" s="1"/>
  <c r="C2980" i="6" s="1"/>
  <c r="C2981" i="6" s="1"/>
  <c r="C2982" i="6" s="1"/>
  <c r="C2983" i="6" s="1"/>
  <c r="C2984" i="6" s="1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7" i="6" l="1"/>
  <c r="C2998" i="6" l="1"/>
  <c r="C2999" i="6" s="1"/>
  <c r="C3000" i="6" s="1"/>
  <c r="C3001" i="6" s="1"/>
  <c r="C3002" i="6" l="1"/>
  <c r="C3003" i="6" l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5" i="6" l="1"/>
  <c r="C3016" i="6" l="1"/>
  <c r="C3017" i="6" s="1"/>
  <c r="C3018" i="6" s="1"/>
  <c r="C3019" i="6" l="1"/>
  <c r="C3020" i="6" l="1"/>
  <c r="C3021" i="6" s="1"/>
  <c r="C3022" i="6" s="1"/>
  <c r="C3023" i="6" s="1"/>
  <c r="C3024" i="6" s="1"/>
  <c r="C3025" i="6" s="1"/>
  <c r="C3026" i="6" l="1"/>
  <c r="C3027" i="6" s="1"/>
  <c r="C3028" i="6" l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4" i="6" s="1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5" i="6" s="1"/>
  <c r="C3096" i="6" s="1"/>
  <c r="C3097" i="6" s="1"/>
  <c r="C3098" i="6" s="1"/>
  <c r="C3099" i="6" s="1"/>
  <c r="C3100" i="6" s="1"/>
  <c r="C3101" i="6" s="1"/>
  <c r="C3102" i="6" s="1"/>
  <c r="C3103" i="6" s="1"/>
  <c r="C3104" i="6" s="1"/>
  <c r="C3105" i="6" s="1"/>
  <c r="C3106" i="6" s="1"/>
  <c r="C3107" i="6" s="1"/>
  <c r="C3108" i="6" s="1"/>
  <c r="C3109" i="6" s="1"/>
  <c r="C3110" i="6" s="1"/>
  <c r="C3111" i="6" s="1"/>
  <c r="C3112" i="6" s="1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1" i="6" l="1"/>
  <c r="C3152" i="6" s="1"/>
  <c r="C3153" i="6" s="1"/>
  <c r="C3154" i="6" s="1"/>
  <c r="C3155" i="6" s="1"/>
  <c r="C3156" i="6" l="1"/>
  <c r="C3157" i="6" l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l="1"/>
  <c r="C3181" i="6" l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4" i="6" l="1"/>
  <c r="C3205" i="6" l="1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19" i="6" l="1"/>
  <c r="C3220" i="6" s="1"/>
  <c r="C3221" i="6" s="1"/>
  <c r="C3222" i="6" s="1"/>
  <c r="C3223" i="6" s="1"/>
  <c r="C3224" i="6" s="1"/>
  <c r="C3225" i="6" s="1"/>
  <c r="C3226" i="6" s="1"/>
  <c r="C3227" i="6" s="1"/>
  <c r="C3228" i="6" s="1"/>
  <c r="C3229" i="6" s="1"/>
  <c r="C3230" i="6" s="1"/>
  <c r="C3231" i="6" s="1"/>
  <c r="C3232" i="6" s="1"/>
  <c r="C3233" i="6" s="1"/>
  <c r="C3234" i="6" s="1"/>
  <c r="C3235" i="6" s="1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265" i="6" s="1"/>
  <c r="C3266" i="6" l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l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292" i="6" s="1"/>
  <c r="C3293" i="6" s="1"/>
  <c r="C3294" i="6" s="1"/>
  <c r="C3295" i="6" s="1"/>
  <c r="C3296" i="6" s="1"/>
  <c r="C3297" i="6" s="1"/>
  <c r="C3298" i="6" s="1"/>
  <c r="C3299" i="6" s="1"/>
  <c r="C3300" i="6" s="1"/>
  <c r="C3301" i="6" l="1"/>
  <c r="C3302" i="6" s="1"/>
  <c r="C3303" i="6" s="1"/>
  <c r="C3304" i="6" s="1"/>
  <c r="C3305" i="6" s="1"/>
  <c r="C3306" i="6" l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0" i="6" s="1"/>
  <c r="C3321" i="6" s="1"/>
  <c r="C3322" i="6" s="1"/>
  <c r="C3323" i="6" s="1"/>
  <c r="C3324" i="6" s="1"/>
  <c r="C3325" i="6" s="1"/>
  <c r="C3326" i="6" s="1"/>
  <c r="C3327" i="6" s="1"/>
  <c r="C3328" i="6" s="1"/>
  <c r="C3329" i="6" s="1"/>
  <c r="C3330" i="6" s="1"/>
  <c r="C3331" i="6" s="1"/>
  <c r="C3332" i="6" s="1"/>
  <c r="C3333" i="6" s="1"/>
  <c r="C3334" i="6" s="1"/>
  <c r="C3335" i="6" s="1"/>
  <c r="C3336" i="6" s="1"/>
  <c r="C3337" i="6" s="1"/>
  <c r="C3338" i="6" s="1"/>
  <c r="C3339" i="6" s="1"/>
  <c r="C3340" i="6" s="1"/>
  <c r="C3341" i="6" s="1"/>
  <c r="C3342" i="6" s="1"/>
  <c r="C3343" i="6" s="1"/>
  <c r="C3344" i="6" s="1"/>
  <c r="C3345" i="6" s="1"/>
  <c r="C3346" i="6" s="1"/>
  <c r="C3347" i="6" s="1"/>
  <c r="C3348" i="6" s="1"/>
  <c r="C3349" i="6" s="1"/>
  <c r="C3350" i="6" s="1"/>
  <c r="C3351" i="6" s="1"/>
  <c r="C3352" i="6" s="1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0" i="6" s="1"/>
  <c r="C3381" i="6" s="1"/>
  <c r="C3382" i="6" s="1"/>
  <c r="C3383" i="6" s="1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l="1"/>
  <c r="C3407" i="6" s="1"/>
  <c r="C3408" i="6" s="1"/>
  <c r="C3409" i="6" s="1"/>
  <c r="C3410" i="6" s="1"/>
  <c r="C3411" i="6" s="1"/>
  <c r="C3412" i="6" s="1"/>
  <c r="C3413" i="6" s="1"/>
  <c r="C3414" i="6" l="1"/>
  <c r="C3415" i="6" l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l="1"/>
  <c r="C3435" i="6" l="1"/>
  <c r="C3436" i="6" s="1"/>
  <c r="C3437" i="6" s="1"/>
  <c r="C3438" i="6" l="1"/>
  <c r="C3439" i="6" l="1"/>
  <c r="C3440" i="6" s="1"/>
  <c r="C3441" i="6" s="1"/>
  <c r="C3442" i="6" s="1"/>
  <c r="C3443" i="6" s="1"/>
  <c r="C3444" i="6" s="1"/>
  <c r="C3445" i="6" s="1"/>
  <c r="C3446" i="6" s="1"/>
  <c r="C3447" i="6" s="1"/>
  <c r="C3448" i="6" l="1"/>
  <c r="C3449" i="6" s="1"/>
  <c r="C3450" i="6" s="1"/>
  <c r="C3451" i="6" s="1"/>
  <c r="C3452" i="6" s="1"/>
  <c r="C3453" i="6" s="1"/>
  <c r="C3454" i="6" s="1"/>
  <c r="C3455" i="6" s="1"/>
  <c r="C3456" i="6" s="1"/>
  <c r="C3457" i="6" s="1"/>
  <c r="C3458" i="6" s="1"/>
  <c r="C3459" i="6" s="1"/>
  <c r="C3460" i="6" s="1"/>
  <c r="C3461" i="6" s="1"/>
  <c r="C3462" i="6" s="1"/>
  <c r="C3463" i="6" s="1"/>
  <c r="C3464" i="6" s="1"/>
  <c r="C3465" i="6" l="1"/>
  <c r="C3466" i="6" s="1"/>
  <c r="C3467" i="6" s="1"/>
  <c r="C3468" i="6" s="1"/>
  <c r="C3469" i="6" s="1"/>
  <c r="C3470" i="6" l="1"/>
  <c r="C3471" i="6" l="1"/>
  <c r="C3472" i="6" s="1"/>
  <c r="C3473" i="6" s="1"/>
  <c r="C3474" i="6" s="1"/>
  <c r="C3475" i="6" s="1"/>
  <c r="C3476" i="6" l="1"/>
  <c r="C3477" i="6" l="1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l="1"/>
  <c r="C3492" i="6" s="1"/>
  <c r="C3493" i="6" s="1"/>
  <c r="C3494" i="6" s="1"/>
  <c r="C3495" i="6" s="1"/>
  <c r="C3496" i="6" s="1"/>
  <c r="C3497" i="6" s="1"/>
  <c r="C3498" i="6" s="1"/>
  <c r="C3499" i="6" s="1"/>
  <c r="C3500" i="6" l="1"/>
  <c r="C3501" i="6" s="1"/>
  <c r="C3502" i="6" s="1"/>
  <c r="C3503" i="6" s="1"/>
  <c r="C3504" i="6" s="1"/>
  <c r="C3505" i="6" l="1"/>
  <c r="C3506" i="6" l="1"/>
  <c r="C3507" i="6" s="1"/>
  <c r="C3508" i="6" s="1"/>
  <c r="C3509" i="6" s="1"/>
  <c r="C3510" i="6" s="1"/>
  <c r="C3511" i="6" s="1"/>
  <c r="C3512" i="6" s="1"/>
  <c r="C3513" i="6" s="1"/>
  <c r="C3514" i="6" l="1"/>
  <c r="C3515" i="6" s="1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27" i="6" s="1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3547" i="6" s="1"/>
  <c r="C3548" i="6" s="1"/>
  <c r="C3549" i="6" s="1"/>
  <c r="C3550" i="6" s="1"/>
  <c r="C3551" i="6" s="1"/>
  <c r="C3552" i="6" s="1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68" i="6" s="1"/>
  <c r="C3569" i="6" s="1"/>
  <c r="C3570" i="6" s="1"/>
  <c r="C3571" i="6" s="1"/>
  <c r="C3572" i="6" s="1"/>
  <c r="C3573" i="6" s="1"/>
  <c r="C3574" i="6" s="1"/>
  <c r="C3575" i="6" s="1"/>
  <c r="C3576" i="6" s="1"/>
  <c r="C3577" i="6" s="1"/>
  <c r="C3578" i="6" s="1"/>
  <c r="C3579" i="6" s="1"/>
  <c r="C3580" i="6" s="1"/>
  <c r="C3581" i="6" s="1"/>
  <c r="C3582" i="6" s="1"/>
  <c r="C3583" i="6" s="1"/>
  <c r="C3584" i="6" s="1"/>
  <c r="C3585" i="6" s="1"/>
  <c r="C3586" i="6" s="1"/>
  <c r="C3587" i="6" s="1"/>
  <c r="C3588" i="6" s="1"/>
  <c r="C3589" i="6" s="1"/>
  <c r="C3590" i="6" s="1"/>
  <c r="C3591" i="6" s="1"/>
  <c r="C3592" i="6" s="1"/>
  <c r="C3593" i="6" s="1"/>
  <c r="C3594" i="6" s="1"/>
  <c r="C3595" i="6" s="1"/>
  <c r="C3596" i="6" s="1"/>
  <c r="C3597" i="6" s="1"/>
  <c r="C3598" i="6" s="1"/>
  <c r="C3599" i="6" s="1"/>
  <c r="C3600" i="6" s="1"/>
  <c r="C3601" i="6" s="1"/>
  <c r="C3602" i="6" s="1"/>
  <c r="C3603" i="6" s="1"/>
  <c r="C3604" i="6" s="1"/>
  <c r="C3605" i="6" s="1"/>
  <c r="C3606" i="6" s="1"/>
  <c r="C3607" i="6" s="1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3629" i="6" s="1"/>
  <c r="C3630" i="6" s="1"/>
  <c r="C3631" i="6" s="1"/>
  <c r="C3632" i="6" s="1"/>
  <c r="C3633" i="6" s="1"/>
  <c r="C3634" i="6" s="1"/>
  <c r="C3635" i="6" s="1"/>
  <c r="C3636" i="6" s="1"/>
  <c r="C3637" i="6" s="1"/>
  <c r="C3638" i="6" s="1"/>
  <c r="C3639" i="6" s="1"/>
  <c r="C3640" i="6" s="1"/>
  <c r="C3641" i="6" s="1"/>
  <c r="C3642" i="6" s="1"/>
  <c r="C3643" i="6" s="1"/>
  <c r="C3644" i="6" s="1"/>
  <c r="C3645" i="6" s="1"/>
  <c r="C3646" i="6" s="1"/>
  <c r="C3647" i="6" s="1"/>
  <c r="C3648" i="6" s="1"/>
  <c r="C3649" i="6" s="1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64" i="6" s="1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3676" i="6" s="1"/>
  <c r="C3677" i="6" s="1"/>
  <c r="C3678" i="6" s="1"/>
  <c r="C3679" i="6" s="1"/>
  <c r="C3680" i="6" s="1"/>
  <c r="C3681" i="6" s="1"/>
  <c r="C3682" i="6" s="1"/>
  <c r="C3683" i="6" s="1"/>
  <c r="C3684" i="6" s="1"/>
  <c r="C3685" i="6" s="1"/>
  <c r="C3686" i="6" s="1"/>
  <c r="C3687" i="6" s="1"/>
  <c r="C3688" i="6" s="1"/>
  <c r="C3689" i="6" s="1"/>
  <c r="C3690" i="6" s="1"/>
  <c r="C3691" i="6" s="1"/>
  <c r="C3692" i="6" s="1"/>
  <c r="C3693" i="6" s="1"/>
  <c r="C3694" i="6" s="1"/>
  <c r="C3695" i="6" s="1"/>
  <c r="C3696" i="6" s="1"/>
  <c r="C3697" i="6" s="1"/>
  <c r="C3698" i="6" s="1"/>
  <c r="C3699" i="6" s="1"/>
  <c r="C3700" i="6" s="1"/>
  <c r="C3701" i="6" s="1"/>
  <c r="C3702" i="6" s="1"/>
  <c r="C3703" i="6" s="1"/>
  <c r="C3704" i="6" s="1"/>
  <c r="C3705" i="6" s="1"/>
  <c r="C3706" i="6" s="1"/>
  <c r="C3707" i="6" s="1"/>
  <c r="C3708" i="6" s="1"/>
  <c r="C3709" i="6" s="1"/>
  <c r="C3710" i="6" s="1"/>
  <c r="C3711" i="6" s="1"/>
  <c r="C3712" i="6" s="1"/>
  <c r="C3713" i="6" s="1"/>
  <c r="C3714" i="6" s="1"/>
  <c r="C3715" i="6" s="1"/>
  <c r="C3716" i="6" s="1"/>
  <c r="C3717" i="6" s="1"/>
  <c r="C3718" i="6" s="1"/>
  <c r="C3719" i="6" s="1"/>
  <c r="C3720" i="6" s="1"/>
  <c r="C3721" i="6" s="1"/>
  <c r="C3722" i="6" s="1"/>
  <c r="C3723" i="6" l="1"/>
  <c r="C3724" i="6" s="1"/>
  <c r="C3725" i="6" s="1"/>
  <c r="C3726" i="6" s="1"/>
  <c r="C3727" i="6" s="1"/>
  <c r="C3728" i="6" s="1"/>
  <c r="C3729" i="6" s="1"/>
  <c r="C3730" i="6" s="1"/>
  <c r="C3731" i="6" s="1"/>
  <c r="C3732" i="6" s="1"/>
  <c r="C3733" i="6" l="1"/>
  <c r="C3734" i="6" s="1"/>
  <c r="C3735" i="6" s="1"/>
  <c r="C3736" i="6" s="1"/>
  <c r="C3737" i="6" s="1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3753" i="6" s="1"/>
  <c r="C3754" i="6" s="1"/>
  <c r="C3755" i="6" s="1"/>
  <c r="C3756" i="6" s="1"/>
  <c r="C3757" i="6" s="1"/>
  <c r="C3758" i="6" s="1"/>
  <c r="C3759" i="6" s="1"/>
  <c r="C3760" i="6" s="1"/>
  <c r="C3761" i="6" s="1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3773" i="6" s="1"/>
  <c r="C3774" i="6" s="1"/>
  <c r="C3775" i="6" s="1"/>
  <c r="C3776" i="6" s="1"/>
  <c r="C3777" i="6" s="1"/>
  <c r="C3778" i="6" l="1"/>
  <c r="C3779" i="6" s="1"/>
  <c r="C3780" i="6" s="1"/>
  <c r="C3781" i="6" s="1"/>
  <c r="C3782" i="6" s="1"/>
  <c r="C3783" i="6" s="1"/>
  <c r="C3784" i="6" s="1"/>
  <c r="C3785" i="6" s="1"/>
  <c r="C3786" i="6" s="1"/>
  <c r="C3787" i="6" s="1"/>
  <c r="C3788" i="6" s="1"/>
  <c r="C3789" i="6" s="1"/>
  <c r="C3790" i="6" s="1"/>
  <c r="C3791" i="6" s="1"/>
  <c r="C3792" i="6" s="1"/>
  <c r="C3793" i="6" s="1"/>
  <c r="C3794" i="6" s="1"/>
  <c r="C3795" i="6" s="1"/>
  <c r="C3796" i="6" l="1"/>
  <c r="C3797" i="6" s="1"/>
  <c r="C3798" i="6" l="1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13" i="6" s="1"/>
  <c r="C3814" i="6" s="1"/>
  <c r="C3815" i="6" s="1"/>
  <c r="C3816" i="6" s="1"/>
  <c r="C3817" i="6" s="1"/>
  <c r="C3818" i="6" s="1"/>
  <c r="C3819" i="6" s="1"/>
  <c r="C3820" i="6" s="1"/>
  <c r="C3821" i="6" s="1"/>
  <c r="C3822" i="6" s="1"/>
  <c r="C3823" i="6" s="1"/>
  <c r="C3824" i="6" s="1"/>
  <c r="C3825" i="6" s="1"/>
  <c r="C3826" i="6" s="1"/>
  <c r="C3827" i="6" s="1"/>
  <c r="C3828" i="6" s="1"/>
  <c r="C3829" i="6" s="1"/>
  <c r="C3830" i="6" s="1"/>
  <c r="C3831" i="6" s="1"/>
  <c r="C3832" i="6" s="1"/>
  <c r="C3833" i="6" s="1"/>
  <c r="C3834" i="6" s="1"/>
  <c r="C3835" i="6" s="1"/>
  <c r="C3836" i="6" s="1"/>
  <c r="C3837" i="6" l="1"/>
  <c r="C3838" i="6" l="1"/>
  <c r="C3839" i="6" s="1"/>
  <c r="C3840" i="6" s="1"/>
  <c r="C3841" i="6" s="1"/>
  <c r="C3842" i="6" s="1"/>
  <c r="C3843" i="6" s="1"/>
  <c r="C3844" i="6" s="1"/>
  <c r="C3845" i="6" s="1"/>
  <c r="C3846" i="6" s="1"/>
  <c r="C3847" i="6" s="1"/>
  <c r="C3848" i="6" l="1"/>
  <c r="C3849" i="6" s="1"/>
  <c r="C3850" i="6" s="1"/>
  <c r="C3851" i="6" s="1"/>
  <c r="C3852" i="6" s="1"/>
  <c r="C3853" i="6" s="1"/>
  <c r="C3854" i="6" s="1"/>
  <c r="C3855" i="6" s="1"/>
  <c r="C3856" i="6" s="1"/>
  <c r="C3857" i="6" s="1"/>
  <c r="C3858" i="6" s="1"/>
  <c r="C3859" i="6" s="1"/>
  <c r="C3860" i="6" s="1"/>
  <c r="C3861" i="6" s="1"/>
  <c r="C3862" i="6" s="1"/>
  <c r="C3863" i="6" s="1"/>
  <c r="C3864" i="6" s="1"/>
  <c r="C3865" i="6" s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77" i="6" s="1"/>
  <c r="C3878" i="6" s="1"/>
  <c r="C3879" i="6" s="1"/>
  <c r="C3880" i="6" s="1"/>
  <c r="C3881" i="6" s="1"/>
  <c r="C3882" i="6" s="1"/>
  <c r="C3883" i="6" s="1"/>
  <c r="C3884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4" i="6" s="1"/>
  <c r="C3895" i="6" s="1"/>
  <c r="C3896" i="6" s="1"/>
  <c r="C3897" i="6" s="1"/>
  <c r="C3898" i="6" s="1"/>
  <c r="C3899" i="6" l="1"/>
  <c r="C3900" i="6" s="1"/>
  <c r="C3901" i="6" s="1"/>
  <c r="C3902" i="6" s="1"/>
  <c r="C3903" i="6" s="1"/>
  <c r="C3904" i="6" s="1"/>
  <c r="C3905" i="6" s="1"/>
  <c r="C3906" i="6" s="1"/>
  <c r="C3907" i="6" s="1"/>
  <c r="C3908" i="6" s="1"/>
  <c r="C3909" i="6" s="1"/>
  <c r="C3910" i="6" l="1"/>
  <c r="C3911" i="6" s="1"/>
  <c r="C3912" i="6" s="1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3931" i="6" s="1"/>
  <c r="C3932" i="6" l="1"/>
  <c r="C3933" i="6" s="1"/>
  <c r="C3934" i="6" s="1"/>
  <c r="C3935" i="6" s="1"/>
  <c r="C3936" i="6" s="1"/>
  <c r="C3937" i="6" s="1"/>
  <c r="C3938" i="6" s="1"/>
  <c r="C3939" i="6" s="1"/>
  <c r="C3940" i="6" s="1"/>
  <c r="C3941" i="6" s="1"/>
  <c r="C3942" i="6" s="1"/>
  <c r="C3943" i="6" l="1"/>
  <c r="C3944" i="6" s="1"/>
  <c r="C3945" i="6" s="1"/>
  <c r="C3946" i="6" s="1"/>
  <c r="C3947" i="6" s="1"/>
  <c r="C3948" i="6" s="1"/>
  <c r="C3949" i="6" s="1"/>
  <c r="C3950" i="6" s="1"/>
  <c r="C3951" i="6" s="1"/>
  <c r="C3952" i="6" s="1"/>
  <c r="C3953" i="6" s="1"/>
  <c r="C3954" i="6" s="1"/>
  <c r="C3955" i="6" s="1"/>
  <c r="C3956" i="6" s="1"/>
  <c r="C3957" i="6" s="1"/>
  <c r="C3958" i="6" s="1"/>
  <c r="C3959" i="6" s="1"/>
  <c r="C3960" i="6" s="1"/>
  <c r="C3961" i="6" s="1"/>
  <c r="C3962" i="6" s="1"/>
  <c r="C3963" i="6" s="1"/>
  <c r="C3964" i="6" s="1"/>
  <c r="C3965" i="6" s="1"/>
  <c r="C3966" i="6" s="1"/>
  <c r="C3967" i="6" s="1"/>
  <c r="C3968" i="6" s="1"/>
  <c r="C3969" i="6" s="1"/>
  <c r="C3970" i="6" s="1"/>
  <c r="C3971" i="6" s="1"/>
  <c r="C3972" i="6" s="1"/>
  <c r="C3973" i="6" s="1"/>
  <c r="C3974" i="6" s="1"/>
  <c r="C3975" i="6" s="1"/>
  <c r="C3976" i="6" s="1"/>
  <c r="C3977" i="6" s="1"/>
  <c r="C3978" i="6" s="1"/>
  <c r="C3979" i="6" s="1"/>
  <c r="C3980" i="6" s="1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05" i="6" s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4016" i="6" s="1"/>
  <c r="C4017" i="6" l="1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0" i="6" l="1"/>
  <c r="C4031" i="6" s="1"/>
  <c r="C4032" i="6" s="1"/>
  <c r="C4033" i="6" l="1"/>
  <c r="C4034" i="6" s="1"/>
  <c r="C4035" i="6" l="1"/>
  <c r="C4036" i="6" s="1"/>
  <c r="C4037" i="6" s="1"/>
  <c r="C4038" i="6" s="1"/>
  <c r="C4039" i="6" s="1"/>
  <c r="C4040" i="6" s="1"/>
  <c r="C4041" i="6" s="1"/>
  <c r="C4042" i="6" s="1"/>
  <c r="C4043" i="6" s="1"/>
  <c r="C4044" i="6" s="1"/>
  <c r="C4045" i="6" s="1"/>
  <c r="C4046" i="6" s="1"/>
  <c r="C4047" i="6" s="1"/>
  <c r="C4048" i="6" s="1"/>
  <c r="C4049" i="6" s="1"/>
  <c r="C4050" i="6" s="1"/>
  <c r="C4051" i="6" s="1"/>
  <c r="C4052" i="6" s="1"/>
  <c r="C4053" i="6" s="1"/>
  <c r="C4054" i="6" s="1"/>
  <c r="C4055" i="6" s="1"/>
  <c r="C4056" i="6" s="1"/>
  <c r="C4057" i="6" s="1"/>
  <c r="C4058" i="6" s="1"/>
  <c r="C4059" i="6" s="1"/>
  <c r="C4060" i="6" s="1"/>
  <c r="C4061" i="6" s="1"/>
  <c r="C4062" i="6" s="1"/>
  <c r="C4063" i="6" s="1"/>
  <c r="C4064" i="6" s="1"/>
  <c r="C4065" i="6" s="1"/>
  <c r="C4066" i="6" l="1"/>
  <c r="C4067" i="6" s="1"/>
  <c r="C4068" i="6" l="1"/>
  <c r="C4069" i="6" s="1"/>
  <c r="C4070" i="6" s="1"/>
  <c r="C4071" i="6" s="1"/>
  <c r="C4072" i="6" s="1"/>
  <c r="C4073" i="6" s="1"/>
  <c r="C4074" i="6" s="1"/>
  <c r="C4075" i="6" s="1"/>
  <c r="C4076" i="6" s="1"/>
  <c r="C4077" i="6" s="1"/>
  <c r="C4078" i="6" s="1"/>
  <c r="C4079" i="6" s="1"/>
  <c r="C4080" i="6" l="1"/>
  <c r="C4081" i="6" s="1"/>
  <c r="C4082" i="6" l="1"/>
  <c r="C4083" i="6" s="1"/>
  <c r="C4084" i="6" s="1"/>
  <c r="C4085" i="6" l="1"/>
  <c r="C4086" i="6" s="1"/>
  <c r="C4087" i="6" s="1"/>
  <c r="C4088" i="6" l="1"/>
  <c r="C4089" i="6" s="1"/>
  <c r="C4090" i="6" s="1"/>
  <c r="C4091" i="6" s="1"/>
  <c r="C4092" i="6" s="1"/>
  <c r="C4093" i="6" s="1"/>
  <c r="C4094" i="6" s="1"/>
  <c r="C4095" i="6" s="1"/>
  <c r="C4096" i="6" s="1"/>
  <c r="C4097" i="6" s="1"/>
  <c r="C4098" i="6" s="1"/>
  <c r="C4099" i="6" s="1"/>
  <c r="C4100" i="6" l="1"/>
  <c r="C4101" i="6" s="1"/>
  <c r="C4102" i="6" s="1"/>
  <c r="C4103" i="6" s="1"/>
  <c r="C4104" i="6" l="1"/>
  <c r="C4105" i="6" l="1"/>
  <c r="C4106" i="6" s="1"/>
  <c r="C4107" i="6" s="1"/>
  <c r="C4108" i="6" s="1"/>
  <c r="C4109" i="6" s="1"/>
  <c r="C4110" i="6" l="1"/>
  <c r="C4111" i="6" s="1"/>
  <c r="C4112" i="6" s="1"/>
  <c r="C4113" i="6" s="1"/>
  <c r="C4114" i="6" s="1"/>
  <c r="C4115" i="6" s="1"/>
  <c r="C4116" i="6" s="1"/>
  <c r="C4117" i="6" s="1"/>
  <c r="C4118" i="6" l="1"/>
  <c r="C4119" i="6" s="1"/>
  <c r="C4120" i="6" s="1"/>
  <c r="C4121" i="6" s="1"/>
  <c r="C4122" i="6" l="1"/>
  <c r="C4123" i="6" l="1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6" i="6" l="1"/>
  <c r="C4137" i="6" s="1"/>
  <c r="C4138" i="6" s="1"/>
  <c r="C4139" i="6" s="1"/>
  <c r="C4140" i="6" s="1"/>
  <c r="C4141" i="6" s="1"/>
  <c r="C4142" i="6" s="1"/>
  <c r="C4143" i="6" s="1"/>
  <c r="C4144" i="6" s="1"/>
  <c r="C4145" i="6" s="1"/>
  <c r="C4146" i="6" s="1"/>
  <c r="C4147" i="6" l="1"/>
  <c r="C4148" i="6" s="1"/>
  <c r="C4149" i="6" l="1"/>
  <c r="C4150" i="6" l="1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61" i="6" l="1"/>
  <c r="C4162" i="6" s="1"/>
  <c r="C4163" i="6" s="1"/>
  <c r="C4164" i="6" s="1"/>
  <c r="C4165" i="6" s="1"/>
  <c r="C4166" i="6" s="1"/>
  <c r="C4167" i="6" s="1"/>
  <c r="C4168" i="6" s="1"/>
  <c r="C4169" i="6" s="1"/>
  <c r="C4170" i="6" s="1"/>
  <c r="C4171" i="6" s="1"/>
  <c r="C4172" i="6" s="1"/>
  <c r="C4173" i="6" s="1"/>
  <c r="C4174" i="6" s="1"/>
  <c r="C4175" i="6" s="1"/>
  <c r="C4176" i="6" s="1"/>
  <c r="C4177" i="6" s="1"/>
  <c r="C4178" i="6" s="1"/>
  <c r="C4179" i="6" s="1"/>
  <c r="C4180" i="6" s="1"/>
  <c r="C4181" i="6" s="1"/>
  <c r="C4182" i="6" s="1"/>
  <c r="C4183" i="6" s="1"/>
  <c r="C4184" i="6" s="1"/>
  <c r="C4185" i="6" s="1"/>
  <c r="C4186" i="6" l="1"/>
  <c r="C4187" i="6" s="1"/>
  <c r="C4188" i="6" s="1"/>
  <c r="C4189" i="6" l="1"/>
  <c r="C4190" i="6" l="1"/>
  <c r="C4191" i="6" s="1"/>
  <c r="C4192" i="6" s="1"/>
  <c r="C4193" i="6" l="1"/>
  <c r="C4194" i="6" s="1"/>
  <c r="C4195" i="6" l="1"/>
  <c r="C4196" i="6" s="1"/>
  <c r="C4197" i="6" s="1"/>
  <c r="C4198" i="6" s="1"/>
  <c r="C4199" i="6" s="1"/>
  <c r="C4200" i="6" s="1"/>
  <c r="C4201" i="6" s="1"/>
  <c r="C4202" i="6" s="1"/>
  <c r="C4203" i="6" s="1"/>
  <c r="C4204" i="6" s="1"/>
  <c r="C4205" i="6" s="1"/>
  <c r="C4206" i="6" s="1"/>
  <c r="C4207" i="6" s="1"/>
  <c r="C4208" i="6" s="1"/>
  <c r="C4209" i="6" s="1"/>
  <c r="C4210" i="6" s="1"/>
  <c r="C4211" i="6" s="1"/>
  <c r="C4212" i="6" l="1"/>
  <c r="C4213" i="6" l="1"/>
  <c r="C4214" i="6" s="1"/>
  <c r="C4215" i="6" s="1"/>
  <c r="C4216" i="6" s="1"/>
  <c r="C4217" i="6" s="1"/>
  <c r="C4218" i="6" s="1"/>
  <c r="C4219" i="6" s="1"/>
  <c r="C4220" i="6" s="1"/>
  <c r="C4221" i="6" s="1"/>
  <c r="C4222" i="6" s="1"/>
  <c r="C4223" i="6" s="1"/>
  <c r="C4224" i="6" l="1"/>
  <c r="C4225" i="6" s="1"/>
  <c r="C4226" i="6" s="1"/>
  <c r="C4227" i="6" l="1"/>
  <c r="C4228" i="6" s="1"/>
  <c r="C4229" i="6" s="1"/>
  <c r="C4230" i="6" s="1"/>
  <c r="C4231" i="6" s="1"/>
  <c r="C4232" i="6" s="1"/>
  <c r="C4233" i="6" s="1"/>
  <c r="C4234" i="6" s="1"/>
  <c r="C4235" i="6" s="1"/>
  <c r="C4236" i="6" s="1"/>
  <c r="C4237" i="6" l="1"/>
  <c r="C4238" i="6" s="1"/>
  <c r="C4239" i="6" s="1"/>
  <c r="C4240" i="6" s="1"/>
  <c r="C4241" i="6" l="1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3" i="6" l="1"/>
  <c r="C4264" i="6" s="1"/>
  <c r="C4265" i="6" l="1"/>
  <c r="C4266" i="6" s="1"/>
  <c r="C4267" i="6" s="1"/>
  <c r="C4268" i="6" s="1"/>
  <c r="C4269" i="6" s="1"/>
  <c r="C4270" i="6" s="1"/>
  <c r="C4271" i="6" s="1"/>
  <c r="C4272" i="6" l="1"/>
  <c r="C4273" i="6" l="1"/>
  <c r="C4274" i="6" s="1"/>
  <c r="C4275" i="6" l="1"/>
  <c r="C4276" i="6" s="1"/>
  <c r="C4277" i="6" s="1"/>
  <c r="C4278" i="6" l="1"/>
  <c r="C4279" i="6" s="1"/>
  <c r="C4280" i="6" s="1"/>
  <c r="C4281" i="6" s="1"/>
  <c r="C4282" i="6" s="1"/>
  <c r="C4283" i="6" s="1"/>
  <c r="C4284" i="6" l="1"/>
  <c r="C4285" i="6" s="1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03" i="6" s="1"/>
  <c r="C4304" i="6" s="1"/>
  <c r="C4305" i="6" s="1"/>
  <c r="C4306" i="6" s="1"/>
  <c r="C4307" i="6" s="1"/>
  <c r="C4308" i="6" s="1"/>
  <c r="C4309" i="6" s="1"/>
  <c r="C4310" i="6" s="1"/>
  <c r="C4311" i="6" s="1"/>
  <c r="C4312" i="6" s="1"/>
  <c r="C4313" i="6" s="1"/>
  <c r="C4314" i="6" s="1"/>
  <c r="C4315" i="6" s="1"/>
  <c r="C4316" i="6" s="1"/>
  <c r="C4317" i="6" s="1"/>
  <c r="C4318" i="6" s="1"/>
  <c r="C4319" i="6" s="1"/>
  <c r="C4320" i="6" s="1"/>
  <c r="C4321" i="6" s="1"/>
  <c r="C4322" i="6" s="1"/>
  <c r="C4323" i="6" s="1"/>
  <c r="C4324" i="6" s="1"/>
  <c r="C4325" i="6" s="1"/>
  <c r="C4326" i="6" s="1"/>
  <c r="C4327" i="6" s="1"/>
  <c r="C4328" i="6" s="1"/>
  <c r="C4329" i="6" s="1"/>
  <c r="C4330" i="6" s="1"/>
  <c r="C4331" i="6" s="1"/>
  <c r="C4332" i="6" s="1"/>
  <c r="C4333" i="6" s="1"/>
  <c r="C4334" i="6" s="1"/>
  <c r="C4335" i="6" s="1"/>
  <c r="C4336" i="6" s="1"/>
  <c r="C4337" i="6" s="1"/>
  <c r="C4338" i="6" s="1"/>
  <c r="C4339" i="6" s="1"/>
  <c r="C4340" i="6" s="1"/>
  <c r="C4341" i="6" s="1"/>
  <c r="C4342" i="6" s="1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4357" i="6" s="1"/>
  <c r="C4358" i="6" s="1"/>
  <c r="C4359" i="6" s="1"/>
  <c r="C4360" i="6" s="1"/>
  <c r="C4361" i="6" s="1"/>
  <c r="C4362" i="6" s="1"/>
  <c r="C4363" i="6" s="1"/>
  <c r="C4364" i="6" s="1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388" i="6" s="1"/>
  <c r="C4389" i="6" s="1"/>
  <c r="C4390" i="6" s="1"/>
  <c r="C4391" i="6" s="1"/>
  <c r="C4392" i="6" s="1"/>
  <c r="C4393" i="6" s="1"/>
  <c r="C4394" i="6" l="1"/>
  <c r="C4395" i="6" s="1"/>
  <c r="C4396" i="6" s="1"/>
  <c r="C4397" i="6" s="1"/>
  <c r="C4398" i="6" s="1"/>
  <c r="C4399" i="6" s="1"/>
  <c r="C4400" i="6" s="1"/>
  <c r="C4401" i="6" s="1"/>
  <c r="C4402" i="6" s="1"/>
  <c r="C4403" i="6" l="1"/>
  <c r="C4404" i="6" s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4430" i="6" s="1"/>
  <c r="C4431" i="6" s="1"/>
  <c r="C4432" i="6" l="1"/>
  <c r="C4433" i="6" s="1"/>
  <c r="C4434" i="6" s="1"/>
  <c r="C4435" i="6" s="1"/>
  <c r="C4436" i="6" s="1"/>
  <c r="C4437" i="6" s="1"/>
  <c r="C4438" i="6" s="1"/>
  <c r="C4439" i="6" s="1"/>
  <c r="C4440" i="6" s="1"/>
  <c r="C4441" i="6" s="1"/>
  <c r="C4442" i="6" s="1"/>
  <c r="C4443" i="6" s="1"/>
  <c r="C4444" i="6" s="1"/>
  <c r="C4445" i="6" s="1"/>
  <c r="C4446" i="6" s="1"/>
  <c r="C4447" i="6" s="1"/>
  <c r="C4448" i="6" l="1"/>
  <c r="C4449" i="6" s="1"/>
  <c r="C4450" i="6" s="1"/>
  <c r="C4451" i="6" s="1"/>
  <c r="C4452" i="6" s="1"/>
  <c r="C4453" i="6" s="1"/>
  <c r="C4454" i="6" s="1"/>
  <c r="C4455" i="6" s="1"/>
  <c r="C4456" i="6" s="1"/>
  <c r="C4457" i="6" s="1"/>
  <c r="C4458" i="6" s="1"/>
  <c r="C4459" i="6" s="1"/>
  <c r="C4460" i="6" s="1"/>
  <c r="C4461" i="6" l="1"/>
  <c r="C4462" i="6" s="1"/>
  <c r="C4463" i="6" s="1"/>
  <c r="C4464" i="6" s="1"/>
  <c r="C4465" i="6" s="1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l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51" i="6" s="1"/>
  <c r="C4552" i="6" l="1"/>
  <c r="C4553" i="6" s="1"/>
  <c r="C4554" i="6" s="1"/>
  <c r="C4555" i="6" s="1"/>
  <c r="C4556" i="6" s="1"/>
  <c r="C4557" i="6" s="1"/>
  <c r="C4558" i="6" s="1"/>
  <c r="C4559" i="6" l="1"/>
  <c r="C4560" i="6" s="1"/>
  <c r="C4561" i="6" s="1"/>
  <c r="C4562" i="6" s="1"/>
  <c r="C4563" i="6" s="1"/>
  <c r="C4564" i="6" s="1"/>
  <c r="C4565" i="6" s="1"/>
  <c r="C4566" i="6" s="1"/>
  <c r="C4567" i="6" s="1"/>
  <c r="C4568" i="6" s="1"/>
  <c r="C4569" i="6" s="1"/>
  <c r="C4570" i="6" s="1"/>
  <c r="C4571" i="6" s="1"/>
  <c r="C4572" i="6" s="1"/>
  <c r="C4573" i="6" s="1"/>
  <c r="C4574" i="6" s="1"/>
  <c r="C4575" i="6" s="1"/>
  <c r="C4576" i="6" s="1"/>
  <c r="C4577" i="6" s="1"/>
  <c r="C4578" i="6" s="1"/>
  <c r="C4579" i="6" s="1"/>
  <c r="C4580" i="6" s="1"/>
  <c r="C4581" i="6" s="1"/>
  <c r="C4582" i="6" s="1"/>
  <c r="C4583" i="6" s="1"/>
  <c r="C4584" i="6" s="1"/>
  <c r="C4585" i="6" s="1"/>
  <c r="C4586" i="6" s="1"/>
  <c r="C4587" i="6" s="1"/>
  <c r="C4588" i="6" s="1"/>
  <c r="C4589" i="6" s="1"/>
  <c r="C4590" i="6" s="1"/>
  <c r="C4591" i="6" s="1"/>
  <c r="C4592" i="6" l="1"/>
  <c r="C4593" i="6" s="1"/>
  <c r="C4594" i="6" l="1"/>
  <c r="C4595" i="6" s="1"/>
  <c r="C4596" i="6" s="1"/>
  <c r="C4597" i="6" s="1"/>
  <c r="C4598" i="6" s="1"/>
  <c r="C4599" i="6" s="1"/>
  <c r="C4600" i="6" s="1"/>
  <c r="C4601" i="6" s="1"/>
  <c r="C4602" i="6" s="1"/>
  <c r="C4603" i="6" s="1"/>
  <c r="C4604" i="6" s="1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18" i="6" s="1"/>
  <c r="C4619" i="6" s="1"/>
  <c r="C4620" i="6" s="1"/>
  <c r="C4621" i="6" l="1"/>
  <c r="C4622" i="6" s="1"/>
  <c r="C4623" i="6" s="1"/>
  <c r="C4624" i="6" s="1"/>
  <c r="C4625" i="6" s="1"/>
  <c r="C4626" i="6" s="1"/>
  <c r="C4627" i="6" s="1"/>
  <c r="C4628" i="6" s="1"/>
  <c r="C4629" i="6" s="1"/>
  <c r="C4630" i="6" s="1"/>
  <c r="C4631" i="6" l="1"/>
  <c r="C4632" i="6" s="1"/>
  <c r="C4633" i="6" s="1"/>
  <c r="C4634" i="6" s="1"/>
  <c r="C4635" i="6" s="1"/>
  <c r="C4636" i="6" s="1"/>
  <c r="C4637" i="6" s="1"/>
  <c r="C4638" i="6" s="1"/>
  <c r="C4639" i="6" s="1"/>
  <c r="C4640" i="6" s="1"/>
  <c r="C4641" i="6" s="1"/>
  <c r="C4642" i="6" s="1"/>
  <c r="C4643" i="6" l="1"/>
  <c r="C4644" i="6" s="1"/>
  <c r="C4645" i="6" s="1"/>
  <c r="C4646" i="6" s="1"/>
  <c r="C4647" i="6" s="1"/>
  <c r="C4648" i="6" l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4676" i="6" s="1"/>
  <c r="C4677" i="6" s="1"/>
  <c r="C4678" i="6" s="1"/>
  <c r="C4679" i="6" s="1"/>
  <c r="C4680" i="6" s="1"/>
  <c r="C4681" i="6" s="1"/>
  <c r="C4682" i="6" s="1"/>
  <c r="C4683" i="6" s="1"/>
  <c r="C4684" i="6" s="1"/>
  <c r="C4685" i="6" s="1"/>
  <c r="C4686" i="6" s="1"/>
  <c r="C4687" i="6" s="1"/>
  <c r="C4688" i="6" s="1"/>
  <c r="C4689" i="6" s="1"/>
  <c r="C4690" i="6" s="1"/>
  <c r="C4691" i="6" s="1"/>
  <c r="C4692" i="6" s="1"/>
  <c r="C4693" i="6" s="1"/>
  <c r="C4694" i="6" s="1"/>
  <c r="C4695" i="6" s="1"/>
  <c r="C4696" i="6" s="1"/>
  <c r="C4697" i="6" s="1"/>
  <c r="C4698" i="6" s="1"/>
  <c r="C4699" i="6" s="1"/>
  <c r="C4700" i="6" s="1"/>
  <c r="C4701" i="6" s="1"/>
  <c r="C4702" i="6" s="1"/>
  <c r="C4703" i="6" s="1"/>
  <c r="C4704" i="6" s="1"/>
  <c r="C4705" i="6" s="1"/>
  <c r="C4706" i="6" s="1"/>
  <c r="C4707" i="6" s="1"/>
  <c r="C4708" i="6" s="1"/>
  <c r="C4709" i="6" s="1"/>
  <c r="C4710" i="6" l="1"/>
  <c r="C4711" i="6" s="1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29" i="6" l="1"/>
  <c r="C4730" i="6" l="1"/>
  <c r="C4731" i="6" s="1"/>
  <c r="C4732" i="6" s="1"/>
  <c r="C4733" i="6" s="1"/>
  <c r="C4734" i="6" s="1"/>
  <c r="C4735" i="6" l="1"/>
  <c r="C4736" i="6" s="1"/>
  <c r="C4737" i="6" s="1"/>
  <c r="C4738" i="6" l="1"/>
  <c r="C4739" i="6" l="1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0" i="6" s="1"/>
  <c r="C4761" i="6" l="1"/>
  <c r="C4762" i="6" l="1"/>
  <c r="C4763" i="6" s="1"/>
  <c r="C4764" i="6" s="1"/>
  <c r="C4765" i="6" l="1"/>
  <c r="C4766" i="6" s="1"/>
  <c r="C4767" i="6" l="1"/>
  <c r="C4768" i="6" l="1"/>
  <c r="C4769" i="6" s="1"/>
  <c r="C4770" i="6" s="1"/>
  <c r="C4771" i="6" l="1"/>
  <c r="C4772" i="6" l="1"/>
  <c r="C4773" i="6" s="1"/>
  <c r="C4774" i="6" l="1"/>
  <c r="C4775" i="6" s="1"/>
  <c r="C4776" i="6" s="1"/>
  <c r="C4777" i="6" s="1"/>
  <c r="C4778" i="6" s="1"/>
  <c r="C4779" i="6" l="1"/>
  <c r="C4780" i="6" s="1"/>
  <c r="C4781" i="6" s="1"/>
  <c r="C4782" i="6" s="1"/>
  <c r="C4783" i="6" l="1"/>
  <c r="C4784" i="6" s="1"/>
  <c r="C4785" i="6" s="1"/>
  <c r="C4786" i="6" s="1"/>
  <c r="C4787" i="6" s="1"/>
  <c r="C4788" i="6" s="1"/>
  <c r="C4789" i="6" s="1"/>
  <c r="C4790" i="6" l="1"/>
  <c r="C4791" i="6" s="1"/>
  <c r="C4792" i="6" s="1"/>
  <c r="C4793" i="6" s="1"/>
  <c r="C4794" i="6" l="1"/>
  <c r="C4795" i="6" s="1"/>
  <c r="C4796" i="6" s="1"/>
  <c r="C4797" i="6" s="1"/>
  <c r="C4798" i="6" s="1"/>
  <c r="C4799" i="6" s="1"/>
  <c r="C4800" i="6" s="1"/>
  <c r="C4801" i="6" l="1"/>
  <c r="C4802" i="6" s="1"/>
  <c r="C4803" i="6" s="1"/>
  <c r="C4804" i="6" s="1"/>
  <c r="C4805" i="6" s="1"/>
  <c r="C4806" i="6" s="1"/>
  <c r="C4807" i="6" s="1"/>
  <c r="C4808" i="6" s="1"/>
  <c r="C4809" i="6" s="1"/>
  <c r="C4810" i="6" l="1"/>
  <c r="C4811" i="6" s="1"/>
  <c r="C4812" i="6" s="1"/>
  <c r="C4813" i="6" s="1"/>
  <c r="C4814" i="6" s="1"/>
  <c r="C4815" i="6" s="1"/>
  <c r="C4816" i="6" s="1"/>
  <c r="C4817" i="6" s="1"/>
  <c r="C4818" i="6" s="1"/>
  <c r="C4819" i="6" s="1"/>
  <c r="C4820" i="6" s="1"/>
  <c r="C4821" i="6" s="1"/>
  <c r="C4822" i="6" s="1"/>
  <c r="C4823" i="6" s="1"/>
  <c r="C4824" i="6" s="1"/>
  <c r="C4825" i="6" s="1"/>
  <c r="C4826" i="6" s="1"/>
  <c r="C4827" i="6" s="1"/>
  <c r="C4828" i="6" s="1"/>
  <c r="C4829" i="6" s="1"/>
  <c r="C4830" i="6" s="1"/>
  <c r="C4831" i="6" s="1"/>
  <c r="C4832" i="6" s="1"/>
  <c r="C4833" i="6" s="1"/>
  <c r="C4834" i="6" s="1"/>
  <c r="C4835" i="6" s="1"/>
  <c r="C4836" i="6" s="1"/>
  <c r="C4837" i="6" s="1"/>
  <c r="C4838" i="6" s="1"/>
  <c r="C4839" i="6" s="1"/>
  <c r="C4840" i="6" s="1"/>
  <c r="C4841" i="6" s="1"/>
  <c r="C4842" i="6" s="1"/>
  <c r="C4843" i="6" s="1"/>
  <c r="C4844" i="6" s="1"/>
  <c r="C4845" i="6" s="1"/>
  <c r="C4846" i="6" s="1"/>
  <c r="C4847" i="6" s="1"/>
  <c r="C4848" i="6" s="1"/>
  <c r="C4849" i="6" s="1"/>
  <c r="C4850" i="6" s="1"/>
  <c r="C4851" i="6" l="1"/>
  <c r="C4852" i="6" s="1"/>
  <c r="C4853" i="6" l="1"/>
  <c r="C4854" i="6" s="1"/>
  <c r="C4855" i="6" s="1"/>
  <c r="C4856" i="6" l="1"/>
  <c r="C4857" i="6" s="1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8" i="6" s="1"/>
  <c r="C4869" i="6" s="1"/>
  <c r="C4870" i="6" s="1"/>
  <c r="C4871" i="6" s="1"/>
  <c r="C4872" i="6" s="1"/>
  <c r="C4873" i="6" s="1"/>
  <c r="C4874" i="6" s="1"/>
  <c r="C4875" i="6" s="1"/>
  <c r="C4876" i="6" s="1"/>
  <c r="C4877" i="6" s="1"/>
  <c r="C4878" i="6" s="1"/>
  <c r="C4879" i="6" s="1"/>
  <c r="C4880" i="6" s="1"/>
  <c r="C4881" i="6" s="1"/>
  <c r="C4882" i="6" s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899" i="6" s="1"/>
  <c r="C4900" i="6" s="1"/>
  <c r="C4901" i="6" s="1"/>
  <c r="C4902" i="6" l="1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0" i="6" s="1"/>
  <c r="C4921" i="6" l="1"/>
  <c r="C4922" i="6" s="1"/>
  <c r="C4923" i="6" l="1"/>
  <c r="C4924" i="6" s="1"/>
  <c r="C4925" i="6" s="1"/>
  <c r="C4926" i="6" s="1"/>
  <c r="C4927" i="6" s="1"/>
  <c r="C4928" i="6" s="1"/>
  <c r="C4929" i="6" l="1"/>
  <c r="C4930" i="6" l="1"/>
  <c r="C4931" i="6" s="1"/>
  <c r="C4932" i="6" l="1"/>
  <c r="C4933" i="6" s="1"/>
  <c r="C4934" i="6" l="1"/>
  <c r="C4935" i="6" s="1"/>
  <c r="C4936" i="6" s="1"/>
  <c r="C4937" i="6" s="1"/>
  <c r="C4938" i="6" s="1"/>
  <c r="C4939" i="6" s="1"/>
  <c r="C4940" i="6" s="1"/>
  <c r="C4941" i="6" s="1"/>
  <c r="C4942" i="6" s="1"/>
  <c r="C4943" i="6" s="1"/>
  <c r="C4944" i="6" s="1"/>
  <c r="C4945" i="6" s="1"/>
  <c r="C4946" i="6" s="1"/>
  <c r="C4947" i="6" s="1"/>
  <c r="C4948" i="6" s="1"/>
  <c r="C4949" i="6" s="1"/>
  <c r="C4950" i="6" s="1"/>
  <c r="C4951" i="6" l="1"/>
  <c r="C4952" i="6" s="1"/>
  <c r="C4953" i="6" s="1"/>
  <c r="C4954" i="6" s="1"/>
  <c r="C4955" i="6" s="1"/>
  <c r="C4956" i="6" s="1"/>
  <c r="C4957" i="6" s="1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01" i="6" s="1"/>
  <c r="C5002" i="6" l="1"/>
  <c r="C5003" i="6" s="1"/>
  <c r="C5004" i="6" s="1"/>
  <c r="C5005" i="6" s="1"/>
  <c r="C5006" i="6" s="1"/>
  <c r="C5007" i="6" s="1"/>
  <c r="C5008" i="6" s="1"/>
  <c r="C5009" i="6" l="1"/>
  <c r="C5010" i="6" l="1"/>
  <c r="C5011" i="6" s="1"/>
  <c r="C5012" i="6" s="1"/>
  <c r="C5013" i="6" s="1"/>
  <c r="C5014" i="6" s="1"/>
  <c r="C5015" i="6" s="1"/>
  <c r="C5016" i="6" l="1"/>
  <c r="C5017" i="6" s="1"/>
  <c r="C5018" i="6" s="1"/>
  <c r="C5019" i="6" s="1"/>
  <c r="C5020" i="6" s="1"/>
  <c r="C5021" i="6" s="1"/>
  <c r="C5022" i="6" s="1"/>
  <c r="C5023" i="6" s="1"/>
  <c r="C5024" i="6" s="1"/>
  <c r="C5025" i="6" s="1"/>
  <c r="C5026" i="6" s="1"/>
  <c r="C5027" i="6" s="1"/>
  <c r="C5028" i="6" s="1"/>
  <c r="C5029" i="6" s="1"/>
  <c r="C5030" i="6" s="1"/>
  <c r="C5031" i="6" s="1"/>
  <c r="C5032" i="6" l="1"/>
  <c r="C5033" i="6" s="1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5050" i="6" s="1"/>
  <c r="C5051" i="6" s="1"/>
  <c r="C5052" i="6" l="1"/>
  <c r="C5053" i="6" s="1"/>
  <c r="C5054" i="6" s="1"/>
  <c r="C5055" i="6" s="1"/>
  <c r="C5056" i="6" s="1"/>
  <c r="C5057" i="6" s="1"/>
  <c r="C5058" i="6" s="1"/>
  <c r="C5059" i="6" s="1"/>
  <c r="C5060" i="6" s="1"/>
  <c r="C5061" i="6" s="1"/>
  <c r="C5062" i="6" s="1"/>
  <c r="C5063" i="6" s="1"/>
  <c r="C5064" i="6" s="1"/>
  <c r="C5065" i="6" s="1"/>
  <c r="C5066" i="6" s="1"/>
  <c r="C5067" i="6" s="1"/>
  <c r="C5068" i="6" s="1"/>
  <c r="C5069" i="6" s="1"/>
  <c r="C5070" i="6" s="1"/>
  <c r="C5071" i="6" s="1"/>
  <c r="C5072" i="6" s="1"/>
  <c r="C5073" i="6" s="1"/>
  <c r="C5074" i="6" l="1"/>
  <c r="C5075" i="6" s="1"/>
  <c r="C5076" i="6" s="1"/>
  <c r="C5077" i="6" s="1"/>
  <c r="C5078" i="6" s="1"/>
  <c r="C5079" i="6" s="1"/>
  <c r="C5080" i="6" s="1"/>
  <c r="C5081" i="6" s="1"/>
  <c r="C5082" i="6" s="1"/>
  <c r="C5083" i="6" s="1"/>
  <c r="C5084" i="6" s="1"/>
  <c r="C5085" i="6" s="1"/>
  <c r="C5086" i="6" s="1"/>
  <c r="C5087" i="6" l="1"/>
  <c r="C5088" i="6" s="1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06" i="6" s="1"/>
  <c r="C5107" i="6" s="1"/>
  <c r="C5108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18" i="6" s="1"/>
  <c r="C5119" i="6" l="1"/>
  <c r="C5120" i="6" s="1"/>
  <c r="C5121" i="6" s="1"/>
  <c r="C5122" i="6" s="1"/>
  <c r="C5123" i="6" s="1"/>
  <c r="C5124" i="6" l="1"/>
  <c r="C5125" i="6" s="1"/>
  <c r="C5126" i="6" s="1"/>
  <c r="C5127" i="6" s="1"/>
  <c r="C5128" i="6" s="1"/>
  <c r="C5129" i="6" s="1"/>
  <c r="C5130" i="6" s="1"/>
  <c r="C5131" i="6" s="1"/>
  <c r="C5132" i="6" s="1"/>
  <c r="C5133" i="6" s="1"/>
  <c r="C5134" i="6" s="1"/>
  <c r="C5135" i="6" s="1"/>
  <c r="C5136" i="6" s="1"/>
  <c r="C5137" i="6" s="1"/>
  <c r="C5138" i="6" s="1"/>
  <c r="C5139" i="6" s="1"/>
  <c r="C5140" i="6" s="1"/>
  <c r="C5141" i="6" s="1"/>
  <c r="C5142" i="6" s="1"/>
  <c r="C5143" i="6" s="1"/>
  <c r="C5144" i="6" s="1"/>
  <c r="C5145" i="6" s="1"/>
  <c r="C5146" i="6" s="1"/>
  <c r="C5147" i="6" s="1"/>
  <c r="C5148" i="6" s="1"/>
  <c r="C5149" i="6" s="1"/>
  <c r="C5150" i="6" s="1"/>
  <c r="C5151" i="6" l="1"/>
  <c r="C5152" i="6" s="1"/>
  <c r="C5153" i="6" s="1"/>
  <c r="C5154" i="6" l="1"/>
  <c r="C5155" i="6" s="1"/>
  <c r="C5156" i="6" s="1"/>
  <c r="C5157" i="6" s="1"/>
  <c r="C5158" i="6" s="1"/>
  <c r="C5159" i="6" s="1"/>
  <c r="C5160" i="6" s="1"/>
  <c r="C5161" i="6" s="1"/>
  <c r="C5162" i="6" s="1"/>
  <c r="C5163" i="6" s="1"/>
  <c r="C5164" i="6" s="1"/>
  <c r="C5165" i="6" s="1"/>
  <c r="C5166" i="6" s="1"/>
  <c r="C5167" i="6" s="1"/>
  <c r="C5168" i="6" s="1"/>
  <c r="C5169" i="6" s="1"/>
  <c r="C5170" i="6" s="1"/>
  <c r="C5171" i="6" s="1"/>
  <c r="C5172" i="6" s="1"/>
  <c r="C5173" i="6" s="1"/>
  <c r="C5174" i="6" s="1"/>
  <c r="C5175" i="6" s="1"/>
  <c r="C5176" i="6" s="1"/>
  <c r="C5177" i="6" s="1"/>
  <c r="C5178" i="6" s="1"/>
  <c r="C5179" i="6" s="1"/>
  <c r="C5180" i="6" s="1"/>
  <c r="C5181" i="6" s="1"/>
  <c r="C5182" i="6" s="1"/>
  <c r="C5183" i="6" s="1"/>
  <c r="C5184" i="6" s="1"/>
  <c r="C5185" i="6" s="1"/>
  <c r="C5186" i="6" s="1"/>
  <c r="C5187" i="6" s="1"/>
  <c r="C5188" i="6" s="1"/>
  <c r="C5189" i="6" s="1"/>
  <c r="C5190" i="6" s="1"/>
  <c r="C5191" i="6" s="1"/>
  <c r="C5192" i="6" s="1"/>
  <c r="C5193" i="6" s="1"/>
  <c r="C5194" i="6" s="1"/>
  <c r="C5195" i="6" s="1"/>
  <c r="C5196" i="6" s="1"/>
  <c r="C5197" i="6" s="1"/>
  <c r="C5198" i="6" s="1"/>
  <c r="C5199" i="6" s="1"/>
  <c r="C5200" i="6" s="1"/>
  <c r="C5201" i="6" s="1"/>
  <c r="C5202" i="6" s="1"/>
  <c r="C5203" i="6" s="1"/>
  <c r="C5204" i="6" s="1"/>
  <c r="C5205" i="6" s="1"/>
  <c r="C5206" i="6" s="1"/>
  <c r="C5207" i="6" s="1"/>
  <c r="C5208" i="6" s="1"/>
  <c r="C5209" i="6" s="1"/>
  <c r="C5210" i="6" s="1"/>
  <c r="C5211" i="6" l="1"/>
  <c r="C5212" i="6" s="1"/>
  <c r="C5213" i="6" s="1"/>
  <c r="C5214" i="6" s="1"/>
  <c r="C5215" i="6" s="1"/>
  <c r="C5216" i="6" s="1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5236" i="6" l="1"/>
  <c r="C5237" i="6" s="1"/>
  <c r="C5238" i="6" s="1"/>
  <c r="C5239" i="6" s="1"/>
  <c r="C5240" i="6" l="1"/>
  <c r="C5241" i="6" s="1"/>
  <c r="C5242" i="6" s="1"/>
  <c r="C5243" i="6" s="1"/>
  <c r="C5244" i="6" s="1"/>
  <c r="C5245" i="6" s="1"/>
  <c r="C5246" i="6" s="1"/>
  <c r="C5247" i="6" s="1"/>
  <c r="C5248" i="6" s="1"/>
  <c r="C5249" i="6" s="1"/>
  <c r="C5250" i="6" s="1"/>
  <c r="C5251" i="6" s="1"/>
  <c r="C5252" i="6" l="1"/>
  <c r="C5253" i="6" l="1"/>
  <c r="C5254" i="6" s="1"/>
  <c r="C5255" i="6" s="1"/>
  <c r="C5256" i="6" s="1"/>
  <c r="C5257" i="6" s="1"/>
  <c r="C5258" i="6" l="1"/>
  <c r="C5259" i="6" l="1"/>
  <c r="C5260" i="6" s="1"/>
  <c r="C5261" i="6" s="1"/>
  <c r="C5262" i="6" s="1"/>
  <c r="C5263" i="6" s="1"/>
  <c r="C5264" i="6" s="1"/>
  <c r="C5265" i="6" s="1"/>
  <c r="C5266" i="6" s="1"/>
  <c r="C5267" i="6" s="1"/>
  <c r="C5268" i="6" s="1"/>
  <c r="C5269" i="6" s="1"/>
  <c r="C5270" i="6" s="1"/>
  <c r="C5271" i="6" s="1"/>
  <c r="C5272" i="6" l="1"/>
  <c r="C5273" i="6" s="1"/>
  <c r="C5274" i="6" l="1"/>
  <c r="C5275" i="6" s="1"/>
  <c r="C5276" i="6" l="1"/>
  <c r="C5277" i="6" l="1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8" i="6" s="1"/>
  <c r="C5289" i="6" s="1"/>
  <c r="C5290" i="6" s="1"/>
  <c r="C5291" i="6" s="1"/>
  <c r="C5292" i="6" s="1"/>
  <c r="C5293" i="6" s="1"/>
  <c r="C5294" i="6" s="1"/>
  <c r="C5295" i="6" s="1"/>
  <c r="C5296" i="6" s="1"/>
  <c r="C5297" i="6" s="1"/>
  <c r="C5298" i="6" s="1"/>
  <c r="C5299" i="6" s="1"/>
  <c r="C5300" i="6" s="1"/>
  <c r="C5301" i="6" s="1"/>
  <c r="C5302" i="6" s="1"/>
  <c r="C5303" i="6" s="1"/>
  <c r="C5304" i="6" s="1"/>
  <c r="C5305" i="6" s="1"/>
  <c r="C5306" i="6" s="1"/>
  <c r="C5307" i="6" s="1"/>
  <c r="C5308" i="6" s="1"/>
  <c r="C5309" i="6" s="1"/>
  <c r="C5310" i="6" s="1"/>
  <c r="C5311" i="6" s="1"/>
  <c r="C5312" i="6" s="1"/>
  <c r="C5313" i="6" s="1"/>
  <c r="C5314" i="6" s="1"/>
  <c r="C5315" i="6" s="1"/>
  <c r="C5316" i="6" s="1"/>
  <c r="C5317" i="6" s="1"/>
  <c r="C5318" i="6" s="1"/>
  <c r="C5319" i="6" s="1"/>
  <c r="C5320" i="6" s="1"/>
  <c r="C5321" i="6" s="1"/>
  <c r="C5322" i="6" s="1"/>
  <c r="C5323" i="6" l="1"/>
  <c r="C5324" i="6" l="1"/>
  <c r="C5325" i="6" s="1"/>
  <c r="C5326" i="6" s="1"/>
  <c r="C5327" i="6" s="1"/>
  <c r="C5328" i="6" s="1"/>
  <c r="C5329" i="6" s="1"/>
  <c r="C5330" i="6" l="1"/>
  <c r="C5331" i="6" l="1"/>
  <c r="C5332" i="6" s="1"/>
  <c r="C5333" i="6" s="1"/>
  <c r="C5334" i="6" s="1"/>
  <c r="C5335" i="6" s="1"/>
  <c r="C5336" i="6" s="1"/>
  <c r="C5337" i="6" s="1"/>
  <c r="C5338" i="6" l="1"/>
  <c r="C5339" i="6" s="1"/>
  <c r="C5340" i="6" l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5354" i="6" l="1"/>
  <c r="C5355" i="6" l="1"/>
  <c r="C5356" i="6" s="1"/>
  <c r="C5357" i="6" s="1"/>
  <c r="C5358" i="6" s="1"/>
  <c r="C5359" i="6" s="1"/>
  <c r="C5360" i="6" s="1"/>
  <c r="C5361" i="6" s="1"/>
  <c r="C5362" i="6" s="1"/>
  <c r="C5363" i="6" s="1"/>
  <c r="C5364" i="6" s="1"/>
  <c r="C5365" i="6" s="1"/>
  <c r="C5366" i="6" s="1"/>
  <c r="C5367" i="6" s="1"/>
  <c r="C5368" i="6" l="1"/>
  <c r="C5369" i="6" s="1"/>
  <c r="C5370" i="6" l="1"/>
  <c r="C5371" i="6" s="1"/>
  <c r="C5372" i="6" l="1"/>
  <c r="C5373" i="6" l="1"/>
  <c r="C5374" i="6" s="1"/>
  <c r="C5375" i="6" s="1"/>
  <c r="C5376" i="6" s="1"/>
  <c r="C5377" i="6" s="1"/>
  <c r="C5378" i="6" s="1"/>
  <c r="C5379" i="6" s="1"/>
  <c r="C5380" i="6" s="1"/>
  <c r="C5381" i="6" s="1"/>
  <c r="C5382" i="6" s="1"/>
  <c r="C5383" i="6" l="1"/>
  <c r="C5384" i="6" l="1"/>
  <c r="C5385" i="6" s="1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397" i="6" l="1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419" i="6" s="1"/>
  <c r="C5420" i="6" s="1"/>
  <c r="C5421" i="6" s="1"/>
  <c r="C5422" i="6" s="1"/>
  <c r="C5423" i="6" s="1"/>
  <c r="C5424" i="6" s="1"/>
  <c r="C5425" i="6" s="1"/>
  <c r="C5426" i="6" s="1"/>
  <c r="C5427" i="6" s="1"/>
  <c r="C5428" i="6" s="1"/>
  <c r="C5429" i="6" s="1"/>
  <c r="C5430" i="6" s="1"/>
  <c r="C5431" i="6" s="1"/>
  <c r="C5432" i="6" s="1"/>
  <c r="C5433" i="6" l="1"/>
  <c r="C5434" i="6" l="1"/>
  <c r="C5435" i="6" s="1"/>
  <c r="C5436" i="6" l="1"/>
  <c r="C5437" i="6" s="1"/>
  <c r="C5438" i="6" l="1"/>
  <c r="C5439" i="6" s="1"/>
  <c r="C5440" i="6" s="1"/>
  <c r="C5441" i="6" s="1"/>
  <c r="C5442" i="6" s="1"/>
  <c r="C5443" i="6" s="1"/>
  <c r="C5444" i="6" s="1"/>
  <c r="C5445" i="6" s="1"/>
  <c r="C5446" i="6" s="1"/>
  <c r="C5447" i="6" s="1"/>
  <c r="C5448" i="6" l="1"/>
  <c r="C5449" i="6" l="1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0" i="6" l="1"/>
  <c r="C5461" i="6" s="1"/>
  <c r="C5462" i="6" s="1"/>
  <c r="C5463" i="6" s="1"/>
  <c r="C5464" i="6" s="1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5483" i="6" s="1"/>
  <c r="C5484" i="6" l="1"/>
  <c r="C5485" i="6" s="1"/>
  <c r="C5486" i="6" s="1"/>
  <c r="C5487" i="6" s="1"/>
  <c r="C5488" i="6" s="1"/>
  <c r="C5489" i="6" s="1"/>
  <c r="C5490" i="6" s="1"/>
  <c r="C5491" i="6" s="1"/>
  <c r="C5492" i="6" s="1"/>
  <c r="C5493" i="6" s="1"/>
  <c r="C5494" i="6" s="1"/>
  <c r="C5495" i="6" l="1"/>
  <c r="C5496" i="6" s="1"/>
  <c r="C5497" i="6" s="1"/>
  <c r="C5498" i="6" s="1"/>
  <c r="C5499" i="6" s="1"/>
  <c r="C5500" i="6" s="1"/>
  <c r="C5501" i="6" s="1"/>
  <c r="C5502" i="6" s="1"/>
  <c r="C5503" i="6" s="1"/>
  <c r="C5504" i="6" s="1"/>
  <c r="C5505" i="6" l="1"/>
  <c r="C5506" i="6" s="1"/>
  <c r="C5507" i="6" s="1"/>
  <c r="C5508" i="6" l="1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21" i="6" s="1"/>
  <c r="C5522" i="6" s="1"/>
  <c r="C5523" i="6" s="1"/>
  <c r="C5524" i="6" s="1"/>
  <c r="C5525" i="6" s="1"/>
  <c r="C5526" i="6" l="1"/>
  <c r="C5527" i="6" s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542" i="6" s="1"/>
  <c r="C5543" i="6" s="1"/>
  <c r="C5544" i="6" s="1"/>
  <c r="C5545" i="6" l="1"/>
  <c r="C5546" i="6" s="1"/>
  <c r="C5547" i="6" s="1"/>
  <c r="C5548" i="6" l="1"/>
  <c r="C5549" i="6" l="1"/>
  <c r="C5550" i="6" s="1"/>
  <c r="C5551" i="6" s="1"/>
  <c r="C5552" i="6" s="1"/>
  <c r="C5553" i="6" l="1"/>
  <c r="C5554" i="6" l="1"/>
  <c r="C5555" i="6" s="1"/>
  <c r="C5556" i="6" l="1"/>
  <c r="C5557" i="6" s="1"/>
  <c r="C5558" i="6" s="1"/>
  <c r="C5559" i="6" s="1"/>
  <c r="C5560" i="6" s="1"/>
  <c r="C5561" i="6" s="1"/>
  <c r="C5562" i="6" s="1"/>
  <c r="C5563" i="6" s="1"/>
  <c r="C5564" i="6" s="1"/>
  <c r="C5565" i="6" s="1"/>
  <c r="C5566" i="6" s="1"/>
  <c r="C5567" i="6" s="1"/>
  <c r="C5568" i="6" s="1"/>
  <c r="C5569" i="6" s="1"/>
  <c r="C5570" i="6" l="1"/>
  <c r="C5571" i="6" s="1"/>
  <c r="C5572" i="6" s="1"/>
  <c r="C5573" i="6" s="1"/>
  <c r="C5574" i="6" s="1"/>
  <c r="C5575" i="6" s="1"/>
  <c r="C5576" i="6" s="1"/>
  <c r="C5577" i="6" s="1"/>
  <c r="C5578" i="6" s="1"/>
  <c r="C5579" i="6" s="1"/>
  <c r="C5580" i="6" l="1"/>
  <c r="C5581" i="6" s="1"/>
  <c r="C5582" i="6" s="1"/>
  <c r="C5583" i="6" s="1"/>
  <c r="C5584" i="6" s="1"/>
  <c r="C5585" i="6" s="1"/>
  <c r="C5586" i="6" s="1"/>
  <c r="C5587" i="6" l="1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06" i="6" s="1"/>
  <c r="C5607" i="6" s="1"/>
  <c r="C5608" i="6" s="1"/>
  <c r="C5609" i="6" s="1"/>
  <c r="C5610" i="6" s="1"/>
  <c r="C5611" i="6" s="1"/>
  <c r="C5612" i="6" s="1"/>
  <c r="C5613" i="6" s="1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5642" i="6" l="1"/>
  <c r="C5643" i="6" l="1"/>
  <c r="C5644" i="6" s="1"/>
  <c r="C5645" i="6" l="1"/>
  <c r="C5646" i="6" l="1"/>
  <c r="C5647" i="6" s="1"/>
  <c r="C5648" i="6" s="1"/>
  <c r="C5649" i="6" s="1"/>
  <c r="C5650" i="6" l="1"/>
  <c r="C5651" i="6" s="1"/>
  <c r="C5652" i="6" s="1"/>
  <c r="C5653" i="6" s="1"/>
  <c r="C5654" i="6" s="1"/>
  <c r="C5655" i="6" s="1"/>
  <c r="C5656" i="6" l="1"/>
  <c r="C5657" i="6" s="1"/>
  <c r="C5658" i="6" s="1"/>
  <c r="C5659" i="6" l="1"/>
  <c r="C5660" i="6" s="1"/>
  <c r="C5661" i="6" s="1"/>
  <c r="C5662" i="6" l="1"/>
  <c r="C5663" i="6" s="1"/>
  <c r="C5664" i="6" s="1"/>
  <c r="C5665" i="6" s="1"/>
  <c r="C5666" i="6" s="1"/>
  <c r="C5667" i="6" s="1"/>
  <c r="C5668" i="6" s="1"/>
  <c r="C5669" i="6" s="1"/>
  <c r="C5670" i="6" s="1"/>
  <c r="C5671" i="6" s="1"/>
  <c r="C5672" i="6" s="1"/>
  <c r="C5673" i="6" s="1"/>
  <c r="C5674" i="6" s="1"/>
  <c r="C5675" i="6" s="1"/>
  <c r="C5676" i="6" s="1"/>
  <c r="C5677" i="6" s="1"/>
  <c r="C5678" i="6" s="1"/>
  <c r="C5679" i="6" s="1"/>
  <c r="C5680" i="6" s="1"/>
  <c r="C5681" i="6" s="1"/>
  <c r="C5682" i="6" s="1"/>
  <c r="C5683" i="6" s="1"/>
  <c r="C5684" i="6" s="1"/>
  <c r="C5685" i="6" s="1"/>
  <c r="C5686" i="6" s="1"/>
  <c r="C5687" i="6" s="1"/>
  <c r="C5688" i="6" s="1"/>
  <c r="C5689" i="6" s="1"/>
  <c r="C5690" i="6" s="1"/>
  <c r="C5691" i="6" s="1"/>
  <c r="C5692" i="6" s="1"/>
  <c r="C5693" i="6" s="1"/>
  <c r="C5694" i="6" s="1"/>
  <c r="C5695" i="6" s="1"/>
  <c r="C5696" i="6" s="1"/>
  <c r="C5697" i="6" s="1"/>
  <c r="C5698" i="6" s="1"/>
  <c r="C5699" i="6" s="1"/>
  <c r="C5700" i="6" s="1"/>
  <c r="C5701" i="6" s="1"/>
  <c r="C5702" i="6" s="1"/>
  <c r="C5703" i="6" s="1"/>
  <c r="C5704" i="6" s="1"/>
  <c r="C5705" i="6" l="1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6" i="6" l="1"/>
  <c r="C5727" i="6" l="1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8" i="6" l="1"/>
  <c r="C5739" i="6" l="1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5" i="6" l="1"/>
  <c r="C5756" i="6" l="1"/>
  <c r="C5757" i="6" s="1"/>
  <c r="C5758" i="6" s="1"/>
  <c r="C5759" i="6" s="1"/>
  <c r="C5760" i="6" s="1"/>
  <c r="C5761" i="6" l="1"/>
  <c r="C5762" i="6" s="1"/>
  <c r="C5763" i="6" s="1"/>
  <c r="C5764" i="6" s="1"/>
  <c r="C5765" i="6" s="1"/>
  <c r="C5766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788" i="6" s="1"/>
  <c r="C5789" i="6" s="1"/>
  <c r="C5790" i="6" s="1"/>
  <c r="C5791" i="6" s="1"/>
  <c r="C5792" i="6" s="1"/>
  <c r="C5793" i="6" s="1"/>
  <c r="C5794" i="6" s="1"/>
  <c r="C5795" i="6" s="1"/>
  <c r="C5796" i="6" s="1"/>
  <c r="C5797" i="6" s="1"/>
  <c r="C5798" i="6" s="1"/>
  <c r="C5799" i="6" s="1"/>
  <c r="C5800" i="6" s="1"/>
  <c r="C5801" i="6" s="1"/>
  <c r="C5802" i="6" s="1"/>
  <c r="C5803" i="6" s="1"/>
  <c r="C5804" i="6" s="1"/>
  <c r="C5805" i="6" s="1"/>
  <c r="C5806" i="6" s="1"/>
  <c r="C5807" i="6" s="1"/>
  <c r="C5808" i="6" s="1"/>
  <c r="C5809" i="6" s="1"/>
  <c r="C5810" i="6" s="1"/>
  <c r="C5811" i="6" s="1"/>
  <c r="C5812" i="6" s="1"/>
  <c r="C5813" i="6" s="1"/>
  <c r="C5814" i="6" s="1"/>
  <c r="C5815" i="6" s="1"/>
  <c r="C5816" i="6" s="1"/>
  <c r="C5817" i="6" s="1"/>
  <c r="C5818" i="6" s="1"/>
  <c r="C5819" i="6" s="1"/>
  <c r="C5820" i="6" s="1"/>
  <c r="C5821" i="6" s="1"/>
  <c r="C5822" i="6" s="1"/>
  <c r="C5823" i="6" s="1"/>
  <c r="C5824" i="6" s="1"/>
  <c r="C5825" i="6" s="1"/>
  <c r="C5826" i="6" s="1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862" i="6" l="1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73" i="6" s="1"/>
  <c r="C5874" i="6" s="1"/>
  <c r="C5875" i="6" s="1"/>
  <c r="C5876" i="6" s="1"/>
  <c r="C5877" i="6" s="1"/>
  <c r="C5878" i="6" s="1"/>
  <c r="C5879" i="6" s="1"/>
  <c r="C5880" i="6" s="1"/>
  <c r="C5881" i="6" l="1"/>
  <c r="C5882" i="6" l="1"/>
  <c r="C5883" i="6" s="1"/>
  <c r="C5884" i="6" l="1"/>
  <c r="C5885" i="6" s="1"/>
  <c r="C5886" i="6" l="1"/>
  <c r="C5887" i="6" s="1"/>
  <c r="C5888" i="6" s="1"/>
  <c r="C5889" i="6" s="1"/>
  <c r="C5890" i="6" s="1"/>
  <c r="C5891" i="6" s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902" i="6" s="1"/>
  <c r="C5903" i="6" s="1"/>
  <c r="C5904" i="6" s="1"/>
  <c r="C5905" i="6" s="1"/>
  <c r="C5906" i="6" s="1"/>
  <c r="C5907" i="6" l="1"/>
  <c r="C5908" i="6" l="1"/>
  <c r="C5909" i="6" s="1"/>
  <c r="C5910" i="6" s="1"/>
  <c r="C5911" i="6" l="1"/>
  <c r="C5912" i="6" s="1"/>
  <c r="C5913" i="6" l="1"/>
  <c r="C5914" i="6" s="1"/>
  <c r="C5915" i="6" l="1"/>
  <c r="C5916" i="6" s="1"/>
  <c r="C5917" i="6" s="1"/>
  <c r="C5918" i="6" s="1"/>
  <c r="C5919" i="6" s="1"/>
  <c r="C5920" i="6" l="1"/>
  <c r="C5921" i="6" s="1"/>
  <c r="C5922" i="6" l="1"/>
  <c r="C5923" i="6" s="1"/>
  <c r="C5924" i="6" s="1"/>
  <c r="C5925" i="6" l="1"/>
  <c r="C5926" i="6" s="1"/>
  <c r="C5927" i="6" s="1"/>
  <c r="C5928" i="6" s="1"/>
  <c r="C5929" i="6" s="1"/>
  <c r="C5930" i="6" s="1"/>
  <c r="C5931" i="6" s="1"/>
  <c r="C5932" i="6" s="1"/>
  <c r="C5933" i="6" s="1"/>
  <c r="C5934" i="6" l="1"/>
  <c r="C5935" i="6" s="1"/>
  <c r="C5936" i="6" l="1"/>
  <c r="C5937" i="6" s="1"/>
  <c r="C5938" i="6" s="1"/>
  <c r="C5939" i="6" l="1"/>
  <c r="C5940" i="6" s="1"/>
  <c r="C5941" i="6" s="1"/>
  <c r="C5942" i="6" l="1"/>
  <c r="C5943" i="6" s="1"/>
  <c r="C5944" i="6" s="1"/>
  <c r="C5945" i="6" s="1"/>
  <c r="C5946" i="6" s="1"/>
  <c r="C5947" i="6" l="1"/>
  <c r="C5948" i="6" s="1"/>
  <c r="C5949" i="6" l="1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0" i="6" l="1"/>
  <c r="C5961" i="6" l="1"/>
  <c r="C5962" i="6" s="1"/>
  <c r="C5963" i="6" s="1"/>
  <c r="C5964" i="6" l="1"/>
  <c r="C5965" i="6" s="1"/>
  <c r="C5966" i="6" s="1"/>
  <c r="C5967" i="6" s="1"/>
  <c r="C5968" i="6" s="1"/>
  <c r="C5969" i="6" s="1"/>
  <c r="C5970" i="6" s="1"/>
  <c r="C5971" i="6" s="1"/>
  <c r="C5972" i="6" s="1"/>
  <c r="C5973" i="6" l="1"/>
  <c r="C5974" i="6" l="1"/>
  <c r="C5975" i="6" s="1"/>
  <c r="C5976" i="6" s="1"/>
  <c r="C5977" i="6" s="1"/>
  <c r="C5978" i="6" s="1"/>
  <c r="C5979" i="6" s="1"/>
  <c r="C5980" i="6" s="1"/>
  <c r="C5981" i="6" s="1"/>
  <c r="C5982" i="6" l="1"/>
  <c r="C5983" i="6" l="1"/>
  <c r="C5984" i="6" s="1"/>
  <c r="C5985" i="6" s="1"/>
  <c r="C5986" i="6" s="1"/>
  <c r="C5987" i="6" s="1"/>
  <c r="C5988" i="6" s="1"/>
  <c r="C5989" i="6" s="1"/>
  <c r="C5990" i="6" s="1"/>
  <c r="C5991" i="6" l="1"/>
  <c r="C5992" i="6" l="1"/>
  <c r="C5993" i="6" s="1"/>
  <c r="C5994" i="6" s="1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6006" i="6" l="1"/>
  <c r="C6007" i="6" s="1"/>
  <c r="C6008" i="6" s="1"/>
  <c r="C6009" i="6" s="1"/>
  <c r="C6010" i="6" l="1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22" i="6" s="1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6034" i="6" s="1"/>
  <c r="C6035" i="6" s="1"/>
  <c r="C6036" i="6" s="1"/>
  <c r="C6037" i="6" s="1"/>
  <c r="C6038" i="6" s="1"/>
  <c r="C6039" i="6" s="1"/>
  <c r="C6040" i="6" s="1"/>
  <c r="C6041" i="6" s="1"/>
  <c r="C6042" i="6" s="1"/>
  <c r="C6043" i="6" s="1"/>
  <c r="C6044" i="6" s="1"/>
  <c r="C6045" i="6" s="1"/>
  <c r="C6046" i="6" s="1"/>
  <c r="C6047" i="6" s="1"/>
  <c r="C6048" i="6" s="1"/>
  <c r="C6049" i="6" s="1"/>
  <c r="C6050" i="6" s="1"/>
  <c r="C6051" i="6" s="1"/>
  <c r="C6052" i="6" s="1"/>
  <c r="C6053" i="6" s="1"/>
  <c r="C6054" i="6" s="1"/>
  <c r="C6055" i="6" s="1"/>
  <c r="C6056" i="6" s="1"/>
  <c r="C6057" i="6" l="1"/>
  <c r="C6058" i="6" s="1"/>
  <c r="C6059" i="6" l="1"/>
  <c r="C6060" i="6" s="1"/>
  <c r="C6061" i="6" s="1"/>
  <c r="C6062" i="6" s="1"/>
  <c r="C6063" i="6" s="1"/>
  <c r="C6064" i="6" s="1"/>
  <c r="C6065" i="6" s="1"/>
  <c r="C6066" i="6" s="1"/>
  <c r="C6067" i="6" s="1"/>
  <c r="C6068" i="6" s="1"/>
  <c r="C6069" i="6" s="1"/>
  <c r="C6070" i="6" l="1"/>
  <c r="C6071" i="6" s="1"/>
  <c r="C6072" i="6" s="1"/>
  <c r="C6073" i="6" l="1"/>
  <c r="C6074" i="6" s="1"/>
  <c r="C6075" i="6" l="1"/>
  <c r="C6076" i="6" l="1"/>
  <c r="C6077" i="6" s="1"/>
  <c r="C6078" i="6" s="1"/>
  <c r="C6079" i="6" s="1"/>
  <c r="C6080" i="6" s="1"/>
  <c r="C6081" i="6" s="1"/>
  <c r="C6082" i="6" s="1"/>
  <c r="C6083" i="6" s="1"/>
  <c r="C6084" i="6" s="1"/>
  <c r="C6085" i="6" s="1"/>
  <c r="C6086" i="6" s="1"/>
  <c r="C6087" i="6" s="1"/>
  <c r="C6088" i="6" s="1"/>
  <c r="C6089" i="6" l="1"/>
  <c r="C6090" i="6" l="1"/>
  <c r="C6091" i="6" s="1"/>
  <c r="C6092" i="6" s="1"/>
  <c r="C6093" i="6" s="1"/>
  <c r="C6094" i="6" s="1"/>
  <c r="C6095" i="6" l="1"/>
  <c r="C6096" i="6" l="1"/>
  <c r="C6097" i="6" s="1"/>
  <c r="C6098" i="6" s="1"/>
  <c r="C6099" i="6" s="1"/>
  <c r="C6100" i="6" s="1"/>
  <c r="C6101" i="6" s="1"/>
  <c r="C6102" i="6" l="1"/>
  <c r="C6103" i="6" s="1"/>
  <c r="C6104" i="6" l="1"/>
  <c r="C6105" i="6" s="1"/>
  <c r="C6106" i="6" l="1"/>
  <c r="C6107" i="6" l="1"/>
  <c r="C6108" i="6" s="1"/>
  <c r="C6109" i="6" l="1"/>
  <c r="C6110" i="6" l="1"/>
  <c r="C6111" i="6" s="1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4" i="6" l="1"/>
  <c r="C6125" i="6" l="1"/>
  <c r="C6126" i="6" s="1"/>
  <c r="C6127" i="6" l="1"/>
  <c r="C6128" i="6" s="1"/>
  <c r="C6129" i="6" l="1"/>
  <c r="C6130" i="6" s="1"/>
  <c r="C6131" i="6" s="1"/>
  <c r="C6132" i="6" s="1"/>
  <c r="C6133" i="6" s="1"/>
  <c r="C6134" i="6" l="1"/>
  <c r="C6135" i="6" l="1"/>
  <c r="C6136" i="6" s="1"/>
  <c r="C6137" i="6" s="1"/>
  <c r="C6138" i="6" s="1"/>
  <c r="C6139" i="6" s="1"/>
  <c r="C6140" i="6" s="1"/>
  <c r="C6141" i="6" s="1"/>
  <c r="C6142" i="6" l="1"/>
  <c r="C6143" i="6" l="1"/>
  <c r="C6144" i="6" s="1"/>
  <c r="C6145" i="6" s="1"/>
  <c r="C6146" i="6" s="1"/>
  <c r="C6147" i="6" s="1"/>
  <c r="C6148" i="6" l="1"/>
  <c r="C6149" i="6" l="1"/>
  <c r="C6150" i="6" s="1"/>
  <c r="C6151" i="6" l="1"/>
  <c r="C6152" i="6" s="1"/>
  <c r="C6153" i="6" s="1"/>
  <c r="C6154" i="6" s="1"/>
  <c r="C6155" i="6" s="1"/>
  <c r="C6156" i="6" s="1"/>
  <c r="C6157" i="6" l="1"/>
  <c r="C6158" i="6" s="1"/>
  <c r="C6159" i="6" s="1"/>
  <c r="C6160" i="6" s="1"/>
  <c r="C6161" i="6" s="1"/>
  <c r="C6162" i="6" s="1"/>
  <c r="C6163" i="6" s="1"/>
  <c r="C6164" i="6" s="1"/>
  <c r="C6165" i="6" s="1"/>
  <c r="C6166" i="6" s="1"/>
  <c r="C6167" i="6" s="1"/>
  <c r="C6168" i="6" s="1"/>
  <c r="C6169" i="6" s="1"/>
  <c r="C6170" i="6" s="1"/>
  <c r="C6171" i="6" l="1"/>
  <c r="C6172" i="6" s="1"/>
  <c r="C6173" i="6" s="1"/>
  <c r="C6174" i="6" s="1"/>
  <c r="C6175" i="6" s="1"/>
  <c r="C6176" i="6" s="1"/>
  <c r="C6177" i="6" s="1"/>
  <c r="C6178" i="6" s="1"/>
  <c r="C6179" i="6" s="1"/>
  <c r="C6180" i="6" s="1"/>
  <c r="C6181" i="6" s="1"/>
  <c r="C6182" i="6" s="1"/>
  <c r="C6183" i="6" s="1"/>
  <c r="C6184" i="6" s="1"/>
  <c r="C6185" i="6" s="1"/>
  <c r="C6186" i="6" l="1"/>
  <c r="C6187" i="6" s="1"/>
  <c r="C6188" i="6" s="1"/>
  <c r="C6189" i="6" s="1"/>
  <c r="C6190" i="6" s="1"/>
  <c r="C6191" i="6" s="1"/>
  <c r="C6192" i="6" l="1"/>
  <c r="C6193" i="6" s="1"/>
  <c r="C6194" i="6" s="1"/>
  <c r="C6195" i="6" s="1"/>
  <c r="C6196" i="6" s="1"/>
  <c r="C6197" i="6" s="1"/>
  <c r="C6198" i="6" s="1"/>
  <c r="C6199" i="6" s="1"/>
  <c r="C6200" i="6" s="1"/>
  <c r="C6201" i="6" s="1"/>
  <c r="C6202" i="6" s="1"/>
  <c r="C6203" i="6" s="1"/>
  <c r="C6204" i="6" s="1"/>
  <c r="C6205" i="6" s="1"/>
  <c r="C6206" i="6" s="1"/>
  <c r="C6207" i="6" s="1"/>
  <c r="C6208" i="6" l="1"/>
  <c r="C6209" i="6" l="1"/>
  <c r="C6210" i="6" s="1"/>
  <c r="C6211" i="6" s="1"/>
  <c r="C6212" i="6" s="1"/>
  <c r="C6213" i="6" s="1"/>
  <c r="C6214" i="6" s="1"/>
  <c r="C6215" i="6" s="1"/>
  <c r="C6216" i="6" s="1"/>
  <c r="C6217" i="6" l="1"/>
  <c r="C6218" i="6" l="1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3" i="6" l="1"/>
  <c r="C6244" i="6" l="1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68" i="6" l="1"/>
  <c r="C6269" i="6" s="1"/>
  <c r="C6270" i="6" s="1"/>
  <c r="C6271" i="6" s="1"/>
  <c r="C6272" i="6" s="1"/>
  <c r="C6273" i="6" s="1"/>
  <c r="C6274" i="6" s="1"/>
  <c r="C6275" i="6" s="1"/>
  <c r="C6276" i="6" s="1"/>
  <c r="C6277" i="6" s="1"/>
  <c r="C6278" i="6" s="1"/>
  <c r="C6279" i="6" l="1"/>
  <c r="C6280" i="6" s="1"/>
  <c r="C6281" i="6" s="1"/>
  <c r="C6282" i="6" l="1"/>
  <c r="C6283" i="6" l="1"/>
  <c r="C6284" i="6" s="1"/>
  <c r="C6285" i="6" s="1"/>
  <c r="C6286" i="6" s="1"/>
  <c r="C6287" i="6" s="1"/>
  <c r="C6288" i="6" s="1"/>
  <c r="C6289" i="6" s="1"/>
  <c r="C6290" i="6" s="1"/>
  <c r="C6291" i="6" s="1"/>
  <c r="C6292" i="6" s="1"/>
  <c r="C6293" i="6" s="1"/>
  <c r="C6294" i="6" s="1"/>
  <c r="C6295" i="6" l="1"/>
  <c r="C6296" i="6" l="1"/>
  <c r="C6297" i="6" s="1"/>
  <c r="C6298" i="6" s="1"/>
  <c r="C6299" i="6" s="1"/>
  <c r="C6300" i="6" s="1"/>
  <c r="C6301" i="6" s="1"/>
  <c r="C6302" i="6" s="1"/>
  <c r="C6303" i="6" s="1"/>
  <c r="C6304" i="6" s="1"/>
  <c r="C6305" i="6" l="1"/>
  <c r="C6306" i="6" s="1"/>
  <c r="C6307" i="6" s="1"/>
  <c r="C6308" i="6" s="1"/>
  <c r="C6309" i="6" s="1"/>
  <c r="C6310" i="6" s="1"/>
  <c r="C6311" i="6" s="1"/>
  <c r="C6312" i="6" s="1"/>
  <c r="C6313" i="6" s="1"/>
  <c r="C6314" i="6" s="1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28" i="6" l="1"/>
  <c r="C6329" i="6" s="1"/>
  <c r="C6330" i="6" s="1"/>
  <c r="C6331" i="6" s="1"/>
  <c r="C6332" i="6" s="1"/>
  <c r="C6333" i="6" s="1"/>
  <c r="C6334" i="6" s="1"/>
  <c r="C6335" i="6" l="1"/>
  <c r="C6336" i="6" s="1"/>
  <c r="C6337" i="6" s="1"/>
  <c r="C6338" i="6" l="1"/>
  <c r="C6339" i="6" s="1"/>
  <c r="C6340" i="6" s="1"/>
  <c r="C6341" i="6" s="1"/>
  <c r="C6342" i="6" l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56" i="6" l="1"/>
  <c r="C6357" i="6" s="1"/>
  <c r="C6358" i="6" s="1"/>
  <c r="C6359" i="6" s="1"/>
  <c r="C6360" i="6" s="1"/>
  <c r="C6361" i="6" s="1"/>
  <c r="C6362" i="6" l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76" i="6" s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403" i="6" s="1"/>
  <c r="C6404" i="6" s="1"/>
  <c r="C6405" i="6" s="1"/>
  <c r="C6406" i="6" s="1"/>
  <c r="C6407" i="6" s="1"/>
  <c r="C6408" i="6" s="1"/>
  <c r="C6409" i="6" s="1"/>
  <c r="C6410" i="6" s="1"/>
  <c r="C6411" i="6" s="1"/>
  <c r="C6412" i="6" s="1"/>
  <c r="C6413" i="6" s="1"/>
  <c r="C6414" i="6" s="1"/>
  <c r="C6415" i="6" s="1"/>
  <c r="C6416" i="6" s="1"/>
  <c r="C6417" i="6" s="1"/>
  <c r="C6418" i="6" s="1"/>
  <c r="C6419" i="6" s="1"/>
  <c r="C6420" i="6" s="1"/>
  <c r="C6421" i="6" s="1"/>
  <c r="C6422" i="6" s="1"/>
  <c r="C6423" i="6" s="1"/>
  <c r="C6424" i="6" s="1"/>
  <c r="C6425" i="6" s="1"/>
  <c r="C6426" i="6" s="1"/>
  <c r="C6427" i="6" s="1"/>
  <c r="C6428" i="6" s="1"/>
  <c r="C6429" i="6" s="1"/>
  <c r="C6430" i="6" s="1"/>
  <c r="C6431" i="6" s="1"/>
  <c r="C6432" i="6" s="1"/>
  <c r="C6433" i="6" s="1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526" i="6" s="1"/>
  <c r="C6527" i="6" s="1"/>
  <c r="C6528" i="6" s="1"/>
  <c r="C6529" i="6" s="1"/>
  <c r="C6530" i="6" s="1"/>
  <c r="C6531" i="6" s="1"/>
  <c r="C6532" i="6" s="1"/>
  <c r="C6533" i="6" s="1"/>
  <c r="C6534" i="6" s="1"/>
  <c r="C6535" i="6" s="1"/>
  <c r="C6536" i="6" s="1"/>
  <c r="C6537" i="6" s="1"/>
  <c r="C6538" i="6" s="1"/>
  <c r="C6539" i="6" s="1"/>
  <c r="C6540" i="6" s="1"/>
  <c r="C6541" i="6" s="1"/>
  <c r="C6542" i="6" s="1"/>
  <c r="C6543" i="6" s="1"/>
  <c r="C6544" i="6" s="1"/>
  <c r="C6545" i="6" s="1"/>
  <c r="C6546" i="6" s="1"/>
  <c r="C6547" i="6" s="1"/>
  <c r="C6548" i="6" s="1"/>
  <c r="C6549" i="6" s="1"/>
  <c r="C6550" i="6" s="1"/>
  <c r="C6551" i="6" s="1"/>
  <c r="C6552" i="6" s="1"/>
  <c r="C6553" i="6" s="1"/>
  <c r="C6554" i="6" s="1"/>
  <c r="C6555" i="6" s="1"/>
  <c r="C6556" i="6" s="1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68" i="6" s="1"/>
  <c r="C6569" i="6" s="1"/>
  <c r="C6570" i="6" s="1"/>
  <c r="C6571" i="6" s="1"/>
  <c r="C6572" i="6" s="1"/>
  <c r="C6573" i="6" s="1"/>
  <c r="C6574" i="6" s="1"/>
  <c r="C6575" i="6" s="1"/>
  <c r="C6576" i="6" l="1"/>
  <c r="C6577" i="6" s="1"/>
  <c r="C6578" i="6" s="1"/>
  <c r="C6579" i="6" s="1"/>
  <c r="C6580" i="6" s="1"/>
  <c r="C6581" i="6" l="1"/>
  <c r="C6582" i="6" l="1"/>
  <c r="C6583" i="6" s="1"/>
  <c r="C6584" i="6" s="1"/>
  <c r="C6585" i="6" s="1"/>
  <c r="C6586" i="6" s="1"/>
  <c r="C6587" i="6" s="1"/>
  <c r="C6588" i="6" l="1"/>
  <c r="C6589" i="6" s="1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1" i="6" s="1"/>
  <c r="C6602" i="6" s="1"/>
  <c r="C6603" i="6" l="1"/>
  <c r="C6604" i="6" s="1"/>
  <c r="C6605" i="6" s="1"/>
  <c r="C6606" i="6" l="1"/>
  <c r="C6607" i="6" l="1"/>
  <c r="C6608" i="6" s="1"/>
  <c r="C6609" i="6" s="1"/>
  <c r="C6610" i="6" s="1"/>
  <c r="C6611" i="6" s="1"/>
  <c r="C6612" i="6" l="1"/>
  <c r="C6613" i="6" l="1"/>
  <c r="C6614" i="6" s="1"/>
  <c r="C6615" i="6" s="1"/>
  <c r="C6616" i="6" l="1"/>
  <c r="C6617" i="6" s="1"/>
  <c r="C6618" i="6" s="1"/>
  <c r="C6619" i="6" s="1"/>
  <c r="C6620" i="6" s="1"/>
  <c r="C6621" i="6" s="1"/>
  <c r="C6622" i="6" s="1"/>
  <c r="C6623" i="6" l="1"/>
  <c r="C6624" i="6" s="1"/>
  <c r="C6625" i="6" s="1"/>
  <c r="C6626" i="6" l="1"/>
  <c r="C6627" i="6" s="1"/>
  <c r="C6628" i="6" s="1"/>
  <c r="C6629" i="6" s="1"/>
  <c r="C6630" i="6" s="1"/>
  <c r="C6631" i="6" s="1"/>
  <c r="C6632" i="6" s="1"/>
  <c r="C6633" i="6" l="1"/>
  <c r="C6634" i="6" s="1"/>
  <c r="C6635" i="6" s="1"/>
  <c r="C6636" i="6" s="1"/>
  <c r="C6637" i="6" s="1"/>
  <c r="C6638" i="6" s="1"/>
  <c r="C6639" i="6" s="1"/>
  <c r="C6640" i="6" s="1"/>
  <c r="C6641" i="6" s="1"/>
  <c r="C6642" i="6" s="1"/>
  <c r="C6643" i="6" s="1"/>
  <c r="C6644" i="6" s="1"/>
  <c r="C6645" i="6" s="1"/>
  <c r="C6646" i="6" s="1"/>
  <c r="C6647" i="6" s="1"/>
  <c r="C6648" i="6" l="1"/>
  <c r="C6649" i="6" s="1"/>
  <c r="C6650" i="6" s="1"/>
  <c r="C6651" i="6" l="1"/>
  <c r="C6652" i="6" s="1"/>
  <c r="C6653" i="6" s="1"/>
  <c r="C6654" i="6" s="1"/>
  <c r="C6655" i="6" s="1"/>
  <c r="C6656" i="6" l="1"/>
  <c r="C6657" i="6" s="1"/>
  <c r="C6658" i="6" s="1"/>
  <c r="C6659" i="6" s="1"/>
  <c r="C6660" i="6" s="1"/>
  <c r="C6661" i="6" s="1"/>
  <c r="C6662" i="6" s="1"/>
  <c r="C6663" i="6" s="1"/>
  <c r="C6664" i="6" s="1"/>
  <c r="C6665" i="6" s="1"/>
  <c r="C6666" i="6" s="1"/>
  <c r="C6667" i="6" s="1"/>
  <c r="C6668" i="6" s="1"/>
  <c r="C6669" i="6" s="1"/>
  <c r="C6670" i="6" s="1"/>
  <c r="C6671" i="6" s="1"/>
  <c r="C6672" i="6" s="1"/>
  <c r="C6673" i="6" s="1"/>
  <c r="C6674" i="6" l="1"/>
  <c r="C6675" i="6" s="1"/>
  <c r="C6676" i="6" s="1"/>
  <c r="C6677" i="6" s="1"/>
  <c r="C6678" i="6" s="1"/>
  <c r="C6679" i="6" s="1"/>
  <c r="C6680" i="6" s="1"/>
  <c r="C6681" i="6" s="1"/>
  <c r="C6682" i="6" s="1"/>
  <c r="C6683" i="6" s="1"/>
  <c r="C6684" i="6" s="1"/>
  <c r="C6685" i="6" s="1"/>
  <c r="C6686" i="6" l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99" i="6" s="1"/>
  <c r="C6700" i="6" s="1"/>
  <c r="C6701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11" i="6" s="1"/>
  <c r="C6712" i="6" l="1"/>
  <c r="C6713" i="6" s="1"/>
  <c r="C6714" i="6" s="1"/>
  <c r="C6715" i="6" s="1"/>
  <c r="C6716" i="6" s="1"/>
  <c r="C6717" i="6" l="1"/>
  <c r="C6718" i="6" l="1"/>
  <c r="C6719" i="6" s="1"/>
  <c r="C6720" i="6" s="1"/>
  <c r="C6721" i="6" s="1"/>
  <c r="C6722" i="6" s="1"/>
  <c r="C6723" i="6" s="1"/>
  <c r="C6724" i="6" s="1"/>
  <c r="C6725" i="6" s="1"/>
  <c r="C6726" i="6" s="1"/>
  <c r="C6727" i="6" s="1"/>
  <c r="C6728" i="6" s="1"/>
  <c r="C6729" i="6" s="1"/>
  <c r="C6730" i="6" s="1"/>
  <c r="C6731" i="6" l="1"/>
  <c r="C6732" i="6" l="1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4" i="6" l="1"/>
  <c r="C6755" i="6" s="1"/>
  <c r="C6756" i="6" s="1"/>
  <c r="C6757" i="6" l="1"/>
  <c r="C6758" i="6" s="1"/>
  <c r="C6759" i="6" s="1"/>
  <c r="C6760" i="6" s="1"/>
  <c r="C6761" i="6" s="1"/>
  <c r="C6762" i="6" s="1"/>
  <c r="C6763" i="6" s="1"/>
  <c r="C6764" i="6" s="1"/>
  <c r="C6765" i="6" s="1"/>
  <c r="C6766" i="6" l="1"/>
  <c r="C6767" i="6" s="1"/>
  <c r="C6768" i="6" s="1"/>
  <c r="C6769" i="6" l="1"/>
  <c r="C6770" i="6" s="1"/>
  <c r="C6771" i="6" l="1"/>
  <c r="C6772" i="6" s="1"/>
  <c r="C6773" i="6" s="1"/>
  <c r="C6774" i="6" s="1"/>
  <c r="C6775" i="6" s="1"/>
  <c r="C6776" i="6" s="1"/>
  <c r="C6777" i="6" s="1"/>
  <c r="C6778" i="6" s="1"/>
  <c r="C6779" i="6" s="1"/>
  <c r="C6780" i="6" s="1"/>
  <c r="C6781" i="6" s="1"/>
  <c r="C6782" i="6" s="1"/>
  <c r="C6783" i="6" s="1"/>
  <c r="C6784" i="6" s="1"/>
  <c r="C6785" i="6" s="1"/>
  <c r="C6786" i="6" s="1"/>
  <c r="C6787" i="6" s="1"/>
  <c r="C6788" i="6" s="1"/>
  <c r="C6789" i="6" s="1"/>
  <c r="C6790" i="6" s="1"/>
  <c r="C6791" i="6" l="1"/>
  <c r="C6792" i="6" s="1"/>
  <c r="C6793" i="6" s="1"/>
  <c r="C6794" i="6" s="1"/>
  <c r="C6795" i="6" l="1"/>
  <c r="C6796" i="6" s="1"/>
  <c r="C6797" i="6" s="1"/>
  <c r="C6798" i="6" l="1"/>
  <c r="C6799" i="6" s="1"/>
  <c r="C6800" i="6" s="1"/>
  <c r="C6801" i="6" s="1"/>
  <c r="C6802" i="6" s="1"/>
  <c r="C6803" i="6" s="1"/>
  <c r="C6804" i="6" s="1"/>
  <c r="C6805" i="6" s="1"/>
  <c r="C6806" i="6" s="1"/>
  <c r="C6807" i="6" s="1"/>
  <c r="C6808" i="6" l="1"/>
  <c r="C6809" i="6" s="1"/>
  <c r="C6810" i="6" l="1"/>
  <c r="C6811" i="6" s="1"/>
  <c r="C6812" i="6" s="1"/>
  <c r="C6813" i="6" s="1"/>
  <c r="C6814" i="6" s="1"/>
  <c r="C6815" i="6" s="1"/>
  <c r="C6816" i="6" s="1"/>
  <c r="C6817" i="6" s="1"/>
  <c r="C6818" i="6" s="1"/>
  <c r="C6819" i="6" s="1"/>
  <c r="C6820" i="6" l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6834" i="6" s="1"/>
  <c r="C6835" i="6" s="1"/>
  <c r="C6836" i="6" s="1"/>
  <c r="C6837" i="6" s="1"/>
  <c r="C6838" i="6" s="1"/>
  <c r="C6839" i="6" s="1"/>
  <c r="C6840" i="6" s="1"/>
  <c r="C6841" i="6" s="1"/>
  <c r="C6842" i="6" s="1"/>
  <c r="C6843" i="6" s="1"/>
  <c r="C6844" i="6" s="1"/>
  <c r="C6845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67" i="6" s="1"/>
  <c r="C6868" i="6" l="1"/>
  <c r="C6869" i="6" s="1"/>
  <c r="C6870" i="6" s="1"/>
  <c r="C6871" i="6" s="1"/>
  <c r="C6872" i="6" s="1"/>
  <c r="C6873" i="6" s="1"/>
  <c r="C6874" i="6" s="1"/>
  <c r="C6875" i="6" s="1"/>
  <c r="C6876" i="6" s="1"/>
  <c r="C6877" i="6" l="1"/>
  <c r="C6878" i="6" s="1"/>
  <c r="C6879" i="6" s="1"/>
  <c r="C6880" i="6" s="1"/>
  <c r="C6881" i="6" s="1"/>
  <c r="C6882" i="6" s="1"/>
  <c r="C6883" i="6" s="1"/>
  <c r="C6884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895" i="6" s="1"/>
  <c r="C6896" i="6" s="1"/>
  <c r="C6897" i="6" s="1"/>
  <c r="C6898" i="6" s="1"/>
  <c r="C6899" i="6" l="1"/>
  <c r="C6900" i="6" s="1"/>
  <c r="C6901" i="6" s="1"/>
  <c r="C6902" i="6" s="1"/>
  <c r="C6903" i="6" s="1"/>
  <c r="C6904" i="6" s="1"/>
  <c r="C6905" i="6" s="1"/>
  <c r="C6906" i="6" s="1"/>
  <c r="C6907" i="6" s="1"/>
  <c r="C6908" i="6" s="1"/>
  <c r="C6909" i="6" s="1"/>
  <c r="C6910" i="6" s="1"/>
  <c r="C6911" i="6" s="1"/>
  <c r="C6912" i="6" s="1"/>
  <c r="C6913" i="6" l="1"/>
  <c r="C6914" i="6" l="1"/>
  <c r="C6915" i="6" s="1"/>
  <c r="C6916" i="6" s="1"/>
  <c r="C6917" i="6" s="1"/>
  <c r="C6918" i="6" s="1"/>
  <c r="C6919" i="6" s="1"/>
  <c r="C6920" i="6" s="1"/>
  <c r="C6921" i="6" s="1"/>
  <c r="C6922" i="6" s="1"/>
  <c r="C6923" i="6" s="1"/>
  <c r="C6924" i="6" s="1"/>
  <c r="C6925" i="6" s="1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l="1"/>
  <c r="C6936" i="6" l="1"/>
  <c r="C6937" i="6" s="1"/>
  <c r="C6938" i="6" s="1"/>
  <c r="C6939" i="6" s="1"/>
  <c r="C6940" i="6" s="1"/>
  <c r="C6941" i="6" s="1"/>
  <c r="C6942" i="6" s="1"/>
  <c r="C6943" i="6" l="1"/>
  <c r="C6944" i="6" s="1"/>
  <c r="C6945" i="6" s="1"/>
  <c r="C6946" i="6" s="1"/>
  <c r="C6947" i="6" l="1"/>
  <c r="C6948" i="6" s="1"/>
  <c r="C6949" i="6" s="1"/>
  <c r="C6950" i="6" s="1"/>
  <c r="C6951" i="6" s="1"/>
  <c r="C6952" i="6" s="1"/>
  <c r="C6953" i="6" s="1"/>
  <c r="C6954" i="6" s="1"/>
  <c r="C6955" i="6" s="1"/>
  <c r="C6956" i="6" l="1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6977" i="6" l="1"/>
  <c r="C6978" i="6" s="1"/>
  <c r="C6979" i="6" s="1"/>
  <c r="C6980" i="6" s="1"/>
  <c r="C6981" i="6" s="1"/>
  <c r="C6982" i="6" s="1"/>
  <c r="C6983" i="6" s="1"/>
  <c r="C6984" i="6" s="1"/>
  <c r="C6985" i="6" s="1"/>
  <c r="C6986" i="6" s="1"/>
  <c r="C6987" i="6" s="1"/>
  <c r="C6988" i="6" s="1"/>
  <c r="C6989" i="6" s="1"/>
  <c r="C6990" i="6" s="1"/>
  <c r="C6991" i="6" s="1"/>
  <c r="C6992" i="6" s="1"/>
  <c r="C6993" i="6" s="1"/>
  <c r="C6994" i="6" s="1"/>
  <c r="C6995" i="6" s="1"/>
  <c r="C6996" i="6" s="1"/>
  <c r="C6997" i="6" s="1"/>
  <c r="C6998" i="6" s="1"/>
  <c r="C6999" i="6" s="1"/>
  <c r="C7000" i="6" s="1"/>
  <c r="C7001" i="6" l="1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16" i="6" s="1"/>
  <c r="C7017" i="6" s="1"/>
  <c r="C7018" i="6" s="1"/>
  <c r="C7019" i="6" s="1"/>
  <c r="C7020" i="6" s="1"/>
  <c r="C7021" i="6" s="1"/>
  <c r="C7022" i="6" s="1"/>
  <c r="C7023" i="6" s="1"/>
  <c r="C7024" i="6" s="1"/>
  <c r="C7025" i="6" s="1"/>
  <c r="C7026" i="6" s="1"/>
  <c r="C7027" i="6" s="1"/>
  <c r="C7028" i="6" s="1"/>
  <c r="C7029" i="6" s="1"/>
  <c r="C7030" i="6" s="1"/>
  <c r="C7031" i="6" s="1"/>
  <c r="C7032" i="6" s="1"/>
  <c r="C7033" i="6" l="1"/>
  <c r="C7034" i="6" s="1"/>
  <c r="C7035" i="6" s="1"/>
  <c r="C7036" i="6" s="1"/>
  <c r="C7037" i="6" s="1"/>
  <c r="C7038" i="6" s="1"/>
  <c r="C7039" i="6" s="1"/>
  <c r="C7040" i="6" s="1"/>
  <c r="C7041" i="6" s="1"/>
  <c r="C7042" i="6" s="1"/>
  <c r="C7043" i="6" s="1"/>
  <c r="C7044" i="6" s="1"/>
  <c r="C7045" i="6" s="1"/>
  <c r="C7046" i="6" s="1"/>
  <c r="C7047" i="6" s="1"/>
  <c r="C7048" i="6" s="1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60" i="6" s="1"/>
  <c r="C7061" i="6" l="1"/>
  <c r="C7062" i="6" s="1"/>
  <c r="C7063" i="6" s="1"/>
  <c r="C7064" i="6" s="1"/>
  <c r="C7065" i="6" s="1"/>
  <c r="C7066" i="6" l="1"/>
  <c r="C7067" i="6" s="1"/>
  <c r="C7068" i="6" s="1"/>
  <c r="C7069" i="6" s="1"/>
  <c r="C7070" i="6" s="1"/>
  <c r="C7071" i="6" l="1"/>
  <c r="C7072" i="6" s="1"/>
  <c r="C7073" i="6" s="1"/>
  <c r="C7074" i="6" s="1"/>
  <c r="C7075" i="6" l="1"/>
  <c r="C7076" i="6" s="1"/>
  <c r="C7077" i="6" s="1"/>
  <c r="C7078" i="6" s="1"/>
  <c r="C7079" i="6" s="1"/>
  <c r="C7080" i="6" s="1"/>
  <c r="C7081" i="6" s="1"/>
  <c r="C7082" i="6" s="1"/>
  <c r="C7083" i="6" s="1"/>
  <c r="C7084" i="6" s="1"/>
  <c r="C7085" i="6" s="1"/>
  <c r="C7086" i="6" s="1"/>
  <c r="C7087" i="6" s="1"/>
  <c r="C7088" i="6" l="1"/>
  <c r="C7089" i="6" s="1"/>
  <c r="C7090" i="6" s="1"/>
  <c r="C7091" i="6" s="1"/>
  <c r="C7092" i="6" s="1"/>
  <c r="C7093" i="6" s="1"/>
  <c r="C7094" i="6" l="1"/>
  <c r="C7095" i="6" s="1"/>
  <c r="C7096" i="6" s="1"/>
  <c r="C7097" i="6" s="1"/>
  <c r="C7098" i="6" s="1"/>
  <c r="C7099" i="6" s="1"/>
  <c r="C7100" i="6" s="1"/>
  <c r="C7101" i="6" s="1"/>
  <c r="C7102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7122" i="6" s="1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40" i="6" s="1"/>
  <c r="C7141" i="6" s="1"/>
  <c r="C7142" i="6" s="1"/>
  <c r="C7143" i="6" s="1"/>
  <c r="C7144" i="6" s="1"/>
  <c r="C7145" i="6" s="1"/>
  <c r="C7146" i="6" l="1"/>
  <c r="C7147" i="6" s="1"/>
  <c r="C7148" i="6" l="1"/>
  <c r="C7149" i="6" l="1"/>
  <c r="C7150" i="6" s="1"/>
  <c r="C7151" i="6" s="1"/>
  <c r="C7152" i="6" l="1"/>
  <c r="C7153" i="6" s="1"/>
  <c r="C7154" i="6" s="1"/>
  <c r="C7155" i="6" s="1"/>
  <c r="C7156" i="6" s="1"/>
  <c r="C7157" i="6" s="1"/>
  <c r="C7158" i="6" s="1"/>
  <c r="C7159" i="6" s="1"/>
  <c r="C7160" i="6" s="1"/>
  <c r="C7161" i="6" s="1"/>
  <c r="C7162" i="6" s="1"/>
  <c r="C7163" i="6" s="1"/>
  <c r="C7164" i="6" s="1"/>
  <c r="C7165" i="6" s="1"/>
  <c r="C7166" i="6" s="1"/>
  <c r="C7167" i="6" s="1"/>
  <c r="C7168" i="6" s="1"/>
  <c r="C7169" i="6" s="1"/>
  <c r="C7170" i="6" s="1"/>
  <c r="C7171" i="6" s="1"/>
  <c r="C7172" i="6" s="1"/>
  <c r="C7173" i="6" s="1"/>
  <c r="C7174" i="6" l="1"/>
  <c r="C7175" i="6" s="1"/>
  <c r="C7176" i="6" l="1"/>
  <c r="C7177" i="6" s="1"/>
  <c r="C7178" i="6" s="1"/>
  <c r="C7179" i="6" s="1"/>
  <c r="C7180" i="6" s="1"/>
  <c r="C7181" i="6" s="1"/>
  <c r="C7182" i="6" s="1"/>
  <c r="C7183" i="6" s="1"/>
  <c r="C7184" i="6" s="1"/>
  <c r="C7185" i="6" l="1"/>
  <c r="C7186" i="6" l="1"/>
  <c r="C7187" i="6" s="1"/>
  <c r="C7188" i="6" s="1"/>
  <c r="C7189" i="6" s="1"/>
  <c r="C7190" i="6" s="1"/>
  <c r="C7191" i="6" s="1"/>
  <c r="C7192" i="6" s="1"/>
  <c r="C7193" i="6" s="1"/>
  <c r="C7194" i="6" s="1"/>
  <c r="C7195" i="6" s="1"/>
  <c r="C7196" i="6" s="1"/>
  <c r="C7197" i="6" s="1"/>
  <c r="C7198" i="6" s="1"/>
  <c r="C7199" i="6" s="1"/>
  <c r="C7200" i="6" s="1"/>
  <c r="C7201" i="6" l="1"/>
  <c r="C7202" i="6" l="1"/>
  <c r="C7203" i="6" s="1"/>
  <c r="C7204" i="6" l="1"/>
  <c r="C7205" i="6" s="1"/>
  <c r="C7206" i="6" s="1"/>
  <c r="C7207" i="6" s="1"/>
  <c r="C7208" i="6" s="1"/>
  <c r="C7209" i="6" s="1"/>
  <c r="C7210" i="6" s="1"/>
  <c r="C7211" i="6" s="1"/>
  <c r="C7212" i="6" s="1"/>
  <c r="C7213" i="6" s="1"/>
  <c r="C7214" i="6" s="1"/>
  <c r="C7215" i="6" s="1"/>
  <c r="C7216" i="6" s="1"/>
  <c r="C7217" i="6" s="1"/>
  <c r="C7218" i="6" s="1"/>
  <c r="C7219" i="6" s="1"/>
  <c r="C7220" i="6" s="1"/>
  <c r="C7221" i="6" s="1"/>
  <c r="C7222" i="6" s="1"/>
  <c r="C7223" i="6" s="1"/>
  <c r="C7224" i="6" s="1"/>
  <c r="C7225" i="6" s="1"/>
  <c r="C7226" i="6" s="1"/>
  <c r="C7227" i="6" s="1"/>
  <c r="C7228" i="6" s="1"/>
  <c r="C7229" i="6" s="1"/>
  <c r="C7230" i="6" s="1"/>
  <c r="C7231" i="6" s="1"/>
  <c r="C7232" i="6" s="1"/>
  <c r="C7233" i="6" s="1"/>
  <c r="C7234" i="6" s="1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45" i="6" s="1"/>
  <c r="C7246" i="6" l="1"/>
  <c r="C7247" i="6" s="1"/>
  <c r="C7248" i="6" s="1"/>
  <c r="C7249" i="6" s="1"/>
  <c r="C7250" i="6" s="1"/>
  <c r="C7251" i="6" s="1"/>
  <c r="C7252" i="6" s="1"/>
  <c r="C7253" i="6" l="1"/>
  <c r="C7254" i="6" s="1"/>
  <c r="C7255" i="6" s="1"/>
  <c r="C7256" i="6" s="1"/>
  <c r="C7257" i="6" s="1"/>
  <c r="C7258" i="6" s="1"/>
  <c r="C7259" i="6" s="1"/>
  <c r="C7260" i="6" l="1"/>
  <c r="C7261" i="6" s="1"/>
  <c r="C7262" i="6" s="1"/>
  <c r="C7263" i="6" s="1"/>
  <c r="C7264" i="6" s="1"/>
  <c r="C7265" i="6" s="1"/>
  <c r="C7266" i="6" s="1"/>
  <c r="C7267" i="6" s="1"/>
  <c r="C7268" i="6" s="1"/>
  <c r="C7269" i="6" s="1"/>
  <c r="C7270" i="6" s="1"/>
  <c r="C7271" i="6" s="1"/>
  <c r="C7272" i="6" s="1"/>
  <c r="C7273" i="6" l="1"/>
  <c r="C7274" i="6" s="1"/>
  <c r="C7275" i="6" s="1"/>
  <c r="C7276" i="6" s="1"/>
  <c r="C7277" i="6" s="1"/>
  <c r="C7278" i="6" l="1"/>
  <c r="C7279" i="6" s="1"/>
  <c r="C7280" i="6" l="1"/>
  <c r="C7281" i="6" s="1"/>
  <c r="C7282" i="6" s="1"/>
  <c r="C7283" i="6" s="1"/>
  <c r="C7284" i="6" l="1"/>
  <c r="C7285" i="6" s="1"/>
  <c r="C7286" i="6" l="1"/>
  <c r="C7287" i="6" s="1"/>
  <c r="C7288" i="6" s="1"/>
  <c r="C7289" i="6" l="1"/>
  <c r="C7290" i="6" l="1"/>
  <c r="C7291" i="6" s="1"/>
  <c r="C7292" i="6" s="1"/>
  <c r="C7293" i="6" s="1"/>
  <c r="C7294" i="6" s="1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6" i="6" l="1"/>
  <c r="C7307" i="6" l="1"/>
  <c r="C7308" i="6" s="1"/>
  <c r="C7309" i="6" s="1"/>
  <c r="C7310" i="6" s="1"/>
  <c r="C7311" i="6" s="1"/>
  <c r="C7312" i="6" s="1"/>
  <c r="C7313" i="6" l="1"/>
  <c r="C7314" i="6" l="1"/>
  <c r="C7315" i="6" s="1"/>
  <c r="C7316" i="6" s="1"/>
  <c r="C7317" i="6" s="1"/>
  <c r="C7318" i="6" l="1"/>
  <c r="C7319" i="6" s="1"/>
  <c r="C7320" i="6" l="1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40" i="6" l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2" i="6" l="1"/>
  <c r="C7353" i="6" s="1"/>
  <c r="C7354" i="6" l="1"/>
  <c r="C7355" i="6" s="1"/>
  <c r="C7356" i="6" s="1"/>
  <c r="C7357" i="6" s="1"/>
  <c r="C7358" i="6" s="1"/>
  <c r="C7359" i="6" s="1"/>
  <c r="C7360" i="6" s="1"/>
  <c r="C7361" i="6" s="1"/>
  <c r="C7362" i="6" s="1"/>
  <c r="C7363" i="6" l="1"/>
  <c r="C7364" i="6" s="1"/>
  <c r="C7365" i="6" s="1"/>
  <c r="C7366" i="6" s="1"/>
  <c r="C7367" i="6" s="1"/>
  <c r="C7368" i="6" s="1"/>
  <c r="C7369" i="6" s="1"/>
  <c r="C7370" i="6" s="1"/>
  <c r="C7371" i="6" s="1"/>
  <c r="C7372" i="6" s="1"/>
  <c r="C7373" i="6" s="1"/>
  <c r="C7374" i="6" l="1"/>
  <c r="C7375" i="6" s="1"/>
  <c r="C7376" i="6" l="1"/>
  <c r="C7377" i="6" s="1"/>
  <c r="C7378" i="6" l="1"/>
  <c r="C7379" i="6" l="1"/>
  <c r="C7380" i="6" s="1"/>
  <c r="C7381" i="6" s="1"/>
  <c r="C7382" i="6" s="1"/>
  <c r="C7383" i="6" s="1"/>
  <c r="C7384" i="6" s="1"/>
  <c r="C7385" i="6" l="1"/>
  <c r="C7386" i="6" s="1"/>
  <c r="C7387" i="6" s="1"/>
  <c r="C7388" i="6" s="1"/>
  <c r="C7389" i="6" s="1"/>
  <c r="C7390" i="6" s="1"/>
  <c r="C7391" i="6" s="1"/>
  <c r="C7392" i="6" s="1"/>
  <c r="C7393" i="6" s="1"/>
  <c r="C7394" i="6" s="1"/>
  <c r="C7395" i="6" l="1"/>
  <c r="C7396" i="6" l="1"/>
  <c r="C7397" i="6" s="1"/>
  <c r="C7398" i="6" s="1"/>
  <c r="C7399" i="6" s="1"/>
  <c r="C7400" i="6" s="1"/>
  <c r="C7401" i="6" s="1"/>
  <c r="C7402" i="6" s="1"/>
  <c r="C7403" i="6" s="1"/>
  <c r="C7404" i="6" s="1"/>
  <c r="C7405" i="6" s="1"/>
  <c r="C7406" i="6" s="1"/>
  <c r="C7407" i="6" s="1"/>
  <c r="C7408" i="6" s="1"/>
  <c r="C7409" i="6" s="1"/>
  <c r="C7410" i="6" s="1"/>
  <c r="C7411" i="6" l="1"/>
  <c r="C7412" i="6" s="1"/>
  <c r="C7413" i="6" s="1"/>
  <c r="C7414" i="6" s="1"/>
  <c r="C7415" i="6" s="1"/>
  <c r="C7416" i="6" s="1"/>
  <c r="C7417" i="6" s="1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430" i="6" s="1"/>
  <c r="C7431" i="6" s="1"/>
  <c r="C7432" i="6" s="1"/>
  <c r="C7433" i="6" s="1"/>
  <c r="C7434" i="6" s="1"/>
  <c r="C7435" i="6" s="1"/>
  <c r="C7436" i="6" s="1"/>
  <c r="C7437" i="6" s="1"/>
  <c r="C7438" i="6" s="1"/>
  <c r="C7439" i="6" s="1"/>
  <c r="C7440" i="6" s="1"/>
  <c r="C7441" i="6" s="1"/>
  <c r="C7442" i="6" s="1"/>
  <c r="C7443" i="6" l="1"/>
  <c r="C7444" i="6" s="1"/>
  <c r="C7445" i="6" s="1"/>
  <c r="C7446" i="6" s="1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7459" i="6" l="1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76" i="6" s="1"/>
  <c r="C7477" i="6" s="1"/>
  <c r="C7478" i="6" s="1"/>
  <c r="C7479" i="6" s="1"/>
  <c r="C7480" i="6" s="1"/>
  <c r="C7481" i="6" s="1"/>
  <c r="C7482" i="6" s="1"/>
  <c r="C7483" i="6" s="1"/>
  <c r="C7484" i="6" s="1"/>
  <c r="C7485" i="6" s="1"/>
  <c r="C7486" i="6" s="1"/>
  <c r="C7487" i="6" s="1"/>
  <c r="C7488" i="6" s="1"/>
  <c r="C7489" i="6" s="1"/>
  <c r="C7490" i="6" s="1"/>
  <c r="C7491" i="6" s="1"/>
  <c r="C7492" i="6" s="1"/>
  <c r="C7493" i="6" s="1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510" i="6" s="1"/>
  <c r="C7511" i="6" s="1"/>
  <c r="C7512" i="6" s="1"/>
  <c r="C7513" i="6" s="1"/>
  <c r="C7514" i="6" s="1"/>
  <c r="C7515" i="6" s="1"/>
  <c r="C7516" i="6" s="1"/>
  <c r="C7517" i="6" s="1"/>
  <c r="C7518" i="6" l="1"/>
  <c r="C7519" i="6" s="1"/>
  <c r="C7520" i="6" l="1"/>
  <c r="C7521" i="6" s="1"/>
  <c r="C7522" i="6" l="1"/>
  <c r="C7523" i="6" s="1"/>
  <c r="C7524" i="6" s="1"/>
  <c r="C7525" i="6" s="1"/>
  <c r="C7526" i="6" l="1"/>
  <c r="C7527" i="6" l="1"/>
  <c r="C7528" i="6" s="1"/>
  <c r="C7529" i="6" s="1"/>
  <c r="C7530" i="6" s="1"/>
  <c r="C7531" i="6" s="1"/>
  <c r="C7532" i="6" l="1"/>
  <c r="C7533" i="6" l="1"/>
  <c r="C7534" i="6" s="1"/>
  <c r="C7535" i="6" l="1"/>
  <c r="C7536" i="6" s="1"/>
  <c r="C7537" i="6" s="1"/>
  <c r="C7538" i="6" s="1"/>
  <c r="C7539" i="6" s="1"/>
  <c r="C7540" i="6" s="1"/>
  <c r="C7541" i="6" s="1"/>
  <c r="C7542" i="6" l="1"/>
  <c r="C7543" i="6" l="1"/>
  <c r="C7544" i="6" s="1"/>
  <c r="C7545" i="6" s="1"/>
  <c r="C7546" i="6" s="1"/>
  <c r="C7547" i="6" s="1"/>
  <c r="C7548" i="6" s="1"/>
  <c r="C7549" i="6" s="1"/>
  <c r="C7550" i="6" l="1"/>
  <c r="C7551" i="6" s="1"/>
  <c r="C7552" i="6" s="1"/>
  <c r="C7553" i="6" s="1"/>
  <c r="C7554" i="6" s="1"/>
  <c r="C7555" i="6" s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569" i="6" s="1"/>
  <c r="C7570" i="6" s="1"/>
  <c r="C7571" i="6" s="1"/>
  <c r="C7572" i="6" s="1"/>
  <c r="C7573" i="6" s="1"/>
  <c r="C7574" i="6" s="1"/>
  <c r="C7575" i="6" s="1"/>
  <c r="C7576" i="6" s="1"/>
  <c r="C7577" i="6" l="1"/>
  <c r="C7578" i="6" s="1"/>
  <c r="C7579" i="6" s="1"/>
  <c r="C7580" i="6" s="1"/>
  <c r="C7581" i="6" s="1"/>
  <c r="C7582" i="6" s="1"/>
  <c r="C7583" i="6" s="1"/>
  <c r="C7584" i="6" s="1"/>
  <c r="C7585" i="6" l="1"/>
  <c r="C7586" i="6" l="1"/>
  <c r="C7587" i="6" s="1"/>
  <c r="C7588" i="6" s="1"/>
  <c r="C7589" i="6" s="1"/>
  <c r="C7590" i="6" s="1"/>
  <c r="C7591" i="6" l="1"/>
  <c r="C7592" i="6" l="1"/>
  <c r="C7593" i="6" s="1"/>
  <c r="C7594" i="6" s="1"/>
  <c r="C7595" i="6" s="1"/>
  <c r="C7596" i="6" s="1"/>
  <c r="C7597" i="6" s="1"/>
  <c r="C7598" i="6" l="1"/>
  <c r="C7599" i="6" s="1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29" i="6" l="1"/>
  <c r="C7630" i="6" s="1"/>
  <c r="C7631" i="6" s="1"/>
  <c r="C7632" i="6" s="1"/>
  <c r="C7633" i="6" s="1"/>
  <c r="C7634" i="6" s="1"/>
  <c r="C7635" i="6" s="1"/>
  <c r="C7636" i="6" s="1"/>
  <c r="C7637" i="6" s="1"/>
  <c r="C7638" i="6" s="1"/>
  <c r="C7639" i="6" s="1"/>
  <c r="C7640" i="6" s="1"/>
  <c r="C7641" i="6" s="1"/>
  <c r="C7642" i="6" s="1"/>
  <c r="C7643" i="6" s="1"/>
  <c r="C7644" i="6" s="1"/>
  <c r="C7645" i="6" s="1"/>
  <c r="C7646" i="6" s="1"/>
  <c r="C7647" i="6" s="1"/>
  <c r="C7648" i="6" s="1"/>
  <c r="C7649" i="6" s="1"/>
  <c r="C7650" i="6" s="1"/>
  <c r="C7651" i="6" s="1"/>
  <c r="C7652" i="6" s="1"/>
  <c r="C7653" i="6" s="1"/>
  <c r="C7654" i="6" s="1"/>
  <c r="C7655" i="6" s="1"/>
  <c r="C7656" i="6" s="1"/>
  <c r="C7657" i="6" s="1"/>
  <c r="C7658" i="6" s="1"/>
  <c r="C7659" i="6" s="1"/>
  <c r="C7660" i="6" s="1"/>
  <c r="C7661" i="6" s="1"/>
  <c r="C7662" i="6" s="1"/>
  <c r="C7663" i="6" s="1"/>
  <c r="C7664" i="6" s="1"/>
  <c r="C7665" i="6" s="1"/>
  <c r="C7666" i="6" s="1"/>
  <c r="C7667" i="6" s="1"/>
  <c r="C7668" i="6" s="1"/>
  <c r="C7669" i="6" s="1"/>
  <c r="C7670" i="6" s="1"/>
  <c r="C7671" i="6" s="1"/>
  <c r="C7672" i="6" s="1"/>
  <c r="C7673" i="6" s="1"/>
  <c r="C7674" i="6" s="1"/>
  <c r="C7675" i="6" s="1"/>
  <c r="C7676" i="6" s="1"/>
  <c r="C7677" i="6" s="1"/>
  <c r="C7678" i="6" s="1"/>
  <c r="C7679" i="6" s="1"/>
  <c r="C7680" i="6" s="1"/>
  <c r="C7681" i="6" l="1"/>
  <c r="C7682" i="6" s="1"/>
  <c r="C7683" i="6" s="1"/>
  <c r="C7684" i="6" s="1"/>
  <c r="C7685" i="6" s="1"/>
  <c r="C7686" i="6" l="1"/>
  <c r="C7687" i="6" s="1"/>
  <c r="C7688" i="6" s="1"/>
  <c r="C7689" i="6" s="1"/>
  <c r="C7690" i="6" s="1"/>
  <c r="C7691" i="6" s="1"/>
  <c r="C7692" i="6" s="1"/>
  <c r="C7693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26" i="6" l="1"/>
  <c r="C7727" i="6" s="1"/>
  <c r="C7728" i="6" s="1"/>
  <c r="C7729" i="6" s="1"/>
  <c r="C7730" i="6" s="1"/>
  <c r="C7731" i="6" s="1"/>
  <c r="C7732" i="6" l="1"/>
  <c r="C7733" i="6" s="1"/>
  <c r="C7734" i="6" s="1"/>
  <c r="C7735" i="6" s="1"/>
  <c r="C7736" i="6" s="1"/>
  <c r="C7737" i="6" s="1"/>
  <c r="C7738" i="6" s="1"/>
  <c r="C7739" i="6" s="1"/>
  <c r="C7740" i="6" s="1"/>
  <c r="C7741" i="6" s="1"/>
  <c r="C7742" i="6" s="1"/>
  <c r="C7743" i="6" s="1"/>
  <c r="C7744" i="6" s="1"/>
  <c r="C7745" i="6" l="1"/>
  <c r="C7746" i="6" s="1"/>
  <c r="C7747" i="6" s="1"/>
  <c r="C7748" i="6" s="1"/>
  <c r="C7749" i="6" s="1"/>
  <c r="C7750" i="6" s="1"/>
  <c r="C7751" i="6" s="1"/>
  <c r="C7752" i="6" s="1"/>
  <c r="C7753" i="6" s="1"/>
  <c r="C7754" i="6" s="1"/>
  <c r="C7755" i="6" s="1"/>
  <c r="C7756" i="6" s="1"/>
  <c r="C7757" i="6" s="1"/>
  <c r="C7758" i="6" s="1"/>
  <c r="C7759" i="6" s="1"/>
  <c r="C7760" i="6" s="1"/>
  <c r="C7761" i="6" s="1"/>
  <c r="C7762" i="6" l="1"/>
  <c r="C7763" i="6" s="1"/>
  <c r="C7764" i="6" s="1"/>
  <c r="C7765" i="6" l="1"/>
  <c r="C7766" i="6" l="1"/>
  <c r="C7767" i="6" s="1"/>
  <c r="C7768" i="6" s="1"/>
  <c r="C7769" i="6" s="1"/>
  <c r="C7770" i="6" s="1"/>
  <c r="C7771" i="6" s="1"/>
  <c r="C7772" i="6" s="1"/>
  <c r="C7773" i="6" s="1"/>
  <c r="C7774" i="6" s="1"/>
  <c r="C7775" i="6" s="1"/>
  <c r="C7776" i="6" s="1"/>
  <c r="C7777" i="6" s="1"/>
  <c r="C7778" i="6" s="1"/>
  <c r="C7779" i="6" s="1"/>
  <c r="C7780" i="6" s="1"/>
  <c r="C7781" i="6" s="1"/>
  <c r="C7782" i="6" s="1"/>
  <c r="C7783" i="6" s="1"/>
  <c r="C7784" i="6" l="1"/>
  <c r="C7785" i="6" s="1"/>
  <c r="C7786" i="6" s="1"/>
  <c r="C7787" i="6" s="1"/>
  <c r="C7788" i="6" s="1"/>
  <c r="C7789" i="6" s="1"/>
  <c r="C7790" i="6" s="1"/>
  <c r="C7791" i="6" l="1"/>
  <c r="C7792" i="6" s="1"/>
  <c r="C7793" i="6" s="1"/>
  <c r="C7794" i="6" l="1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09" i="6" s="1"/>
  <c r="C7810" i="6" s="1"/>
  <c r="C7811" i="6" s="1"/>
  <c r="C7812" i="6" s="1"/>
  <c r="C7813" i="6" s="1"/>
  <c r="C7814" i="6" s="1"/>
  <c r="C7815" i="6" s="1"/>
  <c r="C7816" i="6" s="1"/>
  <c r="C7817" i="6" l="1"/>
  <c r="C7818" i="6" l="1"/>
  <c r="C7819" i="6" s="1"/>
  <c r="C7820" i="6" s="1"/>
  <c r="C7821" i="6" s="1"/>
  <c r="C7822" i="6" s="1"/>
  <c r="C7823" i="6" s="1"/>
  <c r="C7824" i="6" s="1"/>
  <c r="C7825" i="6" s="1"/>
  <c r="C7826" i="6" l="1"/>
  <c r="C7827" i="6" l="1"/>
  <c r="C7828" i="6" s="1"/>
  <c r="C7829" i="6" s="1"/>
  <c r="C7830" i="6" s="1"/>
  <c r="C7831" i="6" s="1"/>
  <c r="C7832" i="6" s="1"/>
  <c r="C7833" i="6" l="1"/>
  <c r="C7834" i="6" l="1"/>
  <c r="C7835" i="6" s="1"/>
  <c r="C7836" i="6" s="1"/>
  <c r="C7837" i="6" s="1"/>
  <c r="C7838" i="6" s="1"/>
  <c r="C7839" i="6" l="1"/>
  <c r="C7840" i="6" l="1"/>
  <c r="C7841" i="6" s="1"/>
  <c r="C7842" i="6" s="1"/>
  <c r="C7843" i="6" s="1"/>
  <c r="C7844" i="6" s="1"/>
  <c r="C7845" i="6" l="1"/>
  <c r="C7846" i="6" l="1"/>
  <c r="C7847" i="6" s="1"/>
  <c r="C7848" i="6" s="1"/>
  <c r="C7849" i="6" s="1"/>
  <c r="C7850" i="6" s="1"/>
  <c r="C7851" i="6" s="1"/>
  <c r="C7852" i="6" s="1"/>
  <c r="C7853" i="6" s="1"/>
  <c r="C7854" i="6" s="1"/>
  <c r="C7855" i="6" l="1"/>
  <c r="C7856" i="6" l="1"/>
  <c r="C7857" i="6" s="1"/>
  <c r="C7858" i="6" l="1"/>
  <c r="C7859" i="6" s="1"/>
  <c r="C7860" i="6" s="1"/>
  <c r="C7861" i="6" s="1"/>
  <c r="C7862" i="6" l="1"/>
  <c r="C7863" i="6" l="1"/>
  <c r="C7864" i="6" s="1"/>
  <c r="C7865" i="6" s="1"/>
  <c r="C7866" i="6" l="1"/>
  <c r="C7867" i="6" s="1"/>
  <c r="C7868" i="6" l="1"/>
  <c r="C7869" i="6" s="1"/>
  <c r="C7870" i="6" s="1"/>
  <c r="C7871" i="6" s="1"/>
  <c r="C7872" i="6" s="1"/>
  <c r="C7873" i="6" s="1"/>
  <c r="C7874" i="6" s="1"/>
  <c r="C7875" i="6" s="1"/>
  <c r="C7876" i="6" s="1"/>
  <c r="C7877" i="6" s="1"/>
  <c r="C7878" i="6" s="1"/>
  <c r="C7879" i="6" s="1"/>
  <c r="C7880" i="6" s="1"/>
  <c r="C7881" i="6" s="1"/>
  <c r="C7882" i="6" s="1"/>
  <c r="C7883" i="6" s="1"/>
  <c r="C7884" i="6" s="1"/>
  <c r="C7885" i="6" l="1"/>
  <c r="C7886" i="6" l="1"/>
  <c r="C7887" i="6" s="1"/>
  <c r="C7888" i="6" s="1"/>
  <c r="C7889" i="6" s="1"/>
  <c r="C7890" i="6" s="1"/>
  <c r="C7891" i="6" s="1"/>
  <c r="C7892" i="6" s="1"/>
  <c r="C7893" i="6" s="1"/>
  <c r="C7894" i="6" s="1"/>
  <c r="C7895" i="6" s="1"/>
  <c r="C7896" i="6" s="1"/>
  <c r="C7897" i="6" s="1"/>
  <c r="C7898" i="6" s="1"/>
  <c r="C7899" i="6" s="1"/>
  <c r="C7900" i="6" s="1"/>
  <c r="C7901" i="6" l="1"/>
  <c r="C7902" i="6" l="1"/>
  <c r="C7903" i="6" s="1"/>
  <c r="C7904" i="6" l="1"/>
  <c r="C7905" i="6" l="1"/>
  <c r="C7906" i="6" s="1"/>
  <c r="C7907" i="6" s="1"/>
  <c r="C7908" i="6" s="1"/>
  <c r="C7909" i="6" s="1"/>
  <c r="C7910" i="6" s="1"/>
  <c r="C7911" i="6" l="1"/>
  <c r="C7912" i="6" l="1"/>
  <c r="C7913" i="6" s="1"/>
  <c r="C7914" i="6" s="1"/>
  <c r="C7915" i="6" s="1"/>
  <c r="C7916" i="6" l="1"/>
  <c r="C7917" i="6" s="1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32" i="6" s="1"/>
  <c r="C7933" i="6" s="1"/>
  <c r="C7934" i="6" s="1"/>
  <c r="C7935" i="6" s="1"/>
  <c r="C7936" i="6" s="1"/>
  <c r="C7937" i="6" s="1"/>
  <c r="C7938" i="6" s="1"/>
  <c r="C7939" i="6" s="1"/>
  <c r="C7940" i="6" l="1"/>
  <c r="C7941" i="6" s="1"/>
  <c r="C7942" i="6" s="1"/>
  <c r="C7943" i="6" s="1"/>
  <c r="C7944" i="6" s="1"/>
  <c r="C7945" i="6" s="1"/>
  <c r="C7946" i="6" s="1"/>
  <c r="C7947" i="6" s="1"/>
  <c r="C7948" i="6" s="1"/>
  <c r="C7949" i="6" s="1"/>
  <c r="C7950" i="6" s="1"/>
  <c r="C7951" i="6" s="1"/>
  <c r="C7952" i="6" l="1"/>
  <c r="C7953" i="6" l="1"/>
  <c r="C7954" i="6" s="1"/>
  <c r="C7955" i="6" s="1"/>
  <c r="C7956" i="6" s="1"/>
  <c r="C7957" i="6" s="1"/>
  <c r="C7958" i="6" s="1"/>
  <c r="C7959" i="6" l="1"/>
  <c r="C7960" i="6" l="1"/>
  <c r="C7961" i="6" s="1"/>
  <c r="C7962" i="6" s="1"/>
  <c r="C7963" i="6" s="1"/>
  <c r="C7964" i="6" s="1"/>
  <c r="C7965" i="6" l="1"/>
  <c r="C7966" i="6" s="1"/>
  <c r="C7967" i="6" l="1"/>
  <c r="C7968" i="6" l="1"/>
  <c r="C7969" i="6" s="1"/>
  <c r="C7970" i="6" s="1"/>
  <c r="C7971" i="6" s="1"/>
  <c r="C7972" i="6" s="1"/>
  <c r="C7973" i="6" s="1"/>
  <c r="C7974" i="6" l="1"/>
  <c r="C7975" i="6" l="1"/>
  <c r="C7976" i="6" s="1"/>
  <c r="C7977" i="6" s="1"/>
  <c r="C7978" i="6" s="1"/>
  <c r="C7979" i="6" s="1"/>
  <c r="C7980" i="6" l="1"/>
  <c r="C7981" i="6" s="1"/>
  <c r="C7982" i="6" s="1"/>
  <c r="C7983" i="6" s="1"/>
  <c r="C7984" i="6" s="1"/>
  <c r="C7985" i="6" s="1"/>
  <c r="C7986" i="6" s="1"/>
  <c r="C7987" i="6" s="1"/>
  <c r="C7988" i="6" s="1"/>
  <c r="C7989" i="6" s="1"/>
  <c r="C7990" i="6" s="1"/>
  <c r="C7991" i="6" s="1"/>
  <c r="C7992" i="6" s="1"/>
  <c r="C7993" i="6" l="1"/>
  <c r="C7994" i="6" s="1"/>
  <c r="C7995" i="6" s="1"/>
  <c r="C7996" i="6" s="1"/>
  <c r="C7997" i="6" s="1"/>
  <c r="C7998" i="6" s="1"/>
  <c r="C7999" i="6" s="1"/>
  <c r="C8000" i="6" s="1"/>
  <c r="C8001" i="6" s="1"/>
  <c r="C8002" i="6" s="1"/>
  <c r="C8003" i="6" s="1"/>
  <c r="C8004" i="6" s="1"/>
  <c r="C8005" i="6" s="1"/>
  <c r="C8006" i="6" s="1"/>
  <c r="C8007" i="6" s="1"/>
  <c r="C8008" i="6" s="1"/>
  <c r="C8009" i="6" s="1"/>
  <c r="C8010" i="6" s="1"/>
  <c r="C8011" i="6" s="1"/>
  <c r="C8012" i="6" s="1"/>
  <c r="C8013" i="6" s="1"/>
  <c r="C8014" i="6" s="1"/>
  <c r="C8015" i="6" s="1"/>
  <c r="C8016" i="6" s="1"/>
  <c r="C8017" i="6" s="1"/>
  <c r="C8018" i="6" s="1"/>
  <c r="C8019" i="6" l="1"/>
  <c r="C8020" i="6" l="1"/>
  <c r="C8021" i="6" s="1"/>
  <c r="C8022" i="6" l="1"/>
  <c r="C8023" i="6" s="1"/>
  <c r="C8024" i="6" s="1"/>
  <c r="C8025" i="6" s="1"/>
  <c r="C8026" i="6" s="1"/>
  <c r="C8027" i="6" s="1"/>
  <c r="C8028" i="6" s="1"/>
  <c r="C8029" i="6" s="1"/>
  <c r="C8030" i="6" s="1"/>
  <c r="C8031" i="6" s="1"/>
  <c r="C8032" i="6" s="1"/>
  <c r="C8033" i="6" s="1"/>
  <c r="C8034" i="6" s="1"/>
  <c r="C8035" i="6" s="1"/>
  <c r="C8036" i="6" s="1"/>
  <c r="C8037" i="6" s="1"/>
  <c r="C8038" i="6" s="1"/>
  <c r="C8039" i="6" s="1"/>
  <c r="C8040" i="6" s="1"/>
  <c r="C8041" i="6" s="1"/>
  <c r="C8042" i="6" l="1"/>
  <c r="C8043" i="6" s="1"/>
  <c r="C8044" i="6" s="1"/>
  <c r="C8045" i="6" s="1"/>
  <c r="C8046" i="6" s="1"/>
  <c r="C8047" i="6" s="1"/>
  <c r="C8048" i="6" s="1"/>
  <c r="C8049" i="6" s="1"/>
  <c r="C8050" i="6" s="1"/>
  <c r="C8051" i="6" s="1"/>
  <c r="C8052" i="6" l="1"/>
  <c r="C8053" i="6" s="1"/>
  <c r="C8054" i="6" s="1"/>
  <c r="C8055" i="6" s="1"/>
  <c r="C8056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7" i="6" l="1"/>
  <c r="C8068" i="6" s="1"/>
  <c r="C8069" i="6" l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82" i="6" s="1"/>
  <c r="C8083" i="6" s="1"/>
  <c r="C8084" i="6" s="1"/>
  <c r="C8085" i="6" s="1"/>
  <c r="C8086" i="6" s="1"/>
  <c r="C8087" i="6" s="1"/>
  <c r="C8088" i="6" s="1"/>
  <c r="C8089" i="6" s="1"/>
  <c r="C8090" i="6" s="1"/>
  <c r="C8091" i="6" s="1"/>
  <c r="C8092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04" i="6" s="1"/>
  <c r="C8105" i="6" s="1"/>
  <c r="C8106" i="6" s="1"/>
  <c r="C8107" i="6" s="1"/>
  <c r="C8108" i="6" s="1"/>
  <c r="C8109" i="6" s="1"/>
  <c r="C8110" i="6" s="1"/>
  <c r="C8111" i="6" l="1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8125" i="6" s="1"/>
  <c r="C8126" i="6" s="1"/>
  <c r="C8127" i="6" s="1"/>
  <c r="C8128" i="6" s="1"/>
  <c r="C8129" i="6" s="1"/>
  <c r="C8130" i="6" s="1"/>
  <c r="C8131" i="6" s="1"/>
  <c r="C8132" i="6" s="1"/>
  <c r="C8133" i="6" s="1"/>
  <c r="C8134" i="6" s="1"/>
  <c r="C8135" i="6" s="1"/>
  <c r="C8136" i="6" s="1"/>
  <c r="C8137" i="6" s="1"/>
  <c r="C8138" i="6" l="1"/>
  <c r="C8139" i="6" s="1"/>
  <c r="C8140" i="6" s="1"/>
  <c r="C8141" i="6" s="1"/>
  <c r="C8142" i="6" s="1"/>
  <c r="C8143" i="6" s="1"/>
  <c r="C8144" i="6" s="1"/>
  <c r="C8145" i="6" s="1"/>
  <c r="C8146" i="6" s="1"/>
  <c r="C8147" i="6" s="1"/>
  <c r="C8148" i="6" s="1"/>
  <c r="C8149" i="6" s="1"/>
  <c r="C8150" i="6" s="1"/>
  <c r="C8151" i="6" s="1"/>
  <c r="C8152" i="6" s="1"/>
  <c r="C8153" i="6" s="1"/>
  <c r="C8154" i="6" s="1"/>
  <c r="C8155" i="6" s="1"/>
  <c r="C8156" i="6" s="1"/>
  <c r="C8157" i="6" s="1"/>
  <c r="C8158" i="6" s="1"/>
  <c r="C8159" i="6" s="1"/>
  <c r="C8160" i="6" l="1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87" i="6" s="1"/>
  <c r="C8188" i="6" s="1"/>
  <c r="C8189" i="6" s="1"/>
  <c r="C8190" i="6" s="1"/>
  <c r="C8191" i="6" s="1"/>
  <c r="C8192" i="6" l="1"/>
  <c r="C8193" i="6" s="1"/>
  <c r="C8194" i="6" s="1"/>
  <c r="C8195" i="6" s="1"/>
  <c r="C8196" i="6" s="1"/>
  <c r="C8197" i="6" s="1"/>
  <c r="C8198" i="6" l="1"/>
  <c r="C8199" i="6" s="1"/>
  <c r="C8200" i="6" s="1"/>
  <c r="C8201" i="6" s="1"/>
  <c r="C8202" i="6" s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213" i="6" l="1"/>
  <c r="C8214" i="6" l="1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26" i="6" l="1"/>
  <c r="C8227" i="6" s="1"/>
  <c r="C8228" i="6" s="1"/>
  <c r="C8229" i="6" s="1"/>
  <c r="C8230" i="6" s="1"/>
  <c r="C8231" i="6" s="1"/>
  <c r="C8232" i="6" s="1"/>
  <c r="C8233" i="6" s="1"/>
  <c r="C8234" i="6" s="1"/>
  <c r="C8235" i="6" s="1"/>
  <c r="C8236" i="6" l="1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248" i="6" s="1"/>
  <c r="C8249" i="6" s="1"/>
  <c r="C8250" i="6" s="1"/>
  <c r="C8251" i="6" l="1"/>
  <c r="C8252" i="6" s="1"/>
  <c r="C8253" i="6" s="1"/>
  <c r="C8254" i="6" l="1"/>
  <c r="C8255" i="6" s="1"/>
  <c r="C8256" i="6" s="1"/>
  <c r="C8257" i="6" s="1"/>
  <c r="C8258" i="6" s="1"/>
  <c r="C8259" i="6" s="1"/>
  <c r="C8260" i="6" s="1"/>
  <c r="C8261" i="6" s="1"/>
  <c r="C8262" i="6" s="1"/>
  <c r="C8263" i="6" s="1"/>
  <c r="C8264" i="6" s="1"/>
  <c r="C8265" i="6" l="1"/>
  <c r="C8266" i="6" l="1"/>
  <c r="C8267" i="6" s="1"/>
  <c r="C8268" i="6" s="1"/>
  <c r="C8269" i="6" s="1"/>
  <c r="C8270" i="6" l="1"/>
  <c r="C8271" i="6" s="1"/>
  <c r="C8272" i="6" l="1"/>
  <c r="C8273" i="6" s="1"/>
  <c r="C8274" i="6" s="1"/>
  <c r="C8275" i="6" s="1"/>
  <c r="C8276" i="6" s="1"/>
  <c r="C8277" i="6" s="1"/>
  <c r="C8278" i="6" s="1"/>
  <c r="C8279" i="6" s="1"/>
  <c r="C8280" i="6" s="1"/>
  <c r="C8281" i="6" s="1"/>
  <c r="C8282" i="6" s="1"/>
  <c r="C8283" i="6" s="1"/>
  <c r="C8284" i="6" s="1"/>
  <c r="C8285" i="6" s="1"/>
  <c r="C8286" i="6" s="1"/>
  <c r="C8287" i="6" s="1"/>
  <c r="C8288" i="6" s="1"/>
  <c r="C8289" i="6" s="1"/>
  <c r="C8290" i="6" s="1"/>
  <c r="C8291" i="6" l="1"/>
  <c r="C8292" i="6" l="1"/>
  <c r="C8293" i="6" s="1"/>
  <c r="C8294" i="6" l="1"/>
  <c r="C8295" i="6" l="1"/>
  <c r="C8296" i="6" s="1"/>
  <c r="C8297" i="6" s="1"/>
  <c r="C8298" i="6" s="1"/>
  <c r="C8299" i="6" s="1"/>
  <c r="C8300" i="6" s="1"/>
  <c r="C8301" i="6" s="1"/>
  <c r="C8302" i="6" s="1"/>
  <c r="C8303" i="6" s="1"/>
  <c r="C8304" i="6" s="1"/>
  <c r="C8305" i="6" s="1"/>
  <c r="C8306" i="6" s="1"/>
  <c r="C8307" i="6" s="1"/>
  <c r="C8308" i="6" s="1"/>
  <c r="C8309" i="6" s="1"/>
  <c r="C8310" i="6" s="1"/>
  <c r="C8311" i="6" s="1"/>
  <c r="C8312" i="6" s="1"/>
  <c r="C8313" i="6" s="1"/>
  <c r="C8314" i="6" s="1"/>
  <c r="C8315" i="6" s="1"/>
  <c r="C8316" i="6" s="1"/>
  <c r="C8317" i="6" s="1"/>
  <c r="C8318" i="6" s="1"/>
  <c r="C8319" i="6" s="1"/>
  <c r="C8320" i="6" s="1"/>
  <c r="C8321" i="6" s="1"/>
  <c r="C8322" i="6" s="1"/>
  <c r="C8323" i="6" s="1"/>
  <c r="C8324" i="6" s="1"/>
  <c r="C8325" i="6" s="1"/>
  <c r="C8326" i="6" s="1"/>
  <c r="C8327" i="6" s="1"/>
  <c r="C8328" i="6" s="1"/>
  <c r="C8329" i="6" l="1"/>
  <c r="C8330" i="6" l="1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4" i="6" l="1"/>
  <c r="C8345" i="6" l="1"/>
  <c r="C8346" i="6" s="1"/>
  <c r="C8347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62" i="6" s="1"/>
  <c r="C8363" i="6" l="1"/>
  <c r="C8364" i="6" l="1"/>
  <c r="C8365" i="6" s="1"/>
  <c r="C8366" i="6" l="1"/>
  <c r="C8367" i="6" s="1"/>
  <c r="C8368" i="6" l="1"/>
  <c r="C8369" i="6" s="1"/>
  <c r="C8370" i="6" l="1"/>
  <c r="C8371" i="6" s="1"/>
  <c r="C8372" i="6" s="1"/>
  <c r="C8373" i="6" s="1"/>
  <c r="C8374" i="6" s="1"/>
  <c r="C8375" i="6" s="1"/>
  <c r="C8376" i="6" s="1"/>
  <c r="C8377" i="6" s="1"/>
  <c r="C8378" i="6" s="1"/>
  <c r="C8379" i="6" s="1"/>
  <c r="C8380" i="6" s="1"/>
  <c r="C8381" i="6" s="1"/>
  <c r="C8382" i="6" s="1"/>
  <c r="C8383" i="6" s="1"/>
  <c r="C8384" i="6" s="1"/>
  <c r="C8385" i="6" s="1"/>
  <c r="C8386" i="6" l="1"/>
  <c r="C8387" i="6" s="1"/>
  <c r="C8388" i="6" l="1"/>
  <c r="C8389" i="6" s="1"/>
  <c r="C8390" i="6" s="1"/>
  <c r="C8391" i="6" s="1"/>
  <c r="C8392" i="6" s="1"/>
  <c r="C8393" i="6" s="1"/>
  <c r="C8394" i="6" s="1"/>
  <c r="C8395" i="6" s="1"/>
  <c r="C8396" i="6" s="1"/>
  <c r="C8397" i="6" s="1"/>
  <c r="C8398" i="6" s="1"/>
  <c r="C8399" i="6" l="1"/>
  <c r="C8400" i="6" l="1"/>
  <c r="C8401" i="6" l="1"/>
  <c r="C8402" i="6" s="1"/>
  <c r="C8403" i="6" s="1"/>
  <c r="C8404" i="6" s="1"/>
  <c r="C8405" i="6" s="1"/>
  <c r="C8406" i="6" l="1"/>
  <c r="C8407" i="6" l="1"/>
  <c r="C8408" i="6" s="1"/>
  <c r="C8409" i="6" s="1"/>
  <c r="C8410" i="6" l="1"/>
  <c r="C8411" i="6" s="1"/>
  <c r="C8412" i="6" s="1"/>
  <c r="C8413" i="6" s="1"/>
  <c r="C8414" i="6" l="1"/>
  <c r="C8415" i="6" s="1"/>
  <c r="C8416" i="6" s="1"/>
  <c r="C8417" i="6" s="1"/>
  <c r="C8418" i="6" s="1"/>
  <c r="C8419" i="6" s="1"/>
  <c r="C8420" i="6" l="1"/>
  <c r="C8421" i="6" s="1"/>
  <c r="C8422" i="6" s="1"/>
  <c r="C8423" i="6" s="1"/>
  <c r="C8424" i="6" s="1"/>
  <c r="C8425" i="6" s="1"/>
  <c r="C8426" i="6" l="1"/>
  <c r="C8427" i="6" l="1"/>
  <c r="C8428" i="6" s="1"/>
  <c r="C8429" i="6" s="1"/>
  <c r="C8430" i="6" s="1"/>
  <c r="C8431" i="6" s="1"/>
  <c r="C8432" i="6" l="1"/>
  <c r="C8433" i="6" s="1"/>
  <c r="C8434" i="6" l="1"/>
  <c r="C8435" i="6" s="1"/>
  <c r="C8436" i="6" s="1"/>
  <c r="C8437" i="6" s="1"/>
  <c r="C8438" i="6" s="1"/>
  <c r="C8439" i="6" s="1"/>
  <c r="C8440" i="6" s="1"/>
  <c r="C8441" i="6" s="1"/>
  <c r="C8442" i="6" s="1"/>
  <c r="C8443" i="6" s="1"/>
  <c r="C8444" i="6" s="1"/>
  <c r="C8445" i="6" s="1"/>
  <c r="C8446" i="6" s="1"/>
  <c r="C8447" i="6" l="1"/>
  <c r="C8448" i="6" l="1"/>
  <c r="C8449" i="6" s="1"/>
  <c r="C8450" i="6" s="1"/>
  <c r="C8451" i="6" s="1"/>
  <c r="C8452" i="6" s="1"/>
  <c r="C8453" i="6" s="1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64" i="6" l="1"/>
  <c r="C8465" i="6" s="1"/>
  <c r="C8466" i="6" l="1"/>
  <c r="C8467" i="6" s="1"/>
  <c r="C8468" i="6" s="1"/>
  <c r="C8469" i="6" s="1"/>
  <c r="C8470" i="6" s="1"/>
  <c r="C8471" i="6" s="1"/>
  <c r="C8472" i="6" s="1"/>
  <c r="C8473" i="6" s="1"/>
  <c r="C8474" i="6" s="1"/>
  <c r="C8475" i="6" s="1"/>
  <c r="C8476" i="6" s="1"/>
  <c r="C8477" i="6" s="1"/>
  <c r="C8478" i="6" s="1"/>
  <c r="C8479" i="6" s="1"/>
  <c r="C8480" i="6" s="1"/>
  <c r="C8481" i="6" l="1"/>
  <c r="C8482" i="6" l="1"/>
  <c r="C8483" i="6" s="1"/>
  <c r="C8484" i="6" s="1"/>
  <c r="C8485" i="6" s="1"/>
  <c r="C8486" i="6" l="1"/>
  <c r="C8487" i="6" s="1"/>
  <c r="C8488" i="6" s="1"/>
  <c r="C8489" i="6" s="1"/>
  <c r="C8490" i="6" s="1"/>
  <c r="C8491" i="6" s="1"/>
  <c r="C8492" i="6" s="1"/>
  <c r="C8493" i="6" s="1"/>
  <c r="C8494" i="6" s="1"/>
  <c r="C8495" i="6" l="1"/>
  <c r="C8496" i="6" s="1"/>
  <c r="C8497" i="6" l="1"/>
  <c r="C8498" i="6" s="1"/>
  <c r="C8499" i="6" s="1"/>
  <c r="C8500" i="6" s="1"/>
  <c r="C8501" i="6" s="1"/>
  <c r="C8502" i="6" s="1"/>
  <c r="C8503" i="6" s="1"/>
  <c r="C8504" i="6" s="1"/>
  <c r="C8505" i="6" s="1"/>
  <c r="C8506" i="6" s="1"/>
  <c r="C8507" i="6" s="1"/>
  <c r="C8508" i="6" s="1"/>
  <c r="C8509" i="6" s="1"/>
  <c r="C8510" i="6" s="1"/>
  <c r="C8511" i="6" s="1"/>
  <c r="C8512" i="6" l="1"/>
  <c r="C8513" i="6" l="1"/>
  <c r="C8514" i="6" l="1"/>
  <c r="C8515" i="6" s="1"/>
  <c r="C8516" i="6" s="1"/>
  <c r="C8517" i="6" s="1"/>
  <c r="C8518" i="6" s="1"/>
  <c r="C8519" i="6" s="1"/>
  <c r="C8520" i="6" s="1"/>
  <c r="C8521" i="6" s="1"/>
  <c r="C8522" i="6" s="1"/>
  <c r="C8523" i="6" l="1"/>
  <c r="C8524" i="6" s="1"/>
  <c r="C8525" i="6" s="1"/>
  <c r="C8526" i="6" s="1"/>
  <c r="C8527" i="6" s="1"/>
  <c r="C8528" i="6" s="1"/>
  <c r="C8529" i="6" s="1"/>
  <c r="C8530" i="6" s="1"/>
  <c r="C8531" i="6" s="1"/>
  <c r="C8532" i="6" s="1"/>
  <c r="C8533" i="6" s="1"/>
  <c r="C8534" i="6" s="1"/>
  <c r="C8535" i="6" s="1"/>
  <c r="C8536" i="6" l="1"/>
  <c r="C8537" i="6" s="1"/>
  <c r="C8538" i="6" s="1"/>
  <c r="C8539" i="6" s="1"/>
  <c r="C8540" i="6" s="1"/>
  <c r="C8541" i="6" s="1"/>
  <c r="C8542" i="6" s="1"/>
  <c r="C8543" i="6" s="1"/>
  <c r="C8544" i="6" l="1"/>
  <c r="C8545" i="6" s="1"/>
  <c r="C8546" i="6" s="1"/>
  <c r="C8547" i="6" s="1"/>
  <c r="C8548" i="6" s="1"/>
  <c r="C8549" i="6" s="1"/>
  <c r="C8550" i="6" l="1"/>
  <c r="C8551" i="6" l="1"/>
  <c r="C8552" i="6" s="1"/>
  <c r="C8553" i="6" l="1"/>
  <c r="C8554" i="6" s="1"/>
  <c r="C8555" i="6" s="1"/>
  <c r="C8556" i="6" s="1"/>
  <c r="C8557" i="6" s="1"/>
  <c r="C8558" i="6" l="1"/>
  <c r="C8559" i="6" l="1"/>
  <c r="C8560" i="6" s="1"/>
  <c r="C8561" i="6" l="1"/>
  <c r="C8562" i="6" s="1"/>
  <c r="C8563" i="6" l="1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85" i="6" s="1"/>
  <c r="C8586" i="6" s="1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617" i="6" s="1"/>
  <c r="C8618" i="6" s="1"/>
  <c r="C8619" i="6" s="1"/>
  <c r="C8620" i="6" s="1"/>
  <c r="C8621" i="6" s="1"/>
  <c r="C8622" i="6" s="1"/>
  <c r="C8623" i="6" s="1"/>
  <c r="C8624" i="6" s="1"/>
  <c r="C8625" i="6" s="1"/>
  <c r="C8626" i="6" s="1"/>
  <c r="C8627" i="6" s="1"/>
  <c r="C8628" i="6" s="1"/>
  <c r="C8629" i="6" s="1"/>
  <c r="C8630" i="6" s="1"/>
  <c r="C8631" i="6" s="1"/>
  <c r="C8632" i="6" s="1"/>
  <c r="C8633" i="6" s="1"/>
  <c r="C8634" i="6" s="1"/>
  <c r="C8635" i="6" s="1"/>
  <c r="C8636" i="6" s="1"/>
  <c r="C8637" i="6" s="1"/>
  <c r="C8638" i="6" s="1"/>
  <c r="C8639" i="6" s="1"/>
  <c r="C8640" i="6" s="1"/>
  <c r="C8641" i="6" s="1"/>
  <c r="C8642" i="6" s="1"/>
  <c r="C8643" i="6" s="1"/>
  <c r="C8644" i="6" s="1"/>
  <c r="C8645" i="6" s="1"/>
  <c r="C8646" i="6" s="1"/>
  <c r="C8647" i="6" s="1"/>
  <c r="C8648" i="6" s="1"/>
  <c r="C8649" i="6" s="1"/>
  <c r="C8650" i="6" s="1"/>
  <c r="C8651" i="6" s="1"/>
  <c r="C8652" i="6" s="1"/>
  <c r="C8653" i="6" s="1"/>
  <c r="C8654" i="6" s="1"/>
  <c r="C8655" i="6" s="1"/>
  <c r="C8656" i="6" s="1"/>
  <c r="C8657" i="6" s="1"/>
  <c r="C8658" i="6" s="1"/>
  <c r="C8659" i="6" l="1"/>
  <c r="C8660" i="6" s="1"/>
  <c r="C8661" i="6" s="1"/>
  <c r="C8662" i="6" l="1"/>
  <c r="C8663" i="6" l="1"/>
  <c r="C8664" i="6" s="1"/>
  <c r="C8665" i="6" s="1"/>
  <c r="C8666" i="6" s="1"/>
  <c r="C8667" i="6" s="1"/>
  <c r="C8668" i="6" s="1"/>
  <c r="C8669" i="6" l="1"/>
  <c r="C8670" i="6" s="1"/>
  <c r="C8671" i="6" l="1"/>
  <c r="C8672" i="6" s="1"/>
  <c r="C8673" i="6" s="1"/>
  <c r="C8674" i="6" s="1"/>
  <c r="C8675" i="6" s="1"/>
  <c r="C8676" i="6" s="1"/>
  <c r="C8677" i="6" l="1"/>
  <c r="C8678" i="6" s="1"/>
  <c r="C8679" i="6" s="1"/>
  <c r="C8680" i="6" s="1"/>
  <c r="C8681" i="6" s="1"/>
  <c r="C8682" i="6" s="1"/>
  <c r="C8683" i="6" s="1"/>
  <c r="C8684" i="6" s="1"/>
  <c r="C8685" i="6" s="1"/>
  <c r="C8686" i="6" s="1"/>
  <c r="C8687" i="6" l="1"/>
  <c r="C8688" i="6" s="1"/>
  <c r="C8689" i="6" s="1"/>
  <c r="C8690" i="6" s="1"/>
  <c r="C8691" i="6" s="1"/>
  <c r="C8692" i="6" l="1"/>
  <c r="C8693" i="6" s="1"/>
  <c r="C8694" i="6" s="1"/>
  <c r="C8695" i="6" s="1"/>
  <c r="C8696" i="6" s="1"/>
  <c r="C8697" i="6" s="1"/>
  <c r="C8698" i="6" s="1"/>
  <c r="C8699" i="6" s="1"/>
  <c r="C8700" i="6" s="1"/>
  <c r="C8701" i="6" s="1"/>
  <c r="C8702" i="6" s="1"/>
  <c r="C8703" i="6" s="1"/>
  <c r="C8704" i="6" s="1"/>
  <c r="C8705" i="6" s="1"/>
  <c r="C8706" i="6" s="1"/>
  <c r="C8707" i="6" s="1"/>
  <c r="C8708" i="6" s="1"/>
  <c r="C8709" i="6" s="1"/>
  <c r="C8710" i="6" s="1"/>
  <c r="C8711" i="6" s="1"/>
  <c r="C8712" i="6" l="1"/>
  <c r="C8713" i="6" s="1"/>
  <c r="C8714" i="6" s="1"/>
  <c r="C8715" i="6" s="1"/>
  <c r="C8716" i="6" s="1"/>
  <c r="C8717" i="6" s="1"/>
  <c r="C8718" i="6" s="1"/>
  <c r="C8719" i="6" s="1"/>
  <c r="C8720" i="6" s="1"/>
  <c r="C8721" i="6" s="1"/>
  <c r="C8722" i="6" s="1"/>
  <c r="C8723" i="6" s="1"/>
  <c r="C8724" i="6" s="1"/>
  <c r="C8725" i="6" l="1"/>
  <c r="C8726" i="6" l="1"/>
  <c r="C8727" i="6" s="1"/>
  <c r="C8728" i="6" l="1"/>
  <c r="C8729" i="6" s="1"/>
  <c r="C8730" i="6" l="1"/>
  <c r="C8731" i="6" s="1"/>
  <c r="C8732" i="6" s="1"/>
  <c r="C8733" i="6" s="1"/>
  <c r="C8734" i="6" s="1"/>
  <c r="C8735" i="6" s="1"/>
  <c r="C8736" i="6" l="1"/>
  <c r="C8737" i="6" l="1"/>
  <c r="C8738" i="6" s="1"/>
  <c r="C8739" i="6" s="1"/>
  <c r="C8740" i="6" s="1"/>
  <c r="C8741" i="6" s="1"/>
  <c r="C8742" i="6" l="1"/>
  <c r="C8743" i="6" s="1"/>
  <c r="C8744" i="6" s="1"/>
  <c r="C8745" i="6" s="1"/>
  <c r="C8746" i="6" s="1"/>
  <c r="C8747" i="6" s="1"/>
  <c r="C8748" i="6" s="1"/>
  <c r="C8749" i="6" s="1"/>
  <c r="C8750" i="6" s="1"/>
  <c r="C8751" i="6" s="1"/>
  <c r="C8752" i="6" s="1"/>
  <c r="C8753" i="6" s="1"/>
  <c r="C8754" i="6" s="1"/>
  <c r="C8755" i="6" s="1"/>
  <c r="C8756" i="6" s="1"/>
  <c r="C8757" i="6" s="1"/>
  <c r="C8758" i="6" s="1"/>
  <c r="C8759" i="6" s="1"/>
  <c r="C8760" i="6" s="1"/>
  <c r="C8761" i="6" s="1"/>
  <c r="C8762" i="6" s="1"/>
  <c r="C8763" i="6" s="1"/>
  <c r="C8764" i="6" s="1"/>
  <c r="C8765" i="6" s="1"/>
  <c r="C8766" i="6" s="1"/>
  <c r="C8767" i="6" l="1"/>
  <c r="C8768" i="6" s="1"/>
  <c r="C8769" i="6" s="1"/>
  <c r="C8770" i="6" s="1"/>
  <c r="C8771" i="6" l="1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2" i="6" l="1"/>
  <c r="C8783" i="6" l="1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0" i="6" l="1"/>
  <c r="C8801" i="6" s="1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14" i="6" s="1"/>
  <c r="C8815" i="6" s="1"/>
  <c r="C8816" i="6" s="1"/>
  <c r="C8817" i="6" s="1"/>
  <c r="C8818" i="6" s="1"/>
  <c r="C8819" i="6" s="1"/>
  <c r="C8820" i="6" s="1"/>
  <c r="C8821" i="6" l="1"/>
  <c r="C8822" i="6" s="1"/>
  <c r="C8823" i="6" s="1"/>
  <c r="C8824" i="6" s="1"/>
  <c r="C8825" i="6" s="1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39" i="6" l="1"/>
  <c r="C8840" i="6" l="1"/>
  <c r="C8841" i="6" s="1"/>
  <c r="C8842" i="6" s="1"/>
  <c r="C8843" i="6" s="1"/>
  <c r="C8844" i="6" s="1"/>
  <c r="C8845" i="6" s="1"/>
  <c r="C8846" i="6" s="1"/>
  <c r="C8847" i="6" s="1"/>
  <c r="C8848" i="6" s="1"/>
  <c r="C8849" i="6" l="1"/>
  <c r="C8850" i="6" l="1"/>
  <c r="C8851" i="6" s="1"/>
  <c r="C8852" i="6" s="1"/>
  <c r="C8853" i="6" l="1"/>
  <c r="C8854" i="6" s="1"/>
  <c r="C8855" i="6" l="1"/>
  <c r="C8856" i="6" s="1"/>
  <c r="C8857" i="6" s="1"/>
  <c r="C8858" i="6" s="1"/>
  <c r="C8859" i="6" s="1"/>
  <c r="C8860" i="6" s="1"/>
  <c r="C8861" i="6" s="1"/>
  <c r="C8862" i="6" s="1"/>
  <c r="C8863" i="6" s="1"/>
  <c r="C8864" i="6" s="1"/>
  <c r="C8865" i="6" s="1"/>
  <c r="C8866" i="6" s="1"/>
  <c r="C8867" i="6" s="1"/>
  <c r="C8868" i="6" s="1"/>
  <c r="C8869" i="6" l="1"/>
  <c r="C8870" i="6" l="1"/>
  <c r="C8871" i="6" s="1"/>
  <c r="C8872" i="6" s="1"/>
  <c r="C8873" i="6" s="1"/>
  <c r="C8874" i="6" s="1"/>
  <c r="C8875" i="6" s="1"/>
  <c r="C8876" i="6" s="1"/>
  <c r="C8877" i="6" s="1"/>
  <c r="C8878" i="6" s="1"/>
  <c r="C8879" i="6" s="1"/>
  <c r="C8880" i="6" s="1"/>
  <c r="C8881" i="6" s="1"/>
  <c r="C8882" i="6" s="1"/>
  <c r="C8883" i="6" s="1"/>
  <c r="C8884" i="6" s="1"/>
  <c r="C8885" i="6" s="1"/>
  <c r="C8886" i="6" s="1"/>
  <c r="C8887" i="6" s="1"/>
  <c r="C8888" i="6" l="1"/>
  <c r="C8889" i="6" l="1"/>
  <c r="C8890" i="6" s="1"/>
  <c r="C8891" i="6" s="1"/>
  <c r="C8892" i="6" s="1"/>
  <c r="C8893" i="6" s="1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4" i="6" l="1"/>
  <c r="C8905" i="6" l="1"/>
  <c r="C8906" i="6" s="1"/>
  <c r="C8907" i="6" s="1"/>
  <c r="C8908" i="6" s="1"/>
  <c r="C8909" i="6" s="1"/>
  <c r="C8910" i="6" l="1"/>
  <c r="C8911" i="6" s="1"/>
  <c r="C8912" i="6" s="1"/>
  <c r="C8913" i="6" l="1"/>
  <c r="C8914" i="6" s="1"/>
  <c r="C8915" i="6" s="1"/>
  <c r="C8916" i="6" l="1"/>
  <c r="C8917" i="6" l="1"/>
  <c r="C8918" i="6" s="1"/>
  <c r="C8919" i="6" s="1"/>
  <c r="C8920" i="6" s="1"/>
  <c r="C8921" i="6" l="1"/>
  <c r="C8922" i="6" l="1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4" i="6" l="1"/>
  <c r="C8945" i="6" s="1"/>
  <c r="C8946" i="6" s="1"/>
  <c r="C8947" i="6" s="1"/>
  <c r="C8948" i="6" s="1"/>
  <c r="C8949" i="6" s="1"/>
  <c r="C8950" i="6" s="1"/>
  <c r="C8951" i="6" s="1"/>
  <c r="C8952" i="6" s="1"/>
  <c r="C8953" i="6" s="1"/>
  <c r="C8954" i="6" s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68" i="6" s="1"/>
  <c r="C8969" i="6" l="1"/>
  <c r="C8970" i="6" s="1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985" i="6" s="1"/>
  <c r="C8986" i="6" s="1"/>
  <c r="C8987" i="6" s="1"/>
  <c r="C8988" i="6" l="1"/>
  <c r="C8989" i="6" l="1"/>
  <c r="C8990" i="6" s="1"/>
  <c r="C8991" i="6" s="1"/>
  <c r="C8992" i="6" s="1"/>
  <c r="C8993" i="6" s="1"/>
  <c r="C8994" i="6" s="1"/>
  <c r="C8995" i="6" s="1"/>
  <c r="C8996" i="6" s="1"/>
  <c r="C8997" i="6" s="1"/>
  <c r="C8998" i="6" s="1"/>
  <c r="C8999" i="6" s="1"/>
  <c r="C9000" i="6" s="1"/>
  <c r="C9001" i="6" s="1"/>
  <c r="C9002" i="6" s="1"/>
  <c r="C9003" i="6" s="1"/>
  <c r="C9004" i="6" s="1"/>
  <c r="C9005" i="6" s="1"/>
  <c r="C9006" i="6" s="1"/>
  <c r="C9007" i="6" s="1"/>
  <c r="C9008" i="6" s="1"/>
  <c r="C9009" i="6" s="1"/>
  <c r="C9010" i="6" s="1"/>
  <c r="C9011" i="6" s="1"/>
  <c r="C9012" i="6" s="1"/>
  <c r="C9013" i="6" s="1"/>
  <c r="C9014" i="6" s="1"/>
  <c r="C9015" i="6" s="1"/>
  <c r="C9016" i="6" s="1"/>
  <c r="C9017" i="6" s="1"/>
  <c r="C9018" i="6" s="1"/>
  <c r="C9019" i="6" s="1"/>
  <c r="C9020" i="6" s="1"/>
  <c r="C9021" i="6" s="1"/>
  <c r="C9022" i="6" l="1"/>
  <c r="C9023" i="6" l="1"/>
  <c r="C9024" i="6" s="1"/>
  <c r="C9025" i="6" s="1"/>
  <c r="C9026" i="6" s="1"/>
  <c r="C9027" i="6" s="1"/>
  <c r="C9028" i="6" s="1"/>
  <c r="C9029" i="6" l="1"/>
  <c r="C9030" i="6" l="1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2" i="6" l="1"/>
  <c r="C9053" i="6" s="1"/>
  <c r="C9054" i="6" s="1"/>
  <c r="C9055" i="6" s="1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6" i="6" s="1"/>
  <c r="C9077" i="6" l="1"/>
  <c r="C9078" i="6" s="1"/>
  <c r="C9079" i="6" s="1"/>
  <c r="C9080" i="6" s="1"/>
  <c r="C9081" i="6" s="1"/>
  <c r="C9082" i="6" s="1"/>
  <c r="C9083" i="6" s="1"/>
  <c r="C9084" i="6" l="1"/>
  <c r="C9085" i="6" s="1"/>
  <c r="C9086" i="6" s="1"/>
  <c r="C9087" i="6" l="1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9109" i="6" s="1"/>
  <c r="C9110" i="6" s="1"/>
  <c r="C9111" i="6" l="1"/>
  <c r="C9112" i="6" s="1"/>
  <c r="C9113" i="6" s="1"/>
  <c r="C9114" i="6" s="1"/>
  <c r="C9115" i="6" s="1"/>
  <c r="C9116" i="6" s="1"/>
  <c r="C9117" i="6" s="1"/>
  <c r="C9118" i="6" s="1"/>
  <c r="C9119" i="6" s="1"/>
  <c r="C9120" i="6" s="1"/>
  <c r="C9121" i="6" s="1"/>
  <c r="C9122" i="6" s="1"/>
  <c r="C9123" i="6" s="1"/>
  <c r="C9124" i="6" s="1"/>
  <c r="C9125" i="6" s="1"/>
  <c r="C9126" i="6" s="1"/>
  <c r="C9127" i="6" s="1"/>
  <c r="C9128" i="6" s="1"/>
  <c r="C9129" i="6" s="1"/>
  <c r="C9130" i="6" s="1"/>
  <c r="C9131" i="6" s="1"/>
  <c r="C9132" i="6" s="1"/>
  <c r="C9133" i="6" s="1"/>
  <c r="C9134" i="6" s="1"/>
  <c r="C9135" i="6" s="1"/>
  <c r="C9136" i="6" s="1"/>
  <c r="C9137" i="6" s="1"/>
  <c r="C9138" i="6" s="1"/>
  <c r="C9139" i="6" s="1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9153" i="6" s="1"/>
  <c r="C9154" i="6" l="1"/>
  <c r="C9155" i="6" s="1"/>
  <c r="C9156" i="6" s="1"/>
  <c r="C9157" i="6" s="1"/>
  <c r="C9158" i="6" s="1"/>
  <c r="C9159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70" i="6" l="1"/>
  <c r="C9171" i="6" l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9185" i="6" l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0" i="6" l="1"/>
  <c r="C9201" i="6" l="1"/>
  <c r="C9202" i="6" s="1"/>
  <c r="C9203" i="6" s="1"/>
  <c r="C9204" i="6" s="1"/>
  <c r="C9205" i="6" s="1"/>
  <c r="C9206" i="6" l="1"/>
  <c r="C9207" i="6" l="1"/>
  <c r="C9208" i="6" l="1"/>
  <c r="C9209" i="6" s="1"/>
  <c r="C9210" i="6" s="1"/>
  <c r="C9211" i="6" s="1"/>
  <c r="C9212" i="6" s="1"/>
  <c r="C9213" i="6" s="1"/>
  <c r="C9214" i="6" s="1"/>
  <c r="C9215" i="6" s="1"/>
  <c r="C9216" i="6" l="1"/>
  <c r="C9217" i="6" s="1"/>
  <c r="C9218" i="6" s="1"/>
  <c r="C9219" i="6" s="1"/>
  <c r="C9220" i="6" l="1"/>
  <c r="C9221" i="6" l="1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232" i="6" s="1"/>
  <c r="C9233" i="6" s="1"/>
  <c r="C9234" i="6" s="1"/>
  <c r="C9235" i="6" l="1"/>
  <c r="C9236" i="6" l="1"/>
  <c r="C9237" i="6" s="1"/>
  <c r="C9238" i="6" l="1"/>
  <c r="C9239" i="6" s="1"/>
  <c r="C9240" i="6" s="1"/>
  <c r="C9241" i="6" s="1"/>
  <c r="C9242" i="6" s="1"/>
  <c r="C9243" i="6" s="1"/>
  <c r="C9244" i="6" l="1"/>
  <c r="C9245" i="6" s="1"/>
  <c r="C9246" i="6" s="1"/>
  <c r="C9247" i="6" s="1"/>
  <c r="C9248" i="6" s="1"/>
  <c r="C9249" i="6" s="1"/>
  <c r="C9250" i="6" s="1"/>
  <c r="C9251" i="6" s="1"/>
  <c r="C9252" i="6" l="1"/>
  <c r="C9253" i="6" l="1"/>
  <c r="C9254" i="6" s="1"/>
  <c r="C9255" i="6" l="1"/>
  <c r="C9256" i="6" s="1"/>
  <c r="C9257" i="6" s="1"/>
  <c r="C9258" i="6" s="1"/>
  <c r="C9259" i="6" s="1"/>
  <c r="C9260" i="6" s="1"/>
  <c r="C9261" i="6" s="1"/>
  <c r="C9262" i="6" s="1"/>
  <c r="C9263" i="6" s="1"/>
  <c r="C9264" i="6" s="1"/>
  <c r="C9265" i="6" l="1"/>
  <c r="C9266" i="6" l="1"/>
  <c r="C9267" i="6" s="1"/>
  <c r="C9268" i="6" s="1"/>
  <c r="C9269" i="6" s="1"/>
  <c r="C9270" i="6" s="1"/>
  <c r="C9271" i="6" s="1"/>
  <c r="C9272" i="6" s="1"/>
  <c r="C9273" i="6" s="1"/>
  <c r="C9274" i="6" s="1"/>
  <c r="C9275" i="6" s="1"/>
  <c r="C9276" i="6" s="1"/>
  <c r="C9277" i="6" l="1"/>
  <c r="C9278" i="6" s="1"/>
  <c r="C9279" i="6" s="1"/>
  <c r="C9280" i="6" s="1"/>
  <c r="C9281" i="6" s="1"/>
  <c r="C9282" i="6" s="1"/>
  <c r="C9283" i="6" s="1"/>
  <c r="C9284" i="6" l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9295" i="6" l="1"/>
  <c r="C9296" i="6" l="1"/>
  <c r="C9297" i="6" s="1"/>
  <c r="C9298" i="6" s="1"/>
  <c r="C9299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11" i="6" s="1"/>
  <c r="C9312" i="6" s="1"/>
  <c r="C9313" i="6" s="1"/>
  <c r="C9314" i="6" l="1"/>
  <c r="C9315" i="6" l="1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29" i="6" l="1"/>
  <c r="C9330" i="6" l="1"/>
  <c r="C9331" i="6" s="1"/>
  <c r="C9332" i="6" s="1"/>
  <c r="C9333" i="6" l="1"/>
  <c r="C9334" i="6" s="1"/>
  <c r="C9335" i="6" l="1"/>
  <c r="C9336" i="6" s="1"/>
  <c r="C9337" i="6" s="1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355" i="6" s="1"/>
  <c r="C9356" i="6" s="1"/>
  <c r="C9357" i="6" s="1"/>
  <c r="C9358" i="6" s="1"/>
  <c r="C9359" i="6" s="1"/>
  <c r="C9360" i="6" s="1"/>
  <c r="C9361" i="6" s="1"/>
  <c r="C9362" i="6" s="1"/>
  <c r="C9363" i="6" s="1"/>
  <c r="C9364" i="6" l="1"/>
  <c r="C9365" i="6" l="1"/>
  <c r="C9366" i="6" s="1"/>
  <c r="C9367" i="6" s="1"/>
  <c r="C9368" i="6" s="1"/>
  <c r="C9369" i="6" s="1"/>
  <c r="C9370" i="6" s="1"/>
  <c r="C9371" i="6" s="1"/>
  <c r="C9372" i="6" s="1"/>
  <c r="C9373" i="6" s="1"/>
  <c r="C9374" i="6" s="1"/>
  <c r="C9375" i="6" s="1"/>
  <c r="C9376" i="6" s="1"/>
  <c r="C9377" i="6" s="1"/>
  <c r="C9378" i="6" s="1"/>
  <c r="C9379" i="6" s="1"/>
  <c r="C9380" i="6" s="1"/>
  <c r="C9381" i="6" l="1"/>
  <c r="C9382" i="6" s="1"/>
  <c r="C9383" i="6" l="1"/>
  <c r="C9384" i="6" s="1"/>
  <c r="C9385" i="6" s="1"/>
  <c r="C9386" i="6" s="1"/>
  <c r="C9387" i="6" s="1"/>
  <c r="C9388" i="6" s="1"/>
  <c r="C9389" i="6" s="1"/>
  <c r="C9390" i="6" s="1"/>
  <c r="C9391" i="6" l="1"/>
  <c r="C9392" i="6" l="1"/>
  <c r="C9393" i="6" s="1"/>
  <c r="C9394" i="6" s="1"/>
  <c r="C9395" i="6" l="1"/>
  <c r="C9396" i="6" s="1"/>
  <c r="C9397" i="6" s="1"/>
  <c r="C9398" i="6" s="1"/>
  <c r="C9399" i="6" l="1"/>
  <c r="C9400" i="6" s="1"/>
  <c r="C9401" i="6" s="1"/>
  <c r="C9402" i="6" s="1"/>
  <c r="C9403" i="6" s="1"/>
  <c r="C9404" i="6" s="1"/>
  <c r="C9405" i="6" l="1"/>
  <c r="C9406" i="6" l="1"/>
  <c r="C9407" i="6" s="1"/>
  <c r="C9408" i="6" s="1"/>
  <c r="C9409" i="6" s="1"/>
  <c r="C9410" i="6" s="1"/>
  <c r="C9411" i="6" l="1"/>
  <c r="C9412" i="6" l="1"/>
  <c r="C9413" i="6" s="1"/>
  <c r="C9414" i="6" s="1"/>
  <c r="C9415" i="6" s="1"/>
  <c r="C9416" i="6" s="1"/>
  <c r="C9417" i="6" s="1"/>
  <c r="C9418" i="6" s="1"/>
  <c r="C9419" i="6" s="1"/>
  <c r="C9420" i="6" s="1"/>
  <c r="C9421" i="6" s="1"/>
  <c r="C9422" i="6" l="1"/>
  <c r="C9423" i="6" l="1"/>
  <c r="C9424" i="6" s="1"/>
  <c r="C9425" i="6" s="1"/>
  <c r="C9426" i="6" s="1"/>
  <c r="C9427" i="6" l="1"/>
  <c r="C9428" i="6" l="1"/>
  <c r="C9429" i="6" s="1"/>
  <c r="C9430" i="6" l="1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3" i="6" l="1"/>
  <c r="C9444" i="6" l="1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65" i="6" l="1"/>
  <c r="C9466" i="6" s="1"/>
  <c r="C9467" i="6" s="1"/>
  <c r="C9468" i="6" s="1"/>
  <c r="C9469" i="6" s="1"/>
  <c r="C9470" i="6" s="1"/>
  <c r="C9471" i="6" s="1"/>
  <c r="C9472" i="6" s="1"/>
  <c r="C9473" i="6" l="1"/>
  <c r="C9474" i="6" s="1"/>
  <c r="C9475" i="6" s="1"/>
  <c r="C9476" i="6" s="1"/>
  <c r="C9477" i="6" l="1"/>
  <c r="C9478" i="6" l="1"/>
  <c r="C9479" i="6" s="1"/>
  <c r="C9480" i="6" s="1"/>
  <c r="C9481" i="6" s="1"/>
  <c r="C9482" i="6" s="1"/>
  <c r="C9483" i="6" s="1"/>
  <c r="C9484" i="6" s="1"/>
  <c r="C9485" i="6" s="1"/>
  <c r="C9486" i="6" s="1"/>
  <c r="C9487" i="6" s="1"/>
  <c r="C9488" i="6" s="1"/>
  <c r="C9489" i="6" s="1"/>
  <c r="C9490" i="6" s="1"/>
  <c r="C9491" i="6" s="1"/>
  <c r="C9492" i="6" s="1"/>
  <c r="C9493" i="6" s="1"/>
  <c r="C9494" i="6" s="1"/>
  <c r="C9495" i="6" l="1"/>
  <c r="C9496" i="6" l="1"/>
  <c r="C9497" i="6" s="1"/>
  <c r="C9498" i="6" l="1"/>
  <c r="C9499" i="6" s="1"/>
  <c r="C9500" i="6" l="1"/>
  <c r="C9501" i="6" s="1"/>
  <c r="C9502" i="6" l="1"/>
  <c r="C9503" i="6" s="1"/>
  <c r="C9504" i="6" l="1"/>
  <c r="C9505" i="6" s="1"/>
  <c r="C9506" i="6" s="1"/>
  <c r="C9507" i="6" s="1"/>
  <c r="C9508" i="6" l="1"/>
  <c r="C9509" i="6" s="1"/>
  <c r="C9510" i="6" l="1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4" i="6" l="1"/>
  <c r="C9525" i="6" l="1"/>
  <c r="C9526" i="6" s="1"/>
  <c r="C9527" i="6" s="1"/>
  <c r="C9528" i="6" s="1"/>
  <c r="C9529" i="6" s="1"/>
  <c r="C9530" i="6" l="1"/>
  <c r="C9531" i="6" l="1"/>
  <c r="C9532" i="6" s="1"/>
  <c r="C9533" i="6" s="1"/>
  <c r="C9534" i="6" s="1"/>
  <c r="C9535" i="6" s="1"/>
  <c r="C9536" i="6" s="1"/>
  <c r="C9537" i="6" s="1"/>
  <c r="C9538" i="6" s="1"/>
  <c r="C9539" i="6" s="1"/>
  <c r="C9540" i="6" s="1"/>
  <c r="C9541" i="6" s="1"/>
  <c r="C9542" i="6" s="1"/>
  <c r="C9543" i="6" s="1"/>
  <c r="C9544" i="6" l="1"/>
  <c r="C9545" i="6" s="1"/>
  <c r="C9546" i="6" s="1"/>
  <c r="C9547" i="6" s="1"/>
  <c r="C9548" i="6" s="1"/>
  <c r="C9549" i="6" s="1"/>
  <c r="C9550" i="6" s="1"/>
  <c r="C9551" i="6" s="1"/>
  <c r="C9552" i="6" s="1"/>
  <c r="C9553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69" i="6" l="1"/>
  <c r="C9570" i="6" s="1"/>
  <c r="C9571" i="6" l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601" i="6" s="1"/>
  <c r="C9602" i="6" s="1"/>
  <c r="C9603" i="6" s="1"/>
  <c r="C9604" i="6" s="1"/>
  <c r="C9605" i="6" s="1"/>
  <c r="C9606" i="6" s="1"/>
  <c r="C9607" i="6" s="1"/>
  <c r="C9608" i="6" s="1"/>
  <c r="C9609" i="6" s="1"/>
  <c r="C9610" i="6" s="1"/>
  <c r="C9611" i="6" s="1"/>
  <c r="C9612" i="6" l="1"/>
  <c r="C9613" i="6" s="1"/>
  <c r="C9614" i="6" s="1"/>
  <c r="C9615" i="6" s="1"/>
  <c r="C9616" i="6" s="1"/>
  <c r="C9617" i="6" s="1"/>
  <c r="C9618" i="6" s="1"/>
  <c r="C9619" i="6" s="1"/>
  <c r="C9620" i="6" s="1"/>
  <c r="C9621" i="6" s="1"/>
  <c r="C9622" i="6" s="1"/>
  <c r="C9623" i="6" s="1"/>
  <c r="C9624" i="6" l="1"/>
  <c r="C9625" i="6" s="1"/>
  <c r="C9626" i="6" s="1"/>
  <c r="C9627" i="6" s="1"/>
  <c r="C9628" i="6" s="1"/>
  <c r="C9629" i="6" s="1"/>
  <c r="C9630" i="6" l="1"/>
  <c r="C9631" i="6" s="1"/>
  <c r="C9632" i="6" l="1"/>
  <c r="C9633" i="6" s="1"/>
  <c r="C9634" i="6" s="1"/>
  <c r="C9635" i="6" l="1"/>
  <c r="C9636" i="6" l="1"/>
  <c r="C9637" i="6" s="1"/>
  <c r="C9638" i="6" s="1"/>
  <c r="C9639" i="6" s="1"/>
  <c r="C9640" i="6" l="1"/>
  <c r="C9641" i="6" l="1"/>
  <c r="C9642" i="6" s="1"/>
  <c r="C9643" i="6" s="1"/>
  <c r="C9644" i="6" s="1"/>
  <c r="C9645" i="6" s="1"/>
  <c r="C9646" i="6" l="1"/>
  <c r="C9647" i="6" s="1"/>
  <c r="C9648" i="6" s="1"/>
  <c r="C9649" i="6" s="1"/>
  <c r="C9650" i="6" s="1"/>
  <c r="C9651" i="6" l="1"/>
  <c r="C9652" i="6" s="1"/>
  <c r="C9653" i="6" s="1"/>
  <c r="C9654" i="6" l="1"/>
  <c r="C9655" i="6" s="1"/>
  <c r="C9656" i="6" s="1"/>
  <c r="C9657" i="6" l="1"/>
  <c r="C9658" i="6" s="1"/>
  <c r="C9659" i="6" l="1"/>
  <c r="C9660" i="6" s="1"/>
  <c r="C9661" i="6" s="1"/>
  <c r="C9662" i="6" s="1"/>
  <c r="C9663" i="6" s="1"/>
  <c r="C9664" i="6" s="1"/>
  <c r="C9665" i="6" s="1"/>
  <c r="C9666" i="6" s="1"/>
  <c r="C9667" i="6" s="1"/>
  <c r="C9668" i="6" s="1"/>
  <c r="C9669" i="6" s="1"/>
  <c r="C9670" i="6" s="1"/>
  <c r="C9671" i="6" s="1"/>
  <c r="C9672" i="6" s="1"/>
  <c r="C9673" i="6" s="1"/>
  <c r="C9674" i="6" s="1"/>
  <c r="C9675" i="6" s="1"/>
  <c r="C9676" i="6" s="1"/>
  <c r="C9677" i="6" s="1"/>
  <c r="C9678" i="6" s="1"/>
  <c r="C9679" i="6" s="1"/>
  <c r="C9680" i="6" s="1"/>
  <c r="C9681" i="6" l="1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5" i="6" l="1"/>
  <c r="C9696" i="6" s="1"/>
  <c r="C9697" i="6" s="1"/>
  <c r="C9698" i="6" s="1"/>
  <c r="C9699" i="6" l="1"/>
  <c r="C9700" i="6" s="1"/>
  <c r="C9701" i="6" l="1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6" i="6" l="1"/>
  <c r="C9717" i="6" l="1"/>
  <c r="C9718" i="6" s="1"/>
  <c r="C9719" i="6" s="1"/>
  <c r="C9720" i="6" s="1"/>
  <c r="C9721" i="6" l="1"/>
  <c r="C9722" i="6" l="1"/>
  <c r="C9723" i="6" s="1"/>
  <c r="C9724" i="6" s="1"/>
  <c r="C9725" i="6" s="1"/>
  <c r="C9726" i="6" s="1"/>
  <c r="C9727" i="6" s="1"/>
  <c r="C9728" i="6" l="1"/>
  <c r="C9729" i="6" s="1"/>
  <c r="C9730" i="6" s="1"/>
  <c r="C9731" i="6" s="1"/>
  <c r="C9732" i="6" s="1"/>
  <c r="C9733" i="6" s="1"/>
  <c r="C9734" i="6" s="1"/>
  <c r="C9735" i="6" s="1"/>
  <c r="C9736" i="6" s="1"/>
  <c r="C9737" i="6" s="1"/>
  <c r="C9738" i="6" s="1"/>
  <c r="C9739" i="6" s="1"/>
  <c r="C9740" i="6" s="1"/>
  <c r="C9741" i="6" s="1"/>
  <c r="C9742" i="6" l="1"/>
  <c r="C9743" i="6" s="1"/>
  <c r="C9744" i="6" s="1"/>
  <c r="C9745" i="6" s="1"/>
  <c r="C9746" i="6" s="1"/>
  <c r="C9747" i="6" s="1"/>
  <c r="C9748" i="6" s="1"/>
  <c r="C9749" i="6" s="1"/>
  <c r="C9750" i="6" s="1"/>
  <c r="C9751" i="6" s="1"/>
  <c r="C9752" i="6" s="1"/>
  <c r="C9753" i="6" s="1"/>
  <c r="C9754" i="6" s="1"/>
  <c r="C9755" i="6" s="1"/>
  <c r="C9756" i="6" s="1"/>
  <c r="C9757" i="6" l="1"/>
  <c r="C9758" i="6" l="1"/>
  <c r="C9759" i="6" s="1"/>
  <c r="C9760" i="6" l="1"/>
  <c r="C9761" i="6" s="1"/>
  <c r="C9762" i="6" l="1"/>
  <c r="C9763" i="6" l="1"/>
  <c r="C9764" i="6" s="1"/>
  <c r="C9765" i="6" s="1"/>
  <c r="C9766" i="6" l="1"/>
  <c r="C9767" i="6" s="1"/>
  <c r="C9768" i="6" s="1"/>
  <c r="C9769" i="6" s="1"/>
  <c r="C9770" i="6" s="1"/>
  <c r="C9771" i="6" s="1"/>
  <c r="C9772" i="6" s="1"/>
  <c r="C9773" i="6" s="1"/>
  <c r="C9774" i="6" s="1"/>
  <c r="C9775" i="6" s="1"/>
  <c r="C9776" i="6" s="1"/>
  <c r="C9777" i="6" s="1"/>
  <c r="C9778" i="6" s="1"/>
  <c r="C9779" i="6" s="1"/>
  <c r="C9780" i="6" s="1"/>
  <c r="C9781" i="6" s="1"/>
  <c r="C9782" i="6" l="1"/>
  <c r="C9783" i="6" s="1"/>
  <c r="C9784" i="6" s="1"/>
  <c r="C9785" i="6" s="1"/>
  <c r="C9786" i="6" l="1"/>
  <c r="C9787" i="6" s="1"/>
  <c r="C9788" i="6" s="1"/>
  <c r="C9789" i="6" s="1"/>
  <c r="C9790" i="6" s="1"/>
  <c r="C9791" i="6" s="1"/>
  <c r="C9792" i="6" s="1"/>
  <c r="C9793" i="6" s="1"/>
  <c r="C9794" i="6" s="1"/>
  <c r="C9795" i="6" s="1"/>
  <c r="C9796" i="6" l="1"/>
  <c r="C9797" i="6" s="1"/>
  <c r="C9798" i="6" s="1"/>
  <c r="C9799" i="6" s="1"/>
  <c r="C9800" i="6" s="1"/>
  <c r="C9801" i="6" s="1"/>
  <c r="C9802" i="6" s="1"/>
  <c r="C9803" i="6" s="1"/>
  <c r="C9804" i="6" l="1"/>
  <c r="C9805" i="6" l="1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9817" i="6" s="1"/>
  <c r="C9818" i="6" s="1"/>
  <c r="C9819" i="6" l="1"/>
  <c r="C9820" i="6" s="1"/>
  <c r="C9821" i="6" s="1"/>
  <c r="C9822" i="6" s="1"/>
  <c r="C9823" i="6" s="1"/>
  <c r="C9824" i="6" s="1"/>
  <c r="C9825" i="6" s="1"/>
  <c r="C9826" i="6" s="1"/>
  <c r="C9827" i="6" s="1"/>
  <c r="C9828" i="6" s="1"/>
  <c r="C9829" i="6" s="1"/>
  <c r="C9830" i="6" s="1"/>
  <c r="C9831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42" i="6" s="1"/>
  <c r="C9843" i="6" l="1"/>
  <c r="C9844" i="6" s="1"/>
  <c r="C9845" i="6" s="1"/>
  <c r="C9846" i="6" s="1"/>
  <c r="C9847" i="6" s="1"/>
  <c r="C9848" i="6" l="1"/>
  <c r="C9849" i="6" s="1"/>
  <c r="C9850" i="6" l="1"/>
  <c r="C9851" i="6" s="1"/>
  <c r="C9852" i="6" s="1"/>
  <c r="C9853" i="6" s="1"/>
  <c r="C9854" i="6" s="1"/>
  <c r="C9855" i="6" s="1"/>
  <c r="C9856" i="6" s="1"/>
  <c r="C9857" i="6" s="1"/>
  <c r="C9858" i="6" s="1"/>
  <c r="C9859" i="6" s="1"/>
  <c r="C9860" i="6" s="1"/>
  <c r="C9861" i="6" s="1"/>
  <c r="C9862" i="6" s="1"/>
  <c r="C9863" i="6" s="1"/>
  <c r="C9864" i="6" s="1"/>
  <c r="C9865" i="6" s="1"/>
  <c r="C9866" i="6" s="1"/>
  <c r="C9867" i="6" s="1"/>
  <c r="C9868" i="6" s="1"/>
  <c r="C9869" i="6" s="1"/>
  <c r="C9870" i="6" s="1"/>
  <c r="C9871" i="6" s="1"/>
  <c r="C9872" i="6" s="1"/>
  <c r="C9873" i="6" s="1"/>
  <c r="C9874" i="6" s="1"/>
  <c r="C9875" i="6" s="1"/>
  <c r="C9876" i="6" s="1"/>
  <c r="C9877" i="6" s="1"/>
  <c r="C9878" i="6" s="1"/>
  <c r="C9879" i="6" s="1"/>
  <c r="C9880" i="6" s="1"/>
  <c r="C9881" i="6" s="1"/>
  <c r="C9882" i="6" l="1"/>
  <c r="C9883" i="6" l="1"/>
  <c r="C9884" i="6" s="1"/>
  <c r="C9885" i="6" l="1"/>
  <c r="C9886" i="6" l="1"/>
  <c r="C9887" i="6" s="1"/>
  <c r="C9888" i="6" s="1"/>
  <c r="C9889" i="6" s="1"/>
  <c r="C9890" i="6" s="1"/>
  <c r="C9891" i="6" s="1"/>
  <c r="C9892" i="6" s="1"/>
  <c r="C9893" i="6" s="1"/>
  <c r="C9894" i="6" s="1"/>
  <c r="C9895" i="6" s="1"/>
  <c r="C9896" i="6" l="1"/>
  <c r="C9897" i="6" l="1"/>
  <c r="C9898" i="6" s="1"/>
  <c r="C9899" i="6" s="1"/>
  <c r="C9900" i="6" s="1"/>
  <c r="C9901" i="6" s="1"/>
  <c r="C9902" i="6" s="1"/>
  <c r="C9903" i="6" s="1"/>
  <c r="C9904" i="6" s="1"/>
  <c r="C9905" i="6" l="1"/>
  <c r="C9906" i="6" s="1"/>
  <c r="C9907" i="6" s="1"/>
  <c r="C9908" i="6" l="1"/>
  <c r="C9909" i="6" s="1"/>
  <c r="C9910" i="6" s="1"/>
  <c r="C9911" i="6" s="1"/>
  <c r="C9912" i="6" s="1"/>
  <c r="C9913" i="6" s="1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9925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37" i="6" l="1"/>
  <c r="C9938" i="6" l="1"/>
  <c r="C9939" i="6" s="1"/>
  <c r="C9940" i="6" l="1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970" i="6" s="1"/>
  <c r="C9971" i="6" s="1"/>
  <c r="C9972" i="6" s="1"/>
  <c r="C9973" i="6" s="1"/>
  <c r="C9974" i="6" s="1"/>
  <c r="C9975" i="6" s="1"/>
  <c r="C9976" i="6" s="1"/>
  <c r="C9977" i="6" s="1"/>
  <c r="C9978" i="6" s="1"/>
  <c r="C9979" i="6" s="1"/>
  <c r="C9980" i="6" s="1"/>
  <c r="C9981" i="6" s="1"/>
  <c r="C9982" i="6" s="1"/>
  <c r="C9983" i="6" s="1"/>
  <c r="C9984" i="6" s="1"/>
  <c r="C9985" i="6" l="1"/>
  <c r="C9986" i="6" s="1"/>
  <c r="C9987" i="6" s="1"/>
  <c r="C9988" i="6" s="1"/>
  <c r="C9989" i="6" s="1"/>
  <c r="C9990" i="6" s="1"/>
  <c r="C9991" i="6" s="1"/>
  <c r="C9992" i="6" s="1"/>
  <c r="C9993" i="6" s="1"/>
  <c r="C9994" i="6" s="1"/>
  <c r="C9995" i="6" s="1"/>
  <c r="C9996" i="6" s="1"/>
  <c r="C9997" i="6" s="1"/>
  <c r="C9998" i="6" s="1"/>
  <c r="C9999" i="6" s="1"/>
  <c r="C10000" i="6" s="1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18" i="6" l="1"/>
  <c r="C10019" i="6" l="1"/>
  <c r="C10020" i="6" s="1"/>
  <c r="C10021" i="6" s="1"/>
  <c r="C10022" i="6" s="1"/>
  <c r="C10023" i="6" s="1"/>
  <c r="C10024" i="6" l="1"/>
  <c r="C10025" i="6" l="1"/>
  <c r="C10026" i="6" s="1"/>
  <c r="C10027" i="6" s="1"/>
  <c r="C10028" i="6" s="1"/>
  <c r="C10029" i="6" l="1"/>
  <c r="C10030" i="6" l="1"/>
  <c r="C10031" i="6" s="1"/>
  <c r="C10032" i="6" l="1"/>
  <c r="C10033" i="6" s="1"/>
  <c r="C10034" i="6" s="1"/>
  <c r="C10035" i="6" l="1"/>
  <c r="C10036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l="1"/>
  <c r="C10057" i="6" l="1"/>
  <c r="C10058" i="6" s="1"/>
  <c r="C10059" i="6" s="1"/>
  <c r="C10060" i="6" s="1"/>
  <c r="C10061" i="6" s="1"/>
  <c r="C10062" i="6" l="1"/>
  <c r="C10063" i="6" s="1"/>
  <c r="C10064" i="6" l="1"/>
  <c r="C10065" i="6" l="1"/>
  <c r="C10066" i="6" l="1"/>
  <c r="C10067" i="6" s="1"/>
  <c r="C10068" i="6" s="1"/>
  <c r="C10069" i="6" l="1"/>
  <c r="C10070" i="6" s="1"/>
  <c r="C10071" i="6" s="1"/>
  <c r="C10072" i="6" s="1"/>
  <c r="C10073" i="6" s="1"/>
  <c r="C10074" i="6" l="1"/>
  <c r="C10075" i="6" s="1"/>
  <c r="C10076" i="6" s="1"/>
  <c r="C10077" i="6" s="1"/>
  <c r="C10078" i="6" s="1"/>
  <c r="C10079" i="6" s="1"/>
  <c r="C10080" i="6" s="1"/>
  <c r="C10081" i="6" s="1"/>
  <c r="C10082" i="6" s="1"/>
  <c r="C10083" i="6" s="1"/>
  <c r="C10084" i="6" s="1"/>
  <c r="C10085" i="6" l="1"/>
  <c r="C10086" i="6" s="1"/>
  <c r="C10087" i="6" s="1"/>
  <c r="C10088" i="6" s="1"/>
  <c r="C10089" i="6" s="1"/>
  <c r="C10090" i="6" s="1"/>
  <c r="C10091" i="6" l="1"/>
  <c r="C10092" i="6" s="1"/>
  <c r="C10093" i="6" s="1"/>
  <c r="C10094" i="6" l="1"/>
  <c r="C10095" i="6" s="1"/>
  <c r="C10096" i="6" s="1"/>
  <c r="C10097" i="6" s="1"/>
  <c r="C10098" i="6" s="1"/>
  <c r="C10099" i="6" s="1"/>
  <c r="C10100" i="6" s="1"/>
  <c r="C10101" i="6" l="1"/>
  <c r="C10102" i="6" s="1"/>
  <c r="C10103" i="6" s="1"/>
  <c r="C10104" i="6" s="1"/>
  <c r="C10105" i="6" s="1"/>
  <c r="C10106" i="6" s="1"/>
  <c r="C10107" i="6" s="1"/>
  <c r="C10108" i="6" s="1"/>
  <c r="C10109" i="6" s="1"/>
  <c r="C10110" i="6" s="1"/>
  <c r="C10111" i="6" s="1"/>
  <c r="C10112" i="6" l="1"/>
  <c r="C10113" i="6" s="1"/>
  <c r="C10114" i="6" s="1"/>
  <c r="C10115" i="6" s="1"/>
  <c r="C10116" i="6" s="1"/>
  <c r="C10117" i="6" s="1"/>
  <c r="C10118" i="6" s="1"/>
  <c r="C10119" i="6" s="1"/>
  <c r="C10120" i="6" s="1"/>
  <c r="C10121" i="6" s="1"/>
  <c r="C10122" i="6" s="1"/>
  <c r="C10123" i="6" l="1"/>
  <c r="C10124" i="6" l="1"/>
  <c r="C10125" i="6" s="1"/>
  <c r="C10126" i="6" s="1"/>
  <c r="C10127" i="6" s="1"/>
  <c r="C10128" i="6" s="1"/>
  <c r="C10129" i="6" s="1"/>
  <c r="C10130" i="6" s="1"/>
  <c r="C10131" i="6" l="1"/>
  <c r="C10132" i="6" s="1"/>
  <c r="C10133" i="6" s="1"/>
  <c r="C10134" i="6" s="1"/>
  <c r="C10135" i="6" s="1"/>
  <c r="C10136" i="6" s="1"/>
  <c r="C10137" i="6" l="1"/>
  <c r="C10138" i="6" s="1"/>
  <c r="C10139" i="6" s="1"/>
  <c r="C10140" i="6" s="1"/>
  <c r="C10141" i="6" s="1"/>
  <c r="C10142" i="6" s="1"/>
  <c r="C10143" i="6" s="1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10156" i="6" l="1"/>
  <c r="C10157" i="6" s="1"/>
  <c r="C10158" i="6" s="1"/>
  <c r="C10159" i="6" s="1"/>
  <c r="C10160" i="6" s="1"/>
  <c r="C10161" i="6" s="1"/>
  <c r="C10162" i="6" s="1"/>
  <c r="C10163" i="6" s="1"/>
  <c r="C10164" i="6" s="1"/>
  <c r="C10165" i="6" s="1"/>
  <c r="C10166" i="6" s="1"/>
  <c r="C10167" i="6" s="1"/>
  <c r="C10168" i="6" s="1"/>
  <c r="C10169" i="6" s="1"/>
  <c r="C10170" i="6" s="1"/>
  <c r="C10171" i="6" s="1"/>
  <c r="C10172" i="6" s="1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198" i="6" s="1"/>
  <c r="C10199" i="6" l="1"/>
  <c r="C10200" i="6" s="1"/>
  <c r="C10201" i="6" l="1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11" i="6" l="1"/>
  <c r="C10212" i="6" s="1"/>
  <c r="C10213" i="6" s="1"/>
  <c r="C10214" i="6" s="1"/>
  <c r="C10215" i="6" s="1"/>
  <c r="C10216" i="6" s="1"/>
  <c r="C10217" i="6" s="1"/>
  <c r="C10218" i="6" s="1"/>
  <c r="C10219" i="6" s="1"/>
  <c r="C10220" i="6" s="1"/>
  <c r="C10221" i="6" s="1"/>
  <c r="C10222" i="6" s="1"/>
  <c r="C10223" i="6" s="1"/>
  <c r="C10224" i="6" s="1"/>
  <c r="C10225" i="6" s="1"/>
  <c r="C10226" i="6" s="1"/>
  <c r="C10227" i="6" s="1"/>
  <c r="C10228" i="6" s="1"/>
  <c r="C10229" i="6" s="1"/>
  <c r="C10230" i="6" s="1"/>
  <c r="C10231" i="6" s="1"/>
  <c r="C10232" i="6" s="1"/>
  <c r="C10233" i="6" s="1"/>
  <c r="C10234" i="6" s="1"/>
  <c r="C10235" i="6" s="1"/>
  <c r="C10236" i="6" s="1"/>
  <c r="C10237" i="6" s="1"/>
  <c r="C10238" i="6" s="1"/>
  <c r="C10239" i="6" s="1"/>
  <c r="C10240" i="6" s="1"/>
  <c r="C10241" i="6" s="1"/>
  <c r="C10242" i="6" s="1"/>
  <c r="C10243" i="6" s="1"/>
  <c r="C10244" i="6" s="1"/>
  <c r="C10245" i="6" s="1"/>
  <c r="C10246" i="6" s="1"/>
  <c r="C10247" i="6" s="1"/>
  <c r="C10248" i="6" s="1"/>
  <c r="C10249" i="6" s="1"/>
  <c r="C10250" i="6" l="1"/>
  <c r="C10251" i="6" s="1"/>
  <c r="C10252" i="6" s="1"/>
  <c r="C10253" i="6" s="1"/>
  <c r="C10254" i="6" s="1"/>
  <c r="C10255" i="6" s="1"/>
  <c r="C10256" i="6" s="1"/>
  <c r="C10257" i="6" s="1"/>
  <c r="C10258" i="6" l="1"/>
  <c r="C10259" i="6" s="1"/>
  <c r="C10260" i="6" s="1"/>
  <c r="C10261" i="6" s="1"/>
  <c r="C10262" i="6" s="1"/>
  <c r="C10263" i="6" s="1"/>
  <c r="C10264" i="6" s="1"/>
  <c r="C10265" i="6" l="1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0" i="6" l="1"/>
  <c r="C10281" i="6" l="1"/>
  <c r="C10282" i="6" s="1"/>
  <c r="C10283" i="6" l="1"/>
  <c r="C10284" i="6" l="1"/>
  <c r="C10285" i="6" s="1"/>
  <c r="C10286" i="6" s="1"/>
  <c r="C10287" i="6" s="1"/>
  <c r="C10288" i="6" s="1"/>
  <c r="C10289" i="6" s="1"/>
  <c r="C10290" i="6" l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07" i="6" l="1"/>
  <c r="C10308" i="6" s="1"/>
  <c r="C10309" i="6" s="1"/>
  <c r="C10310" i="6" s="1"/>
  <c r="C10311" i="6" s="1"/>
  <c r="C10312" i="6" s="1"/>
  <c r="C10313" i="6" s="1"/>
  <c r="C10314" i="6" s="1"/>
  <c r="C10315" i="6" l="1"/>
  <c r="C10316" i="6" s="1"/>
  <c r="C10317" i="6" s="1"/>
  <c r="C10318" i="6" s="1"/>
  <c r="C10319" i="6" s="1"/>
  <c r="C10320" i="6" s="1"/>
  <c r="C10321" i="6" s="1"/>
  <c r="C10322" i="6" s="1"/>
  <c r="C10323" i="6" s="1"/>
  <c r="C10324" i="6" s="1"/>
  <c r="C10325" i="6" l="1"/>
  <c r="C10326" i="6" s="1"/>
  <c r="C10327" i="6" s="1"/>
  <c r="C10328" i="6" s="1"/>
  <c r="C10329" i="6" s="1"/>
  <c r="C10330" i="6" s="1"/>
  <c r="C10331" i="6" s="1"/>
  <c r="C10332" i="6" l="1"/>
  <c r="C10333" i="6" l="1"/>
  <c r="C10334" i="6" s="1"/>
  <c r="C10335" i="6" s="1"/>
  <c r="C10336" i="6" s="1"/>
  <c r="C10337" i="6" s="1"/>
  <c r="C10338" i="6" s="1"/>
  <c r="C10339" i="6" s="1"/>
  <c r="C10340" i="6" s="1"/>
  <c r="C10341" i="6" s="1"/>
  <c r="C10342" i="6" s="1"/>
  <c r="C10343" i="6" s="1"/>
  <c r="C10344" i="6" s="1"/>
  <c r="C10345" i="6" s="1"/>
  <c r="C10346" i="6" s="1"/>
  <c r="C10347" i="6" s="1"/>
  <c r="C10348" i="6" l="1"/>
  <c r="C10349" i="6" l="1"/>
  <c r="C10350" i="6" s="1"/>
  <c r="C10351" i="6" s="1"/>
  <c r="C10352" i="6" s="1"/>
  <c r="C10353" i="6" l="1"/>
  <c r="C10354" i="6" s="1"/>
  <c r="C10355" i="6" l="1"/>
  <c r="C10356" i="6" s="1"/>
  <c r="C10357" i="6" s="1"/>
  <c r="C10358" i="6" s="1"/>
  <c r="C10359" i="6" s="1"/>
  <c r="C10360" i="6" l="1"/>
  <c r="C10361" i="6" l="1"/>
  <c r="C10362" i="6" s="1"/>
  <c r="C10363" i="6" s="1"/>
  <c r="C10364" i="6" l="1"/>
  <c r="C10365" i="6" s="1"/>
  <c r="C10366" i="6" l="1"/>
  <c r="C10367" i="6" s="1"/>
  <c r="C10368" i="6" l="1"/>
  <c r="C10369" i="6" s="1"/>
  <c r="C10370" i="6" s="1"/>
  <c r="C10371" i="6" s="1"/>
  <c r="C10372" i="6" s="1"/>
  <c r="C10373" i="6" s="1"/>
  <c r="C10374" i="6" l="1"/>
  <c r="C10375" i="6" s="1"/>
  <c r="C10376" i="6" s="1"/>
  <c r="C10377" i="6" l="1"/>
  <c r="C10378" i="6" s="1"/>
  <c r="C10379" i="6" s="1"/>
  <c r="C10380" i="6" l="1"/>
  <c r="C10381" i="6" s="1"/>
  <c r="C10382" i="6" l="1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392" i="6" l="1"/>
  <c r="C10393" i="6" s="1"/>
  <c r="C10394" i="6" s="1"/>
  <c r="C10395" i="6" s="1"/>
  <c r="C10396" i="6" s="1"/>
  <c r="C10397" i="6" s="1"/>
  <c r="C10398" i="6" s="1"/>
  <c r="C10399" i="6" l="1"/>
  <c r="C10400" i="6" s="1"/>
  <c r="C10401" i="6" s="1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23" i="6" s="1"/>
  <c r="C10424" i="6" l="1"/>
  <c r="C10425" i="6" s="1"/>
  <c r="C10426" i="6" l="1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1" i="6" s="1"/>
  <c r="C10452" i="6" s="1"/>
  <c r="C10453" i="6" s="1"/>
  <c r="C10454" i="6" s="1"/>
  <c r="C10455" i="6" s="1"/>
  <c r="C10456" i="6" l="1"/>
  <c r="C10457" i="6" s="1"/>
  <c r="C10458" i="6" s="1"/>
  <c r="C10459" i="6" s="1"/>
  <c r="C10460" i="6" s="1"/>
  <c r="C10461" i="6" s="1"/>
  <c r="C10462" i="6" s="1"/>
  <c r="C10463" i="6" s="1"/>
  <c r="C10464" i="6" s="1"/>
  <c r="C10465" i="6" s="1"/>
  <c r="C10466" i="6" s="1"/>
  <c r="C10467" i="6" s="1"/>
  <c r="C10468" i="6" s="1"/>
  <c r="C10469" i="6" s="1"/>
  <c r="C10470" i="6" s="1"/>
  <c r="C10471" i="6" s="1"/>
  <c r="C10472" i="6" s="1"/>
  <c r="C10473" i="6" s="1"/>
  <c r="C10474" i="6" s="1"/>
  <c r="C10475" i="6" s="1"/>
  <c r="C10476" i="6" l="1"/>
  <c r="C10477" i="6" s="1"/>
  <c r="C10478" i="6" s="1"/>
  <c r="C10479" i="6" s="1"/>
  <c r="C10480" i="6" s="1"/>
  <c r="C10481" i="6" s="1"/>
  <c r="C10482" i="6" s="1"/>
  <c r="C10483" i="6" s="1"/>
  <c r="C10484" i="6" s="1"/>
  <c r="C10485" i="6" s="1"/>
  <c r="C10486" i="6" s="1"/>
  <c r="C10487" i="6" s="1"/>
  <c r="C10488" i="6" s="1"/>
  <c r="C10489" i="6" s="1"/>
  <c r="C10490" i="6" s="1"/>
  <c r="C10491" i="6" s="1"/>
  <c r="C10492" i="6" s="1"/>
  <c r="C10493" i="6" s="1"/>
  <c r="C10494" i="6" s="1"/>
  <c r="C10495" i="6" s="1"/>
  <c r="C10496" i="6" s="1"/>
  <c r="C10497" i="6" s="1"/>
  <c r="C10498" i="6" l="1"/>
  <c r="C10499" i="6" s="1"/>
  <c r="C10500" i="6" s="1"/>
  <c r="C10501" i="6" s="1"/>
  <c r="C10502" i="6" s="1"/>
  <c r="C10503" i="6" s="1"/>
  <c r="C10504" i="6" s="1"/>
  <c r="C10505" i="6" s="1"/>
  <c r="C10506" i="6" s="1"/>
  <c r="C10507" i="6" l="1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24" i="6" l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544" i="6" s="1"/>
  <c r="C10545" i="6" l="1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77" i="6" l="1"/>
  <c r="C10578" i="6" s="1"/>
  <c r="C10579" i="6" s="1"/>
  <c r="C10580" i="6" s="1"/>
  <c r="C10581" i="6" s="1"/>
  <c r="C10582" i="6" l="1"/>
  <c r="C10583" i="6" s="1"/>
  <c r="C10584" i="6" s="1"/>
  <c r="C10585" i="6" s="1"/>
  <c r="C10586" i="6" s="1"/>
  <c r="C10587" i="6" l="1"/>
  <c r="C10588" i="6" l="1"/>
  <c r="C10589" i="6" s="1"/>
  <c r="C10590" i="6" s="1"/>
  <c r="C10591" i="6" s="1"/>
  <c r="C10592" i="6" l="1"/>
  <c r="C10593" i="6" l="1"/>
  <c r="C10594" i="6" s="1"/>
  <c r="C10595" i="6" s="1"/>
  <c r="C10596" i="6" s="1"/>
  <c r="C10597" i="6" s="1"/>
  <c r="C10598" i="6" l="1"/>
  <c r="C10599" i="6" l="1"/>
  <c r="C10600" i="6" s="1"/>
  <c r="C10601" i="6" s="1"/>
  <c r="C10602" i="6" s="1"/>
  <c r="C10603" i="6" s="1"/>
  <c r="C10604" i="6" s="1"/>
  <c r="C10605" i="6" s="1"/>
  <c r="C10606" i="6" s="1"/>
  <c r="C10607" i="6" s="1"/>
  <c r="C10608" i="6" s="1"/>
  <c r="C10609" i="6" s="1"/>
  <c r="C10610" i="6" s="1"/>
  <c r="C10611" i="6" s="1"/>
  <c r="C10612" i="6" s="1"/>
  <c r="C10613" i="6" s="1"/>
  <c r="C10614" i="6" s="1"/>
  <c r="C10615" i="6" s="1"/>
  <c r="C10616" i="6" s="1"/>
  <c r="C10617" i="6" s="1"/>
  <c r="C10618" i="6" l="1"/>
  <c r="C10619" i="6" l="1"/>
  <c r="C10620" i="6" s="1"/>
  <c r="C10621" i="6" l="1"/>
  <c r="C10622" i="6" l="1"/>
  <c r="C10623" i="6" s="1"/>
  <c r="C10624" i="6" s="1"/>
  <c r="C10625" i="6" s="1"/>
  <c r="C10626" i="6" s="1"/>
  <c r="C10627" i="6" s="1"/>
  <c r="C10628" i="6" s="1"/>
  <c r="C10629" i="6" s="1"/>
  <c r="C10630" i="6" l="1"/>
  <c r="C10631" i="6" s="1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42" i="6" l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676" i="6" s="1"/>
  <c r="C10677" i="6" s="1"/>
  <c r="C10678" i="6" s="1"/>
  <c r="C10679" i="6" l="1"/>
  <c r="C10680" i="6" s="1"/>
  <c r="C10681" i="6" l="1"/>
  <c r="C10682" i="6" l="1"/>
  <c r="C10683" i="6" s="1"/>
  <c r="C10684" i="6" s="1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708" i="6" s="1"/>
  <c r="C10709" i="6" s="1"/>
  <c r="C10710" i="6" s="1"/>
  <c r="C10711" i="6" s="1"/>
  <c r="C10712" i="6" s="1"/>
  <c r="C10713" i="6" s="1"/>
  <c r="C10714" i="6" s="1"/>
  <c r="C10715" i="6" s="1"/>
  <c r="C10716" i="6" s="1"/>
  <c r="C10717" i="6" s="1"/>
  <c r="C10718" i="6" s="1"/>
  <c r="C10719" i="6" s="1"/>
  <c r="C10720" i="6" s="1"/>
  <c r="C10721" i="6" s="1"/>
  <c r="C10722" i="6" s="1"/>
  <c r="C10723" i="6" s="1"/>
  <c r="C10724" i="6" s="1"/>
  <c r="C10725" i="6" s="1"/>
  <c r="C10726" i="6" s="1"/>
  <c r="C10727" i="6" s="1"/>
  <c r="C10728" i="6" s="1"/>
  <c r="C10729" i="6" s="1"/>
  <c r="C10730" i="6" s="1"/>
  <c r="C10731" i="6" s="1"/>
  <c r="C10732" i="6" s="1"/>
  <c r="C10733" i="6" s="1"/>
  <c r="C10734" i="6" s="1"/>
  <c r="C10735" i="6" s="1"/>
  <c r="C10736" i="6" s="1"/>
  <c r="C10737" i="6" l="1"/>
  <c r="C10738" i="6" s="1"/>
  <c r="C10739" i="6" s="1"/>
  <c r="C10740" i="6" s="1"/>
  <c r="C10741" i="6" l="1"/>
  <c r="C10742" i="6" s="1"/>
  <c r="C10743" i="6" s="1"/>
  <c r="C10744" i="6" s="1"/>
  <c r="C10745" i="6" s="1"/>
  <c r="C10746" i="6" s="1"/>
  <c r="C10747" i="6" s="1"/>
  <c r="C10748" i="6" s="1"/>
  <c r="C10749" i="6" s="1"/>
  <c r="C10750" i="6" s="1"/>
  <c r="C10751" i="6" s="1"/>
  <c r="C10752" i="6" s="1"/>
  <c r="C10753" i="6" s="1"/>
  <c r="C10754" i="6" s="1"/>
  <c r="C10755" i="6" s="1"/>
  <c r="C10756" i="6" l="1"/>
  <c r="C10757" i="6" s="1"/>
  <c r="C10758" i="6" s="1"/>
  <c r="C10759" i="6" s="1"/>
  <c r="C10760" i="6" s="1"/>
  <c r="C10761" i="6" l="1"/>
  <c r="C10762" i="6" s="1"/>
  <c r="C10763" i="6" s="1"/>
  <c r="C10764" i="6" s="1"/>
  <c r="C10765" i="6" s="1"/>
  <c r="C10766" i="6" s="1"/>
  <c r="C10767" i="6" s="1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799" i="6" s="1"/>
  <c r="C10800" i="6" l="1"/>
  <c r="C10801" i="6" s="1"/>
  <c r="C10802" i="6" s="1"/>
  <c r="C10803" i="6" s="1"/>
  <c r="C10804" i="6" s="1"/>
  <c r="C10805" i="6" s="1"/>
  <c r="C10806" i="6" s="1"/>
  <c r="C10807" i="6" s="1"/>
  <c r="C10808" i="6" s="1"/>
  <c r="C10809" i="6" l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1" i="6" s="1"/>
  <c r="C10822" i="6" s="1"/>
  <c r="C10823" i="6" s="1"/>
  <c r="C10824" i="6" s="1"/>
  <c r="C10825" i="6" s="1"/>
  <c r="C10826" i="6" s="1"/>
  <c r="C10827" i="6" l="1"/>
  <c r="C10828" i="6" s="1"/>
  <c r="C10829" i="6" s="1"/>
  <c r="C10830" i="6" s="1"/>
  <c r="C10831" i="6" l="1"/>
  <c r="C10832" i="6" s="1"/>
  <c r="C10833" i="6" s="1"/>
  <c r="C10834" i="6" s="1"/>
  <c r="C10835" i="6" l="1"/>
  <c r="C10836" i="6" s="1"/>
  <c r="C10837" i="6" s="1"/>
  <c r="C10838" i="6" s="1"/>
  <c r="C10839" i="6" l="1"/>
  <c r="C10840" i="6" l="1"/>
  <c r="C10841" i="6" s="1"/>
  <c r="C10842" i="6" s="1"/>
  <c r="C10843" i="6" s="1"/>
  <c r="C10844" i="6" s="1"/>
  <c r="C10845" i="6" s="1"/>
  <c r="C10846" i="6" l="1"/>
  <c r="C10847" i="6" l="1"/>
  <c r="C10848" i="6" s="1"/>
  <c r="C10849" i="6" s="1"/>
  <c r="C10850" i="6" s="1"/>
  <c r="C10851" i="6" s="1"/>
  <c r="C10852" i="6" s="1"/>
  <c r="C10853" i="6" s="1"/>
  <c r="C10854" i="6" s="1"/>
  <c r="C10855" i="6" s="1"/>
  <c r="C10856" i="6" s="1"/>
  <c r="C10857" i="6" s="1"/>
  <c r="C10858" i="6" s="1"/>
  <c r="C10859" i="6" s="1"/>
  <c r="C10860" i="6" s="1"/>
  <c r="C10861" i="6" s="1"/>
  <c r="C10862" i="6" s="1"/>
  <c r="C10863" i="6" s="1"/>
  <c r="C10864" i="6" s="1"/>
  <c r="C10865" i="6" s="1"/>
  <c r="C10866" i="6" l="1"/>
  <c r="C10867" i="6" s="1"/>
  <c r="C10868" i="6" s="1"/>
  <c r="C10869" i="6" s="1"/>
  <c r="C10870" i="6" l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882" i="6" l="1"/>
  <c r="C10883" i="6" s="1"/>
  <c r="C10884" i="6" l="1"/>
  <c r="C10885" i="6" s="1"/>
  <c r="C10886" i="6" s="1"/>
  <c r="C10887" i="6" s="1"/>
  <c r="C10888" i="6" s="1"/>
  <c r="C10889" i="6" s="1"/>
  <c r="C10890" i="6" l="1"/>
  <c r="C10891" i="6" l="1"/>
  <c r="C10892" i="6" s="1"/>
  <c r="C10893" i="6" s="1"/>
  <c r="C10894" i="6" s="1"/>
  <c r="C10895" i="6" s="1"/>
  <c r="C10896" i="6" l="1"/>
  <c r="C10897" i="6" l="1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7" i="6" l="1"/>
  <c r="C10908" i="6" l="1"/>
  <c r="C10909" i="6" s="1"/>
  <c r="C10910" i="6" s="1"/>
  <c r="C10911" i="6" s="1"/>
  <c r="C10912" i="6" s="1"/>
  <c r="C10913" i="6" s="1"/>
  <c r="C10914" i="6" s="1"/>
  <c r="C10915" i="6" l="1"/>
  <c r="C10916" i="6" l="1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26" i="6" l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10938" i="6" l="1"/>
  <c r="C10939" i="6" s="1"/>
  <c r="C10940" i="6" s="1"/>
  <c r="C10941" i="6" s="1"/>
  <c r="C10942" i="6" s="1"/>
  <c r="C10943" i="6" s="1"/>
  <c r="C10944" i="6" s="1"/>
  <c r="C10945" i="6" s="1"/>
  <c r="C10946" i="6" s="1"/>
  <c r="C10947" i="6" l="1"/>
  <c r="C10948" i="6" l="1"/>
  <c r="C10949" i="6" s="1"/>
  <c r="C10950" i="6" s="1"/>
  <c r="C10951" i="6" s="1"/>
  <c r="C10952" i="6" l="1"/>
  <c r="C10953" i="6" s="1"/>
  <c r="C10954" i="6" s="1"/>
  <c r="C10955" i="6" s="1"/>
  <c r="C10956" i="6" s="1"/>
  <c r="C10957" i="6" s="1"/>
  <c r="C10958" i="6" s="1"/>
  <c r="C10959" i="6" s="1"/>
  <c r="C10960" i="6" s="1"/>
  <c r="C10961" i="6" s="1"/>
  <c r="C10962" i="6" s="1"/>
  <c r="C10963" i="6" s="1"/>
  <c r="C10964" i="6" s="1"/>
  <c r="C10965" i="6" s="1"/>
  <c r="C10966" i="6" s="1"/>
  <c r="C10967" i="6" s="1"/>
  <c r="C10968" i="6" s="1"/>
  <c r="C10969" i="6" s="1"/>
  <c r="C10970" i="6" s="1"/>
  <c r="C10971" i="6" s="1"/>
  <c r="C10972" i="6" s="1"/>
  <c r="C10973" i="6" s="1"/>
  <c r="C10974" i="6" s="1"/>
  <c r="C10975" i="6" s="1"/>
  <c r="C10976" i="6" s="1"/>
  <c r="C10977" i="6" s="1"/>
  <c r="C10978" i="6" s="1"/>
  <c r="C10979" i="6" s="1"/>
  <c r="C10980" i="6" s="1"/>
  <c r="C10981" i="6" s="1"/>
  <c r="C10982" i="6" s="1"/>
  <c r="C10983" i="6" s="1"/>
  <c r="C10984" i="6" s="1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0997" i="6" s="1"/>
  <c r="C10998" i="6" s="1"/>
  <c r="C10999" i="6" s="1"/>
  <c r="C11000" i="6" s="1"/>
  <c r="C11001" i="6" s="1"/>
  <c r="C11002" i="6" s="1"/>
  <c r="C11003" i="6" s="1"/>
  <c r="C11004" i="6" s="1"/>
  <c r="C11005" i="6" s="1"/>
  <c r="C11006" i="6" s="1"/>
  <c r="C11007" i="6" s="1"/>
  <c r="C11008" i="6" s="1"/>
  <c r="C11009" i="6" s="1"/>
  <c r="C11010" i="6" s="1"/>
  <c r="C11011" i="6" s="1"/>
  <c r="C11012" i="6" s="1"/>
  <c r="C11013" i="6" s="1"/>
  <c r="C11014" i="6" l="1"/>
  <c r="C11015" i="6" s="1"/>
  <c r="C11016" i="6" s="1"/>
  <c r="C11017" i="6" s="1"/>
  <c r="C11018" i="6" s="1"/>
  <c r="C11019" i="6" l="1"/>
  <c r="C11020" i="6" l="1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4" i="6" l="1"/>
  <c r="C11045" i="6" l="1"/>
  <c r="C11046" i="6" s="1"/>
  <c r="C11047" i="6" s="1"/>
  <c r="C11048" i="6" s="1"/>
  <c r="C11049" i="6" s="1"/>
  <c r="C11050" i="6" l="1"/>
  <c r="C11051" i="6" l="1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2" i="6" l="1"/>
  <c r="C11063" i="6" l="1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1077" i="6" s="1"/>
  <c r="C11078" i="6" s="1"/>
  <c r="C11079" i="6" s="1"/>
  <c r="C11080" i="6" s="1"/>
  <c r="C11081" i="6" l="1"/>
  <c r="C11082" i="6" l="1"/>
  <c r="C11083" i="6" s="1"/>
  <c r="C11084" i="6" s="1"/>
  <c r="C11085" i="6" l="1"/>
  <c r="C11086" i="6" s="1"/>
  <c r="C11087" i="6" s="1"/>
  <c r="C11088" i="6" s="1"/>
  <c r="C11089" i="6" l="1"/>
  <c r="C11090" i="6" s="1"/>
  <c r="C11091" i="6" s="1"/>
  <c r="C11092" i="6" s="1"/>
  <c r="C11093" i="6" s="1"/>
  <c r="C11094" i="6" s="1"/>
  <c r="C11095" i="6" s="1"/>
  <c r="C11096" i="6" s="1"/>
  <c r="C11097" i="6" s="1"/>
  <c r="C11098" i="6" s="1"/>
  <c r="C11099" i="6" s="1"/>
  <c r="C11100" i="6" s="1"/>
  <c r="C11101" i="6" s="1"/>
  <c r="C11102" i="6" s="1"/>
  <c r="C11103" i="6" s="1"/>
  <c r="C11104" i="6" s="1"/>
  <c r="C11105" i="6" s="1"/>
  <c r="C11106" i="6" s="1"/>
  <c r="C11107" i="6" s="1"/>
  <c r="C11108" i="6" s="1"/>
  <c r="C11109" i="6" s="1"/>
  <c r="C11110" i="6" s="1"/>
  <c r="C11111" i="6" s="1"/>
  <c r="C11112" i="6" l="1"/>
  <c r="C11113" i="6" l="1"/>
  <c r="C11114" i="6" s="1"/>
  <c r="C11115" i="6" l="1"/>
  <c r="C11116" i="6" s="1"/>
  <c r="C11117" i="6" s="1"/>
  <c r="C11118" i="6" s="1"/>
  <c r="C11119" i="6" l="1"/>
  <c r="C11120" i="6" s="1"/>
  <c r="C11121" i="6" s="1"/>
  <c r="C11122" i="6" s="1"/>
  <c r="C11123" i="6" l="1"/>
  <c r="C11124" i="6" s="1"/>
  <c r="C11125" i="6" s="1"/>
  <c r="C11126" i="6" s="1"/>
  <c r="C11127" i="6" s="1"/>
  <c r="C11128" i="6" s="1"/>
  <c r="C11129" i="6" l="1"/>
  <c r="C11130" i="6" s="1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51" i="6" s="1"/>
  <c r="C11152" i="6" s="1"/>
  <c r="C11153" i="6" s="1"/>
  <c r="C11154" i="6" s="1"/>
  <c r="C11155" i="6" s="1"/>
  <c r="C11156" i="6" s="1"/>
  <c r="C11157" i="6" s="1"/>
  <c r="C11158" i="6" s="1"/>
  <c r="C11159" i="6" s="1"/>
  <c r="C11160" i="6" s="1"/>
  <c r="C11161" i="6" s="1"/>
  <c r="C11162" i="6" s="1"/>
  <c r="C11163" i="6" s="1"/>
  <c r="C11164" i="6" s="1"/>
  <c r="C11165" i="6" s="1"/>
  <c r="C11166" i="6" s="1"/>
  <c r="C11167" i="6" s="1"/>
  <c r="C11168" i="6" s="1"/>
  <c r="C11169" i="6" s="1"/>
  <c r="C11170" i="6" l="1"/>
  <c r="C11171" i="6" s="1"/>
  <c r="C11172" i="6" s="1"/>
  <c r="C11173" i="6" s="1"/>
  <c r="C11174" i="6" l="1"/>
  <c r="C11175" i="6" s="1"/>
  <c r="C11176" i="6" s="1"/>
  <c r="C11177" i="6" s="1"/>
  <c r="C11178" i="6" s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196" i="6" l="1"/>
  <c r="C11197" i="6" s="1"/>
  <c r="C11198" i="6" l="1"/>
  <c r="C11199" i="6" s="1"/>
  <c r="C11200" i="6" l="1"/>
  <c r="C11201" i="6" l="1"/>
  <c r="C11202" i="6" s="1"/>
  <c r="C11203" i="6" s="1"/>
  <c r="C11204" i="6" s="1"/>
  <c r="C11205" i="6" s="1"/>
  <c r="C11206" i="6" s="1"/>
  <c r="C11207" i="6" s="1"/>
  <c r="C11208" i="6" s="1"/>
  <c r="C11209" i="6" l="1"/>
  <c r="C11210" i="6" l="1"/>
  <c r="C11211" i="6" s="1"/>
  <c r="C11212" i="6" s="1"/>
  <c r="C11213" i="6" s="1"/>
  <c r="C11214" i="6" s="1"/>
  <c r="C11215" i="6" s="1"/>
  <c r="C11216" i="6" s="1"/>
  <c r="C11217" i="6" s="1"/>
  <c r="C11218" i="6" s="1"/>
  <c r="C11219" i="6" s="1"/>
  <c r="C11220" i="6" s="1"/>
  <c r="C11221" i="6" l="1"/>
  <c r="C11222" i="6" s="1"/>
  <c r="C11223" i="6" s="1"/>
  <c r="C11224" i="6" s="1"/>
  <c r="C11225" i="6" l="1"/>
  <c r="C11226" i="6" s="1"/>
  <c r="C11227" i="6" s="1"/>
  <c r="C11228" i="6" s="1"/>
  <c r="C11229" i="6" s="1"/>
  <c r="C11230" i="6" l="1"/>
  <c r="C11231" i="6" l="1"/>
  <c r="C11232" i="6" s="1"/>
  <c r="C11233" i="6" s="1"/>
  <c r="C11234" i="6" l="1"/>
  <c r="C11235" i="6" l="1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1" i="6" l="1"/>
  <c r="C11252" i="6" l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282" i="6" s="1"/>
  <c r="C11283" i="6" s="1"/>
  <c r="C11284" i="6" s="1"/>
  <c r="C11285" i="6" s="1"/>
  <c r="C11286" i="6" s="1"/>
  <c r="C11287" i="6" s="1"/>
  <c r="C11288" i="6" l="1"/>
  <c r="C11289" i="6" l="1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7" i="6" l="1"/>
  <c r="C11308" i="6" l="1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21" i="6" s="1"/>
  <c r="C11322" i="6" s="1"/>
  <c r="C11323" i="6" s="1"/>
  <c r="C11324" i="6" s="1"/>
  <c r="C11325" i="6" s="1"/>
  <c r="C11326" i="6" s="1"/>
  <c r="C11327" i="6" s="1"/>
  <c r="C11328" i="6" s="1"/>
  <c r="C11329" i="6" s="1"/>
  <c r="C11330" i="6" s="1"/>
  <c r="C11331" i="6" s="1"/>
  <c r="C11332" i="6" s="1"/>
  <c r="C11333" i="6" s="1"/>
  <c r="C11334" i="6" s="1"/>
  <c r="C11335" i="6" s="1"/>
  <c r="C11336" i="6" s="1"/>
  <c r="C11337" i="6" s="1"/>
  <c r="C11338" i="6" s="1"/>
  <c r="C11339" i="6" s="1"/>
  <c r="C11340" i="6" s="1"/>
  <c r="C11341" i="6" s="1"/>
  <c r="C11342" i="6" s="1"/>
  <c r="C11343" i="6" s="1"/>
  <c r="C11344" i="6" l="1"/>
  <c r="C11345" i="6" l="1"/>
  <c r="C11346" i="6" s="1"/>
  <c r="C11347" i="6" l="1"/>
  <c r="C11348" i="6" s="1"/>
  <c r="C11349" i="6" s="1"/>
  <c r="C11350" i="6" s="1"/>
  <c r="C11351" i="6" s="1"/>
  <c r="C11352" i="6" l="1"/>
  <c r="C11353" i="6" l="1"/>
  <c r="C11354" i="6" s="1"/>
  <c r="C11355" i="6" s="1"/>
  <c r="C11356" i="6" s="1"/>
  <c r="C11357" i="6" s="1"/>
  <c r="C11358" i="6" s="1"/>
  <c r="C11359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379" i="6" l="1"/>
  <c r="C11380" i="6" l="1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06" i="6" s="1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418" i="6" l="1"/>
  <c r="C11419" i="6" l="1"/>
  <c r="C11420" i="6" s="1"/>
  <c r="C11421" i="6" s="1"/>
  <c r="C11422" i="6" l="1"/>
  <c r="C11423" i="6" l="1"/>
  <c r="C11424" i="6" s="1"/>
  <c r="C11425" i="6" s="1"/>
  <c r="C11426" i="6" s="1"/>
  <c r="C11427" i="6" l="1"/>
  <c r="C11428" i="6" s="1"/>
  <c r="C11429" i="6" s="1"/>
  <c r="C11430" i="6" l="1"/>
  <c r="C11431" i="6" s="1"/>
  <c r="C11432" i="6" s="1"/>
  <c r="C11433" i="6" l="1"/>
  <c r="C11434" i="6" l="1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446" i="6" s="1"/>
  <c r="C11447" i="6" s="1"/>
  <c r="C11448" i="6" s="1"/>
  <c r="C11449" i="6" s="1"/>
  <c r="C11450" i="6" s="1"/>
  <c r="C11451" i="6" s="1"/>
  <c r="C11452" i="6" s="1"/>
  <c r="C11453" i="6" s="1"/>
  <c r="C11454" i="6" s="1"/>
  <c r="C11455" i="6" s="1"/>
  <c r="C11456" i="6" s="1"/>
  <c r="C11457" i="6" s="1"/>
  <c r="C11458" i="6" s="1"/>
  <c r="C11459" i="6" s="1"/>
  <c r="C11460" i="6" s="1"/>
  <c r="C11461" i="6" s="1"/>
  <c r="C11462" i="6" s="1"/>
  <c r="C11463" i="6" s="1"/>
  <c r="C11464" i="6" s="1"/>
  <c r="C11465" i="6" l="1"/>
  <c r="C11466" i="6" l="1"/>
  <c r="C11467" i="6" s="1"/>
  <c r="C11468" i="6" s="1"/>
  <c r="C11469" i="6" s="1"/>
  <c r="C11470" i="6" s="1"/>
  <c r="C11471" i="6" l="1"/>
  <c r="C11472" i="6" s="1"/>
  <c r="C11473" i="6" s="1"/>
  <c r="C11474" i="6" s="1"/>
  <c r="C11475" i="6" s="1"/>
  <c r="C11476" i="6" s="1"/>
  <c r="C11477" i="6" s="1"/>
  <c r="C11478" i="6" s="1"/>
  <c r="C11479" i="6" s="1"/>
  <c r="C11480" i="6" s="1"/>
  <c r="C11481" i="6" s="1"/>
  <c r="C11482" i="6" s="1"/>
  <c r="C11483" i="6" s="1"/>
  <c r="C11484" i="6" l="1"/>
  <c r="C11485" i="6" s="1"/>
  <c r="C11486" i="6" l="1"/>
  <c r="C11487" i="6" s="1"/>
  <c r="C11488" i="6" s="1"/>
  <c r="C11489" i="6" s="1"/>
  <c r="C11490" i="6" s="1"/>
  <c r="C11491" i="6" s="1"/>
  <c r="C11492" i="6" s="1"/>
  <c r="C11493" i="6" s="1"/>
  <c r="C11494" i="6" s="1"/>
  <c r="C11495" i="6" s="1"/>
  <c r="C11496" i="6" s="1"/>
  <c r="C11497" i="6" l="1"/>
  <c r="C11498" i="6" s="1"/>
  <c r="C11499" i="6" s="1"/>
  <c r="C11500" i="6" s="1"/>
  <c r="C11501" i="6" l="1"/>
  <c r="C11502" i="6" s="1"/>
  <c r="C11503" i="6" l="1"/>
  <c r="C11504" i="6" l="1"/>
  <c r="C11505" i="6" s="1"/>
  <c r="C11506" i="6" s="1"/>
  <c r="C11507" i="6" s="1"/>
  <c r="C11508" i="6" s="1"/>
  <c r="C11509" i="6" s="1"/>
  <c r="C11510" i="6" s="1"/>
  <c r="C11511" i="6" s="1"/>
  <c r="C11512" i="6" s="1"/>
  <c r="C11513" i="6" l="1"/>
  <c r="C11514" i="6" s="1"/>
  <c r="C11515" i="6" s="1"/>
  <c r="C11516" i="6" s="1"/>
  <c r="C11517" i="6" s="1"/>
  <c r="C11518" i="6" s="1"/>
  <c r="C11519" i="6" s="1"/>
  <c r="C11520" i="6" s="1"/>
  <c r="C11521" i="6" s="1"/>
  <c r="C11522" i="6" s="1"/>
  <c r="C11523" i="6" s="1"/>
  <c r="C11524" i="6" s="1"/>
  <c r="C11525" i="6" s="1"/>
  <c r="C11526" i="6" s="1"/>
  <c r="C11527" i="6" s="1"/>
  <c r="C11528" i="6" s="1"/>
  <c r="C11529" i="6" s="1"/>
  <c r="C11530" i="6" l="1"/>
  <c r="C11531" i="6" s="1"/>
  <c r="C11532" i="6" s="1"/>
  <c r="C11533" i="6" s="1"/>
  <c r="C11534" i="6" s="1"/>
  <c r="C11535" i="6" s="1"/>
  <c r="C11536" i="6" s="1"/>
  <c r="C11537" i="6" s="1"/>
  <c r="C11538" i="6" l="1"/>
  <c r="C11539" i="6" l="1"/>
  <c r="C11540" i="6" l="1"/>
  <c r="C11541" i="6" s="1"/>
  <c r="C11542" i="6" s="1"/>
  <c r="C11543" i="6" s="1"/>
  <c r="C11544" i="6" s="1"/>
  <c r="C11545" i="6" s="1"/>
  <c r="C11546" i="6" s="1"/>
  <c r="C11547" i="6" s="1"/>
  <c r="C11548" i="6" s="1"/>
  <c r="C11549" i="6" l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1" i="6" l="1"/>
  <c r="C11562" i="6" s="1"/>
  <c r="C11563" i="6" s="1"/>
  <c r="C11564" i="6" s="1"/>
  <c r="C11565" i="6" s="1"/>
  <c r="C11566" i="6" s="1"/>
  <c r="C11567" i="6" s="1"/>
  <c r="C11568" i="6" s="1"/>
  <c r="C11569" i="6" l="1"/>
  <c r="C11570" i="6" s="1"/>
  <c r="C11571" i="6" s="1"/>
  <c r="C11572" i="6" s="1"/>
  <c r="C11573" i="6" s="1"/>
  <c r="C11574" i="6" s="1"/>
  <c r="C11575" i="6" s="1"/>
  <c r="C11576" i="6" s="1"/>
  <c r="C11577" i="6" s="1"/>
  <c r="C11578" i="6" s="1"/>
  <c r="C11579" i="6" s="1"/>
  <c r="C11580" i="6" s="1"/>
  <c r="C11581" i="6" s="1"/>
  <c r="C11582" i="6" s="1"/>
  <c r="C11583" i="6" s="1"/>
  <c r="C11584" i="6" s="1"/>
  <c r="C11585" i="6" s="1"/>
  <c r="C11586" i="6" s="1"/>
  <c r="C11587" i="6" s="1"/>
  <c r="C11588" i="6" s="1"/>
  <c r="C11589" i="6" s="1"/>
  <c r="C11590" i="6" s="1"/>
  <c r="C11591" i="6" s="1"/>
  <c r="C11592" i="6" s="1"/>
  <c r="C11593" i="6" l="1"/>
  <c r="C11594" i="6" s="1"/>
  <c r="C11595" i="6" s="1"/>
  <c r="C11596" i="6" s="1"/>
  <c r="C11597" i="6" s="1"/>
  <c r="C11598" i="6" s="1"/>
  <c r="C11599" i="6" s="1"/>
  <c r="C11600" i="6" s="1"/>
  <c r="C11601" i="6" s="1"/>
  <c r="C11602" i="6" s="1"/>
  <c r="C11603" i="6" s="1"/>
  <c r="C11604" i="6" s="1"/>
  <c r="C11605" i="6" s="1"/>
  <c r="C11606" i="6" s="1"/>
  <c r="C11607" i="6" l="1"/>
  <c r="C11608" i="6" l="1"/>
  <c r="C11609" i="6" s="1"/>
  <c r="C11610" i="6" s="1"/>
  <c r="C11611" i="6" l="1"/>
  <c r="C11612" i="6" s="1"/>
  <c r="C11613" i="6" l="1"/>
  <c r="C11614" i="6" s="1"/>
  <c r="C11615" i="6" s="1"/>
  <c r="C11616" i="6" s="1"/>
  <c r="C11617" i="6" s="1"/>
  <c r="C11618" i="6" l="1"/>
  <c r="C11619" i="6" l="1"/>
  <c r="C11620" i="6" s="1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657" i="6" s="1"/>
  <c r="C11658" i="6" l="1"/>
  <c r="C11659" i="6" s="1"/>
  <c r="C11660" i="6" s="1"/>
  <c r="C11661" i="6" l="1"/>
  <c r="C11662" i="6" l="1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11680" i="6" s="1"/>
  <c r="C11681" i="6" s="1"/>
  <c r="C11682" i="6" s="1"/>
  <c r="C11683" i="6" s="1"/>
  <c r="C11684" i="6" s="1"/>
  <c r="C11685" i="6" s="1"/>
  <c r="C11686" i="6" s="1"/>
  <c r="C11687" i="6" s="1"/>
  <c r="C11688" i="6" s="1"/>
  <c r="C11689" i="6" l="1"/>
  <c r="C11690" i="6" s="1"/>
  <c r="C11691" i="6" s="1"/>
  <c r="C11692" i="6" s="1"/>
  <c r="C11693" i="6" s="1"/>
  <c r="C11694" i="6" s="1"/>
  <c r="C11695" i="6" l="1"/>
  <c r="C11696" i="6" s="1"/>
  <c r="C11697" i="6" s="1"/>
  <c r="C11698" i="6" s="1"/>
  <c r="C11699" i="6" s="1"/>
  <c r="C11700" i="6" s="1"/>
  <c r="C11701" i="6" s="1"/>
  <c r="C11702" i="6" s="1"/>
  <c r="C11703" i="6" s="1"/>
  <c r="C11704" i="6" s="1"/>
  <c r="C11705" i="6" s="1"/>
  <c r="C11706" i="6" s="1"/>
  <c r="C11707" i="6" s="1"/>
  <c r="C11708" i="6" s="1"/>
  <c r="C11709" i="6" s="1"/>
  <c r="C11710" i="6" s="1"/>
  <c r="C11711" i="6" s="1"/>
  <c r="C11712" i="6" s="1"/>
  <c r="C11713" i="6" s="1"/>
  <c r="C11714" i="6" s="1"/>
  <c r="C11715" i="6" s="1"/>
  <c r="C11716" i="6" s="1"/>
  <c r="C11717" i="6" s="1"/>
  <c r="C11718" i="6" s="1"/>
  <c r="C11719" i="6" s="1"/>
  <c r="C11720" i="6" s="1"/>
  <c r="C11721" i="6" s="1"/>
  <c r="C11722" i="6" s="1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732" i="6" s="1"/>
  <c r="C11733" i="6" s="1"/>
  <c r="C11734" i="6" s="1"/>
  <c r="C11735" i="6" s="1"/>
  <c r="C11736" i="6" s="1"/>
  <c r="C11737" i="6" s="1"/>
  <c r="C11738" i="6" s="1"/>
  <c r="C11739" i="6" s="1"/>
  <c r="C11740" i="6" s="1"/>
  <c r="C11741" i="6" l="1"/>
  <c r="C11742" i="6" s="1"/>
  <c r="C11743" i="6" s="1"/>
  <c r="C11744" i="6" s="1"/>
  <c r="C11745" i="6" s="1"/>
  <c r="C11746" i="6" l="1"/>
  <c r="C11747" i="6" l="1"/>
  <c r="C11748" i="6" s="1"/>
  <c r="C11749" i="6" s="1"/>
  <c r="C11750" i="6" s="1"/>
  <c r="C11751" i="6" s="1"/>
  <c r="C11752" i="6" s="1"/>
  <c r="C11753" i="6" s="1"/>
  <c r="C11754" i="6" s="1"/>
  <c r="C11755" i="6" s="1"/>
  <c r="C11756" i="6" s="1"/>
  <c r="C11757" i="6" s="1"/>
  <c r="C11758" i="6" s="1"/>
  <c r="C11759" i="6" s="1"/>
  <c r="C11760" i="6" s="1"/>
  <c r="C11761" i="6" s="1"/>
  <c r="C11762" i="6" l="1"/>
  <c r="C11763" i="6" l="1"/>
  <c r="C11764" i="6" s="1"/>
  <c r="C11765" i="6" s="1"/>
  <c r="C11766" i="6" s="1"/>
  <c r="C11767" i="6" s="1"/>
  <c r="C11768" i="6" l="1"/>
  <c r="C11769" i="6" s="1"/>
  <c r="C11770" i="6" s="1"/>
  <c r="C11771" i="6" s="1"/>
  <c r="C11772" i="6" s="1"/>
  <c r="C11773" i="6" l="1"/>
  <c r="C11774" i="6" s="1"/>
  <c r="C11775" i="6" s="1"/>
  <c r="C11776" i="6" l="1"/>
  <c r="C11777" i="6" l="1"/>
  <c r="C11778" i="6" s="1"/>
  <c r="C11779" i="6" s="1"/>
  <c r="C11780" i="6" s="1"/>
  <c r="C11781" i="6" s="1"/>
  <c r="C11782" i="6" s="1"/>
  <c r="C11783" i="6" l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6" i="6" s="1"/>
  <c r="C11797" i="6" l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815" i="6" s="1"/>
  <c r="C11816" i="6" l="1"/>
  <c r="C11817" i="6" s="1"/>
  <c r="C11818" i="6" s="1"/>
  <c r="C11819" i="6" s="1"/>
  <c r="C11820" i="6" s="1"/>
  <c r="C11821" i="6" s="1"/>
  <c r="C11822" i="6" s="1"/>
  <c r="C11823" i="6" s="1"/>
  <c r="C11824" i="6" s="1"/>
  <c r="C11825" i="6" s="1"/>
  <c r="C11826" i="6" s="1"/>
  <c r="C11827" i="6" l="1"/>
  <c r="C11828" i="6" s="1"/>
  <c r="C11829" i="6" l="1"/>
  <c r="C11830" i="6" s="1"/>
  <c r="C11831" i="6" s="1"/>
  <c r="C11832" i="6" s="1"/>
  <c r="C11833" i="6" s="1"/>
  <c r="C11834" i="6" s="1"/>
  <c r="C11835" i="6" s="1"/>
  <c r="C11836" i="6" l="1"/>
  <c r="C11837" i="6" s="1"/>
  <c r="C11838" i="6" s="1"/>
  <c r="C11839" i="6" s="1"/>
  <c r="C11840" i="6" s="1"/>
  <c r="C11841" i="6" l="1"/>
  <c r="C11842" i="6" s="1"/>
  <c r="C11843" i="6" s="1"/>
  <c r="C11844" i="6" l="1"/>
  <c r="C11845" i="6" s="1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6" i="6" l="1"/>
  <c r="C11857" i="6" s="1"/>
  <c r="C11858" i="6" s="1"/>
  <c r="C11859" i="6" s="1"/>
  <c r="C11860" i="6" s="1"/>
  <c r="C11861" i="6" s="1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890" i="6" s="1"/>
  <c r="C11891" i="6" l="1"/>
  <c r="C11892" i="6" s="1"/>
  <c r="C11893" i="6" s="1"/>
  <c r="C11894" i="6" l="1"/>
  <c r="C11895" i="6" s="1"/>
  <c r="C11896" i="6" s="1"/>
  <c r="C11897" i="6" s="1"/>
  <c r="C11898" i="6" s="1"/>
  <c r="C11899" i="6" s="1"/>
  <c r="C11900" i="6" s="1"/>
  <c r="C11901" i="6" s="1"/>
  <c r="C11902" i="6" s="1"/>
  <c r="C11903" i="6" s="1"/>
  <c r="C11904" i="6" s="1"/>
  <c r="C11905" i="6" l="1"/>
  <c r="C11906" i="6" s="1"/>
  <c r="C11907" i="6" s="1"/>
  <c r="C11908" i="6" l="1"/>
  <c r="C11909" i="6" s="1"/>
  <c r="C11910" i="6" l="1"/>
  <c r="C11911" i="6" s="1"/>
  <c r="C11912" i="6" s="1"/>
  <c r="C11913" i="6" l="1"/>
  <c r="C11914" i="6" s="1"/>
  <c r="C11915" i="6" s="1"/>
  <c r="C11916" i="6" s="1"/>
  <c r="C11917" i="6" s="1"/>
  <c r="C11918" i="6" s="1"/>
  <c r="C11919" i="6" s="1"/>
  <c r="C11920" i="6" s="1"/>
  <c r="C11921" i="6" l="1"/>
  <c r="C11922" i="6" s="1"/>
  <c r="C11923" i="6" l="1"/>
  <c r="C11924" i="6" s="1"/>
  <c r="C11925" i="6" l="1"/>
  <c r="C11926" i="6" s="1"/>
  <c r="C11927" i="6" l="1"/>
  <c r="C11928" i="6" s="1"/>
  <c r="C11929" i="6" s="1"/>
  <c r="C11930" i="6" s="1"/>
  <c r="C11931" i="6" s="1"/>
  <c r="C11932" i="6" s="1"/>
  <c r="C11933" i="6" l="1"/>
  <c r="C11934" i="6" s="1"/>
  <c r="C11935" i="6" s="1"/>
  <c r="C11936" i="6" s="1"/>
  <c r="C11937" i="6" s="1"/>
  <c r="C11938" i="6" s="1"/>
  <c r="C11939" i="6" s="1"/>
  <c r="C11940" i="6" s="1"/>
  <c r="C11941" i="6" s="1"/>
  <c r="C11942" i="6" s="1"/>
  <c r="C11943" i="6" s="1"/>
  <c r="C11944" i="6" s="1"/>
  <c r="C11945" i="6" s="1"/>
  <c r="C11946" i="6" s="1"/>
  <c r="C11947" i="6" s="1"/>
  <c r="C11948" i="6" s="1"/>
  <c r="C11949" i="6" s="1"/>
  <c r="C11950" i="6" s="1"/>
  <c r="C11951" i="6" s="1"/>
  <c r="C11952" i="6" s="1"/>
  <c r="C11953" i="6" s="1"/>
  <c r="C11954" i="6" s="1"/>
  <c r="C11955" i="6" s="1"/>
  <c r="C11956" i="6" s="1"/>
  <c r="C11957" i="6" l="1"/>
  <c r="C11958" i="6" s="1"/>
  <c r="C11959" i="6" s="1"/>
  <c r="C11960" i="6" s="1"/>
  <c r="C11961" i="6" s="1"/>
  <c r="C11962" i="6" s="1"/>
  <c r="C11963" i="6" s="1"/>
  <c r="C11964" i="6" l="1"/>
  <c r="C11965" i="6" s="1"/>
  <c r="C11966" i="6" l="1"/>
  <c r="C11967" i="6" s="1"/>
  <c r="C11968" i="6" s="1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2" i="6" s="1"/>
  <c r="C11983" i="6" s="1"/>
  <c r="C11984" i="6" s="1"/>
  <c r="C11985" i="6" l="1"/>
  <c r="C11986" i="6" s="1"/>
  <c r="C11987" i="6" s="1"/>
  <c r="C11988" i="6" s="1"/>
  <c r="C11989" i="6" s="1"/>
  <c r="C11990" i="6" l="1"/>
  <c r="C11991" i="6" s="1"/>
  <c r="C11992" i="6" s="1"/>
  <c r="C11993" i="6" s="1"/>
  <c r="C11994" i="6" s="1"/>
  <c r="C11995" i="6" s="1"/>
  <c r="C11996" i="6" s="1"/>
  <c r="C11997" i="6" s="1"/>
  <c r="C11998" i="6" s="1"/>
  <c r="C11999" i="6" s="1"/>
  <c r="C12000" i="6" s="1"/>
  <c r="C12001" i="6" s="1"/>
  <c r="C12002" i="6" s="1"/>
  <c r="C12003" i="6" s="1"/>
  <c r="C12004" i="6" s="1"/>
  <c r="C12005" i="6" l="1"/>
  <c r="C12006" i="6" s="1"/>
  <c r="C12007" i="6" l="1"/>
  <c r="C12008" i="6" s="1"/>
  <c r="C12009" i="6" l="1"/>
  <c r="C12010" i="6" s="1"/>
  <c r="C12011" i="6" s="1"/>
  <c r="C12012" i="6" s="1"/>
  <c r="C12013" i="6" l="1"/>
  <c r="C12014" i="6" s="1"/>
  <c r="C12015" i="6" s="1"/>
  <c r="C12016" i="6" s="1"/>
  <c r="C12017" i="6" s="1"/>
  <c r="C12018" i="6" s="1"/>
  <c r="C12019" i="6" s="1"/>
  <c r="C12020" i="6" s="1"/>
  <c r="C12021" i="6" s="1"/>
  <c r="C12022" i="6" s="1"/>
  <c r="C12023" i="6" s="1"/>
  <c r="C12024" i="6" s="1"/>
  <c r="C12025" i="6" s="1"/>
  <c r="C12026" i="6" l="1"/>
  <c r="C12027" i="6" s="1"/>
  <c r="C12028" i="6" s="1"/>
  <c r="C12029" i="6" s="1"/>
  <c r="C12030" i="6" l="1"/>
  <c r="C12031" i="6" s="1"/>
  <c r="C12032" i="6" s="1"/>
  <c r="C12033" i="6" s="1"/>
  <c r="C12034" i="6" s="1"/>
  <c r="C12035" i="6" s="1"/>
  <c r="C12036" i="6" s="1"/>
  <c r="C12037" i="6" s="1"/>
  <c r="C12038" i="6" s="1"/>
  <c r="C12039" i="6" s="1"/>
  <c r="C12040" i="6" s="1"/>
  <c r="C12041" i="6" s="1"/>
  <c r="C12042" i="6" s="1"/>
  <c r="C12043" i="6" s="1"/>
  <c r="C12044" i="6" s="1"/>
  <c r="C12045" i="6" s="1"/>
  <c r="C12046" i="6" s="1"/>
  <c r="C12047" i="6" s="1"/>
  <c r="C12048" i="6" s="1"/>
  <c r="C12049" i="6" s="1"/>
  <c r="C12050" i="6" s="1"/>
  <c r="C12051" i="6" s="1"/>
  <c r="C12052" i="6" s="1"/>
  <c r="C12053" i="6" s="1"/>
  <c r="C12054" i="6" s="1"/>
  <c r="C12055" i="6" s="1"/>
  <c r="C12056" i="6" s="1"/>
  <c r="C12057" i="6" s="1"/>
  <c r="C12058" i="6" s="1"/>
  <c r="C12059" i="6" s="1"/>
  <c r="C12060" i="6" s="1"/>
  <c r="C12061" i="6" s="1"/>
  <c r="C12062" i="6" s="1"/>
  <c r="C12063" i="6" s="1"/>
  <c r="C12064" i="6" s="1"/>
  <c r="C12065" i="6" s="1"/>
  <c r="C12066" i="6" s="1"/>
  <c r="C12067" i="6" s="1"/>
  <c r="C12068" i="6" l="1"/>
  <c r="C12069" i="6" s="1"/>
  <c r="C12070" i="6" s="1"/>
  <c r="C12071" i="6" l="1"/>
  <c r="C12072" i="6" s="1"/>
  <c r="C12073" i="6" s="1"/>
  <c r="C12074" i="6" s="1"/>
  <c r="C12075" i="6" s="1"/>
  <c r="C12076" i="6" s="1"/>
  <c r="C12077" i="6" s="1"/>
  <c r="C12078" i="6" l="1"/>
  <c r="C12079" i="6" s="1"/>
  <c r="C12080" i="6" l="1"/>
  <c r="C12081" i="6" s="1"/>
  <c r="C12082" i="6" s="1"/>
  <c r="C12083" i="6" s="1"/>
  <c r="C12084" i="6" s="1"/>
  <c r="C12085" i="6" s="1"/>
  <c r="C12086" i="6" l="1"/>
  <c r="C12087" i="6" s="1"/>
  <c r="C12088" i="6" s="1"/>
  <c r="C12089" i="6" s="1"/>
  <c r="C12090" i="6" s="1"/>
  <c r="C12091" i="6" s="1"/>
  <c r="C12092" i="6" l="1"/>
  <c r="C12093" i="6" s="1"/>
  <c r="C12094" i="6" s="1"/>
  <c r="C12095" i="6" l="1"/>
  <c r="C12096" i="6" s="1"/>
  <c r="C12097" i="6" l="1"/>
  <c r="C12098" i="6" l="1"/>
  <c r="C12099" i="6" s="1"/>
  <c r="C12100" i="6" s="1"/>
  <c r="C12101" i="6" s="1"/>
  <c r="C12102" i="6" s="1"/>
  <c r="C12103" i="6" l="1"/>
  <c r="C12104" i="6" s="1"/>
  <c r="C12105" i="6" s="1"/>
  <c r="C12106" i="6" l="1"/>
  <c r="C12107" i="6" l="1"/>
  <c r="C12108" i="6" l="1"/>
  <c r="C12109" i="6" l="1"/>
  <c r="C12110" i="6" l="1"/>
  <c r="C12111" i="6" l="1"/>
  <c r="C12112" i="6" s="1"/>
  <c r="C12113" i="6" s="1"/>
  <c r="C12114" i="6" l="1"/>
  <c r="C12115" i="6" l="1"/>
  <c r="C12116" i="6" l="1"/>
  <c r="C12117" i="6" l="1"/>
  <c r="C12118" i="6" s="1"/>
  <c r="C12119" i="6" s="1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12131" i="6" s="1"/>
  <c r="C12132" i="6" s="1"/>
  <c r="C12133" i="6" s="1"/>
  <c r="C12134" i="6" s="1"/>
  <c r="C12135" i="6" s="1"/>
  <c r="C12136" i="6" s="1"/>
  <c r="C12137" i="6" s="1"/>
  <c r="C12138" i="6" s="1"/>
  <c r="C12139" i="6" s="1"/>
  <c r="C12140" i="6" s="1"/>
  <c r="C12141" i="6" l="1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12165" i="6" l="1"/>
  <c r="C12166" i="6" s="1"/>
  <c r="C12167" i="6" l="1"/>
  <c r="C12168" i="6" l="1"/>
  <c r="C12169" i="6" l="1"/>
  <c r="C12170" i="6" l="1"/>
  <c r="C12171" i="6" l="1"/>
  <c r="C12172" i="6" l="1"/>
  <c r="C12173" i="6" l="1"/>
  <c r="C12174" i="6" l="1"/>
  <c r="C12175" i="6" l="1"/>
  <c r="C12176" i="6" l="1"/>
  <c r="C12177" i="6" l="1"/>
  <c r="C12178" i="6" l="1"/>
  <c r="C12179" i="6" l="1"/>
  <c r="C12180" i="6" l="1"/>
  <c r="C12181" i="6" l="1"/>
  <c r="C12182" i="6" s="1"/>
  <c r="C12183" i="6" s="1"/>
  <c r="C12184" i="6" l="1"/>
  <c r="C12185" i="6" l="1"/>
  <c r="C12186" i="6" s="1"/>
  <c r="C12187" i="6" l="1"/>
  <c r="C12188" i="6" l="1"/>
  <c r="C12189" i="6" s="1"/>
  <c r="C12190" i="6" s="1"/>
  <c r="C12191" i="6" s="1"/>
  <c r="C12192" i="6" s="1"/>
  <c r="C12193" i="6" s="1"/>
  <c r="C12194" i="6" s="1"/>
  <c r="C12195" i="6" s="1"/>
  <c r="C12196" i="6" s="1"/>
  <c r="C12197" i="6" s="1"/>
  <c r="C12198" i="6" s="1"/>
  <c r="C12199" i="6" s="1"/>
  <c r="C12200" i="6" s="1"/>
  <c r="C12201" i="6" s="1"/>
  <c r="C12202" i="6" s="1"/>
  <c r="C12203" i="6" s="1"/>
  <c r="C12204" i="6" l="1"/>
  <c r="C12205" i="6" l="1"/>
  <c r="C12206" i="6" l="1"/>
  <c r="C12207" i="6" l="1"/>
  <c r="C12208" i="6" s="1"/>
  <c r="C12209" i="6" l="1"/>
  <c r="C12210" i="6" s="1"/>
  <c r="C12211" i="6" l="1"/>
  <c r="C12212" i="6" l="1"/>
  <c r="C12213" i="6" l="1"/>
  <c r="C12214" i="6" l="1"/>
  <c r="C12215" i="6" l="1"/>
  <c r="C12216" i="6" l="1"/>
  <c r="C12217" i="6" l="1"/>
  <c r="C12218" i="6" l="1"/>
  <c r="C12219" i="6" l="1"/>
  <c r="C12220" i="6" l="1"/>
  <c r="C12221" i="6" l="1"/>
  <c r="C12222" i="6" l="1"/>
  <c r="C12223" i="6" l="1"/>
  <c r="C12224" i="6" l="1"/>
  <c r="C12225" i="6" l="1"/>
  <c r="C12226" i="6" l="1"/>
  <c r="C12227" i="6" l="1"/>
  <c r="C12228" i="6" l="1"/>
  <c r="C12229" i="6" l="1"/>
  <c r="C12230" i="6" l="1"/>
  <c r="C12231" i="6" l="1"/>
  <c r="C12232" i="6" l="1"/>
  <c r="C12233" i="6" l="1"/>
  <c r="C12234" i="6" l="1"/>
  <c r="C12235" i="6" l="1"/>
  <c r="C12236" i="6" l="1"/>
  <c r="C12237" i="6" l="1"/>
  <c r="C12238" i="6" l="1"/>
  <c r="C12239" i="6" l="1"/>
  <c r="C12240" i="6" l="1"/>
  <c r="C12241" i="6" l="1"/>
  <c r="C12242" i="6" l="1"/>
  <c r="C12243" i="6" l="1"/>
  <c r="C12244" i="6" l="1"/>
  <c r="C12245" i="6" l="1"/>
  <c r="C12246" i="6" l="1"/>
  <c r="C12247" i="6" l="1"/>
  <c r="C12248" i="6" l="1"/>
  <c r="C12249" i="6" l="1"/>
  <c r="C12250" i="6" l="1"/>
  <c r="C12251" i="6" l="1"/>
  <c r="C12252" i="6" l="1"/>
  <c r="C12253" i="6" l="1"/>
  <c r="C12254" i="6" l="1"/>
  <c r="C12255" i="6" l="1"/>
  <c r="C12256" i="6" l="1"/>
  <c r="C12257" i="6" l="1"/>
  <c r="C12258" i="6" l="1"/>
  <c r="C12259" i="6" l="1"/>
  <c r="C12260" i="6" l="1"/>
  <c r="C12261" i="6" l="1"/>
  <c r="C12262" i="6" l="1"/>
  <c r="C12263" i="6" l="1"/>
  <c r="C12264" i="6" l="1"/>
  <c r="C12265" i="6" l="1"/>
  <c r="C12266" i="6" l="1"/>
  <c r="C12267" i="6" l="1"/>
  <c r="C12268" i="6" l="1"/>
  <c r="C12269" i="6" s="1"/>
  <c r="C12270" i="6" s="1"/>
  <c r="C12271" i="6" l="1"/>
  <c r="C12272" i="6" l="1"/>
  <c r="C12273" i="6" l="1"/>
  <c r="C12274" i="6" l="1"/>
  <c r="C12275" i="6" l="1"/>
  <c r="C12276" i="6" s="1"/>
  <c r="C12277" i="6" l="1"/>
  <c r="C12278" i="6" l="1"/>
  <c r="C12279" i="6" l="1"/>
  <c r="C12280" i="6" l="1"/>
  <c r="C12281" i="6" s="1"/>
  <c r="C12282" i="6" s="1"/>
  <c r="C12283" i="6" s="1"/>
  <c r="C12284" i="6" s="1"/>
  <c r="C12285" i="6" s="1"/>
  <c r="C12286" i="6" s="1"/>
  <c r="C12287" i="6" s="1"/>
  <c r="C12288" i="6" s="1"/>
  <c r="C12289" i="6" s="1"/>
  <c r="C12290" i="6" s="1"/>
  <c r="C12291" i="6" s="1"/>
  <c r="C12292" i="6" s="1"/>
  <c r="C12293" i="6" s="1"/>
  <c r="C12294" i="6" s="1"/>
  <c r="C12295" i="6" s="1"/>
  <c r="C12296" i="6" l="1"/>
  <c r="C12297" i="6" s="1"/>
  <c r="C12298" i="6" s="1"/>
  <c r="C12299" i="6" s="1"/>
  <c r="C12300" i="6" s="1"/>
  <c r="C12301" i="6" s="1"/>
  <c r="C12302" i="6" s="1"/>
  <c r="C12303" i="6" s="1"/>
  <c r="C12304" i="6" s="1"/>
  <c r="C12305" i="6" s="1"/>
  <c r="C12306" i="6" s="1"/>
  <c r="C12307" i="6" s="1"/>
  <c r="C12308" i="6" s="1"/>
  <c r="C12309" i="6" s="1"/>
  <c r="C12310" i="6" s="1"/>
  <c r="C12311" i="6" s="1"/>
  <c r="C12312" i="6" s="1"/>
  <c r="C12313" i="6" s="1"/>
  <c r="C12314" i="6" s="1"/>
  <c r="C12315" i="6" l="1"/>
  <c r="C12316" i="6" s="1"/>
  <c r="C12317" i="6" s="1"/>
  <c r="C12318" i="6" l="1"/>
  <c r="C12319" i="6" l="1"/>
  <c r="C12320" i="6" l="1"/>
  <c r="C12321" i="6" l="1"/>
  <c r="C12322" i="6" l="1"/>
  <c r="C12323" i="6" l="1"/>
  <c r="C12324" i="6" l="1"/>
  <c r="C12325" i="6" l="1"/>
  <c r="C12326" i="6" s="1"/>
  <c r="C12327" i="6" s="1"/>
  <c r="C12328" i="6" s="1"/>
  <c r="C12329" i="6" s="1"/>
  <c r="C12330" i="6" s="1"/>
  <c r="C12331" i="6" s="1"/>
  <c r="C12332" i="6" s="1"/>
  <c r="C12333" i="6" s="1"/>
  <c r="C12334" i="6" l="1"/>
  <c r="C12335" i="6" l="1"/>
  <c r="C12336" i="6" l="1"/>
  <c r="C12337" i="6" l="1"/>
  <c r="C12338" i="6" l="1"/>
  <c r="C12339" i="6" l="1"/>
  <c r="C12340" i="6" l="1"/>
  <c r="C12341" i="6" l="1"/>
  <c r="C12342" i="6" l="1"/>
  <c r="C12343" i="6" l="1"/>
  <c r="C12344" i="6" l="1"/>
  <c r="C12345" i="6" l="1"/>
  <c r="C12346" i="6" l="1"/>
  <c r="C12347" i="6" l="1"/>
  <c r="C12348" i="6" l="1"/>
  <c r="C12349" i="6" l="1"/>
  <c r="C12350" i="6" l="1"/>
  <c r="C12351" i="6" l="1"/>
  <c r="C12352" i="6" l="1"/>
  <c r="C12353" i="6" l="1"/>
  <c r="C12354" i="6" l="1"/>
  <c r="C12355" i="6" l="1"/>
  <c r="C12356" i="6" l="1"/>
  <c r="C12357" i="6" l="1"/>
  <c r="C12358" i="6" l="1"/>
  <c r="C12359" i="6" l="1"/>
  <c r="C12360" i="6" l="1"/>
  <c r="C12361" i="6" l="1"/>
  <c r="C12362" i="6" l="1"/>
  <c r="C12363" i="6" l="1"/>
  <c r="C12364" i="6" l="1"/>
  <c r="C12365" i="6" l="1"/>
  <c r="C12366" i="6" s="1"/>
  <c r="C12367" i="6" l="1"/>
  <c r="C12368" i="6" l="1"/>
  <c r="C12369" i="6" l="1"/>
  <c r="C12370" i="6" l="1"/>
  <c r="C12371" i="6" l="1"/>
  <c r="C12372" i="6" l="1"/>
  <c r="C12373" i="6" l="1"/>
  <c r="C12374" i="6" l="1"/>
  <c r="C12375" i="6" l="1"/>
  <c r="C12376" i="6" l="1"/>
  <c r="C12377" i="6" l="1"/>
  <c r="C12378" i="6" l="1"/>
  <c r="C12379" i="6" l="1"/>
  <c r="C12380" i="6" l="1"/>
  <c r="C12381" i="6" l="1"/>
  <c r="C12382" i="6" l="1"/>
  <c r="C12383" i="6" l="1"/>
  <c r="C12384" i="6" l="1"/>
  <c r="C12385" i="6" l="1"/>
  <c r="C12386" i="6" s="1"/>
  <c r="C12387" i="6" s="1"/>
  <c r="C12388" i="6" s="1"/>
  <c r="C12389" i="6" s="1"/>
  <c r="C12390" i="6" s="1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1" i="6" s="1"/>
  <c r="C12412" i="6" l="1"/>
  <c r="C12413" i="6" l="1"/>
  <c r="C12414" i="6" s="1"/>
  <c r="C12415" i="6" l="1"/>
  <c r="C12416" i="6" s="1"/>
  <c r="C12417" i="6" l="1"/>
  <c r="C12418" i="6" l="1"/>
  <c r="C12419" i="6" l="1"/>
  <c r="C12420" i="6" l="1"/>
  <c r="C12421" i="6" l="1"/>
  <c r="C12422" i="6" l="1"/>
  <c r="C12423" i="6" l="1"/>
  <c r="C12424" i="6" l="1"/>
  <c r="C12425" i="6" l="1"/>
  <c r="C12426" i="6" l="1"/>
  <c r="C12427" i="6" l="1"/>
  <c r="C12428" i="6" l="1"/>
  <c r="C12429" i="6" l="1"/>
  <c r="C12430" i="6" l="1"/>
  <c r="C12431" i="6" s="1"/>
  <c r="C12432" i="6" s="1"/>
  <c r="C12433" i="6" s="1"/>
  <c r="C12434" i="6" s="1"/>
  <c r="C12435" i="6" s="1"/>
  <c r="C12436" i="6" s="1"/>
  <c r="C12437" i="6" s="1"/>
  <c r="C12438" i="6" s="1"/>
  <c r="C12439" i="6" s="1"/>
  <c r="C12440" i="6" s="1"/>
  <c r="C12441" i="6" s="1"/>
  <c r="C12442" i="6" s="1"/>
  <c r="C12443" i="6" s="1"/>
  <c r="C12444" i="6" s="1"/>
  <c r="C12445" i="6" s="1"/>
  <c r="C12446" i="6" s="1"/>
  <c r="C12447" i="6" s="1"/>
  <c r="C12448" i="6" s="1"/>
  <c r="C12449" i="6" s="1"/>
  <c r="C12450" i="6" s="1"/>
  <c r="C12451" i="6" s="1"/>
  <c r="C12452" i="6" s="1"/>
  <c r="C12453" i="6" s="1"/>
  <c r="C12454" i="6" s="1"/>
  <c r="C12455" i="6" s="1"/>
  <c r="C12456" i="6" s="1"/>
  <c r="C12457" i="6" s="1"/>
  <c r="C12458" i="6" s="1"/>
  <c r="C12459" i="6" s="1"/>
  <c r="C12460" i="6" s="1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2481" i="6" s="1"/>
  <c r="C12482" i="6" s="1"/>
  <c r="C12483" i="6" s="1"/>
  <c r="C12484" i="6" s="1"/>
  <c r="C12485" i="6" s="1"/>
  <c r="C12486" i="6" s="1"/>
  <c r="C12487" i="6" s="1"/>
  <c r="C12488" i="6" s="1"/>
  <c r="C12489" i="6" s="1"/>
  <c r="C12490" i="6" s="1"/>
  <c r="C12491" i="6" s="1"/>
  <c r="C12492" i="6" s="1"/>
  <c r="C12493" i="6" s="1"/>
  <c r="C12494" i="6" s="1"/>
  <c r="C12495" i="6" s="1"/>
  <c r="C12496" i="6" s="1"/>
  <c r="C12497" i="6" s="1"/>
  <c r="C12498" i="6" s="1"/>
  <c r="C12499" i="6" s="1"/>
  <c r="C12500" i="6" s="1"/>
  <c r="C12501" i="6" s="1"/>
  <c r="C12502" i="6" s="1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2516" i="6" s="1"/>
  <c r="C12517" i="6" s="1"/>
  <c r="C12518" i="6" s="1"/>
  <c r="C12519" i="6" s="1"/>
  <c r="C12520" i="6" s="1"/>
  <c r="C12521" i="6" s="1"/>
  <c r="C12522" i="6" s="1"/>
  <c r="C12523" i="6" s="1"/>
  <c r="C12524" i="6" s="1"/>
  <c r="C12525" i="6" s="1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544" i="6" s="1"/>
  <c r="C12545" i="6" s="1"/>
  <c r="C12546" i="6" s="1"/>
  <c r="C12547" i="6" s="1"/>
  <c r="C12548" i="6" s="1"/>
  <c r="C12549" i="6" s="1"/>
  <c r="C12550" i="6" s="1"/>
  <c r="C12551" i="6" s="1"/>
  <c r="C12552" i="6" s="1"/>
  <c r="C12553" i="6" s="1"/>
  <c r="C12554" i="6" s="1"/>
  <c r="C12555" i="6" s="1"/>
  <c r="C12556" i="6" s="1"/>
  <c r="C12557" i="6" s="1"/>
  <c r="C12558" i="6" s="1"/>
  <c r="C12559" i="6" s="1"/>
  <c r="C12560" i="6" s="1"/>
  <c r="C12561" i="6" s="1"/>
  <c r="C12562" i="6" s="1"/>
  <c r="C12563" i="6" s="1"/>
  <c r="C12564" i="6" s="1"/>
  <c r="C12565" i="6" s="1"/>
  <c r="C12566" i="6" s="1"/>
  <c r="C12567" i="6" s="1"/>
  <c r="C12568" i="6" s="1"/>
  <c r="C12569" i="6" s="1"/>
  <c r="C12570" i="6" s="1"/>
  <c r="C12571" i="6" s="1"/>
  <c r="C12572" i="6" s="1"/>
  <c r="C12573" i="6" s="1"/>
  <c r="C12574" i="6" s="1"/>
  <c r="C12575" i="6" s="1"/>
  <c r="C12576" i="6" s="1"/>
  <c r="C12577" i="6" s="1"/>
  <c r="C12578" i="6" s="1"/>
  <c r="C12579" i="6" s="1"/>
  <c r="C12580" i="6" s="1"/>
  <c r="C12581" i="6" s="1"/>
  <c r="C12582" i="6" s="1"/>
  <c r="C12583" i="6" s="1"/>
  <c r="C12584" i="6" s="1"/>
  <c r="C12585" i="6" s="1"/>
  <c r="C12586" i="6" s="1"/>
  <c r="C12587" i="6" s="1"/>
  <c r="C12588" i="6" l="1"/>
  <c r="C12589" i="6" l="1"/>
  <c r="C12590" i="6" s="1"/>
  <c r="C12591" i="6" s="1"/>
  <c r="C12592" i="6" s="1"/>
  <c r="C12593" i="6" s="1"/>
  <c r="C12594" i="6" s="1"/>
  <c r="C12595" i="6" s="1"/>
  <c r="C12596" i="6" s="1"/>
  <c r="C12597" i="6" s="1"/>
  <c r="C12598" i="6" s="1"/>
  <c r="C12599" i="6" l="1"/>
  <c r="C12600" i="6" l="1"/>
  <c r="C12601" i="6" l="1"/>
  <c r="C12602" i="6" s="1"/>
  <c r="C12603" i="6" s="1"/>
  <c r="C12604" i="6" s="1"/>
  <c r="C12605" i="6" s="1"/>
  <c r="C12606" i="6" s="1"/>
  <c r="C12607" i="6" s="1"/>
  <c r="C12608" i="6" s="1"/>
  <c r="C12609" i="6" s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676" i="6" s="1"/>
  <c r="C12677" i="6" s="1"/>
  <c r="C12678" i="6" s="1"/>
  <c r="C12679" i="6" s="1"/>
  <c r="C12680" i="6" s="1"/>
  <c r="C12681" i="6" s="1"/>
  <c r="C12682" i="6" s="1"/>
  <c r="C12683" i="6" s="1"/>
  <c r="C12684" i="6" s="1"/>
  <c r="C12685" i="6" s="1"/>
  <c r="C12686" i="6" s="1"/>
  <c r="C12687" i="6" s="1"/>
  <c r="C12688" i="6" s="1"/>
  <c r="C12689" i="6" s="1"/>
  <c r="C12690" i="6" s="1"/>
  <c r="C12691" i="6" s="1"/>
  <c r="C12692" i="6" s="1"/>
  <c r="C12693" i="6" s="1"/>
  <c r="C12694" i="6" s="1"/>
  <c r="C12695" i="6" s="1"/>
  <c r="C12696" i="6" s="1"/>
  <c r="C12697" i="6" s="1"/>
  <c r="C12698" i="6" s="1"/>
  <c r="C12699" i="6" s="1"/>
  <c r="C12700" i="6" s="1"/>
  <c r="C12701" i="6" s="1"/>
  <c r="C12702" i="6" s="1"/>
  <c r="C12703" i="6" s="1"/>
  <c r="C12704" i="6" s="1"/>
  <c r="C12705" i="6" s="1"/>
  <c r="C12706" i="6" s="1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60" i="6" s="1"/>
  <c r="C12761" i="6" s="1"/>
  <c r="C12762" i="6" s="1"/>
  <c r="C12763" i="6" s="1"/>
  <c r="C12764" i="6" s="1"/>
  <c r="C12765" i="6" s="1"/>
  <c r="C12766" i="6" s="1"/>
  <c r="C12767" i="6" s="1"/>
  <c r="C12768" i="6" s="1"/>
  <c r="C12769" i="6" s="1"/>
  <c r="C12770" i="6" s="1"/>
  <c r="C12771" i="6" s="1"/>
  <c r="C12772" i="6" s="1"/>
  <c r="C12773" i="6" s="1"/>
  <c r="C12774" i="6" s="1"/>
  <c r="C12775" i="6" s="1"/>
  <c r="C12776" i="6" s="1"/>
  <c r="C12777" i="6" s="1"/>
  <c r="C12778" i="6" s="1"/>
  <c r="C12779" i="6" s="1"/>
  <c r="C12780" i="6" s="1"/>
  <c r="C12781" i="6" s="1"/>
  <c r="C12782" i="6" s="1"/>
  <c r="C12783" i="6" s="1"/>
  <c r="C12784" i="6" s="1"/>
  <c r="C12785" i="6" s="1"/>
  <c r="C12786" i="6" s="1"/>
  <c r="C12787" i="6" l="1"/>
  <c r="C12788" i="6" s="1"/>
  <c r="C12789" i="6" s="1"/>
  <c r="C12790" i="6" s="1"/>
  <c r="C12791" i="6" s="1"/>
  <c r="C12792" i="6" s="1"/>
  <c r="C12793" i="6" s="1"/>
  <c r="C12794" i="6" s="1"/>
  <c r="C12795" i="6" s="1"/>
  <c r="C12796" i="6" s="1"/>
  <c r="C12797" i="6" s="1"/>
  <c r="C12798" i="6" s="1"/>
  <c r="C12799" i="6" s="1"/>
  <c r="C12800" i="6" s="1"/>
  <c r="C12801" i="6" s="1"/>
  <c r="C12802" i="6" s="1"/>
  <c r="C12803" i="6" s="1"/>
  <c r="C12804" i="6" s="1"/>
  <c r="C12805" i="6" s="1"/>
  <c r="C12806" i="6" s="1"/>
  <c r="C12807" i="6" s="1"/>
  <c r="C12808" i="6" s="1"/>
  <c r="C12809" i="6" s="1"/>
  <c r="C12810" i="6" s="1"/>
  <c r="C12811" i="6" s="1"/>
  <c r="C12812" i="6" s="1"/>
  <c r="C12813" i="6" s="1"/>
  <c r="C12814" i="6" s="1"/>
  <c r="C12815" i="6" s="1"/>
  <c r="C12816" i="6" s="1"/>
  <c r="C12817" i="6" l="1"/>
  <c r="C12818" i="6" s="1"/>
  <c r="C12819" i="6" l="1"/>
  <c r="C12820" i="6" l="1"/>
  <c r="C12821" i="6" s="1"/>
  <c r="C12822" i="6" s="1"/>
  <c r="C12823" i="6" s="1"/>
  <c r="C12824" i="6" l="1"/>
  <c r="C12825" i="6" l="1"/>
  <c r="C12826" i="6" s="1"/>
  <c r="C12827" i="6" l="1"/>
  <c r="C12828" i="6" l="1"/>
  <c r="C12829" i="6" s="1"/>
  <c r="C12830" i="6" s="1"/>
  <c r="C12831" i="6" l="1"/>
  <c r="C12832" i="6" l="1"/>
  <c r="C12833" i="6" l="1"/>
  <c r="C12834" i="6" l="1"/>
  <c r="C12835" i="6" l="1"/>
  <c r="C12836" i="6" l="1"/>
  <c r="C12837" i="6" l="1"/>
  <c r="C12838" i="6" l="1"/>
  <c r="C12839" i="6" l="1"/>
  <c r="C12840" i="6" l="1"/>
  <c r="C12841" i="6" l="1"/>
  <c r="C12842" i="6" l="1"/>
  <c r="C12843" i="6" l="1"/>
  <c r="C12844" i="6" l="1"/>
  <c r="C12845" i="6" l="1"/>
  <c r="C12846" i="6" l="1"/>
  <c r="C12847" i="6" l="1"/>
  <c r="C12848" i="6" l="1"/>
  <c r="C12849" i="6" l="1"/>
  <c r="C12850" i="6" l="1"/>
  <c r="C12851" i="6" l="1"/>
  <c r="C12852" i="6" l="1"/>
  <c r="C12853" i="6" l="1"/>
  <c r="C12854" i="6" l="1"/>
  <c r="C12855" i="6" l="1"/>
  <c r="C12856" i="6" l="1"/>
  <c r="C12857" i="6" l="1"/>
  <c r="C12858" i="6" l="1"/>
  <c r="C12859" i="6" l="1"/>
  <c r="C12860" i="6" s="1"/>
  <c r="C12861" i="6" s="1"/>
  <c r="C12862" i="6" s="1"/>
  <c r="C12863" i="6" s="1"/>
  <c r="C12864" i="6" s="1"/>
  <c r="C12865" i="6" s="1"/>
  <c r="C12866" i="6" s="1"/>
  <c r="C12867" i="6" s="1"/>
  <c r="C12868" i="6" s="1"/>
  <c r="C12869" i="6" s="1"/>
  <c r="C12870" i="6" s="1"/>
  <c r="C12871" i="6" s="1"/>
  <c r="C12872" i="6" s="1"/>
  <c r="C12873" i="6" s="1"/>
  <c r="C12874" i="6" s="1"/>
  <c r="C12875" i="6" s="1"/>
  <c r="C12876" i="6" s="1"/>
  <c r="C12877" i="6" s="1"/>
  <c r="C12878" i="6" s="1"/>
  <c r="C12879" i="6" s="1"/>
  <c r="C12880" i="6" s="1"/>
  <c r="C12881" i="6" s="1"/>
  <c r="C12882" i="6" s="1"/>
  <c r="C12883" i="6" s="1"/>
  <c r="C12884" i="6" s="1"/>
  <c r="C12885" i="6" s="1"/>
  <c r="C12886" i="6" l="1"/>
  <c r="C12887" i="6" s="1"/>
  <c r="C12888" i="6" s="1"/>
  <c r="C12889" i="6" s="1"/>
  <c r="C12890" i="6" l="1"/>
  <c r="C12891" i="6" s="1"/>
  <c r="C12892" i="6" s="1"/>
  <c r="C12893" i="6" s="1"/>
  <c r="C12894" i="6" s="1"/>
  <c r="C12895" i="6" s="1"/>
  <c r="C12896" i="6" s="1"/>
  <c r="C12897" i="6" s="1"/>
  <c r="C12898" i="6" s="1"/>
  <c r="C12899" i="6" s="1"/>
  <c r="C12900" i="6" s="1"/>
  <c r="C12901" i="6" s="1"/>
  <c r="C12902" i="6" s="1"/>
  <c r="C12903" i="6" s="1"/>
  <c r="C12904" i="6" l="1"/>
  <c r="C12905" i="6"/>
  <c r="C12906" i="6" l="1"/>
  <c r="C12907" i="6" s="1"/>
  <c r="C12908" i="6" s="1"/>
  <c r="C12909" i="6" s="1"/>
  <c r="C12910" i="6" s="1"/>
  <c r="C12911" i="6" s="1"/>
  <c r="C12912" i="6" s="1"/>
  <c r="C12913" i="6" s="1"/>
  <c r="C12914" i="6" s="1"/>
  <c r="C12915" i="6" s="1"/>
  <c r="C12916" i="6" s="1"/>
  <c r="C12917" i="6" s="1"/>
  <c r="C12918" i="6" s="1"/>
  <c r="C12919" i="6" s="1"/>
  <c r="C12920" i="6" s="1"/>
  <c r="C12921" i="6" l="1"/>
  <c r="C12922" i="6" s="1"/>
  <c r="C12923" i="6" l="1"/>
  <c r="C12924" i="6" s="1"/>
  <c r="C12925" i="6" s="1"/>
  <c r="C12926" i="6" s="1"/>
  <c r="C12927" i="6" s="1"/>
  <c r="C12928" i="6" s="1"/>
  <c r="C12929" i="6" s="1"/>
  <c r="C12930" i="6" s="1"/>
  <c r="C12931" i="6" l="1"/>
  <c r="C12932" i="6" s="1"/>
  <c r="C12933" i="6" l="1"/>
  <c r="C12934" i="6" s="1"/>
  <c r="C12935" i="6" s="1"/>
  <c r="C12936" i="6" s="1"/>
  <c r="C12937" i="6" s="1"/>
  <c r="C12938" i="6" s="1"/>
  <c r="C12939" i="6" s="1"/>
  <c r="C12940" i="6" s="1"/>
  <c r="C12941" i="6" s="1"/>
  <c r="C12942" i="6" s="1"/>
  <c r="C12943" i="6" s="1"/>
  <c r="C12944" i="6" s="1"/>
  <c r="C12945" i="6" s="1"/>
  <c r="C12946" i="6" s="1"/>
  <c r="C12947" i="6" s="1"/>
  <c r="C12948" i="6" s="1"/>
  <c r="C12949" i="6" s="1"/>
  <c r="C12950" i="6" s="1"/>
  <c r="C12951" i="6" s="1"/>
  <c r="C12952" i="6" s="1"/>
  <c r="C12953" i="6" s="1"/>
  <c r="C12954" i="6" s="1"/>
  <c r="C12955" i="6" s="1"/>
  <c r="C12956" i="6" s="1"/>
  <c r="C12957" i="6" s="1"/>
  <c r="C12958" i="6" s="1"/>
  <c r="C12959" i="6" s="1"/>
  <c r="C12960" i="6" s="1"/>
  <c r="C12961" i="6" s="1"/>
  <c r="C12962" i="6" s="1"/>
  <c r="C12963" i="6" s="1"/>
  <c r="C12964" i="6" s="1"/>
  <c r="C12965" i="6" s="1"/>
  <c r="C12966" i="6" s="1"/>
  <c r="C12967" i="6" s="1"/>
  <c r="C12968" i="6" s="1"/>
  <c r="C12969" i="6" s="1"/>
  <c r="C12970" i="6" s="1"/>
  <c r="C12971" i="6" s="1"/>
  <c r="C12972" i="6" s="1"/>
  <c r="C12973" i="6" s="1"/>
  <c r="C12974" i="6" s="1"/>
  <c r="C12975" i="6" s="1"/>
  <c r="C12976" i="6" s="1"/>
  <c r="C12977" i="6" s="1"/>
  <c r="C12978" i="6" s="1"/>
  <c r="C12979" i="6" s="1"/>
  <c r="C12980" i="6" s="1"/>
  <c r="C12981" i="6" s="1"/>
  <c r="C12982" i="6" s="1"/>
  <c r="C12983" i="6" s="1"/>
  <c r="C12984" i="6" s="1"/>
  <c r="C12985" i="6" s="1"/>
  <c r="C12986" i="6" s="1"/>
  <c r="C12987" i="6" s="1"/>
  <c r="C12988" i="6" s="1"/>
  <c r="C12989" i="6" s="1"/>
  <c r="C12990" i="6" s="1"/>
  <c r="C12991" i="6" s="1"/>
  <c r="C12992" i="6" s="1"/>
  <c r="C12993" i="6" s="1"/>
  <c r="C12994" i="6" s="1"/>
  <c r="C12995" i="6" s="1"/>
  <c r="C12996" i="6" s="1"/>
  <c r="C12997" i="6" s="1"/>
  <c r="C12998" i="6" s="1"/>
  <c r="C12999" i="6" s="1"/>
  <c r="C13000" i="6" s="1"/>
  <c r="C13001" i="6" s="1"/>
  <c r="C13002" i="6" s="1"/>
  <c r="C13003" i="6" s="1"/>
  <c r="C13004" i="6" s="1"/>
  <c r="C13005" i="6" s="1"/>
  <c r="C13006" i="6" s="1"/>
  <c r="C13007" i="6" s="1"/>
  <c r="C13008" i="6" s="1"/>
  <c r="C13009" i="6" s="1"/>
  <c r="C13010" i="6" s="1"/>
  <c r="C13011" i="6" s="1"/>
  <c r="C13012" i="6" s="1"/>
  <c r="C13013" i="6" s="1"/>
  <c r="C13014" i="6" s="1"/>
  <c r="C13015" i="6" s="1"/>
  <c r="C13016" i="6" s="1"/>
  <c r="C13017" i="6" s="1"/>
  <c r="C13018" i="6" s="1"/>
  <c r="C13019" i="6" s="1"/>
  <c r="C13020" i="6" s="1"/>
  <c r="C13021" i="6" s="1"/>
  <c r="C13022" i="6" s="1"/>
  <c r="C13023" i="6" s="1"/>
  <c r="C13024" i="6" s="1"/>
  <c r="C13025" i="6" s="1"/>
  <c r="C13026" i="6" s="1"/>
  <c r="C13027" i="6" s="1"/>
  <c r="C13028" i="6" s="1"/>
  <c r="C13029" i="6" s="1"/>
  <c r="C13030" i="6" s="1"/>
  <c r="C13031" i="6" s="1"/>
  <c r="C13032" i="6" s="1"/>
  <c r="C13033" i="6" s="1"/>
  <c r="C13034" i="6" s="1"/>
  <c r="C13035" i="6" s="1"/>
  <c r="C13036" i="6" s="1"/>
  <c r="C13037" i="6" s="1"/>
  <c r="C13038" i="6" s="1"/>
  <c r="C13039" i="6" s="1"/>
  <c r="C13040" i="6" l="1"/>
  <c r="C13041" i="6" s="1"/>
  <c r="C13042" i="6" s="1"/>
  <c r="C13043" i="6" s="1"/>
  <c r="C13044" i="6" s="1"/>
  <c r="C13045" i="6" s="1"/>
  <c r="C13046" i="6" s="1"/>
  <c r="C13047" i="6" s="1"/>
  <c r="C13048" i="6" s="1"/>
  <c r="C13049" i="6" s="1"/>
  <c r="C13050" i="6" s="1"/>
  <c r="C13051" i="6" s="1"/>
  <c r="C13052" i="6" s="1"/>
  <c r="C13053" i="6" s="1"/>
  <c r="C13054" i="6" s="1"/>
  <c r="C13055" i="6" s="1"/>
  <c r="C13056" i="6" s="1"/>
  <c r="C13057" i="6" l="1"/>
  <c r="C13058" i="6" s="1"/>
  <c r="C13059" i="6" s="1"/>
  <c r="C13060" i="6" s="1"/>
  <c r="C13061" i="6" s="1"/>
  <c r="C13062" i="6" s="1"/>
  <c r="C13063" i="6" s="1"/>
  <c r="C13064" i="6" s="1"/>
  <c r="C13065" i="6" s="1"/>
  <c r="C13066" i="6" s="1"/>
  <c r="C13067" i="6" s="1"/>
  <c r="C13068" i="6" s="1"/>
  <c r="C13069" i="6" s="1"/>
  <c r="C13070" i="6" s="1"/>
  <c r="C13071" i="6" s="1"/>
  <c r="C13072" i="6" s="1"/>
  <c r="C13073" i="6" s="1"/>
  <c r="C13074" i="6" s="1"/>
  <c r="C13075" i="6" s="1"/>
  <c r="C13076" i="6" s="1"/>
  <c r="C13077" i="6" s="1"/>
  <c r="C13078" i="6" s="1"/>
  <c r="C13079" i="6" s="1"/>
  <c r="C13080" i="6" s="1"/>
  <c r="C13081" i="6" s="1"/>
  <c r="C13082" i="6" s="1"/>
  <c r="C13083" i="6" s="1"/>
  <c r="C13084" i="6" s="1"/>
  <c r="C13085" i="6" s="1"/>
  <c r="C13086" i="6" s="1"/>
  <c r="C13087" i="6" s="1"/>
  <c r="C13088" i="6" s="1"/>
  <c r="C13089" i="6" s="1"/>
  <c r="C13090" i="6" s="1"/>
  <c r="C13091" i="6" s="1"/>
  <c r="C13092" i="6" s="1"/>
  <c r="C13093" i="6" s="1"/>
  <c r="C13094" i="6" s="1"/>
  <c r="C13095" i="6" s="1"/>
  <c r="C13096" i="6" s="1"/>
  <c r="C13097" i="6" s="1"/>
  <c r="C13098" i="6" s="1"/>
  <c r="C13099" i="6" s="1"/>
  <c r="C13100" i="6" s="1"/>
  <c r="C13101" i="6" s="1"/>
  <c r="C13102" i="6" s="1"/>
  <c r="C13103" i="6" s="1"/>
  <c r="C13104" i="6" s="1"/>
  <c r="C13105" i="6" s="1"/>
  <c r="C13106" i="6" s="1"/>
  <c r="C13107" i="6" s="1"/>
  <c r="C13108" i="6" s="1"/>
  <c r="C13109" i="6" s="1"/>
  <c r="C13110" i="6" s="1"/>
  <c r="C13111" i="6" s="1"/>
  <c r="C13112" i="6" s="1"/>
  <c r="C13113" i="6" s="1"/>
  <c r="C13114" i="6" s="1"/>
  <c r="C13115" i="6" s="1"/>
  <c r="C13116" i="6" s="1"/>
  <c r="C13117" i="6" l="1"/>
  <c r="C13118" i="6" l="1"/>
  <c r="C13119" i="6" l="1"/>
  <c r="C13120" i="6" s="1"/>
  <c r="C13121" i="6" l="1"/>
  <c r="C13122" i="6" l="1"/>
  <c r="C13123" i="6" s="1"/>
  <c r="C13124" i="6" s="1"/>
  <c r="C13125" i="6" s="1"/>
  <c r="C13126" i="6" s="1"/>
  <c r="C13127" i="6" s="1"/>
  <c r="C13128" i="6" s="1"/>
  <c r="C13129" i="6" s="1"/>
  <c r="C13130" i="6" s="1"/>
  <c r="C13131" i="6" s="1"/>
  <c r="C13132" i="6" s="1"/>
  <c r="C13133" i="6" s="1"/>
  <c r="C13134" i="6" s="1"/>
  <c r="C13135" i="6" s="1"/>
  <c r="C13136" i="6" s="1"/>
  <c r="C13137" i="6" s="1"/>
  <c r="C13138" i="6" s="1"/>
  <c r="C13139" i="6" s="1"/>
  <c r="C13140" i="6" s="1"/>
  <c r="C13141" i="6" s="1"/>
  <c r="C13142" i="6" s="1"/>
  <c r="C13143" i="6" s="1"/>
  <c r="C13144" i="6" s="1"/>
  <c r="C13145" i="6" s="1"/>
  <c r="C13146" i="6" s="1"/>
  <c r="C13147" i="6" s="1"/>
  <c r="C13148" i="6" s="1"/>
  <c r="C13149" i="6" s="1"/>
  <c r="C13150" i="6" s="1"/>
  <c r="C13151" i="6" s="1"/>
  <c r="C13152" i="6" s="1"/>
  <c r="C13153" i="6" s="1"/>
  <c r="C13154" i="6" s="1"/>
  <c r="C13155" i="6" s="1"/>
  <c r="C13156" i="6" s="1"/>
  <c r="C13157" i="6" s="1"/>
  <c r="C13158" i="6" s="1"/>
  <c r="C13159" i="6" s="1"/>
  <c r="C13160" i="6" s="1"/>
  <c r="C13161" i="6" s="1"/>
  <c r="C13162" i="6" s="1"/>
  <c r="C13163" i="6" s="1"/>
  <c r="C13164" i="6" s="1"/>
  <c r="C13165" i="6" s="1"/>
  <c r="C13166" i="6" s="1"/>
  <c r="C13167" i="6" s="1"/>
  <c r="C13168" i="6" s="1"/>
  <c r="C13169" i="6" s="1"/>
  <c r="C13170" i="6" s="1"/>
  <c r="C13171" i="6" s="1"/>
  <c r="C13172" i="6" s="1"/>
  <c r="C13173" i="6" s="1"/>
  <c r="C13174" i="6" l="1"/>
  <c r="C13175" i="6" s="1"/>
  <c r="C13176" i="6" s="1"/>
  <c r="C13177" i="6" s="1"/>
  <c r="C13178" i="6" s="1"/>
  <c r="C13179" i="6" s="1"/>
  <c r="C13180" i="6" s="1"/>
  <c r="C13181" i="6" s="1"/>
  <c r="C13182" i="6" s="1"/>
  <c r="C13183" i="6" s="1"/>
  <c r="C13184" i="6" s="1"/>
  <c r="C13185" i="6" s="1"/>
  <c r="C13186" i="6" s="1"/>
  <c r="C13187" i="6" s="1"/>
  <c r="C13188" i="6" s="1"/>
  <c r="C13189" i="6" s="1"/>
  <c r="C13190" i="6" s="1"/>
  <c r="C13191" i="6" s="1"/>
  <c r="C13192" i="6" s="1"/>
  <c r="C13193" i="6" s="1"/>
  <c r="C13194" i="6" s="1"/>
  <c r="C13195" i="6" s="1"/>
  <c r="C13196" i="6" s="1"/>
  <c r="C13197" i="6" s="1"/>
  <c r="C13198" i="6" s="1"/>
  <c r="C13199" i="6" s="1"/>
  <c r="C13200" i="6" s="1"/>
  <c r="C13201" i="6" s="1"/>
  <c r="C13202" i="6" s="1"/>
  <c r="C13203" i="6" s="1"/>
  <c r="C13204" i="6" s="1"/>
  <c r="C13205" i="6" s="1"/>
  <c r="C13206" i="6" s="1"/>
  <c r="C13207" i="6" s="1"/>
  <c r="C13208" i="6" s="1"/>
  <c r="C13209" i="6" s="1"/>
  <c r="C13210" i="6" s="1"/>
  <c r="C13211" i="6" s="1"/>
  <c r="C13212" i="6" s="1"/>
  <c r="C13213" i="6" s="1"/>
  <c r="C13214" i="6" s="1"/>
  <c r="C13215" i="6" s="1"/>
  <c r="C13216" i="6" s="1"/>
  <c r="C13217" i="6" s="1"/>
  <c r="C13218" i="6" s="1"/>
  <c r="C13219" i="6" s="1"/>
  <c r="C13220" i="6" s="1"/>
  <c r="C13221" i="6" s="1"/>
  <c r="C13222" i="6" s="1"/>
  <c r="C13223" i="6" s="1"/>
  <c r="C13224" i="6" s="1"/>
  <c r="C13225" i="6" s="1"/>
  <c r="C13226" i="6" s="1"/>
  <c r="C13227" i="6" s="1"/>
  <c r="C13228" i="6" s="1"/>
  <c r="C13229" i="6" s="1"/>
  <c r="C13230" i="6" s="1"/>
  <c r="C13231" i="6" s="1"/>
  <c r="C13232" i="6" s="1"/>
  <c r="C13233" i="6" s="1"/>
  <c r="C13234" i="6" s="1"/>
  <c r="C13235" i="6" s="1"/>
  <c r="C13236" i="6" s="1"/>
  <c r="C13237" i="6" s="1"/>
  <c r="C13238" i="6" s="1"/>
  <c r="C13239" i="6" s="1"/>
  <c r="C13240" i="6" s="1"/>
  <c r="C13241" i="6" s="1"/>
  <c r="C13242" i="6" s="1"/>
  <c r="C13243" i="6" s="1"/>
  <c r="C13244" i="6" s="1"/>
  <c r="C13245" i="6" s="1"/>
  <c r="C13246" i="6" s="1"/>
  <c r="C13247" i="6" s="1"/>
  <c r="C13248" i="6" s="1"/>
  <c r="C13249" i="6" s="1"/>
  <c r="C13250" i="6" s="1"/>
  <c r="C13251" i="6" s="1"/>
  <c r="C13252" i="6" s="1"/>
  <c r="C13253" i="6" s="1"/>
  <c r="C13254" i="6" s="1"/>
  <c r="C13255" i="6" s="1"/>
  <c r="C13256" i="6" l="1"/>
  <c r="C13257" i="6" s="1"/>
  <c r="C13258" i="6" s="1"/>
  <c r="C13259" i="6" l="1"/>
  <c r="C13260" i="6" l="1"/>
  <c r="C13261" i="6" s="1"/>
  <c r="C13262" i="6" s="1"/>
  <c r="C13263" i="6" s="1"/>
  <c r="C13264" i="6" s="1"/>
  <c r="C13265" i="6" s="1"/>
  <c r="C13266" i="6" s="1"/>
  <c r="C13267" i="6" s="1"/>
  <c r="C13268" i="6" s="1"/>
  <c r="C13269" i="6" s="1"/>
  <c r="C13270" i="6" s="1"/>
  <c r="C13271" i="6" s="1"/>
  <c r="C13272" i="6" s="1"/>
  <c r="C13273" i="6" s="1"/>
  <c r="C13274" i="6" s="1"/>
  <c r="C13275" i="6" s="1"/>
  <c r="C13276" i="6" s="1"/>
  <c r="C13277" i="6" s="1"/>
  <c r="C13278" i="6" s="1"/>
  <c r="C13279" i="6" s="1"/>
  <c r="C13280" i="6" s="1"/>
  <c r="C13281" i="6" s="1"/>
  <c r="C13282" i="6" s="1"/>
  <c r="C13283" i="6" s="1"/>
  <c r="C13284" i="6" s="1"/>
  <c r="C13285" i="6" s="1"/>
  <c r="C13286" i="6" s="1"/>
  <c r="C13287" i="6" s="1"/>
  <c r="C13288" i="6" s="1"/>
  <c r="C13289" i="6" s="1"/>
  <c r="C13290" i="6" s="1"/>
  <c r="C13291" i="6" s="1"/>
  <c r="C13292" i="6" s="1"/>
  <c r="C13293" i="6" s="1"/>
  <c r="C13294" i="6" s="1"/>
  <c r="C13295" i="6" s="1"/>
  <c r="C13296" i="6" s="1"/>
  <c r="C13297" i="6" s="1"/>
  <c r="C13298" i="6" s="1"/>
  <c r="C13299" i="6" s="1"/>
  <c r="C13300" i="6" s="1"/>
  <c r="C13301" i="6" s="1"/>
  <c r="C13302" i="6" s="1"/>
  <c r="C13303" i="6" s="1"/>
  <c r="C13304" i="6" s="1"/>
  <c r="C13305" i="6" s="1"/>
  <c r="C13306" i="6" s="1"/>
  <c r="C13307" i="6" s="1"/>
  <c r="C13308" i="6" s="1"/>
  <c r="C13309" i="6" s="1"/>
  <c r="C13310" i="6" s="1"/>
  <c r="C13311" i="6" s="1"/>
  <c r="C13312" i="6" s="1"/>
  <c r="C13313" i="6" s="1"/>
  <c r="C13314" i="6" s="1"/>
  <c r="C13315" i="6" l="1"/>
  <c r="C13316" i="6" s="1"/>
  <c r="C13317" i="6" s="1"/>
  <c r="C13318" i="6" s="1"/>
  <c r="C13319" i="6" s="1"/>
  <c r="C13320" i="6" s="1"/>
  <c r="C13321" i="6" l="1"/>
  <c r="C13322" i="6" s="1"/>
  <c r="C13323" i="6" s="1"/>
  <c r="C13324" i="6" l="1"/>
  <c r="C13325" i="6" s="1"/>
  <c r="C13326" i="6" s="1"/>
  <c r="C13327" i="6" s="1"/>
  <c r="C13328" i="6" l="1"/>
  <c r="C13329" i="6" s="1"/>
  <c r="C13330" i="6" s="1"/>
  <c r="C13331" i="6" s="1"/>
  <c r="C13332" i="6" s="1"/>
  <c r="C13333" i="6" s="1"/>
  <c r="C13334" i="6" s="1"/>
  <c r="C13335" i="6" s="1"/>
  <c r="C13336" i="6" s="1"/>
  <c r="C13337" i="6" s="1"/>
  <c r="C13338" i="6" s="1"/>
  <c r="C13339" i="6" s="1"/>
  <c r="C13340" i="6" s="1"/>
  <c r="C13341" i="6" s="1"/>
  <c r="C13342" i="6" s="1"/>
  <c r="C13343" i="6" s="1"/>
  <c r="C13344" i="6" s="1"/>
  <c r="C13345" i="6" s="1"/>
  <c r="C13346" i="6" s="1"/>
  <c r="C13347" i="6" s="1"/>
  <c r="C13348" i="6" s="1"/>
  <c r="C13349" i="6" s="1"/>
  <c r="C13350" i="6" s="1"/>
  <c r="C13351" i="6" s="1"/>
  <c r="C13352" i="6" s="1"/>
  <c r="C13353" i="6" s="1"/>
  <c r="C13354" i="6" s="1"/>
  <c r="C13355" i="6" s="1"/>
  <c r="C13356" i="6" s="1"/>
  <c r="C13357" i="6" s="1"/>
  <c r="C13358" i="6" s="1"/>
  <c r="C13359" i="6" s="1"/>
  <c r="C13360" i="6" s="1"/>
  <c r="C13361" i="6" s="1"/>
  <c r="C13362" i="6" s="1"/>
  <c r="C13363" i="6" s="1"/>
  <c r="C13364" i="6" l="1"/>
  <c r="C13365" i="6" s="1"/>
  <c r="C13366" i="6" s="1"/>
  <c r="C13367" i="6" s="1"/>
  <c r="C13368" i="6" l="1"/>
  <c r="C13369" i="6" s="1"/>
  <c r="C13370" i="6" s="1"/>
  <c r="C13371" i="6" s="1"/>
  <c r="C13372" i="6" s="1"/>
  <c r="C13373" i="6" s="1"/>
  <c r="C13374" i="6" s="1"/>
  <c r="C13375" i="6" s="1"/>
  <c r="C13376" i="6" s="1"/>
  <c r="C13377" i="6" s="1"/>
  <c r="C13378" i="6" s="1"/>
  <c r="C13379" i="6" s="1"/>
  <c r="C13380" i="6" s="1"/>
  <c r="C13381" i="6" s="1"/>
  <c r="C13382" i="6" s="1"/>
  <c r="C13383" i="6" s="1"/>
  <c r="C13384" i="6" s="1"/>
  <c r="C13385" i="6" s="1"/>
  <c r="C13386" i="6" s="1"/>
  <c r="C13387" i="6" s="1"/>
  <c r="C13388" i="6" s="1"/>
  <c r="C13389" i="6" s="1"/>
  <c r="C13390" i="6" l="1"/>
  <c r="C13391" i="6" s="1"/>
  <c r="C13392" i="6" l="1"/>
  <c r="C13393" i="6" l="1"/>
  <c r="C13394" i="6" l="1"/>
  <c r="C13395" i="6" s="1"/>
  <c r="C13396" i="6" s="1"/>
  <c r="C13397" i="6" l="1"/>
  <c r="C13398" i="6" s="1"/>
  <c r="C13399" i="6" s="1"/>
  <c r="C13400" i="6" s="1"/>
  <c r="C13401" i="6" s="1"/>
  <c r="C13402" i="6" s="1"/>
  <c r="C13403" i="6" s="1"/>
  <c r="C13404" i="6" s="1"/>
  <c r="C13405" i="6" s="1"/>
  <c r="C13406" i="6" s="1"/>
  <c r="C13407" i="6" s="1"/>
  <c r="C13408" i="6" l="1"/>
  <c r="C13409" i="6" s="1"/>
  <c r="C13410" i="6" s="1"/>
  <c r="C13411" i="6" s="1"/>
  <c r="C13412" i="6" s="1"/>
  <c r="C13413" i="6" s="1"/>
  <c r="C13414" i="6" s="1"/>
  <c r="C13415" i="6" s="1"/>
  <c r="C13416" i="6" s="1"/>
  <c r="C13417" i="6" s="1"/>
  <c r="C13418" i="6" s="1"/>
  <c r="C13419" i="6" s="1"/>
  <c r="C13420" i="6" s="1"/>
  <c r="C13421" i="6" s="1"/>
  <c r="C13422" i="6" s="1"/>
  <c r="C13423" i="6" s="1"/>
  <c r="C13424" i="6" s="1"/>
  <c r="C13425" i="6" s="1"/>
  <c r="C13426" i="6" s="1"/>
  <c r="C13427" i="6" s="1"/>
  <c r="C13428" i="6" s="1"/>
  <c r="C13429" i="6" s="1"/>
  <c r="C13430" i="6" s="1"/>
  <c r="C13431" i="6" s="1"/>
  <c r="C13432" i="6" s="1"/>
  <c r="C13433" i="6" s="1"/>
  <c r="C13434" i="6" s="1"/>
  <c r="C13435" i="6" s="1"/>
  <c r="C13436" i="6" s="1"/>
  <c r="C13437" i="6" s="1"/>
  <c r="C13438" i="6" s="1"/>
  <c r="C13439" i="6" s="1"/>
  <c r="C13440" i="6" s="1"/>
  <c r="C13441" i="6" s="1"/>
  <c r="C13442" i="6" s="1"/>
  <c r="C13443" i="6" s="1"/>
  <c r="C13444" i="6" s="1"/>
  <c r="C13445" i="6" s="1"/>
  <c r="C13446" i="6" l="1"/>
  <c r="C13447" i="6" s="1"/>
  <c r="C13448" i="6" s="1"/>
  <c r="C13449" i="6" s="1"/>
  <c r="C13450" i="6" s="1"/>
  <c r="C13451" i="6" s="1"/>
  <c r="C13452" i="6" s="1"/>
  <c r="C13453" i="6" s="1"/>
  <c r="C13454" i="6" s="1"/>
  <c r="C13455" i="6" s="1"/>
  <c r="C13456" i="6" s="1"/>
  <c r="C13457" i="6" s="1"/>
  <c r="C13458" i="6" s="1"/>
  <c r="C13459" i="6" s="1"/>
  <c r="C13460" i="6" s="1"/>
  <c r="C13461" i="6" s="1"/>
  <c r="C13462" i="6" s="1"/>
  <c r="C13463" i="6" s="1"/>
  <c r="C13464" i="6" s="1"/>
  <c r="C13465" i="6" s="1"/>
  <c r="C13466" i="6" s="1"/>
  <c r="C13467" i="6" s="1"/>
  <c r="C13468" i="6" s="1"/>
  <c r="C13469" i="6" s="1"/>
  <c r="C13470" i="6" s="1"/>
  <c r="C13471" i="6" s="1"/>
  <c r="C13472" i="6" l="1"/>
  <c r="C13473" i="6" s="1"/>
  <c r="C13474" i="6" s="1"/>
  <c r="C13475" i="6" s="1"/>
  <c r="C13476" i="6" s="1"/>
  <c r="C13477" i="6" s="1"/>
  <c r="C13478" i="6" s="1"/>
  <c r="C13479" i="6" s="1"/>
  <c r="C13480" i="6" s="1"/>
  <c r="C13481" i="6" s="1"/>
  <c r="C13482" i="6" s="1"/>
  <c r="C13483" i="6" l="1"/>
  <c r="C13484" i="6" s="1"/>
  <c r="C13485" i="6" s="1"/>
  <c r="C13486" i="6" l="1"/>
  <c r="C13487" i="6" l="1"/>
  <c r="C13488" i="6" s="1"/>
  <c r="C13489" i="6" s="1"/>
  <c r="C13490" i="6" s="1"/>
  <c r="C13491" i="6" s="1"/>
  <c r="C13492" i="6" s="1"/>
  <c r="C13493" i="6" s="1"/>
  <c r="C13494" i="6" s="1"/>
  <c r="C13495" i="6" s="1"/>
  <c r="C13496" i="6" s="1"/>
  <c r="C13497" i="6" s="1"/>
  <c r="C13498" i="6" s="1"/>
  <c r="C13499" i="6" s="1"/>
  <c r="C13500" i="6" s="1"/>
  <c r="C13501" i="6" s="1"/>
  <c r="C13502" i="6" s="1"/>
  <c r="C13503" i="6" s="1"/>
  <c r="C13504" i="6" s="1"/>
  <c r="C13505" i="6" s="1"/>
  <c r="C13506" i="6" s="1"/>
  <c r="C13507" i="6" s="1"/>
  <c r="C13508" i="6" s="1"/>
  <c r="C13509" i="6" s="1"/>
  <c r="C13510" i="6" s="1"/>
  <c r="C13511" i="6" s="1"/>
  <c r="C13512" i="6" s="1"/>
  <c r="C13513" i="6" l="1"/>
  <c r="C13514" i="6" s="1"/>
  <c r="C13515" i="6" s="1"/>
  <c r="C13516" i="6" s="1"/>
  <c r="C13517" i="6" s="1"/>
  <c r="C13518" i="6" s="1"/>
  <c r="C13519" i="6" s="1"/>
  <c r="C13520" i="6" l="1"/>
  <c r="C13521" i="6" s="1"/>
  <c r="C13522" i="6" s="1"/>
  <c r="C13523" i="6" s="1"/>
  <c r="C13524" i="6" l="1"/>
  <c r="C13525" i="6" s="1"/>
  <c r="C13526" i="6" s="1"/>
  <c r="C13527" i="6" s="1"/>
  <c r="C13528" i="6" l="1"/>
  <c r="C13529" i="6" s="1"/>
  <c r="C13530" i="6" s="1"/>
  <c r="C13531" i="6" s="1"/>
  <c r="C13532" i="6" s="1"/>
  <c r="C13533" i="6" s="1"/>
  <c r="C13534" i="6" s="1"/>
  <c r="C13535" i="6" s="1"/>
  <c r="C13536" i="6" s="1"/>
  <c r="C13537" i="6" s="1"/>
  <c r="C13538" i="6" s="1"/>
  <c r="C13539" i="6" s="1"/>
  <c r="C13540" i="6" s="1"/>
  <c r="C13541" i="6" s="1"/>
  <c r="C13542" i="6" s="1"/>
  <c r="C13543" i="6" s="1"/>
  <c r="C13544" i="6" s="1"/>
  <c r="C13545" i="6" s="1"/>
  <c r="C13546" i="6" s="1"/>
  <c r="C13547" i="6" s="1"/>
  <c r="C13548" i="6" s="1"/>
  <c r="C13549" i="6" s="1"/>
  <c r="C13550" i="6" s="1"/>
  <c r="C13551" i="6" s="1"/>
  <c r="C13552" i="6" s="1"/>
  <c r="C13553" i="6" s="1"/>
  <c r="C13554" i="6" s="1"/>
  <c r="C13555" i="6" s="1"/>
  <c r="C13556" i="6" s="1"/>
  <c r="C13557" i="6" s="1"/>
  <c r="C13558" i="6" s="1"/>
  <c r="C13559" i="6" s="1"/>
  <c r="C13560" i="6" s="1"/>
  <c r="C13561" i="6" s="1"/>
  <c r="C13562" i="6" s="1"/>
  <c r="C13563" i="6" s="1"/>
  <c r="C13564" i="6" l="1"/>
  <c r="C13565" i="6" s="1"/>
  <c r="C13566" i="6" s="1"/>
  <c r="C13567" i="6" s="1"/>
  <c r="C13568" i="6" s="1"/>
  <c r="C13569" i="6" s="1"/>
  <c r="C13570" i="6" s="1"/>
  <c r="C13571" i="6" s="1"/>
  <c r="C13572" i="6" s="1"/>
  <c r="C13573" i="6" s="1"/>
  <c r="C13574" i="6" s="1"/>
  <c r="C13575" i="6" s="1"/>
  <c r="C13576" i="6" s="1"/>
  <c r="C13577" i="6" l="1"/>
  <c r="C13578" i="6" s="1"/>
  <c r="C13579" i="6" s="1"/>
  <c r="C13580" i="6" s="1"/>
  <c r="C13581" i="6" s="1"/>
  <c r="C13582" i="6" l="1"/>
  <c r="C13583" i="6" s="1"/>
  <c r="C13584" i="6" s="1"/>
  <c r="C13585" i="6" s="1"/>
  <c r="C13586" i="6" s="1"/>
  <c r="C13587" i="6" s="1"/>
  <c r="C13588" i="6" s="1"/>
  <c r="C13589" i="6" s="1"/>
  <c r="C13590" i="6" s="1"/>
  <c r="C13591" i="6" s="1"/>
  <c r="C13592" i="6" s="1"/>
  <c r="C13593" i="6" s="1"/>
  <c r="C13594" i="6" s="1"/>
  <c r="C13595" i="6" s="1"/>
  <c r="C13596" i="6" s="1"/>
  <c r="C13597" i="6" s="1"/>
  <c r="C13598" i="6" s="1"/>
  <c r="C13599" i="6" s="1"/>
  <c r="C13600" i="6" s="1"/>
  <c r="C13601" i="6" s="1"/>
  <c r="C13602" i="6" l="1"/>
  <c r="C13603" i="6" s="1"/>
  <c r="C13604" i="6" s="1"/>
  <c r="C13605" i="6" s="1"/>
  <c r="C13606" i="6" l="1"/>
  <c r="C13607" i="6" s="1"/>
  <c r="C13608" i="6" s="1"/>
  <c r="C13609" i="6" s="1"/>
  <c r="C13610" i="6" s="1"/>
  <c r="C13611" i="6" s="1"/>
  <c r="C13612" i="6" s="1"/>
  <c r="C13613" i="6" s="1"/>
  <c r="C13614" i="6" s="1"/>
  <c r="C13615" i="6" s="1"/>
  <c r="C13616" i="6" s="1"/>
  <c r="C13617" i="6" s="1"/>
  <c r="C13618" i="6" s="1"/>
  <c r="C13619" i="6" s="1"/>
  <c r="C13620" i="6" s="1"/>
  <c r="C13621" i="6" s="1"/>
  <c r="C13622" i="6" s="1"/>
  <c r="C13623" i="6" l="1"/>
  <c r="C13624" i="6" s="1"/>
  <c r="C13625" i="6" s="1"/>
  <c r="C13626" i="6" s="1"/>
  <c r="C13627" i="6" s="1"/>
  <c r="C13628" i="6" s="1"/>
  <c r="C13629" i="6" s="1"/>
  <c r="C13630" i="6" s="1"/>
  <c r="C13631" i="6" s="1"/>
  <c r="C13632" i="6" s="1"/>
  <c r="C13633" i="6" s="1"/>
  <c r="C13634" i="6" s="1"/>
  <c r="C13635" i="6" s="1"/>
  <c r="C13636" i="6" s="1"/>
  <c r="C13637" i="6" s="1"/>
  <c r="C13638" i="6" s="1"/>
  <c r="C13639" i="6" s="1"/>
  <c r="C13640" i="6" s="1"/>
  <c r="C13641" i="6" s="1"/>
  <c r="C13642" i="6" s="1"/>
  <c r="C13643" i="6" s="1"/>
  <c r="C13644" i="6" s="1"/>
  <c r="C13645" i="6" s="1"/>
  <c r="C13646" i="6" s="1"/>
  <c r="C13647" i="6" s="1"/>
  <c r="C13648" i="6" s="1"/>
  <c r="C13649" i="6" s="1"/>
  <c r="C13650" i="6" s="1"/>
  <c r="C13651" i="6" s="1"/>
  <c r="C13652" i="6" s="1"/>
  <c r="C13653" i="6" s="1"/>
  <c r="C13654" i="6" s="1"/>
  <c r="C13655" i="6" s="1"/>
  <c r="C13656" i="6" s="1"/>
  <c r="C13657" i="6" s="1"/>
  <c r="C13658" i="6" s="1"/>
  <c r="C13659" i="6" s="1"/>
  <c r="C13660" i="6" s="1"/>
  <c r="C13661" i="6" s="1"/>
  <c r="C13662" i="6" s="1"/>
  <c r="C13663" i="6" s="1"/>
  <c r="C13664" i="6" s="1"/>
  <c r="C13665" i="6" s="1"/>
  <c r="C13666" i="6" s="1"/>
  <c r="C13667" i="6" s="1"/>
  <c r="C13668" i="6" s="1"/>
  <c r="C13669" i="6" s="1"/>
  <c r="C13670" i="6" s="1"/>
  <c r="C13671" i="6" s="1"/>
  <c r="C13672" i="6" s="1"/>
  <c r="C13673" i="6" s="1"/>
  <c r="C13674" i="6" s="1"/>
  <c r="C13675" i="6" s="1"/>
  <c r="C13676" i="6" s="1"/>
  <c r="C13677" i="6" s="1"/>
  <c r="C13678" i="6" s="1"/>
  <c r="C13679" i="6" s="1"/>
  <c r="C13680" i="6" s="1"/>
  <c r="C13681" i="6" s="1"/>
  <c r="C13682" i="6" s="1"/>
  <c r="C13683" i="6" s="1"/>
  <c r="C13684" i="6" s="1"/>
  <c r="C13685" i="6" s="1"/>
  <c r="C13686" i="6" s="1"/>
  <c r="C13687" i="6" s="1"/>
  <c r="C13688" i="6" s="1"/>
  <c r="C13689" i="6" s="1"/>
  <c r="C13690" i="6" s="1"/>
  <c r="C13691" i="6" s="1"/>
  <c r="C13692" i="6" s="1"/>
  <c r="C13693" i="6" s="1"/>
  <c r="C13694" i="6" s="1"/>
  <c r="C13695" i="6" s="1"/>
  <c r="C13696" i="6" s="1"/>
  <c r="C13697" i="6" s="1"/>
  <c r="C13698" i="6" s="1"/>
  <c r="C13699" i="6" s="1"/>
  <c r="C13700" i="6" s="1"/>
  <c r="C13701" i="6" s="1"/>
  <c r="C13702" i="6" s="1"/>
  <c r="C13703" i="6" s="1"/>
  <c r="C13704" i="6" s="1"/>
  <c r="C13705" i="6" s="1"/>
  <c r="C13706" i="6" s="1"/>
  <c r="C13707" i="6" s="1"/>
  <c r="C13708" i="6" s="1"/>
  <c r="C13709" i="6" s="1"/>
  <c r="C13710" i="6" s="1"/>
  <c r="C13711" i="6" s="1"/>
  <c r="C13712" i="6" s="1"/>
  <c r="C13713" i="6" s="1"/>
  <c r="C13714" i="6" s="1"/>
  <c r="C13715" i="6" s="1"/>
  <c r="C13716" i="6" s="1"/>
  <c r="C13717" i="6" s="1"/>
  <c r="C13718" i="6" s="1"/>
  <c r="C13719" i="6" s="1"/>
  <c r="C13720" i="6" s="1"/>
  <c r="C13721" i="6" s="1"/>
  <c r="C13722" i="6" s="1"/>
  <c r="C13723" i="6" s="1"/>
  <c r="C13724" i="6" s="1"/>
  <c r="C13725" i="6" s="1"/>
  <c r="C13726" i="6" s="1"/>
  <c r="C13727" i="6" s="1"/>
  <c r="C13728" i="6" s="1"/>
  <c r="C13729" i="6" s="1"/>
  <c r="C13730" i="6" s="1"/>
  <c r="C13731" i="6" s="1"/>
  <c r="C13732" i="6" s="1"/>
  <c r="C13733" i="6" s="1"/>
  <c r="C13734" i="6" s="1"/>
  <c r="C13735" i="6" s="1"/>
  <c r="C13736" i="6" s="1"/>
  <c r="C13737" i="6" s="1"/>
  <c r="C13738" i="6" s="1"/>
  <c r="C13739" i="6" s="1"/>
  <c r="C13740" i="6" s="1"/>
  <c r="C13741" i="6" s="1"/>
  <c r="C13742" i="6" s="1"/>
  <c r="C13743" i="6" s="1"/>
  <c r="C13744" i="6" s="1"/>
  <c r="C13745" i="6" s="1"/>
  <c r="C13746" i="6" s="1"/>
  <c r="C13747" i="6" s="1"/>
  <c r="C13748" i="6" s="1"/>
  <c r="C13749" i="6" s="1"/>
  <c r="C13750" i="6" s="1"/>
  <c r="C13751" i="6" s="1"/>
  <c r="C13752" i="6" s="1"/>
  <c r="C13753" i="6" s="1"/>
  <c r="C13754" i="6" s="1"/>
  <c r="C13755" i="6" s="1"/>
  <c r="C13756" i="6" s="1"/>
  <c r="C13757" i="6" s="1"/>
  <c r="C13758" i="6" s="1"/>
  <c r="C13759" i="6" s="1"/>
  <c r="C13760" i="6" s="1"/>
  <c r="C13761" i="6" s="1"/>
  <c r="C13762" i="6" s="1"/>
  <c r="C13763" i="6" s="1"/>
  <c r="C13764" i="6" s="1"/>
  <c r="C13765" i="6" s="1"/>
  <c r="C13766" i="6" s="1"/>
  <c r="C13767" i="6" s="1"/>
  <c r="C13768" i="6" s="1"/>
  <c r="C13769" i="6" s="1"/>
  <c r="C13770" i="6" s="1"/>
  <c r="C13771" i="6" s="1"/>
  <c r="C13772" i="6" s="1"/>
  <c r="C13773" i="6" s="1"/>
  <c r="C13774" i="6" s="1"/>
  <c r="C13775" i="6" s="1"/>
  <c r="C13776" i="6" s="1"/>
  <c r="C13777" i="6" s="1"/>
  <c r="C13778" i="6" s="1"/>
  <c r="C13779" i="6" s="1"/>
  <c r="C13780" i="6" s="1"/>
  <c r="C13781" i="6" s="1"/>
  <c r="C13782" i="6" s="1"/>
  <c r="C13783" i="6" s="1"/>
  <c r="C13784" i="6" s="1"/>
  <c r="C13785" i="6" s="1"/>
  <c r="C13786" i="6" s="1"/>
  <c r="C13787" i="6" s="1"/>
  <c r="C13788" i="6" s="1"/>
  <c r="C13789" i="6" s="1"/>
  <c r="C13790" i="6" s="1"/>
  <c r="C13791" i="6" s="1"/>
  <c r="C13792" i="6" s="1"/>
  <c r="C13793" i="6" s="1"/>
  <c r="C13794" i="6" s="1"/>
  <c r="C13795" i="6" s="1"/>
  <c r="C13796" i="6" s="1"/>
  <c r="C13797" i="6" s="1"/>
  <c r="C13798" i="6" s="1"/>
  <c r="C13799" i="6" s="1"/>
  <c r="C13800" i="6" s="1"/>
  <c r="C13801" i="6" s="1"/>
  <c r="C13802" i="6" s="1"/>
  <c r="C13803" i="6" s="1"/>
  <c r="C13804" i="6" s="1"/>
  <c r="C13805" i="6" s="1"/>
  <c r="C13806" i="6" s="1"/>
  <c r="C13807" i="6" s="1"/>
  <c r="C13808" i="6" s="1"/>
  <c r="C13809" i="6" s="1"/>
  <c r="C13810" i="6" s="1"/>
  <c r="C13811" i="6" s="1"/>
  <c r="C13812" i="6" s="1"/>
  <c r="C13813" i="6" s="1"/>
  <c r="C13814" i="6" s="1"/>
  <c r="C13815" i="6" s="1"/>
  <c r="C13816" i="6" s="1"/>
  <c r="C13817" i="6" s="1"/>
  <c r="C13818" i="6" s="1"/>
  <c r="C13819" i="6" s="1"/>
  <c r="C13820" i="6" s="1"/>
  <c r="C13821" i="6" s="1"/>
  <c r="C13822" i="6" s="1"/>
  <c r="C13823" i="6" s="1"/>
  <c r="C13824" i="6" s="1"/>
  <c r="C13825" i="6" s="1"/>
  <c r="C13826" i="6" s="1"/>
  <c r="C13827" i="6" s="1"/>
  <c r="C13828" i="6" s="1"/>
  <c r="C13829" i="6" s="1"/>
  <c r="C13830" i="6" s="1"/>
  <c r="C13831" i="6" l="1"/>
  <c r="C13832" i="6" s="1"/>
  <c r="C13833" i="6" s="1"/>
  <c r="C13834" i="6" s="1"/>
  <c r="C13835" i="6" s="1"/>
  <c r="C13836" i="6" s="1"/>
  <c r="C13837" i="6" s="1"/>
  <c r="C13838" i="6" s="1"/>
  <c r="C13839" i="6" s="1"/>
  <c r="C13840" i="6" s="1"/>
  <c r="C13841" i="6" s="1"/>
  <c r="C13842" i="6" s="1"/>
  <c r="C13843" i="6" s="1"/>
  <c r="C13844" i="6" s="1"/>
  <c r="C13845" i="6" s="1"/>
  <c r="C13846" i="6" s="1"/>
  <c r="C13847" i="6" s="1"/>
  <c r="C13848" i="6" s="1"/>
  <c r="C13849" i="6" l="1"/>
  <c r="C13850" i="6" l="1"/>
  <c r="C13851" i="6" l="1"/>
  <c r="C13852" i="6" s="1"/>
  <c r="C13853" i="6" s="1"/>
  <c r="C13854" i="6" s="1"/>
  <c r="C13855" i="6" s="1"/>
  <c r="C13856" i="6" s="1"/>
  <c r="C13857" i="6" s="1"/>
  <c r="C13858" i="6" l="1"/>
  <c r="C13859" i="6" s="1"/>
  <c r="C13860" i="6" s="1"/>
  <c r="C13861" i="6" s="1"/>
  <c r="C13862" i="6" s="1"/>
  <c r="C13863" i="6" s="1"/>
  <c r="C13864" i="6" s="1"/>
  <c r="C13865" i="6" s="1"/>
  <c r="C13866" i="6" s="1"/>
  <c r="C13867" i="6" s="1"/>
  <c r="C13868" i="6" s="1"/>
  <c r="C13869" i="6" s="1"/>
  <c r="C13870" i="6" s="1"/>
  <c r="C13871" i="6" s="1"/>
  <c r="C13872" i="6" s="1"/>
  <c r="C13873" i="6" s="1"/>
  <c r="C13874" i="6" s="1"/>
  <c r="C13875" i="6" s="1"/>
  <c r="C13876" i="6" s="1"/>
  <c r="C13877" i="6" s="1"/>
  <c r="C13878" i="6" s="1"/>
  <c r="C13879" i="6" s="1"/>
  <c r="C13880" i="6" s="1"/>
  <c r="C13881" i="6" s="1"/>
  <c r="C13882" i="6" s="1"/>
  <c r="C13883" i="6" s="1"/>
  <c r="C13884" i="6" s="1"/>
  <c r="C13885" i="6" s="1"/>
  <c r="C13886" i="6" s="1"/>
  <c r="C13887" i="6" s="1"/>
  <c r="C13888" i="6" s="1"/>
  <c r="C13889" i="6" s="1"/>
  <c r="C13890" i="6" s="1"/>
  <c r="C13891" i="6" s="1"/>
  <c r="C13892" i="6" s="1"/>
  <c r="C13893" i="6" s="1"/>
  <c r="C13894" i="6" s="1"/>
  <c r="C13895" i="6" s="1"/>
  <c r="C13896" i="6" s="1"/>
  <c r="C13897" i="6" s="1"/>
  <c r="C13898" i="6" s="1"/>
  <c r="C13899" i="6" s="1"/>
  <c r="C13900" i="6" s="1"/>
  <c r="C13901" i="6" s="1"/>
  <c r="C13902" i="6" s="1"/>
  <c r="C13903" i="6" s="1"/>
  <c r="C13904" i="6" s="1"/>
  <c r="C13905" i="6" s="1"/>
  <c r="C13906" i="6" s="1"/>
  <c r="C13907" i="6" s="1"/>
  <c r="C13908" i="6" s="1"/>
  <c r="C13909" i="6" s="1"/>
  <c r="C13910" i="6" s="1"/>
  <c r="C13911" i="6" s="1"/>
  <c r="C13912" i="6" s="1"/>
  <c r="C13913" i="6" s="1"/>
  <c r="C13914" i="6" s="1"/>
  <c r="C13915" i="6" s="1"/>
  <c r="C13916" i="6" s="1"/>
  <c r="C13917" i="6" s="1"/>
  <c r="C13918" i="6" s="1"/>
  <c r="C13919" i="6" s="1"/>
  <c r="C13920" i="6" s="1"/>
  <c r="C13921" i="6" s="1"/>
  <c r="C13922" i="6" s="1"/>
  <c r="C13923" i="6" s="1"/>
  <c r="C13924" i="6" s="1"/>
  <c r="C13925" i="6" s="1"/>
  <c r="C13926" i="6" s="1"/>
  <c r="C13927" i="6" s="1"/>
  <c r="C13928" i="6" s="1"/>
  <c r="C13929" i="6" s="1"/>
  <c r="C13930" i="6" s="1"/>
  <c r="C13931" i="6" s="1"/>
  <c r="C13932" i="6" s="1"/>
  <c r="C13933" i="6" s="1"/>
  <c r="C13934" i="6" s="1"/>
  <c r="C13935" i="6" s="1"/>
  <c r="C13936" i="6" s="1"/>
  <c r="C13937" i="6" s="1"/>
  <c r="C13938" i="6" s="1"/>
  <c r="C13939" i="6" s="1"/>
  <c r="C13940" i="6" l="1"/>
  <c r="C13941" i="6" s="1"/>
  <c r="C13942" i="6" s="1"/>
  <c r="C13943" i="6" s="1"/>
  <c r="C13944" i="6" l="1"/>
  <c r="C13945" i="6" s="1"/>
  <c r="C13946" i="6" s="1"/>
  <c r="C13947" i="6" s="1"/>
  <c r="C13948" i="6" s="1"/>
  <c r="C13949" i="6" s="1"/>
  <c r="C13950" i="6" s="1"/>
  <c r="C13951" i="6" s="1"/>
  <c r="C13952" i="6" s="1"/>
  <c r="C13953" i="6" s="1"/>
  <c r="C13954" i="6" s="1"/>
  <c r="C13955" i="6" s="1"/>
  <c r="C13956" i="6" s="1"/>
  <c r="C13957" i="6" s="1"/>
  <c r="C13958" i="6" s="1"/>
  <c r="C13959" i="6" s="1"/>
  <c r="C13960" i="6" s="1"/>
  <c r="C13961" i="6" s="1"/>
  <c r="C13962" i="6" s="1"/>
  <c r="C13963" i="6" s="1"/>
  <c r="C13964" i="6" s="1"/>
  <c r="C13965" i="6" s="1"/>
  <c r="C13966" i="6" s="1"/>
  <c r="C13967" i="6" s="1"/>
  <c r="C13968" i="6" s="1"/>
  <c r="C13969" i="6" s="1"/>
  <c r="C13970" i="6" s="1"/>
  <c r="C13971" i="6" s="1"/>
  <c r="C13972" i="6" s="1"/>
  <c r="C13973" i="6" s="1"/>
  <c r="C13974" i="6" s="1"/>
  <c r="C13975" i="6" s="1"/>
  <c r="C13976" i="6" s="1"/>
  <c r="C13977" i="6" s="1"/>
  <c r="C13978" i="6" s="1"/>
  <c r="C13979" i="6" s="1"/>
  <c r="C13980" i="6" s="1"/>
  <c r="C13981" i="6" s="1"/>
  <c r="C13982" i="6" s="1"/>
  <c r="C13983" i="6" s="1"/>
  <c r="C13984" i="6" s="1"/>
  <c r="C13985" i="6" s="1"/>
  <c r="C13986" i="6" l="1"/>
  <c r="C13987" i="6" s="1"/>
  <c r="C13988" i="6" s="1"/>
  <c r="C13989" i="6" s="1"/>
  <c r="C13990" i="6" s="1"/>
  <c r="C13991" i="6" l="1"/>
  <c r="C13992" i="6" l="1"/>
  <c r="C13993" i="6" s="1"/>
  <c r="C13994" i="6" s="1"/>
  <c r="C13995" i="6" s="1"/>
  <c r="C13996" i="6" s="1"/>
  <c r="C13997" i="6" s="1"/>
  <c r="C13998" i="6" s="1"/>
  <c r="C13999" i="6" s="1"/>
  <c r="C14000" i="6" s="1"/>
  <c r="C14001" i="6" s="1"/>
  <c r="C14002" i="6" s="1"/>
  <c r="C14003" i="6" s="1"/>
  <c r="C14004" i="6" s="1"/>
  <c r="C14005" i="6" s="1"/>
  <c r="C14006" i="6" s="1"/>
  <c r="C14007" i="6" s="1"/>
  <c r="C14008" i="6" s="1"/>
  <c r="C14009" i="6" s="1"/>
  <c r="C14010" i="6" s="1"/>
  <c r="C14011" i="6" s="1"/>
  <c r="C14012" i="6" s="1"/>
  <c r="C14013" i="6" s="1"/>
  <c r="C14014" i="6" s="1"/>
  <c r="C14015" i="6" s="1"/>
  <c r="C14016" i="6" s="1"/>
  <c r="C14017" i="6" s="1"/>
  <c r="C14018" i="6" s="1"/>
  <c r="C14019" i="6" s="1"/>
  <c r="C14020" i="6" s="1"/>
  <c r="C14021" i="6" s="1"/>
  <c r="C14022" i="6" s="1"/>
  <c r="C14023" i="6" s="1"/>
  <c r="C14024" i="6" s="1"/>
  <c r="C14025" i="6" s="1"/>
  <c r="C14026" i="6" s="1"/>
  <c r="C14027" i="6" s="1"/>
  <c r="C14028" i="6" s="1"/>
  <c r="C14029" i="6" s="1"/>
  <c r="C14030" i="6" s="1"/>
  <c r="C14031" i="6" s="1"/>
  <c r="C14032" i="6" s="1"/>
  <c r="C14033" i="6" s="1"/>
  <c r="C14034" i="6" s="1"/>
  <c r="C14035" i="6" s="1"/>
  <c r="C14036" i="6" s="1"/>
  <c r="C14037" i="6" s="1"/>
  <c r="C14038" i="6" s="1"/>
  <c r="C14039" i="6" s="1"/>
  <c r="C14040" i="6" s="1"/>
  <c r="C14041" i="6" s="1"/>
  <c r="C14042" i="6" s="1"/>
  <c r="C14043" i="6" s="1"/>
  <c r="C14044" i="6" s="1"/>
  <c r="C14045" i="6" s="1"/>
  <c r="C14046" i="6" s="1"/>
  <c r="C14047" i="6" s="1"/>
  <c r="C14048" i="6" s="1"/>
  <c r="C14049" i="6" s="1"/>
  <c r="C14050" i="6" s="1"/>
  <c r="C14051" i="6" s="1"/>
  <c r="C14052" i="6" s="1"/>
  <c r="C14053" i="6" s="1"/>
  <c r="C14054" i="6" s="1"/>
  <c r="C14055" i="6" s="1"/>
  <c r="C14056" i="6" s="1"/>
  <c r="C14057" i="6" s="1"/>
  <c r="C14058" i="6" s="1"/>
  <c r="C14059" i="6" s="1"/>
  <c r="C14060" i="6" s="1"/>
  <c r="C14061" i="6" s="1"/>
  <c r="C14062" i="6" s="1"/>
  <c r="C14063" i="6" s="1"/>
  <c r="C14064" i="6" s="1"/>
  <c r="C14065" i="6" s="1"/>
  <c r="C14066" i="6" s="1"/>
  <c r="C14067" i="6" s="1"/>
  <c r="C14068" i="6" s="1"/>
  <c r="C14069" i="6" s="1"/>
  <c r="C14070" i="6" s="1"/>
  <c r="C14071" i="6" s="1"/>
  <c r="C14072" i="6" s="1"/>
  <c r="C14073" i="6" s="1"/>
  <c r="C14074" i="6" s="1"/>
  <c r="C14075" i="6" s="1"/>
  <c r="C14076" i="6" s="1"/>
  <c r="C14077" i="6" s="1"/>
  <c r="C14078" i="6" s="1"/>
  <c r="C14079" i="6" s="1"/>
  <c r="C14080" i="6" s="1"/>
  <c r="C14081" i="6" s="1"/>
  <c r="C14082" i="6" s="1"/>
  <c r="C14083" i="6" s="1"/>
  <c r="C14084" i="6" s="1"/>
  <c r="C14085" i="6" s="1"/>
  <c r="C14086" i="6" s="1"/>
  <c r="C14087" i="6" s="1"/>
  <c r="C14088" i="6" s="1"/>
  <c r="C14089" i="6" s="1"/>
  <c r="C14090" i="6" s="1"/>
  <c r="C14091" i="6" s="1"/>
  <c r="C14092" i="6" s="1"/>
  <c r="C14093" i="6" s="1"/>
  <c r="C14094" i="6" s="1"/>
  <c r="C14095" i="6" s="1"/>
  <c r="C14096" i="6" s="1"/>
  <c r="C14097" i="6" s="1"/>
  <c r="C14098" i="6" s="1"/>
  <c r="C14099" i="6" s="1"/>
  <c r="C14100" i="6" s="1"/>
  <c r="C14101" i="6" s="1"/>
  <c r="C14102" i="6" s="1"/>
  <c r="C14103" i="6" s="1"/>
  <c r="C14104" i="6" s="1"/>
  <c r="C14105" i="6" s="1"/>
  <c r="C14106" i="6" s="1"/>
  <c r="C14107" i="6" s="1"/>
  <c r="C14108" i="6" s="1"/>
  <c r="C14109" i="6" s="1"/>
  <c r="C14110" i="6" s="1"/>
  <c r="C14111" i="6" s="1"/>
  <c r="C14112" i="6" s="1"/>
  <c r="C14113" i="6" s="1"/>
  <c r="C14114" i="6" s="1"/>
  <c r="C14115" i="6" s="1"/>
  <c r="C14116" i="6" s="1"/>
  <c r="C14117" i="6" s="1"/>
  <c r="C14118" i="6" s="1"/>
  <c r="C14119" i="6" s="1"/>
  <c r="C14120" i="6" s="1"/>
  <c r="C14121" i="6" s="1"/>
  <c r="C14122" i="6" s="1"/>
  <c r="C14123" i="6" s="1"/>
  <c r="C14124" i="6" s="1"/>
  <c r="C14125" i="6" s="1"/>
  <c r="C14126" i="6" s="1"/>
  <c r="C14127" i="6" s="1"/>
  <c r="C14128" i="6" s="1"/>
  <c r="C14129" i="6" s="1"/>
  <c r="C14130" i="6" s="1"/>
  <c r="C14131" i="6" s="1"/>
  <c r="C14132" i="6" s="1"/>
  <c r="C14133" i="6" s="1"/>
  <c r="C14134" i="6" s="1"/>
  <c r="C14135" i="6" s="1"/>
  <c r="C14136" i="6" s="1"/>
  <c r="C14137" i="6" s="1"/>
  <c r="C14138" i="6" s="1"/>
  <c r="C14139" i="6" s="1"/>
  <c r="C14140" i="6" s="1"/>
  <c r="C14141" i="6" s="1"/>
  <c r="C14142" i="6" s="1"/>
  <c r="C14143" i="6" s="1"/>
  <c r="C14144" i="6" s="1"/>
  <c r="C14145" i="6" s="1"/>
  <c r="C14146" i="6" s="1"/>
  <c r="C14147" i="6" s="1"/>
  <c r="C14148" i="6" s="1"/>
  <c r="C14149" i="6" s="1"/>
  <c r="C14150" i="6" s="1"/>
  <c r="C14151" i="6" s="1"/>
  <c r="C14152" i="6" s="1"/>
  <c r="C14153" i="6" l="1"/>
  <c r="C14154" i="6" s="1"/>
  <c r="C14155" i="6" s="1"/>
  <c r="C14156" i="6" s="1"/>
  <c r="C14157" i="6" s="1"/>
  <c r="C14158" i="6" s="1"/>
  <c r="C14159" i="6" s="1"/>
  <c r="C14160" i="6" s="1"/>
  <c r="C14161" i="6" s="1"/>
  <c r="C14162" i="6" s="1"/>
  <c r="C14163" i="6" s="1"/>
  <c r="C14164" i="6" s="1"/>
  <c r="C14165" i="6" s="1"/>
  <c r="C14166" i="6" s="1"/>
  <c r="C14167" i="6" s="1"/>
  <c r="C14168" i="6" s="1"/>
  <c r="C14169" i="6" s="1"/>
  <c r="C14170" i="6" s="1"/>
  <c r="C14171" i="6" s="1"/>
  <c r="C14172" i="6" s="1"/>
  <c r="C14173" i="6" s="1"/>
  <c r="C14174" i="6" s="1"/>
  <c r="C14175" i="6" s="1"/>
  <c r="C14176" i="6" s="1"/>
  <c r="C14177" i="6" s="1"/>
  <c r="C14178" i="6" s="1"/>
  <c r="C14179" i="6" s="1"/>
  <c r="C14180" i="6" s="1"/>
  <c r="C14181" i="6" s="1"/>
  <c r="C14182" i="6" s="1"/>
  <c r="C14183" i="6" s="1"/>
  <c r="C14184" i="6" s="1"/>
  <c r="C14185" i="6" s="1"/>
  <c r="C14186" i="6" s="1"/>
  <c r="C14187" i="6" s="1"/>
  <c r="C14188" i="6" s="1"/>
  <c r="C14189" i="6" s="1"/>
  <c r="C14190" i="6" s="1"/>
  <c r="C14191" i="6" s="1"/>
  <c r="C14192" i="6" s="1"/>
  <c r="C14193" i="6" s="1"/>
  <c r="C14194" i="6" s="1"/>
  <c r="C14195" i="6" s="1"/>
  <c r="C14196" i="6" s="1"/>
  <c r="C14197" i="6" s="1"/>
  <c r="C14198" i="6" l="1"/>
  <c r="C14199" i="6" s="1"/>
  <c r="C14200" i="6" s="1"/>
  <c r="C14213" i="6"/>
  <c r="C14201" i="6" l="1"/>
  <c r="C14202" i="6" s="1"/>
  <c r="C14203" i="6" s="1"/>
  <c r="C14204" i="6" s="1"/>
  <c r="C14205" i="6" s="1"/>
  <c r="C14206" i="6" s="1"/>
  <c r="C14207" i="6" s="1"/>
  <c r="C14208" i="6" s="1"/>
  <c r="C14209" i="6" s="1"/>
  <c r="C14210" i="6" s="1"/>
  <c r="C14211" i="6" s="1"/>
  <c r="C14212" i="6" s="1"/>
  <c r="C14219" i="6"/>
  <c r="C14214" i="6" l="1"/>
  <c r="C14215" i="6" s="1"/>
  <c r="C14216" i="6" l="1"/>
  <c r="C14217" i="6" s="1"/>
  <c r="C14218" i="6" s="1"/>
  <c r="C14220" i="6" l="1"/>
  <c r="C14221" i="6" s="1"/>
  <c r="C14222" i="6" s="1"/>
  <c r="C14225" i="6"/>
  <c r="C14226" i="6" l="1"/>
  <c r="C14223" i="6"/>
  <c r="C14224" i="6" s="1"/>
  <c r="C14227" i="6" l="1"/>
  <c r="C14228" i="6" s="1"/>
  <c r="C14229" i="6"/>
  <c r="C14230" i="6" l="1"/>
  <c r="C14231" i="6" s="1"/>
  <c r="C14232" i="6" l="1"/>
  <c r="C14233" i="6" s="1"/>
  <c r="C14234" i="6" l="1"/>
  <c r="C14235" i="6" l="1"/>
  <c r="C14236" i="6" l="1"/>
  <c r="C14237" i="6" s="1"/>
  <c r="C14238" i="6" s="1"/>
  <c r="C14239" i="6" s="1"/>
  <c r="C14240" i="6" s="1"/>
  <c r="C14241" i="6" s="1"/>
  <c r="C14242" i="6" s="1"/>
  <c r="C14243" i="6" s="1"/>
  <c r="C14244" i="6" s="1"/>
  <c r="C14245" i="6" s="1"/>
  <c r="C14246" i="6" s="1"/>
  <c r="C14247" i="6" s="1"/>
  <c r="C14248" i="6" s="1"/>
  <c r="C14249" i="6" s="1"/>
  <c r="C14250" i="6" s="1"/>
  <c r="C14251" i="6" s="1"/>
  <c r="C14252" i="6" s="1"/>
  <c r="C14253" i="6" s="1"/>
  <c r="C14254" i="6" s="1"/>
  <c r="C14255" i="6" s="1"/>
  <c r="C14256" i="6" s="1"/>
  <c r="C14257" i="6" s="1"/>
  <c r="C14258" i="6" s="1"/>
  <c r="C14259" i="6" s="1"/>
  <c r="C14260" i="6" s="1"/>
  <c r="C14261" i="6" s="1"/>
  <c r="C14262" i="6" s="1"/>
  <c r="C14263" i="6" s="1"/>
  <c r="C14264" i="6" s="1"/>
  <c r="C14265" i="6" s="1"/>
  <c r="C14266" i="6" s="1"/>
  <c r="C14267" i="6" s="1"/>
  <c r="C14268" i="6" s="1"/>
  <c r="C14269" i="6" s="1"/>
  <c r="C14270" i="6" s="1"/>
  <c r="C14271" i="6" s="1"/>
  <c r="C14272" i="6" s="1"/>
  <c r="C14273" i="6" s="1"/>
  <c r="C14274" i="6" s="1"/>
  <c r="C14275" i="6" s="1"/>
  <c r="C14276" i="6" s="1"/>
  <c r="C14277" i="6" s="1"/>
  <c r="C14278" i="6" s="1"/>
  <c r="C14279" i="6" s="1"/>
  <c r="C14280" i="6" s="1"/>
  <c r="C14281" i="6" s="1"/>
  <c r="C14282" i="6" s="1"/>
  <c r="C14283" i="6" s="1"/>
  <c r="C14284" i="6" s="1"/>
  <c r="C14285" i="6" s="1"/>
  <c r="C14286" i="6" s="1"/>
  <c r="C14287" i="6" s="1"/>
  <c r="C14288" i="6" s="1"/>
  <c r="C14289" i="6" s="1"/>
  <c r="C14290" i="6" s="1"/>
  <c r="C14291" i="6" s="1"/>
  <c r="C14292" i="6" s="1"/>
  <c r="C14293" i="6" s="1"/>
  <c r="C14294" i="6" s="1"/>
  <c r="C14295" i="6" s="1"/>
  <c r="C14296" i="6" s="1"/>
  <c r="C14297" i="6" s="1"/>
  <c r="C14298" i="6" s="1"/>
  <c r="C14299" i="6" s="1"/>
  <c r="C14300" i="6" s="1"/>
  <c r="C14301" i="6" s="1"/>
  <c r="C14302" i="6" l="1"/>
  <c r="C14303" i="6" l="1"/>
  <c r="C14304" i="6" s="1"/>
  <c r="C14305" i="6" s="1"/>
  <c r="C14306" i="6" s="1"/>
  <c r="C14307" i="6" s="1"/>
  <c r="C14308" i="6" s="1"/>
  <c r="C14309" i="6" l="1"/>
  <c r="C14310" i="6" l="1"/>
  <c r="C14311" i="6" s="1"/>
  <c r="C14312" i="6" s="1"/>
  <c r="C14313" i="6" s="1"/>
  <c r="C14314" i="6" s="1"/>
  <c r="C14315" i="6" s="1"/>
  <c r="C14316" i="6" s="1"/>
  <c r="C14317" i="6" s="1"/>
  <c r="C14318" i="6" s="1"/>
  <c r="C14319" i="6" s="1"/>
  <c r="C14320" i="6" s="1"/>
  <c r="C14321" i="6" s="1"/>
  <c r="C14322" i="6" s="1"/>
  <c r="C14323" i="6" s="1"/>
  <c r="C14324" i="6" s="1"/>
  <c r="C14325" i="6" s="1"/>
  <c r="C14326" i="6" s="1"/>
  <c r="C14327" i="6" s="1"/>
  <c r="C14328" i="6" s="1"/>
  <c r="C14329" i="6" s="1"/>
  <c r="C14330" i="6" s="1"/>
  <c r="C14331" i="6" s="1"/>
  <c r="C14332" i="6" s="1"/>
  <c r="C14333" i="6" s="1"/>
  <c r="C14334" i="6" s="1"/>
  <c r="C14335" i="6" s="1"/>
  <c r="C14336" i="6" s="1"/>
  <c r="C14337" i="6" s="1"/>
  <c r="C14338" i="6" s="1"/>
  <c r="C14339" i="6" s="1"/>
  <c r="C14340" i="6" s="1"/>
  <c r="C14341" i="6" s="1"/>
  <c r="C14342" i="6" s="1"/>
  <c r="C14343" i="6" s="1"/>
  <c r="C14344" i="6" s="1"/>
  <c r="C14345" i="6" s="1"/>
  <c r="C14346" i="6" s="1"/>
  <c r="C14347" i="6" s="1"/>
  <c r="C14348" i="6" s="1"/>
  <c r="C14349" i="6" s="1"/>
  <c r="C14350" i="6" s="1"/>
  <c r="C14351" i="6" s="1"/>
  <c r="C14352" i="6" s="1"/>
  <c r="C14353" i="6" s="1"/>
  <c r="C14354" i="6" s="1"/>
  <c r="C14355" i="6" s="1"/>
  <c r="C14356" i="6" s="1"/>
  <c r="C14357" i="6" s="1"/>
  <c r="C14358" i="6" s="1"/>
  <c r="C14359" i="6" s="1"/>
  <c r="C14360" i="6" s="1"/>
  <c r="C14361" i="6" s="1"/>
  <c r="C14362" i="6" s="1"/>
  <c r="C14363" i="6" s="1"/>
  <c r="C14364" i="6" s="1"/>
  <c r="C14365" i="6" s="1"/>
  <c r="C14366" i="6" s="1"/>
  <c r="C14367" i="6" s="1"/>
  <c r="C14368" i="6" s="1"/>
  <c r="C14369" i="6" s="1"/>
  <c r="C14370" i="6" s="1"/>
  <c r="C14371" i="6" s="1"/>
  <c r="C14372" i="6" s="1"/>
  <c r="C14373" i="6" s="1"/>
  <c r="C14374" i="6" s="1"/>
  <c r="C14375" i="6" s="1"/>
  <c r="C14376" i="6" s="1"/>
  <c r="C14377" i="6" s="1"/>
  <c r="C14378" i="6" s="1"/>
  <c r="C14379" i="6" s="1"/>
  <c r="C14380" i="6" s="1"/>
  <c r="C14381" i="6" s="1"/>
  <c r="C14382" i="6" s="1"/>
  <c r="C14383" i="6" s="1"/>
  <c r="C14384" i="6" s="1"/>
  <c r="C14385" i="6" s="1"/>
  <c r="C14386" i="6" s="1"/>
  <c r="C14387" i="6" s="1"/>
  <c r="C14388" i="6" s="1"/>
  <c r="C14389" i="6" s="1"/>
  <c r="C14390" i="6" s="1"/>
  <c r="C14391" i="6" s="1"/>
  <c r="C14392" i="6" s="1"/>
  <c r="C14393" i="6" s="1"/>
  <c r="C14394" i="6" s="1"/>
  <c r="C14395" i="6" s="1"/>
  <c r="C14396" i="6" s="1"/>
  <c r="C14397" i="6" s="1"/>
  <c r="C14398" i="6" s="1"/>
  <c r="C14399" i="6" s="1"/>
  <c r="C14400" i="6" s="1"/>
  <c r="C14401" i="6" s="1"/>
  <c r="C14402" i="6" s="1"/>
  <c r="C14403" i="6" s="1"/>
  <c r="C14404" i="6" s="1"/>
  <c r="C14405" i="6" s="1"/>
  <c r="C14406" i="6" s="1"/>
  <c r="C14407" i="6" s="1"/>
  <c r="C14408" i="6" s="1"/>
  <c r="C14409" i="6" s="1"/>
  <c r="C14410" i="6" s="1"/>
  <c r="C14411" i="6" s="1"/>
  <c r="C14412" i="6" s="1"/>
  <c r="C14413" i="6" s="1"/>
  <c r="C14414" i="6" s="1"/>
  <c r="C14415" i="6" s="1"/>
  <c r="C14416" i="6" s="1"/>
  <c r="C14417" i="6" s="1"/>
  <c r="C14418" i="6" s="1"/>
  <c r="C14419" i="6" s="1"/>
  <c r="C14420" i="6" s="1"/>
  <c r="C14421" i="6" s="1"/>
  <c r="C14422" i="6" s="1"/>
  <c r="C14423" i="6" s="1"/>
  <c r="C14424" i="6" s="1"/>
  <c r="C14425" i="6" s="1"/>
  <c r="C14426" i="6" s="1"/>
  <c r="C14427" i="6" s="1"/>
  <c r="C14428" i="6" s="1"/>
  <c r="C14429" i="6" s="1"/>
  <c r="C14430" i="6" s="1"/>
  <c r="C14431" i="6" s="1"/>
  <c r="C14432" i="6" s="1"/>
  <c r="C14433" i="6" s="1"/>
  <c r="C14434" i="6" s="1"/>
  <c r="C14435" i="6" s="1"/>
  <c r="C14436" i="6" s="1"/>
  <c r="C14437" i="6" s="1"/>
  <c r="C14438" i="6" s="1"/>
  <c r="C14439" i="6" s="1"/>
  <c r="C14440" i="6" s="1"/>
  <c r="C14441" i="6" s="1"/>
  <c r="C14442" i="6" s="1"/>
  <c r="C14443" i="6" s="1"/>
  <c r="C14444" i="6" s="1"/>
  <c r="C14445" i="6" s="1"/>
  <c r="C14446" i="6" s="1"/>
  <c r="C14447" i="6" s="1"/>
  <c r="C14448" i="6" s="1"/>
  <c r="C14449" i="6" s="1"/>
  <c r="C14450" i="6" s="1"/>
  <c r="C14451" i="6" s="1"/>
  <c r="C14452" i="6" s="1"/>
  <c r="C14453" i="6" s="1"/>
  <c r="C14454" i="6" s="1"/>
  <c r="C14455" i="6" s="1"/>
  <c r="C14456" i="6" s="1"/>
  <c r="C14457" i="6" s="1"/>
  <c r="C14458" i="6" s="1"/>
  <c r="C14459" i="6" s="1"/>
  <c r="C14460" i="6" s="1"/>
  <c r="C14461" i="6" s="1"/>
  <c r="C14462" i="6" s="1"/>
  <c r="C14463" i="6" s="1"/>
  <c r="C14464" i="6" s="1"/>
  <c r="C14465" i="6" s="1"/>
  <c r="C14466" i="6" s="1"/>
  <c r="C14467" i="6" s="1"/>
  <c r="C14468" i="6" s="1"/>
  <c r="C14469" i="6" s="1"/>
  <c r="C14470" i="6" s="1"/>
  <c r="C14471" i="6" s="1"/>
  <c r="C14472" i="6" s="1"/>
  <c r="C14473" i="6" s="1"/>
  <c r="C14474" i="6" s="1"/>
  <c r="C14475" i="6" s="1"/>
  <c r="C14476" i="6" s="1"/>
  <c r="C14477" i="6" s="1"/>
  <c r="C14478" i="6" s="1"/>
  <c r="C14479" i="6" s="1"/>
  <c r="C14480" i="6" s="1"/>
  <c r="C14481" i="6" s="1"/>
  <c r="C14482" i="6" s="1"/>
  <c r="C14483" i="6" s="1"/>
  <c r="C14484" i="6" s="1"/>
  <c r="C14485" i="6" s="1"/>
  <c r="C14486" i="6" s="1"/>
  <c r="C14487" i="6" s="1"/>
  <c r="C14488" i="6" s="1"/>
  <c r="C14489" i="6" s="1"/>
  <c r="C14490" i="6" s="1"/>
  <c r="C14491" i="6" s="1"/>
  <c r="C14492" i="6" s="1"/>
  <c r="C14493" i="6" s="1"/>
  <c r="C14494" i="6" s="1"/>
  <c r="C14495" i="6" s="1"/>
  <c r="C14496" i="6" s="1"/>
  <c r="C14497" i="6" s="1"/>
  <c r="C14498" i="6" s="1"/>
  <c r="C14499" i="6" s="1"/>
  <c r="C14500" i="6" s="1"/>
  <c r="C14501" i="6" s="1"/>
  <c r="C14502" i="6" s="1"/>
  <c r="C14503" i="6" s="1"/>
  <c r="C14504" i="6" s="1"/>
  <c r="C14505" i="6" s="1"/>
  <c r="C14506" i="6" s="1"/>
  <c r="C14507" i="6" s="1"/>
  <c r="C14508" i="6" s="1"/>
  <c r="C14509" i="6" s="1"/>
  <c r="C14510" i="6" s="1"/>
  <c r="C14511" i="6" s="1"/>
  <c r="C14512" i="6" s="1"/>
  <c r="C14513" i="6" s="1"/>
  <c r="C14514" i="6" s="1"/>
  <c r="C14515" i="6" s="1"/>
  <c r="C14516" i="6" s="1"/>
  <c r="C14517" i="6" s="1"/>
  <c r="C14518" i="6" s="1"/>
  <c r="C14519" i="6" s="1"/>
  <c r="C14520" i="6" s="1"/>
  <c r="C14521" i="6" s="1"/>
  <c r="C14522" i="6" s="1"/>
  <c r="C14523" i="6" s="1"/>
  <c r="C14524" i="6" s="1"/>
  <c r="C14525" i="6" s="1"/>
  <c r="C14526" i="6" s="1"/>
  <c r="C14527" i="6" s="1"/>
  <c r="C14528" i="6" s="1"/>
  <c r="C14529" i="6" s="1"/>
  <c r="C14530" i="6" s="1"/>
  <c r="C14531" i="6" s="1"/>
  <c r="C14532" i="6" s="1"/>
  <c r="C14533" i="6" s="1"/>
  <c r="C14534" i="6" s="1"/>
  <c r="C14535" i="6" s="1"/>
  <c r="C14536" i="6" s="1"/>
  <c r="C14537" i="6" s="1"/>
  <c r="C14538" i="6" s="1"/>
  <c r="C14539" i="6" s="1"/>
  <c r="C14540" i="6" s="1"/>
  <c r="C14541" i="6" s="1"/>
  <c r="C14542" i="6" s="1"/>
  <c r="C14543" i="6" s="1"/>
  <c r="C14544" i="6" s="1"/>
  <c r="C14545" i="6" s="1"/>
  <c r="C14546" i="6" s="1"/>
  <c r="C14548" i="6" l="1"/>
  <c r="C14549" i="6" s="1"/>
  <c r="C14547" i="6"/>
  <c r="C14550" i="6" l="1"/>
  <c r="C14551" i="6"/>
  <c r="C14552" i="6" s="1"/>
  <c r="C14553" i="6" l="1"/>
  <c r="C14554" i="6"/>
  <c r="C14555" i="6" l="1"/>
  <c r="C14556" i="6" s="1"/>
  <c r="C14557" i="6" s="1"/>
  <c r="C14558" i="6" s="1"/>
  <c r="C14559" i="6" s="1"/>
  <c r="C14560" i="6" s="1"/>
  <c r="C14561" i="6" s="1"/>
  <c r="C14562" i="6" s="1"/>
  <c r="C14563" i="6" s="1"/>
  <c r="C14564" i="6" s="1"/>
  <c r="C14565" i="6" s="1"/>
  <c r="C14566" i="6" s="1"/>
  <c r="C14567" i="6" s="1"/>
  <c r="C14568" i="6" s="1"/>
  <c r="C14569" i="6" s="1"/>
  <c r="C14570" i="6" s="1"/>
  <c r="C14571" i="6" s="1"/>
  <c r="C14572" i="6" s="1"/>
  <c r="C14573" i="6" s="1"/>
  <c r="C14574" i="6" s="1"/>
  <c r="C14575" i="6" s="1"/>
  <c r="C14576" i="6" s="1"/>
  <c r="C14577" i="6" s="1"/>
  <c r="C14578" i="6" s="1"/>
  <c r="C14579" i="6" s="1"/>
  <c r="C14580" i="6" s="1"/>
  <c r="C14581" i="6" s="1"/>
  <c r="C14582" i="6" s="1"/>
  <c r="C14583" i="6" s="1"/>
  <c r="C14584" i="6" s="1"/>
  <c r="C14585" i="6" s="1"/>
  <c r="C14586" i="6" s="1"/>
  <c r="C14587" i="6" s="1"/>
  <c r="C14588" i="6" s="1"/>
  <c r="C14589" i="6" s="1"/>
  <c r="C14590" i="6" s="1"/>
  <c r="C14591" i="6" s="1"/>
  <c r="C14592" i="6" s="1"/>
  <c r="C14593" i="6" s="1"/>
  <c r="C14594" i="6" s="1"/>
  <c r="C14595" i="6" s="1"/>
  <c r="C14596" i="6" s="1"/>
  <c r="C14597" i="6" s="1"/>
  <c r="C14598" i="6" s="1"/>
  <c r="C14599" i="6" s="1"/>
  <c r="C14600" i="6" s="1"/>
  <c r="C14601" i="6" s="1"/>
  <c r="C14602" i="6" s="1"/>
  <c r="C14603" i="6" s="1"/>
  <c r="C14604" i="6" s="1"/>
  <c r="C14605" i="6" s="1"/>
  <c r="C14606" i="6" s="1"/>
  <c r="C14607" i="6" s="1"/>
  <c r="C14608" i="6" s="1"/>
  <c r="C14609" i="6" s="1"/>
  <c r="C14610" i="6" s="1"/>
  <c r="C14611" i="6" s="1"/>
  <c r="C14612" i="6" s="1"/>
  <c r="C14613" i="6" s="1"/>
  <c r="C14614" i="6" s="1"/>
  <c r="C14615" i="6" s="1"/>
  <c r="C14616" i="6" s="1"/>
  <c r="C14617" i="6" s="1"/>
  <c r="C14618" i="6" s="1"/>
  <c r="C14619" i="6" s="1"/>
  <c r="C14620" i="6" s="1"/>
  <c r="C14621" i="6" s="1"/>
  <c r="C14622" i="6" l="1"/>
  <c r="C14623" i="6" s="1"/>
  <c r="C14624" i="6" s="1"/>
  <c r="C14625" i="6" s="1"/>
  <c r="C14626" i="6" s="1"/>
  <c r="C14627" i="6" s="1"/>
  <c r="C14628" i="6" l="1"/>
  <c r="C14629" i="6" s="1"/>
  <c r="C14630" i="6" s="1"/>
  <c r="C14631" i="6" s="1"/>
  <c r="C14632" i="6" s="1"/>
  <c r="C14633" i="6" s="1"/>
  <c r="C14634" i="6" s="1"/>
  <c r="C14635" i="6" s="1"/>
  <c r="C14636" i="6" s="1"/>
  <c r="C14637" i="6" s="1"/>
  <c r="C14638" i="6" s="1"/>
  <c r="C14639" i="6" s="1"/>
  <c r="C14640" i="6" s="1"/>
  <c r="C14641" i="6" s="1"/>
  <c r="C14642" i="6" s="1"/>
  <c r="C14643" i="6" s="1"/>
  <c r="C14644" i="6" s="1"/>
  <c r="C14645" i="6" s="1"/>
  <c r="C14646" i="6" s="1"/>
  <c r="C14647" i="6" s="1"/>
  <c r="C14648" i="6" s="1"/>
  <c r="C14649" i="6" s="1"/>
  <c r="C14650" i="6" s="1"/>
  <c r="C14651" i="6" s="1"/>
  <c r="C14652" i="6" s="1"/>
  <c r="C14653" i="6" s="1"/>
  <c r="C14654" i="6" s="1"/>
  <c r="C14655" i="6" s="1"/>
  <c r="C14656" i="6" s="1"/>
  <c r="C14657" i="6" s="1"/>
  <c r="C14658" i="6" s="1"/>
  <c r="C14659" i="6" s="1"/>
  <c r="C14660" i="6" s="1"/>
  <c r="C14661" i="6" s="1"/>
  <c r="C14662" i="6" s="1"/>
  <c r="C14663" i="6"/>
  <c r="C14664" i="6" s="1"/>
  <c r="C14665" i="6" s="1"/>
  <c r="C14666" i="6" l="1"/>
  <c r="C14667" i="6" s="1"/>
  <c r="C14668" i="6" s="1"/>
  <c r="C14669" i="6" s="1"/>
  <c r="C14670" i="6" s="1"/>
  <c r="C14671" i="6" s="1"/>
  <c r="C14672" i="6" s="1"/>
  <c r="C14673" i="6" s="1"/>
  <c r="C14674" i="6" s="1"/>
  <c r="C14675" i="6" s="1"/>
  <c r="C14676" i="6" s="1"/>
  <c r="C14677" i="6" s="1"/>
  <c r="C14678" i="6" s="1"/>
  <c r="C14679" i="6" s="1"/>
  <c r="C14680" i="6" s="1"/>
  <c r="C14681" i="6" s="1"/>
  <c r="C14682" i="6" s="1"/>
  <c r="C14683" i="6" s="1"/>
  <c r="C14684" i="6" s="1"/>
  <c r="C14685" i="6" s="1"/>
  <c r="C14686" i="6" s="1"/>
  <c r="C14687" i="6" s="1"/>
  <c r="C14688" i="6" s="1"/>
  <c r="C14689" i="6" s="1"/>
  <c r="C14690" i="6" s="1"/>
  <c r="C14691" i="6" s="1"/>
  <c r="C14692" i="6" s="1"/>
  <c r="C14693" i="6" s="1"/>
  <c r="C14694" i="6" s="1"/>
  <c r="C14695" i="6" s="1"/>
  <c r="C14696" i="6" s="1"/>
  <c r="C14697" i="6" s="1"/>
  <c r="C14698" i="6" s="1"/>
  <c r="C14699" i="6" s="1"/>
  <c r="C14700" i="6" s="1"/>
  <c r="C14701" i="6" s="1"/>
  <c r="C14702" i="6" s="1"/>
  <c r="C14703" i="6" s="1"/>
  <c r="C14704" i="6" s="1"/>
  <c r="C14705" i="6" s="1"/>
  <c r="C14706" i="6" s="1"/>
  <c r="C14707" i="6" s="1"/>
  <c r="C14708" i="6" s="1"/>
  <c r="C14709" i="6" s="1"/>
  <c r="C14710" i="6" s="1"/>
  <c r="C14711" i="6" s="1"/>
  <c r="C14712" i="6" s="1"/>
  <c r="C14713" i="6" s="1"/>
  <c r="C14714" i="6" s="1"/>
  <c r="C14715" i="6" s="1"/>
  <c r="C14716" i="6" s="1"/>
  <c r="C14717" i="6" s="1"/>
  <c r="C14718" i="6" s="1"/>
  <c r="C14719" i="6" s="1"/>
  <c r="C14720" i="6" s="1"/>
  <c r="C14721" i="6" s="1"/>
  <c r="C14722" i="6" s="1"/>
  <c r="C14723" i="6" s="1"/>
  <c r="C14724" i="6" s="1"/>
  <c r="C14725" i="6" s="1"/>
  <c r="C14726" i="6" s="1"/>
  <c r="C14727" i="6" s="1"/>
  <c r="C14728" i="6" s="1"/>
  <c r="C14729" i="6" s="1"/>
  <c r="C14730" i="6" s="1"/>
  <c r="C14731" i="6" s="1"/>
  <c r="C14732" i="6" s="1"/>
  <c r="C14733" i="6" s="1"/>
  <c r="C14734" i="6" s="1"/>
  <c r="C14735" i="6" s="1"/>
  <c r="C14736" i="6" s="1"/>
  <c r="C14737" i="6" s="1"/>
  <c r="C14738" i="6" s="1"/>
  <c r="C14739" i="6" s="1"/>
  <c r="C14740" i="6" s="1"/>
  <c r="C14741" i="6" s="1"/>
  <c r="C14742" i="6" s="1"/>
  <c r="C14743" i="6" s="1"/>
  <c r="C14744" i="6" s="1"/>
  <c r="C14745" i="6" s="1"/>
  <c r="C14746" i="6" s="1"/>
  <c r="C14747" i="6" s="1"/>
  <c r="C14748" i="6" s="1"/>
  <c r="C14749" i="6" s="1"/>
  <c r="C14750" i="6" s="1"/>
  <c r="C14751" i="6" s="1"/>
  <c r="C14752" i="6" s="1"/>
  <c r="C14753" i="6" s="1"/>
  <c r="C14754" i="6" s="1"/>
  <c r="C14755" i="6" s="1"/>
  <c r="C14756" i="6" s="1"/>
  <c r="C14757" i="6" s="1"/>
  <c r="C14758" i="6" s="1"/>
  <c r="C14759" i="6" s="1"/>
  <c r="C14760" i="6" s="1"/>
  <c r="C14761" i="6" s="1"/>
  <c r="C14762" i="6" s="1"/>
  <c r="C14763" i="6" s="1"/>
  <c r="C14764" i="6" s="1"/>
  <c r="C14765" i="6" s="1"/>
  <c r="C14766" i="6" s="1"/>
  <c r="C14767" i="6" s="1"/>
  <c r="C14768" i="6" s="1"/>
  <c r="C14769" i="6" s="1"/>
  <c r="C14770" i="6" s="1"/>
  <c r="C14771" i="6" s="1"/>
  <c r="C14772" i="6" s="1"/>
  <c r="C14773" i="6" s="1"/>
  <c r="C14774" i="6" s="1"/>
  <c r="C14775" i="6" s="1"/>
  <c r="C14776" i="6" s="1"/>
  <c r="C14777" i="6" s="1"/>
  <c r="C14778" i="6" s="1"/>
  <c r="C14779" i="6" s="1"/>
  <c r="C14780" i="6" s="1"/>
  <c r="C14781" i="6" l="1"/>
  <c r="C14782" i="6" s="1"/>
  <c r="C14783" i="6" l="1"/>
  <c r="C14784" i="6" s="1"/>
  <c r="C14785" i="6" s="1"/>
  <c r="C14786" i="6" s="1"/>
  <c r="C14787" i="6" s="1"/>
  <c r="C14788" i="6" s="1"/>
  <c r="C14789" i="6" l="1"/>
  <c r="C14790" i="6" s="1"/>
  <c r="C14791" i="6" s="1"/>
  <c r="C14792" i="6" s="1"/>
  <c r="C14793" i="6" s="1"/>
  <c r="C14794" i="6" s="1"/>
  <c r="C14795" i="6" s="1"/>
  <c r="C14796" i="6" s="1"/>
  <c r="C14797" i="6" s="1"/>
  <c r="C14798" i="6" s="1"/>
  <c r="C14799" i="6" s="1"/>
  <c r="C14800" i="6" s="1"/>
  <c r="C14801" i="6" s="1"/>
  <c r="C14802" i="6" s="1"/>
  <c r="C14803" i="6" s="1"/>
  <c r="C14804" i="6" s="1"/>
  <c r="C14805" i="6" s="1"/>
  <c r="C14806" i="6" s="1"/>
  <c r="C14807" i="6" s="1"/>
  <c r="C14808" i="6" s="1"/>
  <c r="C14809" i="6" s="1"/>
  <c r="C14810" i="6" s="1"/>
  <c r="C14811" i="6" s="1"/>
  <c r="C14812" i="6" s="1"/>
  <c r="C14813" i="6" s="1"/>
  <c r="C14814" i="6" s="1"/>
  <c r="C14815" i="6" s="1"/>
  <c r="C14816" i="6" s="1"/>
  <c r="C14817" i="6" s="1"/>
  <c r="C14818" i="6" s="1"/>
  <c r="C14819" i="6" s="1"/>
  <c r="C14820" i="6" l="1"/>
  <c r="C14821" i="6" s="1"/>
  <c r="C14822" i="6" l="1"/>
  <c r="C14824" i="6" l="1"/>
  <c r="C14825" i="6" s="1"/>
  <c r="C14823" i="6"/>
  <c r="C14826" i="6" l="1"/>
  <c r="C14827" i="6" s="1"/>
  <c r="C14828" i="6"/>
  <c r="C14829" i="6" s="1"/>
  <c r="C14830" i="6" l="1"/>
  <c r="C14831" i="6" s="1"/>
  <c r="C14832" i="6" s="1"/>
  <c r="C14833" i="6" s="1"/>
  <c r="C14834" i="6" s="1"/>
  <c r="C14835" i="6" s="1"/>
  <c r="C14836" i="6" s="1"/>
  <c r="C14837" i="6" s="1"/>
  <c r="C14838" i="6" s="1"/>
  <c r="C14839" i="6" s="1"/>
  <c r="C14840" i="6" s="1"/>
  <c r="C14841" i="6" s="1"/>
  <c r="C14842" i="6" s="1"/>
  <c r="C14843" i="6" s="1"/>
  <c r="C14844" i="6" s="1"/>
  <c r="C14845" i="6" s="1"/>
  <c r="C14846" i="6" s="1"/>
  <c r="C14847" i="6" s="1"/>
  <c r="C14848" i="6" s="1"/>
  <c r="C14849" i="6" s="1"/>
  <c r="C14850" i="6" s="1"/>
  <c r="C14851" i="6" s="1"/>
  <c r="C14852" i="6" s="1"/>
  <c r="C14853" i="6" s="1"/>
  <c r="C14854" i="6" s="1"/>
  <c r="C14855" i="6" s="1"/>
  <c r="C14856" i="6" s="1"/>
  <c r="C14857" i="6" s="1"/>
  <c r="C14858" i="6" s="1"/>
  <c r="C14859" i="6" s="1"/>
  <c r="C14860" i="6" s="1"/>
  <c r="C14861" i="6" s="1"/>
  <c r="C14862" i="6" s="1"/>
  <c r="C14863" i="6" s="1"/>
  <c r="C14864" i="6" s="1"/>
  <c r="C14865" i="6" s="1"/>
  <c r="C14866" i="6" s="1"/>
  <c r="C14867" i="6" s="1"/>
  <c r="C14868" i="6" s="1"/>
  <c r="C14869" i="6" s="1"/>
  <c r="C14870" i="6" s="1"/>
  <c r="C14871" i="6" s="1"/>
  <c r="C14872" i="6" s="1"/>
  <c r="C14873" i="6" s="1"/>
  <c r="C14874" i="6" s="1"/>
  <c r="C14875" i="6" s="1"/>
  <c r="C14876" i="6" s="1"/>
  <c r="C14877" i="6" s="1"/>
  <c r="C14878" i="6" s="1"/>
  <c r="C14879" i="6" s="1"/>
  <c r="C14880" i="6" s="1"/>
  <c r="C14881" i="6" s="1"/>
  <c r="C14882" i="6" s="1"/>
  <c r="C14883" i="6" s="1"/>
  <c r="C14884" i="6" s="1"/>
  <c r="C14885" i="6" s="1"/>
  <c r="C14886" i="6" s="1"/>
  <c r="C14887" i="6" s="1"/>
  <c r="C14888" i="6" s="1"/>
  <c r="C14889" i="6" s="1"/>
  <c r="C14890" i="6" s="1"/>
  <c r="C14891" i="6" s="1"/>
  <c r="C14892" i="6" s="1"/>
  <c r="C14893" i="6" s="1"/>
  <c r="C14894" i="6" s="1"/>
  <c r="C14895" i="6" s="1"/>
  <c r="C14896" i="6" s="1"/>
  <c r="C14897" i="6" s="1"/>
  <c r="C14898" i="6" s="1"/>
  <c r="C14899" i="6" s="1"/>
  <c r="C14900" i="6" s="1"/>
  <c r="C14901" i="6" s="1"/>
  <c r="C14902" i="6" s="1"/>
  <c r="C14903" i="6" s="1"/>
  <c r="C14904" i="6" s="1"/>
  <c r="C14905" i="6" s="1"/>
  <c r="C14906" i="6" s="1"/>
  <c r="C14907" i="6" s="1"/>
  <c r="C14908" i="6" s="1"/>
  <c r="C14909" i="6" s="1"/>
  <c r="C14910" i="6" s="1"/>
  <c r="C14911" i="6" s="1"/>
  <c r="C14912" i="6" s="1"/>
  <c r="C14913" i="6" s="1"/>
  <c r="C14914" i="6" s="1"/>
  <c r="C14915" i="6" s="1"/>
  <c r="C14916" i="6" s="1"/>
  <c r="C14917" i="6" s="1"/>
  <c r="C14918" i="6" s="1"/>
  <c r="C14919" i="6" s="1"/>
  <c r="C14920" i="6" s="1"/>
  <c r="C14921" i="6" s="1"/>
  <c r="C14922" i="6" s="1"/>
  <c r="C14923" i="6" s="1"/>
  <c r="C14924" i="6" s="1"/>
  <c r="C14925" i="6" s="1"/>
  <c r="C14926" i="6" s="1"/>
  <c r="C14927" i="6" s="1"/>
  <c r="C14928" i="6" s="1"/>
  <c r="C14929" i="6" s="1"/>
  <c r="C14930" i="6" s="1"/>
  <c r="C14931" i="6" s="1"/>
  <c r="C14932" i="6" s="1"/>
  <c r="C14933" i="6" s="1"/>
  <c r="C14934" i="6" s="1"/>
  <c r="C14935" i="6" s="1"/>
  <c r="C14936" i="6" s="1"/>
  <c r="C14937" i="6" s="1"/>
  <c r="C14938" i="6" s="1"/>
  <c r="C14939" i="6" s="1"/>
  <c r="C14940" i="6" s="1"/>
  <c r="C14941" i="6" s="1"/>
  <c r="C14942" i="6" s="1"/>
  <c r="C14943" i="6" s="1"/>
  <c r="C14944" i="6" s="1"/>
  <c r="C14945" i="6" s="1"/>
  <c r="C14946" i="6" s="1"/>
  <c r="C14947" i="6" s="1"/>
  <c r="C14948" i="6" s="1"/>
  <c r="C14949" i="6" s="1"/>
  <c r="C14950" i="6" s="1"/>
  <c r="C14951" i="6" s="1"/>
  <c r="C14952" i="6" s="1"/>
  <c r="C14953" i="6" s="1"/>
  <c r="C14954" i="6" s="1"/>
  <c r="C14955" i="6" s="1"/>
  <c r="C14956" i="6" s="1"/>
  <c r="C14957" i="6" s="1"/>
  <c r="C14958" i="6" s="1"/>
  <c r="C14959" i="6" s="1"/>
  <c r="C14960" i="6" s="1"/>
  <c r="C14961" i="6" s="1"/>
  <c r="C14962" i="6" s="1"/>
  <c r="C14963" i="6" s="1"/>
  <c r="C14964" i="6" s="1"/>
  <c r="C14965" i="6" s="1"/>
  <c r="C14966" i="6" s="1"/>
  <c r="C14967" i="6" s="1"/>
  <c r="C14968" i="6" s="1"/>
  <c r="C14969" i="6" s="1"/>
  <c r="C14970" i="6" s="1"/>
  <c r="C14971" i="6" s="1"/>
  <c r="C14972" i="6" s="1"/>
  <c r="C14973" i="6" s="1"/>
  <c r="C14974" i="6" s="1"/>
  <c r="C14975" i="6" s="1"/>
  <c r="C14976" i="6" s="1"/>
  <c r="C14977" i="6" s="1"/>
  <c r="C14978" i="6" s="1"/>
  <c r="C14979" i="6" s="1"/>
  <c r="C14980" i="6" s="1"/>
  <c r="C14981" i="6" s="1"/>
  <c r="C14982" i="6" s="1"/>
  <c r="C14983" i="6" s="1"/>
  <c r="C14984" i="6" s="1"/>
  <c r="C14985" i="6" s="1"/>
  <c r="C14986" i="6" s="1"/>
  <c r="C14987" i="6" s="1"/>
  <c r="C14988" i="6" s="1"/>
  <c r="C14989" i="6" s="1"/>
  <c r="C14990" i="6" s="1"/>
  <c r="C14991" i="6" l="1"/>
  <c r="C14992" i="6" s="1"/>
  <c r="C14993" i="6" s="1"/>
  <c r="C14994" i="6" s="1"/>
  <c r="C14995" i="6" s="1"/>
  <c r="C14996" i="6" s="1"/>
  <c r="C14997" i="6" s="1"/>
  <c r="C14998" i="6" s="1"/>
  <c r="C14999" i="6" s="1"/>
  <c r="C15000" i="6" l="1"/>
  <c r="C15001" i="6" s="1"/>
  <c r="C15002" i="6" s="1"/>
  <c r="C15003" i="6" s="1"/>
  <c r="C15004" i="6" s="1"/>
  <c r="C15005" i="6" s="1"/>
  <c r="C15006" i="6" s="1"/>
  <c r="C15007" i="6" s="1"/>
  <c r="C15008" i="6" s="1"/>
  <c r="C15009" i="6"/>
  <c r="C15010" i="6" l="1"/>
  <c r="C15011" i="6" s="1"/>
  <c r="C15012" i="6" s="1"/>
  <c r="C15013" i="6" s="1"/>
  <c r="C15014" i="6" s="1"/>
  <c r="C15015" i="6" s="1"/>
  <c r="C15016" i="6" l="1"/>
  <c r="C15017" i="6"/>
  <c r="C15018" i="6" s="1"/>
  <c r="C15019" i="6" l="1"/>
  <c r="C15020" i="6" s="1"/>
  <c r="C15021" i="6" s="1"/>
  <c r="C15022" i="6"/>
  <c r="C15023" i="6" l="1"/>
  <c r="C15024" i="6"/>
  <c r="C15025" i="6" l="1"/>
  <c r="C15026" i="6" s="1"/>
  <c r="C15027" i="6" s="1"/>
  <c r="C15028" i="6" s="1"/>
  <c r="C15029" i="6" s="1"/>
  <c r="C15030" i="6" l="1"/>
  <c r="C15031" i="6"/>
  <c r="C15032" i="6" s="1"/>
  <c r="C15033" i="6" l="1"/>
  <c r="C15034" i="6" s="1"/>
  <c r="C15035" i="6" s="1"/>
  <c r="C15036" i="6" s="1"/>
  <c r="C15037" i="6" s="1"/>
  <c r="C15038" i="6" s="1"/>
  <c r="C15039" i="6" s="1"/>
  <c r="C15040" i="6" s="1"/>
  <c r="C15041" i="6" s="1"/>
  <c r="C15042" i="6" s="1"/>
  <c r="C15043" i="6" s="1"/>
  <c r="C15044" i="6" s="1"/>
  <c r="C15045" i="6" s="1"/>
  <c r="C15046" i="6" s="1"/>
  <c r="C15047" i="6" s="1"/>
  <c r="C15048" i="6" s="1"/>
  <c r="C15049" i="6" s="1"/>
  <c r="C15050" i="6" s="1"/>
  <c r="C15051" i="6" s="1"/>
  <c r="C15052" i="6" s="1"/>
  <c r="C15053" i="6" s="1"/>
  <c r="C15054" i="6" s="1"/>
  <c r="C15055" i="6" s="1"/>
  <c r="C15056" i="6" s="1"/>
  <c r="C15057" i="6" s="1"/>
  <c r="C15058" i="6" s="1"/>
  <c r="C15059" i="6" s="1"/>
  <c r="C15060" i="6" s="1"/>
  <c r="C15061" i="6" s="1"/>
  <c r="C15062" i="6" s="1"/>
  <c r="C15063" i="6" s="1"/>
  <c r="C15064" i="6" s="1"/>
  <c r="C15065" i="6" s="1"/>
  <c r="C15066" i="6" s="1"/>
  <c r="C15067" i="6" s="1"/>
  <c r="C15068" i="6" s="1"/>
  <c r="C15069" i="6" s="1"/>
  <c r="C15070" i="6" s="1"/>
  <c r="C15071" i="6" s="1"/>
  <c r="C15072" i="6" s="1"/>
  <c r="C15073" i="6" s="1"/>
  <c r="C15074" i="6" s="1"/>
  <c r="C15075" i="6" s="1"/>
  <c r="C15076" i="6" s="1"/>
  <c r="C15077" i="6" s="1"/>
  <c r="C15078" i="6" s="1"/>
  <c r="C15079" i="6" s="1"/>
  <c r="C15080" i="6" s="1"/>
  <c r="C15081" i="6" s="1"/>
  <c r="C15082" i="6" s="1"/>
  <c r="C15083" i="6" s="1"/>
  <c r="C15084" i="6" l="1"/>
  <c r="C15085" i="6" s="1"/>
  <c r="C15086" i="6" l="1"/>
  <c r="C15087" i="6" s="1"/>
  <c r="C15088" i="6" s="1"/>
  <c r="C15089" i="6" s="1"/>
  <c r="C15090" i="6" s="1"/>
  <c r="C15091" i="6" s="1"/>
  <c r="C15092" i="6" s="1"/>
  <c r="C15093" i="6" s="1"/>
  <c r="C15094" i="6" s="1"/>
  <c r="C15095" i="6" s="1"/>
  <c r="C15096" i="6" s="1"/>
  <c r="C15097" i="6" s="1"/>
  <c r="C15098" i="6" s="1"/>
  <c r="C15099" i="6" s="1"/>
  <c r="C15100" i="6" s="1"/>
  <c r="C15101" i="6" s="1"/>
  <c r="C15102" i="6" s="1"/>
  <c r="C15103" i="6" s="1"/>
  <c r="C15104" i="6" s="1"/>
  <c r="C15105" i="6" s="1"/>
  <c r="C15106" i="6" s="1"/>
  <c r="C15107" i="6" s="1"/>
  <c r="C15108" i="6" s="1"/>
  <c r="C15109" i="6" s="1"/>
  <c r="C15110" i="6" s="1"/>
  <c r="C15111" i="6" s="1"/>
  <c r="C15112" i="6" s="1"/>
  <c r="C15113" i="6" s="1"/>
  <c r="C15114" i="6" s="1"/>
  <c r="C15115" i="6" s="1"/>
  <c r="C15116" i="6" s="1"/>
  <c r="C15117" i="6" s="1"/>
  <c r="C15118" i="6"/>
  <c r="C15119" i="6" s="1"/>
  <c r="C15120" i="6" s="1"/>
  <c r="C15121" i="6" s="1"/>
  <c r="C15122" i="6"/>
  <c r="C15123" i="6" l="1"/>
  <c r="C15124" i="6" s="1"/>
  <c r="C15125" i="6" s="1"/>
  <c r="C15126" i="6"/>
  <c r="C15127" i="6" s="1"/>
  <c r="C15128" i="6" s="1"/>
  <c r="C15129" i="6" s="1"/>
  <c r="C15130" i="6" s="1"/>
  <c r="C15131" i="6" l="1"/>
  <c r="C15132" i="6" s="1"/>
  <c r="C15133" i="6" s="1"/>
  <c r="C15134" i="6" s="1"/>
  <c r="C15135" i="6" s="1"/>
  <c r="C15136" i="6" s="1"/>
  <c r="C15137" i="6" l="1"/>
  <c r="C15138" i="6" s="1"/>
  <c r="C15139" i="6" s="1"/>
  <c r="C15140" i="6" s="1"/>
  <c r="C15141" i="6" s="1"/>
  <c r="C15142" i="6" s="1"/>
  <c r="C15143" i="6" l="1"/>
  <c r="C15144" i="6" s="1"/>
  <c r="C15145" i="6" l="1"/>
  <c r="C15146" i="6" s="1"/>
  <c r="C15147" i="6" s="1"/>
  <c r="C15148" i="6" s="1"/>
  <c r="C15149" i="6" s="1"/>
  <c r="C15150" i="6" l="1"/>
  <c r="C15151" i="6" s="1"/>
  <c r="C15152" i="6" s="1"/>
  <c r="C15153" i="6" s="1"/>
  <c r="C15154" i="6" s="1"/>
  <c r="C15155" i="6" s="1"/>
  <c r="C15156" i="6" s="1"/>
  <c r="C15157" i="6" s="1"/>
  <c r="C15158" i="6" s="1"/>
  <c r="C15159" i="6" s="1"/>
  <c r="C15160" i="6" s="1"/>
  <c r="C15161" i="6" s="1"/>
  <c r="C15162" i="6" s="1"/>
  <c r="C15163" i="6" s="1"/>
  <c r="C15164" i="6" s="1"/>
  <c r="C15165" i="6" s="1"/>
  <c r="C15166" i="6" s="1"/>
  <c r="C15167" i="6" s="1"/>
  <c r="C15168" i="6" s="1"/>
  <c r="C15169" i="6" s="1"/>
  <c r="C15170" i="6" s="1"/>
  <c r="C15171" i="6" s="1"/>
  <c r="C15172" i="6" s="1"/>
  <c r="C15173" i="6" s="1"/>
  <c r="C15174" i="6" s="1"/>
  <c r="C15175" i="6" s="1"/>
  <c r="C15176" i="6" s="1"/>
  <c r="C15177" i="6" s="1"/>
  <c r="C15178" i="6" s="1"/>
  <c r="C15179" i="6" s="1"/>
  <c r="C15180" i="6" s="1"/>
  <c r="C15181" i="6" s="1"/>
  <c r="C15182" i="6" s="1"/>
  <c r="C15183" i="6" s="1"/>
  <c r="C15184" i="6" s="1"/>
  <c r="C15185" i="6" l="1"/>
  <c r="C15186" i="6" s="1"/>
  <c r="C15187" i="6" s="1"/>
  <c r="C15188" i="6" l="1"/>
  <c r="C15189" i="6" s="1"/>
  <c r="C15190" i="6" s="1"/>
  <c r="C15191" i="6" s="1"/>
  <c r="C15192" i="6" l="1"/>
  <c r="C15193" i="6" s="1"/>
  <c r="C15194" i="6" s="1"/>
  <c r="C15195" i="6" s="1"/>
  <c r="C15196" i="6" l="1"/>
  <c r="C15197" i="6" s="1"/>
  <c r="C15198" i="6" l="1"/>
  <c r="C15199" i="6" s="1"/>
  <c r="C15200" i="6" l="1"/>
  <c r="C15201" i="6" l="1"/>
  <c r="C15202" i="6" s="1"/>
  <c r="C15203" i="6" l="1"/>
  <c r="C15204" i="6" s="1"/>
  <c r="C15205" i="6" s="1"/>
  <c r="C15206" i="6" l="1"/>
  <c r="C15207" i="6" s="1"/>
  <c r="C15208" i="6" l="1"/>
  <c r="C15209" i="6" s="1"/>
  <c r="C15210" i="6" s="1"/>
  <c r="C15211" i="6" s="1"/>
  <c r="C15212" i="6" l="1"/>
  <c r="C15213" i="6" s="1"/>
  <c r="C15214" i="6" s="1"/>
  <c r="C15215" i="6" l="1"/>
  <c r="C15216" i="6" s="1"/>
  <c r="C15217" i="6" s="1"/>
  <c r="C15218" i="6" l="1"/>
  <c r="C15219" i="6" s="1"/>
  <c r="C15220" i="6" l="1"/>
  <c r="C15221" i="6" s="1"/>
  <c r="C15222" i="6" l="1"/>
  <c r="C15223" i="6" s="1"/>
  <c r="C15224" i="6" l="1"/>
  <c r="C15225" i="6" l="1"/>
  <c r="C15226" i="6" l="1"/>
  <c r="C15227" i="6" l="1"/>
  <c r="C15228" i="6" s="1"/>
  <c r="C15229" i="6" s="1"/>
  <c r="C15230" i="6" s="1"/>
  <c r="C15231" i="6" s="1"/>
  <c r="C15232" i="6" s="1"/>
  <c r="C15233" i="6" s="1"/>
  <c r="C15234" i="6" s="1"/>
  <c r="C15235" i="6" s="1"/>
  <c r="C15236" i="6" s="1"/>
  <c r="C15237" i="6" s="1"/>
  <c r="C15238" i="6" s="1"/>
  <c r="C15239" i="6" s="1"/>
  <c r="C15240" i="6" s="1"/>
  <c r="C15241" i="6" s="1"/>
  <c r="C15242" i="6" s="1"/>
  <c r="C15243" i="6" s="1"/>
  <c r="C15244" i="6" s="1"/>
  <c r="C15245" i="6" s="1"/>
  <c r="C15246" i="6" s="1"/>
  <c r="C15247" i="6" s="1"/>
  <c r="C15248" i="6" s="1"/>
  <c r="C15249" i="6" s="1"/>
  <c r="C15250" i="6" s="1"/>
  <c r="C15251" i="6" s="1"/>
  <c r="C15252" i="6" s="1"/>
  <c r="C15253" i="6" s="1"/>
  <c r="C15254" i="6" s="1"/>
  <c r="C15255" i="6" s="1"/>
  <c r="C15256" i="6" s="1"/>
  <c r="C15257" i="6" s="1"/>
  <c r="C15258" i="6" s="1"/>
  <c r="C15259" i="6" s="1"/>
  <c r="C15260" i="6" s="1"/>
  <c r="C15261" i="6" s="1"/>
  <c r="C15262" i="6" s="1"/>
  <c r="C15263" i="6" s="1"/>
  <c r="C15264" i="6" s="1"/>
  <c r="C15265" i="6" s="1"/>
  <c r="C15266" i="6" s="1"/>
  <c r="C15267" i="6" s="1"/>
  <c r="C15268" i="6" s="1"/>
  <c r="C15269" i="6" s="1"/>
  <c r="C15270" i="6" s="1"/>
  <c r="C15271" i="6" s="1"/>
  <c r="C15272" i="6" s="1"/>
  <c r="C15273" i="6" s="1"/>
  <c r="C15274" i="6" s="1"/>
  <c r="C15275" i="6" s="1"/>
  <c r="C15276" i="6" s="1"/>
  <c r="C15277" i="6" s="1"/>
  <c r="C15278" i="6" s="1"/>
  <c r="C15279" i="6" s="1"/>
  <c r="C15280" i="6" s="1"/>
  <c r="C15281" i="6" s="1"/>
  <c r="C15282" i="6" s="1"/>
  <c r="C15283" i="6" s="1"/>
  <c r="C15284" i="6" s="1"/>
  <c r="C15285" i="6" s="1"/>
  <c r="C15286" i="6" s="1"/>
  <c r="C15287" i="6" s="1"/>
  <c r="C15288" i="6" s="1"/>
  <c r="C15289" i="6" s="1"/>
  <c r="C15290" i="6" s="1"/>
  <c r="C15291" i="6" s="1"/>
  <c r="C15292" i="6" s="1"/>
  <c r="C15293" i="6" s="1"/>
  <c r="C15294" i="6" s="1"/>
  <c r="C15295" i="6" s="1"/>
  <c r="C15296" i="6" s="1"/>
  <c r="C15297" i="6" s="1"/>
  <c r="C15298" i="6" s="1"/>
  <c r="C15299" i="6" s="1"/>
  <c r="C15300" i="6" s="1"/>
  <c r="C15301" i="6" s="1"/>
  <c r="C15302" i="6" s="1"/>
  <c r="C15303" i="6" s="1"/>
  <c r="C15304" i="6" s="1"/>
  <c r="C15305" i="6" s="1"/>
  <c r="C15306" i="6" s="1"/>
  <c r="C15307" i="6" s="1"/>
  <c r="C15308" i="6" s="1"/>
  <c r="C15309" i="6" s="1"/>
  <c r="C15310" i="6" s="1"/>
  <c r="C15311" i="6" s="1"/>
  <c r="C15312" i="6" s="1"/>
  <c r="C15313" i="6" l="1"/>
  <c r="C15314" i="6" s="1"/>
  <c r="C15315" i="6" s="1"/>
  <c r="C15316" i="6" s="1"/>
  <c r="C15317" i="6" s="1"/>
  <c r="C15318" i="6" s="1"/>
  <c r="C15319" i="6" s="1"/>
  <c r="C15320" i="6" l="1"/>
  <c r="C15321" i="6" s="1"/>
  <c r="C15322" i="6" l="1"/>
  <c r="C15323" i="6" l="1"/>
  <c r="C15324" i="6" l="1"/>
  <c r="C15325" i="6" l="1"/>
  <c r="C15326" i="6" l="1"/>
  <c r="C15327" i="6" l="1"/>
  <c r="C15328" i="6" l="1"/>
  <c r="C15329" i="6" l="1"/>
  <c r="C15330" i="6" l="1"/>
  <c r="C15331" i="6" s="1"/>
  <c r="C15332" i="6" s="1"/>
  <c r="C15333" i="6" s="1"/>
  <c r="C15334" i="6" s="1"/>
  <c r="C15335" i="6" s="1"/>
  <c r="C15336" i="6" s="1"/>
  <c r="C15337" i="6" s="1"/>
  <c r="C15338" i="6" s="1"/>
  <c r="C15339" i="6" l="1"/>
  <c r="C15340" i="6" l="1"/>
  <c r="C15341" i="6" l="1"/>
  <c r="C15342" i="6" l="1"/>
  <c r="C15343" i="6" l="1"/>
  <c r="C15344" i="6" s="1"/>
  <c r="C15345" i="6" s="1"/>
  <c r="C15346" i="6" l="1"/>
  <c r="C15347" i="6" l="1"/>
  <c r="C15348" i="6" l="1"/>
  <c r="C15349" i="6" l="1"/>
  <c r="C15350" i="6" s="1"/>
  <c r="C15351" i="6" s="1"/>
  <c r="C15352" i="6" s="1"/>
  <c r="C15353" i="6" s="1"/>
  <c r="C15354" i="6" s="1"/>
  <c r="C15355" i="6" s="1"/>
  <c r="C15356" i="6" s="1"/>
  <c r="C15357" i="6" l="1"/>
  <c r="C15358" i="6" l="1"/>
  <c r="C15359" i="6" l="1"/>
  <c r="C15360" i="6" l="1"/>
  <c r="C15361" i="6" l="1"/>
  <c r="C15362" i="6" l="1"/>
  <c r="C15363" i="6" l="1"/>
  <c r="C15364" i="6" l="1"/>
  <c r="C15365" i="6" l="1"/>
  <c r="C15366" i="6" l="1"/>
  <c r="C15367" i="6" l="1"/>
  <c r="C15368" i="6" l="1"/>
  <c r="C15369" i="6" l="1"/>
  <c r="C15370" i="6" s="1"/>
  <c r="C15371" i="6" s="1"/>
  <c r="C15372" i="6" s="1"/>
  <c r="C15373" i="6" s="1"/>
  <c r="C15374" i="6" s="1"/>
  <c r="C15375" i="6" s="1"/>
  <c r="C15376" i="6" s="1"/>
  <c r="C15377" i="6" s="1"/>
  <c r="C15378" i="6" s="1"/>
  <c r="C15379" i="6" s="1"/>
  <c r="C15380" i="6" s="1"/>
  <c r="C15381" i="6" s="1"/>
  <c r="C15382" i="6" s="1"/>
  <c r="C15383" i="6" s="1"/>
  <c r="C15384" i="6" s="1"/>
  <c r="C15385" i="6" s="1"/>
  <c r="C15386" i="6" s="1"/>
  <c r="C15387" i="6" s="1"/>
  <c r="C15388" i="6" s="1"/>
  <c r="C15389" i="6" s="1"/>
  <c r="C15390" i="6" s="1"/>
  <c r="C15391" i="6" s="1"/>
  <c r="C15392" i="6" s="1"/>
  <c r="C15393" i="6" s="1"/>
  <c r="C15394" i="6" s="1"/>
  <c r="C15395" i="6" s="1"/>
  <c r="C15396" i="6" s="1"/>
  <c r="C15397" i="6" s="1"/>
  <c r="C15398" i="6" s="1"/>
  <c r="C15399" i="6" s="1"/>
  <c r="C15400" i="6" s="1"/>
  <c r="C15401" i="6" s="1"/>
  <c r="C15402" i="6" s="1"/>
  <c r="C15403" i="6" s="1"/>
  <c r="C15404" i="6" s="1"/>
  <c r="C15405" i="6" s="1"/>
  <c r="C15406" i="6" s="1"/>
  <c r="C15407" i="6" s="1"/>
  <c r="C15408" i="6" s="1"/>
  <c r="C15409" i="6" s="1"/>
  <c r="C15410" i="6" s="1"/>
  <c r="C15411" i="6" s="1"/>
  <c r="C15412" i="6" s="1"/>
  <c r="C15413" i="6" s="1"/>
  <c r="C15414" i="6" s="1"/>
  <c r="C15415" i="6" s="1"/>
  <c r="C15416" i="6" s="1"/>
  <c r="C15417" i="6" s="1"/>
  <c r="C15418" i="6" s="1"/>
  <c r="C15419" i="6" s="1"/>
  <c r="C15420" i="6" s="1"/>
  <c r="C15421" i="6" s="1"/>
  <c r="C15422" i="6" s="1"/>
  <c r="C15423" i="6" s="1"/>
  <c r="C15424" i="6" s="1"/>
  <c r="C15425" i="6" s="1"/>
  <c r="C15426" i="6" s="1"/>
  <c r="C15427" i="6" s="1"/>
  <c r="C15428" i="6" s="1"/>
  <c r="C15429" i="6" s="1"/>
  <c r="C15430" i="6" s="1"/>
  <c r="C15431" i="6" s="1"/>
  <c r="C15432" i="6" s="1"/>
  <c r="C15433" i="6" s="1"/>
  <c r="C15434" i="6" s="1"/>
  <c r="C15435" i="6" s="1"/>
  <c r="C15436" i="6" s="1"/>
  <c r="C15437" i="6" s="1"/>
  <c r="C15438" i="6" s="1"/>
  <c r="C15439" i="6" s="1"/>
  <c r="C15440" i="6" s="1"/>
  <c r="C15441" i="6" s="1"/>
  <c r="C15442" i="6" s="1"/>
  <c r="C15443" i="6" s="1"/>
  <c r="C15444" i="6" s="1"/>
  <c r="C15445" i="6" s="1"/>
  <c r="C15446" i="6" s="1"/>
  <c r="C15447" i="6" s="1"/>
  <c r="C15448" i="6" s="1"/>
  <c r="C15449" i="6" s="1"/>
  <c r="C15450" i="6" s="1"/>
  <c r="C15451" i="6" s="1"/>
  <c r="C15452" i="6" s="1"/>
  <c r="C15453" i="6" s="1"/>
  <c r="C15454" i="6" s="1"/>
  <c r="C15455" i="6" s="1"/>
  <c r="C15456" i="6" s="1"/>
  <c r="C15457" i="6" s="1"/>
  <c r="C15458" i="6" s="1"/>
  <c r="C15459" i="6" s="1"/>
  <c r="C15460" i="6" s="1"/>
  <c r="C15461" i="6" s="1"/>
  <c r="C15462" i="6" s="1"/>
  <c r="C15463" i="6" s="1"/>
  <c r="C15464" i="6" s="1"/>
  <c r="C15465" i="6" s="1"/>
  <c r="C15466" i="6" s="1"/>
  <c r="C15467" i="6" s="1"/>
  <c r="C15468" i="6" s="1"/>
  <c r="C15469" i="6" s="1"/>
  <c r="C15470" i="6" s="1"/>
  <c r="C15471" i="6" s="1"/>
  <c r="C15472" i="6" s="1"/>
  <c r="C15473" i="6" s="1"/>
  <c r="C15474" i="6" s="1"/>
  <c r="C15475" i="6" s="1"/>
  <c r="C15476" i="6" s="1"/>
  <c r="C15477" i="6" s="1"/>
  <c r="C15478" i="6" s="1"/>
  <c r="C15479" i="6" s="1"/>
  <c r="C15480" i="6" s="1"/>
  <c r="C15481" i="6" s="1"/>
  <c r="C15482" i="6" s="1"/>
  <c r="C15483" i="6" s="1"/>
  <c r="C15484" i="6" s="1"/>
  <c r="C15485" i="6" s="1"/>
  <c r="C15486" i="6" s="1"/>
  <c r="B6" i="6" l="1"/>
  <c r="B46" i="6"/>
  <c r="B10" i="6"/>
  <c r="B30" i="6"/>
  <c r="B25" i="6"/>
  <c r="B43" i="6"/>
  <c r="B19" i="6"/>
  <c r="B36" i="6"/>
  <c r="B31" i="6"/>
  <c r="B13" i="6"/>
  <c r="B29" i="6"/>
  <c r="B15" i="6"/>
  <c r="B16" i="6"/>
  <c r="B18" i="6"/>
  <c r="B33" i="6"/>
  <c r="B26" i="6"/>
  <c r="B38" i="6"/>
  <c r="B44" i="6"/>
  <c r="B24" i="6"/>
  <c r="B9" i="6"/>
  <c r="B51" i="6"/>
  <c r="B28" i="6"/>
  <c r="B32" i="6"/>
  <c r="B45" i="6"/>
  <c r="B8" i="6"/>
  <c r="B34" i="6"/>
  <c r="B48" i="6"/>
  <c r="B49" i="6"/>
  <c r="B12" i="6"/>
  <c r="B7" i="6"/>
  <c r="B39" i="6"/>
  <c r="B37" i="6"/>
  <c r="B27" i="6"/>
  <c r="B22" i="6"/>
  <c r="B40" i="6"/>
  <c r="B21" i="6"/>
  <c r="B35" i="6"/>
  <c r="B23" i="6"/>
  <c r="B20" i="6"/>
  <c r="B42" i="6"/>
  <c r="B11" i="6"/>
  <c r="B14" i="6"/>
  <c r="B41" i="6"/>
  <c r="B47" i="6"/>
  <c r="B4" i="6"/>
  <c r="B5" i="6"/>
  <c r="B3" i="6"/>
  <c r="B2" i="6"/>
  <c r="B17" i="6"/>
  <c r="B5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veg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BioNet: &gt;1 if site previously surveyed; =1 if this is first survey</t>
        </r>
      </text>
    </comment>
    <comment ref="AL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check it's exactly same elevation as HUON_1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veg</author>
  </authors>
  <commentList>
    <comment ref="G29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107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163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816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123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not listed in CAPS but correct on PlantNet</t>
        </r>
      </text>
    </comment>
  </commentList>
</comments>
</file>

<file path=xl/sharedStrings.xml><?xml version="1.0" encoding="utf-8"?>
<sst xmlns="http://schemas.openxmlformats.org/spreadsheetml/2006/main" count="51457" uniqueCount="38424">
  <si>
    <t>Site</t>
  </si>
  <si>
    <t>Easting</t>
  </si>
  <si>
    <t>Northing</t>
  </si>
  <si>
    <t>Prefire shbhgt lower</t>
  </si>
  <si>
    <t>Prefire shbhgt upper</t>
  </si>
  <si>
    <t>Prefire shbhgt mode</t>
  </si>
  <si>
    <t>Prefire shbcov</t>
  </si>
  <si>
    <t>Postfire shbhgt lower</t>
  </si>
  <si>
    <t>Postfire shbhgt upper</t>
  </si>
  <si>
    <t>Postfire shbhgt mode</t>
  </si>
  <si>
    <t>Postfire shbcov</t>
  </si>
  <si>
    <t>Prefire hrbhgt lower</t>
  </si>
  <si>
    <t>Prefire hrbhgt upper</t>
  </si>
  <si>
    <t>Prefire hrbhgt mode</t>
  </si>
  <si>
    <t>Prefire hrbcov</t>
  </si>
  <si>
    <t>Postfire hrbhgt lower</t>
  </si>
  <si>
    <t>Postfire hrbhgt upper</t>
  </si>
  <si>
    <t>Postfire hrbhgt mode</t>
  </si>
  <si>
    <t>Postfire hrbcov</t>
  </si>
  <si>
    <t>Location text</t>
  </si>
  <si>
    <t>Date of penultimate fire</t>
  </si>
  <si>
    <t>Date of earlier fire</t>
  </si>
  <si>
    <t>Date of samping</t>
  </si>
  <si>
    <t># subquadrats</t>
  </si>
  <si>
    <t>Zone</t>
  </si>
  <si>
    <t>NSW PCT</t>
  </si>
  <si>
    <t>Date of last fire dd/mm/yyyy</t>
  </si>
  <si>
    <t>How date inferred1</t>
  </si>
  <si>
    <t>How date inferred2</t>
  </si>
  <si>
    <t>How date inferred3</t>
  </si>
  <si>
    <t>Ignition cause1</t>
  </si>
  <si>
    <t>Ignition cause2</t>
  </si>
  <si>
    <t>Ignition cause3</t>
  </si>
  <si>
    <t>Scorch hgt (m)</t>
  </si>
  <si>
    <t>% Tree foliage scorch</t>
  </si>
  <si>
    <t>% Tree foliage c'sume</t>
  </si>
  <si>
    <t>% Shb foliage scorch</t>
  </si>
  <si>
    <t>% Shb foliage c'sume</t>
  </si>
  <si>
    <t>% Herb layer foliage scorch</t>
  </si>
  <si>
    <t>% Herb layer foliage c'sume</t>
  </si>
  <si>
    <t>Twig diam (mm) 1</t>
  </si>
  <si>
    <t>Twig diam (mm) 2</t>
  </si>
  <si>
    <t>Twig diam (mm) 3</t>
  </si>
  <si>
    <t>Twig diam (mm) 4</t>
  </si>
  <si>
    <t>Twig diam (mm) 5</t>
  </si>
  <si>
    <t>Twig diam (mm) 6</t>
  </si>
  <si>
    <t>Twig diam (mm) 7</t>
  </si>
  <si>
    <t>Twig diam (mm) 8</t>
  </si>
  <si>
    <t>Twig diam (mm) 9</t>
  </si>
  <si>
    <t>Twig diam (mm) 10</t>
  </si>
  <si>
    <t>Peat depth burnt (cm)</t>
  </si>
  <si>
    <t>Peat extent burnt %quad</t>
  </si>
  <si>
    <t>Prefire treehgt lower</t>
  </si>
  <si>
    <t>Prefire treehgt upper</t>
  </si>
  <si>
    <t>Prefire treehgt mode</t>
  </si>
  <si>
    <t>Prefire treecov</t>
  </si>
  <si>
    <t>VegStructure hgt in m cover %</t>
  </si>
  <si>
    <t>Postfire treehgt lower</t>
  </si>
  <si>
    <t>Postfire treehgt upper</t>
  </si>
  <si>
    <t>Postfire treehgt mode</t>
  </si>
  <si>
    <t>Postfire treecov</t>
  </si>
  <si>
    <t>Species responses</t>
  </si>
  <si>
    <t>Adults</t>
  </si>
  <si>
    <t>Recruits</t>
  </si>
  <si>
    <t>Label</t>
  </si>
  <si>
    <t>CAPS #</t>
  </si>
  <si>
    <r>
      <t xml:space="preserve">resprout organ </t>
    </r>
    <r>
      <rPr>
        <sz val="8"/>
        <color theme="1"/>
        <rFont val="Calibri"/>
        <family val="2"/>
        <scheme val="minor"/>
      </rPr>
      <t>(epicormic,ligno, crown, basal, tuber,rhiz,stol)</t>
    </r>
  </si>
  <si>
    <r>
      <t xml:space="preserve">seedbank type </t>
    </r>
    <r>
      <rPr>
        <sz val="8"/>
        <color theme="1"/>
        <rFont val="Calibri"/>
        <family val="2"/>
        <scheme val="minor"/>
      </rPr>
      <t>(canopy, soil, transient, other(not canopy)</t>
    </r>
  </si>
  <si>
    <t># Live unburnt (no response to fire)</t>
  </si>
  <si>
    <t># resprouted &amp; live</t>
  </si>
  <si>
    <t xml:space="preserve"> # resprouted &amp; died post-fire</t>
  </si>
  <si>
    <t># killed in fire</t>
  </si>
  <si>
    <t>#  reproductive</t>
  </si>
  <si>
    <t># live</t>
  </si>
  <si>
    <t># died post-fire</t>
  </si>
  <si>
    <t>notes</t>
  </si>
  <si>
    <t>Subquadrat #</t>
  </si>
  <si>
    <t>Observers (comma sep if &gt;1)</t>
  </si>
  <si>
    <t>Terania Creek, Nightcap NP</t>
  </si>
  <si>
    <t>Robert Kooyman</t>
  </si>
  <si>
    <t>T_01_UNSW</t>
  </si>
  <si>
    <t>Total sample area (sq.m)</t>
  </si>
  <si>
    <t>midslope in deeply incised valley</t>
  </si>
  <si>
    <t>N/A</t>
  </si>
  <si>
    <t>?</t>
  </si>
  <si>
    <t>NPWS</t>
  </si>
  <si>
    <t>no evidence fire</t>
  </si>
  <si>
    <t>lightning, embers</t>
  </si>
  <si>
    <t>ENDI MUEL_BRAC</t>
  </si>
  <si>
    <t>basal</t>
  </si>
  <si>
    <t>Sch. 1 Endangered</t>
  </si>
  <si>
    <t>Archidendron muellerianum</t>
  </si>
  <si>
    <t>ARCH MUEL</t>
  </si>
  <si>
    <t>ROTAP</t>
  </si>
  <si>
    <t>Dendrocnide excelsa</t>
  </si>
  <si>
    <t>DEND EXCE</t>
  </si>
  <si>
    <t>Sloanea australis</t>
  </si>
  <si>
    <t>SLOA AUST</t>
  </si>
  <si>
    <t>Argyrodendron trifoliolatum</t>
  </si>
  <si>
    <t>ARGY TRIF</t>
  </si>
  <si>
    <t>Orites excelsus</t>
  </si>
  <si>
    <t>ORIT EXCE</t>
  </si>
  <si>
    <t>Archontophoenix cunninghamiana</t>
  </si>
  <si>
    <t>ARCH CUNN</t>
  </si>
  <si>
    <t>Commersonia bartramia</t>
  </si>
  <si>
    <t>COMM BART</t>
  </si>
  <si>
    <t>Trema tomentosa</t>
  </si>
  <si>
    <t>TREM TOME</t>
  </si>
  <si>
    <t>POLY MURR</t>
  </si>
  <si>
    <t>Ripogonum elseyanum</t>
  </si>
  <si>
    <t>Palmeria scandens</t>
  </si>
  <si>
    <t>PALM SCAN</t>
  </si>
  <si>
    <t>RIPO ELSE</t>
  </si>
  <si>
    <t>Toona ciliata</t>
  </si>
  <si>
    <t>TOON CILI</t>
  </si>
  <si>
    <t>Endiandra pubens</t>
  </si>
  <si>
    <t>ENDI PUBE</t>
  </si>
  <si>
    <t>PHYT SPEC</t>
  </si>
  <si>
    <t>weed</t>
  </si>
  <si>
    <t>Hedraianthera porphyropetala</t>
  </si>
  <si>
    <t>HEDR PORP</t>
  </si>
  <si>
    <t>Hot Burn</t>
  </si>
  <si>
    <t>Lastreopsis marginans</t>
  </si>
  <si>
    <t>LAST MARG</t>
  </si>
  <si>
    <t>rhizome</t>
  </si>
  <si>
    <t>Histiopteris incisa</t>
  </si>
  <si>
    <t>HIST INCI</t>
  </si>
  <si>
    <t>Cordyline rubra</t>
  </si>
  <si>
    <t>CORD RUBR</t>
  </si>
  <si>
    <t>ALPI CAER</t>
  </si>
  <si>
    <t>Alpinia caerulea</t>
  </si>
  <si>
    <t>tuber</t>
  </si>
  <si>
    <t>Calamus muelleri</t>
  </si>
  <si>
    <t>CALA MUEL</t>
  </si>
  <si>
    <t>ACRO PUBE</t>
  </si>
  <si>
    <t>Pilidiostigma glabrum</t>
  </si>
  <si>
    <t>PILI GLAB</t>
  </si>
  <si>
    <t>Homalanthus populifolius</t>
  </si>
  <si>
    <t>HOMA POPU</t>
  </si>
  <si>
    <t>Myrtle Rust</t>
  </si>
  <si>
    <t>Alphitonia excelsa</t>
  </si>
  <si>
    <t>ALPH EXCE</t>
  </si>
  <si>
    <t>Sloanea woollsii</t>
  </si>
  <si>
    <t>SLOA WOOL</t>
  </si>
  <si>
    <t>KARR BENT</t>
  </si>
  <si>
    <t>Trichosanthes subvelutina</t>
  </si>
  <si>
    <t>TRIC SUBV</t>
  </si>
  <si>
    <t>Archirhodomyrtus beckleri</t>
  </si>
  <si>
    <t>ARCH BECK</t>
  </si>
  <si>
    <t>Duboisia myoporoides</t>
  </si>
  <si>
    <t>DUBO MYOP</t>
  </si>
  <si>
    <t>Neolitsea dealbata</t>
  </si>
  <si>
    <t>NEOL DEAL</t>
  </si>
  <si>
    <t>Triunia youngiana</t>
  </si>
  <si>
    <t>TRIU YOUN</t>
  </si>
  <si>
    <t>DAPH APET</t>
  </si>
  <si>
    <t>Cissus hypoglauca</t>
  </si>
  <si>
    <t>CISS HYPO</t>
  </si>
  <si>
    <t>Melicope hayesii</t>
  </si>
  <si>
    <t>MELI HAYE</t>
  </si>
  <si>
    <t>Dysoxylum fraserianum</t>
  </si>
  <si>
    <t>DYSO FRAS</t>
  </si>
  <si>
    <t>Hicksbeachia pinnatifolia</t>
  </si>
  <si>
    <t>HICK PINN</t>
  </si>
  <si>
    <t>Trophis scandens</t>
  </si>
  <si>
    <t>TROP SCAN</t>
  </si>
  <si>
    <t>MARS SPEC</t>
  </si>
  <si>
    <t>Hibbertia scandens</t>
  </si>
  <si>
    <t>HIBB SCAN</t>
  </si>
  <si>
    <t>Low intensity burn</t>
  </si>
  <si>
    <t>downslope</t>
  </si>
  <si>
    <t>Pouteria australis</t>
  </si>
  <si>
    <t>POUT AUST</t>
  </si>
  <si>
    <t>Harpullia alata</t>
  </si>
  <si>
    <t>HARP ALAT</t>
  </si>
  <si>
    <t>MELO LEIC</t>
  </si>
  <si>
    <t>Melodorum leichhardtii</t>
  </si>
  <si>
    <t>Lastreopsis decomposita</t>
  </si>
  <si>
    <t>LAST DECO</t>
  </si>
  <si>
    <t>Anthocarapa nitidula</t>
  </si>
  <si>
    <t>ANTH NITI</t>
  </si>
  <si>
    <t>Celastrus subspicatus</t>
  </si>
  <si>
    <t>CELA SUBS</t>
  </si>
  <si>
    <t>Syzygium crebrinerve</t>
  </si>
  <si>
    <t>SYZY CREB</t>
  </si>
  <si>
    <t>MEIO STEN</t>
  </si>
  <si>
    <t>LINO MONO</t>
  </si>
  <si>
    <t>Wilkiea austroqueenslandica</t>
  </si>
  <si>
    <t>WILK AUST</t>
  </si>
  <si>
    <t>Cyathea leichhardtiana</t>
  </si>
  <si>
    <t>CYAT LEIC</t>
  </si>
  <si>
    <t>apical</t>
  </si>
  <si>
    <t>Lomandra spicata</t>
  </si>
  <si>
    <t>LOMA SPIC</t>
  </si>
  <si>
    <t>Rubus nebulosus</t>
  </si>
  <si>
    <t>RUBU NEBU</t>
  </si>
  <si>
    <t>Endiandra discolor</t>
  </si>
  <si>
    <t>ENDI DISC</t>
  </si>
  <si>
    <t>Pittosporum multiflorum</t>
  </si>
  <si>
    <t>PITT MULT</t>
  </si>
  <si>
    <t>Dioscorea transversa</t>
  </si>
  <si>
    <t>DIOS TRAN</t>
  </si>
  <si>
    <t>Callerya megasperma</t>
  </si>
  <si>
    <t>CALL MEGA</t>
  </si>
  <si>
    <t>Mischocarpus pyriformis</t>
  </si>
  <si>
    <t>MISC PYRI</t>
  </si>
  <si>
    <t>Polyscias elegans</t>
  </si>
  <si>
    <t>POLY ELEG</t>
  </si>
  <si>
    <t>Diploglottis australis</t>
  </si>
  <si>
    <t>DIPL AUST</t>
  </si>
  <si>
    <t>Sarcopteryx stipata</t>
  </si>
  <si>
    <t>SARC STIP</t>
  </si>
  <si>
    <t>Cupaniopsis newmanii</t>
  </si>
  <si>
    <t>CUPA NEWM</t>
  </si>
  <si>
    <t>Tetrastigma nitens</t>
  </si>
  <si>
    <t>TETR NITE</t>
  </si>
  <si>
    <t>Stephania japonica var. discolor</t>
  </si>
  <si>
    <t>STEP JAPO</t>
  </si>
  <si>
    <t>ACKA PANI</t>
  </si>
  <si>
    <t>ENDI MUEL_MUEL</t>
  </si>
  <si>
    <t>Litsea reticulata</t>
  </si>
  <si>
    <t>LITS RETI</t>
  </si>
  <si>
    <t>Melodinus australis</t>
  </si>
  <si>
    <t>MELO AUST</t>
  </si>
  <si>
    <t>Wilkiea huegeliana</t>
  </si>
  <si>
    <t>WILK HUEG</t>
  </si>
  <si>
    <t>FLAG INDI</t>
  </si>
  <si>
    <t>ONOP SPEC</t>
  </si>
  <si>
    <t>Acronychia oblongifolia</t>
  </si>
  <si>
    <t>ACRO OBLO</t>
  </si>
  <si>
    <t>Archidendron grandiflorum</t>
  </si>
  <si>
    <t>ARCH GRAN</t>
  </si>
  <si>
    <t>Wikstroemia indica</t>
  </si>
  <si>
    <t>WIKS INDI</t>
  </si>
  <si>
    <t>MORT NOID</t>
  </si>
  <si>
    <t>Adiantum formosum</t>
  </si>
  <si>
    <t>ADIA FORM</t>
  </si>
  <si>
    <t>CARR MULT</t>
  </si>
  <si>
    <t>Quintinia verdonii</t>
  </si>
  <si>
    <t>QUIN VERD</t>
  </si>
  <si>
    <t>CRYP GLAU</t>
  </si>
  <si>
    <t>none</t>
  </si>
  <si>
    <t>stolon</t>
  </si>
  <si>
    <t>Cryptocarya glaucescens</t>
  </si>
  <si>
    <t>T_02_UNSW</t>
  </si>
  <si>
    <t>midslope, gully head in deeply incised valley</t>
  </si>
  <si>
    <t>9/11/2019</t>
  </si>
  <si>
    <t>upslope</t>
  </si>
  <si>
    <t>hot burn</t>
  </si>
  <si>
    <t>interm burn</t>
  </si>
  <si>
    <t>ELLA NERV</t>
  </si>
  <si>
    <t>Cinnamomum oliveri</t>
  </si>
  <si>
    <t>CINN OLIV</t>
  </si>
  <si>
    <t>Dendrocnide photinophylla</t>
  </si>
  <si>
    <t>DEND PHOT</t>
  </si>
  <si>
    <t>DOOD ASPE</t>
  </si>
  <si>
    <t>Cayratia clematidea</t>
  </si>
  <si>
    <t>CAYR CLEM</t>
  </si>
  <si>
    <t>Cissus antarctica</t>
  </si>
  <si>
    <t>CISS ANTA</t>
  </si>
  <si>
    <t>Blechnum cartilagineum</t>
  </si>
  <si>
    <t>BLEC CART</t>
  </si>
  <si>
    <t>Cyperus tetraphyllus</t>
  </si>
  <si>
    <t>CYPE TETR</t>
  </si>
  <si>
    <t>Streptothamnus moorei</t>
  </si>
  <si>
    <t>STRE MOOR</t>
  </si>
  <si>
    <t>Lophostemon confertus</t>
  </si>
  <si>
    <t>LOPH CONF</t>
  </si>
  <si>
    <t>Pentaceras australe</t>
  </si>
  <si>
    <t>Daphnandra tenuipes</t>
  </si>
  <si>
    <t>DAPH TENU</t>
  </si>
  <si>
    <t>Psychotria simmondsiana</t>
  </si>
  <si>
    <t>PSYC SIMM</t>
  </si>
  <si>
    <t>Alpinia arundelliana</t>
  </si>
  <si>
    <t>ALPI ARUN</t>
  </si>
  <si>
    <t>Cyclophyllum longipetalum</t>
  </si>
  <si>
    <t>CYCL LONG</t>
  </si>
  <si>
    <t>Clerodendrum tomentosum</t>
  </si>
  <si>
    <t>CLER TOME</t>
  </si>
  <si>
    <t>Solanum inaequilaterum</t>
  </si>
  <si>
    <t>SOLA INAE</t>
  </si>
  <si>
    <t>Marsdenia liisae</t>
  </si>
  <si>
    <t>MARS LIIS</t>
  </si>
  <si>
    <t>Alocasia brisbanensis</t>
  </si>
  <si>
    <t>ALOC BRIS</t>
  </si>
  <si>
    <t>Acronychia suberosa</t>
  </si>
  <si>
    <t>ACRO SUBE</t>
  </si>
  <si>
    <t>part unburned</t>
  </si>
  <si>
    <t>ENDI MUEL MUEL</t>
  </si>
  <si>
    <t>PENT AUST</t>
  </si>
  <si>
    <t>Jagera pseudorhus</t>
  </si>
  <si>
    <t>JAGE PSEU</t>
  </si>
  <si>
    <t>Schizomeria ovata</t>
  </si>
  <si>
    <t>SCHI OVAT</t>
  </si>
  <si>
    <t>Ficus watkinsiana</t>
  </si>
  <si>
    <t>FICU WATK</t>
  </si>
  <si>
    <t>Helicia ferruginea</t>
  </si>
  <si>
    <t>HELI FERR</t>
  </si>
  <si>
    <t>Commelina cyanea</t>
  </si>
  <si>
    <t>COMM CYAN</t>
  </si>
  <si>
    <t>vegetative</t>
  </si>
  <si>
    <t>Lobelia trigonocaulis</t>
  </si>
  <si>
    <t>LOBE TRIG</t>
  </si>
  <si>
    <t>Hydrocotyle pedicellosa</t>
  </si>
  <si>
    <t>HYDR PEDI</t>
  </si>
  <si>
    <t>Streblus brunonianus</t>
  </si>
  <si>
    <t>STRE BRUN</t>
  </si>
  <si>
    <t>Melicope micrococca</t>
  </si>
  <si>
    <t>MELI MICR</t>
  </si>
  <si>
    <t>Lastreopsis munita</t>
  </si>
  <si>
    <t>LAST MUNI</t>
  </si>
  <si>
    <t>Persoonia media</t>
  </si>
  <si>
    <t>PERS MEDI</t>
  </si>
  <si>
    <t>Cryptocarya obovata</t>
  </si>
  <si>
    <t>CRYP OBOV</t>
  </si>
  <si>
    <t>Clematis aristata</t>
  </si>
  <si>
    <t>CLEM ARIS</t>
  </si>
  <si>
    <t>Passiflora edulis</t>
  </si>
  <si>
    <t>PASS EDUL</t>
  </si>
  <si>
    <t>Elaeocarpus grandis</t>
  </si>
  <si>
    <t>ELAE GRAN</t>
  </si>
  <si>
    <t>Smilax australis</t>
  </si>
  <si>
    <t>SMIL AUST</t>
  </si>
  <si>
    <t>Arytera distylis</t>
  </si>
  <si>
    <t>ARYT DIST</t>
  </si>
  <si>
    <t>GGRR_01_UNSW</t>
  </si>
  <si>
    <t>Solanum ditrichum</t>
  </si>
  <si>
    <t>SOLA DITR</t>
  </si>
  <si>
    <t>Mallotus philippensis</t>
  </si>
  <si>
    <t>MALL PHIL</t>
  </si>
  <si>
    <t>MELI AZED</t>
  </si>
  <si>
    <t>Zanthoxylum brachyacanthum</t>
  </si>
  <si>
    <t>ZANT BRAC</t>
  </si>
  <si>
    <t>1940's</t>
  </si>
  <si>
    <t>fire scars</t>
  </si>
  <si>
    <t>post-logging</t>
  </si>
  <si>
    <t>Euroschinus falcatus</t>
  </si>
  <si>
    <t>EURO FALC</t>
  </si>
  <si>
    <t>Pimelea ligustrina</t>
  </si>
  <si>
    <t>PIME LIGU</t>
  </si>
  <si>
    <t>Maclura cochinchinensis</t>
  </si>
  <si>
    <t>MACL COCH</t>
  </si>
  <si>
    <t>Rubus moluccanus</t>
  </si>
  <si>
    <t>RUBU MOLU</t>
  </si>
  <si>
    <t>Passiflora subpeltata</t>
  </si>
  <si>
    <t>PASS SUBP</t>
  </si>
  <si>
    <t>Stephania aculeata</t>
  </si>
  <si>
    <t>STEP ACUL</t>
  </si>
  <si>
    <t>Ficus fraseri</t>
  </si>
  <si>
    <t>FICU FRAS</t>
  </si>
  <si>
    <t>Scolopia braunii</t>
  </si>
  <si>
    <t>SCOL BRAU</t>
  </si>
  <si>
    <t>Viola hederacea</t>
  </si>
  <si>
    <t>VIOL HEDE</t>
  </si>
  <si>
    <t>Synoum glandulosum</t>
  </si>
  <si>
    <t>SYNO GLAN</t>
  </si>
  <si>
    <t>Cinnamomum camphora</t>
  </si>
  <si>
    <t>CINN CAMP</t>
  </si>
  <si>
    <t>Calochlaena dubia</t>
  </si>
  <si>
    <t>CALO DUBI</t>
  </si>
  <si>
    <t>Derris involuta</t>
  </si>
  <si>
    <t>DERR INVO</t>
  </si>
  <si>
    <t>Syzygium oleosum</t>
  </si>
  <si>
    <t>SYZY OLEO</t>
  </si>
  <si>
    <t>Pollia crispata</t>
  </si>
  <si>
    <t>POLL CRIS</t>
  </si>
  <si>
    <t>Eucalyptus grandis</t>
  </si>
  <si>
    <t>EUCA GRAN</t>
  </si>
  <si>
    <t>Passiflora suberosa</t>
  </si>
  <si>
    <t>PASS SUBE</t>
  </si>
  <si>
    <t>Rubus rosifolius</t>
  </si>
  <si>
    <t>RUBU ROSI</t>
  </si>
  <si>
    <t>Glochidion ferdinandi</t>
  </si>
  <si>
    <t>GLOCH FERD</t>
  </si>
  <si>
    <t>BRACH ACER</t>
  </si>
  <si>
    <t>Brachychiton acerifolius</t>
  </si>
  <si>
    <t>Cordyline petiolaris</t>
  </si>
  <si>
    <t>CORD PETI</t>
  </si>
  <si>
    <t>Sarcopetalum harveyanum</t>
  </si>
  <si>
    <t>SARC HARV</t>
  </si>
  <si>
    <t>Neoachmandra cunninghamii</t>
  </si>
  <si>
    <t>NEOA CUNN</t>
  </si>
  <si>
    <t>Bidens pilosa</t>
  </si>
  <si>
    <t>BIDE PILO</t>
  </si>
  <si>
    <t>NEOL AUST</t>
  </si>
  <si>
    <t>Solanum torvum</t>
  </si>
  <si>
    <t>SOLA TORV</t>
  </si>
  <si>
    <t>Solanum mauritianum</t>
  </si>
  <si>
    <t>SOLA MAUR</t>
  </si>
  <si>
    <t>Solanum vescum</t>
  </si>
  <si>
    <t>SOLA VESC</t>
  </si>
  <si>
    <t>BFEH_4_UNSW</t>
  </si>
  <si>
    <t>Ceratopetalum apetalum</t>
  </si>
  <si>
    <t>CERA APET</t>
  </si>
  <si>
    <t>Eidothea hardeniana</t>
  </si>
  <si>
    <t>EIDO HARD</t>
  </si>
  <si>
    <t>Tasmannia insipida</t>
  </si>
  <si>
    <t>TASM INSI</t>
  </si>
  <si>
    <t>Cryptocarya meissneriana</t>
  </si>
  <si>
    <t>CRYP MEIS</t>
  </si>
  <si>
    <t>Trochocarpa laurina</t>
  </si>
  <si>
    <t>TROC LAUR</t>
  </si>
  <si>
    <t>Tristaniopsis collina</t>
  </si>
  <si>
    <t>TRIS COLL</t>
  </si>
  <si>
    <t>Sticherus lobatus</t>
  </si>
  <si>
    <t>STIC LOBA</t>
  </si>
  <si>
    <t>Sticherus flabellatus</t>
  </si>
  <si>
    <t>STIC FLAB</t>
  </si>
  <si>
    <t>Petermannia cirrosa</t>
  </si>
  <si>
    <t>PETE CIRR</t>
  </si>
  <si>
    <t>Pteris tremula</t>
  </si>
  <si>
    <t>PTER TREM</t>
  </si>
  <si>
    <t>Acacia orites</t>
  </si>
  <si>
    <t>ACAC ORIT</t>
  </si>
  <si>
    <t>Syzygium smithii</t>
  </si>
  <si>
    <t>SYZY SMIT</t>
  </si>
  <si>
    <t>1950's</t>
  </si>
  <si>
    <t>post-logging upslope</t>
  </si>
  <si>
    <t>Dianella caerulea</t>
  </si>
  <si>
    <t>DIAN CAER</t>
  </si>
  <si>
    <t>Stenocarpus salignus</t>
  </si>
  <si>
    <t>STEN SALI</t>
  </si>
  <si>
    <t>Austrobuxus swainii</t>
  </si>
  <si>
    <t>AUST SWAI</t>
  </si>
  <si>
    <t>PTER ESCU</t>
  </si>
  <si>
    <t>Pteridium esculentum</t>
  </si>
  <si>
    <t>Endiandra introrsa</t>
  </si>
  <si>
    <t>ENDI INTR</t>
  </si>
  <si>
    <t>Symplocos baeuerlenii</t>
  </si>
  <si>
    <t>SYMP BAEU</t>
  </si>
  <si>
    <t>Hibbertia dentata</t>
  </si>
  <si>
    <t>HIBB DENT</t>
  </si>
  <si>
    <t>SYZY LUEH</t>
  </si>
  <si>
    <t>Syzygium luehmannii</t>
  </si>
  <si>
    <t>Smilax glyciphylla</t>
  </si>
  <si>
    <t>SMIL GLYC</t>
  </si>
  <si>
    <t>Lepidosperma clipeicola</t>
  </si>
  <si>
    <t>LEPI CLIP</t>
  </si>
  <si>
    <t>Quintinia sieberi</t>
  </si>
  <si>
    <t>QUIN SIEB</t>
  </si>
  <si>
    <t>Elaeocarpus reticulatus</t>
  </si>
  <si>
    <t>ELAE RETI</t>
  </si>
  <si>
    <t>Lomandra hystrix</t>
  </si>
  <si>
    <t>LOMA HYST</t>
  </si>
  <si>
    <t>yes</t>
  </si>
  <si>
    <t>Syncarpia glomulifera</t>
  </si>
  <si>
    <t>SYNC GLOM</t>
  </si>
  <si>
    <t>Exocarya scleroides</t>
  </si>
  <si>
    <t>EXOC SCLE</t>
  </si>
  <si>
    <t>BFEH_1_UNSW</t>
  </si>
  <si>
    <t>Corokia whiteana</t>
  </si>
  <si>
    <t>CORO WHIT</t>
  </si>
  <si>
    <t>Uromyrtus australis</t>
  </si>
  <si>
    <t>UROM AUST</t>
  </si>
  <si>
    <t>Atractocarpus benthamianus</t>
  </si>
  <si>
    <t>ATRA BENT</t>
  </si>
  <si>
    <t>Alyxia ruscifolia</t>
  </si>
  <si>
    <t>ALYX RUSC</t>
  </si>
  <si>
    <t>Acradenia euodiiformis</t>
  </si>
  <si>
    <t>ACRA EUOD</t>
  </si>
  <si>
    <t>unburned</t>
  </si>
  <si>
    <t>Canarium australasicum</t>
  </si>
  <si>
    <t>CANA AUST</t>
  </si>
  <si>
    <t>burned</t>
  </si>
  <si>
    <t>Pandorea baileyana</t>
  </si>
  <si>
    <t>PAND BAIL</t>
  </si>
  <si>
    <t>HUON_1_UNSW</t>
  </si>
  <si>
    <t>Breynia oblongifolia</t>
  </si>
  <si>
    <t>BREY OBLO</t>
  </si>
  <si>
    <t>Zieria smithii</t>
  </si>
  <si>
    <t>ZIER SMIT</t>
  </si>
  <si>
    <t>Acacia melanoxylon</t>
  </si>
  <si>
    <t>ACAC MELA</t>
  </si>
  <si>
    <t>Oplismenus undulatifolius</t>
  </si>
  <si>
    <t>OPLI UNDU</t>
  </si>
  <si>
    <t>Cryptocarya microneura</t>
  </si>
  <si>
    <t>CRYP MICR</t>
  </si>
  <si>
    <t>Cryptocarya rigida</t>
  </si>
  <si>
    <t>CRYP RIGI</t>
  </si>
  <si>
    <t>LOMA LONG</t>
  </si>
  <si>
    <t>Rhodamnia rubescens</t>
  </si>
  <si>
    <t>RHOD RUBE</t>
  </si>
  <si>
    <t>severe</t>
  </si>
  <si>
    <t>Persoonia stradbrokensis</t>
  </si>
  <si>
    <t>PERS STRA</t>
  </si>
  <si>
    <t>Eupomatia laurina</t>
  </si>
  <si>
    <t>EUPO LAUR</t>
  </si>
  <si>
    <t>Echinostephia aculeata</t>
  </si>
  <si>
    <t>ECHI ACUL</t>
  </si>
  <si>
    <t>Tripladenia cunninghamii</t>
  </si>
  <si>
    <t>TRIP CUNN</t>
  </si>
  <si>
    <t>moderate</t>
  </si>
  <si>
    <t>Cyathea australis</t>
  </si>
  <si>
    <t>CYAT AUST</t>
  </si>
  <si>
    <t>Lepidosperma elatius</t>
  </si>
  <si>
    <t>LEPI ELAT</t>
  </si>
  <si>
    <t>ENTO STRI</t>
  </si>
  <si>
    <t>Decaspermum humile</t>
  </si>
  <si>
    <t>DECA HUMI</t>
  </si>
  <si>
    <t>medium</t>
  </si>
  <si>
    <t>Goodenia rotundifolia</t>
  </si>
  <si>
    <t>GOOD ROTU</t>
  </si>
  <si>
    <t>Elaeocarpus kirtonii</t>
  </si>
  <si>
    <t>ELAE KIRT</t>
  </si>
  <si>
    <t>Kennedia rubicunda</t>
  </si>
  <si>
    <t>KENN RUBI</t>
  </si>
  <si>
    <t>Elaeocarpus obovatus</t>
  </si>
  <si>
    <t>ELAE OBOV</t>
  </si>
  <si>
    <t>Geitonoplesium cymosum</t>
  </si>
  <si>
    <t>GEIT CYMO</t>
  </si>
  <si>
    <t>HORT_1_UNSW</t>
  </si>
  <si>
    <t>Argyrodendron actinophyllum</t>
  </si>
  <si>
    <t>ARGY ACTI</t>
  </si>
  <si>
    <t>Ripogonum brevifolium</t>
  </si>
  <si>
    <t>RIPO BREV</t>
  </si>
  <si>
    <t>Horton's Creek NR / Nymboidia</t>
  </si>
  <si>
    <t>ember</t>
  </si>
  <si>
    <t>CISS STER</t>
  </si>
  <si>
    <t>Baloghia inophylla</t>
  </si>
  <si>
    <t>BALO INOP</t>
  </si>
  <si>
    <t>Capparis arborea</t>
  </si>
  <si>
    <t>CAPP ARBO</t>
  </si>
  <si>
    <t>Sicyos australis</t>
  </si>
  <si>
    <t>SICY AUST</t>
  </si>
  <si>
    <t>NEOC CUNN</t>
  </si>
  <si>
    <t>Claoxylon australe</t>
  </si>
  <si>
    <t>CLAO AUST</t>
  </si>
  <si>
    <t>SENE MADA</t>
  </si>
  <si>
    <t>ALEC TOME</t>
  </si>
  <si>
    <t>Alectryon subcinereus</t>
  </si>
  <si>
    <t>ALEC SUBC</t>
  </si>
  <si>
    <t>Solanum prinophyllum</t>
  </si>
  <si>
    <t>SOLA PRIN</t>
  </si>
  <si>
    <t>Alectryon subdentatus</t>
  </si>
  <si>
    <t>ALEC SUBD</t>
  </si>
  <si>
    <t>Hymenosporum flavum</t>
  </si>
  <si>
    <t>HYME FLAV</t>
  </si>
  <si>
    <t>Pseuderanthemum variabile</t>
  </si>
  <si>
    <t>PSEU VARI</t>
  </si>
  <si>
    <t>Dysoxylum rufum</t>
  </si>
  <si>
    <t>DYSO RUFU</t>
  </si>
  <si>
    <t>Cryptocarya triplinervis var. pubens</t>
  </si>
  <si>
    <t>CRYP TRIP</t>
  </si>
  <si>
    <t>Tylophora paniculata</t>
  </si>
  <si>
    <t>TYLO PANI</t>
  </si>
  <si>
    <t>NE</t>
  </si>
  <si>
    <t>NW</t>
  </si>
  <si>
    <t>Brachychiton discolor</t>
  </si>
  <si>
    <t>BRAC DISC</t>
  </si>
  <si>
    <t>Legnephora moorei</t>
  </si>
  <si>
    <t>LEGN MOOR</t>
  </si>
  <si>
    <t>Gymnostachys anceps</t>
  </si>
  <si>
    <t>GYMN ANCE</t>
  </si>
  <si>
    <t>Ehretia acuminata</t>
  </si>
  <si>
    <t>EHRE ACUM</t>
  </si>
  <si>
    <t>Syzygium australe</t>
  </si>
  <si>
    <t>SYZY AUST</t>
  </si>
  <si>
    <t>Guilfoylia monostylis</t>
  </si>
  <si>
    <t>GUIL MONO</t>
  </si>
  <si>
    <t>Tabernaemontana pandacaqui</t>
  </si>
  <si>
    <t>TABE PAND</t>
  </si>
  <si>
    <t>Flindersia schottiana</t>
  </si>
  <si>
    <t>FLIN SCHO</t>
  </si>
  <si>
    <t>Araujia sericifera</t>
  </si>
  <si>
    <t>ARAU SERI</t>
  </si>
  <si>
    <t>Morinda jasminoides</t>
  </si>
  <si>
    <t>MORI JASM</t>
  </si>
  <si>
    <t>Gossia hillii</t>
  </si>
  <si>
    <t>GOSS HILL</t>
  </si>
  <si>
    <t>ALEV SUBD</t>
  </si>
  <si>
    <t>MUEL GRAC</t>
  </si>
  <si>
    <t>Muehlenbeckia gracillima</t>
  </si>
  <si>
    <t>Eustrephus latifolius</t>
  </si>
  <si>
    <t>EUST LATI</t>
  </si>
  <si>
    <t>SE</t>
  </si>
  <si>
    <t>Diospyros australis</t>
  </si>
  <si>
    <t>DIOS AUST</t>
  </si>
  <si>
    <t>Psychotria loniceroides</t>
  </si>
  <si>
    <t>PSYC LONI</t>
  </si>
  <si>
    <t>Pittosporum floribundum</t>
  </si>
  <si>
    <t>PITT FLOR</t>
  </si>
  <si>
    <t>Doryphora sassafras</t>
  </si>
  <si>
    <t>DORY SASS</t>
  </si>
  <si>
    <t>Lantana camara</t>
  </si>
  <si>
    <t>LANT CAMA</t>
  </si>
  <si>
    <t>TOOL_1_UNSW</t>
  </si>
  <si>
    <t>midslope</t>
  </si>
  <si>
    <t>lightning</t>
  </si>
  <si>
    <t>Solanum aviculare</t>
  </si>
  <si>
    <t>SOLA AVIC</t>
  </si>
  <si>
    <t>Urtica incisa</t>
  </si>
  <si>
    <t>URTI INCI</t>
  </si>
  <si>
    <t>Doodia aspera</t>
  </si>
  <si>
    <t>Denhamia celastroides</t>
  </si>
  <si>
    <t>DENH CELA</t>
  </si>
  <si>
    <t>Rhodamnia argentea</t>
  </si>
  <si>
    <t>RHOD ARGE</t>
  </si>
  <si>
    <t>CEPH CEPH</t>
  </si>
  <si>
    <t>Sambucus australasica</t>
  </si>
  <si>
    <t>SAMB AUST</t>
  </si>
  <si>
    <t>Syzygium corynanthum</t>
  </si>
  <si>
    <t>SYZY CORY</t>
  </si>
  <si>
    <t>Solanum betaceum</t>
  </si>
  <si>
    <t>SOLA BETA</t>
  </si>
  <si>
    <t>Pimelea linifolia</t>
  </si>
  <si>
    <t>PIME LINI</t>
  </si>
  <si>
    <t>Cleistanthus cunninghamii</t>
  </si>
  <si>
    <t>CLEI CUNN</t>
  </si>
  <si>
    <t>epicormic</t>
  </si>
  <si>
    <t>Arytera divaricata</t>
  </si>
  <si>
    <t>ARYT DIVA</t>
  </si>
  <si>
    <t>no fire</t>
  </si>
  <si>
    <t>Diospyros pentamera</t>
  </si>
  <si>
    <t>DIOS PENT</t>
  </si>
  <si>
    <t>Pittosporum lancifolium</t>
  </si>
  <si>
    <t>PITT LANC</t>
  </si>
  <si>
    <t>severe?</t>
  </si>
  <si>
    <t>Solanum capsicoides</t>
  </si>
  <si>
    <t>SOLA CAPS</t>
  </si>
  <si>
    <t>CANU_1_UNSW</t>
  </si>
  <si>
    <t>COOM_1_UNSW</t>
  </si>
  <si>
    <t>Late Nov. 2019</t>
  </si>
  <si>
    <t>QPWS</t>
  </si>
  <si>
    <t>wildfire</t>
  </si>
  <si>
    <t>Araucaria cunninghamii</t>
  </si>
  <si>
    <t>ARAU CUNN</t>
  </si>
  <si>
    <t>Aneilema biflorum</t>
  </si>
  <si>
    <t>ANEI BIFL</t>
  </si>
  <si>
    <t>6% cover in patch</t>
  </si>
  <si>
    <t>RHOD RHOD</t>
  </si>
  <si>
    <t>Solanum seaforthianum</t>
  </si>
  <si>
    <t>SOLA SEAF</t>
  </si>
  <si>
    <t>Guioa semiglauca</t>
  </si>
  <si>
    <t>GUIO SEMI</t>
  </si>
  <si>
    <t>Syzygium francisii</t>
  </si>
  <si>
    <t>SYZY FRAN</t>
  </si>
  <si>
    <t>Elattostachys nervosa</t>
  </si>
  <si>
    <t>ELAT NERV</t>
  </si>
  <si>
    <t>Croton verreauxii</t>
  </si>
  <si>
    <t>CROT VERR</t>
  </si>
  <si>
    <t>Mischocarpus anodontus</t>
  </si>
  <si>
    <t>MISC ANOD</t>
  </si>
  <si>
    <t>Diplocyclos palmatus</t>
  </si>
  <si>
    <t>DIPL PALM</t>
  </si>
  <si>
    <t>Pseudoweinmannia lachnocarpa</t>
  </si>
  <si>
    <t>PSEU LACH</t>
  </si>
  <si>
    <t>Pipturus argenteus</t>
  </si>
  <si>
    <t>PIPT ARGE</t>
  </si>
  <si>
    <t>MALL CLAO</t>
  </si>
  <si>
    <t>20% cover</t>
  </si>
  <si>
    <t>Castanospermum australe</t>
  </si>
  <si>
    <t>CAST AUST</t>
  </si>
  <si>
    <t>EUPO BENN</t>
  </si>
  <si>
    <t>Austrosteenisia blackii</t>
  </si>
  <si>
    <t>AUST BLAC</t>
  </si>
  <si>
    <t>25% cover</t>
  </si>
  <si>
    <t>Alchornea ilicifolia</t>
  </si>
  <si>
    <t>ALCH ILIC</t>
  </si>
  <si>
    <t>SW</t>
  </si>
  <si>
    <t>OPLI HIRT</t>
  </si>
  <si>
    <t>Aphananthe philippinensis</t>
  </si>
  <si>
    <t>APHA PHIL</t>
  </si>
  <si>
    <t>Atractocarpus chartaceus</t>
  </si>
  <si>
    <t>ATRA CHAR</t>
  </si>
  <si>
    <t>5% cover</t>
  </si>
  <si>
    <t>Actephila lindleyi</t>
  </si>
  <si>
    <t>ACTE LIND</t>
  </si>
  <si>
    <t>Strychnos arborea</t>
  </si>
  <si>
    <t>STRY ARBO</t>
  </si>
  <si>
    <t>Atalaya multiflora</t>
  </si>
  <si>
    <t>ATAL MULT</t>
  </si>
  <si>
    <t>Pandorea pandorana</t>
  </si>
  <si>
    <t>PAND PAND</t>
  </si>
  <si>
    <t>Citrus australis</t>
  </si>
  <si>
    <t>CITR AUST</t>
  </si>
  <si>
    <t>lower slope</t>
  </si>
  <si>
    <t>Olea paniculata</t>
  </si>
  <si>
    <t>OLEA PANI</t>
  </si>
  <si>
    <t>Rivina humilis</t>
  </si>
  <si>
    <t>RIVI HUMI</t>
  </si>
  <si>
    <t>Gossia bidwillii</t>
  </si>
  <si>
    <t>GOSS BIDW</t>
  </si>
  <si>
    <t>Notelaea johnsonii</t>
  </si>
  <si>
    <t>NOTE JOHN</t>
  </si>
  <si>
    <t>Premna lignum-vitae</t>
  </si>
  <si>
    <t>PREM LIGN</t>
  </si>
  <si>
    <t>None</t>
  </si>
  <si>
    <t>PARS STRA</t>
  </si>
  <si>
    <t>Cordyline stricta</t>
  </si>
  <si>
    <t>CORD STRI</t>
  </si>
  <si>
    <t>Bouchardatia neurococca</t>
  </si>
  <si>
    <t>BOUC NEUR</t>
  </si>
  <si>
    <t>Rhodosphaera rhodanthema</t>
  </si>
  <si>
    <t>2% cover</t>
  </si>
  <si>
    <t>Bosistoa pentacocca</t>
  </si>
  <si>
    <t>BOSI PENT</t>
  </si>
  <si>
    <t>Cryptocarya laevigata</t>
  </si>
  <si>
    <t>CRYP LAEV</t>
  </si>
  <si>
    <t>Drypetes deplanchei</t>
  </si>
  <si>
    <t>DRYP DEPL</t>
  </si>
  <si>
    <t>BRAC ACER</t>
  </si>
  <si>
    <t>Flindersia australis</t>
  </si>
  <si>
    <t>FLIN AUST</t>
  </si>
  <si>
    <t>Siphonodon australe</t>
  </si>
  <si>
    <t>SIPH AUST</t>
  </si>
  <si>
    <t>NOID MORT</t>
  </si>
  <si>
    <t>Cupaniopsis parvifolia</t>
  </si>
  <si>
    <t>CUPA PARV</t>
  </si>
  <si>
    <t>Ageratina riparia</t>
  </si>
  <si>
    <t>AGER RIPA</t>
  </si>
  <si>
    <t>Search Term</t>
  </si>
  <si>
    <t>FloraList</t>
  </si>
  <si>
    <t>FloraList Index Number</t>
  </si>
  <si>
    <t>Flora Scientific Name</t>
  </si>
  <si>
    <t>Flora Species Code</t>
  </si>
  <si>
    <t>Flora Common Name</t>
  </si>
  <si>
    <t>Estimate Code</t>
  </si>
  <si>
    <t>Description</t>
  </si>
  <si>
    <t>Source Code</t>
  </si>
  <si>
    <t>Specimen Location</t>
  </si>
  <si>
    <t>Growth Habits</t>
  </si>
  <si>
    <t>Strata Type Code</t>
  </si>
  <si>
    <t>Datum</t>
  </si>
  <si>
    <t>GPS</t>
  </si>
  <si>
    <t>Geology Code</t>
  </si>
  <si>
    <t>Vegetation Code</t>
  </si>
  <si>
    <t>Morphology Type</t>
  </si>
  <si>
    <t>Element Type</t>
  </si>
  <si>
    <t>Pattern Type</t>
  </si>
  <si>
    <t>Microrelief Type</t>
  </si>
  <si>
    <t>Surface Texture Type</t>
  </si>
  <si>
    <t>Soil Colour Code</t>
  </si>
  <si>
    <t>Soil Depth Code</t>
  </si>
  <si>
    <t>Marker Type</t>
  </si>
  <si>
    <t>Marker Location</t>
  </si>
  <si>
    <t>Horizon Visibility</t>
  </si>
  <si>
    <t>Land Tenure Type</t>
  </si>
  <si>
    <t>Geomorph Action</t>
  </si>
  <si>
    <t>Full Floristics</t>
  </si>
  <si>
    <t>Runoff</t>
  </si>
  <si>
    <t>Drainage</t>
  </si>
  <si>
    <t>Land Use</t>
  </si>
  <si>
    <t>Land Cover</t>
  </si>
  <si>
    <t>Age Structure</t>
  </si>
  <si>
    <t>Abarema grandiflora</t>
  </si>
  <si>
    <t>3694</t>
  </si>
  <si>
    <t>+</t>
  </si>
  <si>
    <t>At Least</t>
  </si>
  <si>
    <t>Specimen with Public Museum or Herbarium</t>
  </si>
  <si>
    <t>A</t>
  </si>
  <si>
    <t>Arnold Arboretum, Harvard University, Mass., USA</t>
  </si>
  <si>
    <t>Cycad</t>
  </si>
  <si>
    <t>-</t>
  </si>
  <si>
    <t>Unspecified</t>
  </si>
  <si>
    <t>GDA94</t>
  </si>
  <si>
    <t>YES</t>
  </si>
  <si>
    <t>AD</t>
  </si>
  <si>
    <t>Adamellite</t>
  </si>
  <si>
    <t>CD</t>
  </si>
  <si>
    <t>Closed chenopod shrubland</t>
  </si>
  <si>
    <t>AC</t>
  </si>
  <si>
    <t>Above Cliff</t>
  </si>
  <si>
    <t>ALC</t>
  </si>
  <si>
    <t>Alcove</t>
  </si>
  <si>
    <t>ALF</t>
  </si>
  <si>
    <t>ALLUVIAL FAN</t>
  </si>
  <si>
    <t>BND</t>
  </si>
  <si>
    <t>Biotic: Animal: Depression</t>
  </si>
  <si>
    <t>AP</t>
  </si>
  <si>
    <t>Sapric Peat</t>
  </si>
  <si>
    <t>BLACK</t>
  </si>
  <si>
    <t>Black</t>
  </si>
  <si>
    <t>DP</t>
  </si>
  <si>
    <t>Deep</t>
  </si>
  <si>
    <t>MPICK</t>
  </si>
  <si>
    <t>Metal pick</t>
  </si>
  <si>
    <t>CENTR</t>
  </si>
  <si>
    <t>Centre</t>
  </si>
  <si>
    <t>F</t>
  </si>
  <si>
    <t>Fair</t>
  </si>
  <si>
    <t>AA</t>
  </si>
  <si>
    <t>Aboriginal Area</t>
  </si>
  <si>
    <t>No</t>
  </si>
  <si>
    <t>MR</t>
  </si>
  <si>
    <t>MODERATELY RAPID</t>
  </si>
  <si>
    <t>I</t>
  </si>
  <si>
    <t>IMPERFECT</t>
  </si>
  <si>
    <t>C</t>
  </si>
  <si>
    <t>cropping</t>
  </si>
  <si>
    <t>EC</t>
  </si>
  <si>
    <t>exotic crop</t>
  </si>
  <si>
    <t>AR</t>
  </si>
  <si>
    <t>advanced regeneration</t>
  </si>
  <si>
    <t>Abarema hendersonii</t>
  </si>
  <si>
    <t>3695</t>
  </si>
  <si>
    <t>&lt;</t>
  </si>
  <si>
    <t>Less Than</t>
  </si>
  <si>
    <t>Specimen with Other Collection</t>
  </si>
  <si>
    <t>ACA</t>
  </si>
  <si>
    <t>Anne Clements &amp; Associates</t>
  </si>
  <si>
    <t>Chenopod</t>
  </si>
  <si>
    <t>AdU</t>
  </si>
  <si>
    <t>Additional (non-site) Species</t>
  </si>
  <si>
    <t>AGD66</t>
  </si>
  <si>
    <t>NO</t>
  </si>
  <si>
    <t>AG</t>
  </si>
  <si>
    <t>Agglomerate</t>
  </si>
  <si>
    <t>CI</t>
  </si>
  <si>
    <t>Isolated chenopod shrub</t>
  </si>
  <si>
    <t>BC</t>
  </si>
  <si>
    <t>Below Cliff</t>
  </si>
  <si>
    <t>BKP</t>
  </si>
  <si>
    <t>BackPlain</t>
  </si>
  <si>
    <t>ALP</t>
  </si>
  <si>
    <t>ALLUVIAL PLAIN</t>
  </si>
  <si>
    <t>BNL</t>
  </si>
  <si>
    <t>Biotic: Animal: Elongate Depression</t>
  </si>
  <si>
    <t>Clay</t>
  </si>
  <si>
    <t>Blue</t>
  </si>
  <si>
    <t>SH</t>
  </si>
  <si>
    <t>Shallow</t>
  </si>
  <si>
    <t>NONE</t>
  </si>
  <si>
    <t>NE Corner</t>
  </si>
  <si>
    <t>G</t>
  </si>
  <si>
    <t>Good</t>
  </si>
  <si>
    <t>ABD</t>
  </si>
  <si>
    <t>Proposal Abandoned</t>
  </si>
  <si>
    <t>Aggraded</t>
  </si>
  <si>
    <t>Yes</t>
  </si>
  <si>
    <t>NIL</t>
  </si>
  <si>
    <t>NO RUN-OFF</t>
  </si>
  <si>
    <t>M</t>
  </si>
  <si>
    <t>MODERATE</t>
  </si>
  <si>
    <t>forestry</t>
  </si>
  <si>
    <t>EO</t>
  </si>
  <si>
    <t>exotic other:</t>
  </si>
  <si>
    <t>ER</t>
  </si>
  <si>
    <t>early regeneration</t>
  </si>
  <si>
    <t>Abarema muelleriana</t>
  </si>
  <si>
    <t>3696</t>
  </si>
  <si>
    <t>&gt;</t>
  </si>
  <si>
    <t>Greater Than</t>
  </si>
  <si>
    <t>Voucher Specimen Used</t>
  </si>
  <si>
    <t>ACTPC</t>
  </si>
  <si>
    <t>ACT Parks, Conservation and Lands</t>
  </si>
  <si>
    <t>D</t>
  </si>
  <si>
    <t>Other Grass</t>
  </si>
  <si>
    <t>E</t>
  </si>
  <si>
    <t>Emergent</t>
  </si>
  <si>
    <t>AL</t>
  </si>
  <si>
    <t>Altered Substrate Materials</t>
  </si>
  <si>
    <t>CL</t>
  </si>
  <si>
    <t>Isloated clump of chenopod shrubs</t>
  </si>
  <si>
    <t>Closed Depression</t>
  </si>
  <si>
    <t>BAR</t>
  </si>
  <si>
    <t>Bar</t>
  </si>
  <si>
    <t>ANA</t>
  </si>
  <si>
    <t>ANASTOMOTIC PLAIN</t>
  </si>
  <si>
    <t>BNE</t>
  </si>
  <si>
    <t>Biotic: Animal: Elongate Mound</t>
  </si>
  <si>
    <t>CFS</t>
  </si>
  <si>
    <t>Clayey Fine Sand</t>
  </si>
  <si>
    <t>BROWN</t>
  </si>
  <si>
    <t>Brown</t>
  </si>
  <si>
    <t>SK</t>
  </si>
  <si>
    <t>Skeletal</t>
  </si>
  <si>
    <t>PAINT</t>
  </si>
  <si>
    <t>Paint</t>
  </si>
  <si>
    <t>NW Corner</t>
  </si>
  <si>
    <t>P</t>
  </si>
  <si>
    <t>Poor</t>
  </si>
  <si>
    <t>CA</t>
  </si>
  <si>
    <t>Conservation Agreement</t>
  </si>
  <si>
    <t>EA</t>
  </si>
  <si>
    <t>Both</t>
  </si>
  <si>
    <t>NR</t>
  </si>
  <si>
    <t>NOT RECORDED</t>
  </si>
  <si>
    <t>grazing</t>
  </si>
  <si>
    <t>EP</t>
  </si>
  <si>
    <t>environmental planting</t>
  </si>
  <si>
    <t>mature</t>
  </si>
  <si>
    <t>Abarema sapindoides</t>
  </si>
  <si>
    <t>3697</t>
  </si>
  <si>
    <t>Estimate</t>
  </si>
  <si>
    <t>Sighting only</t>
  </si>
  <si>
    <t>ACTPL</t>
  </si>
  <si>
    <t>ACT Planning and Land Authority</t>
  </si>
  <si>
    <t>Fern and fern allies</t>
  </si>
  <si>
    <t>L</t>
  </si>
  <si>
    <t>Ground</t>
  </si>
  <si>
    <t>AM</t>
  </si>
  <si>
    <t>Amphibolite</t>
  </si>
  <si>
    <t>CM</t>
  </si>
  <si>
    <t>Chenopod shrubland</t>
  </si>
  <si>
    <t>Crest</t>
  </si>
  <si>
    <t>BEA</t>
  </si>
  <si>
    <t>Beach</t>
  </si>
  <si>
    <t>BAD</t>
  </si>
  <si>
    <t>BADLANDS</t>
  </si>
  <si>
    <t>BNH</t>
  </si>
  <si>
    <t>Biotic: Animal: Hole</t>
  </si>
  <si>
    <t>CKS</t>
  </si>
  <si>
    <t>Clayey Coarse Sand</t>
  </si>
  <si>
    <t>GREEN</t>
  </si>
  <si>
    <t>Green</t>
  </si>
  <si>
    <t>POST</t>
  </si>
  <si>
    <t>Post</t>
  </si>
  <si>
    <t>SE Corner</t>
  </si>
  <si>
    <t>CCAZ1</t>
  </si>
  <si>
    <t>CCA Zone 1 National Park</t>
  </si>
  <si>
    <t>Eroded</t>
  </si>
  <si>
    <t>R</t>
  </si>
  <si>
    <t>RAPID</t>
  </si>
  <si>
    <t>POOR</t>
  </si>
  <si>
    <t>GC</t>
  </si>
  <si>
    <t>grazing / cropping</t>
  </si>
  <si>
    <t>EX</t>
  </si>
  <si>
    <t>exotic plantation</t>
  </si>
  <si>
    <t>S</t>
  </si>
  <si>
    <t>senescent</t>
  </si>
  <si>
    <t>Abarema spp.</t>
  </si>
  <si>
    <t>ABAR</t>
  </si>
  <si>
    <t>X</t>
  </si>
  <si>
    <t>Exactly</t>
  </si>
  <si>
    <t>Sighting - Probable ID</t>
  </si>
  <si>
    <t>State Herbarium of South Australia, Adelaide</t>
  </si>
  <si>
    <t>Forb</t>
  </si>
  <si>
    <t>L1</t>
  </si>
  <si>
    <t>Lower stratum 1 (upper)</t>
  </si>
  <si>
    <t>AN</t>
  </si>
  <si>
    <t>Andesite</t>
  </si>
  <si>
    <t>CS</t>
  </si>
  <si>
    <t>Open chenopod shrubland</t>
  </si>
  <si>
    <t>Flat</t>
  </si>
  <si>
    <t>BRI</t>
  </si>
  <si>
    <t>Beach ridge</t>
  </si>
  <si>
    <t>BAR PLAIN</t>
  </si>
  <si>
    <t>BNM</t>
  </si>
  <si>
    <t>Biotic: Animal: Mound</t>
  </si>
  <si>
    <t>Clay Loam</t>
  </si>
  <si>
    <t>GREY</t>
  </si>
  <si>
    <t>Grey</t>
  </si>
  <si>
    <t>SVPEG</t>
  </si>
  <si>
    <t>Survey Peg</t>
  </si>
  <si>
    <t>SW Corner</t>
  </si>
  <si>
    <t>CCAZ2</t>
  </si>
  <si>
    <t>CCA Zone 2 Aboriginal Area</t>
  </si>
  <si>
    <t>SLOW</t>
  </si>
  <si>
    <t>NC</t>
  </si>
  <si>
    <t>nature conservation</t>
  </si>
  <si>
    <t>N</t>
  </si>
  <si>
    <t>native</t>
  </si>
  <si>
    <t>UA</t>
  </si>
  <si>
    <t>uneven age</t>
  </si>
  <si>
    <t>Abelia chinensis</t>
  </si>
  <si>
    <t>11687</t>
  </si>
  <si>
    <t>Sighting - Possible ID</t>
  </si>
  <si>
    <t>ADU</t>
  </si>
  <si>
    <t>Herbarium, University of Adelaide</t>
  </si>
  <si>
    <t>Tussock Grass</t>
  </si>
  <si>
    <t>L2</t>
  </si>
  <si>
    <t>Lower stratum 2</t>
  </si>
  <si>
    <t>Aplite</t>
  </si>
  <si>
    <t>CV</t>
  </si>
  <si>
    <t>Sparse chenopod shrubland</t>
  </si>
  <si>
    <t>H</t>
  </si>
  <si>
    <t>Hillock</t>
  </si>
  <si>
    <t>BEN</t>
  </si>
  <si>
    <t>Bench</t>
  </si>
  <si>
    <t>BEACH RIDGE PLAIN</t>
  </si>
  <si>
    <t>BNO</t>
  </si>
  <si>
    <t>Biotic: Animal: Other</t>
  </si>
  <si>
    <t>CLS</t>
  </si>
  <si>
    <t>Clay Loam, Sandy</t>
  </si>
  <si>
    <t>OLIVE</t>
  </si>
  <si>
    <t>Olive</t>
  </si>
  <si>
    <t>TAG</t>
  </si>
  <si>
    <t>Tag</t>
  </si>
  <si>
    <t>CCAZ3</t>
  </si>
  <si>
    <t>CCA Zone 3 State Conservation Area</t>
  </si>
  <si>
    <t>VR</t>
  </si>
  <si>
    <t>VERY RAPID</t>
  </si>
  <si>
    <t>VS</t>
  </si>
  <si>
    <t>VERY SLOW</t>
  </si>
  <si>
    <t>TSR</t>
  </si>
  <si>
    <t>travelling stock route</t>
  </si>
  <si>
    <t>Abelia floribunda</t>
  </si>
  <si>
    <t>11787</t>
  </si>
  <si>
    <t>AE</t>
  </si>
  <si>
    <t>Australian Ecologist</t>
  </si>
  <si>
    <t>Hummock Grass</t>
  </si>
  <si>
    <t>L3</t>
  </si>
  <si>
    <t>Lower stratum 3 (lower)</t>
  </si>
  <si>
    <t>Arkose</t>
  </si>
  <si>
    <t>DD</t>
  </si>
  <si>
    <t>Closed sod grassland</t>
  </si>
  <si>
    <t>Lower Slope</t>
  </si>
  <si>
    <t>BER</t>
  </si>
  <si>
    <t>Berm</t>
  </si>
  <si>
    <t>CAL</t>
  </si>
  <si>
    <t>CALDERA</t>
  </si>
  <si>
    <t>BNT</t>
  </si>
  <si>
    <t>Biotic: Animal: Terrace</t>
  </si>
  <si>
    <t>CP</t>
  </si>
  <si>
    <t>Clayey Peat</t>
  </si>
  <si>
    <t>PINK</t>
  </si>
  <si>
    <t>Pink</t>
  </si>
  <si>
    <t>UNSPC</t>
  </si>
  <si>
    <t>Crown Leasehold</t>
  </si>
  <si>
    <t>W</t>
  </si>
  <si>
    <t>WELL DRAINED</t>
  </si>
  <si>
    <t>NP</t>
  </si>
  <si>
    <t>native plantation</t>
  </si>
  <si>
    <t>Abelia spp.</t>
  </si>
  <si>
    <t>ABEI</t>
  </si>
  <si>
    <t>AHA</t>
  </si>
  <si>
    <t>Alison Hunt &amp; Associates</t>
  </si>
  <si>
    <t>K</t>
  </si>
  <si>
    <t>Epiphyte</t>
  </si>
  <si>
    <t>Mid</t>
  </si>
  <si>
    <t>AS</t>
  </si>
  <si>
    <t>Ash</t>
  </si>
  <si>
    <t>DI</t>
  </si>
  <si>
    <t>Isolated sod grasses</t>
  </si>
  <si>
    <t>Mid Slope</t>
  </si>
  <si>
    <t>BOU</t>
  </si>
  <si>
    <t>Blow-out</t>
  </si>
  <si>
    <t>CHE</t>
  </si>
  <si>
    <t>CHENIER PLAIN</t>
  </si>
  <si>
    <t>Biotic: Ant: Depression</t>
  </si>
  <si>
    <t>Clayey Sand</t>
  </si>
  <si>
    <t>Purple</t>
  </si>
  <si>
    <t>WPIPE</t>
  </si>
  <si>
    <t>Waterpipe</t>
  </si>
  <si>
    <t>CLT</t>
  </si>
  <si>
    <t>Crown Leasehold (Travelling Stock Route)</t>
  </si>
  <si>
    <t>Abelia x grandiflora</t>
  </si>
  <si>
    <t>10755</t>
  </si>
  <si>
    <t>The Australian Museum, Sydney</t>
  </si>
  <si>
    <t>Vine</t>
  </si>
  <si>
    <t>M1</t>
  </si>
  <si>
    <t>Mid stratum 1 (upper)</t>
  </si>
  <si>
    <t>BA</t>
  </si>
  <si>
    <t>Basalt</t>
  </si>
  <si>
    <t>DL</t>
  </si>
  <si>
    <t>Isolated clump of sod grasses</t>
  </si>
  <si>
    <t>V</t>
  </si>
  <si>
    <t>Open Depression</t>
  </si>
  <si>
    <t>BRK</t>
  </si>
  <si>
    <t>Breakaway</t>
  </si>
  <si>
    <t>COR</t>
  </si>
  <si>
    <t>CORAL REEF</t>
  </si>
  <si>
    <t>BAL</t>
  </si>
  <si>
    <t>Biotic: Ant: Elongate Depression</t>
  </si>
  <si>
    <t>FLC</t>
  </si>
  <si>
    <t>Fine Sandy Light Clay</t>
  </si>
  <si>
    <t>Purple Blue</t>
  </si>
  <si>
    <t>CO</t>
  </si>
  <si>
    <t>Council Reserve (LGA)</t>
  </si>
  <si>
    <t>13665</t>
  </si>
  <si>
    <t>AMBS</t>
  </si>
  <si>
    <t>AMBS Ecology and Heritage</t>
  </si>
  <si>
    <t>Mallee tree</t>
  </si>
  <si>
    <t>M2</t>
  </si>
  <si>
    <t>Mid stratum 2</t>
  </si>
  <si>
    <t>BR</t>
  </si>
  <si>
    <t>Breccia</t>
  </si>
  <si>
    <t>DM</t>
  </si>
  <si>
    <t>Sod grassland</t>
  </si>
  <si>
    <t>PL</t>
  </si>
  <si>
    <t>Plateau</t>
  </si>
  <si>
    <t>CBE</t>
  </si>
  <si>
    <t>Channel bench</t>
  </si>
  <si>
    <t>COV</t>
  </si>
  <si>
    <t>COVERED PLAIN</t>
  </si>
  <si>
    <t>BAE</t>
  </si>
  <si>
    <t>Biotic: Ant: Elongate Mound</t>
  </si>
  <si>
    <t>FLMC</t>
  </si>
  <si>
    <t>Fine Sandy Light Medium Clay</t>
  </si>
  <si>
    <t>RED</t>
  </si>
  <si>
    <t>Red</t>
  </si>
  <si>
    <t>CR</t>
  </si>
  <si>
    <t>Council Reserve</t>
  </si>
  <si>
    <t>Abelmoschus manihot</t>
  </si>
  <si>
    <t>9879</t>
  </si>
  <si>
    <t>AMNH</t>
  </si>
  <si>
    <t>American Museum of Natural History, New York, NY, USA</t>
  </si>
  <si>
    <t>Palm &amp; palmlike</t>
  </si>
  <si>
    <t>M3</t>
  </si>
  <si>
    <t>Mid stratum 3 (lower)</t>
  </si>
  <si>
    <t>DS</t>
  </si>
  <si>
    <t>Open sod grassland</t>
  </si>
  <si>
    <t>Ridge</t>
  </si>
  <si>
    <t>CIR</t>
  </si>
  <si>
    <t>Cirque</t>
  </si>
  <si>
    <t>DEL</t>
  </si>
  <si>
    <t>DELTA</t>
  </si>
  <si>
    <t>BAH</t>
  </si>
  <si>
    <t>Biotic: Ant: Hole</t>
  </si>
  <si>
    <t>FMC</t>
  </si>
  <si>
    <t>Fine Sandy Medium Clay</t>
  </si>
  <si>
    <t>Red Purple</t>
  </si>
  <si>
    <t>Enclosure Permit</t>
  </si>
  <si>
    <t>Abelmoschus manihot subsp. manihot</t>
  </si>
  <si>
    <t>11038</t>
  </si>
  <si>
    <t>ANIC</t>
  </si>
  <si>
    <t>Australian National Insect Collection, CSIRO</t>
  </si>
  <si>
    <t>Q</t>
  </si>
  <si>
    <t>Tree fern</t>
  </si>
  <si>
    <t>S1</t>
  </si>
  <si>
    <t>Shrub 1</t>
  </si>
  <si>
    <t>CH</t>
  </si>
  <si>
    <t>Chert</t>
  </si>
  <si>
    <t>DV</t>
  </si>
  <si>
    <t>Sparse sod grassland</t>
  </si>
  <si>
    <t>Simple Slope</t>
  </si>
  <si>
    <t>CLI</t>
  </si>
  <si>
    <t>Cliff</t>
  </si>
  <si>
    <t>DUN</t>
  </si>
  <si>
    <t>DUNEFIELD</t>
  </si>
  <si>
    <t>BAM</t>
  </si>
  <si>
    <t>Biotic: Ant: Mound</t>
  </si>
  <si>
    <t>FMHC</t>
  </si>
  <si>
    <t>Fine Sandy Medium Heavy Clay</t>
  </si>
  <si>
    <t>WHITE</t>
  </si>
  <si>
    <t>White</t>
  </si>
  <si>
    <t>FH</t>
  </si>
  <si>
    <t>Freehold</t>
  </si>
  <si>
    <t>Abelmoschus moschatus</t>
  </si>
  <si>
    <t>3624</t>
  </si>
  <si>
    <t>ANU</t>
  </si>
  <si>
    <t>Australian National University, Canberra</t>
  </si>
  <si>
    <t>Rush</t>
  </si>
  <si>
    <t>S2</t>
  </si>
  <si>
    <t>Shrub 2</t>
  </si>
  <si>
    <t>Coal</t>
  </si>
  <si>
    <t>ED</t>
  </si>
  <si>
    <t>Closed fernland</t>
  </si>
  <si>
    <t>SL</t>
  </si>
  <si>
    <t>Streamline</t>
  </si>
  <si>
    <t>Cliff-foot Slope</t>
  </si>
  <si>
    <t>ESC</t>
  </si>
  <si>
    <t>ESCARPMENT</t>
  </si>
  <si>
    <t>BAO</t>
  </si>
  <si>
    <t>Biotic: Ant: Other</t>
  </si>
  <si>
    <t>FS</t>
  </si>
  <si>
    <t>Fine Sand</t>
  </si>
  <si>
    <t>YLLW</t>
  </si>
  <si>
    <t>Yellow</t>
  </si>
  <si>
    <t>FR</t>
  </si>
  <si>
    <t>Flora Reserve</t>
  </si>
  <si>
    <t>Abelmoschus moschatus subsp. moschatus</t>
  </si>
  <si>
    <t>9878</t>
  </si>
  <si>
    <t>ANWC</t>
  </si>
  <si>
    <t>Australian National Wildlife Collection, CSIRO</t>
  </si>
  <si>
    <t>Shrub</t>
  </si>
  <si>
    <t>S3</t>
  </si>
  <si>
    <t>Shrub 3</t>
  </si>
  <si>
    <t>Conglomerate</t>
  </si>
  <si>
    <t>EI</t>
  </si>
  <si>
    <t>Isolated ferns</t>
  </si>
  <si>
    <t>U</t>
  </si>
  <si>
    <t>Upper Slope</t>
  </si>
  <si>
    <t>CON</t>
  </si>
  <si>
    <t>Cone</t>
  </si>
  <si>
    <t>FLO</t>
  </si>
  <si>
    <t>FLOODPLAIN</t>
  </si>
  <si>
    <t>BAT</t>
  </si>
  <si>
    <t>Biotic: Ant: Terrace</t>
  </si>
  <si>
    <t>FSCL</t>
  </si>
  <si>
    <t>Fine Sandy Clay Loam</t>
  </si>
  <si>
    <t>YLRD</t>
  </si>
  <si>
    <t>Yellow Red</t>
  </si>
  <si>
    <t>GR</t>
  </si>
  <si>
    <t>Game Reserve</t>
  </si>
  <si>
    <t>Abelmoschus spp.</t>
  </si>
  <si>
    <t>ABEL</t>
  </si>
  <si>
    <t>AWC</t>
  </si>
  <si>
    <t>Australian Wildlife Conservancy</t>
  </si>
  <si>
    <t>T</t>
  </si>
  <si>
    <t>Tree</t>
  </si>
  <si>
    <t>S4</t>
  </si>
  <si>
    <t>Shrub 4</t>
  </si>
  <si>
    <t>Coffee Rock</t>
  </si>
  <si>
    <t>EL</t>
  </si>
  <si>
    <t>Isolated clumps of ferns</t>
  </si>
  <si>
    <t>CRA</t>
  </si>
  <si>
    <t>Crater</t>
  </si>
  <si>
    <t>HIL</t>
  </si>
  <si>
    <t>HILLS</t>
  </si>
  <si>
    <t>BBD</t>
  </si>
  <si>
    <t>Biotic: Bird: Depression</t>
  </si>
  <si>
    <t>FSL</t>
  </si>
  <si>
    <t>Fine Sandy Loam</t>
  </si>
  <si>
    <t>HS</t>
  </si>
  <si>
    <t>Historic Site</t>
  </si>
  <si>
    <t>Abies spp.</t>
  </si>
  <si>
    <t>13700</t>
  </si>
  <si>
    <t>Birdlife Australia</t>
  </si>
  <si>
    <t>Samphire Shrub</t>
  </si>
  <si>
    <t>Tallest</t>
  </si>
  <si>
    <t>Diorite</t>
  </si>
  <si>
    <t>EM</t>
  </si>
  <si>
    <t>Fernland</t>
  </si>
  <si>
    <t>CUT</t>
  </si>
  <si>
    <t>Cut face</t>
  </si>
  <si>
    <t>KAR</t>
  </si>
  <si>
    <t>KARST</t>
  </si>
  <si>
    <t>BBL</t>
  </si>
  <si>
    <t>Biotic: Bird: Elongate Depression</t>
  </si>
  <si>
    <t>FZCL</t>
  </si>
  <si>
    <t>Fine Sandy Silty Clay Loam</t>
  </si>
  <si>
    <t>IMP</t>
  </si>
  <si>
    <t>Indigenous Managed Property</t>
  </si>
  <si>
    <t>Abildgaardia ovata</t>
  </si>
  <si>
    <t>8856</t>
  </si>
  <si>
    <t>BALKR</t>
  </si>
  <si>
    <t>Ballalaba-Krawarree Landcare Group</t>
  </si>
  <si>
    <t>Sedge</t>
  </si>
  <si>
    <t>T1</t>
  </si>
  <si>
    <t>Tree 1</t>
  </si>
  <si>
    <t>Dolomite</t>
  </si>
  <si>
    <t>ES</t>
  </si>
  <si>
    <t>Open fernland</t>
  </si>
  <si>
    <t>COS</t>
  </si>
  <si>
    <t>Cut-over surface</t>
  </si>
  <si>
    <t>LAC</t>
  </si>
  <si>
    <t>LACUSTRINE PLAIN</t>
  </si>
  <si>
    <t>BBE</t>
  </si>
  <si>
    <t>Biotic: Bird: Elongate Mound</t>
  </si>
  <si>
    <t>GP</t>
  </si>
  <si>
    <t>Granular Peat</t>
  </si>
  <si>
    <t>IPA</t>
  </si>
  <si>
    <t>Indigenous Protected Area</t>
  </si>
  <si>
    <t>Abildgaardia vaginata</t>
  </si>
  <si>
    <t>9186</t>
  </si>
  <si>
    <t>BDJRT</t>
  </si>
  <si>
    <t>Bidjigal Reserve Trust</t>
  </si>
  <si>
    <t>Xanthorrhoea</t>
  </si>
  <si>
    <t>T2</t>
  </si>
  <si>
    <t>Tree 2</t>
  </si>
  <si>
    <t>DR</t>
  </si>
  <si>
    <t>Dolerite</t>
  </si>
  <si>
    <t>EV</t>
  </si>
  <si>
    <t>Sparse fernland</t>
  </si>
  <si>
    <t>DAM</t>
  </si>
  <si>
    <t>Dam</t>
  </si>
  <si>
    <t>LAV</t>
  </si>
  <si>
    <t>LAVA PLAIN</t>
  </si>
  <si>
    <t>BBH</t>
  </si>
  <si>
    <t>Biotic: Bird: Hole</t>
  </si>
  <si>
    <t>HC</t>
  </si>
  <si>
    <t>Heavy Clay</t>
  </si>
  <si>
    <t>KCR</t>
  </si>
  <si>
    <t>Karst Conservation Reserve</t>
  </si>
  <si>
    <t>Abrophyllum ornans</t>
  </si>
  <si>
    <t>3220</t>
  </si>
  <si>
    <t>Native Hydrangea</t>
  </si>
  <si>
    <t>BIOSR</t>
  </si>
  <si>
    <t>Biosis Research P/L</t>
  </si>
  <si>
    <t>Y</t>
  </si>
  <si>
    <t>Mallee shrub</t>
  </si>
  <si>
    <t>T3</t>
  </si>
  <si>
    <t>Tree 3</t>
  </si>
  <si>
    <t>Eolianite</t>
  </si>
  <si>
    <t>FD</t>
  </si>
  <si>
    <t>Closed forbland</t>
  </si>
  <si>
    <t>DOL</t>
  </si>
  <si>
    <t>Doline</t>
  </si>
  <si>
    <t>LON</t>
  </si>
  <si>
    <t>LONGITUDINAL DUNEFIELD</t>
  </si>
  <si>
    <t>BBM</t>
  </si>
  <si>
    <t>Biotic: Bird: Mound</t>
  </si>
  <si>
    <t>HP</t>
  </si>
  <si>
    <t>Hemic Peat</t>
  </si>
  <si>
    <t>LH</t>
  </si>
  <si>
    <t>Leasehold</t>
  </si>
  <si>
    <t>Abrotanella nivigena</t>
  </si>
  <si>
    <t>1246</t>
  </si>
  <si>
    <t>BLWTR</t>
  </si>
  <si>
    <t>Blue Water Joint Venture Ltd (Sydney desal plant)</t>
  </si>
  <si>
    <t>Z</t>
  </si>
  <si>
    <t>Heath shrub</t>
  </si>
  <si>
    <t>T4</t>
  </si>
  <si>
    <t>Tree 4</t>
  </si>
  <si>
    <t>FC</t>
  </si>
  <si>
    <t>Ferricrete</t>
  </si>
  <si>
    <t>FI</t>
  </si>
  <si>
    <t>Isolated forbs</t>
  </si>
  <si>
    <t>DDE</t>
  </si>
  <si>
    <t>Drainage Depression</t>
  </si>
  <si>
    <t>LOW</t>
  </si>
  <si>
    <t>LOW HILLS</t>
  </si>
  <si>
    <t>BBO</t>
  </si>
  <si>
    <t>Biotic: Bird: Other</t>
  </si>
  <si>
    <t>IP</t>
  </si>
  <si>
    <t>Fibric Peat</t>
  </si>
  <si>
    <t>ML</t>
  </si>
  <si>
    <t>Military Land</t>
  </si>
  <si>
    <t>Abrotanella spp.</t>
  </si>
  <si>
    <t>ABRO</t>
  </si>
  <si>
    <t>BM</t>
  </si>
  <si>
    <t>British Museum -Natural History London</t>
  </si>
  <si>
    <t>GA</t>
  </si>
  <si>
    <t>Gabbro</t>
  </si>
  <si>
    <t>FL</t>
  </si>
  <si>
    <t>Isolated clumps of forbs</t>
  </si>
  <si>
    <t>Dune</t>
  </si>
  <si>
    <t>MAD</t>
  </si>
  <si>
    <t>MADE LAND</t>
  </si>
  <si>
    <t>BBT</t>
  </si>
  <si>
    <t>Biotic: Bird: Terrace</t>
  </si>
  <si>
    <t>KLC</t>
  </si>
  <si>
    <t>Coarse Sandy Light Clay</t>
  </si>
  <si>
    <t>National Park</t>
  </si>
  <si>
    <t>Abrus precatorius</t>
  </si>
  <si>
    <t>7512</t>
  </si>
  <si>
    <t>Gidee Gidee</t>
  </si>
  <si>
    <t>BMCCK</t>
  </si>
  <si>
    <t>Blue Mountains City Council, Katoomba NSW</t>
  </si>
  <si>
    <t>GD</t>
  </si>
  <si>
    <t>Granodiorite</t>
  </si>
  <si>
    <t>FM</t>
  </si>
  <si>
    <t>Forbland</t>
  </si>
  <si>
    <t>DUC</t>
  </si>
  <si>
    <t>Dunecrest</t>
  </si>
  <si>
    <t>MAR</t>
  </si>
  <si>
    <t>MARINE PLAIN</t>
  </si>
  <si>
    <t>BMD</t>
  </si>
  <si>
    <t>Biotic: Human: Depression</t>
  </si>
  <si>
    <t>KLMC</t>
  </si>
  <si>
    <t>Coarse Sandy Light Medium Clay</t>
  </si>
  <si>
    <t>Nature Reserve</t>
  </si>
  <si>
    <t>Abrus precatorius subsp. africanus</t>
  </si>
  <si>
    <t>12978</t>
  </si>
  <si>
    <t>BNGBS</t>
  </si>
  <si>
    <t>Bangalay Botanical Surveys</t>
  </si>
  <si>
    <t>GE</t>
  </si>
  <si>
    <t>Greenstone</t>
  </si>
  <si>
    <t>Open forbland</t>
  </si>
  <si>
    <t>DUS</t>
  </si>
  <si>
    <t>Duneslope</t>
  </si>
  <si>
    <t>MEA</t>
  </si>
  <si>
    <t>MEANDER PLAIN</t>
  </si>
  <si>
    <t>BML</t>
  </si>
  <si>
    <t>Biotic: Human: Elongate Depression</t>
  </si>
  <si>
    <t>KMC</t>
  </si>
  <si>
    <t>Coarse Sandy Medium Clay</t>
  </si>
  <si>
    <t>OTH</t>
  </si>
  <si>
    <t>Other</t>
  </si>
  <si>
    <t>Abrus precatorius subsp. precatorius</t>
  </si>
  <si>
    <t>10692</t>
  </si>
  <si>
    <t>BNTNC</t>
  </si>
  <si>
    <t>Bankstown City Council</t>
  </si>
  <si>
    <t>GN</t>
  </si>
  <si>
    <t>Granite</t>
  </si>
  <si>
    <t>FV</t>
  </si>
  <si>
    <t>Sparse forbland</t>
  </si>
  <si>
    <t>EMB</t>
  </si>
  <si>
    <t>Embankment</t>
  </si>
  <si>
    <t>MET</t>
  </si>
  <si>
    <t>METEOR CRATER</t>
  </si>
  <si>
    <t>BME</t>
  </si>
  <si>
    <t>Biotic: Human: Elongate Mound</t>
  </si>
  <si>
    <t>KMHC</t>
  </si>
  <si>
    <t>Coarse Sandy Medium Heavy Clay</t>
  </si>
  <si>
    <t>PAA</t>
  </si>
  <si>
    <t>Proposed Aboriginal Area</t>
  </si>
  <si>
    <t>Abrus spp.</t>
  </si>
  <si>
    <t>ABRU</t>
  </si>
  <si>
    <t>BRGCM</t>
  </si>
  <si>
    <t>Border Rivers - Gwydir CMA</t>
  </si>
  <si>
    <t>GS</t>
  </si>
  <si>
    <t>Gneiss</t>
  </si>
  <si>
    <t>Closed tussock grassland</t>
  </si>
  <si>
    <t>EST</t>
  </si>
  <si>
    <t>Estuary</t>
  </si>
  <si>
    <t>MOU</t>
  </si>
  <si>
    <t>MOUNTAINS</t>
  </si>
  <si>
    <t>BMH</t>
  </si>
  <si>
    <t>Biotic: Human: Hole</t>
  </si>
  <si>
    <t>KS</t>
  </si>
  <si>
    <t>Coarse Sand</t>
  </si>
  <si>
    <t>PGR</t>
  </si>
  <si>
    <t>Proposed Game Reserve</t>
  </si>
  <si>
    <t>Abutilon calliphyllum</t>
  </si>
  <si>
    <t>3625</t>
  </si>
  <si>
    <t>Queensland Herbarium, Indooroopilly</t>
  </si>
  <si>
    <t>GV</t>
  </si>
  <si>
    <t>Gravel</t>
  </si>
  <si>
    <t>GI</t>
  </si>
  <si>
    <t>Isolated tussock grasses</t>
  </si>
  <si>
    <t>FAN</t>
  </si>
  <si>
    <t>Fan</t>
  </si>
  <si>
    <t>PAR</t>
  </si>
  <si>
    <t>PARABOLIC DUNEFIELD</t>
  </si>
  <si>
    <t>BMM</t>
  </si>
  <si>
    <t>Biotic: Human: Mound</t>
  </si>
  <si>
    <t>KSCL</t>
  </si>
  <si>
    <t>Coarse Sandy Clay Loam</t>
  </si>
  <si>
    <t>PHS</t>
  </si>
  <si>
    <t>Proposed Historic Site</t>
  </si>
  <si>
    <t>Abutilon cryptopetalum</t>
  </si>
  <si>
    <t>3626</t>
  </si>
  <si>
    <t>BRIU</t>
  </si>
  <si>
    <t>University of Queensland, University Herbarium</t>
  </si>
  <si>
    <t>GY</t>
  </si>
  <si>
    <t>Graywacke</t>
  </si>
  <si>
    <t>GL</t>
  </si>
  <si>
    <t>Isolated clump of tussock grasses</t>
  </si>
  <si>
    <t>FIL</t>
  </si>
  <si>
    <t>Fill top</t>
  </si>
  <si>
    <t>PED</t>
  </si>
  <si>
    <t>PEDIMENT</t>
  </si>
  <si>
    <t>BMO</t>
  </si>
  <si>
    <t>Biotic: Human: Other</t>
  </si>
  <si>
    <t>KSL</t>
  </si>
  <si>
    <t>Coarse Sandy Loam</t>
  </si>
  <si>
    <t>PNP</t>
  </si>
  <si>
    <t>Proposed National Park</t>
  </si>
  <si>
    <t>Abutilon fraseri</t>
  </si>
  <si>
    <t>3627</t>
  </si>
  <si>
    <t>Dwarf Lantern-flower</t>
  </si>
  <si>
    <t>BUSHT</t>
  </si>
  <si>
    <t>Bush-It Pty Ltd</t>
  </si>
  <si>
    <t>HO</t>
  </si>
  <si>
    <t>Hornfels</t>
  </si>
  <si>
    <t>GM</t>
  </si>
  <si>
    <t>Tussock grassland</t>
  </si>
  <si>
    <t>FLA</t>
  </si>
  <si>
    <t>PEP</t>
  </si>
  <si>
    <t>PEDIPLAIN</t>
  </si>
  <si>
    <t>BMT</t>
  </si>
  <si>
    <t>Biotic: Human: Terrace</t>
  </si>
  <si>
    <t>KZCL</t>
  </si>
  <si>
    <t>Coarse Sandy Silty Clay Loam</t>
  </si>
  <si>
    <t>PNR</t>
  </si>
  <si>
    <t>Proposed Nature Reserve</t>
  </si>
  <si>
    <t>Abutilon grandifolium</t>
  </si>
  <si>
    <t>3628</t>
  </si>
  <si>
    <t>CANB</t>
  </si>
  <si>
    <t>Herbarium Australiense, CSIRO</t>
  </si>
  <si>
    <t>IG</t>
  </si>
  <si>
    <t>Unidentified igneous rock</t>
  </si>
  <si>
    <t>Open tussock grassland</t>
  </si>
  <si>
    <t>FLD</t>
  </si>
  <si>
    <t>Flood-out</t>
  </si>
  <si>
    <t>PLA</t>
  </si>
  <si>
    <t>PLAIN</t>
  </si>
  <si>
    <t>BOD</t>
  </si>
  <si>
    <t>Biotic: Other: Depression</t>
  </si>
  <si>
    <t>Loam</t>
  </si>
  <si>
    <t>PP</t>
  </si>
  <si>
    <t>Private Property</t>
  </si>
  <si>
    <t>Abutilon halophilum</t>
  </si>
  <si>
    <t>3629</t>
  </si>
  <si>
    <t>CAS</t>
  </si>
  <si>
    <t>Californian Academy of Science, San Francisco, Calif., USA</t>
  </si>
  <si>
    <t>JA</t>
  </si>
  <si>
    <t>Jasper</t>
  </si>
  <si>
    <t>Sparse tussock grassland</t>
  </si>
  <si>
    <t>FOO</t>
  </si>
  <si>
    <t>Foot Slope</t>
  </si>
  <si>
    <t>PLT</t>
  </si>
  <si>
    <t>PLATEAU</t>
  </si>
  <si>
    <t>BOL</t>
  </si>
  <si>
    <t>Biotic: Other: Elongate Depression</t>
  </si>
  <si>
    <t>LC</t>
  </si>
  <si>
    <t>Light Clay</t>
  </si>
  <si>
    <t>PSRA</t>
  </si>
  <si>
    <t>Proposed State Recreation Area</t>
  </si>
  <si>
    <t>Abutilon leucopetalum</t>
  </si>
  <si>
    <t>6608</t>
  </si>
  <si>
    <t>CASYD</t>
  </si>
  <si>
    <t>Catholic Archdiocese of Sydney</t>
  </si>
  <si>
    <t>KA</t>
  </si>
  <si>
    <t>Calcrete</t>
  </si>
  <si>
    <t>HD</t>
  </si>
  <si>
    <t>Closed hummock grassland</t>
  </si>
  <si>
    <t>FOR</t>
  </si>
  <si>
    <t>Foredune</t>
  </si>
  <si>
    <t>PLY</t>
  </si>
  <si>
    <t>PLAYA PLAIN</t>
  </si>
  <si>
    <t>BOE</t>
  </si>
  <si>
    <t>Biotic: Other: Elongate Mound</t>
  </si>
  <si>
    <t>LFS</t>
  </si>
  <si>
    <t>Loamy Fine Sand</t>
  </si>
  <si>
    <t>PWMA</t>
  </si>
  <si>
    <t>Proposed Wildlife Management Area</t>
  </si>
  <si>
    <t>Abutilon macrum</t>
  </si>
  <si>
    <t>3630</t>
  </si>
  <si>
    <t>CBG</t>
  </si>
  <si>
    <t>National Botanic Gardens (formerly Canberra Botanic Gardens</t>
  </si>
  <si>
    <t>Calcareous sand</t>
  </si>
  <si>
    <t>HI</t>
  </si>
  <si>
    <t>Isolated hummock grass</t>
  </si>
  <si>
    <t>GUL</t>
  </si>
  <si>
    <t>Gully</t>
  </si>
  <si>
    <t>PENEPLAIN</t>
  </si>
  <si>
    <t>BOH</t>
  </si>
  <si>
    <t>Biotic: Other: Hole</t>
  </si>
  <si>
    <t>LKS</t>
  </si>
  <si>
    <t>Loamy Coarse Sand</t>
  </si>
  <si>
    <t>PWR</t>
  </si>
  <si>
    <t>Proposed Wildlife Reserve</t>
  </si>
  <si>
    <t>Abutilon malvifolium</t>
  </si>
  <si>
    <t>3631</t>
  </si>
  <si>
    <t>CENTC</t>
  </si>
  <si>
    <t>Centennial Coal</t>
  </si>
  <si>
    <t>LA</t>
  </si>
  <si>
    <t>Laterite</t>
  </si>
  <si>
    <t>HL</t>
  </si>
  <si>
    <t>Isolated clump of hummock grasses</t>
  </si>
  <si>
    <t>HSL</t>
  </si>
  <si>
    <t>Hill Slope</t>
  </si>
  <si>
    <t>RIS</t>
  </si>
  <si>
    <t>RISE</t>
  </si>
  <si>
    <t>BOM</t>
  </si>
  <si>
    <t>Biotic: Other: Mound</t>
  </si>
  <si>
    <t>LMC</t>
  </si>
  <si>
    <t>Light Medium Clay</t>
  </si>
  <si>
    <t>RP</t>
  </si>
  <si>
    <t>Regional Park</t>
  </si>
  <si>
    <t>Abutilon otocarpum</t>
  </si>
  <si>
    <t>7184</t>
  </si>
  <si>
    <t>Desert Lantern</t>
  </si>
  <si>
    <t>CFPBR</t>
  </si>
  <si>
    <t>Centre for Plant Biodiversity Research</t>
  </si>
  <si>
    <t>LI</t>
  </si>
  <si>
    <t>Limestone</t>
  </si>
  <si>
    <t>HM</t>
  </si>
  <si>
    <t>Hummock grassland</t>
  </si>
  <si>
    <t>HCR</t>
  </si>
  <si>
    <t>Hillcrest</t>
  </si>
  <si>
    <t>SAN</t>
  </si>
  <si>
    <t>SAND PLAIN</t>
  </si>
  <si>
    <t>BOT</t>
  </si>
  <si>
    <t>Biotic: Other: Terrace</t>
  </si>
  <si>
    <t>LP</t>
  </si>
  <si>
    <t>Loamy Peat</t>
  </si>
  <si>
    <t>RR</t>
  </si>
  <si>
    <t>Road Reserve</t>
  </si>
  <si>
    <t>Abutilon oxycarpum</t>
  </si>
  <si>
    <t>3632</t>
  </si>
  <si>
    <t>Straggly Lantern-bush</t>
  </si>
  <si>
    <t>CFSHB</t>
  </si>
  <si>
    <t>Herbarium, North Coast Regional Botanical Gardens, Coffs Harbour, NSW</t>
  </si>
  <si>
    <t>MB</t>
  </si>
  <si>
    <t>Marble</t>
  </si>
  <si>
    <t>Open hummock grassland</t>
  </si>
  <si>
    <t>ITF</t>
  </si>
  <si>
    <t>Intertidal flat</t>
  </si>
  <si>
    <t>SHF</t>
  </si>
  <si>
    <t>SHEET-FLOOD FAN</t>
  </si>
  <si>
    <t>BOO</t>
  </si>
  <si>
    <t>Biotic: Other: Undefined (Other)</t>
  </si>
  <si>
    <t>LS</t>
  </si>
  <si>
    <t>Loamy Sand</t>
  </si>
  <si>
    <t>SCA</t>
  </si>
  <si>
    <t>State Conservation Area</t>
  </si>
  <si>
    <t>Abutilon oxycarpum var. oxycarpum</t>
  </si>
  <si>
    <t>9407</t>
  </si>
  <si>
    <t>CHR</t>
  </si>
  <si>
    <t>DSIR Herbarium, Christchurch, New Zealand</t>
  </si>
  <si>
    <t>ME</t>
  </si>
  <si>
    <t>Unidentifed metamorphic rock</t>
  </si>
  <si>
    <t>HV</t>
  </si>
  <si>
    <t>Sparse grassland</t>
  </si>
  <si>
    <t>LAG</t>
  </si>
  <si>
    <t>Lagoon</t>
  </si>
  <si>
    <t>STA</t>
  </si>
  <si>
    <t>STAGNANT ALLUVIAL PLAIN</t>
  </si>
  <si>
    <t>BTD</t>
  </si>
  <si>
    <t>Biotic: Termite: Depression</t>
  </si>
  <si>
    <t>MC</t>
  </si>
  <si>
    <t>Medium Clay</t>
  </si>
  <si>
    <t>SF</t>
  </si>
  <si>
    <t>State Forest</t>
  </si>
  <si>
    <t>Abutilon oxycarpum var. subsagittatum</t>
  </si>
  <si>
    <t>7920</t>
  </si>
  <si>
    <t>CLDEC</t>
  </si>
  <si>
    <t>Cumberland Ecology Pty Ltd</t>
  </si>
  <si>
    <t>Marl</t>
  </si>
  <si>
    <t>LD</t>
  </si>
  <si>
    <t>Closed vineland</t>
  </si>
  <si>
    <t>LAK</t>
  </si>
  <si>
    <t>Lake</t>
  </si>
  <si>
    <t>TEL</t>
  </si>
  <si>
    <t>TERRACED LAND</t>
  </si>
  <si>
    <t>BTL</t>
  </si>
  <si>
    <t>Biotic: Termite: Elongate Depression</t>
  </si>
  <si>
    <t>MHC</t>
  </si>
  <si>
    <t>Medium Heavy Clay</t>
  </si>
  <si>
    <t>SP</t>
  </si>
  <si>
    <t>State Park</t>
  </si>
  <si>
    <t>Abutilon pictum</t>
  </si>
  <si>
    <t>13201</t>
  </si>
  <si>
    <t>CLDWA</t>
  </si>
  <si>
    <t>Clarke Dowdle &amp; Associates</t>
  </si>
  <si>
    <t>MN</t>
  </si>
  <si>
    <t>Monzonite</t>
  </si>
  <si>
    <t>Isolated vines</t>
  </si>
  <si>
    <t>LDS</t>
  </si>
  <si>
    <t>Landslide</t>
  </si>
  <si>
    <t>TER</t>
  </si>
  <si>
    <t>TERRACE</t>
  </si>
  <si>
    <t>BTE</t>
  </si>
  <si>
    <t>Biotic: Termite: Elongate Mound</t>
  </si>
  <si>
    <t>OR</t>
  </si>
  <si>
    <t>Organic</t>
  </si>
  <si>
    <t>SRA</t>
  </si>
  <si>
    <t>State Recreation Area</t>
  </si>
  <si>
    <t>Abutilon spp.</t>
  </si>
  <si>
    <t>ABUT</t>
  </si>
  <si>
    <t>Lantern-bush</t>
  </si>
  <si>
    <t>CLEV</t>
  </si>
  <si>
    <t>Cleveland Museum of Natural History</t>
  </si>
  <si>
    <t>MU</t>
  </si>
  <si>
    <t>Mudstone</t>
  </si>
  <si>
    <t>LL</t>
  </si>
  <si>
    <t>Isolated clump of vines</t>
  </si>
  <si>
    <t>LEV</t>
  </si>
  <si>
    <t>Levee</t>
  </si>
  <si>
    <t>TID</t>
  </si>
  <si>
    <t>TIDAL FLAT</t>
  </si>
  <si>
    <t>BTH</t>
  </si>
  <si>
    <t>Biotic: Termite: Hole</t>
  </si>
  <si>
    <t>Peat</t>
  </si>
  <si>
    <t>Travelling Stock Reserve</t>
  </si>
  <si>
    <t>Abutilon theophrasti</t>
  </si>
  <si>
    <t>3633</t>
  </si>
  <si>
    <t>Clarence Landcare Inc.</t>
  </si>
  <si>
    <t>No Observation Possible</t>
  </si>
  <si>
    <t>LM</t>
  </si>
  <si>
    <t>Vineland</t>
  </si>
  <si>
    <t>LUN</t>
  </si>
  <si>
    <t>Lunette</t>
  </si>
  <si>
    <t>VOL</t>
  </si>
  <si>
    <t>VOLCANO</t>
  </si>
  <si>
    <t>BTM</t>
  </si>
  <si>
    <t>Biotic: Termite: Mound</t>
  </si>
  <si>
    <t>Sand</t>
  </si>
  <si>
    <t>UND</t>
  </si>
  <si>
    <t>Proposal, Category Undetermined</t>
  </si>
  <si>
    <t>Abutilon tubulosum</t>
  </si>
  <si>
    <t>3634</t>
  </si>
  <si>
    <t>COALP</t>
  </si>
  <si>
    <t>CoalPac</t>
  </si>
  <si>
    <t>Not Recorded</t>
  </si>
  <si>
    <t>Open vineland</t>
  </si>
  <si>
    <t>MAA</t>
  </si>
  <si>
    <t>Maar</t>
  </si>
  <si>
    <t>BTO</t>
  </si>
  <si>
    <t>Biotic: Termite: Other</t>
  </si>
  <si>
    <t>SI</t>
  </si>
  <si>
    <t>Silt</t>
  </si>
  <si>
    <t>VCL</t>
  </si>
  <si>
    <t>Vacant Crown Land</t>
  </si>
  <si>
    <t>Acacia acanthoclada</t>
  </si>
  <si>
    <t>3698</t>
  </si>
  <si>
    <t>Harrow Wattle</t>
  </si>
  <si>
    <t>COFFC</t>
  </si>
  <si>
    <t>Coffs Harbour City Council</t>
  </si>
  <si>
    <t>OB</t>
  </si>
  <si>
    <t>Obsidian</t>
  </si>
  <si>
    <t>LV</t>
  </si>
  <si>
    <t>Sparse vineland</t>
  </si>
  <si>
    <t>MND</t>
  </si>
  <si>
    <t>Mound</t>
  </si>
  <si>
    <t>BTT</t>
  </si>
  <si>
    <t>Biotic: Termite: Terrace</t>
  </si>
  <si>
    <t>Sandy Loam</t>
  </si>
  <si>
    <t>WCA</t>
  </si>
  <si>
    <t>Water Catchment Area</t>
  </si>
  <si>
    <t>Acacia acanthoclada subsp. acanthoclada</t>
  </si>
  <si>
    <t>12148</t>
  </si>
  <si>
    <t>CONTR</t>
  </si>
  <si>
    <t>Conacher Travers Pty Ltd (consultants)</t>
  </si>
  <si>
    <t>MD</t>
  </si>
  <si>
    <t>Closed mallee forest</t>
  </si>
  <si>
    <t>BVD</t>
  </si>
  <si>
    <t>Biotic: Vegetation: Depression</t>
  </si>
  <si>
    <t>SLC</t>
  </si>
  <si>
    <t>Medium Sandy Light Clay</t>
  </si>
  <si>
    <t>WL</t>
  </si>
  <si>
    <t>Western Lands Lease</t>
  </si>
  <si>
    <t>Acacia acinacea</t>
  </si>
  <si>
    <t>3699</t>
  </si>
  <si>
    <t>Gold-dust Wattle</t>
  </si>
  <si>
    <t>S.J Chew &amp; P.A Ridgeway</t>
  </si>
  <si>
    <t>PH</t>
  </si>
  <si>
    <t>Phyllite</t>
  </si>
  <si>
    <t>MI</t>
  </si>
  <si>
    <t>Isolated mallee trees</t>
  </si>
  <si>
    <t>OXB</t>
  </si>
  <si>
    <t>Ox-bow</t>
  </si>
  <si>
    <t>BVL</t>
  </si>
  <si>
    <t>Biotic: Vegetation: Elongate Depression</t>
  </si>
  <si>
    <t>SLMC</t>
  </si>
  <si>
    <t>Medium Sandy Light Medium Clay</t>
  </si>
  <si>
    <t>WMA</t>
  </si>
  <si>
    <t>Wildlife Management Area</t>
  </si>
  <si>
    <t>Acacia acrionastes</t>
  </si>
  <si>
    <t>8970</t>
  </si>
  <si>
    <t>Pindari Wattle</t>
  </si>
  <si>
    <t>CSNKC</t>
  </si>
  <si>
    <t>Cessnock City Council</t>
  </si>
  <si>
    <t>QP</t>
  </si>
  <si>
    <t>Quartz porphyry</t>
  </si>
  <si>
    <t>Isolated clump of mallee trees</t>
  </si>
  <si>
    <t>Pediment</t>
  </si>
  <si>
    <t>BE</t>
  </si>
  <si>
    <t>Biotic: Vegetation: Elongate mound</t>
  </si>
  <si>
    <t>SMC</t>
  </si>
  <si>
    <t>Medium Sandy Medium Clay</t>
  </si>
  <si>
    <t>WR</t>
  </si>
  <si>
    <t>Wildlife Refuge</t>
  </si>
  <si>
    <t>Acacia aculeatissima</t>
  </si>
  <si>
    <t>3700</t>
  </si>
  <si>
    <t>Snake Wattle</t>
  </si>
  <si>
    <t>CWPR</t>
  </si>
  <si>
    <t>CWP Renewables</t>
  </si>
  <si>
    <t>QU</t>
  </si>
  <si>
    <t>Quartzite</t>
  </si>
  <si>
    <t>MM</t>
  </si>
  <si>
    <t>Open mallee forest</t>
  </si>
  <si>
    <t>PIT</t>
  </si>
  <si>
    <t>Pit</t>
  </si>
  <si>
    <t>BVH</t>
  </si>
  <si>
    <t>Biotic: Vegetation: Hole</t>
  </si>
  <si>
    <t>SMHC</t>
  </si>
  <si>
    <t>Medium Sandy Medium Heavy Clay</t>
  </si>
  <si>
    <t>Acacia acuminata subsp. burkittii</t>
  </si>
  <si>
    <t>10778</t>
  </si>
  <si>
    <t>Sandhill Wattle</t>
  </si>
  <si>
    <t>DAR</t>
  </si>
  <si>
    <t>Biology Branch Herbarium, Dept of Agriculture, Rydalmere</t>
  </si>
  <si>
    <t>RH</t>
  </si>
  <si>
    <t>Rhyolite</t>
  </si>
  <si>
    <t>MS</t>
  </si>
  <si>
    <t>Mallee woodland</t>
  </si>
  <si>
    <t>Plain</t>
  </si>
  <si>
    <t>BVM</t>
  </si>
  <si>
    <t>Biotic: Vegetation: Mound</t>
  </si>
  <si>
    <t>Sandy Peat</t>
  </si>
  <si>
    <t>Acacia adunca</t>
  </si>
  <si>
    <t>3701</t>
  </si>
  <si>
    <t>Wallangarra Wattle</t>
  </si>
  <si>
    <t>DNGOG</t>
  </si>
  <si>
    <t>Dungog Shire Council</t>
  </si>
  <si>
    <t>MV</t>
  </si>
  <si>
    <t>Open mallee woodland</t>
  </si>
  <si>
    <t>BVO</t>
  </si>
  <si>
    <t>Biotic: Vegetation: Other</t>
  </si>
  <si>
    <t>SSCL</t>
  </si>
  <si>
    <t>Medium Sandy Clay Loam</t>
  </si>
  <si>
    <t>Acacia alaticaulis</t>
  </si>
  <si>
    <t>9982</t>
  </si>
  <si>
    <t>DOD</t>
  </si>
  <si>
    <t>Department of Defence</t>
  </si>
  <si>
    <t>SA</t>
  </si>
  <si>
    <t>Sandstone</t>
  </si>
  <si>
    <t>ND</t>
  </si>
  <si>
    <t>Closed lichenland</t>
  </si>
  <si>
    <t>Playa</t>
  </si>
  <si>
    <t>BVT</t>
  </si>
  <si>
    <t>Biotic: Vegetation: Terrace</t>
  </si>
  <si>
    <t>SZCL</t>
  </si>
  <si>
    <t>Medium Sandy Silty Clay Loam</t>
  </si>
  <si>
    <t>Acacia alpina</t>
  </si>
  <si>
    <t>3702</t>
  </si>
  <si>
    <t>Alpine Wattle</t>
  </si>
  <si>
    <t>DTARD</t>
  </si>
  <si>
    <t>Commonwealth Department of Transport and Regional Development</t>
  </si>
  <si>
    <t>SC</t>
  </si>
  <si>
    <t>Silcrete</t>
  </si>
  <si>
    <t>NI</t>
  </si>
  <si>
    <t>Isolated lichens</t>
  </si>
  <si>
    <t>PST</t>
  </si>
  <si>
    <t>Prior stream</t>
  </si>
  <si>
    <t>CONTOUR GILGAI</t>
  </si>
  <si>
    <t>ZCL</t>
  </si>
  <si>
    <t>Silty Clay Loam</t>
  </si>
  <si>
    <t>Acacia amblygona</t>
  </si>
  <si>
    <t>3703</t>
  </si>
  <si>
    <t>Fan Wattle</t>
  </si>
  <si>
    <t>DTHOM</t>
  </si>
  <si>
    <t>David Thomas, 9 Miriam Road, Denistone</t>
  </si>
  <si>
    <t>Sand/Clay/Alluvium</t>
  </si>
  <si>
    <t>NL</t>
  </si>
  <si>
    <t>Isolated clup of lichens</t>
  </si>
  <si>
    <t>REF</t>
  </si>
  <si>
    <t>Reef flat</t>
  </si>
  <si>
    <t>CONTOUR TRENCH</t>
  </si>
  <si>
    <t>ZHC</t>
  </si>
  <si>
    <t>Silty Heavy Clay</t>
  </si>
  <si>
    <t>Acacia amoena</t>
  </si>
  <si>
    <t>3704</t>
  </si>
  <si>
    <t>Boomerang Wattle</t>
  </si>
  <si>
    <t>DTIER</t>
  </si>
  <si>
    <t>David Tierney</t>
  </si>
  <si>
    <t>SD</t>
  </si>
  <si>
    <t>Unidentified sedimentary rock</t>
  </si>
  <si>
    <t>NM</t>
  </si>
  <si>
    <t>Lichenland</t>
  </si>
  <si>
    <t>RER</t>
  </si>
  <si>
    <t>Residual Rise</t>
  </si>
  <si>
    <t>Crabhole gilgai</t>
  </si>
  <si>
    <t>ZL</t>
  </si>
  <si>
    <t>Silty Loam</t>
  </si>
  <si>
    <t>Acacia aneura</t>
  </si>
  <si>
    <t>3705</t>
  </si>
  <si>
    <t>Mulga</t>
  </si>
  <si>
    <t>DUBBO</t>
  </si>
  <si>
    <t>Dubbo Research Centre (Cobra St) (DWR - DLWC - DNR - DECCW)</t>
  </si>
  <si>
    <t>Shale</t>
  </si>
  <si>
    <t>NS</t>
  </si>
  <si>
    <t>Open lichenland</t>
  </si>
  <si>
    <t>REC</t>
  </si>
  <si>
    <t>Rise Crest</t>
  </si>
  <si>
    <t>DEBIL-DEBIL</t>
  </si>
  <si>
    <t>ZLC</t>
  </si>
  <si>
    <t>Silty Light Clay</t>
  </si>
  <si>
    <t>Acacia aneura s. lat.</t>
  </si>
  <si>
    <t>13075</t>
  </si>
  <si>
    <t>DURCL</t>
  </si>
  <si>
    <t>Duralie Coal Ltd</t>
  </si>
  <si>
    <t>SH/SA</t>
  </si>
  <si>
    <t>Shale/Sandstone</t>
  </si>
  <si>
    <t>NV</t>
  </si>
  <si>
    <t>Sparse lichenland</t>
  </si>
  <si>
    <t>RES</t>
  </si>
  <si>
    <t>Rise Slope</t>
  </si>
  <si>
    <t>KARST DEPRESSION</t>
  </si>
  <si>
    <t>ZLMC</t>
  </si>
  <si>
    <t>Silty Light Medium Clay</t>
  </si>
  <si>
    <t>Acacia aneura var. aneura</t>
  </si>
  <si>
    <t>13071</t>
  </si>
  <si>
    <t>ECFLS</t>
  </si>
  <si>
    <t>Eastcoast Flora Survey (Stephen Bell)</t>
  </si>
  <si>
    <t>Siltstone</t>
  </si>
  <si>
    <t>OA</t>
  </si>
  <si>
    <t>RFL</t>
  </si>
  <si>
    <t>Rock flat</t>
  </si>
  <si>
    <t>LATTICE GILGAI</t>
  </si>
  <si>
    <t>ZMC</t>
  </si>
  <si>
    <t>Silty Medium Clay</t>
  </si>
  <si>
    <t>Acacia aneura var. intermedia</t>
  </si>
  <si>
    <t>13072</t>
  </si>
  <si>
    <t>ECOB</t>
  </si>
  <si>
    <t>EcoBiological</t>
  </si>
  <si>
    <t>Scoria</t>
  </si>
  <si>
    <t>Billabong or Swamp</t>
  </si>
  <si>
    <t>RPL</t>
  </si>
  <si>
    <t>Rock platform</t>
  </si>
  <si>
    <t>LINEAR GILGAI</t>
  </si>
  <si>
    <t>ZSCL</t>
  </si>
  <si>
    <t>Silty Sandy Clay Loam</t>
  </si>
  <si>
    <t>Acacia aneura var. latifolia</t>
  </si>
  <si>
    <t>8243</t>
  </si>
  <si>
    <t>ECOPL</t>
  </si>
  <si>
    <t>Ecoplanning P/L</t>
  </si>
  <si>
    <t>Slate</t>
  </si>
  <si>
    <t>OC</t>
  </si>
  <si>
    <t>Coastal Waters</t>
  </si>
  <si>
    <t>SCD</t>
  </si>
  <si>
    <t>Scald</t>
  </si>
  <si>
    <t>MASS MOVEMENT MICRORELIEF</t>
  </si>
  <si>
    <t>Acacia aneura var. major</t>
  </si>
  <si>
    <t>13073</t>
  </si>
  <si>
    <t>ECOTR</t>
  </si>
  <si>
    <t>EcoTrades Pty Ltd</t>
  </si>
  <si>
    <t>SR</t>
  </si>
  <si>
    <t>Serpentine</t>
  </si>
  <si>
    <t>OE</t>
  </si>
  <si>
    <t>Scarp</t>
  </si>
  <si>
    <t>MELONHOLE GILGAI</t>
  </si>
  <si>
    <t>Acacia aneura var. tenuis</t>
  </si>
  <si>
    <t>13074</t>
  </si>
  <si>
    <t>ECSAP</t>
  </si>
  <si>
    <t>Ecological Surveys &amp; Planning (Dr Steve Douglas)</t>
  </si>
  <si>
    <t>ST</t>
  </si>
  <si>
    <t>Schist</t>
  </si>
  <si>
    <t>OF</t>
  </si>
  <si>
    <t>Freshwater Lake</t>
  </si>
  <si>
    <t>SFS</t>
  </si>
  <si>
    <t>Scarp-foot Slope</t>
  </si>
  <si>
    <t>MOUND/DEPRESSION</t>
  </si>
  <si>
    <t>Acacia aprepta</t>
  </si>
  <si>
    <t>13076</t>
  </si>
  <si>
    <t>ECSVM</t>
  </si>
  <si>
    <t>Ecological Surveys and Management Pty Ltd (Robert Payne)</t>
  </si>
  <si>
    <t>SY</t>
  </si>
  <si>
    <t>Syenite</t>
  </si>
  <si>
    <t>OG</t>
  </si>
  <si>
    <t>Grazing Land</t>
  </si>
  <si>
    <t>SCR</t>
  </si>
  <si>
    <t>Scroll</t>
  </si>
  <si>
    <t>NO MICRORELIEF</t>
  </si>
  <si>
    <t>Acacia argyrotricha</t>
  </si>
  <si>
    <t>11335</t>
  </si>
  <si>
    <t>EGCMA</t>
  </si>
  <si>
    <t>East Gippsland Catchment Management Authority</t>
  </si>
  <si>
    <t>TR</t>
  </si>
  <si>
    <t>Trachyte</t>
  </si>
  <si>
    <t>OL</t>
  </si>
  <si>
    <t>Saltwater Lake</t>
  </si>
  <si>
    <t>SRP</t>
  </si>
  <si>
    <t>Sinkhole/doline</t>
  </si>
  <si>
    <t>NORMAL GILGAI</t>
  </si>
  <si>
    <t>Acacia armata</t>
  </si>
  <si>
    <t>14112</t>
  </si>
  <si>
    <t>Kangaroo Thorn</t>
  </si>
  <si>
    <t>ELA</t>
  </si>
  <si>
    <t>EcoLogical Australia</t>
  </si>
  <si>
    <t>TU</t>
  </si>
  <si>
    <t>Tuff</t>
  </si>
  <si>
    <t>OM</t>
  </si>
  <si>
    <t>Mudflat</t>
  </si>
  <si>
    <t>STB</t>
  </si>
  <si>
    <t>Stream Bed</t>
  </si>
  <si>
    <t>Acacia asparagoides</t>
  </si>
  <si>
    <t>3706</t>
  </si>
  <si>
    <t>EMM</t>
  </si>
  <si>
    <t>EMM Consulting</t>
  </si>
  <si>
    <t>UC</t>
  </si>
  <si>
    <t>Unidentified Unconsolidated Substrate Material</t>
  </si>
  <si>
    <t>OO</t>
  </si>
  <si>
    <t>Open Ocean</t>
  </si>
  <si>
    <t>STC</t>
  </si>
  <si>
    <t>Stream Channel</t>
  </si>
  <si>
    <t>O</t>
  </si>
  <si>
    <t>OTHER</t>
  </si>
  <si>
    <t>Acacia aspera</t>
  </si>
  <si>
    <t>3707</t>
  </si>
  <si>
    <t>Rough Wattle</t>
  </si>
  <si>
    <t>ENVAU</t>
  </si>
  <si>
    <t>Environment Australia, Canberra</t>
  </si>
  <si>
    <t>UNK</t>
  </si>
  <si>
    <t>Unknown</t>
  </si>
  <si>
    <t>OP</t>
  </si>
  <si>
    <t>Crop Land</t>
  </si>
  <si>
    <t>BAN</t>
  </si>
  <si>
    <t>Streambank</t>
  </si>
  <si>
    <t>SINKHOLE</t>
  </si>
  <si>
    <t>Acacia atrox</t>
  </si>
  <si>
    <t>10996</t>
  </si>
  <si>
    <t>Myall Creek Wattle</t>
  </si>
  <si>
    <t>ENVDO</t>
  </si>
  <si>
    <t>Environmental Defenders Office NSW</t>
  </si>
  <si>
    <t>Rock Outcrop</t>
  </si>
  <si>
    <t>SUS</t>
  </si>
  <si>
    <t>Summit Surface</t>
  </si>
  <si>
    <t>SPRING HOLLOW</t>
  </si>
  <si>
    <t>Acacia atrox subsp. planitiicola</t>
  </si>
  <si>
    <t>14808</t>
  </si>
  <si>
    <t>EPAEC</t>
  </si>
  <si>
    <t>Epacris Environmental Consultants</t>
  </si>
  <si>
    <t>OS</t>
  </si>
  <si>
    <t>Stream or River</t>
  </si>
  <si>
    <t>STF</t>
  </si>
  <si>
    <t>Supratidal flat</t>
  </si>
  <si>
    <t>SPRING MOUND</t>
  </si>
  <si>
    <t>Acacia aulacocarpa</t>
  </si>
  <si>
    <t>7581</t>
  </si>
  <si>
    <t>Salwood</t>
  </si>
  <si>
    <t>EURO</t>
  </si>
  <si>
    <t>Eurobodalla Regional Botanic Gardens (Wallace Herbarium)</t>
  </si>
  <si>
    <t>OU</t>
  </si>
  <si>
    <t>Urban</t>
  </si>
  <si>
    <t>SWL</t>
  </si>
  <si>
    <t>Swale</t>
  </si>
  <si>
    <t>SWAMP HUMMOCK</t>
  </si>
  <si>
    <t>Acacia aulacocarpa var. aulacocarpa</t>
  </si>
  <si>
    <t>9239</t>
  </si>
  <si>
    <t>Brush Ironbark Wattle</t>
  </si>
  <si>
    <t>FCCH</t>
  </si>
  <si>
    <t>NSW Forestry Commission Herbarium, Coffs Harbour</t>
  </si>
  <si>
    <t>OV</t>
  </si>
  <si>
    <t>Cave</t>
  </si>
  <si>
    <t>SWP</t>
  </si>
  <si>
    <t>Swamp</t>
  </si>
  <si>
    <t>TERRACETTES</t>
  </si>
  <si>
    <t>Acacia aureocrinita</t>
  </si>
  <si>
    <t>10780</t>
  </si>
  <si>
    <t>FLSRC</t>
  </si>
  <si>
    <t>FloraSearch Pty Ltd (Colin Bower)</t>
  </si>
  <si>
    <t>RD</t>
  </si>
  <si>
    <t>Closed rushland</t>
  </si>
  <si>
    <t>TAL</t>
  </si>
  <si>
    <t>Talus</t>
  </si>
  <si>
    <t>Acacia ausfeldii</t>
  </si>
  <si>
    <t>3708</t>
  </si>
  <si>
    <t>Ausfeld's Wattle</t>
  </si>
  <si>
    <t>FRI</t>
  </si>
  <si>
    <t>Herbarium, Division of Forest Research, CSIRO</t>
  </si>
  <si>
    <t>RI</t>
  </si>
  <si>
    <t>Isolated rushes</t>
  </si>
  <si>
    <t>TEF</t>
  </si>
  <si>
    <t>Terrace flat</t>
  </si>
  <si>
    <t>Acacia baeuerlenii</t>
  </si>
  <si>
    <t>3709</t>
  </si>
  <si>
    <t>FUA</t>
  </si>
  <si>
    <t>Federation University Australia</t>
  </si>
  <si>
    <t>RL</t>
  </si>
  <si>
    <t>Isolated clump of rushes</t>
  </si>
  <si>
    <t>TEP</t>
  </si>
  <si>
    <t>Terrace plain</t>
  </si>
  <si>
    <t>Acacia baileyana</t>
  </si>
  <si>
    <t>3710</t>
  </si>
  <si>
    <t>Cootamundra Wattle</t>
  </si>
  <si>
    <t>GAIA</t>
  </si>
  <si>
    <t>Gaia Research</t>
  </si>
  <si>
    <t>RM</t>
  </si>
  <si>
    <t>Rushland</t>
  </si>
  <si>
    <t>TDC</t>
  </si>
  <si>
    <t>Tidal creek</t>
  </si>
  <si>
    <t>Acacia baileyana x decurrens</t>
  </si>
  <si>
    <t>14646</t>
  </si>
  <si>
    <t>GCL</t>
  </si>
  <si>
    <t>Gloucester Coal Ltd</t>
  </si>
  <si>
    <t>RS</t>
  </si>
  <si>
    <t>Open rushland</t>
  </si>
  <si>
    <t>TDF</t>
  </si>
  <si>
    <t>Tidal flat</t>
  </si>
  <si>
    <t>Acacia baileyana x mearnsii</t>
  </si>
  <si>
    <t>14647</t>
  </si>
  <si>
    <t>GH</t>
  </si>
  <si>
    <t>Gray Herbarium, Harvard University, Mass., USA</t>
  </si>
  <si>
    <t>RV</t>
  </si>
  <si>
    <t>Sparse rushland</t>
  </si>
  <si>
    <t>TOR</t>
  </si>
  <si>
    <t>Tor (Tor field)</t>
  </si>
  <si>
    <t>Acacia bakeri</t>
  </si>
  <si>
    <t>3711</t>
  </si>
  <si>
    <t>Marblewood</t>
  </si>
  <si>
    <t>GHD</t>
  </si>
  <si>
    <t>GHD Pty Ltd</t>
  </si>
  <si>
    <t>Closed shrubland</t>
  </si>
  <si>
    <t>TRE</t>
  </si>
  <si>
    <t>Trench</t>
  </si>
  <si>
    <t>Acacia barringtonensis</t>
  </si>
  <si>
    <t>3712</t>
  </si>
  <si>
    <t>GNGRA</t>
  </si>
  <si>
    <t>Gingra Ecological Surveys</t>
  </si>
  <si>
    <t>Isolated shrubs</t>
  </si>
  <si>
    <t>TUM</t>
  </si>
  <si>
    <t>Tumulus</t>
  </si>
  <si>
    <t>Acacia basedowii</t>
  </si>
  <si>
    <t>13077</t>
  </si>
  <si>
    <t>GOSFD</t>
  </si>
  <si>
    <t>Gosford City Council</t>
  </si>
  <si>
    <t>Isolated clump of shrubs</t>
  </si>
  <si>
    <t>VLF</t>
  </si>
  <si>
    <t>Valley Flat</t>
  </si>
  <si>
    <t>Acacia baueri</t>
  </si>
  <si>
    <t>3713</t>
  </si>
  <si>
    <t>GRIFS</t>
  </si>
  <si>
    <t>Sian Griffiths (nee Wilkins)</t>
  </si>
  <si>
    <t>SM</t>
  </si>
  <si>
    <t>Shrubland</t>
  </si>
  <si>
    <t>Acacia baueri subsp. aspera</t>
  </si>
  <si>
    <t>6577</t>
  </si>
  <si>
    <t>HCRCM</t>
  </si>
  <si>
    <t>Hunter - Central Rivers Catchment Management Authority</t>
  </si>
  <si>
    <t>SS</t>
  </si>
  <si>
    <t>Open shrubland</t>
  </si>
  <si>
    <t>Acacia baueri subsp. baueri</t>
  </si>
  <si>
    <t>7060</t>
  </si>
  <si>
    <t>Tiny Wattle</t>
  </si>
  <si>
    <t>HCREM</t>
  </si>
  <si>
    <t>Hunter &amp; Central Coast Regional Environmental Management Strategy</t>
  </si>
  <si>
    <t>SV</t>
  </si>
  <si>
    <t>Sparse shrubland</t>
  </si>
  <si>
    <t>Acacia beadleana</t>
  </si>
  <si>
    <t>11039</t>
  </si>
  <si>
    <t>HEDC</t>
  </si>
  <si>
    <t>HunterEco</t>
  </si>
  <si>
    <t>TD</t>
  </si>
  <si>
    <t>Closed forest</t>
  </si>
  <si>
    <t>Acacia beckleri</t>
  </si>
  <si>
    <t>3714</t>
  </si>
  <si>
    <t>Barrier Range Wattle</t>
  </si>
  <si>
    <t>HILSC</t>
  </si>
  <si>
    <t>Hills Shire Council, Sydney west (incl. Baulkham Hills)</t>
  </si>
  <si>
    <t>TI</t>
  </si>
  <si>
    <t>Isolated trees</t>
  </si>
  <si>
    <t>Acacia beckleri subsp. beckleri</t>
  </si>
  <si>
    <t>13915</t>
  </si>
  <si>
    <t>HLAEE</t>
  </si>
  <si>
    <t>HLA-Envirosciences P/L and Eraring Energy</t>
  </si>
  <si>
    <t>TL</t>
  </si>
  <si>
    <t>Isolated clump of trees</t>
  </si>
  <si>
    <t>Acacia betchei</t>
  </si>
  <si>
    <t>3715</t>
  </si>
  <si>
    <t>Tasmanian Herbarium, University of Tasmania, Horbart</t>
  </si>
  <si>
    <t>TM</t>
  </si>
  <si>
    <t>Open forest</t>
  </si>
  <si>
    <t>Acacia binervata</t>
  </si>
  <si>
    <t>3716</t>
  </si>
  <si>
    <t>Two-veined Hickory</t>
  </si>
  <si>
    <t>HRBG</t>
  </si>
  <si>
    <t>Herbarium, Hunter Region Botanic Gardens</t>
  </si>
  <si>
    <t>TS</t>
  </si>
  <si>
    <t>Woodland</t>
  </si>
  <si>
    <t>Acacia binervia</t>
  </si>
  <si>
    <t>3717</t>
  </si>
  <si>
    <t>Coast Myall</t>
  </si>
  <si>
    <t>HRNSC</t>
  </si>
  <si>
    <t>Hornsby Shire Council</t>
  </si>
  <si>
    <t>TV</t>
  </si>
  <si>
    <t>Open woodland</t>
  </si>
  <si>
    <t>Acacia birlottoo</t>
  </si>
  <si>
    <t>3718</t>
  </si>
  <si>
    <t>HUNWC</t>
  </si>
  <si>
    <t>Hunter Water Corporation</t>
  </si>
  <si>
    <t>VD</t>
  </si>
  <si>
    <t>Closed sedgeland</t>
  </si>
  <si>
    <t>Acacia bivenosa</t>
  </si>
  <si>
    <t>7691</t>
  </si>
  <si>
    <t>ILLCH</t>
  </si>
  <si>
    <t>Illawarra Coal Holdings P/L</t>
  </si>
  <si>
    <t>VI</t>
  </si>
  <si>
    <t>Isolated sedges</t>
  </si>
  <si>
    <t>Acacia bivenosa subsp. wayi</t>
  </si>
  <si>
    <t>13078</t>
  </si>
  <si>
    <t>INVRL</t>
  </si>
  <si>
    <t>Inverell Research Centre (Soil Con - DLWC - DECCW)</t>
  </si>
  <si>
    <t>VL</t>
  </si>
  <si>
    <t>Isolated clump of sedges</t>
  </si>
  <si>
    <t>Acacia bivenosa var. borealis</t>
  </si>
  <si>
    <t>13079</t>
  </si>
  <si>
    <t>JTH</t>
  </si>
  <si>
    <t>John T. Hunter</t>
  </si>
  <si>
    <t>VM</t>
  </si>
  <si>
    <t>Sedgeland</t>
  </si>
  <si>
    <t>Acacia blakei</t>
  </si>
  <si>
    <t>3719</t>
  </si>
  <si>
    <t>The Herbarium and Library, Royal Botanic Gardens, Kew, UK</t>
  </si>
  <si>
    <t>Open sedgeland</t>
  </si>
  <si>
    <t>Acacia blakei subsp. blakei</t>
  </si>
  <si>
    <t>10787</t>
  </si>
  <si>
    <t>KB</t>
  </si>
  <si>
    <t>Key Botany</t>
  </si>
  <si>
    <t>VV</t>
  </si>
  <si>
    <t>Sparse sedgeland</t>
  </si>
  <si>
    <t>Acacia blakei subsp. diphylla</t>
  </si>
  <si>
    <t>10788</t>
  </si>
  <si>
    <t>KGAIC</t>
  </si>
  <si>
    <t>Kuring-gai Shire Council</t>
  </si>
  <si>
    <t>WD</t>
  </si>
  <si>
    <t>Closed liverwortland</t>
  </si>
  <si>
    <t>Acacia blayana</t>
  </si>
  <si>
    <t>8381</t>
  </si>
  <si>
    <t>Blay's Wattle</t>
  </si>
  <si>
    <t>KMA</t>
  </si>
  <si>
    <t>Kevin Mills &amp; Associates</t>
  </si>
  <si>
    <t>WI</t>
  </si>
  <si>
    <t>Isolated liverworts</t>
  </si>
  <si>
    <t>Acacia boormanii</t>
  </si>
  <si>
    <t>3720</t>
  </si>
  <si>
    <t>Snowy River Wattle</t>
  </si>
  <si>
    <t>KNP</t>
  </si>
  <si>
    <t>Kosciusko National Park Herbarium, Waste Point</t>
  </si>
  <si>
    <t>Isolated clump of liverworts</t>
  </si>
  <si>
    <t>Acacia brachybotrya</t>
  </si>
  <si>
    <t>3721</t>
  </si>
  <si>
    <t>Grey Mulga</t>
  </si>
  <si>
    <t>KSC</t>
  </si>
  <si>
    <t>Kempsey Shire Council</t>
  </si>
  <si>
    <t>WM</t>
  </si>
  <si>
    <t>Liverwortland</t>
  </si>
  <si>
    <t>Acacia brachystachya</t>
  </si>
  <si>
    <t>3722</t>
  </si>
  <si>
    <t>Umbrella Mulga</t>
  </si>
  <si>
    <t>LAE</t>
  </si>
  <si>
    <t>Herbarium, Division of Botany, Department of Forests, Lae</t>
  </si>
  <si>
    <t>WS</t>
  </si>
  <si>
    <t>Open liverwortland</t>
  </si>
  <si>
    <t>Acacia browniana</t>
  </si>
  <si>
    <t>14248</t>
  </si>
  <si>
    <t>LCSC</t>
  </si>
  <si>
    <t>Lane Cove Shire Council</t>
  </si>
  <si>
    <t>WV</t>
  </si>
  <si>
    <t>Sparse liverwortland</t>
  </si>
  <si>
    <t>Acacia brownii</t>
  </si>
  <si>
    <t>3723</t>
  </si>
  <si>
    <t>Heath Wattle</t>
  </si>
  <si>
    <t>LLS</t>
  </si>
  <si>
    <t>Local Land Services</t>
  </si>
  <si>
    <t>XD</t>
  </si>
  <si>
    <t>Closed mossland</t>
  </si>
  <si>
    <t>Acacia brunioides</t>
  </si>
  <si>
    <t>3724</t>
  </si>
  <si>
    <t>MCC</t>
  </si>
  <si>
    <t>Mid-Coast Council</t>
  </si>
  <si>
    <t>XI</t>
  </si>
  <si>
    <t>Isolated mosses</t>
  </si>
  <si>
    <t>Acacia brunioides subsp. brunioides</t>
  </si>
  <si>
    <t>6498</t>
  </si>
  <si>
    <t>Brown Wattle</t>
  </si>
  <si>
    <t>MCMA</t>
  </si>
  <si>
    <t>Murray Catchment Management Authority</t>
  </si>
  <si>
    <t>XL</t>
  </si>
  <si>
    <t>Isolated clump of mosses</t>
  </si>
  <si>
    <t>Acacia brunioides subsp. granitica</t>
  </si>
  <si>
    <t>9240</t>
  </si>
  <si>
    <t>MCZ</t>
  </si>
  <si>
    <t>Museum of Comparative Zoology, Harvard University, Mass., US</t>
  </si>
  <si>
    <t>XM</t>
  </si>
  <si>
    <t>Mossland</t>
  </si>
  <si>
    <t>Acacia bulgaensis</t>
  </si>
  <si>
    <t>8601</t>
  </si>
  <si>
    <t>Bulga Wattle</t>
  </si>
  <si>
    <t>MEL</t>
  </si>
  <si>
    <t>National Herbarium of Victoria, South Yarra</t>
  </si>
  <si>
    <t>XS</t>
  </si>
  <si>
    <t>Open mossland</t>
  </si>
  <si>
    <t>Acacia burbidgeae</t>
  </si>
  <si>
    <t>3725</t>
  </si>
  <si>
    <t>MELU</t>
  </si>
  <si>
    <t>University of Melbourne</t>
  </si>
  <si>
    <t>XV</t>
  </si>
  <si>
    <t>Sparse mossland</t>
  </si>
  <si>
    <t>Acacia burkittii</t>
  </si>
  <si>
    <t>8242</t>
  </si>
  <si>
    <t>MESS</t>
  </si>
  <si>
    <t>Mjadwesch Environmental Service Support</t>
  </si>
  <si>
    <t>YD</t>
  </si>
  <si>
    <t>Closed mallee shrubland</t>
  </si>
  <si>
    <t>Acacia burrowii</t>
  </si>
  <si>
    <t>3726</t>
  </si>
  <si>
    <t>Burrow's Wattle</t>
  </si>
  <si>
    <t>MLAND</t>
  </si>
  <si>
    <t>Maitland Shire Council</t>
  </si>
  <si>
    <t>YI</t>
  </si>
  <si>
    <t>Isolated mallee shrubs</t>
  </si>
  <si>
    <t>Acacia buxifolia</t>
  </si>
  <si>
    <t>3727</t>
  </si>
  <si>
    <t>Box-leaved Wattle</t>
  </si>
  <si>
    <t>Macleay Museum, University of Sydney</t>
  </si>
  <si>
    <t>YL</t>
  </si>
  <si>
    <t>Isolated clump of mallee shrubs</t>
  </si>
  <si>
    <t>Acacia buxifolia &lt;--&gt; leucolobia</t>
  </si>
  <si>
    <t>14206</t>
  </si>
  <si>
    <t>MQU</t>
  </si>
  <si>
    <t>Macquarie University</t>
  </si>
  <si>
    <t>YM</t>
  </si>
  <si>
    <t>Mallee shrubland</t>
  </si>
  <si>
    <t>Acacia buxifolia subsp. buxifolia</t>
  </si>
  <si>
    <t>6691</t>
  </si>
  <si>
    <t>MVZ</t>
  </si>
  <si>
    <t>Museum of Vertebrate Zoology, University of California</t>
  </si>
  <si>
    <t>YS</t>
  </si>
  <si>
    <t>Open mallee shrubland</t>
  </si>
  <si>
    <t>Acacia buxifolia subsp. pubiflora</t>
  </si>
  <si>
    <t>9282</t>
  </si>
  <si>
    <t>NAMOI</t>
  </si>
  <si>
    <t>Namoi Catchment Management Authority</t>
  </si>
  <si>
    <t>YV</t>
  </si>
  <si>
    <t>Sparse mallee shrubland</t>
  </si>
  <si>
    <t>Acacia bynoeana</t>
  </si>
  <si>
    <t>3728</t>
  </si>
  <si>
    <t>Bynoe's Wattle</t>
  </si>
  <si>
    <t>NARLA</t>
  </si>
  <si>
    <t>Narla Environmental Pty Ltd</t>
  </si>
  <si>
    <t>ZD</t>
  </si>
  <si>
    <t>Closed heathland</t>
  </si>
  <si>
    <t>Acacia caesiella</t>
  </si>
  <si>
    <t>3729</t>
  </si>
  <si>
    <t>Tablelands Wattle</t>
  </si>
  <si>
    <t>NCTNS</t>
  </si>
  <si>
    <t>NSW Nature Conservation Trust</t>
  </si>
  <si>
    <t>ZI</t>
  </si>
  <si>
    <t>Isolated heath shrub</t>
  </si>
  <si>
    <t>Acacia calamifolia</t>
  </si>
  <si>
    <t>3730</t>
  </si>
  <si>
    <t>Wallowa</t>
  </si>
  <si>
    <t>Herbarium, University of New England</t>
  </si>
  <si>
    <t>Isolated clump of heath shrubs</t>
  </si>
  <si>
    <t>Acacia calcicola</t>
  </si>
  <si>
    <t>7524</t>
  </si>
  <si>
    <t>Shrubby Wattle</t>
  </si>
  <si>
    <t>NGHE</t>
  </si>
  <si>
    <t>NGH Environmental</t>
  </si>
  <si>
    <t>ZM</t>
  </si>
  <si>
    <t>Heathland</t>
  </si>
  <si>
    <t>Acacia caleyi</t>
  </si>
  <si>
    <t>13080</t>
  </si>
  <si>
    <t>NICHE</t>
  </si>
  <si>
    <t>Niche Environment and Heritage P/L</t>
  </si>
  <si>
    <t>ZS</t>
  </si>
  <si>
    <t>Open heath</t>
  </si>
  <si>
    <t>Acacia cambagei</t>
  </si>
  <si>
    <t>3731</t>
  </si>
  <si>
    <t>Gidgee</t>
  </si>
  <si>
    <t>NICHP</t>
  </si>
  <si>
    <t>Peter Nichols</t>
  </si>
  <si>
    <t>ZV</t>
  </si>
  <si>
    <t>Sparse heath</t>
  </si>
  <si>
    <t>Acacia cana</t>
  </si>
  <si>
    <t>3732</t>
  </si>
  <si>
    <t>Cabbage-tree Wattle</t>
  </si>
  <si>
    <t>NML</t>
  </si>
  <si>
    <t>Newcrest Mining Limited: Cadia Valley Operations</t>
  </si>
  <si>
    <t>Acacia cangaiensis</t>
  </si>
  <si>
    <t>9085</t>
  </si>
  <si>
    <t>NMV</t>
  </si>
  <si>
    <t>National Museum of Victoria, Melbourne</t>
  </si>
  <si>
    <t>Acacia cardiophylla</t>
  </si>
  <si>
    <t>3733</t>
  </si>
  <si>
    <t>Wyalong Wattle</t>
  </si>
  <si>
    <t>NOW</t>
  </si>
  <si>
    <t>NSW Office of Water</t>
  </si>
  <si>
    <t>Acacia carnei</t>
  </si>
  <si>
    <t>3734</t>
  </si>
  <si>
    <t>NPA</t>
  </si>
  <si>
    <t>National Parks Association of NSW</t>
  </si>
  <si>
    <t>Acacia carneorum</t>
  </si>
  <si>
    <t>10061</t>
  </si>
  <si>
    <t>Purple-wood Wattle</t>
  </si>
  <si>
    <t>NSW National Parks and Wildlife Service</t>
  </si>
  <si>
    <t>Acacia caroleae</t>
  </si>
  <si>
    <t>3735</t>
  </si>
  <si>
    <t>NSW</t>
  </si>
  <si>
    <t>Royal Botanic Gardens &amp; National Herbarium of NSW, Sydney</t>
  </si>
  <si>
    <t>Acacia centrinervia</t>
  </si>
  <si>
    <t>3736</t>
  </si>
  <si>
    <t>NTD</t>
  </si>
  <si>
    <t>Northern Territory Museum, Darwin</t>
  </si>
  <si>
    <t>Acacia cf. blakei</t>
  </si>
  <si>
    <t>10324</t>
  </si>
  <si>
    <t>NWLLS</t>
  </si>
  <si>
    <t>North West Local Land Services</t>
  </si>
  <si>
    <t>Acacia chalkeri</t>
  </si>
  <si>
    <t>3737</t>
  </si>
  <si>
    <t>Chalker's Wattle</t>
  </si>
  <si>
    <t>OEH</t>
  </si>
  <si>
    <t>Office of Environment and Heritage</t>
  </si>
  <si>
    <t>Acacia cheelii</t>
  </si>
  <si>
    <t>3738</t>
  </si>
  <si>
    <t>Motherumbah</t>
  </si>
  <si>
    <t>OGYRS</t>
  </si>
  <si>
    <t>Ogyris Ecological Research, Merbein VIC</t>
  </si>
  <si>
    <t>Acacia chrysotricha</t>
  </si>
  <si>
    <t>3739</t>
  </si>
  <si>
    <t>Newry Golden Wattle</t>
  </si>
  <si>
    <t>PARCC</t>
  </si>
  <si>
    <t>Parramatta City Council</t>
  </si>
  <si>
    <t>Acacia clandullensis</t>
  </si>
  <si>
    <t>10781</t>
  </si>
  <si>
    <t>PERTH</t>
  </si>
  <si>
    <t>Western Australian Herbarium, South Perth</t>
  </si>
  <si>
    <t>Acacia clivicola</t>
  </si>
  <si>
    <t>3740</t>
  </si>
  <si>
    <t>PJSMT</t>
  </si>
  <si>
    <t>P &amp; J Smith Ecological Consultants</t>
  </si>
  <si>
    <t>Acacia clunies-rossiae</t>
  </si>
  <si>
    <t>3741</t>
  </si>
  <si>
    <t>Kanangra Wattle</t>
  </si>
  <si>
    <t>PLWSA</t>
  </si>
  <si>
    <t>Planning Workshop Australia</t>
  </si>
  <si>
    <t>Acacia cognata</t>
  </si>
  <si>
    <t>3742</t>
  </si>
  <si>
    <t>Narrow-leaf Bower Wattle</t>
  </si>
  <si>
    <t>PM</t>
  </si>
  <si>
    <t>Museum of Natural History -Paris</t>
  </si>
  <si>
    <t>Acacia colletioides</t>
  </si>
  <si>
    <t>3743</t>
  </si>
  <si>
    <t>Wait-a-while</t>
  </si>
  <si>
    <t>PMHC</t>
  </si>
  <si>
    <t>Port Macquarie-Hastings Council</t>
  </si>
  <si>
    <t>Acacia complanata</t>
  </si>
  <si>
    <t>3744</t>
  </si>
  <si>
    <t>Flat-stemmed Wattle</t>
  </si>
  <si>
    <t>PTWRC</t>
  </si>
  <si>
    <t>Pittwater Council</t>
  </si>
  <si>
    <t>Acacia concurrens</t>
  </si>
  <si>
    <t>3745</t>
  </si>
  <si>
    <t>Curracabah</t>
  </si>
  <si>
    <t>QM</t>
  </si>
  <si>
    <t>Queensland Museum, Fortitude Vally</t>
  </si>
  <si>
    <t>Acacia conferta</t>
  </si>
  <si>
    <t>3746</t>
  </si>
  <si>
    <t>Crowded-leaved Wattle</t>
  </si>
  <si>
    <t>National Parks and Wildlife Division, Queensland</t>
  </si>
  <si>
    <t>Acacia constablei</t>
  </si>
  <si>
    <t>3747</t>
  </si>
  <si>
    <t>Narrabarba Wattle</t>
  </si>
  <si>
    <t>QRS</t>
  </si>
  <si>
    <t>Herbarium, Queensland Research Station, Division of Forest R</t>
  </si>
  <si>
    <t>Acacia continua</t>
  </si>
  <si>
    <t>3748</t>
  </si>
  <si>
    <t>Thorn Wattle</t>
  </si>
  <si>
    <t>RLPB</t>
  </si>
  <si>
    <t>Rural Lands Protection Boards, NSW DPI Orange</t>
  </si>
  <si>
    <t>Acacia coriacea</t>
  </si>
  <si>
    <t>3749</t>
  </si>
  <si>
    <t>Wirewood</t>
  </si>
  <si>
    <t>RMS</t>
  </si>
  <si>
    <t>NSW Roads and Maritime Services</t>
  </si>
  <si>
    <t>Acacia coriacea subsp. sericophylla</t>
  </si>
  <si>
    <t>10919</t>
  </si>
  <si>
    <t>RYDEC</t>
  </si>
  <si>
    <t>Ryde City Council</t>
  </si>
  <si>
    <t>Acacia costiniana</t>
  </si>
  <si>
    <t>3750</t>
  </si>
  <si>
    <t>SAENR</t>
  </si>
  <si>
    <t>South Australia Department of Environment and Natural Resources</t>
  </si>
  <si>
    <t>Acacia courtii</t>
  </si>
  <si>
    <t>555</t>
  </si>
  <si>
    <t>North Brother Wattle</t>
  </si>
  <si>
    <t>SAM</t>
  </si>
  <si>
    <t>South Australian Museum, Adelaide</t>
  </si>
  <si>
    <t>Acacia covenyi</t>
  </si>
  <si>
    <t>3751</t>
  </si>
  <si>
    <t>SCU</t>
  </si>
  <si>
    <t>Southern Cross University, Lismore</t>
  </si>
  <si>
    <t>Acacia cowleana</t>
  </si>
  <si>
    <t>3752</t>
  </si>
  <si>
    <t>SELLS</t>
  </si>
  <si>
    <t>South East Local Land Services</t>
  </si>
  <si>
    <t>Acacia crassa</t>
  </si>
  <si>
    <t>3753</t>
  </si>
  <si>
    <t>SFNSW</t>
  </si>
  <si>
    <t>NSW Department of Primary Industries Forests</t>
  </si>
  <si>
    <t>Acacia crassa subsp. crassa</t>
  </si>
  <si>
    <t>7026</t>
  </si>
  <si>
    <t>SFSGI</t>
  </si>
  <si>
    <t>Sydney Fungal Studies Group Inc.</t>
  </si>
  <si>
    <t>Acacia cremiflora</t>
  </si>
  <si>
    <t>10782</t>
  </si>
  <si>
    <t>SFW</t>
  </si>
  <si>
    <t>Science for Wildlife Ltd</t>
  </si>
  <si>
    <t>Acacia cultriformis</t>
  </si>
  <si>
    <t>3754</t>
  </si>
  <si>
    <t>Knife-leaved Wattle</t>
  </si>
  <si>
    <t>SHFT</t>
  </si>
  <si>
    <t>Sydney Harbour Federation Trust</t>
  </si>
  <si>
    <t>Acacia curranii</t>
  </si>
  <si>
    <t>3755</t>
  </si>
  <si>
    <t>Curly-bark Wattle</t>
  </si>
  <si>
    <t>SKELT</t>
  </si>
  <si>
    <t>Nicholas Skelton www.ecology.net.au</t>
  </si>
  <si>
    <t>Acacia cyclops</t>
  </si>
  <si>
    <t>13081</t>
  </si>
  <si>
    <t>SMCMA</t>
  </si>
  <si>
    <t>Sydney Metropolitan Catchment Management Authority</t>
  </si>
  <si>
    <t>Acacia dallachiana</t>
  </si>
  <si>
    <t>3756</t>
  </si>
  <si>
    <t>Catkin Wattle</t>
  </si>
  <si>
    <t>SOPA</t>
  </si>
  <si>
    <t>Sydney Olympic Park Authority</t>
  </si>
  <si>
    <t>Acacia dangarensis</t>
  </si>
  <si>
    <t>8971</t>
  </si>
  <si>
    <t>SWB</t>
  </si>
  <si>
    <t>Sydney Catchment Authority (Sydney Water Board)</t>
  </si>
  <si>
    <t>Acacia dawsonii</t>
  </si>
  <si>
    <t>3757</t>
  </si>
  <si>
    <t>Poverty Wattle</t>
  </si>
  <si>
    <t>SYD</t>
  </si>
  <si>
    <t>John Ray Herbarium, Botany Department, University of Sydney</t>
  </si>
  <si>
    <t>Acacia dealbata</t>
  </si>
  <si>
    <t>3758</t>
  </si>
  <si>
    <t>Silver Wattle</t>
  </si>
  <si>
    <t>TARRC</t>
  </si>
  <si>
    <t>Tarrawonga Coal P/L</t>
  </si>
  <si>
    <t>Acacia dealbata subsp. dealbata</t>
  </si>
  <si>
    <t>11006</t>
  </si>
  <si>
    <t>UBLRT</t>
  </si>
  <si>
    <t>University of Ballarat (Centre for Environmental Management)</t>
  </si>
  <si>
    <t>Acacia dealbata subsp. subalpina</t>
  </si>
  <si>
    <t>11007</t>
  </si>
  <si>
    <t>UBMEC</t>
  </si>
  <si>
    <t>UBM Environmental Consultants (Belinda Pellow)</t>
  </si>
  <si>
    <t>Acacia deanei</t>
  </si>
  <si>
    <t>3759</t>
  </si>
  <si>
    <t>Green Wattle</t>
  </si>
  <si>
    <t>UMW</t>
  </si>
  <si>
    <t>Umwelt (Australia) Pty Limited</t>
  </si>
  <si>
    <t>Acacia deanei subsp. deanei</t>
  </si>
  <si>
    <t>8269</t>
  </si>
  <si>
    <t>Deane's Wattle</t>
  </si>
  <si>
    <t>UNE</t>
  </si>
  <si>
    <t>University of New England</t>
  </si>
  <si>
    <t>Acacia deanei subsp. paucijuga</t>
  </si>
  <si>
    <t>7482</t>
  </si>
  <si>
    <t>UNIPH</t>
  </si>
  <si>
    <t>Uniprop Holdings Ltd</t>
  </si>
  <si>
    <t>Acacia debilis</t>
  </si>
  <si>
    <t>3760</t>
  </si>
  <si>
    <t>UNKN</t>
  </si>
  <si>
    <t>Acacia decora</t>
  </si>
  <si>
    <t>3761</t>
  </si>
  <si>
    <t>Western Silver Wattle</t>
  </si>
  <si>
    <t>UNSW</t>
  </si>
  <si>
    <t>University of New South Wales</t>
  </si>
  <si>
    <t>Acacia decora subsp. fallens</t>
  </si>
  <si>
    <t>13082</t>
  </si>
  <si>
    <t>UQNM</t>
  </si>
  <si>
    <t>Nic McCaffrey of The University of Queensland</t>
  </si>
  <si>
    <t>Acacia decora subsp. squamatus</t>
  </si>
  <si>
    <t>13083</t>
  </si>
  <si>
    <t>US</t>
  </si>
  <si>
    <t>US National Herbarium (Smithsonian), Washington DC, USA</t>
  </si>
  <si>
    <t>Acacia decurrens</t>
  </si>
  <si>
    <t>3762</t>
  </si>
  <si>
    <t>Black Wattle</t>
  </si>
  <si>
    <t>WAGGA</t>
  </si>
  <si>
    <t>Wagga Wagga Soil Research Station (SoilCon-DLWC-DECCW)</t>
  </si>
  <si>
    <t>Acacia difformis</t>
  </si>
  <si>
    <t>3763</t>
  </si>
  <si>
    <t>Drooping Wattle</t>
  </si>
  <si>
    <t>WAI</t>
  </si>
  <si>
    <t>Wollongbar Agricultural Institute</t>
  </si>
  <si>
    <t>Acacia diffusa</t>
  </si>
  <si>
    <t>13084</t>
  </si>
  <si>
    <t>WAM</t>
  </si>
  <si>
    <t>Western Australian Museum, Perth</t>
  </si>
  <si>
    <t>Acacia diphylla</t>
  </si>
  <si>
    <t>3764</t>
  </si>
  <si>
    <t>WCC</t>
  </si>
  <si>
    <t>Wollongong City Council</t>
  </si>
  <si>
    <t>Acacia disparrima</t>
  </si>
  <si>
    <t>12076</t>
  </si>
  <si>
    <t>WEM</t>
  </si>
  <si>
    <t>Woodlands Environmental Management</t>
  </si>
  <si>
    <t>Acacia disparrima subsp. disparrima</t>
  </si>
  <si>
    <t>10786</t>
  </si>
  <si>
    <t>WLECO</t>
  </si>
  <si>
    <t>Wildlife and Ecology, CSIRO, Lyneham</t>
  </si>
  <si>
    <t>Acacia doratoxylon</t>
  </si>
  <si>
    <t>3765</t>
  </si>
  <si>
    <t>Currawang</t>
  </si>
  <si>
    <t>WOLL</t>
  </si>
  <si>
    <t>University of Wollongong</t>
  </si>
  <si>
    <t>Acacia doratoxylon var. doratoxylon</t>
  </si>
  <si>
    <t>8280</t>
  </si>
  <si>
    <t>WOLSC</t>
  </si>
  <si>
    <t>Wollondilly Shire Council</t>
  </si>
  <si>
    <t>Acacia dorothea</t>
  </si>
  <si>
    <t>3766</t>
  </si>
  <si>
    <t>Dorothy's Wattle</t>
  </si>
  <si>
    <t>WRNGH</t>
  </si>
  <si>
    <t>Warringah Council</t>
  </si>
  <si>
    <t>Acacia drummondii</t>
  </si>
  <si>
    <t>14113</t>
  </si>
  <si>
    <t>Drummond's Wattle</t>
  </si>
  <si>
    <t>WSC</t>
  </si>
  <si>
    <t>Wingecarribee Shire Council</t>
  </si>
  <si>
    <t>Acacia dysophylla</t>
  </si>
  <si>
    <t>13085</t>
  </si>
  <si>
    <t>WSP</t>
  </si>
  <si>
    <t>Western Sydney Parklands Trust</t>
  </si>
  <si>
    <t>Acacia eborensis</t>
  </si>
  <si>
    <t>9451</t>
  </si>
  <si>
    <t>WYONG</t>
  </si>
  <si>
    <t>Wyong Shire Council</t>
  </si>
  <si>
    <t>9673</t>
  </si>
  <si>
    <t>Acacia echinula</t>
  </si>
  <si>
    <t>3767</t>
  </si>
  <si>
    <t>Hedgehog Wattle</t>
  </si>
  <si>
    <t>Acacia elata</t>
  </si>
  <si>
    <t>3768</t>
  </si>
  <si>
    <t>Mountain Cedar Wattle</t>
  </si>
  <si>
    <t>Acacia elongata</t>
  </si>
  <si>
    <t>3769</t>
  </si>
  <si>
    <t>Swamp Wattle</t>
  </si>
  <si>
    <t>Acacia elongata var. dilatata</t>
  </si>
  <si>
    <t>9086</t>
  </si>
  <si>
    <t>Acacia elongata var. elongata</t>
  </si>
  <si>
    <t>9002</t>
  </si>
  <si>
    <t>Acacia everistii</t>
  </si>
  <si>
    <t>11336</t>
  </si>
  <si>
    <t>Acacia excelsa</t>
  </si>
  <si>
    <t>3770</t>
  </si>
  <si>
    <t>Ironwood</t>
  </si>
  <si>
    <t>Acacia excelsa subsp. angusta</t>
  </si>
  <si>
    <t>9698</t>
  </si>
  <si>
    <t>Acacia excelsa subsp. excelsa</t>
  </si>
  <si>
    <t>9697</t>
  </si>
  <si>
    <t>Acacia falcata</t>
  </si>
  <si>
    <t>3771</t>
  </si>
  <si>
    <t>Acacia falciformis</t>
  </si>
  <si>
    <t>3772</t>
  </si>
  <si>
    <t>Broad-leaved Hickory</t>
  </si>
  <si>
    <t>Acacia farnesiana</t>
  </si>
  <si>
    <t>6376</t>
  </si>
  <si>
    <t>Mimosa Bush</t>
  </si>
  <si>
    <t>Acacia fasciculifera</t>
  </si>
  <si>
    <t>11580</t>
  </si>
  <si>
    <t>Scrub Ironbark</t>
  </si>
  <si>
    <t>Acacia fauntleroyi</t>
  </si>
  <si>
    <t>13086</t>
  </si>
  <si>
    <t>Acacia filicifolia</t>
  </si>
  <si>
    <t>3773</t>
  </si>
  <si>
    <t>Fern-leaved Wattle</t>
  </si>
  <si>
    <t>Acacia fimbriata</t>
  </si>
  <si>
    <t>3774</t>
  </si>
  <si>
    <t>Fringed Wattle</t>
  </si>
  <si>
    <t>Acacia flavescens</t>
  </si>
  <si>
    <t>14347</t>
  </si>
  <si>
    <t>red wattle, yellow wattle</t>
  </si>
  <si>
    <t>Acacia flexifolia</t>
  </si>
  <si>
    <t>3775</t>
  </si>
  <si>
    <t>Bent-leaved Wattle</t>
  </si>
  <si>
    <t>Acacia flocktoniae</t>
  </si>
  <si>
    <t>3776</t>
  </si>
  <si>
    <t>Flockton Wattle</t>
  </si>
  <si>
    <t>Acacia floribunda</t>
  </si>
  <si>
    <t>3777</t>
  </si>
  <si>
    <t>White Sally</t>
  </si>
  <si>
    <t>Acacia floydii</t>
  </si>
  <si>
    <t>3778</t>
  </si>
  <si>
    <t>Acacia forsythii</t>
  </si>
  <si>
    <t>3779</t>
  </si>
  <si>
    <t>Warrumbungle Range Wattle</t>
  </si>
  <si>
    <t>Acacia frigescens</t>
  </si>
  <si>
    <t>8441</t>
  </si>
  <si>
    <t>Acacia fulva</t>
  </si>
  <si>
    <t>3780</t>
  </si>
  <si>
    <t>Velvet Wattle</t>
  </si>
  <si>
    <t>Acacia furfuracea</t>
  </si>
  <si>
    <t>10063</t>
  </si>
  <si>
    <t>Acacia genistifolia</t>
  </si>
  <si>
    <t>3781</t>
  </si>
  <si>
    <t>Early Wattle</t>
  </si>
  <si>
    <t>Acacia georgensis</t>
  </si>
  <si>
    <t>3782</t>
  </si>
  <si>
    <t>Bega Wattle</t>
  </si>
  <si>
    <t>Acacia gladiiformis</t>
  </si>
  <si>
    <t>3783</t>
  </si>
  <si>
    <t>Sword Wattle</t>
  </si>
  <si>
    <t>Acacia glandulicarpa</t>
  </si>
  <si>
    <t>13087</t>
  </si>
  <si>
    <t>Acacia glaucocarpa</t>
  </si>
  <si>
    <t>14348</t>
  </si>
  <si>
    <t>glory wattle</t>
  </si>
  <si>
    <t>Acacia gordonii</t>
  </si>
  <si>
    <t>7229</t>
  </si>
  <si>
    <t>Acacia granitica</t>
  </si>
  <si>
    <t>3784</t>
  </si>
  <si>
    <t>Acacia gunnii</t>
  </si>
  <si>
    <t>3785</t>
  </si>
  <si>
    <t>Ploughshare Wattle</t>
  </si>
  <si>
    <t>Acacia hakeoides</t>
  </si>
  <si>
    <t>3786</t>
  </si>
  <si>
    <t>Hakea Wattle</t>
  </si>
  <si>
    <t>Acacia halliana</t>
  </si>
  <si>
    <t>7863</t>
  </si>
  <si>
    <t>Acacia hamiltoniana</t>
  </si>
  <si>
    <t>3787</t>
  </si>
  <si>
    <t>Hamilton'sWattle</t>
  </si>
  <si>
    <t>Acacia harpophylla</t>
  </si>
  <si>
    <t>3788</t>
  </si>
  <si>
    <t>Brigalow</t>
  </si>
  <si>
    <t>Acacia havilandii</t>
  </si>
  <si>
    <t>3789</t>
  </si>
  <si>
    <t>Acacia havilandiorum</t>
  </si>
  <si>
    <t>8929</t>
  </si>
  <si>
    <t>Haviland's Wattle</t>
  </si>
  <si>
    <t>Acacia hispidula</t>
  </si>
  <si>
    <t>3790</t>
  </si>
  <si>
    <t>Acacia homalophylla</t>
  </si>
  <si>
    <t>3791</t>
  </si>
  <si>
    <t>Yarran</t>
  </si>
  <si>
    <t>Acacia homalophylla &lt;--&gt; melvillei</t>
  </si>
  <si>
    <t>12032</t>
  </si>
  <si>
    <t>Acacia howittii</t>
  </si>
  <si>
    <t>11581</t>
  </si>
  <si>
    <t>Sticky Wattle</t>
  </si>
  <si>
    <t>Acacia hubbardiana</t>
  </si>
  <si>
    <t>14349</t>
  </si>
  <si>
    <t>yellow prickly moses</t>
  </si>
  <si>
    <t>Acacia hunteriana</t>
  </si>
  <si>
    <t>13088</t>
  </si>
  <si>
    <t>Acacia implexa</t>
  </si>
  <si>
    <t>3792</t>
  </si>
  <si>
    <t>Hickory Wattle</t>
  </si>
  <si>
    <t>Acacia inamabilis</t>
  </si>
  <si>
    <t>13089</t>
  </si>
  <si>
    <t>Acacia ingramii</t>
  </si>
  <si>
    <t>3793</t>
  </si>
  <si>
    <t>Acacia intricata</t>
  </si>
  <si>
    <t>6611</t>
  </si>
  <si>
    <t>Acacia irrorata</t>
  </si>
  <si>
    <t>3794</t>
  </si>
  <si>
    <t>Acacia irrorata subsp. irrorata</t>
  </si>
  <si>
    <t>6472</t>
  </si>
  <si>
    <t>Acacia irrorata subsp. irrorata x mearnsii</t>
  </si>
  <si>
    <t>12490</t>
  </si>
  <si>
    <t>12276</t>
  </si>
  <si>
    <t>Acacia irrorata subsp. velutinella</t>
  </si>
  <si>
    <t>7109</t>
  </si>
  <si>
    <t>Acacia irrorata x parvipinnula</t>
  </si>
  <si>
    <t>8633</t>
  </si>
  <si>
    <t>Acacia iteaphylla</t>
  </si>
  <si>
    <t>9674</t>
  </si>
  <si>
    <t>Flinders Range Wattle</t>
  </si>
  <si>
    <t>Acacia ixiophylla</t>
  </si>
  <si>
    <t>3795</t>
  </si>
  <si>
    <t>Acacia ixodes</t>
  </si>
  <si>
    <t>3796</t>
  </si>
  <si>
    <t>Motherumbung</t>
  </si>
  <si>
    <t>Acacia jennerae</t>
  </si>
  <si>
    <t>3797</t>
  </si>
  <si>
    <t>Coonavittra Wattle</t>
  </si>
  <si>
    <t>Acacia jibberdingensis</t>
  </si>
  <si>
    <t>13090</t>
  </si>
  <si>
    <t>Acacia johnsonii</t>
  </si>
  <si>
    <t>3798</t>
  </si>
  <si>
    <t>Geereva Wattle</t>
  </si>
  <si>
    <t>Acacia jonesii</t>
  </si>
  <si>
    <t>3799</t>
  </si>
  <si>
    <t>Acacia jucunda</t>
  </si>
  <si>
    <t>3800</t>
  </si>
  <si>
    <t>Yetman Wattle</t>
  </si>
  <si>
    <t>Acacia julifera</t>
  </si>
  <si>
    <t>3801</t>
  </si>
  <si>
    <t>Acacia julifera subsp. julifera</t>
  </si>
  <si>
    <t>9241</t>
  </si>
  <si>
    <t>Acacia juncifolia</t>
  </si>
  <si>
    <t>3802</t>
  </si>
  <si>
    <t>Rush-leaved Wattle</t>
  </si>
  <si>
    <t>Acacia juncifolia subsp. juncifolia</t>
  </si>
  <si>
    <t>9703</t>
  </si>
  <si>
    <t>Acacia juncifolia subsp. serpentinicola</t>
  </si>
  <si>
    <t>9702</t>
  </si>
  <si>
    <t>Acacia juniperina</t>
  </si>
  <si>
    <t>13091</t>
  </si>
  <si>
    <t>Acacia juniperina var. brownei</t>
  </si>
  <si>
    <t>13092</t>
  </si>
  <si>
    <t>Acacia karroo</t>
  </si>
  <si>
    <t>7080</t>
  </si>
  <si>
    <t>Acacia kettlewelliae</t>
  </si>
  <si>
    <t>3803</t>
  </si>
  <si>
    <t>Acacia kulnurensis</t>
  </si>
  <si>
    <t>9983</t>
  </si>
  <si>
    <t>Acacia kybeanensis</t>
  </si>
  <si>
    <t>3804</t>
  </si>
  <si>
    <t>Kybean Wattle</t>
  </si>
  <si>
    <t>Acacia kydrensis</t>
  </si>
  <si>
    <t>3805</t>
  </si>
  <si>
    <t>Acacia lanigera</t>
  </si>
  <si>
    <t>3806</t>
  </si>
  <si>
    <t>Woolly Wattle</t>
  </si>
  <si>
    <t>Acacia lanigera var. gracilipes</t>
  </si>
  <si>
    <t>10921</t>
  </si>
  <si>
    <t>Acacia lanigera var. lanigera</t>
  </si>
  <si>
    <t>10920</t>
  </si>
  <si>
    <t>Hairy Wattle</t>
  </si>
  <si>
    <t>Acacia latifolia</t>
  </si>
  <si>
    <t>13093</t>
  </si>
  <si>
    <t>Acacia latisepala</t>
  </si>
  <si>
    <t>3807</t>
  </si>
  <si>
    <t>Acacia leiocalyx</t>
  </si>
  <si>
    <t>3808</t>
  </si>
  <si>
    <t>Acacia leiocalyx subsp. herveyensis</t>
  </si>
  <si>
    <t>7134</t>
  </si>
  <si>
    <t>Acacia leiocalyx subsp. leiocalyx</t>
  </si>
  <si>
    <t>6597</t>
  </si>
  <si>
    <t>Acacia leprosa</t>
  </si>
  <si>
    <t>3809</t>
  </si>
  <si>
    <t>Cinnamon Wattle</t>
  </si>
  <si>
    <t>Acacia leprosa var. graveolens</t>
  </si>
  <si>
    <t>13916</t>
  </si>
  <si>
    <t>Acacia leprosa var. leprosa</t>
  </si>
  <si>
    <t>13917</t>
  </si>
  <si>
    <t>Acacia leprosa var. uninervia</t>
  </si>
  <si>
    <t>13918</t>
  </si>
  <si>
    <t>Acacia leptoclada</t>
  </si>
  <si>
    <t>3810</t>
  </si>
  <si>
    <t>Sharp Feather Wattle</t>
  </si>
  <si>
    <t>Acacia leucoclada</t>
  </si>
  <si>
    <t>3811</t>
  </si>
  <si>
    <t>Acacia leucoclada subsp. argentifolia</t>
  </si>
  <si>
    <t>7683</t>
  </si>
  <si>
    <t>Acacia leucoclada subsp. leucoclada</t>
  </si>
  <si>
    <t>7852</t>
  </si>
  <si>
    <t>Acacia leucolobia</t>
  </si>
  <si>
    <t>10789</t>
  </si>
  <si>
    <t>Acacia ligulata</t>
  </si>
  <si>
    <t>8603</t>
  </si>
  <si>
    <t>Acacia linearifolia</t>
  </si>
  <si>
    <t>3812</t>
  </si>
  <si>
    <t>Narrow-leaved Wattle</t>
  </si>
  <si>
    <t>Acacia linearis</t>
  </si>
  <si>
    <t>8500</t>
  </si>
  <si>
    <t>Acacia lineata</t>
  </si>
  <si>
    <t>3813</t>
  </si>
  <si>
    <t>Streaked Wattle</t>
  </si>
  <si>
    <t>Acacia linifolia</t>
  </si>
  <si>
    <t>3814</t>
  </si>
  <si>
    <t>White Wattle</t>
  </si>
  <si>
    <t>Acacia loderi</t>
  </si>
  <si>
    <t>3815</t>
  </si>
  <si>
    <t>Nealie</t>
  </si>
  <si>
    <t>Acacia longifolia</t>
  </si>
  <si>
    <t>3816</t>
  </si>
  <si>
    <t>Acacia longifolia subsp. longifolia</t>
  </si>
  <si>
    <t>10790</t>
  </si>
  <si>
    <t>Sydney Golden Wattle</t>
  </si>
  <si>
    <t>Acacia longifolia subsp. sophorae</t>
  </si>
  <si>
    <t>10791</t>
  </si>
  <si>
    <t>Coastal Wattle</t>
  </si>
  <si>
    <t>Acacia longifolia var. longifolia</t>
  </si>
  <si>
    <t>7937</t>
  </si>
  <si>
    <t>Acacia longifolia var. sophorae</t>
  </si>
  <si>
    <t>7936</t>
  </si>
  <si>
    <t>Acacia longissima</t>
  </si>
  <si>
    <t>3817</t>
  </si>
  <si>
    <t>Long-leaf Wattle</t>
  </si>
  <si>
    <t>Acacia loroloba</t>
  </si>
  <si>
    <t>14350</t>
  </si>
  <si>
    <t>Acacia lucasii</t>
  </si>
  <si>
    <t>3818</t>
  </si>
  <si>
    <t>Lucas's Wattle</t>
  </si>
  <si>
    <t>Acacia lunata</t>
  </si>
  <si>
    <t>6748</t>
  </si>
  <si>
    <t>Lunate-leaved Acacia</t>
  </si>
  <si>
    <t>Acacia mabellae</t>
  </si>
  <si>
    <t>7028</t>
  </si>
  <si>
    <t>Mabel's Wattle</t>
  </si>
  <si>
    <t>Acacia mabelliae</t>
  </si>
  <si>
    <t>3819</t>
  </si>
  <si>
    <t>Acacia macnuttiana</t>
  </si>
  <si>
    <t>3820</t>
  </si>
  <si>
    <t>MacNutt's Wattle</t>
  </si>
  <si>
    <t>Acacia maidenii</t>
  </si>
  <si>
    <t>3821</t>
  </si>
  <si>
    <t>Maiden's Wattle</t>
  </si>
  <si>
    <t>Acacia maitlandii</t>
  </si>
  <si>
    <t>3822</t>
  </si>
  <si>
    <t>Maitland's Wattle</t>
  </si>
  <si>
    <t>Acacia mariae</t>
  </si>
  <si>
    <t>13094</t>
  </si>
  <si>
    <t>Acacia matthewii</t>
  </si>
  <si>
    <t>8972</t>
  </si>
  <si>
    <t>Acacia mearnsii</t>
  </si>
  <si>
    <t>3823</t>
  </si>
  <si>
    <t>Acacia meiantha</t>
  </si>
  <si>
    <t>8973</t>
  </si>
  <si>
    <t>3824</t>
  </si>
  <si>
    <t>Blackwood</t>
  </si>
  <si>
    <t>Acacia melvillei</t>
  </si>
  <si>
    <t>3825</t>
  </si>
  <si>
    <t>Acacia melvillei/homalophylla complex</t>
  </si>
  <si>
    <t>11973</t>
  </si>
  <si>
    <t>Acacia microcarpa</t>
  </si>
  <si>
    <t>3826</t>
  </si>
  <si>
    <t>Manna Wattle</t>
  </si>
  <si>
    <t>Acacia minyura</t>
  </si>
  <si>
    <t>13919</t>
  </si>
  <si>
    <t>Acacia mitchellii</t>
  </si>
  <si>
    <t>3827</t>
  </si>
  <si>
    <t>Mitchell's Wattle</t>
  </si>
  <si>
    <t>Acacia mollifolia</t>
  </si>
  <si>
    <t>3828</t>
  </si>
  <si>
    <t>Acacia montana</t>
  </si>
  <si>
    <t>3829</t>
  </si>
  <si>
    <t>Mallee Wattle</t>
  </si>
  <si>
    <t>Acacia mucronata</t>
  </si>
  <si>
    <t>3830</t>
  </si>
  <si>
    <t>Acacia mucronata subsp. longifolia</t>
  </si>
  <si>
    <t>10058</t>
  </si>
  <si>
    <t>Acacia mucronata subsp. mucronata</t>
  </si>
  <si>
    <t>6731</t>
  </si>
  <si>
    <t>Acacia muellerana</t>
  </si>
  <si>
    <t>3831</t>
  </si>
  <si>
    <t>Acacia muelleriana</t>
  </si>
  <si>
    <t>10064</t>
  </si>
  <si>
    <t>Acacia murrayana</t>
  </si>
  <si>
    <t>3832</t>
  </si>
  <si>
    <t>Murray's Wattle</t>
  </si>
  <si>
    <t>Acacia murrumboensis</t>
  </si>
  <si>
    <t>3833</t>
  </si>
  <si>
    <t>Acacia myrtifolia</t>
  </si>
  <si>
    <t>3834</t>
  </si>
  <si>
    <t>Red-stemmed Wattle</t>
  </si>
  <si>
    <t>Acacia nana</t>
  </si>
  <si>
    <t>11040</t>
  </si>
  <si>
    <t>Small Red-leaved Wattle</t>
  </si>
  <si>
    <t>Acacia nanodealbata</t>
  </si>
  <si>
    <t>11582</t>
  </si>
  <si>
    <t>Silver Dwarf Wattle</t>
  </si>
  <si>
    <t>Acacia neriifolia</t>
  </si>
  <si>
    <t>3835</t>
  </si>
  <si>
    <t>Acacia nilotica</t>
  </si>
  <si>
    <t>11940</t>
  </si>
  <si>
    <t>Gum Arabic Tree</t>
  </si>
  <si>
    <t>Acacia notabilis</t>
  </si>
  <si>
    <t>3836</t>
  </si>
  <si>
    <t>Mallee Golden Wattle</t>
  </si>
  <si>
    <t>Acacia nova-anglica</t>
  </si>
  <si>
    <t>11005</t>
  </si>
  <si>
    <t>New England Hickory</t>
  </si>
  <si>
    <t>Acacia nyssophylla</t>
  </si>
  <si>
    <t>9699</t>
  </si>
  <si>
    <t>Acacia obcordata</t>
  </si>
  <si>
    <t>13095</t>
  </si>
  <si>
    <t>Acacia obliquinervia</t>
  </si>
  <si>
    <t>3837</t>
  </si>
  <si>
    <t>Mountain Hickory</t>
  </si>
  <si>
    <t>Acacia obtusata</t>
  </si>
  <si>
    <t>3838</t>
  </si>
  <si>
    <t>Blunt-leaf Wattle</t>
  </si>
  <si>
    <t>Acacia obtusifolia</t>
  </si>
  <si>
    <t>3839</t>
  </si>
  <si>
    <t>Acacia olsenii</t>
  </si>
  <si>
    <t>3840</t>
  </si>
  <si>
    <t>Acacia omalophylla</t>
  </si>
  <si>
    <t>13096</t>
  </si>
  <si>
    <t>Acacia oreades</t>
  </si>
  <si>
    <t>13097</t>
  </si>
  <si>
    <t>3841</t>
  </si>
  <si>
    <t>Mountain Wattle</t>
  </si>
  <si>
    <t>Acacia oshanesii</t>
  </si>
  <si>
    <t>3842</t>
  </si>
  <si>
    <t>Acacia oswaldii</t>
  </si>
  <si>
    <t>3843</t>
  </si>
  <si>
    <t>Miljee</t>
  </si>
  <si>
    <t>Acacia oxycedrus</t>
  </si>
  <si>
    <t>3844</t>
  </si>
  <si>
    <t>Spike Wattle</t>
  </si>
  <si>
    <t>Acacia papyrocarpa</t>
  </si>
  <si>
    <t>13098</t>
  </si>
  <si>
    <t>Acacia paradoxa</t>
  </si>
  <si>
    <t>11292</t>
  </si>
  <si>
    <t>3845</t>
  </si>
  <si>
    <t>Acacia parramattensis</t>
  </si>
  <si>
    <t>3846</t>
  </si>
  <si>
    <t>Parramatta Wattle</t>
  </si>
  <si>
    <t>Acacia parvipinnula</t>
  </si>
  <si>
    <t>3847</t>
  </si>
  <si>
    <t>Silver-stemmed Wattle</t>
  </si>
  <si>
    <t>Acacia pedina</t>
  </si>
  <si>
    <t>10792</t>
  </si>
  <si>
    <t>Acacia pendula</t>
  </si>
  <si>
    <t>3848</t>
  </si>
  <si>
    <t>Weeping Myall, Boree</t>
  </si>
  <si>
    <t>Acacia penninervis</t>
  </si>
  <si>
    <t>3849</t>
  </si>
  <si>
    <t>Acacia penninervis var. longiracemosa</t>
  </si>
  <si>
    <t>10923</t>
  </si>
  <si>
    <t>Acacia penninervis var. penninervis</t>
  </si>
  <si>
    <t>10922</t>
  </si>
  <si>
    <t>Acacia petraea</t>
  </si>
  <si>
    <t>3850</t>
  </si>
  <si>
    <t>Lancewood</t>
  </si>
  <si>
    <t>Acacia pharangites</t>
  </si>
  <si>
    <t>14809</t>
  </si>
  <si>
    <t>Wongan Gully Wattle</t>
  </si>
  <si>
    <t>Acacia phasmoides</t>
  </si>
  <si>
    <t>3851</t>
  </si>
  <si>
    <t>Phantom Wattle</t>
  </si>
  <si>
    <t>Acacia piligera</t>
  </si>
  <si>
    <t>10783</t>
  </si>
  <si>
    <t>Acacia pilligaensis</t>
  </si>
  <si>
    <t>3852</t>
  </si>
  <si>
    <t>Pilliga Wattle</t>
  </si>
  <si>
    <t>Acacia podalyriifolia</t>
  </si>
  <si>
    <t>3853</t>
  </si>
  <si>
    <t>Queensland Silver Wattle</t>
  </si>
  <si>
    <t>Acacia polybotrya</t>
  </si>
  <si>
    <t>3854</t>
  </si>
  <si>
    <t>Acacia pravifolia</t>
  </si>
  <si>
    <t>3855</t>
  </si>
  <si>
    <t>Coil-pod Wattle</t>
  </si>
  <si>
    <t>Acacia pravissima</t>
  </si>
  <si>
    <t>3856</t>
  </si>
  <si>
    <t>Wedge-leaved Wattle</t>
  </si>
  <si>
    <t>Acacia prominens</t>
  </si>
  <si>
    <t>3857</t>
  </si>
  <si>
    <t>Gosford Wattle</t>
  </si>
  <si>
    <t>Acacia pruinosa</t>
  </si>
  <si>
    <t>3858</t>
  </si>
  <si>
    <t>Frosty Wattle</t>
  </si>
  <si>
    <t>Acacia ptychoclada</t>
  </si>
  <si>
    <t>3859</t>
  </si>
  <si>
    <t>Acacia pubescens</t>
  </si>
  <si>
    <t>3860</t>
  </si>
  <si>
    <t>Downy Wattle</t>
  </si>
  <si>
    <t>Acacia pubescens x baileyana</t>
  </si>
  <si>
    <t>14726</t>
  </si>
  <si>
    <t>Acacia pubifolia</t>
  </si>
  <si>
    <t>9405</t>
  </si>
  <si>
    <t>Acacia pulchella</t>
  </si>
  <si>
    <t>12078</t>
  </si>
  <si>
    <t>Prickly Moses, Western Prickly Moses</t>
  </si>
  <si>
    <t>Acacia pulchella var. pulchella</t>
  </si>
  <si>
    <t>11041</t>
  </si>
  <si>
    <t>Prickly Moses</t>
  </si>
  <si>
    <t>Acacia pycnantha</t>
  </si>
  <si>
    <t>3861</t>
  </si>
  <si>
    <t>Golden Wattle</t>
  </si>
  <si>
    <t>Acacia pycnostachya</t>
  </si>
  <si>
    <t>3862</t>
  </si>
  <si>
    <t>Bolivia Wattle</t>
  </si>
  <si>
    <t>Acacia quadrilateralis</t>
  </si>
  <si>
    <t>3863</t>
  </si>
  <si>
    <t>Acacia ramulosa</t>
  </si>
  <si>
    <t>3864</t>
  </si>
  <si>
    <t>Horse Mulga</t>
  </si>
  <si>
    <t>Acacia ramulosa var. ramulosa</t>
  </si>
  <si>
    <t>12042</t>
  </si>
  <si>
    <t>Acacia resinicostata</t>
  </si>
  <si>
    <t>3865</t>
  </si>
  <si>
    <t>Acacia rhigiophylla</t>
  </si>
  <si>
    <t>3866</t>
  </si>
  <si>
    <t>Dagger-leaved Wattle</t>
  </si>
  <si>
    <t>Acacia rigens</t>
  </si>
  <si>
    <t>3867</t>
  </si>
  <si>
    <t>Needle Wattle</t>
  </si>
  <si>
    <t>Acacia rivalis</t>
  </si>
  <si>
    <t>3868</t>
  </si>
  <si>
    <t>Creek Wattle</t>
  </si>
  <si>
    <t>Acacia rubida</t>
  </si>
  <si>
    <t>3869</t>
  </si>
  <si>
    <t>Acacia ruppii</t>
  </si>
  <si>
    <t>3870</t>
  </si>
  <si>
    <t>Rupp's Wattle</t>
  </si>
  <si>
    <t>Acacia saliciformis</t>
  </si>
  <si>
    <t>3871</t>
  </si>
  <si>
    <t>Acacia salicina</t>
  </si>
  <si>
    <t>3872</t>
  </si>
  <si>
    <t>Cooba</t>
  </si>
  <si>
    <t>Acacia saligna</t>
  </si>
  <si>
    <t>3873</t>
  </si>
  <si>
    <t>Golden Wreath Wattle</t>
  </si>
  <si>
    <t>Acacia scabra</t>
  </si>
  <si>
    <t>8394</t>
  </si>
  <si>
    <t>Acacia schinoides</t>
  </si>
  <si>
    <t>3874</t>
  </si>
  <si>
    <t>Green Cedar Wattle</t>
  </si>
  <si>
    <t>Acacia sclerophylla</t>
  </si>
  <si>
    <t>3875</t>
  </si>
  <si>
    <t>Acacia sclerophylla var. sclerophylla</t>
  </si>
  <si>
    <t>6702</t>
  </si>
  <si>
    <t>Hard-leaved Wattle</t>
  </si>
  <si>
    <t>Acacia semilunata</t>
  </si>
  <si>
    <t>11337</t>
  </si>
  <si>
    <t>Acacia serpentinicola</t>
  </si>
  <si>
    <t>12441</t>
  </si>
  <si>
    <t>Acacia sertiformis</t>
  </si>
  <si>
    <t>10784</t>
  </si>
  <si>
    <t>Acacia sibirica</t>
  </si>
  <si>
    <t>12072</t>
  </si>
  <si>
    <t>Bastard Mulga</t>
  </si>
  <si>
    <t>Acacia siculiformis</t>
  </si>
  <si>
    <t>3876</t>
  </si>
  <si>
    <t>Dagger Wattle</t>
  </si>
  <si>
    <t>Acacia siculiformis var. bossiaeoides</t>
  </si>
  <si>
    <t>13099</t>
  </si>
  <si>
    <t>Acacia silvestris</t>
  </si>
  <si>
    <t>3877</t>
  </si>
  <si>
    <t>Bodalla Silver Wattle</t>
  </si>
  <si>
    <t>Acacia simmonsiana</t>
  </si>
  <si>
    <t>12115</t>
  </si>
  <si>
    <t>Acacia simmonsiana var. bacharoides</t>
  </si>
  <si>
    <t>11934</t>
  </si>
  <si>
    <t>Acacia sophorae</t>
  </si>
  <si>
    <t>8864</t>
  </si>
  <si>
    <t>Acacia sp. aff. atrox</t>
  </si>
  <si>
    <t>14487</t>
  </si>
  <si>
    <t>Acacia sp. aff. falciformis</t>
  </si>
  <si>
    <t>8863</t>
  </si>
  <si>
    <t>Acacia sp. aff. irrorata</t>
  </si>
  <si>
    <t>14507</t>
  </si>
  <si>
    <t>Acacia sp. aff. rubida (Macleay-Apsley)</t>
  </si>
  <si>
    <t>14513</t>
  </si>
  <si>
    <t>Acacia sp. aff. williamsiana</t>
  </si>
  <si>
    <t>14512</t>
  </si>
  <si>
    <t>Acacia sp. 'Myall Creek'</t>
  </si>
  <si>
    <t>10942</t>
  </si>
  <si>
    <t>Acacia sp.1</t>
  </si>
  <si>
    <t>125</t>
  </si>
  <si>
    <t>Acacia sp.4</t>
  </si>
  <si>
    <t>126</t>
  </si>
  <si>
    <t>Acacia sparsiflora</t>
  </si>
  <si>
    <t>11042</t>
  </si>
  <si>
    <t>Acacia sparsifolia</t>
  </si>
  <si>
    <t>10057</t>
  </si>
  <si>
    <t>Acacia spectabilis</t>
  </si>
  <si>
    <t>3878</t>
  </si>
  <si>
    <t>Mudgee Wattle</t>
  </si>
  <si>
    <t>Acacia spectabilis var. stuartii</t>
  </si>
  <si>
    <t>13100</t>
  </si>
  <si>
    <t>Acacia spp.</t>
  </si>
  <si>
    <t>ACAC</t>
  </si>
  <si>
    <t>Wattle</t>
  </si>
  <si>
    <t>Acacia stenophylla</t>
  </si>
  <si>
    <t>3879</t>
  </si>
  <si>
    <t>River Cooba</t>
  </si>
  <si>
    <t>Acacia stipuligera</t>
  </si>
  <si>
    <t>13101</t>
  </si>
  <si>
    <t>Acacia stowardii</t>
  </si>
  <si>
    <t>7446</t>
  </si>
  <si>
    <t>Acacia stricta</t>
  </si>
  <si>
    <t>3880</t>
  </si>
  <si>
    <t>Straight Wattle</t>
  </si>
  <si>
    <t>Acacia strigosa var. brevifolia</t>
  </si>
  <si>
    <t>13102</t>
  </si>
  <si>
    <t>Acacia suaveolens</t>
  </si>
  <si>
    <t>3881</t>
  </si>
  <si>
    <t>Sweet Wattle</t>
  </si>
  <si>
    <t>Acacia subporosa</t>
  </si>
  <si>
    <t>3882</t>
  </si>
  <si>
    <t>River Wattle</t>
  </si>
  <si>
    <t>Acacia subtilinervis</t>
  </si>
  <si>
    <t>3883</t>
  </si>
  <si>
    <t>Net-veined wattle</t>
  </si>
  <si>
    <t>Acacia subulata</t>
  </si>
  <si>
    <t>3884</t>
  </si>
  <si>
    <t>Awl-leaved Wattle</t>
  </si>
  <si>
    <t>Acacia terminalis</t>
  </si>
  <si>
    <t>3885</t>
  </si>
  <si>
    <t>Sunshine Wattle</t>
  </si>
  <si>
    <t>Acacia terminalis subsp. angustifolia</t>
  </si>
  <si>
    <t>10793</t>
  </si>
  <si>
    <t>Acacia terminalis subsp. aurea</t>
  </si>
  <si>
    <t>10794</t>
  </si>
  <si>
    <t>Acacia terminalis subsp. botrycephala</t>
  </si>
  <si>
    <t>10795</t>
  </si>
  <si>
    <t>Acacia terminalis subsp. longiaxialis</t>
  </si>
  <si>
    <t>9984</t>
  </si>
  <si>
    <t>Acacia terminalis subsp. terminalis</t>
  </si>
  <si>
    <t>9672</t>
  </si>
  <si>
    <t>Acacia tessellata</t>
  </si>
  <si>
    <t>8766</t>
  </si>
  <si>
    <t>Acacia tetragonophylla</t>
  </si>
  <si>
    <t>3886</t>
  </si>
  <si>
    <t>Dead Finish</t>
  </si>
  <si>
    <t>Acacia tindaleae</t>
  </si>
  <si>
    <t>3887</t>
  </si>
  <si>
    <t>Golden-top Wattle</t>
  </si>
  <si>
    <t>Acacia torringtonensis</t>
  </si>
  <si>
    <t>3888</t>
  </si>
  <si>
    <t>Acacia torulosa</t>
  </si>
  <si>
    <t>13914</t>
  </si>
  <si>
    <t>Acacia trachyphloia</t>
  </si>
  <si>
    <t>3889</t>
  </si>
  <si>
    <t>Bodalla Wattle</t>
  </si>
  <si>
    <t>Acacia trinervata</t>
  </si>
  <si>
    <t>3890</t>
  </si>
  <si>
    <t>Three-veined Wattle</t>
  </si>
  <si>
    <t>Acacia trineura</t>
  </si>
  <si>
    <t>3891</t>
  </si>
  <si>
    <t>Three-nerved Wattle</t>
  </si>
  <si>
    <t>Acacia triptera</t>
  </si>
  <si>
    <t>3892</t>
  </si>
  <si>
    <t>Spurwing Wattle</t>
  </si>
  <si>
    <t>Acacia ulicifolia</t>
  </si>
  <si>
    <t>3893</t>
  </si>
  <si>
    <t>Acacia uncinata</t>
  </si>
  <si>
    <t>3894</t>
  </si>
  <si>
    <t>Acacia undulifolia</t>
  </si>
  <si>
    <t>10785</t>
  </si>
  <si>
    <t>Acacia venulosa</t>
  </si>
  <si>
    <t>8865</t>
  </si>
  <si>
    <t>Acacia verniciflua</t>
  </si>
  <si>
    <t>3895</t>
  </si>
  <si>
    <t>Varnish Wattle</t>
  </si>
  <si>
    <t>Acacia verticillata</t>
  </si>
  <si>
    <t>3896</t>
  </si>
  <si>
    <t>Acacia verticillata subsp. verticillata</t>
  </si>
  <si>
    <t>11245</t>
  </si>
  <si>
    <t>Acacia verticillata var. ovoidea</t>
  </si>
  <si>
    <t>10060</t>
  </si>
  <si>
    <t>Acacia verticillata var. verticillata</t>
  </si>
  <si>
    <t>10059</t>
  </si>
  <si>
    <t>Acacia vestita</t>
  </si>
  <si>
    <t>3897</t>
  </si>
  <si>
    <t>Weeping Boree</t>
  </si>
  <si>
    <t>Acacia victoriae</t>
  </si>
  <si>
    <t>3898</t>
  </si>
  <si>
    <t>Acacia victoriae subsp. arida</t>
  </si>
  <si>
    <t>9701</t>
  </si>
  <si>
    <t>Prickly Wattle</t>
  </si>
  <si>
    <t>9537</t>
  </si>
  <si>
    <t>Acacia victoriae subsp. victoriae</t>
  </si>
  <si>
    <t>9536</t>
  </si>
  <si>
    <t>9700</t>
  </si>
  <si>
    <t>Elegant Wattle</t>
  </si>
  <si>
    <t>Acacia viscidula</t>
  </si>
  <si>
    <t>3899</t>
  </si>
  <si>
    <t>Acacia viscidula var. angustifolia</t>
  </si>
  <si>
    <t>13103</t>
  </si>
  <si>
    <t>Acacia wattsiana</t>
  </si>
  <si>
    <t>13104</t>
  </si>
  <si>
    <t>Acacia wilhelmiana</t>
  </si>
  <si>
    <t>3900</t>
  </si>
  <si>
    <t>Wilhelm's Wattle</t>
  </si>
  <si>
    <t>Acacia williamsiana</t>
  </si>
  <si>
    <t>10796</t>
  </si>
  <si>
    <t>Acacia williamsonii</t>
  </si>
  <si>
    <t>9675</t>
  </si>
  <si>
    <t>Whirrakee Wattle</t>
  </si>
  <si>
    <t>Acacia wollarensis ms</t>
  </si>
  <si>
    <t>14677</t>
  </si>
  <si>
    <t>Acacia yalwalensis</t>
  </si>
  <si>
    <t>14701</t>
  </si>
  <si>
    <t>Yalwal Wattle</t>
  </si>
  <si>
    <t>Acaena agnipila</t>
  </si>
  <si>
    <t>5602</t>
  </si>
  <si>
    <t>Hairy Sheep's Burr</t>
  </si>
  <si>
    <t>Acaena agnipila var. aequispina</t>
  </si>
  <si>
    <t>7190</t>
  </si>
  <si>
    <t>Acaena agnipila var. agnipila</t>
  </si>
  <si>
    <t>13540</t>
  </si>
  <si>
    <t>Acaena agnipila var. tenuispica</t>
  </si>
  <si>
    <t>13541</t>
  </si>
  <si>
    <t>Acaena anserinifolia</t>
  </si>
  <si>
    <t>12584</t>
  </si>
  <si>
    <t>Acaena anserovina</t>
  </si>
  <si>
    <t>12513</t>
  </si>
  <si>
    <t>Acaena echinata</t>
  </si>
  <si>
    <t>5603</t>
  </si>
  <si>
    <t>Sheep's Burr</t>
  </si>
  <si>
    <t>Acaena echinata var. echinata</t>
  </si>
  <si>
    <t>12410</t>
  </si>
  <si>
    <t>Acaena echinata var. retrorsumpilosa</t>
  </si>
  <si>
    <t>12411</t>
  </si>
  <si>
    <t>Acaena echinata var. subglabricalyx</t>
  </si>
  <si>
    <t>12413</t>
  </si>
  <si>
    <t>Acaena echinata var. tylacantha</t>
  </si>
  <si>
    <t>12412</t>
  </si>
  <si>
    <t>Acaena novae-zelandiae</t>
  </si>
  <si>
    <t>5604</t>
  </si>
  <si>
    <t>Bidgee-widgee</t>
  </si>
  <si>
    <t>Acaena ovina</t>
  </si>
  <si>
    <t>5605</t>
  </si>
  <si>
    <t>Acaena</t>
  </si>
  <si>
    <t>Acaena pallida</t>
  </si>
  <si>
    <t>13542</t>
  </si>
  <si>
    <t>Acaena sp. A</t>
  </si>
  <si>
    <t>9704</t>
  </si>
  <si>
    <t>Acaena spp.</t>
  </si>
  <si>
    <t>ACAE</t>
  </si>
  <si>
    <t>Acaena x anserovina</t>
  </si>
  <si>
    <t>9532</t>
  </si>
  <si>
    <t>Acaena 'X anserovina'</t>
  </si>
  <si>
    <t>9937</t>
  </si>
  <si>
    <t>Acalypha australis</t>
  </si>
  <si>
    <t>9705</t>
  </si>
  <si>
    <t>Acalypha capillipes</t>
  </si>
  <si>
    <t>2673</t>
  </si>
  <si>
    <t>Acalypha eremorum</t>
  </si>
  <si>
    <t>9466</t>
  </si>
  <si>
    <t>Acalypha</t>
  </si>
  <si>
    <t>Acalypha nemorum</t>
  </si>
  <si>
    <t>2674</t>
  </si>
  <si>
    <t>Acalypha pubiflora</t>
  </si>
  <si>
    <t>9406</t>
  </si>
  <si>
    <t>Acalypha spp.</t>
  </si>
  <si>
    <t>ACAL</t>
  </si>
  <si>
    <t>Acalypha wilkesiana</t>
  </si>
  <si>
    <t>11367</t>
  </si>
  <si>
    <t>Redleaf</t>
  </si>
  <si>
    <t>Acanthaceae indeterminate</t>
  </si>
  <si>
    <t>ACNTC</t>
  </si>
  <si>
    <t>Acanthaceae</t>
  </si>
  <si>
    <t>Acanthocladium dockeri</t>
  </si>
  <si>
    <t>1247</t>
  </si>
  <si>
    <t>Spiny Everlasting</t>
  </si>
  <si>
    <t>Acanthospermum australe</t>
  </si>
  <si>
    <t>1248</t>
  </si>
  <si>
    <t>Acanthospermum hispidum</t>
  </si>
  <si>
    <t>7876</t>
  </si>
  <si>
    <t>Acanthospermum spp.</t>
  </si>
  <si>
    <t>ACAN</t>
  </si>
  <si>
    <t>Acanthus mollis</t>
  </si>
  <si>
    <t>11324</t>
  </si>
  <si>
    <t>Bear's Breeches</t>
  </si>
  <si>
    <t>Acanthus spinosus</t>
  </si>
  <si>
    <t>11287</t>
  </si>
  <si>
    <t>Spine Acanthus</t>
  </si>
  <si>
    <t>Acer buergerianum</t>
  </si>
  <si>
    <t>11678</t>
  </si>
  <si>
    <t>Acer circinatum</t>
  </si>
  <si>
    <t>14723</t>
  </si>
  <si>
    <t>Vine Maple</t>
  </si>
  <si>
    <t>Acer craibianum</t>
  </si>
  <si>
    <t>14103</t>
  </si>
  <si>
    <t>Acer negundo</t>
  </si>
  <si>
    <t>1014</t>
  </si>
  <si>
    <t>Box Elder</t>
  </si>
  <si>
    <t>Acer palmatum</t>
  </si>
  <si>
    <t>11677</t>
  </si>
  <si>
    <t>Japanese Maple</t>
  </si>
  <si>
    <t>Acer pseudoplatanus</t>
  </si>
  <si>
    <t>1015</t>
  </si>
  <si>
    <t>Sycamore Maple</t>
  </si>
  <si>
    <t>Acer saccharinum</t>
  </si>
  <si>
    <t>13595</t>
  </si>
  <si>
    <t>Acer spp.</t>
  </si>
  <si>
    <t>ACER</t>
  </si>
  <si>
    <t>Acetosa sagittata</t>
  </si>
  <si>
    <t>5263</t>
  </si>
  <si>
    <t>Rambling Dock</t>
  </si>
  <si>
    <t>Acetosa spp.</t>
  </si>
  <si>
    <t>ACET</t>
  </si>
  <si>
    <t>Acetosa vesicaria</t>
  </si>
  <si>
    <t>5264</t>
  </si>
  <si>
    <t>Bladder Dock</t>
  </si>
  <si>
    <t>Acetosella vulgaris</t>
  </si>
  <si>
    <t>5265</t>
  </si>
  <si>
    <t>Sheep Sorrel</t>
  </si>
  <si>
    <t>Achillea distans</t>
  </si>
  <si>
    <t>1249</t>
  </si>
  <si>
    <t>Tansyleaf Milfoil</t>
  </si>
  <si>
    <t>Achillea distans subsp. tanacetifolia</t>
  </si>
  <si>
    <t>9706</t>
  </si>
  <si>
    <t>Achillea filipendulina</t>
  </si>
  <si>
    <t>12075</t>
  </si>
  <si>
    <t>Achillea millefolium</t>
  </si>
  <si>
    <t>1250</t>
  </si>
  <si>
    <t>Yarrow</t>
  </si>
  <si>
    <t>Achillea spp.</t>
  </si>
  <si>
    <t>ACHI</t>
  </si>
  <si>
    <t>Achnatherum brachychaetum</t>
  </si>
  <si>
    <t>10849</t>
  </si>
  <si>
    <t>Espartillo</t>
  </si>
  <si>
    <t>Achnatherum caudatum</t>
  </si>
  <si>
    <t>10381</t>
  </si>
  <si>
    <t>Achrophyllum dentatum</t>
  </si>
  <si>
    <t>14770</t>
  </si>
  <si>
    <t>Achyranthes aspera</t>
  </si>
  <si>
    <t>6468</t>
  </si>
  <si>
    <t>Chaff Flower</t>
  </si>
  <si>
    <t>Achyranthes spp.</t>
  </si>
  <si>
    <t>ACHY</t>
  </si>
  <si>
    <t>Acianthella amplexicaulis</t>
  </si>
  <si>
    <t>13308</t>
  </si>
  <si>
    <t>Acianthus amplexicaulis</t>
  </si>
  <si>
    <t>4350</t>
  </si>
  <si>
    <t>Acianthus apprimus</t>
  </si>
  <si>
    <t>8974</t>
  </si>
  <si>
    <t>Acianthus caudatus</t>
  </si>
  <si>
    <t>4351</t>
  </si>
  <si>
    <t>Mayfly Orchid</t>
  </si>
  <si>
    <t>Acianthus collinus</t>
  </si>
  <si>
    <t>9087</t>
  </si>
  <si>
    <t>Hooded Mosquito-orchid</t>
  </si>
  <si>
    <t>Acianthus exiguus</t>
  </si>
  <si>
    <t>8975</t>
  </si>
  <si>
    <t>Acianthus exsertus</t>
  </si>
  <si>
    <t>4352</t>
  </si>
  <si>
    <t>Mosquito Orchid</t>
  </si>
  <si>
    <t>Acianthus fornicatus</t>
  </si>
  <si>
    <t>4353</t>
  </si>
  <si>
    <t>Pixie Caps</t>
  </si>
  <si>
    <t>Acianthus fornicatus var. fornicatus</t>
  </si>
  <si>
    <t>13309</t>
  </si>
  <si>
    <t>Acianthus ledwardii</t>
  </si>
  <si>
    <t>4354</t>
  </si>
  <si>
    <t>Acianthus pusillus</t>
  </si>
  <si>
    <t>9088</t>
  </si>
  <si>
    <t>Gnat Orchid</t>
  </si>
  <si>
    <t>Acianthus reniformis</t>
  </si>
  <si>
    <t>4355</t>
  </si>
  <si>
    <t>Acianthus sp. A</t>
  </si>
  <si>
    <t>9707</t>
  </si>
  <si>
    <t>Acianthus sp. aff. fornicatus (NT)</t>
  </si>
  <si>
    <t>14291</t>
  </si>
  <si>
    <t>pixie cap orchid</t>
  </si>
  <si>
    <t>Acianthus spp.</t>
  </si>
  <si>
    <t>ACIA</t>
  </si>
  <si>
    <t>Aciphylla glacialis</t>
  </si>
  <si>
    <t>1090</t>
  </si>
  <si>
    <t>Mountain Celery</t>
  </si>
  <si>
    <t>Aciphylla simplicifolia</t>
  </si>
  <si>
    <t>1091</t>
  </si>
  <si>
    <t>Mountain Aciphyll</t>
  </si>
  <si>
    <t>Aciphylla spp.</t>
  </si>
  <si>
    <t>ACIP</t>
  </si>
  <si>
    <t>Ackama paniculosa</t>
  </si>
  <si>
    <t>13805</t>
  </si>
  <si>
    <t>Acmella grandiflora</t>
  </si>
  <si>
    <t>12198</t>
  </si>
  <si>
    <t>Acmella grandiflora var. brachyglossa</t>
  </si>
  <si>
    <t>8976</t>
  </si>
  <si>
    <t>Acmena brachyandra</t>
  </si>
  <si>
    <t>3966</t>
  </si>
  <si>
    <t>Acmena hemilampra</t>
  </si>
  <si>
    <t>3967</t>
  </si>
  <si>
    <t>Acmena hemilampra subsp. hemilampra</t>
  </si>
  <si>
    <t>8977</t>
  </si>
  <si>
    <t>Broad-leaved Lilly Pilly</t>
  </si>
  <si>
    <t>Acmena ingens</t>
  </si>
  <si>
    <t>6640</t>
  </si>
  <si>
    <t>Red Apple</t>
  </si>
  <si>
    <t>Acmena smithii</t>
  </si>
  <si>
    <t>3968</t>
  </si>
  <si>
    <t>Lilly Pilly</t>
  </si>
  <si>
    <t>Acmena smithii (Rheophytic race)</t>
  </si>
  <si>
    <t>10033</t>
  </si>
  <si>
    <t>Acmena smithii (Small-leaved Race)</t>
  </si>
  <si>
    <t>10032</t>
  </si>
  <si>
    <t>Acmena smithii (Type form)</t>
  </si>
  <si>
    <t>10031</t>
  </si>
  <si>
    <t>Acmena smithii var. minor</t>
  </si>
  <si>
    <t>8425</t>
  </si>
  <si>
    <t>Acmena spp.</t>
  </si>
  <si>
    <t>ACME</t>
  </si>
  <si>
    <t>Acokanthera oblongifolia</t>
  </si>
  <si>
    <t>12665</t>
  </si>
  <si>
    <t>Bittersweet</t>
  </si>
  <si>
    <t>Acomis acoma</t>
  </si>
  <si>
    <t>1251</t>
  </si>
  <si>
    <t>Acomis spp.</t>
  </si>
  <si>
    <t>ACOM</t>
  </si>
  <si>
    <t>5719</t>
  </si>
  <si>
    <t>Yellow Satinheart</t>
  </si>
  <si>
    <t>Acradenia spp.</t>
  </si>
  <si>
    <t>ACRA</t>
  </si>
  <si>
    <t>Acroceras macrum</t>
  </si>
  <si>
    <t>11043</t>
  </si>
  <si>
    <t>Nile Grass</t>
  </si>
  <si>
    <t>Acrocladium chlamydophyllum</t>
  </si>
  <si>
    <t>14787</t>
  </si>
  <si>
    <t>Acromastigum furcatifolium</t>
  </si>
  <si>
    <t>13174</t>
  </si>
  <si>
    <t>Acromastigum spp.</t>
  </si>
  <si>
    <t>11556</t>
  </si>
  <si>
    <t>Acronychia baeuerlenii</t>
  </si>
  <si>
    <t>5720</t>
  </si>
  <si>
    <t>Byron Bay Acronychia</t>
  </si>
  <si>
    <t>Acronychia baueri</t>
  </si>
  <si>
    <t>13563</t>
  </si>
  <si>
    <t>Acronychia imperforata</t>
  </si>
  <si>
    <t>8418</t>
  </si>
  <si>
    <t>Logan Apple</t>
  </si>
  <si>
    <t>Acronychia laevis</t>
  </si>
  <si>
    <t>5721</t>
  </si>
  <si>
    <t>Hard Aspen</t>
  </si>
  <si>
    <t>Acronychia littoralis</t>
  </si>
  <si>
    <t>6457</t>
  </si>
  <si>
    <t>Scented Acronychia</t>
  </si>
  <si>
    <t>Acronychia melicopoides var. lasiantha</t>
  </si>
  <si>
    <t>13564</t>
  </si>
  <si>
    <t>5722</t>
  </si>
  <si>
    <t>White Aspen</t>
  </si>
  <si>
    <t>Acronychia octandra</t>
  </si>
  <si>
    <t>8678</t>
  </si>
  <si>
    <t>Doughwood</t>
  </si>
  <si>
    <t>Acronychia pauciflora</t>
  </si>
  <si>
    <t>5723</t>
  </si>
  <si>
    <t>Soft Acronychia</t>
  </si>
  <si>
    <t>Acronychia pubescens</t>
  </si>
  <si>
    <t>5724</t>
  </si>
  <si>
    <t>Hairy Acronychia</t>
  </si>
  <si>
    <t>Acronychia spp.</t>
  </si>
  <si>
    <t>12572</t>
  </si>
  <si>
    <t>5725</t>
  </si>
  <si>
    <t>Corky Acronychia</t>
  </si>
  <si>
    <t>Acronychia wilcoxiana</t>
  </si>
  <si>
    <t>5726</t>
  </si>
  <si>
    <t>Silver Aspen</t>
  </si>
  <si>
    <t>Acrophyllum australe</t>
  </si>
  <si>
    <t>2265</t>
  </si>
  <si>
    <t>Acroptilon repens</t>
  </si>
  <si>
    <t>1252</t>
  </si>
  <si>
    <t>Acroptilon spp.</t>
  </si>
  <si>
    <t>ACRO</t>
  </si>
  <si>
    <t>Acrostichum aureum</t>
  </si>
  <si>
    <t>13515</t>
  </si>
  <si>
    <t>Acrostichum speciosum</t>
  </si>
  <si>
    <t>8171</t>
  </si>
  <si>
    <t>Mangrove Fern</t>
  </si>
  <si>
    <t>Acrothamnus hookeri</t>
  </si>
  <si>
    <t>11966</t>
  </si>
  <si>
    <t>Acrothamnus maccraei</t>
  </si>
  <si>
    <t>12058</t>
  </si>
  <si>
    <t>Acrothamnus montanus</t>
  </si>
  <si>
    <t>12059</t>
  </si>
  <si>
    <t>Acrothamnus spp.</t>
  </si>
  <si>
    <t>ACRH</t>
  </si>
  <si>
    <t>Acrotriche aggregata</t>
  </si>
  <si>
    <t>2580</t>
  </si>
  <si>
    <t>Red Cluster Heath</t>
  </si>
  <si>
    <t>Acrotriche aggregata subsp. group B</t>
  </si>
  <si>
    <t>12925</t>
  </si>
  <si>
    <t>Acrotriche aggregata subsp. group D</t>
  </si>
  <si>
    <t>12926</t>
  </si>
  <si>
    <t>Acrotriche divaricata</t>
  </si>
  <si>
    <t>2581</t>
  </si>
  <si>
    <t>Acrotriche divaricata subsp. group B</t>
  </si>
  <si>
    <t>12927</t>
  </si>
  <si>
    <t>Acrotriche latifolia</t>
  </si>
  <si>
    <t>8389</t>
  </si>
  <si>
    <t>Acrotriche leucocarpa</t>
  </si>
  <si>
    <t>8231</t>
  </si>
  <si>
    <t>Acrotriche rigida</t>
  </si>
  <si>
    <t>2582</t>
  </si>
  <si>
    <t>Acrotriche serrulata</t>
  </si>
  <si>
    <t>2583</t>
  </si>
  <si>
    <t>Honeypots</t>
  </si>
  <si>
    <t>Acrotriche spp.</t>
  </si>
  <si>
    <t>ACRT</t>
  </si>
  <si>
    <t>Actephila grandifolia</t>
  </si>
  <si>
    <t>12956</t>
  </si>
  <si>
    <t>2675</t>
  </si>
  <si>
    <t>Actephila</t>
  </si>
  <si>
    <t>Actephila spp.</t>
  </si>
  <si>
    <t>ACTE</t>
  </si>
  <si>
    <t>Actinidia chinensis</t>
  </si>
  <si>
    <t>13804</t>
  </si>
  <si>
    <t>Kiwi Fruit</t>
  </si>
  <si>
    <t>Actinobole spp.</t>
  </si>
  <si>
    <t>ACTB</t>
  </si>
  <si>
    <t>Actinobole uliginosum</t>
  </si>
  <si>
    <t>1253</t>
  </si>
  <si>
    <t>Flannel Cudweed</t>
  </si>
  <si>
    <t>Actinotus forsythii</t>
  </si>
  <si>
    <t>1092</t>
  </si>
  <si>
    <t>Pink Flannel Flower</t>
  </si>
  <si>
    <t>Actinotus gibbonsii</t>
  </si>
  <si>
    <t>1093</t>
  </si>
  <si>
    <t>Actinotus helianthi</t>
  </si>
  <si>
    <t>1094</t>
  </si>
  <si>
    <t>Flannel Flower</t>
  </si>
  <si>
    <t>Actinotus minor</t>
  </si>
  <si>
    <t>1095</t>
  </si>
  <si>
    <t>Lesser Flannel Flower</t>
  </si>
  <si>
    <t>Actinotus paddisonii</t>
  </si>
  <si>
    <t>1096</t>
  </si>
  <si>
    <t>Actinotus spp.</t>
  </si>
  <si>
    <t>ACTI</t>
  </si>
  <si>
    <t>Actites megalocarpa</t>
  </si>
  <si>
    <t>1254</t>
  </si>
  <si>
    <t>Dune Thistle</t>
  </si>
  <si>
    <t>Actites megalocarpus</t>
  </si>
  <si>
    <t>13920</t>
  </si>
  <si>
    <t>Adenochilus nortonii</t>
  </si>
  <si>
    <t>4356</t>
  </si>
  <si>
    <t>Adenostemma lavenia</t>
  </si>
  <si>
    <t>6740</t>
  </si>
  <si>
    <t>Adenostemma lavenia var. lavenia</t>
  </si>
  <si>
    <t>9242</t>
  </si>
  <si>
    <t>Sticky Daisy</t>
  </si>
  <si>
    <t>Adenostemma spp.</t>
  </si>
  <si>
    <t>ADEN</t>
  </si>
  <si>
    <t>Adiantum aethiopicum</t>
  </si>
  <si>
    <t>7997</t>
  </si>
  <si>
    <t>Common Maidenhair</t>
  </si>
  <si>
    <t>Adiantum atroviride</t>
  </si>
  <si>
    <t>10516</t>
  </si>
  <si>
    <t>Adiantum cunninghamii</t>
  </si>
  <si>
    <t>8588</t>
  </si>
  <si>
    <t>Adiantum diaphanum</t>
  </si>
  <si>
    <t>7998</t>
  </si>
  <si>
    <t>Filmy Maidenhair</t>
  </si>
  <si>
    <t>7999</t>
  </si>
  <si>
    <t>Giant Maidenhair</t>
  </si>
  <si>
    <t>Adiantum hispidulum</t>
  </si>
  <si>
    <t>8000</t>
  </si>
  <si>
    <t>Rough Maidenhair</t>
  </si>
  <si>
    <t>Adiantum hispidulum var. hispidulum</t>
  </si>
  <si>
    <t>11226</t>
  </si>
  <si>
    <t>Adiantum hispidulum var. hypoglaucum</t>
  </si>
  <si>
    <t>12633</t>
  </si>
  <si>
    <t>Adiantum hispidulum var. pubescens</t>
  </si>
  <si>
    <t>11227</t>
  </si>
  <si>
    <t>Adiantum pubescens</t>
  </si>
  <si>
    <t>10415</t>
  </si>
  <si>
    <t>Adiantum raddianum</t>
  </si>
  <si>
    <t>12634</t>
  </si>
  <si>
    <t>Adiantum silvaticum</t>
  </si>
  <si>
    <t>8001</t>
  </si>
  <si>
    <t>Adiantum silvaticum var. glabrum</t>
  </si>
  <si>
    <t>8003</t>
  </si>
  <si>
    <t>Adiantum silvaticum var. silvaticum</t>
  </si>
  <si>
    <t>8002</t>
  </si>
  <si>
    <t>Adiantum spp.</t>
  </si>
  <si>
    <t>ADIA</t>
  </si>
  <si>
    <t>Adonis annua</t>
  </si>
  <si>
    <t>13517</t>
  </si>
  <si>
    <t>Adonis microcarpa</t>
  </si>
  <si>
    <t>5491</t>
  </si>
  <si>
    <t>Pheasant's Eye</t>
  </si>
  <si>
    <t>Adonis spp.</t>
  </si>
  <si>
    <t>ADON</t>
  </si>
  <si>
    <t>Adrastaea salicifolia</t>
  </si>
  <si>
    <t>2525</t>
  </si>
  <si>
    <t>Adrastaea spp.</t>
  </si>
  <si>
    <t>ADRA</t>
  </si>
  <si>
    <t>Adriana glabrata</t>
  </si>
  <si>
    <t>7140</t>
  </si>
  <si>
    <t>Adriana glabrata var. glabrata</t>
  </si>
  <si>
    <t>8680</t>
  </si>
  <si>
    <t>Adriana glabrata var. subglabra</t>
  </si>
  <si>
    <t>9263</t>
  </si>
  <si>
    <t>Adriana hookeri</t>
  </si>
  <si>
    <t>2676</t>
  </si>
  <si>
    <t>Mallee Bitterbush</t>
  </si>
  <si>
    <t>Adriana spp.</t>
  </si>
  <si>
    <t>ADRI</t>
  </si>
  <si>
    <t>Adriana tomentosa</t>
  </si>
  <si>
    <t>12050</t>
  </si>
  <si>
    <t>Adriana tomentosa var. hookeri</t>
  </si>
  <si>
    <t>10563</t>
  </si>
  <si>
    <t>Adriana tomentosa var. tomentosa</t>
  </si>
  <si>
    <t>10564</t>
  </si>
  <si>
    <t>Adriana urticoides</t>
  </si>
  <si>
    <t>13921</t>
  </si>
  <si>
    <t>Adriana urticoides var. hookeri</t>
  </si>
  <si>
    <t>13922</t>
  </si>
  <si>
    <t>Adriana urticoides var. urticoides</t>
  </si>
  <si>
    <t>14061</t>
  </si>
  <si>
    <t>Aechmea fendleri</t>
  </si>
  <si>
    <t>14609</t>
  </si>
  <si>
    <t>Aechmea spp.</t>
  </si>
  <si>
    <t>AECH</t>
  </si>
  <si>
    <t>Aegiceras corniculatum</t>
  </si>
  <si>
    <t>7459</t>
  </si>
  <si>
    <t>River Mangrove</t>
  </si>
  <si>
    <t>Aegiceras spp.</t>
  </si>
  <si>
    <t>AEGI</t>
  </si>
  <si>
    <t>Aegopodium podagraria</t>
  </si>
  <si>
    <t>1097</t>
  </si>
  <si>
    <t>Goutweed</t>
  </si>
  <si>
    <t>Aegopodium spp.</t>
  </si>
  <si>
    <t>AEGO</t>
  </si>
  <si>
    <t>Aeonium arboreum</t>
  </si>
  <si>
    <t>14502</t>
  </si>
  <si>
    <t>Aerva japonica</t>
  </si>
  <si>
    <t>10542</t>
  </si>
  <si>
    <t>Aerva javanica</t>
  </si>
  <si>
    <t>10543</t>
  </si>
  <si>
    <t>Kapok Bush</t>
  </si>
  <si>
    <t>Aeschynomene aspera</t>
  </si>
  <si>
    <t>12979</t>
  </si>
  <si>
    <t>Aeschynomene brevifolia</t>
  </si>
  <si>
    <t>10693</t>
  </si>
  <si>
    <t>Aeschynomene indica</t>
  </si>
  <si>
    <t>7513</t>
  </si>
  <si>
    <t>Budda Pea</t>
  </si>
  <si>
    <t>Aeschynomene indica var. glandulosa</t>
  </si>
  <si>
    <t>12980</t>
  </si>
  <si>
    <t>Aeschynomene spp.</t>
  </si>
  <si>
    <t>AESC</t>
  </si>
  <si>
    <t>Aeschynomene villosa var. mexicana</t>
  </si>
  <si>
    <t>12981</t>
  </si>
  <si>
    <t>Aesculus indica</t>
  </si>
  <si>
    <t>12261</t>
  </si>
  <si>
    <t>Afrocarpus falcatus</t>
  </si>
  <si>
    <t>13480</t>
  </si>
  <si>
    <t>Agapanthus africanus</t>
  </si>
  <si>
    <t>11777</t>
  </si>
  <si>
    <t>Lily of the Nile</t>
  </si>
  <si>
    <t>Agapanthus praecox</t>
  </si>
  <si>
    <t>8512</t>
  </si>
  <si>
    <t>Agapanthus</t>
  </si>
  <si>
    <t>Agapanthus praecox subsp. orientalis</t>
  </si>
  <si>
    <t>10418</t>
  </si>
  <si>
    <t>Agapanthus spp.</t>
  </si>
  <si>
    <t>AGAP</t>
  </si>
  <si>
    <t>Agaricus austrovinaceus</t>
  </si>
  <si>
    <t>F021</t>
  </si>
  <si>
    <t>Agaricus campestris</t>
  </si>
  <si>
    <t>F009</t>
  </si>
  <si>
    <t>Field Mushroom</t>
  </si>
  <si>
    <t>Agaricus spp.</t>
  </si>
  <si>
    <t>F089</t>
  </si>
  <si>
    <t>Agathis robusta</t>
  </si>
  <si>
    <t>11794</t>
  </si>
  <si>
    <t>Queensland Kauri</t>
  </si>
  <si>
    <t>Agave americana</t>
  </si>
  <si>
    <t>1016</t>
  </si>
  <si>
    <t>Century Plant</t>
  </si>
  <si>
    <t>Agave americana var. americana</t>
  </si>
  <si>
    <t>7458</t>
  </si>
  <si>
    <t>Agave attenuata</t>
  </si>
  <si>
    <t>11669</t>
  </si>
  <si>
    <t>Agave spp.</t>
  </si>
  <si>
    <t>AGAV</t>
  </si>
  <si>
    <t>Agave vivipara</t>
  </si>
  <si>
    <t>12195</t>
  </si>
  <si>
    <t>Ageratina adenophora</t>
  </si>
  <si>
    <t>1255</t>
  </si>
  <si>
    <t>Crofton Weed</t>
  </si>
  <si>
    <t>1256</t>
  </si>
  <si>
    <t>Mistflower</t>
  </si>
  <si>
    <t>Ageratina spp.</t>
  </si>
  <si>
    <t>AGER</t>
  </si>
  <si>
    <t>Ageratum conyzoides</t>
  </si>
  <si>
    <t>1257</t>
  </si>
  <si>
    <t>Ageratum conyzoides subsp. conyzoides</t>
  </si>
  <si>
    <t>9370</t>
  </si>
  <si>
    <t>Goatweed</t>
  </si>
  <si>
    <t>Ageratum houstonianum</t>
  </si>
  <si>
    <t>1258</t>
  </si>
  <si>
    <t>Agiortia cicatricata</t>
  </si>
  <si>
    <t>12005</t>
  </si>
  <si>
    <t>Agiortia pedicellata</t>
  </si>
  <si>
    <t>12011</t>
  </si>
  <si>
    <t>Agiortia pleiosperma</t>
  </si>
  <si>
    <t>12432</t>
  </si>
  <si>
    <t>Agonis flexuosa</t>
  </si>
  <si>
    <t>11432</t>
  </si>
  <si>
    <t>Agrimonia eupatoria</t>
  </si>
  <si>
    <t>5606</t>
  </si>
  <si>
    <t>Agrimony</t>
  </si>
  <si>
    <t>Agrimonia spp.</t>
  </si>
  <si>
    <t>AGRI</t>
  </si>
  <si>
    <t>Agropogon littoralis</t>
  </si>
  <si>
    <t>7496</t>
  </si>
  <si>
    <t>Agropyron elongatum</t>
  </si>
  <si>
    <t>4710</t>
  </si>
  <si>
    <t>Agropyron repens</t>
  </si>
  <si>
    <t>4711</t>
  </si>
  <si>
    <t>Agropyron retrofractum</t>
  </si>
  <si>
    <t>4712</t>
  </si>
  <si>
    <t>Agropyron scabrum</t>
  </si>
  <si>
    <t>4713</t>
  </si>
  <si>
    <t>Wheatgrass</t>
  </si>
  <si>
    <t>Agropyron scabrum var. plurinerve</t>
  </si>
  <si>
    <t>13408</t>
  </si>
  <si>
    <t>Agropyron scabrum var. scabrum</t>
  </si>
  <si>
    <t>13409</t>
  </si>
  <si>
    <t>Agropyron spp.</t>
  </si>
  <si>
    <t>AGRP</t>
  </si>
  <si>
    <t>Agropyron velutinum</t>
  </si>
  <si>
    <t>4714</t>
  </si>
  <si>
    <t>Agrostemma githago</t>
  </si>
  <si>
    <t>1957</t>
  </si>
  <si>
    <t>Corn Cockle</t>
  </si>
  <si>
    <t>Agrostis aemula</t>
  </si>
  <si>
    <t>4715</t>
  </si>
  <si>
    <t>Blowngrass</t>
  </si>
  <si>
    <t>Agrostis aemula var. aemula</t>
  </si>
  <si>
    <t>6613</t>
  </si>
  <si>
    <t>Agrostis aequata</t>
  </si>
  <si>
    <t>4716</t>
  </si>
  <si>
    <t>Agrostis australiensis</t>
  </si>
  <si>
    <t>4717</t>
  </si>
  <si>
    <t>Australian Bent</t>
  </si>
  <si>
    <t>Agrostis avenacea</t>
  </si>
  <si>
    <t>4718</t>
  </si>
  <si>
    <t>Blown Grass</t>
  </si>
  <si>
    <t>Agrostis avenacea var. avenacea</t>
  </si>
  <si>
    <t>6766</t>
  </si>
  <si>
    <t>Agrostis bettyae</t>
  </si>
  <si>
    <t>11263</t>
  </si>
  <si>
    <t>Agrostis billardieri</t>
  </si>
  <si>
    <t>4719</t>
  </si>
  <si>
    <t>Coast Blowngrass</t>
  </si>
  <si>
    <t>Agrostis billardieri var. billardieri</t>
  </si>
  <si>
    <t>6661</t>
  </si>
  <si>
    <t>Agrostis boormanii</t>
  </si>
  <si>
    <t>4720</t>
  </si>
  <si>
    <t>Agrostis capillaris</t>
  </si>
  <si>
    <t>4721</t>
  </si>
  <si>
    <t>Browntop Bent</t>
  </si>
  <si>
    <t>Agrostis capillaris var. capillaris</t>
  </si>
  <si>
    <t>7209</t>
  </si>
  <si>
    <t>Agrostis contracta</t>
  </si>
  <si>
    <t>13410</t>
  </si>
  <si>
    <t>Agrostis gigantea</t>
  </si>
  <si>
    <t>4722</t>
  </si>
  <si>
    <t>Redtop Bent</t>
  </si>
  <si>
    <t>Agrostis hiemalis</t>
  </si>
  <si>
    <t>4723</t>
  </si>
  <si>
    <t>Agrostis joyceae</t>
  </si>
  <si>
    <t>11264</t>
  </si>
  <si>
    <t>Agrostis meionectes</t>
  </si>
  <si>
    <t>4724</t>
  </si>
  <si>
    <t>Agrostis muelleriana</t>
  </si>
  <si>
    <t>4725</t>
  </si>
  <si>
    <t>Mueller's Bent</t>
  </si>
  <si>
    <t>Agrostis parviflora</t>
  </si>
  <si>
    <t>4726</t>
  </si>
  <si>
    <t>Hair Bent</t>
  </si>
  <si>
    <t>Agrostis propinqua</t>
  </si>
  <si>
    <t>11265</t>
  </si>
  <si>
    <t>Agrostis semiverticillata</t>
  </si>
  <si>
    <t>4727</t>
  </si>
  <si>
    <t>Agrostis sp. A</t>
  </si>
  <si>
    <t>9089</t>
  </si>
  <si>
    <t>Agrostis sp. B</t>
  </si>
  <si>
    <t>9708</t>
  </si>
  <si>
    <t>Agrostis spp.</t>
  </si>
  <si>
    <t>AGRO</t>
  </si>
  <si>
    <t>Bent Grass</t>
  </si>
  <si>
    <t>Agrostis stolonifera</t>
  </si>
  <si>
    <t>4728</t>
  </si>
  <si>
    <t>Creeping Bent</t>
  </si>
  <si>
    <t>Agrostis stolonifera var. ramosa</t>
  </si>
  <si>
    <t>6756</t>
  </si>
  <si>
    <t>Agrostis thompsoniae</t>
  </si>
  <si>
    <t>11266</t>
  </si>
  <si>
    <t>Agrostis venusta</t>
  </si>
  <si>
    <t>4729</t>
  </si>
  <si>
    <t>Graceful Bent</t>
  </si>
  <si>
    <t>Agrostis viridis</t>
  </si>
  <si>
    <t>10360</t>
  </si>
  <si>
    <t>Water Bent</t>
  </si>
  <si>
    <t>Ailanthus altissima</t>
  </si>
  <si>
    <t>6012</t>
  </si>
  <si>
    <t>Tree of Heaven</t>
  </si>
  <si>
    <t>Ailanthus imberbiflora</t>
  </si>
  <si>
    <t>13603</t>
  </si>
  <si>
    <t>Ailanthus spp.</t>
  </si>
  <si>
    <t>AILA</t>
  </si>
  <si>
    <t>Ailanthus triphysa</t>
  </si>
  <si>
    <t>6013</t>
  </si>
  <si>
    <t>White Bean</t>
  </si>
  <si>
    <t>Aira caryophyllea</t>
  </si>
  <si>
    <t>4730</t>
  </si>
  <si>
    <t>Silvery Hairgrass</t>
  </si>
  <si>
    <t>Aira cupaniana</t>
  </si>
  <si>
    <t>4731</t>
  </si>
  <si>
    <t>Aira elegans</t>
  </si>
  <si>
    <t>4732</t>
  </si>
  <si>
    <t>Aira elegantissima</t>
  </si>
  <si>
    <t>6547</t>
  </si>
  <si>
    <t>Delicate Hairgrass</t>
  </si>
  <si>
    <t>Aira praecox</t>
  </si>
  <si>
    <t>4733</t>
  </si>
  <si>
    <t>Early Hairgrass</t>
  </si>
  <si>
    <t>Aira provincialis</t>
  </si>
  <si>
    <t>4734</t>
  </si>
  <si>
    <t>Aira spp.</t>
  </si>
  <si>
    <t>AIRA</t>
  </si>
  <si>
    <t>A Hairgrass</t>
  </si>
  <si>
    <t>Ajuga australis</t>
  </si>
  <si>
    <t>3371</t>
  </si>
  <si>
    <t>Austral Bugle</t>
  </si>
  <si>
    <t>Ajuga reptans</t>
  </si>
  <si>
    <t>11333</t>
  </si>
  <si>
    <t>Ajuga sp. aff. australis</t>
  </si>
  <si>
    <t>11316</t>
  </si>
  <si>
    <t>Ajuga spp.</t>
  </si>
  <si>
    <t>AJUG</t>
  </si>
  <si>
    <t>Akania bidwillii</t>
  </si>
  <si>
    <t>8978</t>
  </si>
  <si>
    <t>Turnipwood</t>
  </si>
  <si>
    <t>Akania lucens</t>
  </si>
  <si>
    <t>1041</t>
  </si>
  <si>
    <t>Akania spp.</t>
  </si>
  <si>
    <t>AKAN</t>
  </si>
  <si>
    <t>Akebia quinata</t>
  </si>
  <si>
    <t>13167</t>
  </si>
  <si>
    <t>Alangium spp.</t>
  </si>
  <si>
    <t>ALAN</t>
  </si>
  <si>
    <t>Alangium villosum</t>
  </si>
  <si>
    <t>1042</t>
  </si>
  <si>
    <t>Alangium villosum subsp. polyosmoides</t>
  </si>
  <si>
    <t>6469</t>
  </si>
  <si>
    <t>Muskwood</t>
  </si>
  <si>
    <t>Alangium villosum subsp. tomentosum</t>
  </si>
  <si>
    <t>6470</t>
  </si>
  <si>
    <t>Alangium villosum var. tomentosum</t>
  </si>
  <si>
    <t>7153</t>
  </si>
  <si>
    <t>Alania endlicheri</t>
  </si>
  <si>
    <t>7192</t>
  </si>
  <si>
    <t>Alania spp.</t>
  </si>
  <si>
    <t>ALNI</t>
  </si>
  <si>
    <t>Albizia julibrissin</t>
  </si>
  <si>
    <t>11909</t>
  </si>
  <si>
    <t>Albizia lophantha</t>
  </si>
  <si>
    <t>3901</t>
  </si>
  <si>
    <t>Albizia pruinosa</t>
  </si>
  <si>
    <t>13105</t>
  </si>
  <si>
    <t>Albizia spp.</t>
  </si>
  <si>
    <t>ALBI</t>
  </si>
  <si>
    <t>Alcea rosea</t>
  </si>
  <si>
    <t>7802</t>
  </si>
  <si>
    <t>Hollyhock</t>
  </si>
  <si>
    <t>Alcea spp.</t>
  </si>
  <si>
    <t>ALCE</t>
  </si>
  <si>
    <t>Alchemilla spp.</t>
  </si>
  <si>
    <t>ALCH</t>
  </si>
  <si>
    <t>Alchemilla xanthochlora</t>
  </si>
  <si>
    <t>5607</t>
  </si>
  <si>
    <t>Lady's Mantle</t>
  </si>
  <si>
    <t>8669</t>
  </si>
  <si>
    <t>Native Holly</t>
  </si>
  <si>
    <t>Aldrovanda spp.</t>
  </si>
  <si>
    <t>ALDR</t>
  </si>
  <si>
    <t>Aldrovanda vesiculosa</t>
  </si>
  <si>
    <t>6434</t>
  </si>
  <si>
    <t>Waterwheel Plant</t>
  </si>
  <si>
    <t>Alectryon coriaceous</t>
  </si>
  <si>
    <t>11044</t>
  </si>
  <si>
    <t>Beach Alectryon</t>
  </si>
  <si>
    <t>Alectryon coriaceus</t>
  </si>
  <si>
    <t>5872</t>
  </si>
  <si>
    <t>Alectryon diversifolius</t>
  </si>
  <si>
    <t>7116</t>
  </si>
  <si>
    <t>Scrub Boonaree</t>
  </si>
  <si>
    <t>Alectryon forsythii</t>
  </si>
  <si>
    <t>5873</t>
  </si>
  <si>
    <t>Alectryon laeve</t>
  </si>
  <si>
    <t>6755</t>
  </si>
  <si>
    <t>Alectryon laevis</t>
  </si>
  <si>
    <t>5874</t>
  </si>
  <si>
    <t>Alectryon oleifolius</t>
  </si>
  <si>
    <t>7015</t>
  </si>
  <si>
    <t>Western Rosewood</t>
  </si>
  <si>
    <t>Alectryon oleifolius subsp. canescens</t>
  </si>
  <si>
    <t>6639</t>
  </si>
  <si>
    <t>Alectryon oleifolius subsp. elongatus</t>
  </si>
  <si>
    <t>7085</t>
  </si>
  <si>
    <t>Alectryon reticulatus</t>
  </si>
  <si>
    <t>14351</t>
  </si>
  <si>
    <t>Alectryon spp.</t>
  </si>
  <si>
    <t>ALEC</t>
  </si>
  <si>
    <t>5875</t>
  </si>
  <si>
    <t>Wild Quince</t>
  </si>
  <si>
    <t>5876</t>
  </si>
  <si>
    <t>Alectryon subdentatus f. subdendatus</t>
  </si>
  <si>
    <t>7503</t>
  </si>
  <si>
    <t>Alectryon subdentatus f. subdentatus</t>
  </si>
  <si>
    <t>7358</t>
  </si>
  <si>
    <t>Alectryon tomentosus</t>
  </si>
  <si>
    <t>5877</t>
  </si>
  <si>
    <t>Hairy Bird's Eye</t>
  </si>
  <si>
    <t>Aleuria aurantia</t>
  </si>
  <si>
    <t>F022</t>
  </si>
  <si>
    <t>Orange Peel Fungi</t>
  </si>
  <si>
    <t>Aleurites moluccana</t>
  </si>
  <si>
    <t>9359</t>
  </si>
  <si>
    <t>Candle Nut</t>
  </si>
  <si>
    <t>Alexfloydia repens</t>
  </si>
  <si>
    <t>8979</t>
  </si>
  <si>
    <t>Floyd's Grass</t>
  </si>
  <si>
    <t>Alhagi maurorum</t>
  </si>
  <si>
    <t>7633</t>
  </si>
  <si>
    <t>Camelthorn</t>
  </si>
  <si>
    <t>Alhagi pseudoalhagi</t>
  </si>
  <si>
    <t>2769</t>
  </si>
  <si>
    <t>Alhagi spp.</t>
  </si>
  <si>
    <t>ALHA</t>
  </si>
  <si>
    <t>Alisma lanceolatum</t>
  </si>
  <si>
    <t>6493</t>
  </si>
  <si>
    <t>Alisma plantago-aquatica</t>
  </si>
  <si>
    <t>1043</t>
  </si>
  <si>
    <t>Water Plantain</t>
  </si>
  <si>
    <t>Alisma spp.</t>
  </si>
  <si>
    <t>ALIS</t>
  </si>
  <si>
    <t>Allania endlicheri</t>
  </si>
  <si>
    <t>3510</t>
  </si>
  <si>
    <t>Allania spp.</t>
  </si>
  <si>
    <t>ALLA</t>
  </si>
  <si>
    <t>Allantodia australis</t>
  </si>
  <si>
    <t>8042</t>
  </si>
  <si>
    <t>Allittia cardiocarpa</t>
  </si>
  <si>
    <t>13923</t>
  </si>
  <si>
    <t>Swamp Daisy</t>
  </si>
  <si>
    <t>Allium ampeloprasum</t>
  </si>
  <si>
    <t>3511</t>
  </si>
  <si>
    <t>Wild Leek</t>
  </si>
  <si>
    <t>Allium cepa</t>
  </si>
  <si>
    <t>13662</t>
  </si>
  <si>
    <t>Allium neapolitanum</t>
  </si>
  <si>
    <t>3512</t>
  </si>
  <si>
    <t>Flowering Onion</t>
  </si>
  <si>
    <t>Allium oleraceum</t>
  </si>
  <si>
    <t>7652</t>
  </si>
  <si>
    <t>Field Garlic</t>
  </si>
  <si>
    <t>Allium schoenoprasum</t>
  </si>
  <si>
    <t>11910</t>
  </si>
  <si>
    <t>Wild Chives</t>
  </si>
  <si>
    <t>Allium spp.</t>
  </si>
  <si>
    <t>ALLI</t>
  </si>
  <si>
    <t>Allium triquetrum</t>
  </si>
  <si>
    <t>3513</t>
  </si>
  <si>
    <t>Three-corned Garlic</t>
  </si>
  <si>
    <t>Allium tuberosum</t>
  </si>
  <si>
    <t>14852</t>
  </si>
  <si>
    <t>Chinese chives, garlic chives</t>
  </si>
  <si>
    <t>Allium vineale</t>
  </si>
  <si>
    <t>3514</t>
  </si>
  <si>
    <t>Crow Garlic</t>
  </si>
  <si>
    <t>Allocasuarina brachystachya</t>
  </si>
  <si>
    <t>9090</t>
  </si>
  <si>
    <t>Allocasuarina defungens</t>
  </si>
  <si>
    <t>8980</t>
  </si>
  <si>
    <t>Dwarf Heath Casuarina</t>
  </si>
  <si>
    <t>Allocasuarina diminuta</t>
  </si>
  <si>
    <t>9711</t>
  </si>
  <si>
    <t>Allocasuarina diminuta subsp. annectens</t>
  </si>
  <si>
    <t>9710</t>
  </si>
  <si>
    <t>Allocasuarina diminuta subsp. diminuta</t>
  </si>
  <si>
    <t>9709</t>
  </si>
  <si>
    <t>8370</t>
  </si>
  <si>
    <t>Allocasuarina diminuta subsp. mimica</t>
  </si>
  <si>
    <t>9009</t>
  </si>
  <si>
    <t>Allocasuarina distyla</t>
  </si>
  <si>
    <t>2010</t>
  </si>
  <si>
    <t>Allocasuarina glareicola</t>
  </si>
  <si>
    <t>5</t>
  </si>
  <si>
    <t>8320</t>
  </si>
  <si>
    <t>Allocasuarina gracilis</t>
  </si>
  <si>
    <t>14192</t>
  </si>
  <si>
    <t>Allocasuarina gymnanthera</t>
  </si>
  <si>
    <t>8551</t>
  </si>
  <si>
    <t>Allocasuarina inophloia</t>
  </si>
  <si>
    <t>2011</t>
  </si>
  <si>
    <t>Stringybark She-Oak</t>
  </si>
  <si>
    <t>Allocasuarina littoralis</t>
  </si>
  <si>
    <t>2012</t>
  </si>
  <si>
    <t>Black She-Oak</t>
  </si>
  <si>
    <t>Allocasuarina luehmannii</t>
  </si>
  <si>
    <t>2013</t>
  </si>
  <si>
    <t>Bulloak</t>
  </si>
  <si>
    <t>Allocasuarina nana</t>
  </si>
  <si>
    <t>2014</t>
  </si>
  <si>
    <t>Dwarf She-oak</t>
  </si>
  <si>
    <t>Allocasuarina ophiolitica</t>
  </si>
  <si>
    <t>9010</t>
  </si>
  <si>
    <t>Allocasuarina paludosa</t>
  </si>
  <si>
    <t>2015</t>
  </si>
  <si>
    <t>Allocasuarina portuensis</t>
  </si>
  <si>
    <t>8321</t>
  </si>
  <si>
    <t>Nielsen Park She-oak</t>
  </si>
  <si>
    <t>Allocasuarina rigida</t>
  </si>
  <si>
    <t>2016</t>
  </si>
  <si>
    <t>Allocasuarina rigida subsp. rigida</t>
  </si>
  <si>
    <t>8791</t>
  </si>
  <si>
    <t>Allocasuarina rupicola</t>
  </si>
  <si>
    <t>9091</t>
  </si>
  <si>
    <t>Allocasuarina simulans</t>
  </si>
  <si>
    <t>9011</t>
  </si>
  <si>
    <t>Nabiac Casuarina</t>
  </si>
  <si>
    <t>Allocasuarina spp.</t>
  </si>
  <si>
    <t>ALLC</t>
  </si>
  <si>
    <t>Allocasuarina stricta</t>
  </si>
  <si>
    <t>7194</t>
  </si>
  <si>
    <t>Allocasuarina thalassoscopica</t>
  </si>
  <si>
    <t>14655</t>
  </si>
  <si>
    <t>Allocasuarina torulosa</t>
  </si>
  <si>
    <t>2017</t>
  </si>
  <si>
    <t>Forest Oak</t>
  </si>
  <si>
    <t>Allocasuarina verticillata</t>
  </si>
  <si>
    <t>2018</t>
  </si>
  <si>
    <t>Drooping Sheoak</t>
  </si>
  <si>
    <t>Alloteropsis semialata</t>
  </si>
  <si>
    <t>7289</t>
  </si>
  <si>
    <t>Cockatoo Grass</t>
  </si>
  <si>
    <t>Alloteropsis spp.</t>
  </si>
  <si>
    <t>ALLO</t>
  </si>
  <si>
    <t>Alloxylon pinnatum</t>
  </si>
  <si>
    <t>8657</t>
  </si>
  <si>
    <t>Dorrigo Waratah</t>
  </si>
  <si>
    <t>Almaleea cambagei</t>
  </si>
  <si>
    <t>8368</t>
  </si>
  <si>
    <t>Torrington Pea</t>
  </si>
  <si>
    <t>Almaleea capitata</t>
  </si>
  <si>
    <t>8367</t>
  </si>
  <si>
    <t>Almaleea incurvata</t>
  </si>
  <si>
    <t>8365</t>
  </si>
  <si>
    <t>Almaleea paludosa</t>
  </si>
  <si>
    <t>8364</t>
  </si>
  <si>
    <t>Almaleea spp.</t>
  </si>
  <si>
    <t>ALMA</t>
  </si>
  <si>
    <t>Almaleea subumbellata</t>
  </si>
  <si>
    <t>8366</t>
  </si>
  <si>
    <t>Alnus acuminata</t>
  </si>
  <si>
    <t>11739</t>
  </si>
  <si>
    <t>Alnus glutinosa</t>
  </si>
  <si>
    <t>12246</t>
  </si>
  <si>
    <t>Black Alder</t>
  </si>
  <si>
    <t>Alnus jorullensis</t>
  </si>
  <si>
    <t>14583</t>
  </si>
  <si>
    <t>Mexican alder</t>
  </si>
  <si>
    <t>Alnus spp.</t>
  </si>
  <si>
    <t>13760</t>
  </si>
  <si>
    <t>8672</t>
  </si>
  <si>
    <t>Cunjevoi</t>
  </si>
  <si>
    <t>Alocasia macrorrhiza var. brisbanensis</t>
  </si>
  <si>
    <t>13748</t>
  </si>
  <si>
    <t>Alocasia macrorrhizos</t>
  </si>
  <si>
    <t>1192</t>
  </si>
  <si>
    <t>Alocasia spp.</t>
  </si>
  <si>
    <t>ALOC</t>
  </si>
  <si>
    <t>Alocasia zebrina</t>
  </si>
  <si>
    <t>12671</t>
  </si>
  <si>
    <t>Aloe arborescens</t>
  </si>
  <si>
    <t>1048</t>
  </si>
  <si>
    <t>Aloe ciliaris</t>
  </si>
  <si>
    <t>10419</t>
  </si>
  <si>
    <t>Aloe latifolia</t>
  </si>
  <si>
    <t>7841</t>
  </si>
  <si>
    <t>Aloe maculata</t>
  </si>
  <si>
    <t>7831</t>
  </si>
  <si>
    <t>Common Soap Aloe</t>
  </si>
  <si>
    <t>Aloe mitriformis</t>
  </si>
  <si>
    <t>11749</t>
  </si>
  <si>
    <t>Aloe saponaria</t>
  </si>
  <si>
    <t>9712</t>
  </si>
  <si>
    <t>Aloe spp.</t>
  </si>
  <si>
    <t>ALOE</t>
  </si>
  <si>
    <t>Aloe vera</t>
  </si>
  <si>
    <t>11778</t>
  </si>
  <si>
    <t>Alopecurus aequalis</t>
  </si>
  <si>
    <t>12153</t>
  </si>
  <si>
    <t>Orange Foxtail</t>
  </si>
  <si>
    <t>Alopecurus geniculatus</t>
  </si>
  <si>
    <t>4735</t>
  </si>
  <si>
    <t>Marsh Foxtail</t>
  </si>
  <si>
    <t>Alopecurus myosuroides</t>
  </si>
  <si>
    <t>4736</t>
  </si>
  <si>
    <t>Slender Foxtail</t>
  </si>
  <si>
    <t>Alopecurus pratensis</t>
  </si>
  <si>
    <t>4737</t>
  </si>
  <si>
    <t>Meadow Foxtail</t>
  </si>
  <si>
    <t>Alopecurus spp.</t>
  </si>
  <si>
    <t>ALOP</t>
  </si>
  <si>
    <t>Aloysia citrodora</t>
  </si>
  <si>
    <t>13632</t>
  </si>
  <si>
    <t>Lemon Verbena</t>
  </si>
  <si>
    <t>7686</t>
  </si>
  <si>
    <t>Red Ash</t>
  </si>
  <si>
    <t>Alphitonia petriei</t>
  </si>
  <si>
    <t>5553</t>
  </si>
  <si>
    <t>White Ash</t>
  </si>
  <si>
    <t>Alphitonia spp.</t>
  </si>
  <si>
    <t>ALPH</t>
  </si>
  <si>
    <t>6913</t>
  </si>
  <si>
    <t>Native Ginger</t>
  </si>
  <si>
    <t>6340</t>
  </si>
  <si>
    <t>Alpinia calcarata</t>
  </si>
  <si>
    <t>13694</t>
  </si>
  <si>
    <t>Cardamon</t>
  </si>
  <si>
    <t>Alpinia coerulea</t>
  </si>
  <si>
    <t>6665</t>
  </si>
  <si>
    <t>Alpinia spp.</t>
  </si>
  <si>
    <t>ALPI</t>
  </si>
  <si>
    <t>Alpinia zerumbet</t>
  </si>
  <si>
    <t>11844</t>
  </si>
  <si>
    <t xml:space="preserve">shellplant </t>
  </si>
  <si>
    <t>Alstonia constricta</t>
  </si>
  <si>
    <t>1164</t>
  </si>
  <si>
    <t>Quinine Bush</t>
  </si>
  <si>
    <t>Alstonia constricta f. narrow-leaved pubescent</t>
  </si>
  <si>
    <t>12471</t>
  </si>
  <si>
    <t>Alstonia constricta f. pubescent</t>
  </si>
  <si>
    <t>12472</t>
  </si>
  <si>
    <t>Alstonia constricta type form</t>
  </si>
  <si>
    <t>12240</t>
  </si>
  <si>
    <t>Quinine Bush, Bitter Bark</t>
  </si>
  <si>
    <t>Alstonia scholaris</t>
  </si>
  <si>
    <t>14842</t>
  </si>
  <si>
    <t>Devil Tree</t>
  </si>
  <si>
    <t>Alstonia spp.</t>
  </si>
  <si>
    <t>ALST</t>
  </si>
  <si>
    <t>Alstroemeria aurea</t>
  </si>
  <si>
    <t>10857</t>
  </si>
  <si>
    <t>Lily of the Incas</t>
  </si>
  <si>
    <t>Alstroemeria psittacina</t>
  </si>
  <si>
    <t>3515</t>
  </si>
  <si>
    <t>Alstroemeria pulchella</t>
  </si>
  <si>
    <t>6970</t>
  </si>
  <si>
    <t>Parrot Alstroemeria</t>
  </si>
  <si>
    <t>Alstroemeria spp.</t>
  </si>
  <si>
    <t>ALSR</t>
  </si>
  <si>
    <t>Alternanthera angustifolia</t>
  </si>
  <si>
    <t>7113</t>
  </si>
  <si>
    <t>Alternanthera brasiliana</t>
  </si>
  <si>
    <t>14459</t>
  </si>
  <si>
    <t>Alternanthera denticulata</t>
  </si>
  <si>
    <t>6478</t>
  </si>
  <si>
    <t>Lesser Joyweed</t>
  </si>
  <si>
    <t>Alternanthera nana</t>
  </si>
  <si>
    <t>7079</t>
  </si>
  <si>
    <t>Hairy Joyweed</t>
  </si>
  <si>
    <t>Alternanthera nodiflora</t>
  </si>
  <si>
    <t>1049</t>
  </si>
  <si>
    <t>Common Joyweed</t>
  </si>
  <si>
    <t>Alternanthera philoxeroides</t>
  </si>
  <si>
    <t>1050</t>
  </si>
  <si>
    <t>Alligator Weed</t>
  </si>
  <si>
    <t>Alternanthera pungens</t>
  </si>
  <si>
    <t>7191</t>
  </si>
  <si>
    <t>Khaki Weed</t>
  </si>
  <si>
    <t>Alternanthera sp. A</t>
  </si>
  <si>
    <t>8485</t>
  </si>
  <si>
    <t>Alternanthera spp.</t>
  </si>
  <si>
    <t>ALTE</t>
  </si>
  <si>
    <t>Joyweed</t>
  </si>
  <si>
    <t>Althaea rosea</t>
  </si>
  <si>
    <t>3635</t>
  </si>
  <si>
    <t>Althaea spp.</t>
  </si>
  <si>
    <t>ALTH</t>
  </si>
  <si>
    <t>Alyogyne huegelii</t>
  </si>
  <si>
    <t>13784</t>
  </si>
  <si>
    <t>Lilac Hibiscus</t>
  </si>
  <si>
    <t>Alyssum alyssoides</t>
  </si>
  <si>
    <t>12843</t>
  </si>
  <si>
    <t>Alyssum linifolium</t>
  </si>
  <si>
    <t>1775</t>
  </si>
  <si>
    <t>Flax-leaf Alyssum</t>
  </si>
  <si>
    <t>Alyssum minus</t>
  </si>
  <si>
    <t>1776</t>
  </si>
  <si>
    <t>Alyssum spp.</t>
  </si>
  <si>
    <t>ALYS</t>
  </si>
  <si>
    <t>Alyxia buxifolia</t>
  </si>
  <si>
    <t>1165</t>
  </si>
  <si>
    <t>Sea Box</t>
  </si>
  <si>
    <t>Alyxia ilicifolia subsp. magnifolia</t>
  </si>
  <si>
    <t>14343</t>
  </si>
  <si>
    <t>Alyxia lindii</t>
  </si>
  <si>
    <t>1166</t>
  </si>
  <si>
    <t>1167</t>
  </si>
  <si>
    <t>Prickly Alyxia</t>
  </si>
  <si>
    <t>Alyxia ruscifolia subsp. ruscifolia</t>
  </si>
  <si>
    <t>12666</t>
  </si>
  <si>
    <t>Alyxia spp.</t>
  </si>
  <si>
    <t>ALYX</t>
  </si>
  <si>
    <t>Alyxia squamulosa</t>
  </si>
  <si>
    <t>1168</t>
  </si>
  <si>
    <t>Amanita farinacea</t>
  </si>
  <si>
    <t>F023</t>
  </si>
  <si>
    <t>Amanita grisella</t>
  </si>
  <si>
    <t>F024</t>
  </si>
  <si>
    <t>Amanita muscaria</t>
  </si>
  <si>
    <t>F017</t>
  </si>
  <si>
    <t>Amanita ochrophylla</t>
  </si>
  <si>
    <t>F018</t>
  </si>
  <si>
    <t>Amanita punctata</t>
  </si>
  <si>
    <t>13686</t>
  </si>
  <si>
    <t>Amanita spp.</t>
  </si>
  <si>
    <t>F090</t>
  </si>
  <si>
    <t>Amanita umbrinella</t>
  </si>
  <si>
    <t>F036</t>
  </si>
  <si>
    <t>Amanita xanthocephala</t>
  </si>
  <si>
    <t>F026</t>
  </si>
  <si>
    <t>Amaranthus albus</t>
  </si>
  <si>
    <t>1051</t>
  </si>
  <si>
    <t>Tumbleweed</t>
  </si>
  <si>
    <t>Amaranthus blitoides</t>
  </si>
  <si>
    <t>12641</t>
  </si>
  <si>
    <t>Amaranthus blitum</t>
  </si>
  <si>
    <t>10420</t>
  </si>
  <si>
    <t>Amaranthus caudatus</t>
  </si>
  <si>
    <t>11045</t>
  </si>
  <si>
    <t>Love-lies Bleeding</t>
  </si>
  <si>
    <t>Amaranthus cruentus</t>
  </si>
  <si>
    <t>1052</t>
  </si>
  <si>
    <t>Redshank</t>
  </si>
  <si>
    <t>Amaranthus cuspidifolius</t>
  </si>
  <si>
    <t>10544</t>
  </si>
  <si>
    <t>Amaranthus deflexus</t>
  </si>
  <si>
    <t>1053</t>
  </si>
  <si>
    <t>Spreading Amaranth</t>
  </si>
  <si>
    <t>Amaranthus grandiflorus</t>
  </si>
  <si>
    <t>1054</t>
  </si>
  <si>
    <t>Large-flower Amaranth</t>
  </si>
  <si>
    <t>Amaranthus hybridus</t>
  </si>
  <si>
    <t>1055</t>
  </si>
  <si>
    <t>Slim Amaranth</t>
  </si>
  <si>
    <t>Amaranthus lividus</t>
  </si>
  <si>
    <t>1056</t>
  </si>
  <si>
    <t>Amaranthus macrocarpus</t>
  </si>
  <si>
    <t>1057</t>
  </si>
  <si>
    <t>Dwarf Amaranth</t>
  </si>
  <si>
    <t>Amaranthus macrocarpus var. macrocarpus</t>
  </si>
  <si>
    <t>9092</t>
  </si>
  <si>
    <t>Amaranthus macrocarpus var. pallidus</t>
  </si>
  <si>
    <t>9093</t>
  </si>
  <si>
    <t>Amaranthus mitchellii</t>
  </si>
  <si>
    <t>1058</t>
  </si>
  <si>
    <t>Boggabri Weed</t>
  </si>
  <si>
    <t>Amaranthus muricatus</t>
  </si>
  <si>
    <t>1059</t>
  </si>
  <si>
    <t>Roughfruit Amaranth</t>
  </si>
  <si>
    <t>Amaranthus paniculatus</t>
  </si>
  <si>
    <t>12642</t>
  </si>
  <si>
    <t>Amaranthus powellii</t>
  </si>
  <si>
    <t>1060</t>
  </si>
  <si>
    <t>Powell's Amaranth</t>
  </si>
  <si>
    <t>Amaranthus quitensis</t>
  </si>
  <si>
    <t>1061</t>
  </si>
  <si>
    <t>South American Amaranth</t>
  </si>
  <si>
    <t>Amaranthus retroflexus</t>
  </si>
  <si>
    <t>1062</t>
  </si>
  <si>
    <t>Redroot Amaranth</t>
  </si>
  <si>
    <t>Amaranthus spinosus</t>
  </si>
  <si>
    <t>1063</t>
  </si>
  <si>
    <t>Needle Burr</t>
  </si>
  <si>
    <t>Amaranthus spp.</t>
  </si>
  <si>
    <t>AMAR</t>
  </si>
  <si>
    <t>Amaranth</t>
  </si>
  <si>
    <t>Amaranthus viridis</t>
  </si>
  <si>
    <t>1064</t>
  </si>
  <si>
    <t>Green Amaranth</t>
  </si>
  <si>
    <t>Amaryllidaceae indeterminate</t>
  </si>
  <si>
    <t>AMRDC</t>
  </si>
  <si>
    <t>Amaryllid bulbs</t>
  </si>
  <si>
    <t>Amaryllis belladonna</t>
  </si>
  <si>
    <t>3516</t>
  </si>
  <si>
    <t>Belladonna Lily</t>
  </si>
  <si>
    <t>Amaryllis spp.</t>
  </si>
  <si>
    <t>14328</t>
  </si>
  <si>
    <t>Amauroderma rude</t>
  </si>
  <si>
    <t>F027</t>
  </si>
  <si>
    <t>Ambrosia artemisiifolia</t>
  </si>
  <si>
    <t>1259</t>
  </si>
  <si>
    <t>Annual Ragweed</t>
  </si>
  <si>
    <t>Ambrosia confertiflora</t>
  </si>
  <si>
    <t>1260</t>
  </si>
  <si>
    <t>Burr Ragweed</t>
  </si>
  <si>
    <t>Ambrosia psilostachya</t>
  </si>
  <si>
    <t>1261</t>
  </si>
  <si>
    <t>Perennial Ragweed</t>
  </si>
  <si>
    <t>Ambrosia spp.</t>
  </si>
  <si>
    <t>AMBR</t>
  </si>
  <si>
    <t>Ambrosia tenuifolia</t>
  </si>
  <si>
    <t>1262</t>
  </si>
  <si>
    <t>Lacy Ragweed</t>
  </si>
  <si>
    <t>Amelichloa brachychaeta</t>
  </si>
  <si>
    <t>13924</t>
  </si>
  <si>
    <t>Amelichloa caudata</t>
  </si>
  <si>
    <t>13925</t>
  </si>
  <si>
    <t>Ammannia multiflora</t>
  </si>
  <si>
    <t>7877</t>
  </si>
  <si>
    <t>Jerry-jerry</t>
  </si>
  <si>
    <t>Ammannia multiflora var. multiflora</t>
  </si>
  <si>
    <t>13192</t>
  </si>
  <si>
    <t>Ammannia spp.</t>
  </si>
  <si>
    <t>AMMA</t>
  </si>
  <si>
    <t>Ammi majus</t>
  </si>
  <si>
    <t>1098</t>
  </si>
  <si>
    <t>Bishop's Weed</t>
  </si>
  <si>
    <t>Ammi spp.</t>
  </si>
  <si>
    <t>AMMI</t>
  </si>
  <si>
    <t>Ammi visnaga</t>
  </si>
  <si>
    <t>1099</t>
  </si>
  <si>
    <t>Ammobium alatum</t>
  </si>
  <si>
    <t>1263</t>
  </si>
  <si>
    <t>Ammobium craspedioides</t>
  </si>
  <si>
    <t>1264</t>
  </si>
  <si>
    <t>Yass Daisy</t>
  </si>
  <si>
    <t>Ammobium spp.</t>
  </si>
  <si>
    <t>AMMO</t>
  </si>
  <si>
    <t>Ammophila arenaria</t>
  </si>
  <si>
    <t>4738</t>
  </si>
  <si>
    <t>Marram Grass</t>
  </si>
  <si>
    <t>Amorphospermum antilogum</t>
  </si>
  <si>
    <t>5932</t>
  </si>
  <si>
    <t>Brown Pearwood</t>
  </si>
  <si>
    <t>Amorphospermum spp.</t>
  </si>
  <si>
    <t>AMOR</t>
  </si>
  <si>
    <t>Amorphospermum whitei</t>
  </si>
  <si>
    <t>5933</t>
  </si>
  <si>
    <t>Rusty Plum</t>
  </si>
  <si>
    <t>Ampelopsis brevipedunculata</t>
  </si>
  <si>
    <t>13642</t>
  </si>
  <si>
    <t>Amperea spp.</t>
  </si>
  <si>
    <t>AMPE</t>
  </si>
  <si>
    <t>Amperea xiphoclada</t>
  </si>
  <si>
    <t>2677</t>
  </si>
  <si>
    <t>Amperea xiphoclada var. papillata</t>
  </si>
  <si>
    <t>9545</t>
  </si>
  <si>
    <t>Amperea xiphoclada var. pedicellata</t>
  </si>
  <si>
    <t>9501</t>
  </si>
  <si>
    <t>Amperea xiphoclada var. xiphoclada</t>
  </si>
  <si>
    <t>9713</t>
  </si>
  <si>
    <t>Amphibromus fluitans</t>
  </si>
  <si>
    <t>4739</t>
  </si>
  <si>
    <t>Floating Swamp Wallaby-grass</t>
  </si>
  <si>
    <t>Amphibromus macrorhinus</t>
  </si>
  <si>
    <t>4740</t>
  </si>
  <si>
    <t>Long-nosed Swamp Wallaby-grass</t>
  </si>
  <si>
    <t>Amphibromus morrisii</t>
  </si>
  <si>
    <t>4741</t>
  </si>
  <si>
    <t>Amphibromus neesii</t>
  </si>
  <si>
    <t>6548</t>
  </si>
  <si>
    <t>Amphibromus nervosus</t>
  </si>
  <si>
    <t>6842</t>
  </si>
  <si>
    <t>Swamp Wallaby Grass</t>
  </si>
  <si>
    <t>Amphibromus pithogastrus</t>
  </si>
  <si>
    <t>4742</t>
  </si>
  <si>
    <t>Plump Swamp Wallaby-grass</t>
  </si>
  <si>
    <t>Amphibromus sinuatus</t>
  </si>
  <si>
    <t>4743</t>
  </si>
  <si>
    <t>Wavy Swamp Wallaby-grass</t>
  </si>
  <si>
    <t>Amphibromus spp.</t>
  </si>
  <si>
    <t>AMPH</t>
  </si>
  <si>
    <t>Amphibromus whitei</t>
  </si>
  <si>
    <t>8250</t>
  </si>
  <si>
    <t>Amphipogon caricinus</t>
  </si>
  <si>
    <t>4744</t>
  </si>
  <si>
    <t>Long Greybeard Grass</t>
  </si>
  <si>
    <t>Amphipogon caricinus var. caricinus</t>
  </si>
  <si>
    <t>7539</t>
  </si>
  <si>
    <t>Amphipogon caricinus var. sericeus</t>
  </si>
  <si>
    <t>9714</t>
  </si>
  <si>
    <t>Amphipogon sericeus</t>
  </si>
  <si>
    <t>14251</t>
  </si>
  <si>
    <t>Amphipogon strictus</t>
  </si>
  <si>
    <t>4745</t>
  </si>
  <si>
    <t>Amphipogon strictus var. strictus</t>
  </si>
  <si>
    <t>7650</t>
  </si>
  <si>
    <t>Greybeard Grass</t>
  </si>
  <si>
    <t>Amsinckia calycina</t>
  </si>
  <si>
    <t>1742</t>
  </si>
  <si>
    <t>hairy Fiddleneck</t>
  </si>
  <si>
    <t>Amsinckia intermedia</t>
  </si>
  <si>
    <t>1743</t>
  </si>
  <si>
    <t>Common Fiddleneck</t>
  </si>
  <si>
    <t>Amsinckia lycopsoides</t>
  </si>
  <si>
    <t>1744</t>
  </si>
  <si>
    <t>Amsinckia spp.</t>
  </si>
  <si>
    <t>AMSI</t>
  </si>
  <si>
    <t>Amyema bifurcata</t>
  </si>
  <si>
    <t>6393</t>
  </si>
  <si>
    <t>Amyema bifurcata var. bifurcata</t>
  </si>
  <si>
    <t>6958</t>
  </si>
  <si>
    <t>Amyema cambagei</t>
  </si>
  <si>
    <t>3599</t>
  </si>
  <si>
    <t>Needle-leaf Mistletoe</t>
  </si>
  <si>
    <t>Amyema congener</t>
  </si>
  <si>
    <t>3600</t>
  </si>
  <si>
    <t>Amyema congener subsp. congener</t>
  </si>
  <si>
    <t>6856</t>
  </si>
  <si>
    <t>Amyema congener subsp. rotundifolia</t>
  </si>
  <si>
    <t>8429</t>
  </si>
  <si>
    <t>Amyema conspicua</t>
  </si>
  <si>
    <t>3601</t>
  </si>
  <si>
    <t>Amyema conspicua subsp. conspicua</t>
  </si>
  <si>
    <t>6977</t>
  </si>
  <si>
    <t>Amyema gaudichaudii</t>
  </si>
  <si>
    <t>3602</t>
  </si>
  <si>
    <t>Amyema linophyllum</t>
  </si>
  <si>
    <t>3603</t>
  </si>
  <si>
    <t>Amyema linophyllum subsp. orientale</t>
  </si>
  <si>
    <t>7497</t>
  </si>
  <si>
    <t>Amyema lucasii</t>
  </si>
  <si>
    <t>3604</t>
  </si>
  <si>
    <t>Yellow-flowered Mistletoe</t>
  </si>
  <si>
    <t>Amyema maidenii</t>
  </si>
  <si>
    <t>3605</t>
  </si>
  <si>
    <t>Amyema maidenii subsp. angustifolia</t>
  </si>
  <si>
    <t>7629</t>
  </si>
  <si>
    <t>Amyema maidenii subsp. maidenii</t>
  </si>
  <si>
    <t>7543</t>
  </si>
  <si>
    <t>13740</t>
  </si>
  <si>
    <t>Amyema miquelii</t>
  </si>
  <si>
    <t>6394</t>
  </si>
  <si>
    <t>Box Mistletoe</t>
  </si>
  <si>
    <t>Amyema miraculosum</t>
  </si>
  <si>
    <t>3606</t>
  </si>
  <si>
    <t>Amyema miraculosum subsp. boormanii</t>
  </si>
  <si>
    <t>7922</t>
  </si>
  <si>
    <t>Amyema pendula</t>
  </si>
  <si>
    <t>3607</t>
  </si>
  <si>
    <t>Amyema pendula subsp. longifolia</t>
  </si>
  <si>
    <t>7198</t>
  </si>
  <si>
    <t>Amyema pendula subsp. pendula</t>
  </si>
  <si>
    <t>7308</t>
  </si>
  <si>
    <t>Amyema plicatula</t>
  </si>
  <si>
    <t>11890</t>
  </si>
  <si>
    <t>Amyema preissii</t>
  </si>
  <si>
    <t>3608</t>
  </si>
  <si>
    <t>Amyema quandang</t>
  </si>
  <si>
    <t>3609</t>
  </si>
  <si>
    <t>Grey Mistletoe</t>
  </si>
  <si>
    <t>Amyema quandang var. bancroftii</t>
  </si>
  <si>
    <t>7754</t>
  </si>
  <si>
    <t>Amyema quandang var. quandang</t>
  </si>
  <si>
    <t>7630</t>
  </si>
  <si>
    <t>Amyema scandens</t>
  </si>
  <si>
    <t>9243</t>
  </si>
  <si>
    <t>Amyema scandens subsp. plicatula</t>
  </si>
  <si>
    <t>11889</t>
  </si>
  <si>
    <t>Amyema spp.</t>
  </si>
  <si>
    <t>AMYE</t>
  </si>
  <si>
    <t>Mistletoe</t>
  </si>
  <si>
    <t>Amylotheca dictyophleba</t>
  </si>
  <si>
    <t>3610</t>
  </si>
  <si>
    <t>Amylotheca spp.</t>
  </si>
  <si>
    <t>AMYL</t>
  </si>
  <si>
    <t>Anacampseros australiana</t>
  </si>
  <si>
    <t>5307</t>
  </si>
  <si>
    <t>Anacampseros spp.</t>
  </si>
  <si>
    <t>ANAC</t>
  </si>
  <si>
    <t>Anagallis arvensis</t>
  </si>
  <si>
    <t>5334</t>
  </si>
  <si>
    <t>Scarlet Pimpernel</t>
  </si>
  <si>
    <t>Anagallis arvensis subsp. arvensis</t>
  </si>
  <si>
    <t>13231</t>
  </si>
  <si>
    <t>Anagallis arvensis var. caerulea</t>
  </si>
  <si>
    <t>11577</t>
  </si>
  <si>
    <t>Anagallis minima</t>
  </si>
  <si>
    <t>10572</t>
  </si>
  <si>
    <t>Anagallis spp.</t>
  </si>
  <si>
    <t>ANAG</t>
  </si>
  <si>
    <t>Ananas spp.</t>
  </si>
  <si>
    <t>ANAN</t>
  </si>
  <si>
    <t>Ancana spp.</t>
  </si>
  <si>
    <t>ANCA</t>
  </si>
  <si>
    <t>Ancana stenopetala</t>
  </si>
  <si>
    <t>6732</t>
  </si>
  <si>
    <t>Anchusa arvensis</t>
  </si>
  <si>
    <t>6757</t>
  </si>
  <si>
    <t>Wild Bugloss</t>
  </si>
  <si>
    <t>Anchusa officinalis</t>
  </si>
  <si>
    <t>1745</t>
  </si>
  <si>
    <t>Anchusa spp.</t>
  </si>
  <si>
    <t>ANCH</t>
  </si>
  <si>
    <t>Ancistrachne maidenii</t>
  </si>
  <si>
    <t>4746</t>
  </si>
  <si>
    <t>Ancistrachne spp.</t>
  </si>
  <si>
    <t>ANCI</t>
  </si>
  <si>
    <t>Ancistrachne uncinulata</t>
  </si>
  <si>
    <t>4747</t>
  </si>
  <si>
    <t>Hooked-hairy Panic Grass</t>
  </si>
  <si>
    <t>Andropogon ewartianus</t>
  </si>
  <si>
    <t>6167</t>
  </si>
  <si>
    <t>Andropogon spp.</t>
  </si>
  <si>
    <t>ANDR</t>
  </si>
  <si>
    <t>Andropogon virginicus</t>
  </si>
  <si>
    <t>4748</t>
  </si>
  <si>
    <t>Whisky Grass</t>
  </si>
  <si>
    <t>Aneilema acuminatum</t>
  </si>
  <si>
    <t>2206</t>
  </si>
  <si>
    <t>2207</t>
  </si>
  <si>
    <t>Aneilema spp.</t>
  </si>
  <si>
    <t>ANEI</t>
  </si>
  <si>
    <t>Anemocarpa podolepidium</t>
  </si>
  <si>
    <t>9715</t>
  </si>
  <si>
    <t>Rock Everlasting</t>
  </si>
  <si>
    <t>Anemocarpa saxatilis</t>
  </si>
  <si>
    <t>9408</t>
  </si>
  <si>
    <t>Anemone japonica</t>
  </si>
  <si>
    <t>14664</t>
  </si>
  <si>
    <t>Japanese Windflower</t>
  </si>
  <si>
    <t>Anemone spp.</t>
  </si>
  <si>
    <t>ANEM</t>
  </si>
  <si>
    <t>Anetholea anisata</t>
  </si>
  <si>
    <t>10999</t>
  </si>
  <si>
    <t>Aniseed Tree</t>
  </si>
  <si>
    <t>Anethum graveolens</t>
  </si>
  <si>
    <t>1100</t>
  </si>
  <si>
    <t>Dill</t>
  </si>
  <si>
    <t>Anethum spp.</t>
  </si>
  <si>
    <t>ANET</t>
  </si>
  <si>
    <t>Aneura alterniloba</t>
  </si>
  <si>
    <t>14793</t>
  </si>
  <si>
    <t>Angelica archangelica</t>
  </si>
  <si>
    <t>12650</t>
  </si>
  <si>
    <t>Angianthus brachypappus</t>
  </si>
  <si>
    <t>1265</t>
  </si>
  <si>
    <t>Spreading Cup-flower</t>
  </si>
  <si>
    <t>Angianthus burkittii</t>
  </si>
  <si>
    <t>1266</t>
  </si>
  <si>
    <t>Angianthus pusillus</t>
  </si>
  <si>
    <t>8228</t>
  </si>
  <si>
    <t>Angianthus spp.</t>
  </si>
  <si>
    <t>ANGI</t>
  </si>
  <si>
    <t>Angianthus strictus</t>
  </si>
  <si>
    <t>1267</t>
  </si>
  <si>
    <t>Angianthus tomentosus</t>
  </si>
  <si>
    <t>1268</t>
  </si>
  <si>
    <t>Hairy Cup-flower</t>
  </si>
  <si>
    <t>Angiopteris evecta</t>
  </si>
  <si>
    <t>8141</t>
  </si>
  <si>
    <t>Giant Fern</t>
  </si>
  <si>
    <t>Angophora bakeri</t>
  </si>
  <si>
    <t>3969</t>
  </si>
  <si>
    <t>Narrow-leaved Apple</t>
  </si>
  <si>
    <t>Angophora bakeri subsp. bakeri</t>
  </si>
  <si>
    <t>6447</t>
  </si>
  <si>
    <t>Angophora bakeri subsp. crassifolia</t>
  </si>
  <si>
    <t>6993</t>
  </si>
  <si>
    <t>Angophora bakeri subsp. paludosa</t>
  </si>
  <si>
    <t>6768</t>
  </si>
  <si>
    <t>Angophora costata</t>
  </si>
  <si>
    <t>3970</t>
  </si>
  <si>
    <t>Sydney Red Gum</t>
  </si>
  <si>
    <t>Angophora costata subsp. costata</t>
  </si>
  <si>
    <t>7404</t>
  </si>
  <si>
    <t>Angophora costata subsp. euryphylla</t>
  </si>
  <si>
    <t>7371</t>
  </si>
  <si>
    <t>Angophora costata subsp. leiocarpa</t>
  </si>
  <si>
    <t>7347</t>
  </si>
  <si>
    <t>Angophora costata x euryphylla</t>
  </si>
  <si>
    <t>14171</t>
  </si>
  <si>
    <t>Angophora costata x hispida</t>
  </si>
  <si>
    <t>13826</t>
  </si>
  <si>
    <t>Angophora crassifolia</t>
  </si>
  <si>
    <t>9012</t>
  </si>
  <si>
    <t>Angophora euryphylla</t>
  </si>
  <si>
    <t>9717</t>
  </si>
  <si>
    <t>Angophora exul</t>
  </si>
  <si>
    <t>9718</t>
  </si>
  <si>
    <t>Gibraltar Rock Apple</t>
  </si>
  <si>
    <t>Angophora floribunda</t>
  </si>
  <si>
    <t>3971</t>
  </si>
  <si>
    <t>Rough-barked Apple</t>
  </si>
  <si>
    <t>Angophora floribunda x inopina</t>
  </si>
  <si>
    <t>12563</t>
  </si>
  <si>
    <t>Angophora floribunda x leiocarpa</t>
  </si>
  <si>
    <t>12532</t>
  </si>
  <si>
    <t>Angophora floribunda x paludosa</t>
  </si>
  <si>
    <t>14895</t>
  </si>
  <si>
    <t>Angophora floribunda x subvelutina</t>
  </si>
  <si>
    <t>14522</t>
  </si>
  <si>
    <t>Angophora hispida</t>
  </si>
  <si>
    <t>3972</t>
  </si>
  <si>
    <t>Dwarf Apple</t>
  </si>
  <si>
    <t>Angophora inopina</t>
  </si>
  <si>
    <t>9619</t>
  </si>
  <si>
    <t>Charmhaven Apple</t>
  </si>
  <si>
    <t>Angophora jungens</t>
  </si>
  <si>
    <t>13234</t>
  </si>
  <si>
    <t>Angophora leiocarpa</t>
  </si>
  <si>
    <t>9094</t>
  </si>
  <si>
    <t>Angophora melanoxylon</t>
  </si>
  <si>
    <t>3973</t>
  </si>
  <si>
    <t>Coolabah Apple</t>
  </si>
  <si>
    <t>Angophora paludosa</t>
  </si>
  <si>
    <t>8712</t>
  </si>
  <si>
    <t>Angophora robur</t>
  </si>
  <si>
    <t>8724</t>
  </si>
  <si>
    <t>Sandstone Rough-barked Apple</t>
  </si>
  <si>
    <t>Angophora robur x subvelutina</t>
  </si>
  <si>
    <t>11371</t>
  </si>
  <si>
    <t>Angophora spp.</t>
  </si>
  <si>
    <t>ANGO</t>
  </si>
  <si>
    <t>Angophora subvelutina</t>
  </si>
  <si>
    <t>3974</t>
  </si>
  <si>
    <t>Broad-leaved Apple</t>
  </si>
  <si>
    <t>Angophora woodsiana</t>
  </si>
  <si>
    <t>3975</t>
  </si>
  <si>
    <t>Angophora x clelandii</t>
  </si>
  <si>
    <t>14252</t>
  </si>
  <si>
    <t>Anguillaria dioica</t>
  </si>
  <si>
    <t>8561</t>
  </si>
  <si>
    <t>Anguillaria spp.</t>
  </si>
  <si>
    <t>ANGU</t>
  </si>
  <si>
    <t>Anigozanthos flavidus</t>
  </si>
  <si>
    <t>12110</t>
  </si>
  <si>
    <t>Tall Kangaroo Paw</t>
  </si>
  <si>
    <t>Anigozanthos rufus</t>
  </si>
  <si>
    <t>12566</t>
  </si>
  <si>
    <t>Anigozanthos spp.</t>
  </si>
  <si>
    <t>ANIG</t>
  </si>
  <si>
    <t>Anisomeles malabarica</t>
  </si>
  <si>
    <t>14344</t>
  </si>
  <si>
    <t>Anisopogon avenaceus</t>
  </si>
  <si>
    <t>4749</t>
  </si>
  <si>
    <t>Oat Speargrass</t>
  </si>
  <si>
    <t>Anisopogon spp.</t>
  </si>
  <si>
    <t>ANIS</t>
  </si>
  <si>
    <t>Annulohypoxylon multiforme</t>
  </si>
  <si>
    <t>F231</t>
  </si>
  <si>
    <t>Anoda cristata</t>
  </si>
  <si>
    <t>3636</t>
  </si>
  <si>
    <t>Anoda Weed</t>
  </si>
  <si>
    <t>Anoda spp.</t>
  </si>
  <si>
    <t>ANOD</t>
  </si>
  <si>
    <t>Anogramma leptophylla</t>
  </si>
  <si>
    <t>8004</t>
  </si>
  <si>
    <t>Annual Fern</t>
  </si>
  <si>
    <t>Anogramma spp.</t>
  </si>
  <si>
    <t>ANOG</t>
  </si>
  <si>
    <t>Anomatheca laxa</t>
  </si>
  <si>
    <t>3277</t>
  </si>
  <si>
    <t>Anomatheca spp.</t>
  </si>
  <si>
    <t>ANOM</t>
  </si>
  <si>
    <t>Anopterus macleayanus</t>
  </si>
  <si>
    <t>3221</t>
  </si>
  <si>
    <t>Queensland Laurel</t>
  </si>
  <si>
    <t>Anopterus spp.</t>
  </si>
  <si>
    <t>ANOP</t>
  </si>
  <si>
    <t>Anredera cordifolia</t>
  </si>
  <si>
    <t>1733</t>
  </si>
  <si>
    <t>Madeira Vine</t>
  </si>
  <si>
    <t>Anredera spp.</t>
  </si>
  <si>
    <t>ANRE</t>
  </si>
  <si>
    <t>Anthemis arvensis</t>
  </si>
  <si>
    <t>1269</t>
  </si>
  <si>
    <t>Corn Chamomile</t>
  </si>
  <si>
    <t>Anthemis cotula</t>
  </si>
  <si>
    <t>1270</t>
  </si>
  <si>
    <t>Stinking Mayweed</t>
  </si>
  <si>
    <t>Anthemis nobilis</t>
  </si>
  <si>
    <t>12686</t>
  </si>
  <si>
    <t>Anthemis tinctoria</t>
  </si>
  <si>
    <t>13717</t>
  </si>
  <si>
    <t>Anthericaceae indeterminate</t>
  </si>
  <si>
    <t>ANTHC</t>
  </si>
  <si>
    <t>8598</t>
  </si>
  <si>
    <t>Incense Cedar</t>
  </si>
  <si>
    <t>Anthocarpa nitudula</t>
  </si>
  <si>
    <t>8388</t>
  </si>
  <si>
    <t>Anthocarpa spp.</t>
  </si>
  <si>
    <t>ANTH</t>
  </si>
  <si>
    <t>Anthocercis albicans</t>
  </si>
  <si>
    <t>8471</t>
  </si>
  <si>
    <t>Anthocercis scabrella</t>
  </si>
  <si>
    <t>13604</t>
  </si>
  <si>
    <t>Anthocercis viscosa subsp. viscosa</t>
  </si>
  <si>
    <t>13605</t>
  </si>
  <si>
    <t>Anthosachne kingiana subsp. kingiana</t>
  </si>
  <si>
    <t>14942</t>
  </si>
  <si>
    <t>Philip Island Wheat Grass</t>
  </si>
  <si>
    <t>Anthosachne scabra</t>
  </si>
  <si>
    <t>14896</t>
  </si>
  <si>
    <t>Wheatgrass, Common Wheatgrass</t>
  </si>
  <si>
    <t>Anthoxanthum odoratum</t>
  </si>
  <si>
    <t>4750</t>
  </si>
  <si>
    <t>Sweet Vernal Grass</t>
  </si>
  <si>
    <t>Anthoxanthum spp.</t>
  </si>
  <si>
    <t>ANTX</t>
  </si>
  <si>
    <t>Vernal Grass</t>
  </si>
  <si>
    <t>Anthracophyllum archeri</t>
  </si>
  <si>
    <t>13687</t>
  </si>
  <si>
    <t>Antirrhinum orontium</t>
  </si>
  <si>
    <t>5942</t>
  </si>
  <si>
    <t>Antirrhinum spp.</t>
  </si>
  <si>
    <t>ANTI</t>
  </si>
  <si>
    <t>Antrodiella citrea</t>
  </si>
  <si>
    <t>F147</t>
  </si>
  <si>
    <t>Antrodiella zonata</t>
  </si>
  <si>
    <t>F046</t>
  </si>
  <si>
    <t>Anzia minor</t>
  </si>
  <si>
    <t>11459</t>
  </si>
  <si>
    <t>Anzybas unguiculatus</t>
  </si>
  <si>
    <t>13746</t>
  </si>
  <si>
    <t>Aotus ericoides</t>
  </si>
  <si>
    <t>2770</t>
  </si>
  <si>
    <t>Aotus lanigera</t>
  </si>
  <si>
    <t>2771</t>
  </si>
  <si>
    <t>Aotus mollis</t>
  </si>
  <si>
    <t>2772</t>
  </si>
  <si>
    <t>Aotus spp.</t>
  </si>
  <si>
    <t>AOTU</t>
  </si>
  <si>
    <t>Aotus subglauca</t>
  </si>
  <si>
    <t>2773</t>
  </si>
  <si>
    <t>Aotus subglauca subsp. subglauca</t>
  </si>
  <si>
    <t>8741</t>
  </si>
  <si>
    <t>Aotus subglauca var. filiformis</t>
  </si>
  <si>
    <t>7926</t>
  </si>
  <si>
    <t>Aotus subglauca var. subglauca</t>
  </si>
  <si>
    <t>11046</t>
  </si>
  <si>
    <t>Aotus subspinescens</t>
  </si>
  <si>
    <t>6955</t>
  </si>
  <si>
    <t>Apalochlamys spectabilis</t>
  </si>
  <si>
    <t>8221</t>
  </si>
  <si>
    <t>Showy Cassinia</t>
  </si>
  <si>
    <t>Apalochlamys spp.</t>
  </si>
  <si>
    <t>APAL</t>
  </si>
  <si>
    <t>Apatophyllum constablei</t>
  </si>
  <si>
    <t>2025</t>
  </si>
  <si>
    <t>Apatophyllum spp.</t>
  </si>
  <si>
    <t>APAT</t>
  </si>
  <si>
    <t>6218</t>
  </si>
  <si>
    <t>Rough-leaved Elm</t>
  </si>
  <si>
    <t>Aphanes arvensis</t>
  </si>
  <si>
    <t>5608</t>
  </si>
  <si>
    <t>Parsley-piert</t>
  </si>
  <si>
    <t>Aphanes australiana</t>
  </si>
  <si>
    <t>5609</t>
  </si>
  <si>
    <t>Australian Pert</t>
  </si>
  <si>
    <t>Aphanes inexspectata</t>
  </si>
  <si>
    <t>13543</t>
  </si>
  <si>
    <t>Aphanes microcarpa</t>
  </si>
  <si>
    <t>5610</t>
  </si>
  <si>
    <t>Aphanes pentamera</t>
  </si>
  <si>
    <t>8322</t>
  </si>
  <si>
    <t>Aphanes pumila</t>
  </si>
  <si>
    <t>8323</t>
  </si>
  <si>
    <t>Aphanes spp.</t>
  </si>
  <si>
    <t>APHA</t>
  </si>
  <si>
    <t>Aphanopetalum resinosum</t>
  </si>
  <si>
    <t>2266</t>
  </si>
  <si>
    <t>Gum Vine</t>
  </si>
  <si>
    <t>Aphelia gracilis</t>
  </si>
  <si>
    <t>2037</t>
  </si>
  <si>
    <t>Aphelia spp.</t>
  </si>
  <si>
    <t>APHE</t>
  </si>
  <si>
    <t>Apiaceae indeterminate</t>
  </si>
  <si>
    <t>APIAC</t>
  </si>
  <si>
    <t>Umbellifers</t>
  </si>
  <si>
    <t>Apium australe</t>
  </si>
  <si>
    <t>12651</t>
  </si>
  <si>
    <t>Apium graveolens</t>
  </si>
  <si>
    <t>1101</t>
  </si>
  <si>
    <t>Celery</t>
  </si>
  <si>
    <t>Apium insulare</t>
  </si>
  <si>
    <t>1102</t>
  </si>
  <si>
    <t>Apium leptophyllum</t>
  </si>
  <si>
    <t>1103</t>
  </si>
  <si>
    <t>Apium prostratum</t>
  </si>
  <si>
    <t>1104</t>
  </si>
  <si>
    <t>Sea Celery</t>
  </si>
  <si>
    <t>Apium prostratum subsp. howense</t>
  </si>
  <si>
    <t>10421</t>
  </si>
  <si>
    <t>Apium prostratum subsp. prostratum</t>
  </si>
  <si>
    <t>11965</t>
  </si>
  <si>
    <t>Apium prostratum subsp. prostratum var. filiforme</t>
  </si>
  <si>
    <t>6506</t>
  </si>
  <si>
    <t>Apium prostratum subsp. prostratum var. prostratum</t>
  </si>
  <si>
    <t>7031</t>
  </si>
  <si>
    <t>Apium prostratum var. filiforme</t>
  </si>
  <si>
    <t>11823</t>
  </si>
  <si>
    <t>Apium prostratum var. prostratum</t>
  </si>
  <si>
    <t>11824</t>
  </si>
  <si>
    <t>Apium sp. nov. (Ebor Falls)</t>
  </si>
  <si>
    <t>14079</t>
  </si>
  <si>
    <t>Apium spp.</t>
  </si>
  <si>
    <t>APIU</t>
  </si>
  <si>
    <t>Apium tenuifolium</t>
  </si>
  <si>
    <t>14478</t>
  </si>
  <si>
    <t>Slender Celery</t>
  </si>
  <si>
    <t>Aponogeton distachyos</t>
  </si>
  <si>
    <t>1190</t>
  </si>
  <si>
    <t>Cape Pond Lily</t>
  </si>
  <si>
    <t>Aponogeton distachyus</t>
  </si>
  <si>
    <t>7465</t>
  </si>
  <si>
    <t>Aponogeton elongatus</t>
  </si>
  <si>
    <t>7369</t>
  </si>
  <si>
    <t>Aponogeton elongatus subsp. elongatus</t>
  </si>
  <si>
    <t>10854</t>
  </si>
  <si>
    <t>Aponogeton queenslandicus</t>
  </si>
  <si>
    <t>11037</t>
  </si>
  <si>
    <t>Aponogeton spp.</t>
  </si>
  <si>
    <t>APON</t>
  </si>
  <si>
    <t>Apophyllum anomalum</t>
  </si>
  <si>
    <t>1942</t>
  </si>
  <si>
    <t>Warrior Bush</t>
  </si>
  <si>
    <t>Apophyllum spp.</t>
  </si>
  <si>
    <t>APOP</t>
  </si>
  <si>
    <t>Aptenia cordifolia</t>
  </si>
  <si>
    <t>1022</t>
  </si>
  <si>
    <t>Heartleaf Ice Plant</t>
  </si>
  <si>
    <t>Aptenia spp.</t>
  </si>
  <si>
    <t>APTE</t>
  </si>
  <si>
    <t>Aquilegia vulgaris</t>
  </si>
  <si>
    <t>11829</t>
  </si>
  <si>
    <t>European columbine</t>
  </si>
  <si>
    <t>Arabidella eremigena</t>
  </si>
  <si>
    <t>1777</t>
  </si>
  <si>
    <t>Arabidella nasturtium</t>
  </si>
  <si>
    <t>1778</t>
  </si>
  <si>
    <t>Arabidella procumbens</t>
  </si>
  <si>
    <t>1779</t>
  </si>
  <si>
    <t>Arabidella sp. A</t>
  </si>
  <si>
    <t>9437</t>
  </si>
  <si>
    <t>Arabidella spp.</t>
  </si>
  <si>
    <t>ARAB</t>
  </si>
  <si>
    <t>Arabidella trisecta</t>
  </si>
  <si>
    <t>1780</t>
  </si>
  <si>
    <t>Arabidopsis thaliana</t>
  </si>
  <si>
    <t>1781</t>
  </si>
  <si>
    <t>Thale Cress</t>
  </si>
  <si>
    <t>Arachniodes aristata</t>
  </si>
  <si>
    <t>8012</t>
  </si>
  <si>
    <t>Prickly Shield Fern</t>
  </si>
  <si>
    <t>Arachniodes spp.</t>
  </si>
  <si>
    <t>ARAC</t>
  </si>
  <si>
    <t>Arachnorchis actensis</t>
  </si>
  <si>
    <t>11825</t>
  </si>
  <si>
    <t>Arachnorchis aestiva</t>
  </si>
  <si>
    <t>11826</t>
  </si>
  <si>
    <t>Arachnorchis amnicola</t>
  </si>
  <si>
    <t>11827</t>
  </si>
  <si>
    <t>Arachnorchis callitrophila</t>
  </si>
  <si>
    <t>11833</t>
  </si>
  <si>
    <t>Arachnorchis fitzgeraldii</t>
  </si>
  <si>
    <t>11834</t>
  </si>
  <si>
    <t>Arachnorchis rileyi</t>
  </si>
  <si>
    <t>11835</t>
  </si>
  <si>
    <t>Arachnorchis spp.</t>
  </si>
  <si>
    <t>ARAN</t>
  </si>
  <si>
    <t>Arachnorchis subtilis</t>
  </si>
  <si>
    <t>11836</t>
  </si>
  <si>
    <t>Aralia spp.</t>
  </si>
  <si>
    <t>11914</t>
  </si>
  <si>
    <t>Araucaria araucana</t>
  </si>
  <si>
    <t>11930</t>
  </si>
  <si>
    <t>Monkey Puzzle Tree</t>
  </si>
  <si>
    <t>Araucaria bidwillii</t>
  </si>
  <si>
    <t>11321</t>
  </si>
  <si>
    <t>Bunya Pine</t>
  </si>
  <si>
    <t>Araucaria columnaris</t>
  </si>
  <si>
    <t>14897</t>
  </si>
  <si>
    <t>Cook pine</t>
  </si>
  <si>
    <t>1213</t>
  </si>
  <si>
    <t>Hoop Pine</t>
  </si>
  <si>
    <t>Araucaria heterophylla</t>
  </si>
  <si>
    <t>1214</t>
  </si>
  <si>
    <t>Norfolk Island Pine</t>
  </si>
  <si>
    <t>Araucaria scopulorum</t>
  </si>
  <si>
    <t>12683</t>
  </si>
  <si>
    <t>Araucaria spp.</t>
  </si>
  <si>
    <t>ARAU</t>
  </si>
  <si>
    <t>Araujia hortorum</t>
  </si>
  <si>
    <t>1223</t>
  </si>
  <si>
    <t>11047</t>
  </si>
  <si>
    <t>Moth Vine</t>
  </si>
  <si>
    <t>Araujia sericiflora</t>
  </si>
  <si>
    <t>9013</t>
  </si>
  <si>
    <t>Moth Plant</t>
  </si>
  <si>
    <t>Arbutus unedo</t>
  </si>
  <si>
    <t>11592</t>
  </si>
  <si>
    <t>Strawberry Tree</t>
  </si>
  <si>
    <t>7894</t>
  </si>
  <si>
    <t>Pink Lace Flower</t>
  </si>
  <si>
    <t>Archidendron hendersonii</t>
  </si>
  <si>
    <t>7757</t>
  </si>
  <si>
    <t>White Lace Flower</t>
  </si>
  <si>
    <t>8324</t>
  </si>
  <si>
    <t>Veiny Lace Flower</t>
  </si>
  <si>
    <t>8287</t>
  </si>
  <si>
    <t>3976</t>
  </si>
  <si>
    <t>Rose Myrtle</t>
  </si>
  <si>
    <t>Archirhodomyrtus spp.</t>
  </si>
  <si>
    <t>ARCH</t>
  </si>
  <si>
    <t>Archontophoenix alexandrae</t>
  </si>
  <si>
    <t>11435</t>
  </si>
  <si>
    <t>Alexandra Palm</t>
  </si>
  <si>
    <t>6458</t>
  </si>
  <si>
    <t>Bangalow Palm</t>
  </si>
  <si>
    <t>Archontophoenix spp.</t>
  </si>
  <si>
    <t>13702</t>
  </si>
  <si>
    <t>Arctium lappa</t>
  </si>
  <si>
    <t>1271</t>
  </si>
  <si>
    <t>Greater Burdock</t>
  </si>
  <si>
    <t>Arctium minus</t>
  </si>
  <si>
    <t>1272</t>
  </si>
  <si>
    <t>Common Burdock</t>
  </si>
  <si>
    <t>Arctotheca calendula</t>
  </si>
  <si>
    <t>1273</t>
  </si>
  <si>
    <t>Capeweed</t>
  </si>
  <si>
    <t>Arctotheca nivea</t>
  </si>
  <si>
    <t>1274</t>
  </si>
  <si>
    <t>Arctotheca populifolia</t>
  </si>
  <si>
    <t>7391</t>
  </si>
  <si>
    <t>Beach Daisy</t>
  </si>
  <si>
    <t>Arctotheca spp.</t>
  </si>
  <si>
    <t>ARCT</t>
  </si>
  <si>
    <t>Arctotis maidenii</t>
  </si>
  <si>
    <t>12687</t>
  </si>
  <si>
    <t>Arctotis stoechadifolia</t>
  </si>
  <si>
    <t>1275</t>
  </si>
  <si>
    <t>White Arctotis</t>
  </si>
  <si>
    <t>Arctotis venusta</t>
  </si>
  <si>
    <t>7427</t>
  </si>
  <si>
    <t>Arcyria affinis</t>
  </si>
  <si>
    <t>F246</t>
  </si>
  <si>
    <t>Arcyria denudata</t>
  </si>
  <si>
    <t>F020</t>
  </si>
  <si>
    <t>Arcyria ferruginea</t>
  </si>
  <si>
    <t>F250</t>
  </si>
  <si>
    <t>Arcyria incarnata</t>
  </si>
  <si>
    <t>F221</t>
  </si>
  <si>
    <t>Arcyria obvelata</t>
  </si>
  <si>
    <t>F215</t>
  </si>
  <si>
    <t>Arcyria oerstedtii</t>
  </si>
  <si>
    <t>F247</t>
  </si>
  <si>
    <t>Ardisia bakeri</t>
  </si>
  <si>
    <t>3958</t>
  </si>
  <si>
    <t>Ardisia crenata</t>
  </si>
  <si>
    <t>10694</t>
  </si>
  <si>
    <t>Coralberry</t>
  </si>
  <si>
    <t>Ardisia elliptica</t>
  </si>
  <si>
    <t>14533</t>
  </si>
  <si>
    <t>Shoebutton Ardisia</t>
  </si>
  <si>
    <t>Ardisia spp.</t>
  </si>
  <si>
    <t>ARDI</t>
  </si>
  <si>
    <t>Arecaceae indeterminate</t>
  </si>
  <si>
    <t>ARECC</t>
  </si>
  <si>
    <t>Arecastrum romanzoffianum</t>
  </si>
  <si>
    <t>8981</t>
  </si>
  <si>
    <t>Queen Palm</t>
  </si>
  <si>
    <t>Arenaria leptoclados</t>
  </si>
  <si>
    <t>7154</t>
  </si>
  <si>
    <t>Lesser Thyme-leaved Sandwort</t>
  </si>
  <si>
    <t>Arenaria serpyllifolia</t>
  </si>
  <si>
    <t>1958</t>
  </si>
  <si>
    <t>Thyme-leaved Sandwort</t>
  </si>
  <si>
    <t>Arenaria spp.</t>
  </si>
  <si>
    <t>AREN</t>
  </si>
  <si>
    <t>Argemone ochroleuca</t>
  </si>
  <si>
    <t>4630</t>
  </si>
  <si>
    <t>Argemone ochroleuca subsp. ochroleuca</t>
  </si>
  <si>
    <t>7115</t>
  </si>
  <si>
    <t>Mexican Poppy</t>
  </si>
  <si>
    <t>Argemone spp.</t>
  </si>
  <si>
    <t>ARGE</t>
  </si>
  <si>
    <t>Argemone subfusiformis</t>
  </si>
  <si>
    <t>4631</t>
  </si>
  <si>
    <t>Argemone subfusiformis subsp. subfusiformis</t>
  </si>
  <si>
    <t>9362</t>
  </si>
  <si>
    <t>American Poppy</t>
  </si>
  <si>
    <t>Argentipallium obtusifolium</t>
  </si>
  <si>
    <t>9721</t>
  </si>
  <si>
    <t>Argophyllum nullumense</t>
  </si>
  <si>
    <t>3222</t>
  </si>
  <si>
    <t>Silver Leaf</t>
  </si>
  <si>
    <t>Argophyllum spp.</t>
  </si>
  <si>
    <t>ARGO</t>
  </si>
  <si>
    <t>Argyranthemum frutescens</t>
  </si>
  <si>
    <t>12688</t>
  </si>
  <si>
    <t>8408</t>
  </si>
  <si>
    <t>Argyrodendron actinophyllum subsp. actinophyllum</t>
  </si>
  <si>
    <t>14108</t>
  </si>
  <si>
    <t>Argyrodendron spp.</t>
  </si>
  <si>
    <t>ARGY</t>
  </si>
  <si>
    <t>8401</t>
  </si>
  <si>
    <t>Argyrotegium fordianum</t>
  </si>
  <si>
    <t>12689</t>
  </si>
  <si>
    <t>Argyrotegium mackayi</t>
  </si>
  <si>
    <t>12690</t>
  </si>
  <si>
    <t>Argyrotegium nitidulum</t>
  </si>
  <si>
    <t>14711</t>
  </si>
  <si>
    <t>Shining Cudweed</t>
  </si>
  <si>
    <t>Argyrotegium poliochlorum</t>
  </si>
  <si>
    <t>13926</t>
  </si>
  <si>
    <t>Argyrotegium spp.</t>
  </si>
  <si>
    <t>ARGR</t>
  </si>
  <si>
    <t>Aristea ecklonii</t>
  </si>
  <si>
    <t>9722</t>
  </si>
  <si>
    <t>Aristida acuta</t>
  </si>
  <si>
    <t>4751</t>
  </si>
  <si>
    <t>Aristida anthoxanthoides</t>
  </si>
  <si>
    <t>4752</t>
  </si>
  <si>
    <t>Aristida armata</t>
  </si>
  <si>
    <t>4753</t>
  </si>
  <si>
    <t>Aristida behriana</t>
  </si>
  <si>
    <t>4754</t>
  </si>
  <si>
    <t>Bunch Wiregrass</t>
  </si>
  <si>
    <t>Aristida benthamii</t>
  </si>
  <si>
    <t>4755</t>
  </si>
  <si>
    <t>Three-awned spear grass</t>
  </si>
  <si>
    <t>Aristida benthamii var. benthamii</t>
  </si>
  <si>
    <t>7367</t>
  </si>
  <si>
    <t>Aristida benthamii var. spinulifera</t>
  </si>
  <si>
    <t>9724</t>
  </si>
  <si>
    <t>Aristida blakei</t>
  </si>
  <si>
    <t>9723</t>
  </si>
  <si>
    <t>Aristida browniana</t>
  </si>
  <si>
    <t>7232</t>
  </si>
  <si>
    <t>Aristida calycina</t>
  </si>
  <si>
    <t>4756</t>
  </si>
  <si>
    <t>Aristida calycina var. calycina</t>
  </si>
  <si>
    <t>9334</t>
  </si>
  <si>
    <t>Aristida calycina var. praealta</t>
  </si>
  <si>
    <t>9335</t>
  </si>
  <si>
    <t>Aristida caput-medusae</t>
  </si>
  <si>
    <t>4757</t>
  </si>
  <si>
    <t>Many-headed Wiregrass</t>
  </si>
  <si>
    <t>Aristida contorta</t>
  </si>
  <si>
    <t>7611</t>
  </si>
  <si>
    <t>Bunched Kerosene Grass</t>
  </si>
  <si>
    <t>Aristida echinata</t>
  </si>
  <si>
    <t>4758</t>
  </si>
  <si>
    <t>Aristida gracilipes</t>
  </si>
  <si>
    <t>4759</t>
  </si>
  <si>
    <t>Three-awn Speargrass</t>
  </si>
  <si>
    <t>Aristida helicophylla</t>
  </si>
  <si>
    <t>9725</t>
  </si>
  <si>
    <t>Aristida holathera</t>
  </si>
  <si>
    <t>7536</t>
  </si>
  <si>
    <t>Aristida holathera var. holathera</t>
  </si>
  <si>
    <t>7537</t>
  </si>
  <si>
    <t>Erect Kerosene Grass</t>
  </si>
  <si>
    <t>Aristida ingrata</t>
  </si>
  <si>
    <t>6451</t>
  </si>
  <si>
    <t>Aristida jerichoensis</t>
  </si>
  <si>
    <t>4760</t>
  </si>
  <si>
    <t>Jericho Wiregrass</t>
  </si>
  <si>
    <t>Aristida jerichoensis var. jerichoensis</t>
  </si>
  <si>
    <t>6439</t>
  </si>
  <si>
    <t>Aristida jerichoensis var. subspinulifera</t>
  </si>
  <si>
    <t>6933</t>
  </si>
  <si>
    <t>Aristida latifolia</t>
  </si>
  <si>
    <t>6713</t>
  </si>
  <si>
    <t>Featherop Wiregrass</t>
  </si>
  <si>
    <t>Aristida lazaridis</t>
  </si>
  <si>
    <t>11338</t>
  </si>
  <si>
    <t>Aristida leichhardtiana</t>
  </si>
  <si>
    <t>4761</t>
  </si>
  <si>
    <t>Aristida leptopoda</t>
  </si>
  <si>
    <t>4762</t>
  </si>
  <si>
    <t>White Speargrass</t>
  </si>
  <si>
    <t>Aristida lignosa</t>
  </si>
  <si>
    <t>9095</t>
  </si>
  <si>
    <t>Aristida longicollis</t>
  </si>
  <si>
    <t>4763</t>
  </si>
  <si>
    <t>Aristida muelleri</t>
  </si>
  <si>
    <t>4764</t>
  </si>
  <si>
    <t>Aristida muricata</t>
  </si>
  <si>
    <t>4765</t>
  </si>
  <si>
    <t>Aristida nitidula</t>
  </si>
  <si>
    <t>9726</t>
  </si>
  <si>
    <t>Aristida obscura</t>
  </si>
  <si>
    <t>4766</t>
  </si>
  <si>
    <t>Rough-seed Wire-grass</t>
  </si>
  <si>
    <t>Aristida personata</t>
  </si>
  <si>
    <t>4767</t>
  </si>
  <si>
    <t>Aristida platychaeta</t>
  </si>
  <si>
    <t>4768</t>
  </si>
  <si>
    <t>Aristida psammophila</t>
  </si>
  <si>
    <t>4769</t>
  </si>
  <si>
    <t>Aristida queenslandica</t>
  </si>
  <si>
    <t>12149</t>
  </si>
  <si>
    <t>Aristida queenslandica var. dissimilis</t>
  </si>
  <si>
    <t>13411</t>
  </si>
  <si>
    <t>Aristida queenslandica var. queenslandica</t>
  </si>
  <si>
    <t>9096</t>
  </si>
  <si>
    <t>Aristida ramosa</t>
  </si>
  <si>
    <t>4770</t>
  </si>
  <si>
    <t>Purple Wiregrass</t>
  </si>
  <si>
    <t>Aristida ramosa var. ramosa</t>
  </si>
  <si>
    <t>8555</t>
  </si>
  <si>
    <t>Aristida ramosa var. scaberula</t>
  </si>
  <si>
    <t>8487</t>
  </si>
  <si>
    <t>Aristida ramosa var. speciosa</t>
  </si>
  <si>
    <t>6549</t>
  </si>
  <si>
    <t>Aristida spp.</t>
  </si>
  <si>
    <t>ARIS</t>
  </si>
  <si>
    <t>A Wiregrass</t>
  </si>
  <si>
    <t>Aristida spuria</t>
  </si>
  <si>
    <t>4771</t>
  </si>
  <si>
    <t>Aristida strigosa</t>
  </si>
  <si>
    <t>4772</t>
  </si>
  <si>
    <t>Aristida vagans</t>
  </si>
  <si>
    <t>4773</t>
  </si>
  <si>
    <t>Threeawn Speargrass</t>
  </si>
  <si>
    <t>Aristida vickeryae</t>
  </si>
  <si>
    <t>9727</t>
  </si>
  <si>
    <t>Aristida warburgii</t>
  </si>
  <si>
    <t>4774</t>
  </si>
  <si>
    <t>Aristolochia deltantha var. laheyana</t>
  </si>
  <si>
    <t>8437</t>
  </si>
  <si>
    <t>Aristolochia elegans</t>
  </si>
  <si>
    <t>8466</t>
  </si>
  <si>
    <t>Aristolochia littoralis</t>
  </si>
  <si>
    <t>10535</t>
  </si>
  <si>
    <t>Aristolochia meridionalis subsp. meridionalis</t>
  </si>
  <si>
    <t>12684</t>
  </si>
  <si>
    <t>Aristolochia praevenosa</t>
  </si>
  <si>
    <t>1222</t>
  </si>
  <si>
    <t>Aristolochia pubera</t>
  </si>
  <si>
    <t>14345</t>
  </si>
  <si>
    <t>Aristotelia australasica</t>
  </si>
  <si>
    <t>2567</t>
  </si>
  <si>
    <t>Mountain Wineberry</t>
  </si>
  <si>
    <t>Aristotelia chilensis</t>
  </si>
  <si>
    <t>12922</t>
  </si>
  <si>
    <t>Armillaria hinnulea</t>
  </si>
  <si>
    <t>F028</t>
  </si>
  <si>
    <t>Armillaria luteobubalina</t>
  </si>
  <si>
    <t>F025</t>
  </si>
  <si>
    <t>Arrhenatherum elatius</t>
  </si>
  <si>
    <t>4775</t>
  </si>
  <si>
    <t>Oatgrass</t>
  </si>
  <si>
    <t>Arrhenatherum elatius var. bulbosum</t>
  </si>
  <si>
    <t>6784</t>
  </si>
  <si>
    <t>Bulbous Oatgrass</t>
  </si>
  <si>
    <t>Arrhenatherum elatius var. elatius</t>
  </si>
  <si>
    <t>9340</t>
  </si>
  <si>
    <t>False Oatgrass</t>
  </si>
  <si>
    <t>Arrhenatherum spp.</t>
  </si>
  <si>
    <t>ARRH</t>
  </si>
  <si>
    <t>Arrhenechthites mixta</t>
  </si>
  <si>
    <t>1276</t>
  </si>
  <si>
    <t>Purple Fireweed</t>
  </si>
  <si>
    <t>Artanema fimbriatum</t>
  </si>
  <si>
    <t>5943</t>
  </si>
  <si>
    <t>Artanema spp.</t>
  </si>
  <si>
    <t>ARTA</t>
  </si>
  <si>
    <t>Artemisia absinthium</t>
  </si>
  <si>
    <t>12691</t>
  </si>
  <si>
    <t>Wormwood</t>
  </si>
  <si>
    <t>Artemisia arborescens</t>
  </si>
  <si>
    <t>1277</t>
  </si>
  <si>
    <t>Tree Wormwood</t>
  </si>
  <si>
    <t>Artemisia ludoviciana</t>
  </si>
  <si>
    <t>12692</t>
  </si>
  <si>
    <t>Artemisia spp.</t>
  </si>
  <si>
    <t>ARTE</t>
  </si>
  <si>
    <t>Artemisia verlotiorum</t>
  </si>
  <si>
    <t>7619</t>
  </si>
  <si>
    <t>Chinese Wormwood</t>
  </si>
  <si>
    <t>Artemisia verlotorum</t>
  </si>
  <si>
    <t>1278</t>
  </si>
  <si>
    <t>Arthraxon hispidus</t>
  </si>
  <si>
    <t>4776</t>
  </si>
  <si>
    <t>Hairy Jointgrass</t>
  </si>
  <si>
    <t>Arthrochilus huntianus</t>
  </si>
  <si>
    <t>4357</t>
  </si>
  <si>
    <t>Elbow Orchid</t>
  </si>
  <si>
    <t>Arthrochilus irritabilis</t>
  </si>
  <si>
    <t>4358</t>
  </si>
  <si>
    <t>Arthrochilus prolixus</t>
  </si>
  <si>
    <t>9014</t>
  </si>
  <si>
    <t>Arthrochilus sabulosus</t>
  </si>
  <si>
    <t>12194</t>
  </si>
  <si>
    <t>Arthrochilus spp.</t>
  </si>
  <si>
    <t>ARTO</t>
  </si>
  <si>
    <t>Arthropodium fimbriatum</t>
  </si>
  <si>
    <t>12649</t>
  </si>
  <si>
    <t>Arthropodium milleflorum</t>
  </si>
  <si>
    <t>3517</t>
  </si>
  <si>
    <t>Pale Vanilla-lily</t>
  </si>
  <si>
    <t>Arthropodium minus</t>
  </si>
  <si>
    <t>3518</t>
  </si>
  <si>
    <t>Small Vanilla Lily</t>
  </si>
  <si>
    <t>Arthropodium paniculatum</t>
  </si>
  <si>
    <t>14346</t>
  </si>
  <si>
    <t>vanilla lily</t>
  </si>
  <si>
    <t>Arthropodium sp. A</t>
  </si>
  <si>
    <t>10260</t>
  </si>
  <si>
    <t>Arthropodium sp. Albury</t>
  </si>
  <si>
    <t>14757</t>
  </si>
  <si>
    <t>Arthropodium sp. B</t>
  </si>
  <si>
    <t>9097</t>
  </si>
  <si>
    <t>Arthropodium species A</t>
  </si>
  <si>
    <t>9728</t>
  </si>
  <si>
    <t>Arthropodium spp.</t>
  </si>
  <si>
    <t>ARTR</t>
  </si>
  <si>
    <t>Arthropteris beckleri</t>
  </si>
  <si>
    <t>8084</t>
  </si>
  <si>
    <t>Arthropteris beckleri x tenella</t>
  </si>
  <si>
    <t>13927</t>
  </si>
  <si>
    <t>Arthropteris palisotii</t>
  </si>
  <si>
    <t>8085</t>
  </si>
  <si>
    <t>Lesser Creeping Fern</t>
  </si>
  <si>
    <t>Arthropteris spp.</t>
  </si>
  <si>
    <t>ARTH</t>
  </si>
  <si>
    <t>Arthropteris tenella</t>
  </si>
  <si>
    <t>8086</t>
  </si>
  <si>
    <t>Arum italicum</t>
  </si>
  <si>
    <t>1193</t>
  </si>
  <si>
    <t>Italian Arum</t>
  </si>
  <si>
    <t>Arum italicum subsp. italicum</t>
  </si>
  <si>
    <t>12459</t>
  </si>
  <si>
    <t>Arum spp.</t>
  </si>
  <si>
    <t>ARUM</t>
  </si>
  <si>
    <t>Aruncus dioicus</t>
  </si>
  <si>
    <t>5611</t>
  </si>
  <si>
    <t>Goatsbeard</t>
  </si>
  <si>
    <t>Aruncus spp.</t>
  </si>
  <si>
    <t>ARUN</t>
  </si>
  <si>
    <t>Arundinaria simonii</t>
  </si>
  <si>
    <t>12331</t>
  </si>
  <si>
    <t>Arundinaria simonii f. variegata</t>
  </si>
  <si>
    <t>10422</t>
  </si>
  <si>
    <t>Arundinella nepalensis</t>
  </si>
  <si>
    <t>6983</t>
  </si>
  <si>
    <t>Reedgrass</t>
  </si>
  <si>
    <t>Arundinella simonii f. variegata</t>
  </si>
  <si>
    <t>13412</t>
  </si>
  <si>
    <t>Arundo donax</t>
  </si>
  <si>
    <t>4777</t>
  </si>
  <si>
    <t>Giant Reed</t>
  </si>
  <si>
    <t>Arundo donax var. donax</t>
  </si>
  <si>
    <t>7199</t>
  </si>
  <si>
    <t>Arundo spp.</t>
  </si>
  <si>
    <t>ARUD</t>
  </si>
  <si>
    <t>5878</t>
  </si>
  <si>
    <t>Twin-leaved Coogera</t>
  </si>
  <si>
    <t>5879</t>
  </si>
  <si>
    <t>Coogera</t>
  </si>
  <si>
    <t>Arytera foveolata</t>
  </si>
  <si>
    <t>14352</t>
  </si>
  <si>
    <t>Pitted Coogera</t>
  </si>
  <si>
    <t>Arytera spp.</t>
  </si>
  <si>
    <t>ARYT</t>
  </si>
  <si>
    <t>Asarina scandens</t>
  </si>
  <si>
    <t>13596</t>
  </si>
  <si>
    <t>Asclepias curassavica</t>
  </si>
  <si>
    <t>1224</t>
  </si>
  <si>
    <t>Blood Flower</t>
  </si>
  <si>
    <t>Asclepias spp.</t>
  </si>
  <si>
    <t>ASCL</t>
  </si>
  <si>
    <t>Ascobolus crenulatus</t>
  </si>
  <si>
    <t>F253</t>
  </si>
  <si>
    <t>Aseroe rubra</t>
  </si>
  <si>
    <t>F019</t>
  </si>
  <si>
    <t>Anemone Fungus</t>
  </si>
  <si>
    <t>Asparagus aethiopicus</t>
  </si>
  <si>
    <t>11784</t>
  </si>
  <si>
    <t>Asparagus Fern</t>
  </si>
  <si>
    <t>Asparagus africanus</t>
  </si>
  <si>
    <t>12136</t>
  </si>
  <si>
    <t>Asparagus asparagoides</t>
  </si>
  <si>
    <t>3519</t>
  </si>
  <si>
    <t>Bridal Creeper</t>
  </si>
  <si>
    <t>Asparagus densiflorus</t>
  </si>
  <si>
    <t>3520</t>
  </si>
  <si>
    <t>Asparagus falcatus</t>
  </si>
  <si>
    <t>13671</t>
  </si>
  <si>
    <t>Asparagus macowanii</t>
  </si>
  <si>
    <t>12685</t>
  </si>
  <si>
    <t>Asparagus officinalis</t>
  </si>
  <si>
    <t>3521</t>
  </si>
  <si>
    <t>Asparagus</t>
  </si>
  <si>
    <t>Asparagus plumosus</t>
  </si>
  <si>
    <t>11785</t>
  </si>
  <si>
    <t>Climbing Asparagus Fern</t>
  </si>
  <si>
    <t>Asparagus retrofractus</t>
  </si>
  <si>
    <t>14854</t>
  </si>
  <si>
    <t>Zigzag Asparagus, Ming Asparagus</t>
  </si>
  <si>
    <t>Asparagus scandens</t>
  </si>
  <si>
    <t>3522</t>
  </si>
  <si>
    <t>Asparagus setaceus</t>
  </si>
  <si>
    <t>3523</t>
  </si>
  <si>
    <t>Asparagus spp.</t>
  </si>
  <si>
    <t>ASPA</t>
  </si>
  <si>
    <t>Asparagus sprengeri</t>
  </si>
  <si>
    <t>8439</t>
  </si>
  <si>
    <t>Asparagus virgatus</t>
  </si>
  <si>
    <t>11859</t>
  </si>
  <si>
    <t>Asperula ambleia</t>
  </si>
  <si>
    <t>7608</t>
  </si>
  <si>
    <t>Stiff Woodruff</t>
  </si>
  <si>
    <t>Asperula arvensis</t>
  </si>
  <si>
    <t>5651</t>
  </si>
  <si>
    <t>Blue Woodruff</t>
  </si>
  <si>
    <t>Asperula asthenes</t>
  </si>
  <si>
    <t>6744</t>
  </si>
  <si>
    <t>Trailing Woodruff</t>
  </si>
  <si>
    <t>Asperula charophyton</t>
  </si>
  <si>
    <t>5652</t>
  </si>
  <si>
    <t>Strapleaf Woodruff</t>
  </si>
  <si>
    <t>Asperula conferta</t>
  </si>
  <si>
    <t>5653</t>
  </si>
  <si>
    <t>Common Woodruff</t>
  </si>
  <si>
    <t>Asperula cunninghamii</t>
  </si>
  <si>
    <t>5654</t>
  </si>
  <si>
    <t>Twining Woodruff</t>
  </si>
  <si>
    <t>Asperula euryphylla</t>
  </si>
  <si>
    <t>5655</t>
  </si>
  <si>
    <t>Asperula gemella</t>
  </si>
  <si>
    <t>10203</t>
  </si>
  <si>
    <t>Twin-leaved Bedstraw</t>
  </si>
  <si>
    <t>Asperula geminifolia</t>
  </si>
  <si>
    <t>5656</t>
  </si>
  <si>
    <t>Asperula gunnii</t>
  </si>
  <si>
    <t>5657</t>
  </si>
  <si>
    <t>Mountain Woodruff</t>
  </si>
  <si>
    <t>Asperula hoskingii</t>
  </si>
  <si>
    <t>14598</t>
  </si>
  <si>
    <t>Asperula polymera</t>
  </si>
  <si>
    <t>14599</t>
  </si>
  <si>
    <t>Asperula pusilla</t>
  </si>
  <si>
    <t>5658</t>
  </si>
  <si>
    <t>Alpine Woodruff</t>
  </si>
  <si>
    <t>Asperula scoparia</t>
  </si>
  <si>
    <t>5659</t>
  </si>
  <si>
    <t>Prickly Woodruff</t>
  </si>
  <si>
    <t>Asperula scoparia subsp. scoparia</t>
  </si>
  <si>
    <t>14667</t>
  </si>
  <si>
    <t>Asperula scoparia subsp. subglabra</t>
  </si>
  <si>
    <t>14666</t>
  </si>
  <si>
    <t>Asperula sp. aff. scoparia</t>
  </si>
  <si>
    <t>14509</t>
  </si>
  <si>
    <t>Asperula spp.</t>
  </si>
  <si>
    <t>ASPE</t>
  </si>
  <si>
    <t>Woodruff</t>
  </si>
  <si>
    <t>Asperula subulifolia</t>
  </si>
  <si>
    <t>5660</t>
  </si>
  <si>
    <t>Asperula syrticola</t>
  </si>
  <si>
    <t>9546</t>
  </si>
  <si>
    <t>Asperula wimmerana</t>
  </si>
  <si>
    <t>14600</t>
  </si>
  <si>
    <t>Asphodelus fistulosus</t>
  </si>
  <si>
    <t>3524</t>
  </si>
  <si>
    <t>Onion Weed</t>
  </si>
  <si>
    <t>Asphodelus spp.</t>
  </si>
  <si>
    <t>ASPH</t>
  </si>
  <si>
    <t>Aspidistra elatior</t>
  </si>
  <si>
    <t>11436</t>
  </si>
  <si>
    <t>Aspidistra spp.</t>
  </si>
  <si>
    <t>14531</t>
  </si>
  <si>
    <t>Asplenium aethiopicum</t>
  </si>
  <si>
    <t>8029</t>
  </si>
  <si>
    <t>Shredded Spleenwort</t>
  </si>
  <si>
    <t>Asplenium attenuatum</t>
  </si>
  <si>
    <t>8030</t>
  </si>
  <si>
    <t>Simple Spleenwort</t>
  </si>
  <si>
    <t>Asplenium attenuatum var. attenuatum</t>
  </si>
  <si>
    <t>10643</t>
  </si>
  <si>
    <t>Asplenium attenuatum var. indivisum</t>
  </si>
  <si>
    <t>10644</t>
  </si>
  <si>
    <t>Asplenium australasicum</t>
  </si>
  <si>
    <t>8031</t>
  </si>
  <si>
    <t>Bird's Nest Fern</t>
  </si>
  <si>
    <t>Asplenium australasicum f. australasicum</t>
  </si>
  <si>
    <t>10423</t>
  </si>
  <si>
    <t>Asplenium bulbiferum</t>
  </si>
  <si>
    <t>8032</t>
  </si>
  <si>
    <t>Asplenium bulbiferum subsp. gracillimum</t>
  </si>
  <si>
    <t>8866</t>
  </si>
  <si>
    <t>Mother Spleenwort</t>
  </si>
  <si>
    <t>Asplenium difforme</t>
  </si>
  <si>
    <t>7415</t>
  </si>
  <si>
    <t>Asplenium falcatum</t>
  </si>
  <si>
    <t>8405</t>
  </si>
  <si>
    <t>Asplenium flabellifolium</t>
  </si>
  <si>
    <t>8033</t>
  </si>
  <si>
    <t>Necklace Fern</t>
  </si>
  <si>
    <t>Asplenium flaccidum</t>
  </si>
  <si>
    <t>8034</t>
  </si>
  <si>
    <t>Asplenium flaccidum subsp. flaccidum</t>
  </si>
  <si>
    <t>8883</t>
  </si>
  <si>
    <t>Weeping Spleenwort</t>
  </si>
  <si>
    <t>Asplenium goudeyi</t>
  </si>
  <si>
    <t>10645</t>
  </si>
  <si>
    <t>Asplenium harmanii</t>
  </si>
  <si>
    <t>7251</t>
  </si>
  <si>
    <t>Asplenium hookerianum</t>
  </si>
  <si>
    <t>9630</t>
  </si>
  <si>
    <t>Hooker's Spleenwort</t>
  </si>
  <si>
    <t>Asplenium milnei</t>
  </si>
  <si>
    <t>10424</t>
  </si>
  <si>
    <t>Asplenium nidus</t>
  </si>
  <si>
    <t>8419</t>
  </si>
  <si>
    <t>Asplenium obtusatum</t>
  </si>
  <si>
    <t>8944</t>
  </si>
  <si>
    <t>Shore Spleenwort</t>
  </si>
  <si>
    <t>Asplenium obtusatum subsp. northlandicum</t>
  </si>
  <si>
    <t>10646</t>
  </si>
  <si>
    <t>Asplenium obtusatum var. difforme</t>
  </si>
  <si>
    <t>8036</t>
  </si>
  <si>
    <t>Asplenium obtusatum var. obtusatum</t>
  </si>
  <si>
    <t>8035</t>
  </si>
  <si>
    <t>Asplenium polyodon</t>
  </si>
  <si>
    <t>8037</t>
  </si>
  <si>
    <t>Sickle Spleenwort</t>
  </si>
  <si>
    <t>Asplenium pteridoides</t>
  </si>
  <si>
    <t>8038</t>
  </si>
  <si>
    <t>Asplenium spp.</t>
  </si>
  <si>
    <t>ASPL</t>
  </si>
  <si>
    <t>Asplenium surrogatum</t>
  </si>
  <si>
    <t>10425</t>
  </si>
  <si>
    <t>Asplenium trichomanes</t>
  </si>
  <si>
    <t>9259</t>
  </si>
  <si>
    <t>Common Spleenwort</t>
  </si>
  <si>
    <t>Asplenium trichomanes subsp. quadrivalens</t>
  </si>
  <si>
    <t>8039</t>
  </si>
  <si>
    <t>Astelia alpina</t>
  </si>
  <si>
    <t>3525</t>
  </si>
  <si>
    <t>Astelia alpina var. novae-hollandiae</t>
  </si>
  <si>
    <t>7534</t>
  </si>
  <si>
    <t>Astelia psychrocharis</t>
  </si>
  <si>
    <t>3526</t>
  </si>
  <si>
    <t>Astelia spp.</t>
  </si>
  <si>
    <t>ASTE</t>
  </si>
  <si>
    <t>Aster novi-belgii</t>
  </si>
  <si>
    <t>1279</t>
  </si>
  <si>
    <t>Michaelmas Daisy</t>
  </si>
  <si>
    <t>Aster spp.</t>
  </si>
  <si>
    <t>ASER</t>
  </si>
  <si>
    <t>Aster stellulatus</t>
  </si>
  <si>
    <t>12693</t>
  </si>
  <si>
    <t>Aster subulatus</t>
  </si>
  <si>
    <t>1280</t>
  </si>
  <si>
    <t>Wild Aster</t>
  </si>
  <si>
    <t>Asteraceae indeterminate</t>
  </si>
  <si>
    <t>ASTRC</t>
  </si>
  <si>
    <t>Daisies</t>
  </si>
  <si>
    <t>Asterella drummondii</t>
  </si>
  <si>
    <t>14776</t>
  </si>
  <si>
    <t>Asterella spp.</t>
  </si>
  <si>
    <t>11539</t>
  </si>
  <si>
    <t>Asterolasia asteriscophora</t>
  </si>
  <si>
    <t>5727</t>
  </si>
  <si>
    <t>Lemon Starbush</t>
  </si>
  <si>
    <t>Asterolasia asteriscophora sensu lato</t>
  </si>
  <si>
    <t>12030</t>
  </si>
  <si>
    <t>Asterolasia asteriscophora subsp. asteriscophora</t>
  </si>
  <si>
    <t>12190</t>
  </si>
  <si>
    <t>Asterolasia beckersii</t>
  </si>
  <si>
    <t>11610</t>
  </si>
  <si>
    <t>Dungowan Starbush</t>
  </si>
  <si>
    <t>Asterolasia buckinghamii</t>
  </si>
  <si>
    <t>10884</t>
  </si>
  <si>
    <t>Asterolasia buxifolia</t>
  </si>
  <si>
    <t>10885</t>
  </si>
  <si>
    <t>Asterolasia correifolia</t>
  </si>
  <si>
    <t>5728</t>
  </si>
  <si>
    <t>Asterolasia elegans</t>
  </si>
  <si>
    <t>8851</t>
  </si>
  <si>
    <t>Asterolasia exasperata</t>
  </si>
  <si>
    <t>14949</t>
  </si>
  <si>
    <t>Asterolasia hexapetala</t>
  </si>
  <si>
    <t>5729</t>
  </si>
  <si>
    <t>Asterolasia rivularis</t>
  </si>
  <si>
    <t>10886</t>
  </si>
  <si>
    <t>Asterolasia rupestris</t>
  </si>
  <si>
    <t>12227</t>
  </si>
  <si>
    <t>Asterolasia rupestris subsp. recurva</t>
  </si>
  <si>
    <t>12191</t>
  </si>
  <si>
    <t>Asterolasia rupestris subsp. rupestris</t>
  </si>
  <si>
    <t>12189</t>
  </si>
  <si>
    <t>Asterolasia sp. Mount Canobolas</t>
  </si>
  <si>
    <t>14950</t>
  </si>
  <si>
    <t>Asterolasia sp. nov. aff. hexapetala</t>
  </si>
  <si>
    <t>10887</t>
  </si>
  <si>
    <t>Asterolasia trymalioides</t>
  </si>
  <si>
    <t>5730</t>
  </si>
  <si>
    <t>Alpine Starbush</t>
  </si>
  <si>
    <t>Astragalus hamosus</t>
  </si>
  <si>
    <t>2774</t>
  </si>
  <si>
    <t>Yellow Milk-vetch</t>
  </si>
  <si>
    <t>Astragalus sesameus</t>
  </si>
  <si>
    <t>9729</t>
  </si>
  <si>
    <t>Purple Milk-vetch</t>
  </si>
  <si>
    <t>Astragalus spp.</t>
  </si>
  <si>
    <t>ASTG</t>
  </si>
  <si>
    <t>Astrebla elymoides</t>
  </si>
  <si>
    <t>7273</t>
  </si>
  <si>
    <t>Hoop Mitchell Grass</t>
  </si>
  <si>
    <t>Astrebla lappacea</t>
  </si>
  <si>
    <t>4778</t>
  </si>
  <si>
    <t>Curly Mitchell Grass</t>
  </si>
  <si>
    <t>Astrebla pectinata</t>
  </si>
  <si>
    <t>7565</t>
  </si>
  <si>
    <t>Barley Mitchell Grass</t>
  </si>
  <si>
    <t>Astrebla spp.</t>
  </si>
  <si>
    <t>ASTB</t>
  </si>
  <si>
    <t>Astrebla squarrosa</t>
  </si>
  <si>
    <t>7566</t>
  </si>
  <si>
    <t>Bull Mitchell Grass</t>
  </si>
  <si>
    <t>Astroloma conostephioides</t>
  </si>
  <si>
    <t>11352</t>
  </si>
  <si>
    <t>Astroloma humifusum</t>
  </si>
  <si>
    <t>2584</t>
  </si>
  <si>
    <t>Native Cranberry</t>
  </si>
  <si>
    <t>Astroloma pinifolium</t>
  </si>
  <si>
    <t>2585</t>
  </si>
  <si>
    <t>Pine Heath</t>
  </si>
  <si>
    <t>Astroloma spp.</t>
  </si>
  <si>
    <t>ASTR</t>
  </si>
  <si>
    <t>Astrotricha asperifolia</t>
  </si>
  <si>
    <t>1199</t>
  </si>
  <si>
    <t>Astrotricha cordata</t>
  </si>
  <si>
    <t>8761</t>
  </si>
  <si>
    <t>Heart-leaved Star Hair</t>
  </si>
  <si>
    <t>Astrotricha crassifolia</t>
  </si>
  <si>
    <t>1200</t>
  </si>
  <si>
    <t>Thick-leaf Star-hair</t>
  </si>
  <si>
    <t>Astrotricha floccosa</t>
  </si>
  <si>
    <t>1201</t>
  </si>
  <si>
    <t>Astrotricha glabra</t>
  </si>
  <si>
    <t>14353</t>
  </si>
  <si>
    <t>Astrotricha latifolia</t>
  </si>
  <si>
    <t>1202</t>
  </si>
  <si>
    <t>Astrotricha ledifolia</t>
  </si>
  <si>
    <t>1203</t>
  </si>
  <si>
    <t>Astrotricha linearis</t>
  </si>
  <si>
    <t>1204</t>
  </si>
  <si>
    <t>Astrotricha longifolia</t>
  </si>
  <si>
    <t>1205</t>
  </si>
  <si>
    <t>Astrotricha longifolia f. 'Coastal'</t>
  </si>
  <si>
    <t>12091</t>
  </si>
  <si>
    <t>Astrotricha longifolia f. 'Inland'</t>
  </si>
  <si>
    <t>12017</t>
  </si>
  <si>
    <t>Astrotricha longifolia f. 'Tweed Heads'</t>
  </si>
  <si>
    <t>12475</t>
  </si>
  <si>
    <t>Astrotricha obovata</t>
  </si>
  <si>
    <t>8556</t>
  </si>
  <si>
    <t>Astrotricha pterocarpa</t>
  </si>
  <si>
    <t>8392</t>
  </si>
  <si>
    <t>Astrotricha roddii</t>
  </si>
  <si>
    <t>9015</t>
  </si>
  <si>
    <t>Rodd's Star Hair</t>
  </si>
  <si>
    <t>Astrotricha sp. 4</t>
  </si>
  <si>
    <t>11267</t>
  </si>
  <si>
    <t>Astrotricha sp. 5</t>
  </si>
  <si>
    <t>11268</t>
  </si>
  <si>
    <t>Astrotricha sp. B</t>
  </si>
  <si>
    <t>12476</t>
  </si>
  <si>
    <t>Astrotricha sp. Deua</t>
  </si>
  <si>
    <t>12675</t>
  </si>
  <si>
    <t>Astrotricha sp. Mount Boss</t>
  </si>
  <si>
    <t>12676</t>
  </si>
  <si>
    <t>Astrotricha sp. 'Nadgee'</t>
  </si>
  <si>
    <t>12677</t>
  </si>
  <si>
    <t>Astrotricha sp. nov. A</t>
  </si>
  <si>
    <t>12678</t>
  </si>
  <si>
    <t>Astrotricha sp. nov. B</t>
  </si>
  <si>
    <t>9730</t>
  </si>
  <si>
    <t>Astrotricha sp. Suggan Buggan</t>
  </si>
  <si>
    <t>14810</t>
  </si>
  <si>
    <t>Astrotricha sp. 'Tweed Heads'</t>
  </si>
  <si>
    <t>12679</t>
  </si>
  <si>
    <t>Astrotricha sp. Wallagaraugh</t>
  </si>
  <si>
    <t>11915</t>
  </si>
  <si>
    <t>Merimbula Star-hair</t>
  </si>
  <si>
    <t>Astrotricha sp. Watchimbark</t>
  </si>
  <si>
    <t>12680</t>
  </si>
  <si>
    <t>Astrotricha sp.1</t>
  </si>
  <si>
    <t>548</t>
  </si>
  <si>
    <t>Astrotricha spp.</t>
  </si>
  <si>
    <t>ASTO</t>
  </si>
  <si>
    <t>Astrotricha umbrosa</t>
  </si>
  <si>
    <t>12129</t>
  </si>
  <si>
    <t>Asystasia gangetica</t>
  </si>
  <si>
    <t>10753</t>
  </si>
  <si>
    <t>Asystasia gangetica subsp. micrantha</t>
  </si>
  <si>
    <t>12626</t>
  </si>
  <si>
    <t>Atalaya hemiglauca</t>
  </si>
  <si>
    <t>6365</t>
  </si>
  <si>
    <t>Whitewood</t>
  </si>
  <si>
    <t>5880</t>
  </si>
  <si>
    <t>Broad-leaved Whitewood</t>
  </si>
  <si>
    <t>Atalaya salicifolia</t>
  </si>
  <si>
    <t>7885</t>
  </si>
  <si>
    <t>Atalaya spp.</t>
  </si>
  <si>
    <t>ATAL</t>
  </si>
  <si>
    <t>Atalaya virens</t>
  </si>
  <si>
    <t>5881</t>
  </si>
  <si>
    <t>Atherosperma moschatum</t>
  </si>
  <si>
    <t>3910</t>
  </si>
  <si>
    <t>Black Sassafras</t>
  </si>
  <si>
    <t>Atherosperma moschatum subsp. integrifolium</t>
  </si>
  <si>
    <t>13216</t>
  </si>
  <si>
    <t>Atherosperma moschatum subsp. moschatum</t>
  </si>
  <si>
    <t>13217</t>
  </si>
  <si>
    <t>Atherosperma spp.</t>
  </si>
  <si>
    <t>ATHE</t>
  </si>
  <si>
    <t>Athertonia diversifolia</t>
  </si>
  <si>
    <t>12010</t>
  </si>
  <si>
    <t>Atherton Oak</t>
  </si>
  <si>
    <t>Athyrium assimile</t>
  </si>
  <si>
    <t>8402</t>
  </si>
  <si>
    <t>Athyrium australe</t>
  </si>
  <si>
    <t>8403</t>
  </si>
  <si>
    <t>Athyrium spp.</t>
  </si>
  <si>
    <t>ATHY</t>
  </si>
  <si>
    <t>Atkinsonia ligustrina</t>
  </si>
  <si>
    <t>3611</t>
  </si>
  <si>
    <t>Atkinsonia spp.</t>
  </si>
  <si>
    <t>ATKI</t>
  </si>
  <si>
    <t>10865</t>
  </si>
  <si>
    <t>Atractocarpus benthamianus subsp. benthamianus</t>
  </si>
  <si>
    <t>10866</t>
  </si>
  <si>
    <t>Atractocarpus benthamianus subsp. glaber</t>
  </si>
  <si>
    <t>10867</t>
  </si>
  <si>
    <t>10868</t>
  </si>
  <si>
    <t>Atractocarpus stipularis</t>
  </si>
  <si>
    <t>10426</t>
  </si>
  <si>
    <t>Green Plum</t>
  </si>
  <si>
    <t>Atriplex acutibractea</t>
  </si>
  <si>
    <t>2043</t>
  </si>
  <si>
    <t>Atriplex acutibractea subsp. acutibractea</t>
  </si>
  <si>
    <t>7515</t>
  </si>
  <si>
    <t>Atriplex acutibractea subsp. karoniensis</t>
  </si>
  <si>
    <t>13846</t>
  </si>
  <si>
    <t>Pointed Saltbush</t>
  </si>
  <si>
    <t>Atriplex acutiloba</t>
  </si>
  <si>
    <t>2044</t>
  </si>
  <si>
    <t>Atriplex angulata</t>
  </si>
  <si>
    <t>2045</t>
  </si>
  <si>
    <t>Fan Saltbush</t>
  </si>
  <si>
    <t>Atriplex australasica</t>
  </si>
  <si>
    <t>2046</t>
  </si>
  <si>
    <t>Atriplex cinerea</t>
  </si>
  <si>
    <t>1000</t>
  </si>
  <si>
    <t>Grey Saltbush</t>
  </si>
  <si>
    <t>Atriplex conduplicata</t>
  </si>
  <si>
    <t>2047</t>
  </si>
  <si>
    <t>Atriplex crassipes</t>
  </si>
  <si>
    <t>2048</t>
  </si>
  <si>
    <t>Atriplex crassipes var. appendiculata</t>
  </si>
  <si>
    <t>6687</t>
  </si>
  <si>
    <t>Atriplex crassipes var. crassipes</t>
  </si>
  <si>
    <t>6775</t>
  </si>
  <si>
    <t>Atriplex eardleyae</t>
  </si>
  <si>
    <t>2049</t>
  </si>
  <si>
    <t>Small Saltbush</t>
  </si>
  <si>
    <t>Atriplex elachophylla</t>
  </si>
  <si>
    <t>2050</t>
  </si>
  <si>
    <t>Atriplex fissivalvis</t>
  </si>
  <si>
    <t>2051</t>
  </si>
  <si>
    <t>Atriplex flabelliformis</t>
  </si>
  <si>
    <t>12859</t>
  </si>
  <si>
    <t>Atriplex hastata</t>
  </si>
  <si>
    <t>2052</t>
  </si>
  <si>
    <t>Atriplex holocarpa</t>
  </si>
  <si>
    <t>2053</t>
  </si>
  <si>
    <t>Pop Saltbush</t>
  </si>
  <si>
    <t>Atriplex infrequens</t>
  </si>
  <si>
    <t>6918</t>
  </si>
  <si>
    <t>A saltbush</t>
  </si>
  <si>
    <t>Atriplex intermedia</t>
  </si>
  <si>
    <t>2054</t>
  </si>
  <si>
    <t>Atriplex leptocarpa</t>
  </si>
  <si>
    <t>6368</t>
  </si>
  <si>
    <t>Slender-fruit Saltbush</t>
  </si>
  <si>
    <t>Atriplex limbata</t>
  </si>
  <si>
    <t>2055</t>
  </si>
  <si>
    <t>Atriplex lindleyi</t>
  </si>
  <si>
    <t>2056</t>
  </si>
  <si>
    <t>Eastern Flat-top Saltbush</t>
  </si>
  <si>
    <t>Atriplex lindleyi subsp. conduplicata</t>
  </si>
  <si>
    <t>7315</t>
  </si>
  <si>
    <t>Atriplex lindleyi subsp. inflata</t>
  </si>
  <si>
    <t>7547</t>
  </si>
  <si>
    <t>Atriplex lindleyi subsp. lindleyi</t>
  </si>
  <si>
    <t>7900</t>
  </si>
  <si>
    <t>Atriplex lindleyi subsp. quadripartita</t>
  </si>
  <si>
    <t>7553</t>
  </si>
  <si>
    <t>Atriplex lobativalvis</t>
  </si>
  <si>
    <t>2057</t>
  </si>
  <si>
    <t>Atriplex macropterocarpa</t>
  </si>
  <si>
    <t>2058</t>
  </si>
  <si>
    <t>Atriplex microcarpa</t>
  </si>
  <si>
    <t>2059</t>
  </si>
  <si>
    <t>Atriplex morrisii</t>
  </si>
  <si>
    <t>2060</t>
  </si>
  <si>
    <t>Atriplex muelleri</t>
  </si>
  <si>
    <t>2061</t>
  </si>
  <si>
    <t>Mueller's Saltbush</t>
  </si>
  <si>
    <t>Atriplex nessorhina</t>
  </si>
  <si>
    <t>2062</t>
  </si>
  <si>
    <t>Donald Duck Saltbush</t>
  </si>
  <si>
    <t>Atriplex nummularia</t>
  </si>
  <si>
    <t>2063</t>
  </si>
  <si>
    <t>Old Man Saltbush</t>
  </si>
  <si>
    <t>Atriplex nummularia subsp. nummularia</t>
  </si>
  <si>
    <t>7548</t>
  </si>
  <si>
    <t>Atriplex nummularia subsp. omissa</t>
  </si>
  <si>
    <t>7901</t>
  </si>
  <si>
    <t>Atriplex papillata</t>
  </si>
  <si>
    <t>2064</t>
  </si>
  <si>
    <t>Atriplex patula</t>
  </si>
  <si>
    <t>2065</t>
  </si>
  <si>
    <t>Atriplex prostrata</t>
  </si>
  <si>
    <t>9614</t>
  </si>
  <si>
    <t>Atriplex pseudocampanulata</t>
  </si>
  <si>
    <t>2066</t>
  </si>
  <si>
    <t>Atriplex pterocarpa</t>
  </si>
  <si>
    <t>2067</t>
  </si>
  <si>
    <t>Atriplex pumilio</t>
  </si>
  <si>
    <t>2068</t>
  </si>
  <si>
    <t>Atriplex quinii</t>
  </si>
  <si>
    <t>2069</t>
  </si>
  <si>
    <t>Atriplex rhagodioides</t>
  </si>
  <si>
    <t>6706</t>
  </si>
  <si>
    <t>Atriplex semibaccata</t>
  </si>
  <si>
    <t>2070</t>
  </si>
  <si>
    <t>Creeping Saltbush</t>
  </si>
  <si>
    <t>Atriplex sp. B</t>
  </si>
  <si>
    <t>9662</t>
  </si>
  <si>
    <t>Atriplex spinibractea</t>
  </si>
  <si>
    <t>2071</t>
  </si>
  <si>
    <t>Spiny-fruit Saltbush</t>
  </si>
  <si>
    <t>Atriplex spongiosa</t>
  </si>
  <si>
    <t>2072</t>
  </si>
  <si>
    <t>Atriplex spp.</t>
  </si>
  <si>
    <t>ATRI</t>
  </si>
  <si>
    <t>A Saltbush</t>
  </si>
  <si>
    <t>Atriplex stipitata</t>
  </si>
  <si>
    <t>2073</t>
  </si>
  <si>
    <t>Mallee Saltbush</t>
  </si>
  <si>
    <t>Atriplex sturtii</t>
  </si>
  <si>
    <t>2074</t>
  </si>
  <si>
    <t>Atriplex suberecta</t>
  </si>
  <si>
    <t>2075</t>
  </si>
  <si>
    <t>Atriplex turbinata</t>
  </si>
  <si>
    <t>2076</t>
  </si>
  <si>
    <t>Atriplex velutinella</t>
  </si>
  <si>
    <t>2077</t>
  </si>
  <si>
    <t>Atriplex vesicaria</t>
  </si>
  <si>
    <t>2078</t>
  </si>
  <si>
    <t>Bladder Saltbush</t>
  </si>
  <si>
    <t>Atriplex vesicaria subsp. calcicola</t>
  </si>
  <si>
    <t>7712</t>
  </si>
  <si>
    <t>Atriplex vesicaria subsp. macrocystidia</t>
  </si>
  <si>
    <t>7620</t>
  </si>
  <si>
    <t>Atriplex vesicaria subsp. minor</t>
  </si>
  <si>
    <t>6975</t>
  </si>
  <si>
    <t>Atriplex vesicaria subsp. sphaerocarpa</t>
  </si>
  <si>
    <t>8532</t>
  </si>
  <si>
    <t>Atriplex vesicaria subsp. variabilis</t>
  </si>
  <si>
    <t>8533</t>
  </si>
  <si>
    <t>Atriplex vesicaria subsp. vesicaria</t>
  </si>
  <si>
    <t>6764</t>
  </si>
  <si>
    <t>Atriplex vessicaria subsp. vesicaria</t>
  </si>
  <si>
    <t>6952</t>
  </si>
  <si>
    <t>Aucuba japonica</t>
  </si>
  <si>
    <t>14632</t>
  </si>
  <si>
    <t>Auranticarpa rhombifolia</t>
  </si>
  <si>
    <t>11201</t>
  </si>
  <si>
    <t>Diamond-leaf Pittosporum</t>
  </si>
  <si>
    <t>Auricularia delicata</t>
  </si>
  <si>
    <t>F030</t>
  </si>
  <si>
    <t>Auricularia spp.</t>
  </si>
  <si>
    <t>F047</t>
  </si>
  <si>
    <t>Australina muelleri</t>
  </si>
  <si>
    <t>6673</t>
  </si>
  <si>
    <t>Australina pusilla</t>
  </si>
  <si>
    <t>6223</t>
  </si>
  <si>
    <t>Australina pusilla subsp. muelleri</t>
  </si>
  <si>
    <t>7327</t>
  </si>
  <si>
    <t>Australina pusilla subsp. pusilla</t>
  </si>
  <si>
    <t>7202</t>
  </si>
  <si>
    <t>Australopyrum pectinatum</t>
  </si>
  <si>
    <t>7710</t>
  </si>
  <si>
    <t>Australopyrum retrofractum</t>
  </si>
  <si>
    <t>8728</t>
  </si>
  <si>
    <t>Australopyrum velutinum</t>
  </si>
  <si>
    <t>7840</t>
  </si>
  <si>
    <t>Austroboletus lacunosus</t>
  </si>
  <si>
    <t>F149</t>
  </si>
  <si>
    <t>Austroboletus spp.</t>
  </si>
  <si>
    <t>F155</t>
  </si>
  <si>
    <t>Austrobryonia micrantha</t>
  </si>
  <si>
    <t>14855</t>
  </si>
  <si>
    <t>Desert Cucumber</t>
  </si>
  <si>
    <t>2678</t>
  </si>
  <si>
    <t>Pink Cherry</t>
  </si>
  <si>
    <t>Austrocylindropuntia cylindrica</t>
  </si>
  <si>
    <t>7583</t>
  </si>
  <si>
    <t>Austrocynoglossum latifolium</t>
  </si>
  <si>
    <t>8667</t>
  </si>
  <si>
    <t>Austrodanthonia alpicola</t>
  </si>
  <si>
    <t>10618</t>
  </si>
  <si>
    <t>Alpine Grass</t>
  </si>
  <si>
    <t>Austrodanthonia auriculata</t>
  </si>
  <si>
    <t>10619</t>
  </si>
  <si>
    <t>Lobed Wallaby Grass</t>
  </si>
  <si>
    <t>Austrodanthonia bipartita</t>
  </si>
  <si>
    <t>10620</t>
  </si>
  <si>
    <t>Wallaby Grass</t>
  </si>
  <si>
    <t>Austrodanthonia caespitosa</t>
  </si>
  <si>
    <t>10621</t>
  </si>
  <si>
    <t>Ringed Wallaby Grass</t>
  </si>
  <si>
    <t>Austrodanthonia carphoides</t>
  </si>
  <si>
    <t>10622</t>
  </si>
  <si>
    <t>Short Wallaby Grass</t>
  </si>
  <si>
    <t>Austrodanthonia duttoniana</t>
  </si>
  <si>
    <t>10623</t>
  </si>
  <si>
    <t>Brown-back Wallaby Grass</t>
  </si>
  <si>
    <t>Austrodanthonia eriantha</t>
  </si>
  <si>
    <t>10624</t>
  </si>
  <si>
    <t>Austrodanthonia fulva</t>
  </si>
  <si>
    <t>10625</t>
  </si>
  <si>
    <t>Austrodanthonia induta</t>
  </si>
  <si>
    <t>10626</t>
  </si>
  <si>
    <t>Austrodanthonia laevis</t>
  </si>
  <si>
    <t>10627</t>
  </si>
  <si>
    <t>Austrodanthonia monticola</t>
  </si>
  <si>
    <t>10628</t>
  </si>
  <si>
    <t>A Wallaby Grass</t>
  </si>
  <si>
    <t>Austrodanthonia oreophila</t>
  </si>
  <si>
    <t>12161</t>
  </si>
  <si>
    <t>Austrodanthonia penicillata</t>
  </si>
  <si>
    <t>10629</t>
  </si>
  <si>
    <t>Slender Wallaby Grass</t>
  </si>
  <si>
    <t>Austrodanthonia pilosa</t>
  </si>
  <si>
    <t>10630</t>
  </si>
  <si>
    <t>Smooth-flowered Wallaby Grass</t>
  </si>
  <si>
    <t>Austrodanthonia pilosa var. pilosa</t>
  </si>
  <si>
    <t>13413</t>
  </si>
  <si>
    <t>Austrodanthonia procera</t>
  </si>
  <si>
    <t>11404</t>
  </si>
  <si>
    <t>Austrodanthonia racemosa</t>
  </si>
  <si>
    <t>10498</t>
  </si>
  <si>
    <t>Austrodanthonia racemosa var. obtusata</t>
  </si>
  <si>
    <t>10500</t>
  </si>
  <si>
    <t>Austrodanthonia racemosa var. racemosa</t>
  </si>
  <si>
    <t>10499</t>
  </si>
  <si>
    <t>Austrodanthonia richardsonii</t>
  </si>
  <si>
    <t>10631</t>
  </si>
  <si>
    <t>Straw Wallaby-grass</t>
  </si>
  <si>
    <t>Austrodanthonia setacea</t>
  </si>
  <si>
    <t>10632</t>
  </si>
  <si>
    <t>Smallflower Wallaby Grass</t>
  </si>
  <si>
    <t>Austrodanthonia setacea var. setacea</t>
  </si>
  <si>
    <t>13847</t>
  </si>
  <si>
    <t>Bristly Wallaby-grass</t>
  </si>
  <si>
    <t>Austrodanthonia spp.</t>
  </si>
  <si>
    <t>AUSR</t>
  </si>
  <si>
    <t>Austrodanthonia tenuior</t>
  </si>
  <si>
    <t>10633</t>
  </si>
  <si>
    <t>Austrofestuca eriopoda</t>
  </si>
  <si>
    <t>9187</t>
  </si>
  <si>
    <t>Snow Fescue</t>
  </si>
  <si>
    <t>Austrofestuca hookeriana</t>
  </si>
  <si>
    <t>9755</t>
  </si>
  <si>
    <t>Hooker's Fescue</t>
  </si>
  <si>
    <t>Austrofestuca litoralis</t>
  </si>
  <si>
    <t>6831</t>
  </si>
  <si>
    <t>Austrofestuca littoralis</t>
  </si>
  <si>
    <t>6594</t>
  </si>
  <si>
    <t>Beach Fescue</t>
  </si>
  <si>
    <t>Austrofestuca spp.</t>
  </si>
  <si>
    <t>AUSF</t>
  </si>
  <si>
    <t>Austrogautieria spp.</t>
  </si>
  <si>
    <t>F128</t>
  </si>
  <si>
    <t>Austromyrtus acmenoides</t>
  </si>
  <si>
    <t>3977</t>
  </si>
  <si>
    <t>Scrub Ironwood</t>
  </si>
  <si>
    <t>Austromyrtus bidwillii</t>
  </si>
  <si>
    <t>3978</t>
  </si>
  <si>
    <t>Python Tree</t>
  </si>
  <si>
    <t>Austromyrtus dulcis</t>
  </si>
  <si>
    <t>3979</t>
  </si>
  <si>
    <t>Midgen Berry</t>
  </si>
  <si>
    <t>Austromyrtus fragrantissima</t>
  </si>
  <si>
    <t>3980</t>
  </si>
  <si>
    <t>Austromyrtus hillii</t>
  </si>
  <si>
    <t>8448</t>
  </si>
  <si>
    <t>Scaly Myrtle</t>
  </si>
  <si>
    <t>Austromyrtus lasioclada</t>
  </si>
  <si>
    <t>3981</t>
  </si>
  <si>
    <t>Austromyrtus sp. A</t>
  </si>
  <si>
    <t>8656</t>
  </si>
  <si>
    <t>Austromyrtus sp. B</t>
  </si>
  <si>
    <t>8714</t>
  </si>
  <si>
    <t>Austromyrtus spp.</t>
  </si>
  <si>
    <t>AUST</t>
  </si>
  <si>
    <t>Austromyrtus tenuifolia</t>
  </si>
  <si>
    <t>3982</t>
  </si>
  <si>
    <t>6806</t>
  </si>
  <si>
    <t>Blood Vine</t>
  </si>
  <si>
    <t>Austrosteenisia blackii var. blackii</t>
  </si>
  <si>
    <t>10818</t>
  </si>
  <si>
    <t>Austrosteenisia glabristyla</t>
  </si>
  <si>
    <t>6807</t>
  </si>
  <si>
    <t>Giant Blood Vine</t>
  </si>
  <si>
    <t>Austrostipa acrociliata</t>
  </si>
  <si>
    <t>10370</t>
  </si>
  <si>
    <t>Austrostipa aristiglumis</t>
  </si>
  <si>
    <t>10384</t>
  </si>
  <si>
    <t>Plains Grass</t>
  </si>
  <si>
    <t>Austrostipa bigeniculata</t>
  </si>
  <si>
    <t>10386</t>
  </si>
  <si>
    <t>Yanganbil</t>
  </si>
  <si>
    <t>Austrostipa blackii</t>
  </si>
  <si>
    <t>10383</t>
  </si>
  <si>
    <t>Austrostipa curticoma</t>
  </si>
  <si>
    <t>13848</t>
  </si>
  <si>
    <t>Short-crown Spear-grass</t>
  </si>
  <si>
    <t>Austrostipa densiflora</t>
  </si>
  <si>
    <t>10395</t>
  </si>
  <si>
    <t>Foxtail Speargrass</t>
  </si>
  <si>
    <t>Austrostipa drummondii</t>
  </si>
  <si>
    <t>10373</t>
  </si>
  <si>
    <t>Austrostipa elegantissima</t>
  </si>
  <si>
    <t>10367</t>
  </si>
  <si>
    <t>Feather Speargrass</t>
  </si>
  <si>
    <t>Austrostipa eremophila</t>
  </si>
  <si>
    <t>10392</t>
  </si>
  <si>
    <t>Austrostipa flavescens</t>
  </si>
  <si>
    <t>10390</t>
  </si>
  <si>
    <t>Austrostipa gibbosa</t>
  </si>
  <si>
    <t>10385</t>
  </si>
  <si>
    <t>Speargrass</t>
  </si>
  <si>
    <t>Austrostipa metatoris</t>
  </si>
  <si>
    <t>10389</t>
  </si>
  <si>
    <t>A spear-grass</t>
  </si>
  <si>
    <t>Austrostipa mollis</t>
  </si>
  <si>
    <t>10393</t>
  </si>
  <si>
    <t>Soft Speargrass</t>
  </si>
  <si>
    <t>Austrostipa muelleri</t>
  </si>
  <si>
    <t>14058</t>
  </si>
  <si>
    <t>Austrostipa nitida</t>
  </si>
  <si>
    <t>10375</t>
  </si>
  <si>
    <t>Austrostipa nivicola</t>
  </si>
  <si>
    <t>9960</t>
  </si>
  <si>
    <t>Austrostipa nodosa</t>
  </si>
  <si>
    <t>10376</t>
  </si>
  <si>
    <t>A Speargrass</t>
  </si>
  <si>
    <t>Austrostipa nullanulla</t>
  </si>
  <si>
    <t>10380</t>
  </si>
  <si>
    <t>Austrostipa oligostachya</t>
  </si>
  <si>
    <t>13849</t>
  </si>
  <si>
    <t>Fine-head Spear-grass</t>
  </si>
  <si>
    <t>Austrostipa platychaeta</t>
  </si>
  <si>
    <t>10369</t>
  </si>
  <si>
    <t>Flat-awn Speargrass</t>
  </si>
  <si>
    <t>Austrostipa puberula</t>
  </si>
  <si>
    <t>10391</t>
  </si>
  <si>
    <t>Austrostipa pubescens</t>
  </si>
  <si>
    <t>9603</t>
  </si>
  <si>
    <t>Austrostipa pubinodis</t>
  </si>
  <si>
    <t>10400</t>
  </si>
  <si>
    <t>Austrostipa ramosissima</t>
  </si>
  <si>
    <t>9918</t>
  </si>
  <si>
    <t>Stout Bamboo Grass</t>
  </si>
  <si>
    <t>Austrostipa rudis</t>
  </si>
  <si>
    <t>10396</t>
  </si>
  <si>
    <t>Austrostipa rudis subsp. australis</t>
  </si>
  <si>
    <t>10399</t>
  </si>
  <si>
    <t>Austrostipa rudis subsp. nervosa</t>
  </si>
  <si>
    <t>10398</t>
  </si>
  <si>
    <t>Austrostipa rudis subsp. rudis</t>
  </si>
  <si>
    <t>10397</t>
  </si>
  <si>
    <t>Austrostipa scabra</t>
  </si>
  <si>
    <t>10377</t>
  </si>
  <si>
    <t>Austrostipa scabra subsp. falcata</t>
  </si>
  <si>
    <t>10379</t>
  </si>
  <si>
    <t>Rough Speargrass</t>
  </si>
  <si>
    <t>Austrostipa scabra subsp. scabra</t>
  </si>
  <si>
    <t>10378</t>
  </si>
  <si>
    <t>Austrostipa semibarbata</t>
  </si>
  <si>
    <t>10394</t>
  </si>
  <si>
    <t>Austrostipa setacea</t>
  </si>
  <si>
    <t>10382</t>
  </si>
  <si>
    <t>Corkscrew Grass</t>
  </si>
  <si>
    <t>Austrostipa spp.</t>
  </si>
  <si>
    <t>AUSO</t>
  </si>
  <si>
    <t>Austrostipa stipoides</t>
  </si>
  <si>
    <t>10372</t>
  </si>
  <si>
    <t>Coast Spear-grass</t>
  </si>
  <si>
    <t>Austrostipa stuposa</t>
  </si>
  <si>
    <t>10387</t>
  </si>
  <si>
    <t>Austrostipa tenuifolia</t>
  </si>
  <si>
    <t>13850</t>
  </si>
  <si>
    <t>Austrostipa trichophylla</t>
  </si>
  <si>
    <t>10374</t>
  </si>
  <si>
    <t>Austrostipa tuckeri</t>
  </si>
  <si>
    <t>10368</t>
  </si>
  <si>
    <t>Tucker's Spear-grass</t>
  </si>
  <si>
    <t>Austrostipa variabilis</t>
  </si>
  <si>
    <t>11457</t>
  </si>
  <si>
    <t>Austrostipa verticillata</t>
  </si>
  <si>
    <t>10371</t>
  </si>
  <si>
    <t>Slender Bamboo Grass</t>
  </si>
  <si>
    <t>Austrostipa wakoolica</t>
  </si>
  <si>
    <t>10388</t>
  </si>
  <si>
    <t>Avena barbata</t>
  </si>
  <si>
    <t>4779</t>
  </si>
  <si>
    <t>Bearded Oats</t>
  </si>
  <si>
    <t>Avena byzantina</t>
  </si>
  <si>
    <t>10363</t>
  </si>
  <si>
    <t>Red Oat</t>
  </si>
  <si>
    <t>Avena fatua</t>
  </si>
  <si>
    <t>4780</t>
  </si>
  <si>
    <t>Wild Oats</t>
  </si>
  <si>
    <t>Avena fatua x sativa</t>
  </si>
  <si>
    <t>12510</t>
  </si>
  <si>
    <t>Avena ludoviciana</t>
  </si>
  <si>
    <t>4781</t>
  </si>
  <si>
    <t>Ludo Wild Oats</t>
  </si>
  <si>
    <t>Avena sativa</t>
  </si>
  <si>
    <t>4782</t>
  </si>
  <si>
    <t>Oats</t>
  </si>
  <si>
    <t>Avena spp.</t>
  </si>
  <si>
    <t>AVEN</t>
  </si>
  <si>
    <t>Avena sterilis</t>
  </si>
  <si>
    <t>4783</t>
  </si>
  <si>
    <t>Sterile Oats</t>
  </si>
  <si>
    <t>Avena sterilis subsp. ludoviciana</t>
  </si>
  <si>
    <t>6843</t>
  </si>
  <si>
    <t>Avena sterilis subsp. sterilis</t>
  </si>
  <si>
    <t>13795</t>
  </si>
  <si>
    <t>Sterile Oat</t>
  </si>
  <si>
    <t>Avena strigosa</t>
  </si>
  <si>
    <t>10362</t>
  </si>
  <si>
    <t>Sand Oats</t>
  </si>
  <si>
    <t>Avicennia marina</t>
  </si>
  <si>
    <t>7569</t>
  </si>
  <si>
    <t>Avicennia marina subsp. australasica</t>
  </si>
  <si>
    <t>10427</t>
  </si>
  <si>
    <t>Grey Mangrove</t>
  </si>
  <si>
    <t>Avicennia marina var. australasica</t>
  </si>
  <si>
    <t>9244</t>
  </si>
  <si>
    <t>Avicennia spp.</t>
  </si>
  <si>
    <t>AVIC</t>
  </si>
  <si>
    <t>Axonopus affinis</t>
  </si>
  <si>
    <t>4784</t>
  </si>
  <si>
    <t>Narrow-leaved Carpet Grass</t>
  </si>
  <si>
    <t>Axonopus compressus</t>
  </si>
  <si>
    <t>4785</t>
  </si>
  <si>
    <t>Broad-leaved Carpet Grass</t>
  </si>
  <si>
    <t>Axonopus fissifolius</t>
  </si>
  <si>
    <t>11194</t>
  </si>
  <si>
    <t>Narrow-leafed Carpet Grass</t>
  </si>
  <si>
    <t>Axonopus spp.</t>
  </si>
  <si>
    <t>AXON</t>
  </si>
  <si>
    <t>Azalea spp.</t>
  </si>
  <si>
    <t>13842</t>
  </si>
  <si>
    <t>Azolla filiculoides</t>
  </si>
  <si>
    <t>9260</t>
  </si>
  <si>
    <t>Pacific Azolla</t>
  </si>
  <si>
    <t>Azolla filiculoides var. rubra</t>
  </si>
  <si>
    <t>8048</t>
  </si>
  <si>
    <t>Azolla pinnata</t>
  </si>
  <si>
    <t>8049</t>
  </si>
  <si>
    <t>Azolla spp.</t>
  </si>
  <si>
    <t>AZOL</t>
  </si>
  <si>
    <t>Babbagia acroptera</t>
  </si>
  <si>
    <t>2079</t>
  </si>
  <si>
    <t>Waterweed</t>
  </si>
  <si>
    <t>Babbagia acroptera var. deminuta</t>
  </si>
  <si>
    <t>8279</t>
  </si>
  <si>
    <t>Babbagia dipterocarpa</t>
  </si>
  <si>
    <t>2080</t>
  </si>
  <si>
    <t>Babbagia pentaptera</t>
  </si>
  <si>
    <t>2081</t>
  </si>
  <si>
    <t>Babbagia scleroptera</t>
  </si>
  <si>
    <t>2082</t>
  </si>
  <si>
    <t>Babbagia spp.</t>
  </si>
  <si>
    <t>BABB</t>
  </si>
  <si>
    <t>Babiana angustifolia</t>
  </si>
  <si>
    <t>14110</t>
  </si>
  <si>
    <t>Babiana spp.</t>
  </si>
  <si>
    <t>BABI</t>
  </si>
  <si>
    <t>Babiana stricta</t>
  </si>
  <si>
    <t>3278</t>
  </si>
  <si>
    <t>Babingtonia angusta</t>
  </si>
  <si>
    <t>10675</t>
  </si>
  <si>
    <t>Babingtonia collina</t>
  </si>
  <si>
    <t>10676</t>
  </si>
  <si>
    <t>Babingtonia crassa</t>
  </si>
  <si>
    <t>10677</t>
  </si>
  <si>
    <t>Babingtonia crassa group sens. lat</t>
  </si>
  <si>
    <t>11974</t>
  </si>
  <si>
    <t>Babingtonia cunninghamii</t>
  </si>
  <si>
    <t>9813</t>
  </si>
  <si>
    <t>Babingtonia densifolia</t>
  </si>
  <si>
    <t>9812</t>
  </si>
  <si>
    <t>Babingtonia granitica</t>
  </si>
  <si>
    <t>11613</t>
  </si>
  <si>
    <t>Granite Babingtonia</t>
  </si>
  <si>
    <t>Babingtonia jucunda</t>
  </si>
  <si>
    <t>9814</t>
  </si>
  <si>
    <t>Babingtonia odontocalyx</t>
  </si>
  <si>
    <t>9817</t>
  </si>
  <si>
    <t>Babingtonia pluriflora</t>
  </si>
  <si>
    <t>10678</t>
  </si>
  <si>
    <t>Babingtonia prominens</t>
  </si>
  <si>
    <t>9815</t>
  </si>
  <si>
    <t>Nymboida Babingtonia</t>
  </si>
  <si>
    <t>Babingtonia silvestris</t>
  </si>
  <si>
    <t>9816</t>
  </si>
  <si>
    <t>Woodland Babingtonia</t>
  </si>
  <si>
    <t>Babingtonia similis</t>
  </si>
  <si>
    <t>10679</t>
  </si>
  <si>
    <t>Babingtonia spp.</t>
  </si>
  <si>
    <t>BABN</t>
  </si>
  <si>
    <t>Babingtonia virgata</t>
  </si>
  <si>
    <t>9839</t>
  </si>
  <si>
    <t>Baccharis halimifolia</t>
  </si>
  <si>
    <t>1281</t>
  </si>
  <si>
    <t>Groundsel Bush</t>
  </si>
  <si>
    <t>Baccharis spp.</t>
  </si>
  <si>
    <t>BACC</t>
  </si>
  <si>
    <t>Backhousia angustifolia</t>
  </si>
  <si>
    <t>13235</t>
  </si>
  <si>
    <t>Narrow Leaf Myrtle</t>
  </si>
  <si>
    <t>Backhousia anisata</t>
  </si>
  <si>
    <t>3983</t>
  </si>
  <si>
    <t>Backhousia citriodora</t>
  </si>
  <si>
    <t>11750</t>
  </si>
  <si>
    <t>Backhousia myrtifolia</t>
  </si>
  <si>
    <t>3984</t>
  </si>
  <si>
    <t>Grey Myrtle</t>
  </si>
  <si>
    <t>Backhousia sciadophora</t>
  </si>
  <si>
    <t>3985</t>
  </si>
  <si>
    <t>Shatterwood</t>
  </si>
  <si>
    <t>Backhousia sp. aff. myrtifolia</t>
  </si>
  <si>
    <t>14508</t>
  </si>
  <si>
    <t>Backhousia spp.</t>
  </si>
  <si>
    <t>BACK</t>
  </si>
  <si>
    <t>Bacopa amplexicaulis</t>
  </si>
  <si>
    <t>5944</t>
  </si>
  <si>
    <t>Bacopa caroliniana</t>
  </si>
  <si>
    <t>10214</t>
  </si>
  <si>
    <t>Bacopa monnieri</t>
  </si>
  <si>
    <t>5945</t>
  </si>
  <si>
    <t>Bacopa</t>
  </si>
  <si>
    <t>Bacopa procumbens</t>
  </si>
  <si>
    <t>11048</t>
  </si>
  <si>
    <t>Bacopa spp.</t>
  </si>
  <si>
    <t>BACO</t>
  </si>
  <si>
    <t>Bactrophora vermicularis</t>
  </si>
  <si>
    <t>12875</t>
  </si>
  <si>
    <t>Baeckea brevifolia</t>
  </si>
  <si>
    <t>3986</t>
  </si>
  <si>
    <t>Baeckea camphorata</t>
  </si>
  <si>
    <t>3987</t>
  </si>
  <si>
    <t>Baeckea citriodora</t>
  </si>
  <si>
    <t>3988</t>
  </si>
  <si>
    <t>Baeckea crassifolia</t>
  </si>
  <si>
    <t>3989</t>
  </si>
  <si>
    <t>Desert Heath-myrtle</t>
  </si>
  <si>
    <t>Baeckea cunninghamii</t>
  </si>
  <si>
    <t>3990</t>
  </si>
  <si>
    <t>Baeckea densifolia</t>
  </si>
  <si>
    <t>3991</t>
  </si>
  <si>
    <t>Baeckea denticulata</t>
  </si>
  <si>
    <t>3992</t>
  </si>
  <si>
    <t>Baeckea diffusa</t>
  </si>
  <si>
    <t>13236</t>
  </si>
  <si>
    <t>Baeckea diosmifolia</t>
  </si>
  <si>
    <t>3993</t>
  </si>
  <si>
    <t>Fringed Baeckea</t>
  </si>
  <si>
    <t>Baeckea diosmifolia x imbricata</t>
  </si>
  <si>
    <t>13747</t>
  </si>
  <si>
    <t>Baeckea frutescens</t>
  </si>
  <si>
    <t>9835</t>
  </si>
  <si>
    <t>Baeckea gunniana</t>
  </si>
  <si>
    <t>3994</t>
  </si>
  <si>
    <t>Alpine Baeckea</t>
  </si>
  <si>
    <t>Baeckea imbricata</t>
  </si>
  <si>
    <t>3995</t>
  </si>
  <si>
    <t>Baeckea jucunda</t>
  </si>
  <si>
    <t>7029</t>
  </si>
  <si>
    <t>Baeckea kandos</t>
  </si>
  <si>
    <t>9837</t>
  </si>
  <si>
    <t>Baeckea latifolia</t>
  </si>
  <si>
    <t>9838</t>
  </si>
  <si>
    <t>Baeckea linearis</t>
  </si>
  <si>
    <t>3996</t>
  </si>
  <si>
    <t>Baeckea linifolia</t>
  </si>
  <si>
    <t>3997</t>
  </si>
  <si>
    <t>Weeping Baeckea</t>
  </si>
  <si>
    <t>Baeckea omissa</t>
  </si>
  <si>
    <t>9836</t>
  </si>
  <si>
    <t>Baeckea ramosissima</t>
  </si>
  <si>
    <t>3998</t>
  </si>
  <si>
    <t>Rosy Baeckea</t>
  </si>
  <si>
    <t>Baeckea ramosissima subsp. prostrata</t>
  </si>
  <si>
    <t>7466</t>
  </si>
  <si>
    <t>Baeckea ramosissima subsp. ramosissima</t>
  </si>
  <si>
    <t>7399</t>
  </si>
  <si>
    <t>Baeckea sp. A</t>
  </si>
  <si>
    <t>9189</t>
  </si>
  <si>
    <t>Baeckea sp. aff. virgata</t>
  </si>
  <si>
    <t>8568</t>
  </si>
  <si>
    <t>Baeckea sp. C</t>
  </si>
  <si>
    <t>8674</t>
  </si>
  <si>
    <t>Baeckea sp. E</t>
  </si>
  <si>
    <t>9547</t>
  </si>
  <si>
    <t>Baeckea sp. 'Pyramids'</t>
  </si>
  <si>
    <t>9515</t>
  </si>
  <si>
    <t>Baeckea spp.</t>
  </si>
  <si>
    <t>BAEC</t>
  </si>
  <si>
    <t>Baeckea stenophylla</t>
  </si>
  <si>
    <t>3999</t>
  </si>
  <si>
    <t>Baeckea utilis</t>
  </si>
  <si>
    <t>4000</t>
  </si>
  <si>
    <t>Mountain Baeckea</t>
  </si>
  <si>
    <t>Baeckea utilis var. utilis</t>
  </si>
  <si>
    <t>11296</t>
  </si>
  <si>
    <t>Baeckea virgata</t>
  </si>
  <si>
    <t>4001</t>
  </si>
  <si>
    <t>Balantiopsis diplophylla</t>
  </si>
  <si>
    <t>14769</t>
  </si>
  <si>
    <t>Ballota nigra</t>
  </si>
  <si>
    <t>3372</t>
  </si>
  <si>
    <t>Ballota nigra subsp. foetida</t>
  </si>
  <si>
    <t>10239</t>
  </si>
  <si>
    <t>Ballota spp.</t>
  </si>
  <si>
    <t>BALL</t>
  </si>
  <si>
    <t>8400</t>
  </si>
  <si>
    <t>Brush Bloodwood</t>
  </si>
  <si>
    <t>Baloghia lucida</t>
  </si>
  <si>
    <t>2679</t>
  </si>
  <si>
    <t>Baloghia marmorata</t>
  </si>
  <si>
    <t>167</t>
  </si>
  <si>
    <t>8325</t>
  </si>
  <si>
    <t>Jointed Baloghia</t>
  </si>
  <si>
    <t>Baloghia spp.</t>
  </si>
  <si>
    <t>BALO</t>
  </si>
  <si>
    <t>Baloskion australe</t>
  </si>
  <si>
    <t>10605</t>
  </si>
  <si>
    <t>Baloskion fimbriatum</t>
  </si>
  <si>
    <t>10606</t>
  </si>
  <si>
    <t>Baloskion gracile</t>
  </si>
  <si>
    <t>10607</t>
  </si>
  <si>
    <t>Baloskion longipes</t>
  </si>
  <si>
    <t>10608</t>
  </si>
  <si>
    <t>Dense Cord-rush</t>
  </si>
  <si>
    <t>Baloskion pallens</t>
  </si>
  <si>
    <t>10609</t>
  </si>
  <si>
    <t>Baloskion spp.</t>
  </si>
  <si>
    <t>BALS</t>
  </si>
  <si>
    <t>Baloskion stenocoleum</t>
  </si>
  <si>
    <t>10610</t>
  </si>
  <si>
    <t>Baloskion tenuiculme</t>
  </si>
  <si>
    <t>10611</t>
  </si>
  <si>
    <t>Baloskion tetraphyllum</t>
  </si>
  <si>
    <t>10612</t>
  </si>
  <si>
    <t>Baloskion tetraphyllum subsp. meiostachyum</t>
  </si>
  <si>
    <t>10614</t>
  </si>
  <si>
    <t>Plume Rush</t>
  </si>
  <si>
    <t>Baloskion tetraphyllum subsp. tetraphyllum</t>
  </si>
  <si>
    <t>10613</t>
  </si>
  <si>
    <t>Bambusa balcooa</t>
  </si>
  <si>
    <t>14899</t>
  </si>
  <si>
    <t>Bambusa spp.</t>
  </si>
  <si>
    <t>BAMB</t>
  </si>
  <si>
    <t>Unidentified bamboo</t>
  </si>
  <si>
    <t>Banksia aemula</t>
  </si>
  <si>
    <t>5339</t>
  </si>
  <si>
    <t>Wallum Banksia</t>
  </si>
  <si>
    <t>Banksia aspleniifolia</t>
  </si>
  <si>
    <t>14335</t>
  </si>
  <si>
    <t>Banksia canei</t>
  </si>
  <si>
    <t>5340</t>
  </si>
  <si>
    <t>Mountain Banksia</t>
  </si>
  <si>
    <t>Banksia collina</t>
  </si>
  <si>
    <t>13491</t>
  </si>
  <si>
    <t>Banksia conferta</t>
  </si>
  <si>
    <t>5341</t>
  </si>
  <si>
    <t>Banksia conferta subsp. conferta</t>
  </si>
  <si>
    <t>11822</t>
  </si>
  <si>
    <t>Banksia conferta var. penicillata</t>
  </si>
  <si>
    <t>7681</t>
  </si>
  <si>
    <t>Banksia cunninghamii</t>
  </si>
  <si>
    <t>8595</t>
  </si>
  <si>
    <t>Banksia cunninghamii subsp. A</t>
  </si>
  <si>
    <t>8717</t>
  </si>
  <si>
    <t>Banksia cunninghamii subsp. a sensu harden (1991)</t>
  </si>
  <si>
    <t>12512</t>
  </si>
  <si>
    <t>Banksia cunninghamii subsp. cunninghamii</t>
  </si>
  <si>
    <t>9794</t>
  </si>
  <si>
    <t>Banksia ericifolia</t>
  </si>
  <si>
    <t>5342</t>
  </si>
  <si>
    <t>Heath-leaved Banksia</t>
  </si>
  <si>
    <t>Banksia ericifolia subsp. ericifolia</t>
  </si>
  <si>
    <t>11049</t>
  </si>
  <si>
    <t>Banksia ericifolia subsp. macrantha</t>
  </si>
  <si>
    <t>11050</t>
  </si>
  <si>
    <t>Banksia ericifolia var. ericifolia</t>
  </si>
  <si>
    <t>10016</t>
  </si>
  <si>
    <t>Banksia ericifolia var. macrantha</t>
  </si>
  <si>
    <t>9245</t>
  </si>
  <si>
    <t>Banksia ericifolia x spinulosa</t>
  </si>
  <si>
    <t>14170</t>
  </si>
  <si>
    <t>Banksia integrifolia</t>
  </si>
  <si>
    <t>5343</t>
  </si>
  <si>
    <t>Coast Banksia</t>
  </si>
  <si>
    <t>Banksia integrifolia subsp. A</t>
  </si>
  <si>
    <t>8651</t>
  </si>
  <si>
    <t>Banksia integrifolia subsp. compar</t>
  </si>
  <si>
    <t>14354</t>
  </si>
  <si>
    <t>Banksia integrifolia subsp. integrifolia</t>
  </si>
  <si>
    <t>6603</t>
  </si>
  <si>
    <t>Coastal Banksia</t>
  </si>
  <si>
    <t>Banksia integrifolia subsp. monticola</t>
  </si>
  <si>
    <t>10817</t>
  </si>
  <si>
    <t>Banksia integrifolia var. compar</t>
  </si>
  <si>
    <t>6997</t>
  </si>
  <si>
    <t>Banksia marginata</t>
  </si>
  <si>
    <t>5344</t>
  </si>
  <si>
    <t>Silver Banksia</t>
  </si>
  <si>
    <t>Banksia marginata x paludosa subsp. subsp. astrolux</t>
  </si>
  <si>
    <t>12288</t>
  </si>
  <si>
    <t>Banksia neoanglica</t>
  </si>
  <si>
    <t>14554</t>
  </si>
  <si>
    <t>New England Banksia</t>
  </si>
  <si>
    <t>Banksia oblongifolia</t>
  </si>
  <si>
    <t>5345</t>
  </si>
  <si>
    <t>Fern-leaved Banksia</t>
  </si>
  <si>
    <t>Banksia oblongifolia var. minor</t>
  </si>
  <si>
    <t>13492</t>
  </si>
  <si>
    <t>Banksia oblongifolia x robur</t>
  </si>
  <si>
    <t>7066</t>
  </si>
  <si>
    <t>Banksia paludosa</t>
  </si>
  <si>
    <t>5346</t>
  </si>
  <si>
    <t>Banksia paludosa subsp. astrolux</t>
  </si>
  <si>
    <t>10873</t>
  </si>
  <si>
    <t>Banksia paludosa subsp. paludosa</t>
  </si>
  <si>
    <t>10874</t>
  </si>
  <si>
    <t>Banksia penicillata</t>
  </si>
  <si>
    <t>10872</t>
  </si>
  <si>
    <t>Banksia robur</t>
  </si>
  <si>
    <t>5347</t>
  </si>
  <si>
    <t>Swamp Banksia</t>
  </si>
  <si>
    <t>Banksia serrata</t>
  </si>
  <si>
    <t>5348</t>
  </si>
  <si>
    <t>Old-man Banksia</t>
  </si>
  <si>
    <t>Banksia sphaerocarpa var. violacea</t>
  </si>
  <si>
    <t>13493</t>
  </si>
  <si>
    <t>Banksia spinulosa</t>
  </si>
  <si>
    <t>5349</t>
  </si>
  <si>
    <t>Hairpin Banksia</t>
  </si>
  <si>
    <t>Banksia spinulosa var. collina</t>
  </si>
  <si>
    <t>7509</t>
  </si>
  <si>
    <t>Banksia spinulosa var. collina-spinulosa intergrade</t>
  </si>
  <si>
    <t>13928</t>
  </si>
  <si>
    <t>Banksia spinulosa var. cunninghamii</t>
  </si>
  <si>
    <t>7170</t>
  </si>
  <si>
    <t>Banksia spinulosa var. neoanglica</t>
  </si>
  <si>
    <t>7487</t>
  </si>
  <si>
    <t>Banksia spinulosa var. spinulosa</t>
  </si>
  <si>
    <t>7488</t>
  </si>
  <si>
    <t>Banksia spp.</t>
  </si>
  <si>
    <t>BANK</t>
  </si>
  <si>
    <t>Banksia vincentia</t>
  </si>
  <si>
    <t>14628</t>
  </si>
  <si>
    <t>Banksia violacea</t>
  </si>
  <si>
    <t>14263</t>
  </si>
  <si>
    <t>Violet Banksia</t>
  </si>
  <si>
    <t>Banksiamyces toomansis</t>
  </si>
  <si>
    <t>F257</t>
  </si>
  <si>
    <t>Barbarea australis</t>
  </si>
  <si>
    <t>1782</t>
  </si>
  <si>
    <t>Barbarea grayi</t>
  </si>
  <si>
    <t>7495</t>
  </si>
  <si>
    <t>Barbarea spp.</t>
  </si>
  <si>
    <t>BARB</t>
  </si>
  <si>
    <t>Barbarea verna</t>
  </si>
  <si>
    <t>1783</t>
  </si>
  <si>
    <t>Wintercress</t>
  </si>
  <si>
    <t>Barbula spp.</t>
  </si>
  <si>
    <t>11566</t>
  </si>
  <si>
    <t>Barbula subcalycina</t>
  </si>
  <si>
    <t>14783</t>
  </si>
  <si>
    <t>Barklya syringifolia</t>
  </si>
  <si>
    <t>12487</t>
  </si>
  <si>
    <t>Leather Jacket</t>
  </si>
  <si>
    <t>Bartsia trixago</t>
  </si>
  <si>
    <t>9188</t>
  </si>
  <si>
    <t>Basella alba</t>
  </si>
  <si>
    <t>9651</t>
  </si>
  <si>
    <t>Indian Spinach</t>
  </si>
  <si>
    <t>Bassia sclerolaenoides</t>
  </si>
  <si>
    <t>12860</t>
  </si>
  <si>
    <t>Batrachium spp.</t>
  </si>
  <si>
    <t>BATR</t>
  </si>
  <si>
    <t>Batrachium trichophyllum</t>
  </si>
  <si>
    <t>7904</t>
  </si>
  <si>
    <t>Batrachochytrium dendrobatidis</t>
  </si>
  <si>
    <t>F043</t>
  </si>
  <si>
    <t>Batrachospermum theaquum</t>
  </si>
  <si>
    <t>11446</t>
  </si>
  <si>
    <t>Bauera capitata</t>
  </si>
  <si>
    <t>2267</t>
  </si>
  <si>
    <t>Bauera microphylla</t>
  </si>
  <si>
    <t>7219</t>
  </si>
  <si>
    <t>Bauera rubioides</t>
  </si>
  <si>
    <t>2268</t>
  </si>
  <si>
    <t>River Rose</t>
  </si>
  <si>
    <t>Bauera rubioides var. rubioides</t>
  </si>
  <si>
    <t>8506</t>
  </si>
  <si>
    <t>Bauera spp.</t>
  </si>
  <si>
    <t>BAUE</t>
  </si>
  <si>
    <t>Bauerella simplicifolia</t>
  </si>
  <si>
    <t>5731</t>
  </si>
  <si>
    <t>Bauhinia galpini</t>
  </si>
  <si>
    <t>11670</t>
  </si>
  <si>
    <t>African plume</t>
  </si>
  <si>
    <t>Bauhinia petersiana</t>
  </si>
  <si>
    <t>12567</t>
  </si>
  <si>
    <t>Bauhinia purpurea</t>
  </si>
  <si>
    <t>14355</t>
  </si>
  <si>
    <t>Bauhinia spp.</t>
  </si>
  <si>
    <t>BAUH</t>
  </si>
  <si>
    <t>Bauhinia syringifolia</t>
  </si>
  <si>
    <t>12021</t>
  </si>
  <si>
    <t>Bauhinia variegata</t>
  </si>
  <si>
    <t>8985</t>
  </si>
  <si>
    <t>Pink Orchid Tree</t>
  </si>
  <si>
    <t>Bauhinia x blakeana</t>
  </si>
  <si>
    <t>14396</t>
  </si>
  <si>
    <t>Baumea acuta</t>
  </si>
  <si>
    <t>2294</t>
  </si>
  <si>
    <t>Baumea arthrophylla</t>
  </si>
  <si>
    <t>2295</t>
  </si>
  <si>
    <t>Baumea articulata</t>
  </si>
  <si>
    <t>2296</t>
  </si>
  <si>
    <t>Jointed Twig-rush</t>
  </si>
  <si>
    <t>Baumea gunnii</t>
  </si>
  <si>
    <t>2297</t>
  </si>
  <si>
    <t>Baumea johnsonii</t>
  </si>
  <si>
    <t>2298</t>
  </si>
  <si>
    <t>Baumea juncea</t>
  </si>
  <si>
    <t>2299</t>
  </si>
  <si>
    <t>Baumea muelleri</t>
  </si>
  <si>
    <t>2300</t>
  </si>
  <si>
    <t>Baumea nuda</t>
  </si>
  <si>
    <t>2301</t>
  </si>
  <si>
    <t>Baumea planifolia</t>
  </si>
  <si>
    <t>9016</t>
  </si>
  <si>
    <t>Baumea rubiginosa</t>
  </si>
  <si>
    <t>2302</t>
  </si>
  <si>
    <t>Baumea spp.</t>
  </si>
  <si>
    <t>BAUM</t>
  </si>
  <si>
    <t>Baumea teretifolia</t>
  </si>
  <si>
    <t>2303</t>
  </si>
  <si>
    <t>Baumea tetragona</t>
  </si>
  <si>
    <t>2304</t>
  </si>
  <si>
    <t>Bazzania adnexa</t>
  </si>
  <si>
    <t>14778</t>
  </si>
  <si>
    <t>Bazzania spp.</t>
  </si>
  <si>
    <t>11557</t>
  </si>
  <si>
    <t>Beaucarnea recurvata</t>
  </si>
  <si>
    <t>11768</t>
  </si>
  <si>
    <t>Bedfordia arborescens</t>
  </si>
  <si>
    <t>1282</t>
  </si>
  <si>
    <t>Blanket Leaf</t>
  </si>
  <si>
    <t>Bedfordia spp.</t>
  </si>
  <si>
    <t>BEDF</t>
  </si>
  <si>
    <t>Begonia coccinea</t>
  </si>
  <si>
    <t>11791</t>
  </si>
  <si>
    <t>scarlet begonia</t>
  </si>
  <si>
    <t>Begonia cucullata</t>
  </si>
  <si>
    <t>12832</t>
  </si>
  <si>
    <t>Begonia spp.</t>
  </si>
  <si>
    <t>BEGO</t>
  </si>
  <si>
    <t>Beilschmiedia elliptica</t>
  </si>
  <si>
    <t>3465</t>
  </si>
  <si>
    <t>Grey Walnut</t>
  </si>
  <si>
    <t>Beilschmiedia obtusifolia</t>
  </si>
  <si>
    <t>3466</t>
  </si>
  <si>
    <t>Blush Walnut</t>
  </si>
  <si>
    <t>Beilschmiedia spp.</t>
  </si>
  <si>
    <t>BEIL</t>
  </si>
  <si>
    <t>Bellardia spp.</t>
  </si>
  <si>
    <t>BELL</t>
  </si>
  <si>
    <t>Bellardia trixago</t>
  </si>
  <si>
    <t>5946</t>
  </si>
  <si>
    <t>Bellis perennis</t>
  </si>
  <si>
    <t>12694</t>
  </si>
  <si>
    <t>Belvisia mucronata</t>
  </si>
  <si>
    <t>8154</t>
  </si>
  <si>
    <t>Needle-leaf Fern</t>
  </si>
  <si>
    <t>Belvisia mucronata var. mucronata</t>
  </si>
  <si>
    <t>10695</t>
  </si>
  <si>
    <t>Belvisia spp.</t>
  </si>
  <si>
    <t>BELV</t>
  </si>
  <si>
    <t>Benthamina alyxifolia</t>
  </si>
  <si>
    <t>3612</t>
  </si>
  <si>
    <t>Benthamina spp.</t>
  </si>
  <si>
    <t>BENT</t>
  </si>
  <si>
    <t>Berberidopsis beckleri</t>
  </si>
  <si>
    <t>8440</t>
  </si>
  <si>
    <t>Berberis aquifolium</t>
  </si>
  <si>
    <t>13929</t>
  </si>
  <si>
    <t>Oregon Grape</t>
  </si>
  <si>
    <t>Berberis aristata</t>
  </si>
  <si>
    <t>1734</t>
  </si>
  <si>
    <t>Berberis darwinii</t>
  </si>
  <si>
    <t>1735</t>
  </si>
  <si>
    <t>Darwin's Berberis</t>
  </si>
  <si>
    <t>Berberis floribunda</t>
  </si>
  <si>
    <t>14857</t>
  </si>
  <si>
    <t>Berberis, Nepal Barberry</t>
  </si>
  <si>
    <t>Berberis lycium</t>
  </si>
  <si>
    <t>12833</t>
  </si>
  <si>
    <t>Berberis spp.</t>
  </si>
  <si>
    <t>BERB</t>
  </si>
  <si>
    <t>Berberis thunbergii</t>
  </si>
  <si>
    <t>11213</t>
  </si>
  <si>
    <t>Berberis vulgaris</t>
  </si>
  <si>
    <t>9643</t>
  </si>
  <si>
    <t>Common Barberry</t>
  </si>
  <si>
    <t>Bergenia spp.</t>
  </si>
  <si>
    <t>BERN</t>
  </si>
  <si>
    <t>Bergenia x schmidtii</t>
  </si>
  <si>
    <t>12464</t>
  </si>
  <si>
    <t>Bergenia</t>
  </si>
  <si>
    <t>Bergia ammannioides</t>
  </si>
  <si>
    <t>7564</t>
  </si>
  <si>
    <t>Jerry Water-fire</t>
  </si>
  <si>
    <t>Bergia occultipetala</t>
  </si>
  <si>
    <t>9932</t>
  </si>
  <si>
    <t>Bergia perennis</t>
  </si>
  <si>
    <t>2578</t>
  </si>
  <si>
    <t>Bergia perennis subsp. obtusifolia</t>
  </si>
  <si>
    <t>7879</t>
  </si>
  <si>
    <t>Bergia spp.</t>
  </si>
  <si>
    <t>BERG</t>
  </si>
  <si>
    <t>Bergia trimera</t>
  </si>
  <si>
    <t>7880</t>
  </si>
  <si>
    <t>Small Water-fire</t>
  </si>
  <si>
    <t>Bertya astrotricha</t>
  </si>
  <si>
    <t>2680</t>
  </si>
  <si>
    <t>Bertya brownii</t>
  </si>
  <si>
    <t>7159</t>
  </si>
  <si>
    <t>Bertya cunninghamii</t>
  </si>
  <si>
    <t>2681</t>
  </si>
  <si>
    <t>Gooma Bush, Wallaby Bush</t>
  </si>
  <si>
    <t>Bertya cunninghamii subsp. cunninghamii</t>
  </si>
  <si>
    <t>12370</t>
  </si>
  <si>
    <t>Bertya cunninghamii subsp. pubiramula</t>
  </si>
  <si>
    <t>12380</t>
  </si>
  <si>
    <t>Bertya cunninghamii subsp. rupicola</t>
  </si>
  <si>
    <t>12385</t>
  </si>
  <si>
    <t>Bertya findlayi</t>
  </si>
  <si>
    <t>2682</t>
  </si>
  <si>
    <t>Mountain Bertya</t>
  </si>
  <si>
    <t>Bertya glandulosa</t>
  </si>
  <si>
    <t>9190</t>
  </si>
  <si>
    <t>Bertya gummifera</t>
  </si>
  <si>
    <t>2683</t>
  </si>
  <si>
    <t>Bertya ingramii</t>
  </si>
  <si>
    <t>7735</t>
  </si>
  <si>
    <t>Narrow-leaved Bertya</t>
  </si>
  <si>
    <t>Bertya linearifolia</t>
  </si>
  <si>
    <t>12346</t>
  </si>
  <si>
    <t>Bertya longistylar (sp. nova)</t>
  </si>
  <si>
    <t>11754</t>
  </si>
  <si>
    <t>Bertya mitchellii</t>
  </si>
  <si>
    <t>2684</t>
  </si>
  <si>
    <t>Bertya mollissima</t>
  </si>
  <si>
    <t>2685</t>
  </si>
  <si>
    <t>Bertya oblonga</t>
  </si>
  <si>
    <t>2686</t>
  </si>
  <si>
    <t>Bertya oleifolia</t>
  </si>
  <si>
    <t>2687</t>
  </si>
  <si>
    <t>Bertya opponens</t>
  </si>
  <si>
    <t>12128</t>
  </si>
  <si>
    <t>Coolabah Bertya</t>
  </si>
  <si>
    <t>Bertya pinifolia</t>
  </si>
  <si>
    <t>2688</t>
  </si>
  <si>
    <t>Bertya pomaderroides</t>
  </si>
  <si>
    <t>2689</t>
  </si>
  <si>
    <t>Bertya pomaderroides var. angustifolia</t>
  </si>
  <si>
    <t>12957</t>
  </si>
  <si>
    <t>Bertya pomaderroides var. pomaderroides</t>
  </si>
  <si>
    <t>12958</t>
  </si>
  <si>
    <t>Bertya riparia</t>
  </si>
  <si>
    <t>12386</t>
  </si>
  <si>
    <t>Bertya rosmarinifolia</t>
  </si>
  <si>
    <t>2690</t>
  </si>
  <si>
    <t>Bertya sp. (Chambigne NR, M. Fatemi 24)</t>
  </si>
  <si>
    <t>12528</t>
  </si>
  <si>
    <t>Chambigne Bertya</t>
  </si>
  <si>
    <t>Bertya sp. (Clouds Creek, M. Fatemi 4)</t>
  </si>
  <si>
    <t>13782</t>
  </si>
  <si>
    <t>Bertya sp. A Cobar-Coolabah</t>
  </si>
  <si>
    <t>9509</t>
  </si>
  <si>
    <t>Bertya sp. 'Cobar-Coolabah'</t>
  </si>
  <si>
    <t>8548</t>
  </si>
  <si>
    <t>Bertya sp. D</t>
  </si>
  <si>
    <t>9898</t>
  </si>
  <si>
    <t>Bertya sp. nov. (Limbri)</t>
  </si>
  <si>
    <t>14080</t>
  </si>
  <si>
    <t>Bertya species 3</t>
  </si>
  <si>
    <t>547</t>
  </si>
  <si>
    <t>Bertya species E</t>
  </si>
  <si>
    <t>11444</t>
  </si>
  <si>
    <t>Bertya spp.</t>
  </si>
  <si>
    <t>BERT</t>
  </si>
  <si>
    <t>Bertya tasmanica</t>
  </si>
  <si>
    <t>12270</t>
  </si>
  <si>
    <t>Bertya tasmanica subsp. vestita 'Fine-haired'</t>
  </si>
  <si>
    <t>12381</t>
  </si>
  <si>
    <t>Bertya tasmanica subsp. vestita 'Glabrous ovary'</t>
  </si>
  <si>
    <t>12959</t>
  </si>
  <si>
    <t>Bertya tasmanica subsp. vestita 'Golden-haired'</t>
  </si>
  <si>
    <t>12960</t>
  </si>
  <si>
    <t>Bertya tasmanica subsp. vestita 'Typical'</t>
  </si>
  <si>
    <t>12389</t>
  </si>
  <si>
    <t>Bertya tasmanica var. Fine hairs</t>
  </si>
  <si>
    <t>13930</t>
  </si>
  <si>
    <t>Bertya tasmanica var. Glabrous ovary</t>
  </si>
  <si>
    <t>13931</t>
  </si>
  <si>
    <t>Bertya tasmanica var. Golden hairs</t>
  </si>
  <si>
    <t>13932</t>
  </si>
  <si>
    <t>Bertya tasmanica var. Typical variant</t>
  </si>
  <si>
    <t>13933</t>
  </si>
  <si>
    <t>Berula erecta</t>
  </si>
  <si>
    <t>6505</t>
  </si>
  <si>
    <t>Water Parsnip</t>
  </si>
  <si>
    <t>Berula spp.</t>
  </si>
  <si>
    <t>BERU</t>
  </si>
  <si>
    <t>Beta spp.</t>
  </si>
  <si>
    <t>BETA</t>
  </si>
  <si>
    <t>Beta vulgaris</t>
  </si>
  <si>
    <t>2083</t>
  </si>
  <si>
    <t>Beta vulgaris subsp. maritima</t>
  </si>
  <si>
    <t>7472</t>
  </si>
  <si>
    <t>Wild Beet</t>
  </si>
  <si>
    <t>Betula pendula</t>
  </si>
  <si>
    <t>11591</t>
  </si>
  <si>
    <t>European White Birch</t>
  </si>
  <si>
    <t>Betula populifolia</t>
  </si>
  <si>
    <t>11854</t>
  </si>
  <si>
    <t>Gray birch</t>
  </si>
  <si>
    <t>Betula pubescens</t>
  </si>
  <si>
    <t>12834</t>
  </si>
  <si>
    <t>Betula spp.</t>
  </si>
  <si>
    <t>11665</t>
  </si>
  <si>
    <t>Beyeria lanceolata</t>
  </si>
  <si>
    <t>13934</t>
  </si>
  <si>
    <t>Beyeria lasiocarpa</t>
  </si>
  <si>
    <t>2691</t>
  </si>
  <si>
    <t>Beyeria lechenaultii</t>
  </si>
  <si>
    <t>2692</t>
  </si>
  <si>
    <t>11051</t>
  </si>
  <si>
    <t>Beyeria opaca</t>
  </si>
  <si>
    <t>2693</t>
  </si>
  <si>
    <t>Beyeria spp.</t>
  </si>
  <si>
    <t>BEYE</t>
  </si>
  <si>
    <t>Beyeria viscosa</t>
  </si>
  <si>
    <t>2694</t>
  </si>
  <si>
    <t>Sticky Wallaby Bush</t>
  </si>
  <si>
    <t>Bidens alba var. radiata</t>
  </si>
  <si>
    <t>12695</t>
  </si>
  <si>
    <t>Bidens aurea</t>
  </si>
  <si>
    <t>12696</t>
  </si>
  <si>
    <t>Bidens bipinnata</t>
  </si>
  <si>
    <t>6531</t>
  </si>
  <si>
    <t>Bipinnate Beggar's Ticks</t>
  </si>
  <si>
    <t>1283</t>
  </si>
  <si>
    <t>Cobbler's Pegs</t>
  </si>
  <si>
    <t>Bidens pilosa var. minor</t>
  </si>
  <si>
    <t>14859</t>
  </si>
  <si>
    <t>Bidens pilosa var. pilosa</t>
  </si>
  <si>
    <t>14858</t>
  </si>
  <si>
    <t>Bidens spp.</t>
  </si>
  <si>
    <t>BIDE</t>
  </si>
  <si>
    <t>Bidens subalternans</t>
  </si>
  <si>
    <t>1284</t>
  </si>
  <si>
    <t>Greater Beggar's Ticks</t>
  </si>
  <si>
    <t>Bidens tripartita</t>
  </si>
  <si>
    <t>1285</t>
  </si>
  <si>
    <t>Burr Marigold</t>
  </si>
  <si>
    <t>Bifora testiculata</t>
  </si>
  <si>
    <t>13774</t>
  </si>
  <si>
    <t>Billardiera alpina</t>
  </si>
  <si>
    <t>4667</t>
  </si>
  <si>
    <t>Billardiera cymosa subsp. cymosa</t>
  </si>
  <si>
    <t>13386</t>
  </si>
  <si>
    <t>Billardiera fusiformis</t>
  </si>
  <si>
    <t>13387</t>
  </si>
  <si>
    <t>Billardiera heterophylla</t>
  </si>
  <si>
    <t>12236</t>
  </si>
  <si>
    <t>Purple Appleberry</t>
  </si>
  <si>
    <t>Billardiera longiflora</t>
  </si>
  <si>
    <t>4668</t>
  </si>
  <si>
    <t>Billardiera longiflora var. longiflora</t>
  </si>
  <si>
    <t>13388</t>
  </si>
  <si>
    <t>Billardiera macrantha</t>
  </si>
  <si>
    <t>12235</t>
  </si>
  <si>
    <t>Billardiera mutabilis</t>
  </si>
  <si>
    <t>12179</t>
  </si>
  <si>
    <t>Climbing Apple Berry</t>
  </si>
  <si>
    <t>Billardiera procumbens</t>
  </si>
  <si>
    <t>4669</t>
  </si>
  <si>
    <t>Billardiera prostrata</t>
  </si>
  <si>
    <t>4670</t>
  </si>
  <si>
    <t>Billardiera rubens</t>
  </si>
  <si>
    <t>12233</t>
  </si>
  <si>
    <t>Billardiera scandens</t>
  </si>
  <si>
    <t>4671</t>
  </si>
  <si>
    <t>Hairy Apple Berry</t>
  </si>
  <si>
    <t>Billardiera scandens var. scandens</t>
  </si>
  <si>
    <t>8737</t>
  </si>
  <si>
    <t>Appleberry</t>
  </si>
  <si>
    <t>Billardiera scandens var. sericata</t>
  </si>
  <si>
    <t>8738</t>
  </si>
  <si>
    <t>Billardiera spp.</t>
  </si>
  <si>
    <t>BILL</t>
  </si>
  <si>
    <t>Billardiera versicolor</t>
  </si>
  <si>
    <t>4672</t>
  </si>
  <si>
    <t>Pale Appleberry</t>
  </si>
  <si>
    <t>Billbergia nutans</t>
  </si>
  <si>
    <t>14104</t>
  </si>
  <si>
    <t>Billbergia pyramidalis</t>
  </si>
  <si>
    <t>12846</t>
  </si>
  <si>
    <t>Billbergia spp.</t>
  </si>
  <si>
    <t>BILB</t>
  </si>
  <si>
    <t>Bisporella citrina</t>
  </si>
  <si>
    <t>F057</t>
  </si>
  <si>
    <t>Lemon Disco</t>
  </si>
  <si>
    <t>Blandfordia cunninghamii</t>
  </si>
  <si>
    <t>3527</t>
  </si>
  <si>
    <t>Blandfordia grandiflora</t>
  </si>
  <si>
    <t>3528</t>
  </si>
  <si>
    <t>Christmas Bells</t>
  </si>
  <si>
    <t>Blandfordia grandiflora subsp. (orange-yellow flowers)</t>
  </si>
  <si>
    <t>12837</t>
  </si>
  <si>
    <t>Blandfordia grandiflora subsp. (red-yellow flowers)</t>
  </si>
  <si>
    <t>12838</t>
  </si>
  <si>
    <t>Blandfordia grandiflora subsp. (yellow flowers)</t>
  </si>
  <si>
    <t>12839</t>
  </si>
  <si>
    <t>Blandfordia nobilis</t>
  </si>
  <si>
    <t>3529</t>
  </si>
  <si>
    <t>Blandfordia spp.</t>
  </si>
  <si>
    <t>BLAN</t>
  </si>
  <si>
    <t>Blechnum ambiguum</t>
  </si>
  <si>
    <t>8050</t>
  </si>
  <si>
    <t>Blechnum camfieldii</t>
  </si>
  <si>
    <t>8051</t>
  </si>
  <si>
    <t>8052</t>
  </si>
  <si>
    <t>Gristle Fern</t>
  </si>
  <si>
    <t>Blechnum chambersii</t>
  </si>
  <si>
    <t>8053</t>
  </si>
  <si>
    <t>Lance Water Fern</t>
  </si>
  <si>
    <t>Blechnum contiguum</t>
  </si>
  <si>
    <t>10428</t>
  </si>
  <si>
    <t>Blechnum fluviatile</t>
  </si>
  <si>
    <t>8054</t>
  </si>
  <si>
    <t>Ray Water Fern</t>
  </si>
  <si>
    <t>Blechnum fullagarii</t>
  </si>
  <si>
    <t>8055</t>
  </si>
  <si>
    <t>Blechnum geniculatum</t>
  </si>
  <si>
    <t>10429</t>
  </si>
  <si>
    <t>Blechnum gregsonii</t>
  </si>
  <si>
    <t>8056</t>
  </si>
  <si>
    <t>Blechnum howeanum</t>
  </si>
  <si>
    <t>10430</t>
  </si>
  <si>
    <t>Blechnum indicum</t>
  </si>
  <si>
    <t>8057</t>
  </si>
  <si>
    <t>Swamp Water Fern</t>
  </si>
  <si>
    <t>Blechnum minus</t>
  </si>
  <si>
    <t>7760</t>
  </si>
  <si>
    <t>Soft Water Fern</t>
  </si>
  <si>
    <t>Blechnum neohollandicum</t>
  </si>
  <si>
    <t>14900</t>
  </si>
  <si>
    <t>Blechnum nudum</t>
  </si>
  <si>
    <t>8058</t>
  </si>
  <si>
    <t>Fishbone Water Fern</t>
  </si>
  <si>
    <t>Blechnum oceanicum</t>
  </si>
  <si>
    <t>8059</t>
  </si>
  <si>
    <t>Blechnum patersonii</t>
  </si>
  <si>
    <t>8060</t>
  </si>
  <si>
    <t>Strap Water Fern</t>
  </si>
  <si>
    <t>Blechnum patersonii subsp. patersonii</t>
  </si>
  <si>
    <t>10519</t>
  </si>
  <si>
    <t>Blechnum patersonii subsp. queenslandicum</t>
  </si>
  <si>
    <t>10520</t>
  </si>
  <si>
    <t>Blechnum penna-marina</t>
  </si>
  <si>
    <t>8061</t>
  </si>
  <si>
    <t>Alpine Water Fern</t>
  </si>
  <si>
    <t>Blechnum penna-marina subsp. alpina</t>
  </si>
  <si>
    <t>10521</t>
  </si>
  <si>
    <t>Blechnum procerum</t>
  </si>
  <si>
    <t>8062</t>
  </si>
  <si>
    <t>Blechnum spinulosum</t>
  </si>
  <si>
    <t>14901</t>
  </si>
  <si>
    <t>Small Rasp Fern</t>
  </si>
  <si>
    <t>Blechnum spp.</t>
  </si>
  <si>
    <t>BLEC</t>
  </si>
  <si>
    <t>Blechnum wattsii</t>
  </si>
  <si>
    <t>8063</t>
  </si>
  <si>
    <t>Hard Water Fern</t>
  </si>
  <si>
    <t>Blennodia canescens</t>
  </si>
  <si>
    <t>1784</t>
  </si>
  <si>
    <t>Wild Stock</t>
  </si>
  <si>
    <t>Blennodia pterosperma</t>
  </si>
  <si>
    <t>1785</t>
  </si>
  <si>
    <t>Blennodia spp.</t>
  </si>
  <si>
    <t>BLEN</t>
  </si>
  <si>
    <t>Blennospora drummondii</t>
  </si>
  <si>
    <t>13796</t>
  </si>
  <si>
    <t>Dwarf Beauty-heads</t>
  </si>
  <si>
    <t>Blumea lacera</t>
  </si>
  <si>
    <t>6943</t>
  </si>
  <si>
    <t>Blumea mollis</t>
  </si>
  <si>
    <t>7360</t>
  </si>
  <si>
    <t>Blumea solidaginoides</t>
  </si>
  <si>
    <t>7341</t>
  </si>
  <si>
    <t>Blumea spp.</t>
  </si>
  <si>
    <t>BLUM</t>
  </si>
  <si>
    <t>Boehmeria calophleba</t>
  </si>
  <si>
    <t>6224</t>
  </si>
  <si>
    <t>Boehmeria macrophylla</t>
  </si>
  <si>
    <t>11052</t>
  </si>
  <si>
    <t>Native Ramie</t>
  </si>
  <si>
    <t>Boehmeria platyphylla</t>
  </si>
  <si>
    <t>6225</t>
  </si>
  <si>
    <t>Boehmeria platyphylla var. austroqueenslandica</t>
  </si>
  <si>
    <t>7601</t>
  </si>
  <si>
    <t>Boehmeria spp.</t>
  </si>
  <si>
    <t>BOEH</t>
  </si>
  <si>
    <t>Boerhavia coccinea</t>
  </si>
  <si>
    <t>6753</t>
  </si>
  <si>
    <t>Tarvine</t>
  </si>
  <si>
    <t>Boerhavia diffusa</t>
  </si>
  <si>
    <t>8273</t>
  </si>
  <si>
    <t>Boerhavia dominii</t>
  </si>
  <si>
    <t>6841</t>
  </si>
  <si>
    <t>Boerhavia erecta</t>
  </si>
  <si>
    <t>11939</t>
  </si>
  <si>
    <t>Erect Spiderling</t>
  </si>
  <si>
    <t>Boerhavia repleta</t>
  </si>
  <si>
    <t>9656</t>
  </si>
  <si>
    <t>Boerhavia schomburgkiana</t>
  </si>
  <si>
    <t>12248</t>
  </si>
  <si>
    <t>Boerhavia spp.</t>
  </si>
  <si>
    <t>BOER</t>
  </si>
  <si>
    <t>Boerhavia tetrandra</t>
  </si>
  <si>
    <t>10431</t>
  </si>
  <si>
    <t>Bolboschoenus caldwellii</t>
  </si>
  <si>
    <t>2305</t>
  </si>
  <si>
    <t>Bolboschoenus fluviatilis</t>
  </si>
  <si>
    <t>2306</t>
  </si>
  <si>
    <t>Marsh Club-rush</t>
  </si>
  <si>
    <t>Bolboschoenus medianus</t>
  </si>
  <si>
    <t>2307</t>
  </si>
  <si>
    <t>Bolboschoenus robustus</t>
  </si>
  <si>
    <t>12897</t>
  </si>
  <si>
    <t>Bolboschoenus spp.</t>
  </si>
  <si>
    <t>BOLB</t>
  </si>
  <si>
    <t>Boletellus ananiceps</t>
  </si>
  <si>
    <t>F242</t>
  </si>
  <si>
    <t>Boletellus emodensis</t>
  </si>
  <si>
    <t>F031</t>
  </si>
  <si>
    <t>Boletellus obscurecoccineus</t>
  </si>
  <si>
    <t>F032</t>
  </si>
  <si>
    <t>Boletellus spp.</t>
  </si>
  <si>
    <t>F058</t>
  </si>
  <si>
    <t>Boletus barragensis</t>
  </si>
  <si>
    <t>12540</t>
  </si>
  <si>
    <t>Boletus spp.</t>
  </si>
  <si>
    <t>F106</t>
  </si>
  <si>
    <t>Bonamia linearis</t>
  </si>
  <si>
    <t>2214</t>
  </si>
  <si>
    <t>Bonamia media</t>
  </si>
  <si>
    <t>7268</t>
  </si>
  <si>
    <t>Bonamia media var. villosa</t>
  </si>
  <si>
    <t>12882</t>
  </si>
  <si>
    <t>Bonamia spp.</t>
  </si>
  <si>
    <t>BONA</t>
  </si>
  <si>
    <t>Boraginaceae indeterminate</t>
  </si>
  <si>
    <t>BRGNC</t>
  </si>
  <si>
    <t>Borages</t>
  </si>
  <si>
    <t>Borago officinalis</t>
  </si>
  <si>
    <t>1746</t>
  </si>
  <si>
    <t>Borage</t>
  </si>
  <si>
    <t>Borago spp.</t>
  </si>
  <si>
    <t>BRGO</t>
  </si>
  <si>
    <t>Boronia algida</t>
  </si>
  <si>
    <t>5732</t>
  </si>
  <si>
    <t>Boronia amabilis</t>
  </si>
  <si>
    <t>10997</t>
  </si>
  <si>
    <t>Boronia amablis</t>
  </si>
  <si>
    <t>9388</t>
  </si>
  <si>
    <t>Boronia anemonifolia</t>
  </si>
  <si>
    <t>5733</t>
  </si>
  <si>
    <t>Boronia anemonifolia subsp. anemonifolia</t>
  </si>
  <si>
    <t>12257</t>
  </si>
  <si>
    <t>Boronia anemonifolia subsp. variabilis</t>
  </si>
  <si>
    <t>11607</t>
  </si>
  <si>
    <t>Coast Boronia</t>
  </si>
  <si>
    <t>Boronia anemonifolia subsp. wadbilligensis</t>
  </si>
  <si>
    <t>12192</t>
  </si>
  <si>
    <t>Boronia anemonifolia var. anemonifolia</t>
  </si>
  <si>
    <t>8800</t>
  </si>
  <si>
    <t>Boronia anethifolia</t>
  </si>
  <si>
    <t>5734</t>
  </si>
  <si>
    <t>Boronia angustisepala</t>
  </si>
  <si>
    <t>10750</t>
  </si>
  <si>
    <t>Boronia barkeriana</t>
  </si>
  <si>
    <t>5735</t>
  </si>
  <si>
    <t>Barker's Boronia</t>
  </si>
  <si>
    <t>Boronia barkeriana subsp. angustifolia</t>
  </si>
  <si>
    <t>12357</t>
  </si>
  <si>
    <t>Boronia barkeriana subsp. barkeriana</t>
  </si>
  <si>
    <t>12364</t>
  </si>
  <si>
    <t>Boronia barkeriana subsp. gymnopetala</t>
  </si>
  <si>
    <t>12355</t>
  </si>
  <si>
    <t>Boronia bipinnata</t>
  </si>
  <si>
    <t>5736</t>
  </si>
  <si>
    <t>Boronia boliviensis</t>
  </si>
  <si>
    <t>10751</t>
  </si>
  <si>
    <t>Bolivia Hill Boronia</t>
  </si>
  <si>
    <t>Boronia caerulescens</t>
  </si>
  <si>
    <t>5737</t>
  </si>
  <si>
    <t>Blue Boronia</t>
  </si>
  <si>
    <t>Boronia caerulescens subsp. caerulescens</t>
  </si>
  <si>
    <t>13565</t>
  </si>
  <si>
    <t>Boronia chartacea</t>
  </si>
  <si>
    <t>9098</t>
  </si>
  <si>
    <t>Boronia coerulescens</t>
  </si>
  <si>
    <t>12159</t>
  </si>
  <si>
    <t>Boronia coerulescens subsp. coerulescens</t>
  </si>
  <si>
    <t>10752</t>
  </si>
  <si>
    <t>Boronia deanei</t>
  </si>
  <si>
    <t>5738</t>
  </si>
  <si>
    <t>Deane's Boronia</t>
  </si>
  <si>
    <t>Boronia deanei subsp. acutifolia</t>
  </si>
  <si>
    <t>12359</t>
  </si>
  <si>
    <t>Boronia deanei subsp. deanei</t>
  </si>
  <si>
    <t>12406</t>
  </si>
  <si>
    <t>Boronia falcifolia</t>
  </si>
  <si>
    <t>5739</t>
  </si>
  <si>
    <t>Wallum Boronia</t>
  </si>
  <si>
    <t>Boronia floribunda</t>
  </si>
  <si>
    <t>5740</t>
  </si>
  <si>
    <t>Pale-pink Boronia</t>
  </si>
  <si>
    <t>Boronia fraseri</t>
  </si>
  <si>
    <t>5741</t>
  </si>
  <si>
    <t>Boronia glabra</t>
  </si>
  <si>
    <t>5742</t>
  </si>
  <si>
    <t>Sandstone Boronia</t>
  </si>
  <si>
    <t>Boronia granitica</t>
  </si>
  <si>
    <t>5743</t>
  </si>
  <si>
    <t>Granite Boronia</t>
  </si>
  <si>
    <t>Boronia hapalophylla</t>
  </si>
  <si>
    <t>11598</t>
  </si>
  <si>
    <t>Shannon Creek Boronia</t>
  </si>
  <si>
    <t>Boronia imlayensis</t>
  </si>
  <si>
    <t>12405</t>
  </si>
  <si>
    <t>Boronia inflexa</t>
  </si>
  <si>
    <t>12250</t>
  </si>
  <si>
    <t>Boronia inflexa subsp. inflexa</t>
  </si>
  <si>
    <t>12356</t>
  </si>
  <si>
    <t>Boronia inflexa subsp. torringtonensis</t>
  </si>
  <si>
    <t>12358</t>
  </si>
  <si>
    <t>Boronia ledifolia</t>
  </si>
  <si>
    <t>5744</t>
  </si>
  <si>
    <t>Sydney Boronia</t>
  </si>
  <si>
    <t>Boronia ledifolia var. glabra</t>
  </si>
  <si>
    <t>13566</t>
  </si>
  <si>
    <t>Boronia microphylla</t>
  </si>
  <si>
    <t>5745</t>
  </si>
  <si>
    <t>Small-leaved Boronia</t>
  </si>
  <si>
    <t>Boronia mollis</t>
  </si>
  <si>
    <t>5746</t>
  </si>
  <si>
    <t>Soft Boronia</t>
  </si>
  <si>
    <t>Boronia muelleri</t>
  </si>
  <si>
    <t>5747</t>
  </si>
  <si>
    <t>Boronia nana</t>
  </si>
  <si>
    <t>5748</t>
  </si>
  <si>
    <t>Boronia nana var. hyssopifolia</t>
  </si>
  <si>
    <t>7942</t>
  </si>
  <si>
    <t>Boronia nana var. pubescens</t>
  </si>
  <si>
    <t>13567</t>
  </si>
  <si>
    <t>Boronia occidentalis</t>
  </si>
  <si>
    <t>12361</t>
  </si>
  <si>
    <t>Boronia parviflora</t>
  </si>
  <si>
    <t>5749</t>
  </si>
  <si>
    <t>Swamp Boronia</t>
  </si>
  <si>
    <t>Boronia pinnata</t>
  </si>
  <si>
    <t>5750</t>
  </si>
  <si>
    <t>Boronia polygalifolia</t>
  </si>
  <si>
    <t>5751</t>
  </si>
  <si>
    <t>Dwarf Boronia</t>
  </si>
  <si>
    <t>Boronia repanda</t>
  </si>
  <si>
    <t>5752</t>
  </si>
  <si>
    <t>Granite Rose</t>
  </si>
  <si>
    <t>Boronia rhomboidea</t>
  </si>
  <si>
    <t>5753</t>
  </si>
  <si>
    <t>Boronia rigens</t>
  </si>
  <si>
    <t>5754</t>
  </si>
  <si>
    <t>Stiff Boronia</t>
  </si>
  <si>
    <t>Boronia rosmarinifolia</t>
  </si>
  <si>
    <t>5755</t>
  </si>
  <si>
    <t>Boronia rubiginosa</t>
  </si>
  <si>
    <t>5756</t>
  </si>
  <si>
    <t>Boronia ruppii</t>
  </si>
  <si>
    <t>5757</t>
  </si>
  <si>
    <t>Rupp's Boronia</t>
  </si>
  <si>
    <t>Boronia safrolifera</t>
  </si>
  <si>
    <t>5758</t>
  </si>
  <si>
    <t>Boronia serrulata</t>
  </si>
  <si>
    <t>5759</t>
  </si>
  <si>
    <t>Rose Boronia</t>
  </si>
  <si>
    <t>Boronia sp. aff. granitica (Bolivia Hill)</t>
  </si>
  <si>
    <t>12369</t>
  </si>
  <si>
    <t>Boronia sp. 'Shannon Creek'</t>
  </si>
  <si>
    <t>11611</t>
  </si>
  <si>
    <t>Boronia spp.</t>
  </si>
  <si>
    <t>BORO</t>
  </si>
  <si>
    <t>Boronia subulifolia</t>
  </si>
  <si>
    <t>5760</t>
  </si>
  <si>
    <t>Boronia thujona</t>
  </si>
  <si>
    <t>7210</t>
  </si>
  <si>
    <t>Boronia umbellata</t>
  </si>
  <si>
    <t>9099</t>
  </si>
  <si>
    <t>Orara Boronia</t>
  </si>
  <si>
    <t>Boronia warrumbunglensis</t>
  </si>
  <si>
    <t>10044</t>
  </si>
  <si>
    <t>Boronia whitei</t>
  </si>
  <si>
    <t>5761</t>
  </si>
  <si>
    <t>Borreria brachystema</t>
  </si>
  <si>
    <t>5661</t>
  </si>
  <si>
    <t>Borreria multicaulis</t>
  </si>
  <si>
    <t>14448</t>
  </si>
  <si>
    <t>Borreria spp.</t>
  </si>
  <si>
    <t>BORR</t>
  </si>
  <si>
    <t>Bosistoa floydii</t>
  </si>
  <si>
    <t>5762</t>
  </si>
  <si>
    <t>Five-leaved Bosistoa</t>
  </si>
  <si>
    <t>5763</t>
  </si>
  <si>
    <t>Bosistoa pentacocca var. pentacocca</t>
  </si>
  <si>
    <t>9017</t>
  </si>
  <si>
    <t>Ferny-leaved Bosistoa</t>
  </si>
  <si>
    <t>Bosistoa sapindiformis</t>
  </si>
  <si>
    <t>13568</t>
  </si>
  <si>
    <t>Bosistoa selwynii</t>
  </si>
  <si>
    <t>5764</t>
  </si>
  <si>
    <t>Heart-leaved Bonewood</t>
  </si>
  <si>
    <t>Bosistoa spp.</t>
  </si>
  <si>
    <t>BOSI</t>
  </si>
  <si>
    <t>Bosistoa transversa</t>
  </si>
  <si>
    <t>5765</t>
  </si>
  <si>
    <t>Bossiaea bombayensis</t>
  </si>
  <si>
    <t>13786</t>
  </si>
  <si>
    <t>Bombay Bossiaea</t>
  </si>
  <si>
    <t>Bossiaea bracteosa</t>
  </si>
  <si>
    <t>2775</t>
  </si>
  <si>
    <t>Bossiaea buxifolia</t>
  </si>
  <si>
    <t>2776</t>
  </si>
  <si>
    <t>Bossiaea buxifolia x prostrata</t>
  </si>
  <si>
    <t>11323</t>
  </si>
  <si>
    <t>Bossiaea cinerea</t>
  </si>
  <si>
    <t>2777</t>
  </si>
  <si>
    <t>Bossiaea concolor</t>
  </si>
  <si>
    <t>14540</t>
  </si>
  <si>
    <t>Bossiaea cordifolia</t>
  </si>
  <si>
    <t>14707</t>
  </si>
  <si>
    <t>Bossiaea dasycarpa</t>
  </si>
  <si>
    <t>14709</t>
  </si>
  <si>
    <t>Bossiaea ensata</t>
  </si>
  <si>
    <t>2778</t>
  </si>
  <si>
    <t>Sword Bossiaea</t>
  </si>
  <si>
    <t>Bossiaea foliosa</t>
  </si>
  <si>
    <t>2779</t>
  </si>
  <si>
    <t>Leafy Bossiaea</t>
  </si>
  <si>
    <t>Bossiaea fragrans</t>
  </si>
  <si>
    <t>13783</t>
  </si>
  <si>
    <t>Bossiaea grayi</t>
  </si>
  <si>
    <t>14249</t>
  </si>
  <si>
    <t>Bossiaea heterophylla</t>
  </si>
  <si>
    <t>2780</t>
  </si>
  <si>
    <t>Variable Bossiaea</t>
  </si>
  <si>
    <t>Bossiaea kiamensis</t>
  </si>
  <si>
    <t>2781</t>
  </si>
  <si>
    <t>Bossiaea lenticularis</t>
  </si>
  <si>
    <t>2782</t>
  </si>
  <si>
    <t>Bossiaea milesiae</t>
  </si>
  <si>
    <t>14250</t>
  </si>
  <si>
    <t>Bossiaea neo-anglica</t>
  </si>
  <si>
    <t>2783</t>
  </si>
  <si>
    <t>Bossiaea nummularia</t>
  </si>
  <si>
    <t>14708</t>
  </si>
  <si>
    <t>Bossiaea obcordata</t>
  </si>
  <si>
    <t>2784</t>
  </si>
  <si>
    <t>Spiny Bossiaea</t>
  </si>
  <si>
    <t>Bossiaea oligosperma</t>
  </si>
  <si>
    <t>2785</t>
  </si>
  <si>
    <t>Few-seeded Bossiaea</t>
  </si>
  <si>
    <t>Bossiaea prostrata</t>
  </si>
  <si>
    <t>2786</t>
  </si>
  <si>
    <t>Bossiaea rhombifolia</t>
  </si>
  <si>
    <t>2787</t>
  </si>
  <si>
    <t>Bossiaea rhombifolia subsp. concolor</t>
  </si>
  <si>
    <t>10086</t>
  </si>
  <si>
    <t>Bossiaea rhombifolia subsp. rhombifolia</t>
  </si>
  <si>
    <t>8792</t>
  </si>
  <si>
    <t>Bossiaea riparia</t>
  </si>
  <si>
    <t>2788</t>
  </si>
  <si>
    <t>Bossiaea rupicola</t>
  </si>
  <si>
    <t>6966</t>
  </si>
  <si>
    <t>Bossiaea scolopendria</t>
  </si>
  <si>
    <t>2789</t>
  </si>
  <si>
    <t>Bossiaea scortechinii</t>
  </si>
  <si>
    <t>2790</t>
  </si>
  <si>
    <t>Bossiaea sericea</t>
  </si>
  <si>
    <t>14811</t>
  </si>
  <si>
    <t>Bossiaea sp. aff. riparia (Gulf Plain)</t>
  </si>
  <si>
    <t>11652</t>
  </si>
  <si>
    <t>Bossiaea spp.</t>
  </si>
  <si>
    <t>BOSS</t>
  </si>
  <si>
    <t>Bossiaea stephensonii</t>
  </si>
  <si>
    <t>2791</t>
  </si>
  <si>
    <t>Bossiaea walkeri</t>
  </si>
  <si>
    <t>2792</t>
  </si>
  <si>
    <t>Cactus Pea</t>
  </si>
  <si>
    <t>Bothriochloa biloba</t>
  </si>
  <si>
    <t>4787</t>
  </si>
  <si>
    <t>Lobed Bluegrass</t>
  </si>
  <si>
    <t>Bothriochloa bladhii</t>
  </si>
  <si>
    <t>7246</t>
  </si>
  <si>
    <t>Bothriochloa bladhii subsp. bladhii</t>
  </si>
  <si>
    <t>10346</t>
  </si>
  <si>
    <t>Forest Bluegrass</t>
  </si>
  <si>
    <t>Bothriochloa bladhii subsp. glabra</t>
  </si>
  <si>
    <t>13414</t>
  </si>
  <si>
    <t>Bothriochloa decipiens</t>
  </si>
  <si>
    <t>4788</t>
  </si>
  <si>
    <t>Red Grass</t>
  </si>
  <si>
    <t>Bothriochloa decipiens var. cloncurriensis</t>
  </si>
  <si>
    <t>12081</t>
  </si>
  <si>
    <t>Bothriochloa decipiens var. decipiens</t>
  </si>
  <si>
    <t>7559</t>
  </si>
  <si>
    <t>Pitted Bluegrass</t>
  </si>
  <si>
    <t>Bothriochloa erianthoides</t>
  </si>
  <si>
    <t>4789</t>
  </si>
  <si>
    <t>Satintop Grass</t>
  </si>
  <si>
    <t>Bothriochloa ewartiana</t>
  </si>
  <si>
    <t>6882</t>
  </si>
  <si>
    <t>Desert Bluegrass</t>
  </si>
  <si>
    <t>Bothriochloa insculpta</t>
  </si>
  <si>
    <t>13415</t>
  </si>
  <si>
    <t>Creeping Bluegrass</t>
  </si>
  <si>
    <t>Bothriochloa macra</t>
  </si>
  <si>
    <t>4790</t>
  </si>
  <si>
    <t>Bothriochloa pertusa</t>
  </si>
  <si>
    <t>11053</t>
  </si>
  <si>
    <t>Bothriochloa spp.</t>
  </si>
  <si>
    <t>BOTH</t>
  </si>
  <si>
    <t>Redgrass, Bluegrass</t>
  </si>
  <si>
    <t>Botrychium australe</t>
  </si>
  <si>
    <t>8144</t>
  </si>
  <si>
    <t>Parsley Fern</t>
  </si>
  <si>
    <t>Botrychium lunaria</t>
  </si>
  <si>
    <t>8145</t>
  </si>
  <si>
    <t>Moonwort</t>
  </si>
  <si>
    <t>Botrychium spp.</t>
  </si>
  <si>
    <t>BOTR</t>
  </si>
  <si>
    <t>5766</t>
  </si>
  <si>
    <t>Union Nut</t>
  </si>
  <si>
    <t>Bouchardatia spp.</t>
  </si>
  <si>
    <t>BOUC</t>
  </si>
  <si>
    <t>Bougainvillea glabra</t>
  </si>
  <si>
    <t>8468</t>
  </si>
  <si>
    <t>Bougainvillea spectabilis</t>
  </si>
  <si>
    <t>11706</t>
  </si>
  <si>
    <t>Bougainvillea spp.</t>
  </si>
  <si>
    <t>BOUG</t>
  </si>
  <si>
    <t>Bouteloua dactyloides</t>
  </si>
  <si>
    <t>14268</t>
  </si>
  <si>
    <t>Buffalo Grass</t>
  </si>
  <si>
    <t>Brachiara eruciformis</t>
  </si>
  <si>
    <t>10354</t>
  </si>
  <si>
    <t>Brachiaria advena</t>
  </si>
  <si>
    <t>4791</t>
  </si>
  <si>
    <t>Brachiaria decumbens</t>
  </si>
  <si>
    <t>6934</t>
  </si>
  <si>
    <t>Brachiaria eruciformis</t>
  </si>
  <si>
    <t>11054</t>
  </si>
  <si>
    <t>Brachiaria fasciculata</t>
  </si>
  <si>
    <t>4792</t>
  </si>
  <si>
    <t>Brachiaria fasciculata var. reticulata</t>
  </si>
  <si>
    <t>6832</t>
  </si>
  <si>
    <t>Brachiaria foliosa</t>
  </si>
  <si>
    <t>4793</t>
  </si>
  <si>
    <t>Brachiaria gilesii</t>
  </si>
  <si>
    <t>4794</t>
  </si>
  <si>
    <t>Brachiaria miliiformis</t>
  </si>
  <si>
    <t>6579</t>
  </si>
  <si>
    <t>Brachiaria mutica</t>
  </si>
  <si>
    <t>7180</t>
  </si>
  <si>
    <t>Brachiaria notochthona</t>
  </si>
  <si>
    <t>4795</t>
  </si>
  <si>
    <t>Brachiaria piligera</t>
  </si>
  <si>
    <t>7269</t>
  </si>
  <si>
    <t>Brachiaria praetervisa</t>
  </si>
  <si>
    <t>4796</t>
  </si>
  <si>
    <t>Brachiaria subquadripara</t>
  </si>
  <si>
    <t>7812</t>
  </si>
  <si>
    <t>Brachiaria texana</t>
  </si>
  <si>
    <t>4797</t>
  </si>
  <si>
    <t>Brachyachne ciliaris</t>
  </si>
  <si>
    <t>4798</t>
  </si>
  <si>
    <t>Hairy Native Couch</t>
  </si>
  <si>
    <t>Brachyachne convergens</t>
  </si>
  <si>
    <t>7618</t>
  </si>
  <si>
    <t>Common Native Couch</t>
  </si>
  <si>
    <t>Brachyachne spp.</t>
  </si>
  <si>
    <t>BRAY</t>
  </si>
  <si>
    <t>6126</t>
  </si>
  <si>
    <t>Illawarra Flame Tree</t>
  </si>
  <si>
    <t>Brachychiton australis</t>
  </si>
  <si>
    <t>13610</t>
  </si>
  <si>
    <t>Brachychiton bidwillii</t>
  </si>
  <si>
    <t>14356</t>
  </si>
  <si>
    <t>scrub kurrajong</t>
  </si>
  <si>
    <t>6127</t>
  </si>
  <si>
    <t>Lacebark Tree</t>
  </si>
  <si>
    <t>Brachychiton populneus</t>
  </si>
  <si>
    <t>6128</t>
  </si>
  <si>
    <t>Kurrajong</t>
  </si>
  <si>
    <t>Brachychiton populneus subsp. populneus</t>
  </si>
  <si>
    <t>8961</t>
  </si>
  <si>
    <t>Brachychiton populneus subsp. trilobus</t>
  </si>
  <si>
    <t>9445</t>
  </si>
  <si>
    <t>Brachychiton rupestris</t>
  </si>
  <si>
    <t>11899</t>
  </si>
  <si>
    <t>Brachychiton spp.</t>
  </si>
  <si>
    <t>BRAH</t>
  </si>
  <si>
    <t>Brachychiton x vinicolor</t>
  </si>
  <si>
    <t>11055</t>
  </si>
  <si>
    <t>Brachycome aculeata</t>
  </si>
  <si>
    <t>1286</t>
  </si>
  <si>
    <t>Brachycome angustifolia</t>
  </si>
  <si>
    <t>1287</t>
  </si>
  <si>
    <t>Brachycome angustifolia var. angustifolia</t>
  </si>
  <si>
    <t>8938</t>
  </si>
  <si>
    <t>Brachycome angustifolia var. heterophylla</t>
  </si>
  <si>
    <t>8360</t>
  </si>
  <si>
    <t>Brachycome ascendens</t>
  </si>
  <si>
    <t>9070</t>
  </si>
  <si>
    <t>Brachycome basaltica</t>
  </si>
  <si>
    <t>1288</t>
  </si>
  <si>
    <t>Brachycome basaltica var. gracilis</t>
  </si>
  <si>
    <t>10120</t>
  </si>
  <si>
    <t>Brachycome campylocarpa</t>
  </si>
  <si>
    <t>1289</t>
  </si>
  <si>
    <t>Brachycome cardiocarpa</t>
  </si>
  <si>
    <t>1290</t>
  </si>
  <si>
    <t>Brachycome ciliaris</t>
  </si>
  <si>
    <t>1291</t>
  </si>
  <si>
    <t>Variable Daisy</t>
  </si>
  <si>
    <t>Brachycome ciliaris subsp. lanuginosa</t>
  </si>
  <si>
    <t>9731</t>
  </si>
  <si>
    <t>Brachycome ciliaris var. ciliaris</t>
  </si>
  <si>
    <t>8939</t>
  </si>
  <si>
    <t>Brachycome ciliaris var. lanuginosa</t>
  </si>
  <si>
    <t>9447</t>
  </si>
  <si>
    <t>Brachycome ciliaris var. subintegrifolia</t>
  </si>
  <si>
    <t>8271</t>
  </si>
  <si>
    <t>Brachycome ciliocarpa</t>
  </si>
  <si>
    <t>1292</t>
  </si>
  <si>
    <t>Brachycome curvicarpa</t>
  </si>
  <si>
    <t>1293</t>
  </si>
  <si>
    <t>Brachycome debilis</t>
  </si>
  <si>
    <t>1294</t>
  </si>
  <si>
    <t>Brachycome decipiens</t>
  </si>
  <si>
    <t>1295</t>
  </si>
  <si>
    <t>Brachycome dichromosomatica</t>
  </si>
  <si>
    <t>1296</t>
  </si>
  <si>
    <t>Brachycome dichromosomatica var. alba</t>
  </si>
  <si>
    <t>10124</t>
  </si>
  <si>
    <t>Brachycome dissectifolia</t>
  </si>
  <si>
    <t>1297</t>
  </si>
  <si>
    <t>Brachycome diversifolia</t>
  </si>
  <si>
    <t>1298</t>
  </si>
  <si>
    <t>Large-headed Daisy</t>
  </si>
  <si>
    <t>Brachycome diversifolia var. dissecta</t>
  </si>
  <si>
    <t>9105</t>
  </si>
  <si>
    <t>Brachycome diversifolia var. diversifolia</t>
  </si>
  <si>
    <t>9104</t>
  </si>
  <si>
    <t>Brachycome eriogona</t>
  </si>
  <si>
    <t>10123</t>
  </si>
  <si>
    <t>Brachycome exilis</t>
  </si>
  <si>
    <t>1299</t>
  </si>
  <si>
    <t>Slender Daisy</t>
  </si>
  <si>
    <t>Brachycome formosa</t>
  </si>
  <si>
    <t>10126</t>
  </si>
  <si>
    <t>Brachycome goniocarpa</t>
  </si>
  <si>
    <t>1300</t>
  </si>
  <si>
    <t>Brachycome gracilis</t>
  </si>
  <si>
    <t>1301</t>
  </si>
  <si>
    <t>Brachycome graminea</t>
  </si>
  <si>
    <t>1302</t>
  </si>
  <si>
    <t>Brachycome heterodonta</t>
  </si>
  <si>
    <t>1303</t>
  </si>
  <si>
    <t>Brachycome heterodonta var. A</t>
  </si>
  <si>
    <t>8988</t>
  </si>
  <si>
    <t>Brachycome heterodonta var. heterodonta</t>
  </si>
  <si>
    <t>8987</t>
  </si>
  <si>
    <t>Brachycome leptocarpa</t>
  </si>
  <si>
    <t>1304</t>
  </si>
  <si>
    <t>Small Hairy Daisy</t>
  </si>
  <si>
    <t>Brachycome lineariloba</t>
  </si>
  <si>
    <t>1305</t>
  </si>
  <si>
    <t>Brachycome melanocarpa</t>
  </si>
  <si>
    <t>1306</t>
  </si>
  <si>
    <t>Brachycome microcarpa</t>
  </si>
  <si>
    <t>1307</t>
  </si>
  <si>
    <t>Brachycome muelleroides</t>
  </si>
  <si>
    <t>1308</t>
  </si>
  <si>
    <t>Claypan Daisy</t>
  </si>
  <si>
    <t>Brachycome multifida</t>
  </si>
  <si>
    <t>1309</t>
  </si>
  <si>
    <t>Brachycome multifida var. dilatata</t>
  </si>
  <si>
    <t>8553</t>
  </si>
  <si>
    <t>Brachycome multifida var. multifida</t>
  </si>
  <si>
    <t>7927</t>
  </si>
  <si>
    <t>Brachycome nivalis</t>
  </si>
  <si>
    <t>1310</t>
  </si>
  <si>
    <t>Brachycome nova-anglica</t>
  </si>
  <si>
    <t>1311</t>
  </si>
  <si>
    <t>Brachycome obovata</t>
  </si>
  <si>
    <t>1312</t>
  </si>
  <si>
    <t>Brachycome papillosa</t>
  </si>
  <si>
    <t>1313</t>
  </si>
  <si>
    <t>Mossgiel Daisy</t>
  </si>
  <si>
    <t>Brachycome perpusilla</t>
  </si>
  <si>
    <t>1314</t>
  </si>
  <si>
    <t>Brachycome perpusilla var. tenella</t>
  </si>
  <si>
    <t>10125</t>
  </si>
  <si>
    <t>Tiny Daisy</t>
  </si>
  <si>
    <t>Brachycome procumbens</t>
  </si>
  <si>
    <t>1315</t>
  </si>
  <si>
    <t>Brachycome ptychocarpa</t>
  </si>
  <si>
    <t>1316</t>
  </si>
  <si>
    <t>Brachycome radicans</t>
  </si>
  <si>
    <t>1317</t>
  </si>
  <si>
    <t>Brachycome readeri</t>
  </si>
  <si>
    <t>1318</t>
  </si>
  <si>
    <t>Brachycome rigidula</t>
  </si>
  <si>
    <t>1319</t>
  </si>
  <si>
    <t>Brachycome scapiformis</t>
  </si>
  <si>
    <t>1320</t>
  </si>
  <si>
    <t>Brachycome scapigera</t>
  </si>
  <si>
    <t>1321</t>
  </si>
  <si>
    <t>Brachycome segmentosa</t>
  </si>
  <si>
    <t>1322</t>
  </si>
  <si>
    <t>Brachycome sp. A</t>
  </si>
  <si>
    <t>9101</t>
  </si>
  <si>
    <t>Brachycome sp. B</t>
  </si>
  <si>
    <t>8909</t>
  </si>
  <si>
    <t>Brachycome spathulata</t>
  </si>
  <si>
    <t>8786</t>
  </si>
  <si>
    <t>Brachycome spp.</t>
  </si>
  <si>
    <t>BRCH</t>
  </si>
  <si>
    <t>Brachycome stolonifera</t>
  </si>
  <si>
    <t>1323</t>
  </si>
  <si>
    <t>Brachycome stuartii</t>
  </si>
  <si>
    <t>1324</t>
  </si>
  <si>
    <t>Brachycome tadgellii</t>
  </si>
  <si>
    <t>10122</t>
  </si>
  <si>
    <t>Brachycome tenuiscapa</t>
  </si>
  <si>
    <t>1325</t>
  </si>
  <si>
    <t>Brachycome tenuiscapa var. pubescens</t>
  </si>
  <si>
    <t>8787</t>
  </si>
  <si>
    <t>Brachycome tenuiscapa var. tenuiscapa</t>
  </si>
  <si>
    <t>10121</t>
  </si>
  <si>
    <t>Brachycome trachycarpa</t>
  </si>
  <si>
    <t>1326</t>
  </si>
  <si>
    <t>Brachycome whitei</t>
  </si>
  <si>
    <t>1327</t>
  </si>
  <si>
    <t>Brachyloma daphnoides</t>
  </si>
  <si>
    <t>2586</t>
  </si>
  <si>
    <t>Daphne Heath</t>
  </si>
  <si>
    <t>Brachyloma daphnoides subsp. daphnoides</t>
  </si>
  <si>
    <t>10689</t>
  </si>
  <si>
    <t>Brachyloma daphnoides subsp. glabrum</t>
  </si>
  <si>
    <t>10690</t>
  </si>
  <si>
    <t>Brachyloma daphnoides subsp. pubescens</t>
  </si>
  <si>
    <t>10691</t>
  </si>
  <si>
    <t>Brachyloma daphnoides var. daphnoides</t>
  </si>
  <si>
    <t>8249</t>
  </si>
  <si>
    <t>Brachyloma daphnoides var. glabrum</t>
  </si>
  <si>
    <t>9269</t>
  </si>
  <si>
    <t>Brachyloma daphnoides var. latiusculum</t>
  </si>
  <si>
    <t>9264</t>
  </si>
  <si>
    <t>Brachyloma saxicola</t>
  </si>
  <si>
    <t>9295</t>
  </si>
  <si>
    <t>Brachyloma scortechinii</t>
  </si>
  <si>
    <t>2587</t>
  </si>
  <si>
    <t>Brachyloma spp.</t>
  </si>
  <si>
    <t>BRCL</t>
  </si>
  <si>
    <t>Daphne heaths</t>
  </si>
  <si>
    <t>Brachypodium distachyon</t>
  </si>
  <si>
    <t>4799</t>
  </si>
  <si>
    <t>False Brome</t>
  </si>
  <si>
    <t>Brachypodium spp.</t>
  </si>
  <si>
    <t>BRAP</t>
  </si>
  <si>
    <t>Brachyscome aculeata</t>
  </si>
  <si>
    <t>7218</t>
  </si>
  <si>
    <t>Hill Daisy</t>
  </si>
  <si>
    <t>Brachyscome angustifolia</t>
  </si>
  <si>
    <t>7348</t>
  </si>
  <si>
    <t>Brachyscome angustifolia var. angustifolia</t>
  </si>
  <si>
    <t>7861</t>
  </si>
  <si>
    <t>Brachyscome angustifolia var. heterophylla</t>
  </si>
  <si>
    <t>7700</t>
  </si>
  <si>
    <t>Brachyscome ascendens</t>
  </si>
  <si>
    <t>11207</t>
  </si>
  <si>
    <t>Border Ranges Daisy</t>
  </si>
  <si>
    <t>Brachyscome barkerae</t>
  </si>
  <si>
    <t>14691</t>
  </si>
  <si>
    <t>Brachyscome basaltica</t>
  </si>
  <si>
    <t>7701</t>
  </si>
  <si>
    <t>Brachyscome basaltica var. gracilis</t>
  </si>
  <si>
    <t>10401</t>
  </si>
  <si>
    <t>Brachyscome brownii</t>
  </si>
  <si>
    <t>13935</t>
  </si>
  <si>
    <t>Brachyscome campylocarpa</t>
  </si>
  <si>
    <t>7781</t>
  </si>
  <si>
    <t>Brachyscome cardiocarpa</t>
  </si>
  <si>
    <t>6974</t>
  </si>
  <si>
    <t>Brachyscome casstiana</t>
  </si>
  <si>
    <t>14686</t>
  </si>
  <si>
    <t>Brachyscome chrysoglossa</t>
  </si>
  <si>
    <t>11322</t>
  </si>
  <si>
    <t>Brachyscome ciliaris</t>
  </si>
  <si>
    <t>7902</t>
  </si>
  <si>
    <t>Brachyscome ciliaris var. ciliaris</t>
  </si>
  <si>
    <t>6887</t>
  </si>
  <si>
    <t>Brachyscome ciliaris var. lanuginosa</t>
  </si>
  <si>
    <t>6714</t>
  </si>
  <si>
    <t>Brachyscome ciliaris var. subintegrifolia</t>
  </si>
  <si>
    <t>10403</t>
  </si>
  <si>
    <t>Brachyscome ciliocarpa</t>
  </si>
  <si>
    <t>6916</t>
  </si>
  <si>
    <t>Showy Daisy</t>
  </si>
  <si>
    <t>Brachyscome curvicarpa</t>
  </si>
  <si>
    <t>6589</t>
  </si>
  <si>
    <t>Brachyscome dalbyensis</t>
  </si>
  <si>
    <t>14687</t>
  </si>
  <si>
    <t>Brachyscome debilis</t>
  </si>
  <si>
    <t>6914</t>
  </si>
  <si>
    <t>Weak Daisy</t>
  </si>
  <si>
    <t>Brachyscome decipiens</t>
  </si>
  <si>
    <t>6485</t>
  </si>
  <si>
    <t>Field Daisy</t>
  </si>
  <si>
    <t>Brachyscome dentata</t>
  </si>
  <si>
    <t>11056</t>
  </si>
  <si>
    <t>Brachyscome dichromosomatica</t>
  </si>
  <si>
    <t>6486</t>
  </si>
  <si>
    <t>Brachyscome dichromosomatica var. alba</t>
  </si>
  <si>
    <t>10404</t>
  </si>
  <si>
    <t>Brachyscome dissectifolia</t>
  </si>
  <si>
    <t>7299</t>
  </si>
  <si>
    <t>Brachyscome diversifolia</t>
  </si>
  <si>
    <t>7492</t>
  </si>
  <si>
    <t>Brachyscome diversifolia var. dissecta</t>
  </si>
  <si>
    <t>7244</t>
  </si>
  <si>
    <t>Brachyscome diversifolia var. diversifolia</t>
  </si>
  <si>
    <t>7782</t>
  </si>
  <si>
    <t>Brachyscome eriogona</t>
  </si>
  <si>
    <t>10405</t>
  </si>
  <si>
    <t>Brachyscome exilis</t>
  </si>
  <si>
    <t>7576</t>
  </si>
  <si>
    <t>Brachyscome foliosa</t>
  </si>
  <si>
    <t>14692</t>
  </si>
  <si>
    <t>Brachyscome formosa</t>
  </si>
  <si>
    <t>7721</t>
  </si>
  <si>
    <t>Pillaga Daisy</t>
  </si>
  <si>
    <t>Brachyscome goniocarpa</t>
  </si>
  <si>
    <t>7562</t>
  </si>
  <si>
    <t>Dwarf Daisy</t>
  </si>
  <si>
    <t>Brachyscome gracilis</t>
  </si>
  <si>
    <t>6542</t>
  </si>
  <si>
    <t>Dookie Daisy</t>
  </si>
  <si>
    <t>Brachyscome graminea</t>
  </si>
  <si>
    <t>6891</t>
  </si>
  <si>
    <t>Brachyscome heterodonta</t>
  </si>
  <si>
    <t>6892</t>
  </si>
  <si>
    <t>Brachyscome heterodonta var. A</t>
  </si>
  <si>
    <t>10407</t>
  </si>
  <si>
    <t>Brachyscome heterodonta var. chrysoglossa</t>
  </si>
  <si>
    <t>12697</t>
  </si>
  <si>
    <t>Brachyscome heterodonta var. heterodonta</t>
  </si>
  <si>
    <t>10406</t>
  </si>
  <si>
    <t>Brachyscome kaputarensis</t>
  </si>
  <si>
    <t>13936</t>
  </si>
  <si>
    <t>Brachyscome leptocarpa</t>
  </si>
  <si>
    <t>6674</t>
  </si>
  <si>
    <t>Brachyscome linearifolia</t>
  </si>
  <si>
    <t>13832</t>
  </si>
  <si>
    <t>Brachyscome lineariloba</t>
  </si>
  <si>
    <t>6861</t>
  </si>
  <si>
    <t>Hard-headed Daisy</t>
  </si>
  <si>
    <t>Brachyscome melanocarpa</t>
  </si>
  <si>
    <t>6566</t>
  </si>
  <si>
    <t>Black-seeded Daisy</t>
  </si>
  <si>
    <t>Brachyscome microcarpa</t>
  </si>
  <si>
    <t>6872</t>
  </si>
  <si>
    <t>Brachyscome mittagongensis</t>
  </si>
  <si>
    <t>13937</t>
  </si>
  <si>
    <t>Brachyscome muelleroides</t>
  </si>
  <si>
    <t>6558</t>
  </si>
  <si>
    <t>Brachyscome multifida</t>
  </si>
  <si>
    <t>7317</t>
  </si>
  <si>
    <t>Cut-leaved Daisy</t>
  </si>
  <si>
    <t>Brachyscome multifida var. dilatata</t>
  </si>
  <si>
    <t>10410</t>
  </si>
  <si>
    <t>Brachyscome multifida var. multifida</t>
  </si>
  <si>
    <t>10408</t>
  </si>
  <si>
    <t>Brachyscome nivalis</t>
  </si>
  <si>
    <t>7356</t>
  </si>
  <si>
    <t>Snow Daisy</t>
  </si>
  <si>
    <t>Brachyscome nivalis var. alpina</t>
  </si>
  <si>
    <t>12698</t>
  </si>
  <si>
    <t>Brachyscome nivalis var. nivalis</t>
  </si>
  <si>
    <t>12699</t>
  </si>
  <si>
    <t>Brachyscome nodosa</t>
  </si>
  <si>
    <t>11011</t>
  </si>
  <si>
    <t>Brachyscome nova-anglica</t>
  </si>
  <si>
    <t>7911</t>
  </si>
  <si>
    <t>Brachyscome obovata</t>
  </si>
  <si>
    <t>7264</t>
  </si>
  <si>
    <t>Brachyscome paludicola</t>
  </si>
  <si>
    <t>14685</t>
  </si>
  <si>
    <t>Brachyscome papillosa</t>
  </si>
  <si>
    <t>6893</t>
  </si>
  <si>
    <t>Brachyscome perpusilla</t>
  </si>
  <si>
    <t>6675</t>
  </si>
  <si>
    <t>Brachyscome perpusilla var. tenella</t>
  </si>
  <si>
    <t>10409</t>
  </si>
  <si>
    <t>Brachyscome petrophila</t>
  </si>
  <si>
    <t>11307</t>
  </si>
  <si>
    <t>Brachyscome procumbens</t>
  </si>
  <si>
    <t>6862</t>
  </si>
  <si>
    <t>Brachyscome procumbens subsp. procumbens</t>
  </si>
  <si>
    <t>13938</t>
  </si>
  <si>
    <t>Brachyscome procumbens subsp. wombelongensis</t>
  </si>
  <si>
    <t>13939</t>
  </si>
  <si>
    <t>Brachyscome ptychocarpa</t>
  </si>
  <si>
    <t>6567</t>
  </si>
  <si>
    <t>Brachyscome radicans</t>
  </si>
  <si>
    <t>10411</t>
  </si>
  <si>
    <t>Brachyscome readeri</t>
  </si>
  <si>
    <t>6873</t>
  </si>
  <si>
    <t>Southern Daisy</t>
  </si>
  <si>
    <t>Brachyscome rigidula</t>
  </si>
  <si>
    <t>6559</t>
  </si>
  <si>
    <t>Hairy Cutleaf Daisy</t>
  </si>
  <si>
    <t>Brachyscome riparia</t>
  </si>
  <si>
    <t>14684</t>
  </si>
  <si>
    <t>Snowy River Daisy</t>
  </si>
  <si>
    <t>Brachyscome salkiniae</t>
  </si>
  <si>
    <t>13940</t>
  </si>
  <si>
    <t>Brachyscome scapigera</t>
  </si>
  <si>
    <t>7318</t>
  </si>
  <si>
    <t>Brachyscome segmentosa</t>
  </si>
  <si>
    <t>10432</t>
  </si>
  <si>
    <t>Lord Howe Island Daisy</t>
  </si>
  <si>
    <t>Brachyscome sieberi</t>
  </si>
  <si>
    <t>13833</t>
  </si>
  <si>
    <t>Brachyscome smithwhitei</t>
  </si>
  <si>
    <t>11012</t>
  </si>
  <si>
    <t>Brachyscome sp. 1</t>
  </si>
  <si>
    <t>12071</t>
  </si>
  <si>
    <t>12392</t>
  </si>
  <si>
    <t>Brachyscome sp. A</t>
  </si>
  <si>
    <t>10412</t>
  </si>
  <si>
    <t>Brachyscome sp. B</t>
  </si>
  <si>
    <t>10402</t>
  </si>
  <si>
    <t>Brachyscome spathulata</t>
  </si>
  <si>
    <t>7357</t>
  </si>
  <si>
    <t>Brachyscome spathulata subsp. spathulata</t>
  </si>
  <si>
    <t>11297</t>
  </si>
  <si>
    <t>Brachyscome spp.</t>
  </si>
  <si>
    <t>BRAC</t>
  </si>
  <si>
    <t>Brachyscome staceae</t>
  </si>
  <si>
    <t>14693</t>
  </si>
  <si>
    <t>Brachyscome stolonifera</t>
  </si>
  <si>
    <t>7912</t>
  </si>
  <si>
    <t>Brachyscome stuartii</t>
  </si>
  <si>
    <t>7265</t>
  </si>
  <si>
    <t>Stuart's Daisy</t>
  </si>
  <si>
    <t>Brachyscome tadgellii</t>
  </si>
  <si>
    <t>10413</t>
  </si>
  <si>
    <t>Brachyscome tamworthensis</t>
  </si>
  <si>
    <t>14689</t>
  </si>
  <si>
    <t>Brachyscome tenuiscapa</t>
  </si>
  <si>
    <t>7266</t>
  </si>
  <si>
    <t>Brachyscome tenuiscapa var. pubescens</t>
  </si>
  <si>
    <t>7538</t>
  </si>
  <si>
    <t>Brachyscome tenuiscapa var. tenuiscapa</t>
  </si>
  <si>
    <t>10414</t>
  </si>
  <si>
    <t>Brachyscome trachycarpa</t>
  </si>
  <si>
    <t>7674</t>
  </si>
  <si>
    <t>Smooth Daisy</t>
  </si>
  <si>
    <t>Brachyscome trisecta</t>
  </si>
  <si>
    <t>14690</t>
  </si>
  <si>
    <t>Brachyscome watanabei</t>
  </si>
  <si>
    <t>14688</t>
  </si>
  <si>
    <t>Brachyscome whitei</t>
  </si>
  <si>
    <t>7657</t>
  </si>
  <si>
    <t>Spreading Daisy</t>
  </si>
  <si>
    <t>Brachyscome willisii</t>
  </si>
  <si>
    <t>13941</t>
  </si>
  <si>
    <t>Bracteantha bracteata</t>
  </si>
  <si>
    <t>8685</t>
  </si>
  <si>
    <t>Golden Everlasting</t>
  </si>
  <si>
    <t>Bracteantha palustris</t>
  </si>
  <si>
    <t>11249</t>
  </si>
  <si>
    <t>Bracteantha sp. 'Mt Merino'</t>
  </si>
  <si>
    <t>12700</t>
  </si>
  <si>
    <t>Bracteantha spp.</t>
  </si>
  <si>
    <t>BRAT</t>
  </si>
  <si>
    <t>Bracteantha subundulata</t>
  </si>
  <si>
    <t>9608</t>
  </si>
  <si>
    <t>Bracteantha viscosa</t>
  </si>
  <si>
    <t>8917</t>
  </si>
  <si>
    <t>Sticky Everlasting</t>
  </si>
  <si>
    <t>Brasenia schreberi</t>
  </si>
  <si>
    <t>1866</t>
  </si>
  <si>
    <t>Watershield</t>
  </si>
  <si>
    <t>Brassica fruticulosa</t>
  </si>
  <si>
    <t>1786</t>
  </si>
  <si>
    <t>Twiggy Turnip</t>
  </si>
  <si>
    <t>Brassica juncea</t>
  </si>
  <si>
    <t>1787</t>
  </si>
  <si>
    <t>Indian Mustard</t>
  </si>
  <si>
    <t>Brassica napus</t>
  </si>
  <si>
    <t>10772</t>
  </si>
  <si>
    <t>Canola</t>
  </si>
  <si>
    <t>Brassica nigra</t>
  </si>
  <si>
    <t>1788</t>
  </si>
  <si>
    <t>Black Mustard</t>
  </si>
  <si>
    <t>Brassica oleracea</t>
  </si>
  <si>
    <t>6762</t>
  </si>
  <si>
    <t>Collards</t>
  </si>
  <si>
    <t>Brassica rapa</t>
  </si>
  <si>
    <t>1789</t>
  </si>
  <si>
    <t>Brassica rapa subsp. campestris</t>
  </si>
  <si>
    <t>14753</t>
  </si>
  <si>
    <t>Turnip</t>
  </si>
  <si>
    <t>Brassica rapa subsp. sylvestris</t>
  </si>
  <si>
    <t>9732</t>
  </si>
  <si>
    <t>Brassica spp.</t>
  </si>
  <si>
    <t>BRAS</t>
  </si>
  <si>
    <t>Brassica</t>
  </si>
  <si>
    <t>Brassica tournefortii</t>
  </si>
  <si>
    <t>1790</t>
  </si>
  <si>
    <t>Mediterranean Turnip</t>
  </si>
  <si>
    <t>Brassica x napus</t>
  </si>
  <si>
    <t>12521</t>
  </si>
  <si>
    <t>Rape</t>
  </si>
  <si>
    <t>Brassicaceae indeterminate</t>
  </si>
  <si>
    <t>BRSCC</t>
  </si>
  <si>
    <t>Mustards</t>
  </si>
  <si>
    <t>Breutelia pseudophilonotis</t>
  </si>
  <si>
    <t>14796</t>
  </si>
  <si>
    <t>Breynia cernua</t>
  </si>
  <si>
    <t>10696</t>
  </si>
  <si>
    <t>Breynia nivosa</t>
  </si>
  <si>
    <t>12961</t>
  </si>
  <si>
    <t>2695</t>
  </si>
  <si>
    <t>Coffee Bush</t>
  </si>
  <si>
    <t>Breynia spp.</t>
  </si>
  <si>
    <t>BREY</t>
  </si>
  <si>
    <t>Bridelia exaltata</t>
  </si>
  <si>
    <t>2696</t>
  </si>
  <si>
    <t>Brush Ironbark</t>
  </si>
  <si>
    <t>Bridelia spp.</t>
  </si>
  <si>
    <t>BRID</t>
  </si>
  <si>
    <t>Briedelia exaltata</t>
  </si>
  <si>
    <t>10697</t>
  </si>
  <si>
    <t>Briza maxima</t>
  </si>
  <si>
    <t>4800</t>
  </si>
  <si>
    <t>Quaking Grass</t>
  </si>
  <si>
    <t>Briza minor</t>
  </si>
  <si>
    <t>4801</t>
  </si>
  <si>
    <t>Shivery Grass</t>
  </si>
  <si>
    <t>Briza spp.</t>
  </si>
  <si>
    <t>BRIZ</t>
  </si>
  <si>
    <t>Briza subaristata</t>
  </si>
  <si>
    <t>4802</t>
  </si>
  <si>
    <t>Bromelia spp.</t>
  </si>
  <si>
    <t>BROE</t>
  </si>
  <si>
    <t>Bromus alopecuroides</t>
  </si>
  <si>
    <t>4803</t>
  </si>
  <si>
    <t>Bromus alopecuros</t>
  </si>
  <si>
    <t>10328</t>
  </si>
  <si>
    <t>Bromus arenarius</t>
  </si>
  <si>
    <t>4804</t>
  </si>
  <si>
    <t>Sand Brome</t>
  </si>
  <si>
    <t>Bromus brevis</t>
  </si>
  <si>
    <t>7270</t>
  </si>
  <si>
    <t>Bromus cartharticus</t>
  </si>
  <si>
    <t>8964</t>
  </si>
  <si>
    <t>Prairie Grass</t>
  </si>
  <si>
    <t>Bromus catharticus</t>
  </si>
  <si>
    <t>7813</t>
  </si>
  <si>
    <t>Praire Grass</t>
  </si>
  <si>
    <t>Bromus coloratus</t>
  </si>
  <si>
    <t>4805</t>
  </si>
  <si>
    <t>Bromus diandrus</t>
  </si>
  <si>
    <t>4806</t>
  </si>
  <si>
    <t>Great Brome</t>
  </si>
  <si>
    <t>Bromus haenkeanus</t>
  </si>
  <si>
    <t>13416</t>
  </si>
  <si>
    <t>Bromus hordeaceus</t>
  </si>
  <si>
    <t>4807</t>
  </si>
  <si>
    <t>Soft Brome</t>
  </si>
  <si>
    <t>Bromus hordeaceus subsp. hordeaceus</t>
  </si>
  <si>
    <t>6729</t>
  </si>
  <si>
    <t>Bromus hordeaceus subsp. molliformis</t>
  </si>
  <si>
    <t>11928</t>
  </si>
  <si>
    <t>Bromus inermis</t>
  </si>
  <si>
    <t>4808</t>
  </si>
  <si>
    <t>Awnless Brome</t>
  </si>
  <si>
    <t>Bromus japonicus</t>
  </si>
  <si>
    <t>4809</t>
  </si>
  <si>
    <t>Bromus japonicus var. japonicus</t>
  </si>
  <si>
    <t>6844</t>
  </si>
  <si>
    <t>Bromus japonicus var. vestitus</t>
  </si>
  <si>
    <t>6522</t>
  </si>
  <si>
    <t>Bromus madritensis</t>
  </si>
  <si>
    <t>4810</t>
  </si>
  <si>
    <t>Madrid Brome</t>
  </si>
  <si>
    <t>Bromus molliformis</t>
  </si>
  <si>
    <t>4811</t>
  </si>
  <si>
    <t>Bromus mollis</t>
  </si>
  <si>
    <t>12594</t>
  </si>
  <si>
    <t>Bromus racemosus</t>
  </si>
  <si>
    <t>4812</t>
  </si>
  <si>
    <t>Smooth Brome</t>
  </si>
  <si>
    <t>Bromus rigidus</t>
  </si>
  <si>
    <t>13417</t>
  </si>
  <si>
    <t>Bromus rubens</t>
  </si>
  <si>
    <t>4813</t>
  </si>
  <si>
    <t>Red Brome</t>
  </si>
  <si>
    <t>Bromus secalinus</t>
  </si>
  <si>
    <t>4814</t>
  </si>
  <si>
    <t>Rye Brome</t>
  </si>
  <si>
    <t>Bromus spp.</t>
  </si>
  <si>
    <t>BROM</t>
  </si>
  <si>
    <t>A Brome</t>
  </si>
  <si>
    <t>Bromus squarrosus</t>
  </si>
  <si>
    <t>4815</t>
  </si>
  <si>
    <t>Rough Brome</t>
  </si>
  <si>
    <t>Bromus stamineus</t>
  </si>
  <si>
    <t>4816</t>
  </si>
  <si>
    <t>Grazing Bromegrass</t>
  </si>
  <si>
    <t>Bromus sterilis</t>
  </si>
  <si>
    <t>4817</t>
  </si>
  <si>
    <t>Sterile Brome</t>
  </si>
  <si>
    <t>Bromus tectorum</t>
  </si>
  <si>
    <t>4818</t>
  </si>
  <si>
    <t>Drooping Brome</t>
  </si>
  <si>
    <t>Bromus unioloides</t>
  </si>
  <si>
    <t>4819</t>
  </si>
  <si>
    <t>Brugmansia suaveolens</t>
  </si>
  <si>
    <t>13943</t>
  </si>
  <si>
    <t>Angel's Trumpet</t>
  </si>
  <si>
    <t>Brugmansia x candida</t>
  </si>
  <si>
    <t>13942</t>
  </si>
  <si>
    <t>Bruguiera gymnorhiza</t>
  </si>
  <si>
    <t>6510</t>
  </si>
  <si>
    <t>Black Mangrove</t>
  </si>
  <si>
    <t>Bruguiera gymnorrhiza</t>
  </si>
  <si>
    <t>5601</t>
  </si>
  <si>
    <t>Bruguiera spp.</t>
  </si>
  <si>
    <t>BRUG</t>
  </si>
  <si>
    <t>Brunfelsia australis</t>
  </si>
  <si>
    <t>14357</t>
  </si>
  <si>
    <t>Yesterday, Today and Tomorrow</t>
  </si>
  <si>
    <t>Brunfelsia spp.</t>
  </si>
  <si>
    <t>BRNF</t>
  </si>
  <si>
    <t>Brunonia australis</t>
  </si>
  <si>
    <t>1863</t>
  </si>
  <si>
    <t>Blue Pincushion</t>
  </si>
  <si>
    <t>Brunoniella australis</t>
  </si>
  <si>
    <t>1003</t>
  </si>
  <si>
    <t>Blue Trumpet</t>
  </si>
  <si>
    <t>Brunoniella pumilio</t>
  </si>
  <si>
    <t>1004</t>
  </si>
  <si>
    <t>Dwarf Blue Trumpet</t>
  </si>
  <si>
    <t>Brunoniella spiciflora</t>
  </si>
  <si>
    <t>11057</t>
  </si>
  <si>
    <t>Brunoniella spp.</t>
  </si>
  <si>
    <t>BRUN</t>
  </si>
  <si>
    <t>Bryophyllum daigremontianum</t>
  </si>
  <si>
    <t>9935</t>
  </si>
  <si>
    <t>Bryophyllum delagoense</t>
  </si>
  <si>
    <t>8813</t>
  </si>
  <si>
    <t>Mother of millions</t>
  </si>
  <si>
    <t>Bryophyllum fedtschenkoi</t>
  </si>
  <si>
    <t>12888</t>
  </si>
  <si>
    <t>Bryophyllum pinnatum</t>
  </si>
  <si>
    <t>6827</t>
  </si>
  <si>
    <t>Resurrection Plant</t>
  </si>
  <si>
    <t>Bryophyllum proliferum</t>
  </si>
  <si>
    <t>9934</t>
  </si>
  <si>
    <t>Bryophyllum spp.</t>
  </si>
  <si>
    <t>BRYO</t>
  </si>
  <si>
    <t>Bryophyllum tubiflorum</t>
  </si>
  <si>
    <t>6828</t>
  </si>
  <si>
    <t>Bryophyllum x houghtonii</t>
  </si>
  <si>
    <t>12440</t>
  </si>
  <si>
    <t>Bubbia howeana</t>
  </si>
  <si>
    <t>6289</t>
  </si>
  <si>
    <t>Bubbia spp.</t>
  </si>
  <si>
    <t>BUBB</t>
  </si>
  <si>
    <t>Buchloe dactyloides</t>
  </si>
  <si>
    <t>13756</t>
  </si>
  <si>
    <t>Buchnera gracilis</t>
  </si>
  <si>
    <t>7846</t>
  </si>
  <si>
    <t>Buchnera spp.</t>
  </si>
  <si>
    <t>BUCH</t>
  </si>
  <si>
    <t>Buchnera urticifolia</t>
  </si>
  <si>
    <t>5947</t>
  </si>
  <si>
    <t>Buckinghamia celsissima</t>
  </si>
  <si>
    <t>13793</t>
  </si>
  <si>
    <t>Ivory Curl</t>
  </si>
  <si>
    <t>Budawangia gnidioides</t>
  </si>
  <si>
    <t>9508</t>
  </si>
  <si>
    <t>Budawangs Cliff-heath</t>
  </si>
  <si>
    <t>Buddleja davidii</t>
  </si>
  <si>
    <t>9733</t>
  </si>
  <si>
    <t>Buddleja</t>
  </si>
  <si>
    <t>Buddleja dysophylla</t>
  </si>
  <si>
    <t>12142</t>
  </si>
  <si>
    <t>Buddleja lindleyana</t>
  </si>
  <si>
    <t>12847</t>
  </si>
  <si>
    <t>Buddleja madagascariensis</t>
  </si>
  <si>
    <t>9191</t>
  </si>
  <si>
    <t>Buddleja spp.</t>
  </si>
  <si>
    <t>BUDD</t>
  </si>
  <si>
    <t>Buddleja variabilis</t>
  </si>
  <si>
    <t>12848</t>
  </si>
  <si>
    <t>Buellia substellulans</t>
  </si>
  <si>
    <t>12613</t>
  </si>
  <si>
    <t>Buglossoides arvensis</t>
  </si>
  <si>
    <t>8707</t>
  </si>
  <si>
    <t>Sheepweed</t>
  </si>
  <si>
    <t>Buglossoides spp.</t>
  </si>
  <si>
    <t>BUGL</t>
  </si>
  <si>
    <t>Bulbine alata</t>
  </si>
  <si>
    <t>3530</t>
  </si>
  <si>
    <t>Native Onion</t>
  </si>
  <si>
    <t>Bulbine bulbosa</t>
  </si>
  <si>
    <t>3531</t>
  </si>
  <si>
    <t>Bulbine Lily</t>
  </si>
  <si>
    <t>Bulbine glauca</t>
  </si>
  <si>
    <t>6848</t>
  </si>
  <si>
    <t>Rock Lily</t>
  </si>
  <si>
    <t>Bulbine semibarbata</t>
  </si>
  <si>
    <t>3532</t>
  </si>
  <si>
    <t>Wild Onion</t>
  </si>
  <si>
    <t>Bulbine spp.</t>
  </si>
  <si>
    <t>BULI</t>
  </si>
  <si>
    <t>Bulbine vagans</t>
  </si>
  <si>
    <t>9100</t>
  </si>
  <si>
    <t>Bulbophyllum argyropus</t>
  </si>
  <si>
    <t>7185</t>
  </si>
  <si>
    <t>Bulbophyllum aurantiacum</t>
  </si>
  <si>
    <t>4359</t>
  </si>
  <si>
    <t>Bulbophyllum bracteatum</t>
  </si>
  <si>
    <t>4360</t>
  </si>
  <si>
    <t>Bulbophyllum caldericola</t>
  </si>
  <si>
    <t>9102</t>
  </si>
  <si>
    <t>Bulbophyllum crassulifolium</t>
  </si>
  <si>
    <t>4361</t>
  </si>
  <si>
    <t>Bulbophyllum elisae</t>
  </si>
  <si>
    <t>4362</t>
  </si>
  <si>
    <t>Pineapple Orchid</t>
  </si>
  <si>
    <t>Bulbophyllum exiguum</t>
  </si>
  <si>
    <t>4363</t>
  </si>
  <si>
    <t>Bulbophyllum globuliforme</t>
  </si>
  <si>
    <t>4364</t>
  </si>
  <si>
    <t>Hoop Pine Orchid</t>
  </si>
  <si>
    <t>Bulbophyllum lamingtonense</t>
  </si>
  <si>
    <t>14088</t>
  </si>
  <si>
    <t>Bulbophyllum minutissimum</t>
  </si>
  <si>
    <t>4365</t>
  </si>
  <si>
    <t>Bulbophyllum schillerianum</t>
  </si>
  <si>
    <t>9018</t>
  </si>
  <si>
    <t>Red Rope Orchid</t>
  </si>
  <si>
    <t>Bulbophyllum shepherdii</t>
  </si>
  <si>
    <t>6859</t>
  </si>
  <si>
    <t>Wheat-leaved Orchid</t>
  </si>
  <si>
    <t>Bulbophyllum spp.</t>
  </si>
  <si>
    <t>BULB</t>
  </si>
  <si>
    <t>Bulbophyllum tuberculatum</t>
  </si>
  <si>
    <t>4366</t>
  </si>
  <si>
    <t>Bulbophyllum weinthalii</t>
  </si>
  <si>
    <t>4367</t>
  </si>
  <si>
    <t>Bulboschoenus caldwellii</t>
  </si>
  <si>
    <t>8730</t>
  </si>
  <si>
    <t>Bulboschoenus fluviatilus</t>
  </si>
  <si>
    <t>9316</t>
  </si>
  <si>
    <t>Bulbostylis barbata</t>
  </si>
  <si>
    <t>7748</t>
  </si>
  <si>
    <t>Bulbostylis densa</t>
  </si>
  <si>
    <t>2308</t>
  </si>
  <si>
    <t>Bulbostylis pyriformis</t>
  </si>
  <si>
    <t>2309</t>
  </si>
  <si>
    <t>Bulbostylis spp.</t>
  </si>
  <si>
    <t>BULO</t>
  </si>
  <si>
    <t>Bulbostylis striatella</t>
  </si>
  <si>
    <t>9317</t>
  </si>
  <si>
    <t>Bunochilus longifolius</t>
  </si>
  <si>
    <t>13310</t>
  </si>
  <si>
    <t>Bunochilus spp.</t>
  </si>
  <si>
    <t>BUNO</t>
  </si>
  <si>
    <t>Bupleurum lancifolium</t>
  </si>
  <si>
    <t>1105</t>
  </si>
  <si>
    <t>Bupleurum spp.</t>
  </si>
  <si>
    <t>BUPL</t>
  </si>
  <si>
    <t>Burchardia spp.</t>
  </si>
  <si>
    <t>BURC</t>
  </si>
  <si>
    <t>Burchardia umbellata</t>
  </si>
  <si>
    <t>3533</t>
  </si>
  <si>
    <t>Milkmaids</t>
  </si>
  <si>
    <t>Burmannia disticha</t>
  </si>
  <si>
    <t>7104</t>
  </si>
  <si>
    <t>Burmannia spp.</t>
  </si>
  <si>
    <t>BURM</t>
  </si>
  <si>
    <t>Burnettia cuneata</t>
  </si>
  <si>
    <t>4368</t>
  </si>
  <si>
    <t>Lizard Orchid</t>
  </si>
  <si>
    <t>Burnettia spp.</t>
  </si>
  <si>
    <t>BURN</t>
  </si>
  <si>
    <t>Bursaria calcicola</t>
  </si>
  <si>
    <t>11016</t>
  </si>
  <si>
    <t>Bursaria cayzerae</t>
  </si>
  <si>
    <t>14660</t>
  </si>
  <si>
    <t>Bursaria incana</t>
  </si>
  <si>
    <t>14358</t>
  </si>
  <si>
    <t>Bursaria lasiophylla</t>
  </si>
  <si>
    <t>8395</t>
  </si>
  <si>
    <t>Bursaria lasiophylla var. atriplicina</t>
  </si>
  <si>
    <t>9972</t>
  </si>
  <si>
    <t>Bursaria lasiophylla var. lasiophylla</t>
  </si>
  <si>
    <t>9971</t>
  </si>
  <si>
    <t>Bursaria longisepala</t>
  </si>
  <si>
    <t>4673</t>
  </si>
  <si>
    <t>Bursaria longisepala var. longisepala</t>
  </si>
  <si>
    <t>9103</t>
  </si>
  <si>
    <t>Bursaria longisepala var. pilosa</t>
  </si>
  <si>
    <t>10102</t>
  </si>
  <si>
    <t>Bursaria reevesii</t>
  </si>
  <si>
    <t>13389</t>
  </si>
  <si>
    <t>Bursaria spinosa</t>
  </si>
  <si>
    <t>4674</t>
  </si>
  <si>
    <t>Native Blackthorn</t>
  </si>
  <si>
    <t>Bursaria spinosa subsp. lasiophylla</t>
  </si>
  <si>
    <t>11017</t>
  </si>
  <si>
    <t>Bursaria spinosa subsp. spinosa</t>
  </si>
  <si>
    <t>11018</t>
  </si>
  <si>
    <t>Bursaria spinosa var. australis</t>
  </si>
  <si>
    <t>10101</t>
  </si>
  <si>
    <t>Bursaria spinosa var. macrophylla</t>
  </si>
  <si>
    <t>8833</t>
  </si>
  <si>
    <t>Bursaria spinosa var. microphylla</t>
  </si>
  <si>
    <t>9374</t>
  </si>
  <si>
    <t>Bursaria spinosa var. obovata</t>
  </si>
  <si>
    <t>9079</t>
  </si>
  <si>
    <t>Bursaria spinosa var. spinosa</t>
  </si>
  <si>
    <t>10100</t>
  </si>
  <si>
    <t>Bursaria spp.</t>
  </si>
  <si>
    <t>BURS</t>
  </si>
  <si>
    <t>Burtonia foliolosa</t>
  </si>
  <si>
    <t>2793</t>
  </si>
  <si>
    <t>Burtonia spp.</t>
  </si>
  <si>
    <t>BURT</t>
  </si>
  <si>
    <t>Butia capitata</t>
  </si>
  <si>
    <t>13897</t>
  </si>
  <si>
    <t>Buxus microphylla</t>
  </si>
  <si>
    <t>11688</t>
  </si>
  <si>
    <t>Buxus spp.</t>
  </si>
  <si>
    <t>13709</t>
  </si>
  <si>
    <t>Byssomerulius corium</t>
  </si>
  <si>
    <t>F033</t>
  </si>
  <si>
    <t>Cabomba caroliniana</t>
  </si>
  <si>
    <t>1867</t>
  </si>
  <si>
    <t>Cabomba</t>
  </si>
  <si>
    <t>Cabomba spp.</t>
  </si>
  <si>
    <t>CABO</t>
  </si>
  <si>
    <t>Cadellia pentastylis</t>
  </si>
  <si>
    <t>6161</t>
  </si>
  <si>
    <t>Ooline</t>
  </si>
  <si>
    <t>Cadellia spp.</t>
  </si>
  <si>
    <t>CADE</t>
  </si>
  <si>
    <t>Caelospermum paniculatum</t>
  </si>
  <si>
    <t>12109</t>
  </si>
  <si>
    <t>Caesalpinia bonduc</t>
  </si>
  <si>
    <t>1877</t>
  </si>
  <si>
    <t>Knicker Nut</t>
  </si>
  <si>
    <t>Caesalpinia decapetala</t>
  </si>
  <si>
    <t>1878</t>
  </si>
  <si>
    <t>Thorny Poinciana</t>
  </si>
  <si>
    <t>Caesalpinia ferrea</t>
  </si>
  <si>
    <t>11805</t>
  </si>
  <si>
    <t>Brazilian Ironwood</t>
  </si>
  <si>
    <t>Caesalpinia gilliesii</t>
  </si>
  <si>
    <t>1879</t>
  </si>
  <si>
    <t>Bird-of-paradise Shrub</t>
  </si>
  <si>
    <t>Caesalpinia major</t>
  </si>
  <si>
    <t>10433</t>
  </si>
  <si>
    <t>Caesalpinia scortechinii</t>
  </si>
  <si>
    <t>1880</t>
  </si>
  <si>
    <t>Large Prickle-vine</t>
  </si>
  <si>
    <t>Caesalpinia spp.</t>
  </si>
  <si>
    <t>CAEA</t>
  </si>
  <si>
    <t>Caesalpinia subtropica</t>
  </si>
  <si>
    <t>1881</t>
  </si>
  <si>
    <t>Corky Prickly-vine</t>
  </si>
  <si>
    <t>Caesalpinia traceyi</t>
  </si>
  <si>
    <t>12973</t>
  </si>
  <si>
    <t>Caeseria pachyphylla</t>
  </si>
  <si>
    <t>13110</t>
  </si>
  <si>
    <t>Caesia alpina</t>
  </si>
  <si>
    <t>3534</t>
  </si>
  <si>
    <t>Alpine Grass-lily</t>
  </si>
  <si>
    <t>Caesia calliantha</t>
  </si>
  <si>
    <t>6896</t>
  </si>
  <si>
    <t>Caesia parviflora</t>
  </si>
  <si>
    <t>3535</t>
  </si>
  <si>
    <t>Pale Grass-lily</t>
  </si>
  <si>
    <t>Caesia parviflora var. minor</t>
  </si>
  <si>
    <t>7501</t>
  </si>
  <si>
    <t>Small Pale Grass-lily</t>
  </si>
  <si>
    <t>Caesia parviflora var. parviflora</t>
  </si>
  <si>
    <t>7183</t>
  </si>
  <si>
    <t>Caesia parviflora var. vittata</t>
  </si>
  <si>
    <t>7333</t>
  </si>
  <si>
    <t>Caesia spp.</t>
  </si>
  <si>
    <t>CAES</t>
  </si>
  <si>
    <t>Caesia vittata</t>
  </si>
  <si>
    <t>3536</t>
  </si>
  <si>
    <t>Cajanus cajan</t>
  </si>
  <si>
    <t>2794</t>
  </si>
  <si>
    <t>Pigeon Pea</t>
  </si>
  <si>
    <t>Cajanus spp.</t>
  </si>
  <si>
    <t>CAJA</t>
  </si>
  <si>
    <t>Cakile edentula</t>
  </si>
  <si>
    <t>1791</t>
  </si>
  <si>
    <t>American Sea Rocket</t>
  </si>
  <si>
    <t>Cakile edentula subsp. edentula</t>
  </si>
  <si>
    <t>11937</t>
  </si>
  <si>
    <t>American searocket</t>
  </si>
  <si>
    <t>Cakile maritima</t>
  </si>
  <si>
    <t>1792</t>
  </si>
  <si>
    <t>Sea Rocket</t>
  </si>
  <si>
    <t>Cakile spp.</t>
  </si>
  <si>
    <t>CAKI</t>
  </si>
  <si>
    <t>Caladenia actensis</t>
  </si>
  <si>
    <t>10927</t>
  </si>
  <si>
    <t>Caladenia aestiva</t>
  </si>
  <si>
    <t>10297</t>
  </si>
  <si>
    <t>Caladenia alata</t>
  </si>
  <si>
    <t>6838</t>
  </si>
  <si>
    <t>Fairy Orchid</t>
  </si>
  <si>
    <t>Caladenia alba</t>
  </si>
  <si>
    <t>4369</t>
  </si>
  <si>
    <t>White Fingers</t>
  </si>
  <si>
    <t>Caladenia alpina</t>
  </si>
  <si>
    <t>10712</t>
  </si>
  <si>
    <t>Caladenia amnicola</t>
  </si>
  <si>
    <t>10928</t>
  </si>
  <si>
    <t>Caladenia angustata</t>
  </si>
  <si>
    <t>4370</t>
  </si>
  <si>
    <t>Caladenia arenaria</t>
  </si>
  <si>
    <t>6800</t>
  </si>
  <si>
    <t>Sand-hill Spider Orchid</t>
  </si>
  <si>
    <t>Caladenia arenaria x concinna</t>
  </si>
  <si>
    <t>11655</t>
  </si>
  <si>
    <t>Caladenia arenaria x stellata</t>
  </si>
  <si>
    <t>11681</t>
  </si>
  <si>
    <t>Caladenia armata</t>
  </si>
  <si>
    <t>14853</t>
  </si>
  <si>
    <t>Caladenia atrovespa</t>
  </si>
  <si>
    <t>13944</t>
  </si>
  <si>
    <t>Caladenia attenuata</t>
  </si>
  <si>
    <t>11233</t>
  </si>
  <si>
    <t>Duramana Fingers</t>
  </si>
  <si>
    <t>Caladenia aurantiaca</t>
  </si>
  <si>
    <t>4371</t>
  </si>
  <si>
    <t>Caladenia bicalliata</t>
  </si>
  <si>
    <t>12300</t>
  </si>
  <si>
    <t>Caladenia branwhitei</t>
  </si>
  <si>
    <t>13945</t>
  </si>
  <si>
    <t>Caladenia cadyi</t>
  </si>
  <si>
    <t>13946</t>
  </si>
  <si>
    <t>Caladenia caerulea</t>
  </si>
  <si>
    <t>4372</t>
  </si>
  <si>
    <t>Blue Caladenia</t>
  </si>
  <si>
    <t>Caladenia caerulea var. caerulea</t>
  </si>
  <si>
    <t>7504</t>
  </si>
  <si>
    <t>Caladenia caerulea var. heliotropica</t>
  </si>
  <si>
    <t>7549</t>
  </si>
  <si>
    <t>Caladenia callitrophila</t>
  </si>
  <si>
    <t>10851</t>
  </si>
  <si>
    <t>Caladenia capillata</t>
  </si>
  <si>
    <t>11246</t>
  </si>
  <si>
    <t>Fringed Spider Orchid</t>
  </si>
  <si>
    <t>Caladenia cardiochila</t>
  </si>
  <si>
    <t>12289</t>
  </si>
  <si>
    <t>Heart-lip Spider Orchid</t>
  </si>
  <si>
    <t>Caladenia carnea</t>
  </si>
  <si>
    <t>4373</t>
  </si>
  <si>
    <t>Pink Fingers</t>
  </si>
  <si>
    <t>Caladenia carnea var. attenuata</t>
  </si>
  <si>
    <t>7623</t>
  </si>
  <si>
    <t>Caladenia carnea var. carnea</t>
  </si>
  <si>
    <t>7670</t>
  </si>
  <si>
    <t>Caladenia carnea var. exigua</t>
  </si>
  <si>
    <t>7671</t>
  </si>
  <si>
    <t>Caladenia carnea var. gigantea</t>
  </si>
  <si>
    <t>6942</t>
  </si>
  <si>
    <t>Caladenia catenata</t>
  </si>
  <si>
    <t>6703</t>
  </si>
  <si>
    <t>White Caladenia</t>
  </si>
  <si>
    <t>Caladenia catenata var. warnervalensis</t>
  </si>
  <si>
    <t>13721</t>
  </si>
  <si>
    <t>White Caladenia, White Fingers</t>
  </si>
  <si>
    <t>Caladenia clarkiae</t>
  </si>
  <si>
    <t>9548</t>
  </si>
  <si>
    <t>Caladenia clavigera</t>
  </si>
  <si>
    <t>4374</t>
  </si>
  <si>
    <t>Clubbed Spider Orchid</t>
  </si>
  <si>
    <t>Caladenia cleistantha</t>
  </si>
  <si>
    <t>10301</t>
  </si>
  <si>
    <t>Caladenia concinna</t>
  </si>
  <si>
    <t>9590</t>
  </si>
  <si>
    <t>A Spider Orchid</t>
  </si>
  <si>
    <t>Caladenia concolor</t>
  </si>
  <si>
    <t>9523</t>
  </si>
  <si>
    <t>Crimson Spider Orchid</t>
  </si>
  <si>
    <t>Caladenia congesta</t>
  </si>
  <si>
    <t>4375</t>
  </si>
  <si>
    <t>Black Tongue Caladenia</t>
  </si>
  <si>
    <t>Caladenia cucullata</t>
  </si>
  <si>
    <t>4376</t>
  </si>
  <si>
    <t>Hooded Caladenia</t>
  </si>
  <si>
    <t>Caladenia curtisepala</t>
  </si>
  <si>
    <t>9549</t>
  </si>
  <si>
    <t>Caladenia deformis</t>
  </si>
  <si>
    <t>4377</t>
  </si>
  <si>
    <t>Blue Fairy</t>
  </si>
  <si>
    <t>Caladenia dilatata</t>
  </si>
  <si>
    <t>4378</t>
  </si>
  <si>
    <t>Caladenia dimorpha</t>
  </si>
  <si>
    <t>4379</t>
  </si>
  <si>
    <t>Caladenia echidnachila</t>
  </si>
  <si>
    <t>12291</t>
  </si>
  <si>
    <t>Caladenia filamentosa</t>
  </si>
  <si>
    <t>4380</t>
  </si>
  <si>
    <t>Daddy Longlegs</t>
  </si>
  <si>
    <t>Caladenia filamentosa var. filamentosa</t>
  </si>
  <si>
    <t>9122</t>
  </si>
  <si>
    <t>Daddy Long-legs</t>
  </si>
  <si>
    <t>Caladenia fitzgeraldii</t>
  </si>
  <si>
    <t>10299</t>
  </si>
  <si>
    <t>Caladenia flaccida</t>
  </si>
  <si>
    <t>10293</t>
  </si>
  <si>
    <t>Caladenia fragrantissima</t>
  </si>
  <si>
    <t>13311</t>
  </si>
  <si>
    <t>Caladenia fuscata</t>
  </si>
  <si>
    <t>7231</t>
  </si>
  <si>
    <t>Dusky Fingers</t>
  </si>
  <si>
    <t>Caladenia gracilis</t>
  </si>
  <si>
    <t>9123</t>
  </si>
  <si>
    <t>Musky Caladenia</t>
  </si>
  <si>
    <t>Caladenia gracillima</t>
  </si>
  <si>
    <t>12292</t>
  </si>
  <si>
    <t>Caladenia hildae</t>
  </si>
  <si>
    <t>10300</t>
  </si>
  <si>
    <t>Caladenia hillmanii</t>
  </si>
  <si>
    <t>10929</t>
  </si>
  <si>
    <t>Caladenia holmesii</t>
  </si>
  <si>
    <t>4381</t>
  </si>
  <si>
    <t>Caladenia iridescens</t>
  </si>
  <si>
    <t>4382</t>
  </si>
  <si>
    <t>Bronze Caladenia</t>
  </si>
  <si>
    <t>Caladenia latifolia</t>
  </si>
  <si>
    <t>10303</t>
  </si>
  <si>
    <t>Pink Fairy</t>
  </si>
  <si>
    <t>Caladenia leptochila</t>
  </si>
  <si>
    <t>12242</t>
  </si>
  <si>
    <t>Caladenia leptoclavia</t>
  </si>
  <si>
    <t>10294</t>
  </si>
  <si>
    <t>Caladenia lyallii</t>
  </si>
  <si>
    <t>4383</t>
  </si>
  <si>
    <t>Mountain Caladenia</t>
  </si>
  <si>
    <t>Caladenia mentiens</t>
  </si>
  <si>
    <t>13947</t>
  </si>
  <si>
    <t>Caladenia minor</t>
  </si>
  <si>
    <t>7702</t>
  </si>
  <si>
    <t>Caladenia montana</t>
  </si>
  <si>
    <t>11851</t>
  </si>
  <si>
    <t>Caladenia oreophila</t>
  </si>
  <si>
    <t>13948</t>
  </si>
  <si>
    <t>Caladenia orestes</t>
  </si>
  <si>
    <t>13949</t>
  </si>
  <si>
    <t>Caladenia osmera</t>
  </si>
  <si>
    <t>13950</t>
  </si>
  <si>
    <t>Caladenia parva</t>
  </si>
  <si>
    <t>13312</t>
  </si>
  <si>
    <t>Caladenia patersonii</t>
  </si>
  <si>
    <t>4384</t>
  </si>
  <si>
    <t>Caladenia peisleyi</t>
  </si>
  <si>
    <t>13951</t>
  </si>
  <si>
    <t>Caladenia phaeoclavia</t>
  </si>
  <si>
    <t>10295</t>
  </si>
  <si>
    <t>Brown-clubbed Spider Orchid</t>
  </si>
  <si>
    <t>Caladenia picta</t>
  </si>
  <si>
    <t>7588</t>
  </si>
  <si>
    <t>Caladenia platichila</t>
  </si>
  <si>
    <t>12069</t>
  </si>
  <si>
    <t>Caladenia porphyrea</t>
  </si>
  <si>
    <t>10930</t>
  </si>
  <si>
    <t>Caladenia praecox</t>
  </si>
  <si>
    <t>12068</t>
  </si>
  <si>
    <t>Early Caladenia</t>
  </si>
  <si>
    <t>Caladenia pusilla</t>
  </si>
  <si>
    <t>10302</t>
  </si>
  <si>
    <t>Tiny Caladenia</t>
  </si>
  <si>
    <t>Caladenia quadrifaria</t>
  </si>
  <si>
    <t>9124</t>
  </si>
  <si>
    <t>Caladenia reticulata</t>
  </si>
  <si>
    <t>4385</t>
  </si>
  <si>
    <t>Caladenia rileyi</t>
  </si>
  <si>
    <t>10931</t>
  </si>
  <si>
    <t>Caladenia rosella</t>
  </si>
  <si>
    <t>9477</t>
  </si>
  <si>
    <t>Rosella Spider Orchid</t>
  </si>
  <si>
    <t>Caladenia sp. A</t>
  </si>
  <si>
    <t>9192</t>
  </si>
  <si>
    <t>Veined Spider Orchid</t>
  </si>
  <si>
    <t>Caladenia sp. aff catenata var. warnervalensis</t>
  </si>
  <si>
    <t>11968</t>
  </si>
  <si>
    <t>Caladenia sp. aff montana</t>
  </si>
  <si>
    <t>11884</t>
  </si>
  <si>
    <t>Caladenia sp. aff. carnea</t>
  </si>
  <si>
    <t>11707</t>
  </si>
  <si>
    <t>Caladenia sp. aff. fitzgeraldii</t>
  </si>
  <si>
    <t>8260</t>
  </si>
  <si>
    <t>Caladenia sp. aff. gracilis</t>
  </si>
  <si>
    <t>11885</t>
  </si>
  <si>
    <t>Caladenia sp. aff. pusilla</t>
  </si>
  <si>
    <t>11875</t>
  </si>
  <si>
    <t>Caladenia sp. B</t>
  </si>
  <si>
    <t>9818</t>
  </si>
  <si>
    <t>Caladenia sp. C</t>
  </si>
  <si>
    <t>9125</t>
  </si>
  <si>
    <t>Caladenia sp. 'Mt Warning'</t>
  </si>
  <si>
    <t>13907</t>
  </si>
  <si>
    <t>Caladenia spp.</t>
  </si>
  <si>
    <t>CALA</t>
  </si>
  <si>
    <t>Caladenia stellata</t>
  </si>
  <si>
    <t>10298</t>
  </si>
  <si>
    <t>Caladenia subtilis</t>
  </si>
  <si>
    <t>10932</t>
  </si>
  <si>
    <t>Caladenia tentaculata</t>
  </si>
  <si>
    <t>9593</t>
  </si>
  <si>
    <t>Caladenia tessellata</t>
  </si>
  <si>
    <t>4386</t>
  </si>
  <si>
    <t>Thick Lip Spider Orchid</t>
  </si>
  <si>
    <t>Caladenia testacea</t>
  </si>
  <si>
    <t>4387</t>
  </si>
  <si>
    <t>Honey Caladenia</t>
  </si>
  <si>
    <t>Caladenia transitoria</t>
  </si>
  <si>
    <t>13313</t>
  </si>
  <si>
    <t>Bronzed Caladenia</t>
  </si>
  <si>
    <t>Caladenia ustulata</t>
  </si>
  <si>
    <t>13952</t>
  </si>
  <si>
    <t>Caladenia venusta</t>
  </si>
  <si>
    <t>12152</t>
  </si>
  <si>
    <t>Graceful Spider Orchid</t>
  </si>
  <si>
    <t>Caladenia verrucosa</t>
  </si>
  <si>
    <t>10296</t>
  </si>
  <si>
    <t>Caladenia whiteheadii</t>
  </si>
  <si>
    <t>13953</t>
  </si>
  <si>
    <t>Caladium bicolor</t>
  </si>
  <si>
    <t>11334</t>
  </si>
  <si>
    <t>Heart of Jesus</t>
  </si>
  <si>
    <t>Calamus caryotoides</t>
  </si>
  <si>
    <t>11604</t>
  </si>
  <si>
    <t>1215</t>
  </si>
  <si>
    <t>Southern Lawyer Cane</t>
  </si>
  <si>
    <t>Calandrinia balonensis</t>
  </si>
  <si>
    <t>5308</t>
  </si>
  <si>
    <t>Calandrinia calyptrata</t>
  </si>
  <si>
    <t>5309</t>
  </si>
  <si>
    <t>Calandrinia corrigioloides</t>
  </si>
  <si>
    <t>13487</t>
  </si>
  <si>
    <t>Calandrinia disperma</t>
  </si>
  <si>
    <t>5310</t>
  </si>
  <si>
    <t>Calandrinia eremaea</t>
  </si>
  <si>
    <t>5311</t>
  </si>
  <si>
    <t>Small Purslane</t>
  </si>
  <si>
    <t>Calandrinia granulifera</t>
  </si>
  <si>
    <t>5312</t>
  </si>
  <si>
    <t>Calandrinia menziesii</t>
  </si>
  <si>
    <t>5313</t>
  </si>
  <si>
    <t>Calandrinia pickeringii</t>
  </si>
  <si>
    <t>5314</t>
  </si>
  <si>
    <t>Calandrinia ptychosperma</t>
  </si>
  <si>
    <t>5315</t>
  </si>
  <si>
    <t>Calandrinia pumila</t>
  </si>
  <si>
    <t>5316</t>
  </si>
  <si>
    <t>Calandrinia remota</t>
  </si>
  <si>
    <t>7237</t>
  </si>
  <si>
    <t>Calandrinia sp. A</t>
  </si>
  <si>
    <t>9653</t>
  </si>
  <si>
    <t>Calandrinia spp.</t>
  </si>
  <si>
    <t>CALN</t>
  </si>
  <si>
    <t>A Purslane</t>
  </si>
  <si>
    <t>Calandrinia volubilis</t>
  </si>
  <si>
    <t>5317</t>
  </si>
  <si>
    <t>Calanthe triplicata</t>
  </si>
  <si>
    <t>4388</t>
  </si>
  <si>
    <t>Christmas Orchid</t>
  </si>
  <si>
    <t>Calceolaria spp.</t>
  </si>
  <si>
    <t>CALC</t>
  </si>
  <si>
    <t>Calceolaria tripartita</t>
  </si>
  <si>
    <t>5948</t>
  </si>
  <si>
    <t>Lady's Slipper</t>
  </si>
  <si>
    <t>Caldcluvia paniculosa</t>
  </si>
  <si>
    <t>2269</t>
  </si>
  <si>
    <t>Soft Corkwood</t>
  </si>
  <si>
    <t>Caldcluvia spp.</t>
  </si>
  <si>
    <t>CALD</t>
  </si>
  <si>
    <t>Caleana major</t>
  </si>
  <si>
    <t>4389</t>
  </si>
  <si>
    <t>Large Duck Orchid</t>
  </si>
  <si>
    <t>Caleana minor</t>
  </si>
  <si>
    <t>6681</t>
  </si>
  <si>
    <t>Small Duck Orchid</t>
  </si>
  <si>
    <t>Caleana spp.</t>
  </si>
  <si>
    <t>CALE</t>
  </si>
  <si>
    <t>Calendula arvensis</t>
  </si>
  <si>
    <t>1328</t>
  </si>
  <si>
    <t>Field Marigold</t>
  </si>
  <si>
    <t>Calendula officinalis</t>
  </si>
  <si>
    <t>10175</t>
  </si>
  <si>
    <t>Common Marigold</t>
  </si>
  <si>
    <t>Calendula palaestina</t>
  </si>
  <si>
    <t>1329</t>
  </si>
  <si>
    <t>Palestine Marigold</t>
  </si>
  <si>
    <t>Calendula spp.</t>
  </si>
  <si>
    <t>CALU</t>
  </si>
  <si>
    <t>Calibrachoa parviflora</t>
  </si>
  <si>
    <t>9777</t>
  </si>
  <si>
    <t>Callerya australis</t>
  </si>
  <si>
    <t>10991</t>
  </si>
  <si>
    <t>Native Wisteria</t>
  </si>
  <si>
    <t>10992</t>
  </si>
  <si>
    <t>Native Wistaria</t>
  </si>
  <si>
    <t>Callerya spp.</t>
  </si>
  <si>
    <t>CALZ</t>
  </si>
  <si>
    <t>Callicarpa pedunculata</t>
  </si>
  <si>
    <t>6240</t>
  </si>
  <si>
    <t>Velvet Leaf</t>
  </si>
  <si>
    <t>Callicoma serratifolia</t>
  </si>
  <si>
    <t>2270</t>
  </si>
  <si>
    <t>Callicoma sp. 'Whian Whian'</t>
  </si>
  <si>
    <t>12893</t>
  </si>
  <si>
    <t>Callisia fragrans</t>
  </si>
  <si>
    <t>10434</t>
  </si>
  <si>
    <t>Inch Plant</t>
  </si>
  <si>
    <t>Callisia repens</t>
  </si>
  <si>
    <t>14792</t>
  </si>
  <si>
    <t>Callisia spp.</t>
  </si>
  <si>
    <t>CLLI</t>
  </si>
  <si>
    <t>Callistemon acuminatus</t>
  </si>
  <si>
    <t>4002</t>
  </si>
  <si>
    <t>Tapering-leaved Bottlebrush</t>
  </si>
  <si>
    <t>Callistemon brachyandrus</t>
  </si>
  <si>
    <t>4003</t>
  </si>
  <si>
    <t>Prickly Bottlebrush</t>
  </si>
  <si>
    <t>Callistemon citrinus</t>
  </si>
  <si>
    <t>4004</t>
  </si>
  <si>
    <t>Crimson Bottlebrush</t>
  </si>
  <si>
    <t>Callistemon comboynensis</t>
  </si>
  <si>
    <t>4005</t>
  </si>
  <si>
    <t>Cliff Bottlebrush</t>
  </si>
  <si>
    <t>Callistemon flavovirens</t>
  </si>
  <si>
    <t>4006</t>
  </si>
  <si>
    <t>Green Bottlebrush</t>
  </si>
  <si>
    <t>Callistemon forresterae</t>
  </si>
  <si>
    <t>14730</t>
  </si>
  <si>
    <t>Forresters Bottlebrush</t>
  </si>
  <si>
    <t>Callistemon 'Harkness'</t>
  </si>
  <si>
    <t>14847</t>
  </si>
  <si>
    <t>Callistemon 'Kings Park Special'</t>
  </si>
  <si>
    <t>14744</t>
  </si>
  <si>
    <t>Callistemon lilacinus</t>
  </si>
  <si>
    <t>13237</t>
  </si>
  <si>
    <t>Callistemon linearifolius</t>
  </si>
  <si>
    <t>4007</t>
  </si>
  <si>
    <t>Netted Bottle Brush</t>
  </si>
  <si>
    <t>Callistemon linearis</t>
  </si>
  <si>
    <t>4008</t>
  </si>
  <si>
    <t>Narrow-leaved Bottlebrush</t>
  </si>
  <si>
    <t>Callistemon megalongensis</t>
  </si>
  <si>
    <t>14329</t>
  </si>
  <si>
    <t>Megalong Valley Bottlebrush</t>
  </si>
  <si>
    <t>Callistemon montanus</t>
  </si>
  <si>
    <t>4009</t>
  </si>
  <si>
    <t>Mountain Bottlebrush</t>
  </si>
  <si>
    <t>Callistemon pachyphyllus</t>
  </si>
  <si>
    <t>4010</t>
  </si>
  <si>
    <t>Wallum Bottlebrush</t>
  </si>
  <si>
    <t>Callistemon pallidus</t>
  </si>
  <si>
    <t>4011</t>
  </si>
  <si>
    <t>Lemon Bottlebrush</t>
  </si>
  <si>
    <t>Callistemon paludosus</t>
  </si>
  <si>
    <t>4012</t>
  </si>
  <si>
    <t>Callistemon pinifolius</t>
  </si>
  <si>
    <t>4013</t>
  </si>
  <si>
    <t>Pine-leaved Bottlebrush</t>
  </si>
  <si>
    <t>Callistemon pityoides</t>
  </si>
  <si>
    <t>7943</t>
  </si>
  <si>
    <t>Alpine Bottlebrush</t>
  </si>
  <si>
    <t>Callistemon pungens</t>
  </si>
  <si>
    <t>9126</t>
  </si>
  <si>
    <t>Callistemon purpurascens</t>
  </si>
  <si>
    <t>14330</t>
  </si>
  <si>
    <t>Callistemon rigidus</t>
  </si>
  <si>
    <t>4014</t>
  </si>
  <si>
    <t>Stiff Bottlebrush</t>
  </si>
  <si>
    <t>Callistemon salignus</t>
  </si>
  <si>
    <t>4015</t>
  </si>
  <si>
    <t>Willow Bottlebrush</t>
  </si>
  <si>
    <t>Callistemon salignus var. Yeppoon</t>
  </si>
  <si>
    <t>14359</t>
  </si>
  <si>
    <t>Yeppoon Willow Bottlebrush</t>
  </si>
  <si>
    <t>Callistemon shiressii</t>
  </si>
  <si>
    <t>4016</t>
  </si>
  <si>
    <t>Callistemon sieberi</t>
  </si>
  <si>
    <t>4017</t>
  </si>
  <si>
    <t>River Bottlebrush</t>
  </si>
  <si>
    <t>Callistemon sp. aff. flavovirens</t>
  </si>
  <si>
    <t>14189</t>
  </si>
  <si>
    <t>Callistemon sp. aff. pallidus</t>
  </si>
  <si>
    <t>8359</t>
  </si>
  <si>
    <t>Callistemon sp. aff. pallidus 'Gibraltar Range'</t>
  </si>
  <si>
    <t>12119</t>
  </si>
  <si>
    <t>Callistemon sp. 'Megalong Valley'</t>
  </si>
  <si>
    <t>12360</t>
  </si>
  <si>
    <t>Callistemon sp. nov Burragorang</t>
  </si>
  <si>
    <t>14752</t>
  </si>
  <si>
    <t>Callistemon sp. nov. Ben Halls Gap SF</t>
  </si>
  <si>
    <t>8202</t>
  </si>
  <si>
    <t>Callistemon sp. nov. Rock of Gibraltar</t>
  </si>
  <si>
    <t>13238</t>
  </si>
  <si>
    <t>Callistemon sp. Oxley Wild Rivers N.P.</t>
  </si>
  <si>
    <t>14581</t>
  </si>
  <si>
    <t>Callistemon spp.</t>
  </si>
  <si>
    <t>CALL</t>
  </si>
  <si>
    <t>Callistemon subulatus</t>
  </si>
  <si>
    <t>4018</t>
  </si>
  <si>
    <t>Callistemon viminalis</t>
  </si>
  <si>
    <t>4019</t>
  </si>
  <si>
    <t>Weeping Bottlebrush</t>
  </si>
  <si>
    <t>Callistopteris baueriana</t>
  </si>
  <si>
    <t>8099</t>
  </si>
  <si>
    <t>Callitriche brutia</t>
  </si>
  <si>
    <t>10899</t>
  </si>
  <si>
    <t>Water Starwort</t>
  </si>
  <si>
    <t>Callitriche capricorni</t>
  </si>
  <si>
    <t>12168</t>
  </si>
  <si>
    <t>Callitriche cyclocarpa</t>
  </si>
  <si>
    <t>1906</t>
  </si>
  <si>
    <t>Western Water-starwort</t>
  </si>
  <si>
    <t>Callitriche muelleri</t>
  </si>
  <si>
    <t>1907</t>
  </si>
  <si>
    <t>Callitriche sonderi</t>
  </si>
  <si>
    <t>1908</t>
  </si>
  <si>
    <t>Callitriche spp.</t>
  </si>
  <si>
    <t>CALH</t>
  </si>
  <si>
    <t>Starwort</t>
  </si>
  <si>
    <t>Callitriche stagnalis</t>
  </si>
  <si>
    <t>1909</t>
  </si>
  <si>
    <t>Common Starwort</t>
  </si>
  <si>
    <t>Callitriche umbonata</t>
  </si>
  <si>
    <t>1910</t>
  </si>
  <si>
    <t>Winged Water-starwort</t>
  </si>
  <si>
    <t>Callitris baileyi</t>
  </si>
  <si>
    <t>2277</t>
  </si>
  <si>
    <t>Bailey's Cypress Pine</t>
  </si>
  <si>
    <t>Callitris columellaris</t>
  </si>
  <si>
    <t>2278</t>
  </si>
  <si>
    <t>Callitris endlicheri</t>
  </si>
  <si>
    <t>2279</t>
  </si>
  <si>
    <t>Black Cypress Pine</t>
  </si>
  <si>
    <t>Callitris glaucophylla</t>
  </si>
  <si>
    <t>6379</t>
  </si>
  <si>
    <t>White Cypress Pine</t>
  </si>
  <si>
    <t>Callitris glaucophylla x verrucosa</t>
  </si>
  <si>
    <t>9448</t>
  </si>
  <si>
    <t>Callitris gracilis</t>
  </si>
  <si>
    <t>7594</t>
  </si>
  <si>
    <t>Callitris gracilis subsp. gracilis</t>
  </si>
  <si>
    <t>9633</t>
  </si>
  <si>
    <t>Callitris gracilis subsp. murrayensis</t>
  </si>
  <si>
    <t>9634</t>
  </si>
  <si>
    <t>Murray Pine</t>
  </si>
  <si>
    <t>Callitris macleayana</t>
  </si>
  <si>
    <t>2280</t>
  </si>
  <si>
    <t>Stringybark Pine</t>
  </si>
  <si>
    <t>Callitris monticola</t>
  </si>
  <si>
    <t>2281</t>
  </si>
  <si>
    <t>Steelhead</t>
  </si>
  <si>
    <t>Callitris muelleri</t>
  </si>
  <si>
    <t>2282</t>
  </si>
  <si>
    <t>Callitris oblonga</t>
  </si>
  <si>
    <t>2283</t>
  </si>
  <si>
    <t>Pygmy Cypress Pine</t>
  </si>
  <si>
    <t>Callitris oblonga subsp. corangensis</t>
  </si>
  <si>
    <t>9985</t>
  </si>
  <si>
    <t>Callitris oblonga subsp. parva</t>
  </si>
  <si>
    <t>9986</t>
  </si>
  <si>
    <t>Callitris preissii</t>
  </si>
  <si>
    <t>2284</t>
  </si>
  <si>
    <t>Callitris preissii subsp. murrayensis</t>
  </si>
  <si>
    <t>9394</t>
  </si>
  <si>
    <t>Mallee Pine</t>
  </si>
  <si>
    <t>Callitris preissii subsp. verrucosa</t>
  </si>
  <si>
    <t>8470</t>
  </si>
  <si>
    <t>Callitris rhomboidea</t>
  </si>
  <si>
    <t>2285</t>
  </si>
  <si>
    <t>Port Jackson Pine</t>
  </si>
  <si>
    <t>Callitris rhomboidea subsp. 'dwarf blue'</t>
  </si>
  <si>
    <t>12894</t>
  </si>
  <si>
    <t>Callitris spp.</t>
  </si>
  <si>
    <t>CALR</t>
  </si>
  <si>
    <t>Callitris verrucosa</t>
  </si>
  <si>
    <t>6805</t>
  </si>
  <si>
    <t>Calocephalus citreus</t>
  </si>
  <si>
    <t>1330</t>
  </si>
  <si>
    <t>Lemon Beauty-heads</t>
  </si>
  <si>
    <t>Calocephalus lacteus</t>
  </si>
  <si>
    <t>11019</t>
  </si>
  <si>
    <t>Calocephalus multiflorus</t>
  </si>
  <si>
    <t>12701</t>
  </si>
  <si>
    <t>Calocephalus platycephalus</t>
  </si>
  <si>
    <t>1331</t>
  </si>
  <si>
    <t>Yellowtop</t>
  </si>
  <si>
    <t>Calocephalus sonderi</t>
  </si>
  <si>
    <t>1332</t>
  </si>
  <si>
    <t>Pale Beauty-heads</t>
  </si>
  <si>
    <t>Calocephalus spp.</t>
  </si>
  <si>
    <t>CLCE</t>
  </si>
  <si>
    <t>Calocera spp.</t>
  </si>
  <si>
    <t>F034</t>
  </si>
  <si>
    <t>Calochilus campestris</t>
  </si>
  <si>
    <t>4390</t>
  </si>
  <si>
    <t>Copper Beard Orchid</t>
  </si>
  <si>
    <t>Calochilus gracillimus</t>
  </si>
  <si>
    <t>4391</t>
  </si>
  <si>
    <t>Slender Beard Orchid</t>
  </si>
  <si>
    <t>Calochilus grandiflorus</t>
  </si>
  <si>
    <t>4392</t>
  </si>
  <si>
    <t>Giant Beard Orchid</t>
  </si>
  <si>
    <t>Calochilus herbaceus</t>
  </si>
  <si>
    <t>13314</t>
  </si>
  <si>
    <t>Calochilus imberbis</t>
  </si>
  <si>
    <t>4393</t>
  </si>
  <si>
    <t>Calochilus paludosus</t>
  </si>
  <si>
    <t>4394</t>
  </si>
  <si>
    <t>Red Beard Orchid</t>
  </si>
  <si>
    <t>Calochilus pulchellus</t>
  </si>
  <si>
    <t>13657</t>
  </si>
  <si>
    <t>Pretty Beard Orchid</t>
  </si>
  <si>
    <t>Calochilus robertsonii</t>
  </si>
  <si>
    <t>4395</t>
  </si>
  <si>
    <t>Purplish Beard Orchid</t>
  </si>
  <si>
    <t>Calochilus robertsonii (golden form)</t>
  </si>
  <si>
    <t>11967</t>
  </si>
  <si>
    <t>Calochilus sp. aff. gracillimus</t>
  </si>
  <si>
    <t>11866</t>
  </si>
  <si>
    <t>Calochilus spp.</t>
  </si>
  <si>
    <t>CALO</t>
  </si>
  <si>
    <t>8341</t>
  </si>
  <si>
    <t>Rainbow Fern</t>
  </si>
  <si>
    <t>Calodendrum capense</t>
  </si>
  <si>
    <t>14241</t>
  </si>
  <si>
    <t>Cape Chestnut</t>
  </si>
  <si>
    <t>Calomeria amaranthoides</t>
  </si>
  <si>
    <t>1333</t>
  </si>
  <si>
    <t>Incense Plant</t>
  </si>
  <si>
    <t>Calomnion complanatum</t>
  </si>
  <si>
    <t>13692</t>
  </si>
  <si>
    <t>Calophanoides hygrophiloides</t>
  </si>
  <si>
    <t>7012</t>
  </si>
  <si>
    <t>Native Justicia</t>
  </si>
  <si>
    <t>Calostemma luteum</t>
  </si>
  <si>
    <t>7727</t>
  </si>
  <si>
    <t>Calostemma purpureum</t>
  </si>
  <si>
    <t>3537</t>
  </si>
  <si>
    <t>Garland Lily</t>
  </si>
  <si>
    <t>Calostemma spp.</t>
  </si>
  <si>
    <t>CALS</t>
  </si>
  <si>
    <t>Calostoma fuscum</t>
  </si>
  <si>
    <t>F035</t>
  </si>
  <si>
    <t>Calothamnus quadrifidus</t>
  </si>
  <si>
    <t>13239</t>
  </si>
  <si>
    <t>Calotis ancyrocarpa</t>
  </si>
  <si>
    <t>1334</t>
  </si>
  <si>
    <t>Anchor Burr-daisy</t>
  </si>
  <si>
    <t>Calotis anthemoides</t>
  </si>
  <si>
    <t>1335</t>
  </si>
  <si>
    <t>Cut-leaved Burr-daisy</t>
  </si>
  <si>
    <t>Calotis cuneata</t>
  </si>
  <si>
    <t>1336</t>
  </si>
  <si>
    <t>Mountain Burr-Daisy</t>
  </si>
  <si>
    <t>Calotis cuneata var. cuneata</t>
  </si>
  <si>
    <t>7173</t>
  </si>
  <si>
    <t>Calotis cuneata var. pubescens</t>
  </si>
  <si>
    <t>10128</t>
  </si>
  <si>
    <t>Calotis cuneifolia</t>
  </si>
  <si>
    <t>1337</t>
  </si>
  <si>
    <t>Purple Burr-Daisy</t>
  </si>
  <si>
    <t>Calotis cymbacantha</t>
  </si>
  <si>
    <t>1338</t>
  </si>
  <si>
    <t>Showy Burr-daisy</t>
  </si>
  <si>
    <t>Calotis dentex</t>
  </si>
  <si>
    <t>1339</t>
  </si>
  <si>
    <t>Burr-daisy</t>
  </si>
  <si>
    <t>Calotis erinacea</t>
  </si>
  <si>
    <t>1340</t>
  </si>
  <si>
    <t>Tangled Burr-daisy</t>
  </si>
  <si>
    <t>Calotis glandulosa</t>
  </si>
  <si>
    <t>1341</t>
  </si>
  <si>
    <t>Mauve Burr-daisy</t>
  </si>
  <si>
    <t>Calotis hispidula</t>
  </si>
  <si>
    <t>1342</t>
  </si>
  <si>
    <t>Bogan Flea</t>
  </si>
  <si>
    <t>Calotis inermis</t>
  </si>
  <si>
    <t>1343</t>
  </si>
  <si>
    <t>Fluffy Burr-daisy</t>
  </si>
  <si>
    <t>Calotis lappulacea</t>
  </si>
  <si>
    <t>1344</t>
  </si>
  <si>
    <t>Yellow Burr-daisy</t>
  </si>
  <si>
    <t>Calotis latiuscula</t>
  </si>
  <si>
    <t>1345</t>
  </si>
  <si>
    <t>Calotis moorei</t>
  </si>
  <si>
    <t>9457</t>
  </si>
  <si>
    <t>A burr-daisy</t>
  </si>
  <si>
    <t>Calotis multicaulis</t>
  </si>
  <si>
    <t>1346</t>
  </si>
  <si>
    <t>Calotis plumulifera</t>
  </si>
  <si>
    <t>6735</t>
  </si>
  <si>
    <t>Woolly-headed Burr-daisy</t>
  </si>
  <si>
    <t>Calotis porphyroglossa</t>
  </si>
  <si>
    <t>10127</t>
  </si>
  <si>
    <t>Channel Burr-daisy</t>
  </si>
  <si>
    <t>Calotis pubescens</t>
  </si>
  <si>
    <t>11293</t>
  </si>
  <si>
    <t>Max Mueller's Burr-daisy</t>
  </si>
  <si>
    <t>Calotis scabiosifolia</t>
  </si>
  <si>
    <t>1347</t>
  </si>
  <si>
    <t>Rough Burr-daisy</t>
  </si>
  <si>
    <t>Calotis scabiosifolia var. integrifolia</t>
  </si>
  <si>
    <t>7934</t>
  </si>
  <si>
    <t>Calotis scabiosifolia var. scabiosifolia</t>
  </si>
  <si>
    <t>7929</t>
  </si>
  <si>
    <t>Calotis scapigera</t>
  </si>
  <si>
    <t>1348</t>
  </si>
  <si>
    <t>Tufted Burr-daisy</t>
  </si>
  <si>
    <t>Calotis sp. aff. dentex</t>
  </si>
  <si>
    <t>13892</t>
  </si>
  <si>
    <t>Calotis spp.</t>
  </si>
  <si>
    <t>CALI</t>
  </si>
  <si>
    <t>A Burr-daisy</t>
  </si>
  <si>
    <t>Calotis squamigera</t>
  </si>
  <si>
    <t>1349</t>
  </si>
  <si>
    <t>Calotis xanthosoidea</t>
  </si>
  <si>
    <t>12702</t>
  </si>
  <si>
    <t>Caltha introloba</t>
  </si>
  <si>
    <t>5492</t>
  </si>
  <si>
    <t>Caltha spp.</t>
  </si>
  <si>
    <t>CALT</t>
  </si>
  <si>
    <t>Calyptocarpus vialis</t>
  </si>
  <si>
    <t>12099</t>
  </si>
  <si>
    <t>Creeping Cinderella Weed</t>
  </si>
  <si>
    <t>Calyptochloa gracillima</t>
  </si>
  <si>
    <t>9389</t>
  </si>
  <si>
    <t>Calystegia affinis</t>
  </si>
  <si>
    <t>10435</t>
  </si>
  <si>
    <t>Lord Howe Island Morning Glory</t>
  </si>
  <si>
    <t>Calystegia marginata</t>
  </si>
  <si>
    <t>2215</t>
  </si>
  <si>
    <t>Calystegia sepium</t>
  </si>
  <si>
    <t>2216</t>
  </si>
  <si>
    <t>Calystegia sepium subsp. roseata</t>
  </si>
  <si>
    <t>12231</t>
  </si>
  <si>
    <t>Calystegia silvatica</t>
  </si>
  <si>
    <t>2217</t>
  </si>
  <si>
    <t>Calystegia soldanella</t>
  </si>
  <si>
    <t>2218</t>
  </si>
  <si>
    <t>Calystegia spp.</t>
  </si>
  <si>
    <t>CALY</t>
  </si>
  <si>
    <t>Calytrix achaeta</t>
  </si>
  <si>
    <t>13240</t>
  </si>
  <si>
    <t>Calytrix acutifolia</t>
  </si>
  <si>
    <t>13241</t>
  </si>
  <si>
    <t>Calytrix longiflora</t>
  </si>
  <si>
    <t>4020</t>
  </si>
  <si>
    <t>Calytrix spp.</t>
  </si>
  <si>
    <t>CALX</t>
  </si>
  <si>
    <t>Calytrix tetragona</t>
  </si>
  <si>
    <t>4021</t>
  </si>
  <si>
    <t>Common Fringe-myrtle</t>
  </si>
  <si>
    <t>Calytrix tetragona subsp. broad petalled form</t>
  </si>
  <si>
    <t>13242</t>
  </si>
  <si>
    <t>Calytrix tetragona subsp. narrow petalled form</t>
  </si>
  <si>
    <t>13243</t>
  </si>
  <si>
    <t>Calytrix tetragona subsp. prostrate form</t>
  </si>
  <si>
    <t>13244</t>
  </si>
  <si>
    <t>Camarophyllopsis kearneyi</t>
  </si>
  <si>
    <t>F006</t>
  </si>
  <si>
    <t>Camelina alyssum</t>
  </si>
  <si>
    <t>1793</t>
  </si>
  <si>
    <t>Stinking Flaxweed</t>
  </si>
  <si>
    <t>Camelina sativa</t>
  </si>
  <si>
    <t>7048</t>
  </si>
  <si>
    <t>Camelina spp.</t>
  </si>
  <si>
    <t>CAME</t>
  </si>
  <si>
    <t>Camellia japonica</t>
  </si>
  <si>
    <t>11595</t>
  </si>
  <si>
    <t>Camellia</t>
  </si>
  <si>
    <t>Camellia reticulata</t>
  </si>
  <si>
    <t>14902</t>
  </si>
  <si>
    <t>Camellia sasanqua</t>
  </si>
  <si>
    <t>11596</t>
  </si>
  <si>
    <t>Sasanqua Camellia</t>
  </si>
  <si>
    <t>Camellia spp.</t>
  </si>
  <si>
    <t>CAML</t>
  </si>
  <si>
    <t>Campanula rapunculoides</t>
  </si>
  <si>
    <t>11058</t>
  </si>
  <si>
    <t>Campsis x tagliabuana</t>
  </si>
  <si>
    <t>10897</t>
  </si>
  <si>
    <t>Trumpet Creeper</t>
  </si>
  <si>
    <t>Camptacra barbata</t>
  </si>
  <si>
    <t>1350</t>
  </si>
  <si>
    <t>Camptacra brachycomoides</t>
  </si>
  <si>
    <t>1351</t>
  </si>
  <si>
    <t>Camptacra gracilis</t>
  </si>
  <si>
    <t>7285</t>
  </si>
  <si>
    <t>Camptacra spp.</t>
  </si>
  <si>
    <t>CAMP</t>
  </si>
  <si>
    <t>Campylopus clavatus</t>
  </si>
  <si>
    <t>13817</t>
  </si>
  <si>
    <t>Campylopus introflexus</t>
  </si>
  <si>
    <t>14781</t>
  </si>
  <si>
    <t>Campylopus spp.</t>
  </si>
  <si>
    <t>11547</t>
  </si>
  <si>
    <t>Campylopus torquatus</t>
  </si>
  <si>
    <t>14784</t>
  </si>
  <si>
    <t>1865</t>
  </si>
  <si>
    <t>Canavalia rosea</t>
  </si>
  <si>
    <t>7248</t>
  </si>
  <si>
    <t>Coastal Jack Bean</t>
  </si>
  <si>
    <t>Canavalia spp.</t>
  </si>
  <si>
    <t>CANA</t>
  </si>
  <si>
    <t>Candelariella vitellina</t>
  </si>
  <si>
    <t>12622</t>
  </si>
  <si>
    <t>Canna indica</t>
  </si>
  <si>
    <t>1941</t>
  </si>
  <si>
    <t>Tous-les-mois Arrowroot</t>
  </si>
  <si>
    <t>Canna indica var. flava</t>
  </si>
  <si>
    <t>12850</t>
  </si>
  <si>
    <t>Canna spp.</t>
  </si>
  <si>
    <t>CANN</t>
  </si>
  <si>
    <t>Canna x generalis</t>
  </si>
  <si>
    <t>10436</t>
  </si>
  <si>
    <t>Cannabis sativa</t>
  </si>
  <si>
    <t>1939</t>
  </si>
  <si>
    <t>Indian Hemp</t>
  </si>
  <si>
    <t>Cantharellus concinnus</t>
  </si>
  <si>
    <t>F037</t>
  </si>
  <si>
    <t>Canthium buxifolium</t>
  </si>
  <si>
    <t>5662</t>
  </si>
  <si>
    <t>Stiff Canthium</t>
  </si>
  <si>
    <t>Canthium coprosmoides</t>
  </si>
  <si>
    <t>5663</t>
  </si>
  <si>
    <t>Coast Canthium</t>
  </si>
  <si>
    <t>Canthium lamprophyllum</t>
  </si>
  <si>
    <t>8479</t>
  </si>
  <si>
    <t>Large-leaved Canthium</t>
  </si>
  <si>
    <t>Canthium latifolium</t>
  </si>
  <si>
    <t>5664</t>
  </si>
  <si>
    <t>Native Currant</t>
  </si>
  <si>
    <t>Canthium odoratum</t>
  </si>
  <si>
    <t>5665</t>
  </si>
  <si>
    <t>Shiny-leaved Canthium</t>
  </si>
  <si>
    <t>Canthium oleifolium</t>
  </si>
  <si>
    <t>5666</t>
  </si>
  <si>
    <t>Wild Lemon</t>
  </si>
  <si>
    <t>Canthium spp.</t>
  </si>
  <si>
    <t>CANT</t>
  </si>
  <si>
    <t>Canthium vacciniifolium</t>
  </si>
  <si>
    <t>5667</t>
  </si>
  <si>
    <t>Small-leaved Canthium</t>
  </si>
  <si>
    <t>Capillipedium parviflorum</t>
  </si>
  <si>
    <t>4820</t>
  </si>
  <si>
    <t>Scented-top Grass</t>
  </si>
  <si>
    <t>Capillipedium spicigerum</t>
  </si>
  <si>
    <t>4821</t>
  </si>
  <si>
    <t>Capillipedium spp.</t>
  </si>
  <si>
    <t>CAPI</t>
  </si>
  <si>
    <t>1943</t>
  </si>
  <si>
    <t>Native Pomegranate</t>
  </si>
  <si>
    <t>Capparis canescens</t>
  </si>
  <si>
    <t>7128</t>
  </si>
  <si>
    <t>Wild Orange</t>
  </si>
  <si>
    <t>Capparis lasiantha</t>
  </si>
  <si>
    <t>6374</t>
  </si>
  <si>
    <t>Nepine</t>
  </si>
  <si>
    <t>Capparis loranthifolia</t>
  </si>
  <si>
    <t>1944</t>
  </si>
  <si>
    <t>Capparis loranthifolia var. loranthifolia</t>
  </si>
  <si>
    <t>7284</t>
  </si>
  <si>
    <t>Narrow-leafed Bumble</t>
  </si>
  <si>
    <t>Capparis lucida</t>
  </si>
  <si>
    <t>7381</t>
  </si>
  <si>
    <t>Capparis mitchellii</t>
  </si>
  <si>
    <t>1945</t>
  </si>
  <si>
    <t>Native Orange</t>
  </si>
  <si>
    <t>Capparis sarmentosa</t>
  </si>
  <si>
    <t>1946</t>
  </si>
  <si>
    <t>Capparis spp.</t>
  </si>
  <si>
    <t>CAPP</t>
  </si>
  <si>
    <t>Capparis velutina</t>
  </si>
  <si>
    <t>10763</t>
  </si>
  <si>
    <t>Capsella bursapastoris</t>
  </si>
  <si>
    <t>6733</t>
  </si>
  <si>
    <t>Capsella bursa-pastoris</t>
  </si>
  <si>
    <t>1794</t>
  </si>
  <si>
    <t>Shepherd's Purse</t>
  </si>
  <si>
    <t>Capsella spp.</t>
  </si>
  <si>
    <t>CAPS</t>
  </si>
  <si>
    <t>Capsicum annuum</t>
  </si>
  <si>
    <t>6024</t>
  </si>
  <si>
    <t>Capsicum annuum var. glabriusculum</t>
  </si>
  <si>
    <t>7016</t>
  </si>
  <si>
    <t>Capsicum frutescens</t>
  </si>
  <si>
    <t>6025</t>
  </si>
  <si>
    <t>Chilli</t>
  </si>
  <si>
    <t>Cardamine astoniae</t>
  </si>
  <si>
    <t>10566</t>
  </si>
  <si>
    <t>Spreading Bitter-cress</t>
  </si>
  <si>
    <t>Cardamine flexuosa</t>
  </si>
  <si>
    <t>7410</t>
  </si>
  <si>
    <t>Wood Bittercress</t>
  </si>
  <si>
    <t>Cardamine franklinensis</t>
  </si>
  <si>
    <t>10567</t>
  </si>
  <si>
    <t>Franklin Bitter-cress</t>
  </si>
  <si>
    <t>Cardamine gunnii</t>
  </si>
  <si>
    <t>7372</t>
  </si>
  <si>
    <t>Cardamine gunnii variant spathulate-leaved</t>
  </si>
  <si>
    <t>12372</t>
  </si>
  <si>
    <t>Cardamine gunnii variant Type variant</t>
  </si>
  <si>
    <t>12336</t>
  </si>
  <si>
    <t>Cardamine hirsuta</t>
  </si>
  <si>
    <t>1795</t>
  </si>
  <si>
    <t>Common Bittercress</t>
  </si>
  <si>
    <t>Cardamine intermedia</t>
  </si>
  <si>
    <t>8438</t>
  </si>
  <si>
    <t>Cardamine lilacina</t>
  </si>
  <si>
    <t>1796</t>
  </si>
  <si>
    <t>Cardamine lineariloba</t>
  </si>
  <si>
    <t>13851</t>
  </si>
  <si>
    <t>Western Bitter-cress</t>
  </si>
  <si>
    <t>Cardamine microthrix</t>
  </si>
  <si>
    <t>10568</t>
  </si>
  <si>
    <t>Eastern Bitter-cress</t>
  </si>
  <si>
    <t>Cardamine moirensis</t>
  </si>
  <si>
    <t>10569</t>
  </si>
  <si>
    <t>Cardamine papillata</t>
  </si>
  <si>
    <t>10570</t>
  </si>
  <si>
    <t>Forest Bitter-cress</t>
  </si>
  <si>
    <t>Cardamine paucijuga</t>
  </si>
  <si>
    <t>8204</t>
  </si>
  <si>
    <t>7746</t>
  </si>
  <si>
    <t>Cardamine robusta</t>
  </si>
  <si>
    <t>10571</t>
  </si>
  <si>
    <t>Cardamine sp. A1</t>
  </si>
  <si>
    <t>9929</t>
  </si>
  <si>
    <t>Cardamine sp. A2</t>
  </si>
  <si>
    <t>9928</t>
  </si>
  <si>
    <t>Cardamine sp. Y</t>
  </si>
  <si>
    <t>8569</t>
  </si>
  <si>
    <t>Cardamine spp.</t>
  </si>
  <si>
    <t>CARA</t>
  </si>
  <si>
    <t>CARN</t>
  </si>
  <si>
    <t>Cardamine tenuifolia</t>
  </si>
  <si>
    <t>7835</t>
  </si>
  <si>
    <t>Slender Bittercress</t>
  </si>
  <si>
    <t>Cardaria draba</t>
  </si>
  <si>
    <t>1797</t>
  </si>
  <si>
    <t>Hoary Cress</t>
  </si>
  <si>
    <t>Cardiospermum grandiflorum</t>
  </si>
  <si>
    <t>5882</t>
  </si>
  <si>
    <t>Balloon Vine</t>
  </si>
  <si>
    <t>Cardiospermum halicacabum</t>
  </si>
  <si>
    <t>6366</t>
  </si>
  <si>
    <t>Cardiospermum halicacabum var. halicacabum</t>
  </si>
  <si>
    <t>6501</t>
  </si>
  <si>
    <t>Small Balloon Vine</t>
  </si>
  <si>
    <t>Cardiospermum spp.</t>
  </si>
  <si>
    <t>CARS</t>
  </si>
  <si>
    <t>Carduus macrocephalus</t>
  </si>
  <si>
    <t>1352</t>
  </si>
  <si>
    <t>Carduus nutans</t>
  </si>
  <si>
    <t>1353</t>
  </si>
  <si>
    <t>Carduus nutans subsp. macrocephalus</t>
  </si>
  <si>
    <t>7723</t>
  </si>
  <si>
    <t>Carduus nutans subsp. nutans</t>
  </si>
  <si>
    <t>9734</t>
  </si>
  <si>
    <t>Nodding Thistle</t>
  </si>
  <si>
    <t>Carduus pycnocephalus</t>
  </si>
  <si>
    <t>1354</t>
  </si>
  <si>
    <t>Slender Thistle</t>
  </si>
  <si>
    <t>Carduus spp.</t>
  </si>
  <si>
    <t>CARD</t>
  </si>
  <si>
    <t>Carduus tenuiflorus</t>
  </si>
  <si>
    <t>1355</t>
  </si>
  <si>
    <t>Winged Slender Thistle</t>
  </si>
  <si>
    <t>Carex appressa</t>
  </si>
  <si>
    <t>2310</t>
  </si>
  <si>
    <t>Tall Sedge</t>
  </si>
  <si>
    <t>Carex appressa x tereticaulis</t>
  </si>
  <si>
    <t>14760</t>
  </si>
  <si>
    <t>Carex archeri</t>
  </si>
  <si>
    <t>10337</t>
  </si>
  <si>
    <t>Archer's Carex</t>
  </si>
  <si>
    <t>Carex arenaria</t>
  </si>
  <si>
    <t>10335</t>
  </si>
  <si>
    <t>Carex austrocompacta</t>
  </si>
  <si>
    <t>14835</t>
  </si>
  <si>
    <t>Compact Hook-sedge</t>
  </si>
  <si>
    <t>Carex austroflaccida</t>
  </si>
  <si>
    <t>14837</t>
  </si>
  <si>
    <t>Carex austrosulcata</t>
  </si>
  <si>
    <t>14840</t>
  </si>
  <si>
    <t>Small Hook-sedge</t>
  </si>
  <si>
    <t>Carex austrotenella</t>
  </si>
  <si>
    <t>14841</t>
  </si>
  <si>
    <t>Carex bichenoviana</t>
  </si>
  <si>
    <t>2311</t>
  </si>
  <si>
    <t>Carex blakei</t>
  </si>
  <si>
    <t>2312</t>
  </si>
  <si>
    <t>Carex breviculmis</t>
  </si>
  <si>
    <t>2313</t>
  </si>
  <si>
    <t>Carex brownii</t>
  </si>
  <si>
    <t>2314</t>
  </si>
  <si>
    <t>Carex brunnea</t>
  </si>
  <si>
    <t>9019</t>
  </si>
  <si>
    <t>Greater Brown Sedge</t>
  </si>
  <si>
    <t>Carex buxbaumii</t>
  </si>
  <si>
    <t>10903</t>
  </si>
  <si>
    <t>Carex canescens</t>
  </si>
  <si>
    <t>2315</t>
  </si>
  <si>
    <t>Carex capillacea</t>
  </si>
  <si>
    <t>2316</t>
  </si>
  <si>
    <t>Carex cephalotes</t>
  </si>
  <si>
    <t>2317</t>
  </si>
  <si>
    <t>Wire-head Sedge</t>
  </si>
  <si>
    <t>Carex chlorantha</t>
  </si>
  <si>
    <t>2318</t>
  </si>
  <si>
    <t>Carex contracta</t>
  </si>
  <si>
    <t>7046</t>
  </si>
  <si>
    <t>Carex debilior</t>
  </si>
  <si>
    <t>14836</t>
  </si>
  <si>
    <t>Carex declinata</t>
  </si>
  <si>
    <t>2319</t>
  </si>
  <si>
    <t>Carex divulsa</t>
  </si>
  <si>
    <t>12165</t>
  </si>
  <si>
    <t>Carex echinata</t>
  </si>
  <si>
    <t>2320</t>
  </si>
  <si>
    <t>Star Sedge</t>
  </si>
  <si>
    <t>Carex fascicularis</t>
  </si>
  <si>
    <t>2321</t>
  </si>
  <si>
    <t>Tassel Sedge</t>
  </si>
  <si>
    <t>Carex gaudichaudiana</t>
  </si>
  <si>
    <t>2322</t>
  </si>
  <si>
    <t>Carex hattoriana</t>
  </si>
  <si>
    <t>2323</t>
  </si>
  <si>
    <t>Carex hebes</t>
  </si>
  <si>
    <t>2324</t>
  </si>
  <si>
    <t>Carex hubbardii</t>
  </si>
  <si>
    <t>2325</t>
  </si>
  <si>
    <t>Carex hypandra</t>
  </si>
  <si>
    <t>2326</t>
  </si>
  <si>
    <t>Alpine Fen-sedge</t>
  </si>
  <si>
    <t>Carex incomitata</t>
  </si>
  <si>
    <t>7898</t>
  </si>
  <si>
    <t>Carex inversa</t>
  </si>
  <si>
    <t>2327</t>
  </si>
  <si>
    <t>Knob Sedge</t>
  </si>
  <si>
    <t>Carex iynx</t>
  </si>
  <si>
    <t>2328</t>
  </si>
  <si>
    <t>Carex jackiana</t>
  </si>
  <si>
    <t>2329</t>
  </si>
  <si>
    <t>Carex klaphakei</t>
  </si>
  <si>
    <t>10902</t>
  </si>
  <si>
    <t>Klaphake's Sedge</t>
  </si>
  <si>
    <t>Carex leporina</t>
  </si>
  <si>
    <t>12322</t>
  </si>
  <si>
    <t>Carex lobolepis</t>
  </si>
  <si>
    <t>2330</t>
  </si>
  <si>
    <t>Carex longebrachiata</t>
  </si>
  <si>
    <t>2331</t>
  </si>
  <si>
    <t>Carex lophocarpa</t>
  </si>
  <si>
    <t>2332</t>
  </si>
  <si>
    <t>Carex maculata</t>
  </si>
  <si>
    <t>8855</t>
  </si>
  <si>
    <t>Carex nemoralis</t>
  </si>
  <si>
    <t>14838</t>
  </si>
  <si>
    <t>Carex neurochlamys</t>
  </si>
  <si>
    <t>2333</t>
  </si>
  <si>
    <t>Carex ovalis</t>
  </si>
  <si>
    <t>10336</t>
  </si>
  <si>
    <t>Carex parvispica</t>
  </si>
  <si>
    <t>14839</t>
  </si>
  <si>
    <t>Carex polyantha</t>
  </si>
  <si>
    <t>2334</t>
  </si>
  <si>
    <t>Carex pumila</t>
  </si>
  <si>
    <t>2335</t>
  </si>
  <si>
    <t>Carex raleighii</t>
  </si>
  <si>
    <t>2336</t>
  </si>
  <si>
    <t>Raleigh Sedge</t>
  </si>
  <si>
    <t>Carex rara subsp. capillacea</t>
  </si>
  <si>
    <t>14623</t>
  </si>
  <si>
    <t>Carex sp. Bendemeer</t>
  </si>
  <si>
    <t>13655</t>
  </si>
  <si>
    <t>Carex spp.</t>
  </si>
  <si>
    <t>CARE</t>
  </si>
  <si>
    <t>Carex tasmanica</t>
  </si>
  <si>
    <t>11975</t>
  </si>
  <si>
    <t>Carex tereticaulis</t>
  </si>
  <si>
    <t>2337</t>
  </si>
  <si>
    <t>Carica papaya</t>
  </si>
  <si>
    <t>11760</t>
  </si>
  <si>
    <t>Papaya, Pawpaw</t>
  </si>
  <si>
    <t>Carissa ovata</t>
  </si>
  <si>
    <t>6380</t>
  </si>
  <si>
    <t>Currant Bush</t>
  </si>
  <si>
    <t>Carissa ovata f. large-leaved</t>
  </si>
  <si>
    <t>12474</t>
  </si>
  <si>
    <t>Carissa ovata f. small-leaved</t>
  </si>
  <si>
    <t>12473</t>
  </si>
  <si>
    <t>Carissa spinarum</t>
  </si>
  <si>
    <t>14951</t>
  </si>
  <si>
    <t>Carissa spp.</t>
  </si>
  <si>
    <t>CARI</t>
  </si>
  <si>
    <t>Carmichaelia exsul</t>
  </si>
  <si>
    <t>2795</t>
  </si>
  <si>
    <t>Lord Howe Island Broom</t>
  </si>
  <si>
    <t>Carmichaelia spp.</t>
  </si>
  <si>
    <t>CARM</t>
  </si>
  <si>
    <t>Carpesium cernuum</t>
  </si>
  <si>
    <t>1356</t>
  </si>
  <si>
    <t>Carpha alpina</t>
  </si>
  <si>
    <t>2338</t>
  </si>
  <si>
    <t>Carpha nivicola</t>
  </si>
  <si>
    <t>2339</t>
  </si>
  <si>
    <t>Carpha spp.</t>
  </si>
  <si>
    <t>CARP</t>
  </si>
  <si>
    <t>Carpinus spp.</t>
  </si>
  <si>
    <t>CARU</t>
  </si>
  <si>
    <t>hornbeam</t>
  </si>
  <si>
    <t>Carpobrotus aequilaterus</t>
  </si>
  <si>
    <t>1023</t>
  </si>
  <si>
    <t>Angled Pigface</t>
  </si>
  <si>
    <t>Carpobrotus edulis</t>
  </si>
  <si>
    <t>1024</t>
  </si>
  <si>
    <t>Glaucous Pigface</t>
  </si>
  <si>
    <t>Carpobrotus glaucescens</t>
  </si>
  <si>
    <t>1025</t>
  </si>
  <si>
    <t>Pigface</t>
  </si>
  <si>
    <t>Carpobrotus modestus</t>
  </si>
  <si>
    <t>12636</t>
  </si>
  <si>
    <t>Carpobrotus spp.</t>
  </si>
  <si>
    <t>CARO</t>
  </si>
  <si>
    <t>Carrichtera annua</t>
  </si>
  <si>
    <t>1798</t>
  </si>
  <si>
    <t>Ward's Weed</t>
  </si>
  <si>
    <t>Carronia multisepalea</t>
  </si>
  <si>
    <t>3685</t>
  </si>
  <si>
    <t>Carronia spp.</t>
  </si>
  <si>
    <t>CARR</t>
  </si>
  <si>
    <t>Carthamus dentatus</t>
  </si>
  <si>
    <t>1357</t>
  </si>
  <si>
    <t>Toothed Thistle</t>
  </si>
  <si>
    <t>Carthamus lanatus</t>
  </si>
  <si>
    <t>1358</t>
  </si>
  <si>
    <t>Saffron Thistle</t>
  </si>
  <si>
    <t>Carthamus spp.</t>
  </si>
  <si>
    <t>CART</t>
  </si>
  <si>
    <t>Carthamus tinctorius</t>
  </si>
  <si>
    <t>1359</t>
  </si>
  <si>
    <t>Safflower</t>
  </si>
  <si>
    <t>Carya illinoensis</t>
  </si>
  <si>
    <t>11369</t>
  </si>
  <si>
    <t>Pecan</t>
  </si>
  <si>
    <t>Caryophyllaceae indeterminate</t>
  </si>
  <si>
    <t>CRYPC</t>
  </si>
  <si>
    <t>Pinks</t>
  </si>
  <si>
    <t>Caryota urens</t>
  </si>
  <si>
    <t>11356</t>
  </si>
  <si>
    <t>Jaggery Palm</t>
  </si>
  <si>
    <t>Casearia multinervosa</t>
  </si>
  <si>
    <t>3108</t>
  </si>
  <si>
    <t>Casearia</t>
  </si>
  <si>
    <t>Casearia spp.</t>
  </si>
  <si>
    <t>CASE</t>
  </si>
  <si>
    <t>Casimiroa edulis</t>
  </si>
  <si>
    <t>13803</t>
  </si>
  <si>
    <t>White Sapote</t>
  </si>
  <si>
    <t>Cassia aciphylla</t>
  </si>
  <si>
    <t>1882</t>
  </si>
  <si>
    <t>Cassia artemisioides</t>
  </si>
  <si>
    <t>1883</t>
  </si>
  <si>
    <t>Cassia barclayana</t>
  </si>
  <si>
    <t>1884</t>
  </si>
  <si>
    <t>Cassia barclayana var. barclayana</t>
  </si>
  <si>
    <t>6648</t>
  </si>
  <si>
    <t>Cassia brewsteri</t>
  </si>
  <si>
    <t>12309</t>
  </si>
  <si>
    <t>Native Laburnum</t>
  </si>
  <si>
    <t>Cassia brewsteri var. marksiana</t>
  </si>
  <si>
    <t>9296</t>
  </si>
  <si>
    <t>Brush Cassia</t>
  </si>
  <si>
    <t>Cassia circinnata</t>
  </si>
  <si>
    <t>1885</t>
  </si>
  <si>
    <t>Cassia coluteoides</t>
  </si>
  <si>
    <t>1886</t>
  </si>
  <si>
    <t>Cassia coronilloides</t>
  </si>
  <si>
    <t>1887</t>
  </si>
  <si>
    <t>Cassia desolata</t>
  </si>
  <si>
    <t>7531</t>
  </si>
  <si>
    <t>Cassia desolata var. desolata</t>
  </si>
  <si>
    <t>7464</t>
  </si>
  <si>
    <t>Cassia didymobotrya</t>
  </si>
  <si>
    <t>1888</t>
  </si>
  <si>
    <t>Cassia eremophila</t>
  </si>
  <si>
    <t>1889</t>
  </si>
  <si>
    <t>Cassia eremophila var. coriacea</t>
  </si>
  <si>
    <t>12974</t>
  </si>
  <si>
    <t>Cassia eremophila var. eremophila</t>
  </si>
  <si>
    <t>8230</t>
  </si>
  <si>
    <t>Cassia eremophila var. zygophylla</t>
  </si>
  <si>
    <t>12975</t>
  </si>
  <si>
    <t>Cassia floribunda</t>
  </si>
  <si>
    <t>1890</t>
  </si>
  <si>
    <t>Cassia helmsii</t>
  </si>
  <si>
    <t>1891</t>
  </si>
  <si>
    <t>Cassia hirsuta</t>
  </si>
  <si>
    <t>6487</t>
  </si>
  <si>
    <t>Cassia marksiana</t>
  </si>
  <si>
    <t>1892</t>
  </si>
  <si>
    <t>Cassia mimosoides</t>
  </si>
  <si>
    <t>6736</t>
  </si>
  <si>
    <t>Cassia nemophila</t>
  </si>
  <si>
    <t>7075</t>
  </si>
  <si>
    <t>Cassia nemophila var. coriacea</t>
  </si>
  <si>
    <t>6649</t>
  </si>
  <si>
    <t>Cassia nemophila var. nemophila</t>
  </si>
  <si>
    <t>6650</t>
  </si>
  <si>
    <t>Cassia nemophila var. platypoda</t>
  </si>
  <si>
    <t>7105</t>
  </si>
  <si>
    <t>Cassia nemophila var. zygophylla</t>
  </si>
  <si>
    <t>6417</t>
  </si>
  <si>
    <t>Cassia occidentalis</t>
  </si>
  <si>
    <t>1893</t>
  </si>
  <si>
    <t>Cassia odorata</t>
  </si>
  <si>
    <t>1894</t>
  </si>
  <si>
    <t>Cassia oligophylla</t>
  </si>
  <si>
    <t>1895</t>
  </si>
  <si>
    <t>Cassia oligophylla var. oligophylla</t>
  </si>
  <si>
    <t>7418</t>
  </si>
  <si>
    <t>Cassia pendula</t>
  </si>
  <si>
    <t>7805</t>
  </si>
  <si>
    <t>Cassia phyllodinea</t>
  </si>
  <si>
    <t>1896</t>
  </si>
  <si>
    <t>Cassia pleurocarpa</t>
  </si>
  <si>
    <t>1897</t>
  </si>
  <si>
    <t>Cassia pleurocarpa var. pleurocarpa</t>
  </si>
  <si>
    <t>6651</t>
  </si>
  <si>
    <t>Cassia pruinosa</t>
  </si>
  <si>
    <t>1898</t>
  </si>
  <si>
    <t>Cassia pumila</t>
  </si>
  <si>
    <t>6418</t>
  </si>
  <si>
    <t>Cassia spp.</t>
  </si>
  <si>
    <t>CASS</t>
  </si>
  <si>
    <t>Cassia sturtii</t>
  </si>
  <si>
    <t>7083</t>
  </si>
  <si>
    <t>Cassia tomentosa</t>
  </si>
  <si>
    <t>1899</t>
  </si>
  <si>
    <t>Cassine australis</t>
  </si>
  <si>
    <t>6583</t>
  </si>
  <si>
    <t>Red Olive Plum</t>
  </si>
  <si>
    <t>Cassine australis var. angustifolia</t>
  </si>
  <si>
    <t>6911</t>
  </si>
  <si>
    <t>Cassine australis var. australis</t>
  </si>
  <si>
    <t>6741</t>
  </si>
  <si>
    <t>Red Olive-berry</t>
  </si>
  <si>
    <t>Cassine curtipendula</t>
  </si>
  <si>
    <t>11059</t>
  </si>
  <si>
    <t>Tamana</t>
  </si>
  <si>
    <t>Cassine curtipetala</t>
  </si>
  <si>
    <t>12858</t>
  </si>
  <si>
    <t>Cassine spp.</t>
  </si>
  <si>
    <t>CASN</t>
  </si>
  <si>
    <t>Cassinia accipitrum</t>
  </si>
  <si>
    <t>12703</t>
  </si>
  <si>
    <t>Cassinia aculeata</t>
  </si>
  <si>
    <t>1360</t>
  </si>
  <si>
    <t>Dolly Bush</t>
  </si>
  <si>
    <t>Cassinia aculeata subsp. aculeata</t>
  </si>
  <si>
    <t>14860</t>
  </si>
  <si>
    <t>Cassinia aculeata subsp. nova-anglica</t>
  </si>
  <si>
    <t>14861</t>
  </si>
  <si>
    <t>Cassinia adunca</t>
  </si>
  <si>
    <t>1361</t>
  </si>
  <si>
    <t>Cassinia arcuata</t>
  </si>
  <si>
    <t>1362</t>
  </si>
  <si>
    <t>Sifton Bush</t>
  </si>
  <si>
    <t>Cassinia aureonitens</t>
  </si>
  <si>
    <t>1363</t>
  </si>
  <si>
    <t>Cassinia compacta</t>
  </si>
  <si>
    <t>1364</t>
  </si>
  <si>
    <t>Cassinia copensis</t>
  </si>
  <si>
    <t>12704</t>
  </si>
  <si>
    <t>Cassinia cunninghamii</t>
  </si>
  <si>
    <t>1365</t>
  </si>
  <si>
    <t>Cassinia decipiens</t>
  </si>
  <si>
    <t>12705</t>
  </si>
  <si>
    <t>Cassinia denticulata</t>
  </si>
  <si>
    <t>1366</t>
  </si>
  <si>
    <t>Cassinia hewsoniae</t>
  </si>
  <si>
    <t>12550</t>
  </si>
  <si>
    <t>Cassinia laevis</t>
  </si>
  <si>
    <t>1367</t>
  </si>
  <si>
    <t>Cough Bush</t>
  </si>
  <si>
    <t>Cassinia lepschii</t>
  </si>
  <si>
    <t>12706</t>
  </si>
  <si>
    <t>Cassinia leptocephala</t>
  </si>
  <si>
    <t>1368</t>
  </si>
  <si>
    <t>Cassinia leptocephala subsp. A</t>
  </si>
  <si>
    <t>10146</t>
  </si>
  <si>
    <t>Cassinia leptocephala subsp. everettiae</t>
  </si>
  <si>
    <t>12363</t>
  </si>
  <si>
    <t>Cassinia leptocephala subsp. leptocephala</t>
  </si>
  <si>
    <t>9246</t>
  </si>
  <si>
    <t>Cassinia longifolia</t>
  </si>
  <si>
    <t>1369</t>
  </si>
  <si>
    <t>Cassinia macrocephala</t>
  </si>
  <si>
    <t>14605</t>
  </si>
  <si>
    <t>Cassinia macrocephala subsp. macrocephala</t>
  </si>
  <si>
    <t>12707</t>
  </si>
  <si>
    <t>Cassinia macrocephala subsp. petrapendula</t>
  </si>
  <si>
    <t>13954</t>
  </si>
  <si>
    <t>Cassinia macrocephala subsp. storyi</t>
  </si>
  <si>
    <t>13955</t>
  </si>
  <si>
    <t>Cassinia macrocephala subsp. tenuis</t>
  </si>
  <si>
    <t>12708</t>
  </si>
  <si>
    <t>Cassinia maritima</t>
  </si>
  <si>
    <t>12275</t>
  </si>
  <si>
    <t>Cassinia monticola</t>
  </si>
  <si>
    <t>12709</t>
  </si>
  <si>
    <t>Cassinia ochracea</t>
  </si>
  <si>
    <t>12710</t>
  </si>
  <si>
    <t>Cassinia ozothamnoides</t>
  </si>
  <si>
    <t>14238</t>
  </si>
  <si>
    <t>Cassinia quinquefaria</t>
  </si>
  <si>
    <t>1370</t>
  </si>
  <si>
    <t>Cassinia scabrida</t>
  </si>
  <si>
    <t>14239</t>
  </si>
  <si>
    <t>Cassinia sifton</t>
  </si>
  <si>
    <t>14946</t>
  </si>
  <si>
    <t>Cassinia sp. aff. uncata</t>
  </si>
  <si>
    <t>11653</t>
  </si>
  <si>
    <t>Cassinia sp. B</t>
  </si>
  <si>
    <t>9127</t>
  </si>
  <si>
    <t>Cassinia sp. C</t>
  </si>
  <si>
    <t>8815</t>
  </si>
  <si>
    <t>Cassinia sp. D</t>
  </si>
  <si>
    <t>8852</t>
  </si>
  <si>
    <t>Cassinia sp. nov. aff. uncata/adunca</t>
  </si>
  <si>
    <t>14183</t>
  </si>
  <si>
    <t>Cassinia species A</t>
  </si>
  <si>
    <t>9410</t>
  </si>
  <si>
    <t>Cassinia spp.</t>
  </si>
  <si>
    <t>CASI</t>
  </si>
  <si>
    <t>Cassinia straminea</t>
  </si>
  <si>
    <t>12711</t>
  </si>
  <si>
    <t>Cassinia subtropica</t>
  </si>
  <si>
    <t>1371</t>
  </si>
  <si>
    <t>Cassinia telfordii</t>
  </si>
  <si>
    <t>12425</t>
  </si>
  <si>
    <t>Cassinia tenuifolia</t>
  </si>
  <si>
    <t>1372</t>
  </si>
  <si>
    <t>Bully Bush</t>
  </si>
  <si>
    <t>Cassinia theodori</t>
  </si>
  <si>
    <t>1373</t>
  </si>
  <si>
    <t>Cassinia theresae</t>
  </si>
  <si>
    <t>12712</t>
  </si>
  <si>
    <t>Cassinia thinicola</t>
  </si>
  <si>
    <t>13956</t>
  </si>
  <si>
    <t>Cassinia trinerva</t>
  </si>
  <si>
    <t>1374</t>
  </si>
  <si>
    <t>Cassinia uncata</t>
  </si>
  <si>
    <t>1375</t>
  </si>
  <si>
    <t>Sticky Cassinia</t>
  </si>
  <si>
    <t>Cassinia venusta</t>
  </si>
  <si>
    <t>12418</t>
  </si>
  <si>
    <t>Cassytha filiformis</t>
  </si>
  <si>
    <t>7220</t>
  </si>
  <si>
    <t>Cassytha glabella</t>
  </si>
  <si>
    <t>3467</t>
  </si>
  <si>
    <t>Cassytha glabella f. dispar</t>
  </si>
  <si>
    <t>9636</t>
  </si>
  <si>
    <t>Cassytha glabella f. glabella</t>
  </si>
  <si>
    <t>9274</t>
  </si>
  <si>
    <t>Cassytha melantha</t>
  </si>
  <si>
    <t>3468</t>
  </si>
  <si>
    <t>Cassytha paniculata</t>
  </si>
  <si>
    <t>13168</t>
  </si>
  <si>
    <t>Cassytha phaeolasia</t>
  </si>
  <si>
    <t>7944</t>
  </si>
  <si>
    <t>Cassytha pubescens</t>
  </si>
  <si>
    <t>3469</t>
  </si>
  <si>
    <t>Downy Dodder-laurel</t>
  </si>
  <si>
    <t>Cassytha racemosa</t>
  </si>
  <si>
    <t>3470</t>
  </si>
  <si>
    <t>Cassytha racemosa f. muelleri</t>
  </si>
  <si>
    <t>9255</t>
  </si>
  <si>
    <t>Cassytha spp.</t>
  </si>
  <si>
    <t>CASY</t>
  </si>
  <si>
    <t>Castanea spp.</t>
  </si>
  <si>
    <t>CASA</t>
  </si>
  <si>
    <t>Chestnut</t>
  </si>
  <si>
    <t>2796</t>
  </si>
  <si>
    <t>Black Bean</t>
  </si>
  <si>
    <t>Castanospora alphandii</t>
  </si>
  <si>
    <t>5883</t>
  </si>
  <si>
    <t>Brown Tamarind</t>
  </si>
  <si>
    <t>Castanospora spp.</t>
  </si>
  <si>
    <t>CAST</t>
  </si>
  <si>
    <t>Castilleja exserta</t>
  </si>
  <si>
    <t>14269</t>
  </si>
  <si>
    <t>Owl Clover</t>
  </si>
  <si>
    <t>Castilleja species</t>
  </si>
  <si>
    <t>14270</t>
  </si>
  <si>
    <t>Owl Clovers, painbrushes</t>
  </si>
  <si>
    <t>Casuarina cristata</t>
  </si>
  <si>
    <t>2019</t>
  </si>
  <si>
    <t>Belah</t>
  </si>
  <si>
    <t>Casuarina cristata subsp. cristata</t>
  </si>
  <si>
    <t>7935</t>
  </si>
  <si>
    <t>Casuarina cunninghamiana</t>
  </si>
  <si>
    <t>2020</t>
  </si>
  <si>
    <t>River Oak</t>
  </si>
  <si>
    <t>Casuarina cunninghamiana subsp. cunninghamiana</t>
  </si>
  <si>
    <t>9006</t>
  </si>
  <si>
    <t>Casuarina cunninghamiana x glauca</t>
  </si>
  <si>
    <t>10351</t>
  </si>
  <si>
    <t>Casuarina equisetifolia</t>
  </si>
  <si>
    <t>2021</t>
  </si>
  <si>
    <t>Casuarina equisetifolia subsp. equisetifolia</t>
  </si>
  <si>
    <t>12856</t>
  </si>
  <si>
    <t>Casuarina equisetifolia subsp. incana</t>
  </si>
  <si>
    <t>9247</t>
  </si>
  <si>
    <t>Coastal She-oak</t>
  </si>
  <si>
    <t>Casuarina glauca</t>
  </si>
  <si>
    <t>2022</t>
  </si>
  <si>
    <t>Swamp Oak</t>
  </si>
  <si>
    <t>Casuarina obesa</t>
  </si>
  <si>
    <t>2023</t>
  </si>
  <si>
    <t>Swamp She-oak</t>
  </si>
  <si>
    <t>Casuarina pauper</t>
  </si>
  <si>
    <t>9289</t>
  </si>
  <si>
    <t>Black Oak</t>
  </si>
  <si>
    <t>Casuarina prinsepiana</t>
  </si>
  <si>
    <t>12857</t>
  </si>
  <si>
    <t>Casuarina spp.</t>
  </si>
  <si>
    <t>CASU</t>
  </si>
  <si>
    <t>Casuarina stricta</t>
  </si>
  <si>
    <t>2024</t>
  </si>
  <si>
    <t>Casuarina torulosa</t>
  </si>
  <si>
    <t>14334</t>
  </si>
  <si>
    <t>Casuarinaceae indeterminate</t>
  </si>
  <si>
    <t>CASUC</t>
  </si>
  <si>
    <t>She-oaks</t>
  </si>
  <si>
    <t>Catapodium rigidum</t>
  </si>
  <si>
    <t>4822</t>
  </si>
  <si>
    <t>Rigid Fescue</t>
  </si>
  <si>
    <t>Catapodium spp.</t>
  </si>
  <si>
    <t>CATA</t>
  </si>
  <si>
    <t>Catenella nipae</t>
  </si>
  <si>
    <t>14524</t>
  </si>
  <si>
    <t>Catharanthus roseus</t>
  </si>
  <si>
    <t>1169</t>
  </si>
  <si>
    <t>Madagascar Periwinkle</t>
  </si>
  <si>
    <t>Catharanthus spp.</t>
  </si>
  <si>
    <t>CATH</t>
  </si>
  <si>
    <t>Caulerpa geminata</t>
  </si>
  <si>
    <t>14111</t>
  </si>
  <si>
    <t>Caustis blakei</t>
  </si>
  <si>
    <t>2340</t>
  </si>
  <si>
    <t>Caustis blakei subsp. blakei</t>
  </si>
  <si>
    <t>11001</t>
  </si>
  <si>
    <t>Caustis flexuosa</t>
  </si>
  <si>
    <t>2341</t>
  </si>
  <si>
    <t>Curly Wig</t>
  </si>
  <si>
    <t>Caustis pentandra</t>
  </si>
  <si>
    <t>2342</t>
  </si>
  <si>
    <t>Thick Twist Rush</t>
  </si>
  <si>
    <t>Caustis recurvata</t>
  </si>
  <si>
    <t>2343</t>
  </si>
  <si>
    <t>Caustis recurvata var. hirsuta</t>
  </si>
  <si>
    <t>10330</t>
  </si>
  <si>
    <t>Caustis recurvata var. recurvata</t>
  </si>
  <si>
    <t>9315</t>
  </si>
  <si>
    <t>Caustis spp.</t>
  </si>
  <si>
    <t>CAUS</t>
  </si>
  <si>
    <t>Cayratia acris</t>
  </si>
  <si>
    <t>6280</t>
  </si>
  <si>
    <t>6281</t>
  </si>
  <si>
    <t>Native Grape</t>
  </si>
  <si>
    <t>Cayratia eurynema</t>
  </si>
  <si>
    <t>8462</t>
  </si>
  <si>
    <t>Cayratia japonica</t>
  </si>
  <si>
    <t>13787</t>
  </si>
  <si>
    <t>Cayratia spp.</t>
  </si>
  <si>
    <t>CAYR</t>
  </si>
  <si>
    <t>Cedrela sinensis</t>
  </si>
  <si>
    <t>14663</t>
  </si>
  <si>
    <t>Chinese Cedar</t>
  </si>
  <si>
    <t>Cedrus atlantica</t>
  </si>
  <si>
    <t>13672</t>
  </si>
  <si>
    <t>Cedrus deodara</t>
  </si>
  <si>
    <t>11357</t>
  </si>
  <si>
    <t>Deodar Cedar</t>
  </si>
  <si>
    <t>Cedrus spp.</t>
  </si>
  <si>
    <t>11759</t>
  </si>
  <si>
    <t>Ceiba speciosa</t>
  </si>
  <si>
    <t>12260</t>
  </si>
  <si>
    <t>Chorisia</t>
  </si>
  <si>
    <t>Celastrus australis</t>
  </si>
  <si>
    <t>2026</t>
  </si>
  <si>
    <t>Staff Climber</t>
  </si>
  <si>
    <t>Celastrus spp.</t>
  </si>
  <si>
    <t>CELA</t>
  </si>
  <si>
    <t>Celastrus subspicata</t>
  </si>
  <si>
    <t>6794</t>
  </si>
  <si>
    <t>Large-leaved Staff Vine</t>
  </si>
  <si>
    <t>2027</t>
  </si>
  <si>
    <t>Celmisia asteliifolia</t>
  </si>
  <si>
    <t>1376</t>
  </si>
  <si>
    <t>Celmisia costiniana</t>
  </si>
  <si>
    <t>10834</t>
  </si>
  <si>
    <t>Celmisia longifolia</t>
  </si>
  <si>
    <t>1377</t>
  </si>
  <si>
    <t>Celmisia longifolia subsp. paludosa m.s.</t>
  </si>
  <si>
    <t>12713</t>
  </si>
  <si>
    <t>Celmisia pugioniformis</t>
  </si>
  <si>
    <t>10835</t>
  </si>
  <si>
    <t>Celmisia 'pulchella'</t>
  </si>
  <si>
    <t>11269</t>
  </si>
  <si>
    <t>Celmisia sp. B</t>
  </si>
  <si>
    <t>10132</t>
  </si>
  <si>
    <t>Celmisia sp. C</t>
  </si>
  <si>
    <t>10133</t>
  </si>
  <si>
    <t>Celmisia species A</t>
  </si>
  <si>
    <t>10131</t>
  </si>
  <si>
    <t>Celmisia spp.</t>
  </si>
  <si>
    <t>CELM</t>
  </si>
  <si>
    <t>Celmisia tomentella</t>
  </si>
  <si>
    <t>10836</t>
  </si>
  <si>
    <t>Celosia spp.</t>
  </si>
  <si>
    <t>13710</t>
  </si>
  <si>
    <t>Celtis amblyphylla</t>
  </si>
  <si>
    <t>6219</t>
  </si>
  <si>
    <t>Celtis australis</t>
  </si>
  <si>
    <t>6220</t>
  </si>
  <si>
    <t>Celtis conferta</t>
  </si>
  <si>
    <t>12314</t>
  </si>
  <si>
    <t>Celtis conferta subsp. amblyphylla</t>
  </si>
  <si>
    <t>10437</t>
  </si>
  <si>
    <t>Cotton-wood</t>
  </si>
  <si>
    <t>Celtis laevigata</t>
  </si>
  <si>
    <t>11060</t>
  </si>
  <si>
    <t>Celtis occidentalis</t>
  </si>
  <si>
    <t>6221</t>
  </si>
  <si>
    <t>Hackberry</t>
  </si>
  <si>
    <t>Celtis paniculata</t>
  </si>
  <si>
    <t>6222</t>
  </si>
  <si>
    <t>Native Celtis</t>
  </si>
  <si>
    <t>Celtis sinensis</t>
  </si>
  <si>
    <t>8436</t>
  </si>
  <si>
    <t>Japanese Hackberry</t>
  </si>
  <si>
    <t>Celtis spp.</t>
  </si>
  <si>
    <t>CELT</t>
  </si>
  <si>
    <t>Cenchrus australis</t>
  </si>
  <si>
    <t>6428</t>
  </si>
  <si>
    <t>Cenchrus caliculatus</t>
  </si>
  <si>
    <t>4823</t>
  </si>
  <si>
    <t>Hillside Burrgrass</t>
  </si>
  <si>
    <t>Cenchrus ciliaris</t>
  </si>
  <si>
    <t>6413</t>
  </si>
  <si>
    <t>Buffel Grass</t>
  </si>
  <si>
    <t>Cenchrus clandestinus</t>
  </si>
  <si>
    <t>14903</t>
  </si>
  <si>
    <t>Kikuyu Grass</t>
  </si>
  <si>
    <t>Cenchrus echinatus</t>
  </si>
  <si>
    <t>6890</t>
  </si>
  <si>
    <t>Mossman River Grass</t>
  </si>
  <si>
    <t>Cenchrus incertus</t>
  </si>
  <si>
    <t>4824</t>
  </si>
  <si>
    <t>Spiny Burr Grass</t>
  </si>
  <si>
    <t xml:space="preserve">Cenchrus longisetus  </t>
  </si>
  <si>
    <t>14862</t>
  </si>
  <si>
    <t>Feathertop, White Foxtail</t>
  </si>
  <si>
    <t>Cenchrus longispinus</t>
  </si>
  <si>
    <t>4825</t>
  </si>
  <si>
    <t>Innocent Weed</t>
  </si>
  <si>
    <t>Cenchrus pennisetiformis</t>
  </si>
  <si>
    <t>4826</t>
  </si>
  <si>
    <t>Cenchrus purpurascens</t>
  </si>
  <si>
    <t>14952</t>
  </si>
  <si>
    <t>Cenchrus robustus</t>
  </si>
  <si>
    <t>13418</t>
  </si>
  <si>
    <t>Cenchrus setaceus</t>
  </si>
  <si>
    <t>14863</t>
  </si>
  <si>
    <t>Fountain Grass</t>
  </si>
  <si>
    <t>Cenchrus setiger</t>
  </si>
  <si>
    <t>7223</t>
  </si>
  <si>
    <t>Birdwood Grass</t>
  </si>
  <si>
    <t>Cenchrus setigerus</t>
  </si>
  <si>
    <t>7281</t>
  </si>
  <si>
    <t>Cenchrus species A</t>
  </si>
  <si>
    <t>9129</t>
  </si>
  <si>
    <t>Cenchrus spp.</t>
  </si>
  <si>
    <t>CENC</t>
  </si>
  <si>
    <t>Centaurea aspera</t>
  </si>
  <si>
    <t>6686</t>
  </si>
  <si>
    <t>Centaurea calcitrapa</t>
  </si>
  <si>
    <t>1378</t>
  </si>
  <si>
    <t>Star Thistle</t>
  </si>
  <si>
    <t>Centaurea cyanus</t>
  </si>
  <si>
    <t>1379</t>
  </si>
  <si>
    <t>Cornflower</t>
  </si>
  <si>
    <t>Centaurea isnardii</t>
  </si>
  <si>
    <t>1380</t>
  </si>
  <si>
    <t>Centaurea jacea</t>
  </si>
  <si>
    <t>1381</t>
  </si>
  <si>
    <t>Centaurea maculosa</t>
  </si>
  <si>
    <t>11061</t>
  </si>
  <si>
    <t>Centaurea melitensis</t>
  </si>
  <si>
    <t>1382</t>
  </si>
  <si>
    <t>Maltese Cockspur</t>
  </si>
  <si>
    <t>Centaurea solstitialis</t>
  </si>
  <si>
    <t>1383</t>
  </si>
  <si>
    <t>St Barnabys Thistle</t>
  </si>
  <si>
    <t>8276</t>
  </si>
  <si>
    <t>Centaurea sp. A</t>
  </si>
  <si>
    <t>10179</t>
  </si>
  <si>
    <t>Centaurea sp. B</t>
  </si>
  <si>
    <t>10180</t>
  </si>
  <si>
    <t>Centaurea spp.</t>
  </si>
  <si>
    <t>CENU</t>
  </si>
  <si>
    <t>Thistle</t>
  </si>
  <si>
    <t>Centaurea stoebe</t>
  </si>
  <si>
    <t>12269</t>
  </si>
  <si>
    <t>Spotted Knapweed</t>
  </si>
  <si>
    <t>Centaurea stoebe subsp. micranthos</t>
  </si>
  <si>
    <t>12229</t>
  </si>
  <si>
    <t>Centaurium erythraea</t>
  </si>
  <si>
    <t>3131</t>
  </si>
  <si>
    <t>Common Centaury</t>
  </si>
  <si>
    <t>Centaurium pulchellum</t>
  </si>
  <si>
    <t>13111</t>
  </si>
  <si>
    <t>Centaurium spicatum</t>
  </si>
  <si>
    <t>3132</t>
  </si>
  <si>
    <t>Spike Centaury</t>
  </si>
  <si>
    <t>Centaurium spp.</t>
  </si>
  <si>
    <t>CENA</t>
  </si>
  <si>
    <t>Centaurium tenuiflorum</t>
  </si>
  <si>
    <t>3133</t>
  </si>
  <si>
    <t>Branched Centaury, Slender centaury</t>
  </si>
  <si>
    <t>Centella asiatica</t>
  </si>
  <si>
    <t>1106</t>
  </si>
  <si>
    <t>Indian Pennywort</t>
  </si>
  <si>
    <t>Centella cordifolia</t>
  </si>
  <si>
    <t>8754</t>
  </si>
  <si>
    <t>Centella spp.</t>
  </si>
  <si>
    <t>CENE</t>
  </si>
  <si>
    <t>Centipeda crateriformis</t>
  </si>
  <si>
    <t>12714</t>
  </si>
  <si>
    <t>Centipeda crateriformis subsp. compacta</t>
  </si>
  <si>
    <t>12715</t>
  </si>
  <si>
    <t>Centipeda crateriformis subsp. crateriformis</t>
  </si>
  <si>
    <t>12716</t>
  </si>
  <si>
    <t>Centipeda cunninghamii</t>
  </si>
  <si>
    <t>1384</t>
  </si>
  <si>
    <t>Common Sneezeweed</t>
  </si>
  <si>
    <t>Centipeda elatinoides</t>
  </si>
  <si>
    <t>12717</t>
  </si>
  <si>
    <t>Centipeda minima</t>
  </si>
  <si>
    <t>7280</t>
  </si>
  <si>
    <t>Spreading Sneezeweed</t>
  </si>
  <si>
    <t>Centipeda minima subsp. minima</t>
  </si>
  <si>
    <t>14360</t>
  </si>
  <si>
    <t>spreading sneezeweed</t>
  </si>
  <si>
    <t>Centipeda minima var. lanuginosa</t>
  </si>
  <si>
    <t>10169</t>
  </si>
  <si>
    <t>Centipeda minima var. minima</t>
  </si>
  <si>
    <t>9128</t>
  </si>
  <si>
    <t>Centipeda nidiformis</t>
  </si>
  <si>
    <t>12718</t>
  </si>
  <si>
    <t>Centipeda pleiocephala</t>
  </si>
  <si>
    <t>12719</t>
  </si>
  <si>
    <t>Centipeda racemosa</t>
  </si>
  <si>
    <t>1385</t>
  </si>
  <si>
    <t>Snuffweed</t>
  </si>
  <si>
    <t>Centipeda spp.</t>
  </si>
  <si>
    <t>CENT</t>
  </si>
  <si>
    <t>Centipeda thespidioides</t>
  </si>
  <si>
    <t>1386</t>
  </si>
  <si>
    <t>Desert Sneezeweed</t>
  </si>
  <si>
    <t>Centranthera cochinchinensis</t>
  </si>
  <si>
    <t>7884</t>
  </si>
  <si>
    <t>Swamp Foxglove</t>
  </si>
  <si>
    <t>Centranthus macrosiphon</t>
  </si>
  <si>
    <t>12057</t>
  </si>
  <si>
    <t>Centranthus ruber</t>
  </si>
  <si>
    <t>6239</t>
  </si>
  <si>
    <t>Centranthus ruber subsp. ruber</t>
  </si>
  <si>
    <t>7303</t>
  </si>
  <si>
    <t>Red Valerian</t>
  </si>
  <si>
    <t>Centratherum australianum</t>
  </si>
  <si>
    <t>13957</t>
  </si>
  <si>
    <t>Centratherum muticum</t>
  </si>
  <si>
    <t>1387</t>
  </si>
  <si>
    <t>Centratherum punctatum</t>
  </si>
  <si>
    <t>8945</t>
  </si>
  <si>
    <t>Centratherum punctatum subsp. australianum</t>
  </si>
  <si>
    <t>8687</t>
  </si>
  <si>
    <t>Centratherum punctatum subsp. punctatum</t>
  </si>
  <si>
    <t>9132</t>
  </si>
  <si>
    <t>Centrolepis aristata</t>
  </si>
  <si>
    <t>10339</t>
  </si>
  <si>
    <t>Centrolepis eremica</t>
  </si>
  <si>
    <t>10340</t>
  </si>
  <si>
    <t>Centrolepis fascicularis</t>
  </si>
  <si>
    <t>2038</t>
  </si>
  <si>
    <t>Centrolepis glabra</t>
  </si>
  <si>
    <t>2039</t>
  </si>
  <si>
    <t>Centrolepis polygyna</t>
  </si>
  <si>
    <t>2040</t>
  </si>
  <si>
    <t>Centrolepis spp.</t>
  </si>
  <si>
    <t>CENR</t>
  </si>
  <si>
    <t>Centrolepis strigosa</t>
  </si>
  <si>
    <t>2041</t>
  </si>
  <si>
    <t>Centrolepis strigosa subsp. strigosa</t>
  </si>
  <si>
    <t>8807</t>
  </si>
  <si>
    <t>Cephalaralia cephalobotrys</t>
  </si>
  <si>
    <t>1206</t>
  </si>
  <si>
    <t>Climbing Panax</t>
  </si>
  <si>
    <t>Cephalomanes atrovirens</t>
  </si>
  <si>
    <t>8100</t>
  </si>
  <si>
    <t>Cephalomanes atrovirens subsp. atrovirens</t>
  </si>
  <si>
    <t>12491</t>
  </si>
  <si>
    <t>Cephalomanes bauerianum</t>
  </si>
  <si>
    <t>10438</t>
  </si>
  <si>
    <t>Cephalomanes caudatum</t>
  </si>
  <si>
    <t>12034</t>
  </si>
  <si>
    <t>Jungle Bristle Fern</t>
  </si>
  <si>
    <t>Cephalomanes crepidomanes</t>
  </si>
  <si>
    <t>8101</t>
  </si>
  <si>
    <t>Cephalomanes obscurum</t>
  </si>
  <si>
    <t>12134</t>
  </si>
  <si>
    <t>Cephalomanes spp.</t>
  </si>
  <si>
    <t>CEPH</t>
  </si>
  <si>
    <t>Cephalomanes walleri</t>
  </si>
  <si>
    <t>8102</t>
  </si>
  <si>
    <t>Cephaloziella spp.</t>
  </si>
  <si>
    <t>11542</t>
  </si>
  <si>
    <t>Cerastium balearicum</t>
  </si>
  <si>
    <t>9348</t>
  </si>
  <si>
    <t>Lesser Mouse-ear Chickweed</t>
  </si>
  <si>
    <t>Cerastium fontanum</t>
  </si>
  <si>
    <t>1959</t>
  </si>
  <si>
    <t>Cerastium fontanum subsp. fontanum</t>
  </si>
  <si>
    <t>9807</t>
  </si>
  <si>
    <t>Cerastium fontanum subsp. triviale</t>
  </si>
  <si>
    <t>8790</t>
  </si>
  <si>
    <t>Mouse-ear Chickweed</t>
  </si>
  <si>
    <t>Cerastium fontanum subsp. vulgare</t>
  </si>
  <si>
    <t>9294</t>
  </si>
  <si>
    <t>Cerastium glomeratum</t>
  </si>
  <si>
    <t>1960</t>
  </si>
  <si>
    <t>Cerastium holosteoides</t>
  </si>
  <si>
    <t>11735</t>
  </si>
  <si>
    <t>Cerastium pumilum</t>
  </si>
  <si>
    <t>14089</t>
  </si>
  <si>
    <t>Cerastium semidecandrum</t>
  </si>
  <si>
    <t>1961</t>
  </si>
  <si>
    <t>Cerastium spp.</t>
  </si>
  <si>
    <t>CERA</t>
  </si>
  <si>
    <t>Cerastium vulgare</t>
  </si>
  <si>
    <t>10550</t>
  </si>
  <si>
    <t>Ceratiomyxa fruticulosa</t>
  </si>
  <si>
    <t>F129</t>
  </si>
  <si>
    <t>Ceratodon purpureus</t>
  </si>
  <si>
    <t>13900</t>
  </si>
  <si>
    <t>Ceratogyne obionoides</t>
  </si>
  <si>
    <t>1388</t>
  </si>
  <si>
    <t>Wingwort</t>
  </si>
  <si>
    <t>Ceratonia siliqua</t>
  </si>
  <si>
    <t>1900</t>
  </si>
  <si>
    <t>Carob</t>
  </si>
  <si>
    <t>2271</t>
  </si>
  <si>
    <t>Coachwood</t>
  </si>
  <si>
    <t>Ceratopetalum gummiferum</t>
  </si>
  <si>
    <t>2272</t>
  </si>
  <si>
    <t>Christmas Bush</t>
  </si>
  <si>
    <t>Ceratophyllum demersum</t>
  </si>
  <si>
    <t>2042</t>
  </si>
  <si>
    <t>Hornwort</t>
  </si>
  <si>
    <t>Ceratopteris thalictroides</t>
  </si>
  <si>
    <t>8152</t>
  </si>
  <si>
    <t>Water Fern</t>
  </si>
  <si>
    <t>Cereus uruguayanus</t>
  </si>
  <si>
    <t>12452</t>
  </si>
  <si>
    <t>Apple Cactus</t>
  </si>
  <si>
    <t>Ceriops tagal</t>
  </si>
  <si>
    <t>14361</t>
  </si>
  <si>
    <t>spurred mangrove</t>
  </si>
  <si>
    <t>Cestichis coelogynoides</t>
  </si>
  <si>
    <t>14090</t>
  </si>
  <si>
    <t>Cestichis reflexa</t>
  </si>
  <si>
    <t>14091</t>
  </si>
  <si>
    <t>Cestichis swenssonii</t>
  </si>
  <si>
    <t>14092</t>
  </si>
  <si>
    <t>Cestrum aurantiacum</t>
  </si>
  <si>
    <t>6026</t>
  </si>
  <si>
    <t>Orange Cestrum</t>
  </si>
  <si>
    <t>Cestrum elegans</t>
  </si>
  <si>
    <t>6581</t>
  </si>
  <si>
    <t>Cestrum fasciculatum</t>
  </si>
  <si>
    <t>12048</t>
  </si>
  <si>
    <t>Cestrum nocturnum</t>
  </si>
  <si>
    <t>7108</t>
  </si>
  <si>
    <t>Lady-of-the-night</t>
  </si>
  <si>
    <t>Cestrum parqui</t>
  </si>
  <si>
    <t>6027</t>
  </si>
  <si>
    <t>Green Cestrum</t>
  </si>
  <si>
    <t>Cestrum spp.</t>
  </si>
  <si>
    <t>CEST</t>
  </si>
  <si>
    <t>Cestrum x cultum</t>
  </si>
  <si>
    <t>13606</t>
  </si>
  <si>
    <t>Chaemomeles japonica</t>
  </si>
  <si>
    <t>13544</t>
  </si>
  <si>
    <t>Chaenomeles speciosa</t>
  </si>
  <si>
    <t>14105</t>
  </si>
  <si>
    <t>Chaerophyllum eriopodum</t>
  </si>
  <si>
    <t>14324</t>
  </si>
  <si>
    <t>Chaetomorpha billardierii</t>
  </si>
  <si>
    <t>14190</t>
  </si>
  <si>
    <t>Chamaecrista biddulphiana</t>
  </si>
  <si>
    <t>10819</t>
  </si>
  <si>
    <t>Chamaecrista maritima</t>
  </si>
  <si>
    <t>10820</t>
  </si>
  <si>
    <t>Chamaecrista mimosoides</t>
  </si>
  <si>
    <t>8819</t>
  </si>
  <si>
    <t>Chamaecrista nomame</t>
  </si>
  <si>
    <t>12396</t>
  </si>
  <si>
    <t>Chamaecrista nomame var. nomame</t>
  </si>
  <si>
    <t>10821</t>
  </si>
  <si>
    <t>Chamaecrista rotundifolia</t>
  </si>
  <si>
    <t>12397</t>
  </si>
  <si>
    <t>Chamaecrista rotundifolia var. rotundifolia</t>
  </si>
  <si>
    <t>10822</t>
  </si>
  <si>
    <t>Chamaecrista sp. A</t>
  </si>
  <si>
    <t>10051</t>
  </si>
  <si>
    <t>Chamaecrista spp.</t>
  </si>
  <si>
    <t>CHAC</t>
  </si>
  <si>
    <t>Chamaecyparis lawsoniana</t>
  </si>
  <si>
    <t>12449</t>
  </si>
  <si>
    <t>Lawson's Cypress</t>
  </si>
  <si>
    <t>Chamaecyparis obtusa</t>
  </si>
  <si>
    <t>13763</t>
  </si>
  <si>
    <t>hinoki false cypress</t>
  </si>
  <si>
    <t>Chamaecyparis spp.</t>
  </si>
  <si>
    <t>CCYP</t>
  </si>
  <si>
    <t>Cedar</t>
  </si>
  <si>
    <t>Chamaecytisus palmensis</t>
  </si>
  <si>
    <t>9737</t>
  </si>
  <si>
    <t>Tree Lucerne</t>
  </si>
  <si>
    <t>Chamaedorea spp.</t>
  </si>
  <si>
    <t>CHAA</t>
  </si>
  <si>
    <t>Chamaesyce australis</t>
  </si>
  <si>
    <t>8534</t>
  </si>
  <si>
    <t>Chamaesyce dallachyana</t>
  </si>
  <si>
    <t>9193</t>
  </si>
  <si>
    <t>Chamaesyce drummondii</t>
  </si>
  <si>
    <t>8560</t>
  </si>
  <si>
    <t>Caustic Weed</t>
  </si>
  <si>
    <t>Chamaesyce hirta</t>
  </si>
  <si>
    <t>9130</t>
  </si>
  <si>
    <t>Asthma Plant</t>
  </si>
  <si>
    <t>Chamaesyce hyssopifolia</t>
  </si>
  <si>
    <t>12247</t>
  </si>
  <si>
    <t>Chamaesyce inappendiculata</t>
  </si>
  <si>
    <t>12962</t>
  </si>
  <si>
    <t>Chamaesyce macgillivrayi</t>
  </si>
  <si>
    <t>8867</t>
  </si>
  <si>
    <t>Chamaesyce maculata</t>
  </si>
  <si>
    <t>10940</t>
  </si>
  <si>
    <t>Chamaesyce nutans</t>
  </si>
  <si>
    <t>9194</t>
  </si>
  <si>
    <t>Chamaesyce ophthalmica</t>
  </si>
  <si>
    <t>11216</t>
  </si>
  <si>
    <t>Chamaesyce prostrata</t>
  </si>
  <si>
    <t>8927</t>
  </si>
  <si>
    <t>Red Caustic Weed</t>
  </si>
  <si>
    <t>Chamaesyce psammogeton</t>
  </si>
  <si>
    <t>9851</t>
  </si>
  <si>
    <t>Sand Spurge</t>
  </si>
  <si>
    <t>Chamaesyce sp. A</t>
  </si>
  <si>
    <t>9131</t>
  </si>
  <si>
    <t>Chamaesyce sp. aff. drummondii</t>
  </si>
  <si>
    <t>9444</t>
  </si>
  <si>
    <t>Chamaesyce sp. B</t>
  </si>
  <si>
    <t>8631</t>
  </si>
  <si>
    <t>Chamaesyce sparrmanii</t>
  </si>
  <si>
    <t>11976</t>
  </si>
  <si>
    <t>Chamaesyce spp.</t>
  </si>
  <si>
    <t>CHAM</t>
  </si>
  <si>
    <t>Chamaesyce supina</t>
  </si>
  <si>
    <t>9900</t>
  </si>
  <si>
    <t>Chamaesyce thymifolia</t>
  </si>
  <si>
    <t>12963</t>
  </si>
  <si>
    <t>Chamaesyce wheeleri</t>
  </si>
  <si>
    <t>9901</t>
  </si>
  <si>
    <t>Chamomilla recutita</t>
  </si>
  <si>
    <t>1389</t>
  </si>
  <si>
    <t>Chamomilla suaveolens</t>
  </si>
  <si>
    <t>1390</t>
  </si>
  <si>
    <t>Chara spp.</t>
  </si>
  <si>
    <t>11408</t>
  </si>
  <si>
    <t>Chara</t>
  </si>
  <si>
    <t>Characeae indeterminate</t>
  </si>
  <si>
    <t>CHARC</t>
  </si>
  <si>
    <t>Freshwater green algae</t>
  </si>
  <si>
    <t>Chasmanthe floribunda</t>
  </si>
  <si>
    <t>3279</t>
  </si>
  <si>
    <t>African Cornflag</t>
  </si>
  <si>
    <t>Chasmanthe spp.</t>
  </si>
  <si>
    <t>CHAS</t>
  </si>
  <si>
    <t>Cheilanthes austrotenuifolia</t>
  </si>
  <si>
    <t>8005</t>
  </si>
  <si>
    <t>Rock Fern</t>
  </si>
  <si>
    <t>Cheilanthes distans</t>
  </si>
  <si>
    <t>6382</t>
  </si>
  <si>
    <t>Bristly Cloak Fern</t>
  </si>
  <si>
    <t>Cheilanthes lasiophylla</t>
  </si>
  <si>
    <t>8006</t>
  </si>
  <si>
    <t>Cheilanthes sieberi</t>
  </si>
  <si>
    <t>10439</t>
  </si>
  <si>
    <t>Cheilanthes sieberi subsp. pseudovellea</t>
  </si>
  <si>
    <t>9498</t>
  </si>
  <si>
    <t>Cheilanthes sieberi subsp. sieberi</t>
  </si>
  <si>
    <t>8007</t>
  </si>
  <si>
    <t>Cheilanthes spp.</t>
  </si>
  <si>
    <t>CHEI</t>
  </si>
  <si>
    <t>Cloak Fern, Mulga Fern, Rock Fern</t>
  </si>
  <si>
    <t>Cheilanthes tenuifolia</t>
  </si>
  <si>
    <t>6388</t>
  </si>
  <si>
    <t>Rock Fern, Rock-lip Fern</t>
  </si>
  <si>
    <t>Cheilanthes tenuifolia subsp. sieberi</t>
  </si>
  <si>
    <t>8270</t>
  </si>
  <si>
    <t>Cheilanthes tenuifolia subsp. tenuifolia</t>
  </si>
  <si>
    <t>8251</t>
  </si>
  <si>
    <t>Cheilymenia spp.</t>
  </si>
  <si>
    <t>F254</t>
  </si>
  <si>
    <t>Cheiranthera borealis</t>
  </si>
  <si>
    <t>13835</t>
  </si>
  <si>
    <t>Cheiranthera cyanea</t>
  </si>
  <si>
    <t>4675</t>
  </si>
  <si>
    <t>Cheiranthera cyanea var. borealis</t>
  </si>
  <si>
    <t>9133</t>
  </si>
  <si>
    <t>Cheiranthera cyanea var. cyanea</t>
  </si>
  <si>
    <t>9594</t>
  </si>
  <si>
    <t>Finger Flower</t>
  </si>
  <si>
    <t>Cheiranthera linearis</t>
  </si>
  <si>
    <t>11929</t>
  </si>
  <si>
    <t>Cheiranthera telfordii</t>
  </si>
  <si>
    <t>13390</t>
  </si>
  <si>
    <t>12598</t>
  </si>
  <si>
    <t>Cheirostylis notialis</t>
  </si>
  <si>
    <t>9911</t>
  </si>
  <si>
    <t>Cheirostylis ovata</t>
  </si>
  <si>
    <t>4396</t>
  </si>
  <si>
    <t>Chenopodiaceae indeterminate</t>
  </si>
  <si>
    <t>CHENC</t>
  </si>
  <si>
    <t>Salt-bushes</t>
  </si>
  <si>
    <t>Chenopodium album</t>
  </si>
  <si>
    <t>2084</t>
  </si>
  <si>
    <t>Fat Hen</t>
  </si>
  <si>
    <t>Chenopodium ambrosioides</t>
  </si>
  <si>
    <t>2085</t>
  </si>
  <si>
    <t>Mexican Tea</t>
  </si>
  <si>
    <t>Chenopodium ambrosioides var. ambrosioides</t>
  </si>
  <si>
    <t>7253</t>
  </si>
  <si>
    <t>Chenopodium anidiophyllum</t>
  </si>
  <si>
    <t>8241</t>
  </si>
  <si>
    <t>Chenopodium auricomiforme</t>
  </si>
  <si>
    <t>2086</t>
  </si>
  <si>
    <t>Chenopodium auricomum</t>
  </si>
  <si>
    <t>2087</t>
  </si>
  <si>
    <t>Queensland Bluebush</t>
  </si>
  <si>
    <t>Chenopodium bontei</t>
  </si>
  <si>
    <t>12861</t>
  </si>
  <si>
    <t>Chenopodium carinatum</t>
  </si>
  <si>
    <t>2088</t>
  </si>
  <si>
    <t>Keeled Goosefoot</t>
  </si>
  <si>
    <t>Chenopodium cristatum</t>
  </si>
  <si>
    <t>2089</t>
  </si>
  <si>
    <t>Crested Goosefoot</t>
  </si>
  <si>
    <t>Chenopodium curvispicatum</t>
  </si>
  <si>
    <t>2090</t>
  </si>
  <si>
    <t>Chenopodium desertorum</t>
  </si>
  <si>
    <t>2091</t>
  </si>
  <si>
    <t>Desert Goosefoot</t>
  </si>
  <si>
    <t>Chenopodium desertorum subsp. anidiophyllum</t>
  </si>
  <si>
    <t>6908</t>
  </si>
  <si>
    <t>Chenopodium desertorum subsp. desertorum</t>
  </si>
  <si>
    <t>7916</t>
  </si>
  <si>
    <t>Chenopodium desertorum subsp. microphyllum</t>
  </si>
  <si>
    <t>6779</t>
  </si>
  <si>
    <t>Chenopodium desertorum subsp. rectum</t>
  </si>
  <si>
    <t>6555</t>
  </si>
  <si>
    <t>Chenopodium desertorum subsp. virosum</t>
  </si>
  <si>
    <t>6931</t>
  </si>
  <si>
    <t>Chenopodium detestans</t>
  </si>
  <si>
    <t>2092</t>
  </si>
  <si>
    <t xml:space="preserve">Chenopodium </t>
  </si>
  <si>
    <t>Chenopodium erosum</t>
  </si>
  <si>
    <t>2093</t>
  </si>
  <si>
    <t>Chenopodium gaudichaudianum</t>
  </si>
  <si>
    <t>8229</t>
  </si>
  <si>
    <t>Chenopodium glaucum</t>
  </si>
  <si>
    <t>2094</t>
  </si>
  <si>
    <t>Chenopodium glaucum subsp. ambiguum</t>
  </si>
  <si>
    <t>12862</t>
  </si>
  <si>
    <t>Chenopodium melanocarpum</t>
  </si>
  <si>
    <t>2095</t>
  </si>
  <si>
    <t>Black Crumbweed</t>
  </si>
  <si>
    <t>Chenopodium multifidum</t>
  </si>
  <si>
    <t>2096</t>
  </si>
  <si>
    <t>Scented Goosefoot</t>
  </si>
  <si>
    <t>Chenopodium murale</t>
  </si>
  <si>
    <t>2097</t>
  </si>
  <si>
    <t>Nettle-leaf Goosefoot</t>
  </si>
  <si>
    <t>Chenopodium nitrariaceum</t>
  </si>
  <si>
    <t>2098</t>
  </si>
  <si>
    <t>Nitre Goosefoot</t>
  </si>
  <si>
    <t>Chenopodium pumilio</t>
  </si>
  <si>
    <t>2099</t>
  </si>
  <si>
    <t>Small Crumbweed</t>
  </si>
  <si>
    <t>Chenopodium spp.</t>
  </si>
  <si>
    <t>CHEN</t>
  </si>
  <si>
    <t>Goosefoot, Crumbweed</t>
  </si>
  <si>
    <t>Chenopodium truncatum</t>
  </si>
  <si>
    <t>2100</t>
  </si>
  <si>
    <t>Chenopodium vulvaria</t>
  </si>
  <si>
    <t>2101</t>
  </si>
  <si>
    <t>Stinking Goosefoot</t>
  </si>
  <si>
    <t>Chilianthus oleaceus</t>
  </si>
  <si>
    <t>13183</t>
  </si>
  <si>
    <t>Chiloglottis anaticeps</t>
  </si>
  <si>
    <t>9020</t>
  </si>
  <si>
    <t>Bird Orchid</t>
  </si>
  <si>
    <t>Chiloglottis chlorantha</t>
  </si>
  <si>
    <t>10290</t>
  </si>
  <si>
    <t>Chiloglottis cornuta</t>
  </si>
  <si>
    <t>4397</t>
  </si>
  <si>
    <t>Green Bird Orchid</t>
  </si>
  <si>
    <t>Chiloglottis diphylla</t>
  </si>
  <si>
    <t>7814</t>
  </si>
  <si>
    <t>Chiloglottis dockrillii</t>
  </si>
  <si>
    <t>4398</t>
  </si>
  <si>
    <t>Chiloglottis formicifera</t>
  </si>
  <si>
    <t>4399</t>
  </si>
  <si>
    <t>Ant Orchid</t>
  </si>
  <si>
    <t>Chiloglottis gunnii</t>
  </si>
  <si>
    <t>4400</t>
  </si>
  <si>
    <t>Chiloglottis jeanesii</t>
  </si>
  <si>
    <t>12197</t>
  </si>
  <si>
    <t>Chiloglottis palachila</t>
  </si>
  <si>
    <t>9021</t>
  </si>
  <si>
    <t>Chiloglottis pescottiana</t>
  </si>
  <si>
    <t>4401</t>
  </si>
  <si>
    <t>Chiloglottis platyptera</t>
  </si>
  <si>
    <t>9022</t>
  </si>
  <si>
    <t>Barrington Tops Ant Orchid</t>
  </si>
  <si>
    <t>Chiloglottis pluricallata</t>
  </si>
  <si>
    <t>8946</t>
  </si>
  <si>
    <t>Chiloglottis reflexa</t>
  </si>
  <si>
    <t>4402</t>
  </si>
  <si>
    <t>Chiloglottis seminuda</t>
  </si>
  <si>
    <t>10291</t>
  </si>
  <si>
    <t>Chiloglottis sp. aff valida #2 Sphagnum</t>
  </si>
  <si>
    <t>11867</t>
  </si>
  <si>
    <t>Chiloglottis sp. aff valida #3</t>
  </si>
  <si>
    <t>11871</t>
  </si>
  <si>
    <t>Chiloglottis sp. aff. pluricallata</t>
  </si>
  <si>
    <t>9849</t>
  </si>
  <si>
    <t>Chiloglottis sp. aff. valida (1)</t>
  </si>
  <si>
    <t>11708</t>
  </si>
  <si>
    <t>Chiloglottis sp. aff. valida (2)</t>
  </si>
  <si>
    <t>11709</t>
  </si>
  <si>
    <t>Chiloglottis sphaerula</t>
  </si>
  <si>
    <t>13653</t>
  </si>
  <si>
    <t>Chiloglottis sphyrnoides</t>
  </si>
  <si>
    <t>8868</t>
  </si>
  <si>
    <t>Chiloglottis spp.</t>
  </si>
  <si>
    <t>CHIL</t>
  </si>
  <si>
    <t>Chiloglottis sylvestris</t>
  </si>
  <si>
    <t>6881</t>
  </si>
  <si>
    <t>Chiloglottis trapeziformis</t>
  </si>
  <si>
    <t>4403</t>
  </si>
  <si>
    <t>Thick-lip Bird Orchid</t>
  </si>
  <si>
    <t>Chiloglottis triceratops</t>
  </si>
  <si>
    <t>12217</t>
  </si>
  <si>
    <t>Chiloglottis trilabra</t>
  </si>
  <si>
    <t>6525</t>
  </si>
  <si>
    <t>Chiloglottis truncata</t>
  </si>
  <si>
    <t>12218</t>
  </si>
  <si>
    <t>Chiloglottis turfosa</t>
  </si>
  <si>
    <t>9550</t>
  </si>
  <si>
    <t>Chiloglottis valida</t>
  </si>
  <si>
    <t>10289</t>
  </si>
  <si>
    <t>Large Bird Orchid</t>
  </si>
  <si>
    <t>Chiloglottis x pescottiana</t>
  </si>
  <si>
    <t>10292</t>
  </si>
  <si>
    <t>Bronze Bird Orchid</t>
  </si>
  <si>
    <t>Chiloscyphus fissistipus</t>
  </si>
  <si>
    <t>13807</t>
  </si>
  <si>
    <t>Chiloscyphus muricatus</t>
  </si>
  <si>
    <t>14789</t>
  </si>
  <si>
    <t>Chiloscyphus semiteres</t>
  </si>
  <si>
    <t>13737</t>
  </si>
  <si>
    <t>Chionanthus quadristamineus</t>
  </si>
  <si>
    <t>4308</t>
  </si>
  <si>
    <t>Blue Plum</t>
  </si>
  <si>
    <t>Chionochloa frigida</t>
  </si>
  <si>
    <t>4827</t>
  </si>
  <si>
    <t>Robust Wallaby Grass</t>
  </si>
  <si>
    <t>Chionochloa howensis</t>
  </si>
  <si>
    <t>10440</t>
  </si>
  <si>
    <t>Chionochloa pallida</t>
  </si>
  <si>
    <t>4828</t>
  </si>
  <si>
    <t>Silvertop Wallaby Grass</t>
  </si>
  <si>
    <t>Chionochloa spp.</t>
  </si>
  <si>
    <t>CHIO</t>
  </si>
  <si>
    <t>Chionogentias barringtonensis</t>
  </si>
  <si>
    <t>9535</t>
  </si>
  <si>
    <t>9625</t>
  </si>
  <si>
    <t>Barrington Snow-gentian</t>
  </si>
  <si>
    <t>Chionogentias cunninghamii</t>
  </si>
  <si>
    <t>12226</t>
  </si>
  <si>
    <t>Chionogentias cunninghamii subsp. cunninghamii</t>
  </si>
  <si>
    <t>10764</t>
  </si>
  <si>
    <t>Cunningham's Snow-gentian</t>
  </si>
  <si>
    <t>Chionogentias diemensis</t>
  </si>
  <si>
    <t>13112</t>
  </si>
  <si>
    <t>Chionogentias muelleriana</t>
  </si>
  <si>
    <t>12271</t>
  </si>
  <si>
    <t>Mueller's Snow-gentian</t>
  </si>
  <si>
    <t>Chionogentias muelleriana subsp. alpestris</t>
  </si>
  <si>
    <t>9623</t>
  </si>
  <si>
    <t>Chionogentias muelleriana subsp. jingerensis</t>
  </si>
  <si>
    <t>9622</t>
  </si>
  <si>
    <t>Chionogentias polysperes</t>
  </si>
  <si>
    <t>10846</t>
  </si>
  <si>
    <t>Early Forest-gentian</t>
  </si>
  <si>
    <t>Chionogentias spp.</t>
  </si>
  <si>
    <t>CHIN</t>
  </si>
  <si>
    <t>Chionogentias sylvicola</t>
  </si>
  <si>
    <t>9624</t>
  </si>
  <si>
    <t>Late Forest-gentian</t>
  </si>
  <si>
    <t>Chionohebe densifolia</t>
  </si>
  <si>
    <t>5949</t>
  </si>
  <si>
    <t>Chloanthes glandulosa</t>
  </si>
  <si>
    <t>6241</t>
  </si>
  <si>
    <t>Chloanthes parviflora</t>
  </si>
  <si>
    <t>6242</t>
  </si>
  <si>
    <t>Chloanthes spp.</t>
  </si>
  <si>
    <t>CHLA</t>
  </si>
  <si>
    <t>Chloanthes stoechadis</t>
  </si>
  <si>
    <t>6243</t>
  </si>
  <si>
    <t>Chloris acicularis</t>
  </si>
  <si>
    <t>4829</t>
  </si>
  <si>
    <t>Chloris barbata</t>
  </si>
  <si>
    <t>13419</t>
  </si>
  <si>
    <t>Chloris divaricata</t>
  </si>
  <si>
    <t>4830</t>
  </si>
  <si>
    <t>Chloris divaricata var. divaricata</t>
  </si>
  <si>
    <t>9134</t>
  </si>
  <si>
    <t>Slender Chloris</t>
  </si>
  <si>
    <t>Chloris gayana</t>
  </si>
  <si>
    <t>4831</t>
  </si>
  <si>
    <t>Rhodes Grass</t>
  </si>
  <si>
    <t>Chloris pectinata</t>
  </si>
  <si>
    <t>4832</t>
  </si>
  <si>
    <t>Comb Chloris</t>
  </si>
  <si>
    <t>Chloris scariosa</t>
  </si>
  <si>
    <t>6564</t>
  </si>
  <si>
    <t>Chloris spp.</t>
  </si>
  <si>
    <t>CHLO</t>
  </si>
  <si>
    <t>Chloris truncata</t>
  </si>
  <si>
    <t>4833</t>
  </si>
  <si>
    <t>Windmill Grass</t>
  </si>
  <si>
    <t>Chloris ventricosa</t>
  </si>
  <si>
    <t>4834</t>
  </si>
  <si>
    <t>Tall Chloris</t>
  </si>
  <si>
    <t>Chloris virgata</t>
  </si>
  <si>
    <t>6655</t>
  </si>
  <si>
    <t>Feathertop Rhodes Grass</t>
  </si>
  <si>
    <t>Chlorociboria aeruginascens</t>
  </si>
  <si>
    <t>F150</t>
  </si>
  <si>
    <t>Chlorociboria spp.</t>
  </si>
  <si>
    <t>F098</t>
  </si>
  <si>
    <t>Chlorophyllum molybdites</t>
  </si>
  <si>
    <t>F010</t>
  </si>
  <si>
    <t>Green-gilled parasol (fungi)</t>
  </si>
  <si>
    <t>Chlorophytum comosum</t>
  </si>
  <si>
    <t>3538</t>
  </si>
  <si>
    <t>Spider Plant</t>
  </si>
  <si>
    <t>Chlorophytum spp.</t>
  </si>
  <si>
    <t>CHLR</t>
  </si>
  <si>
    <t>Choisya spp.</t>
  </si>
  <si>
    <t>CHOI</t>
  </si>
  <si>
    <t>Choisya</t>
  </si>
  <si>
    <t>Choisya ternata</t>
  </si>
  <si>
    <t>11700</t>
  </si>
  <si>
    <t>Chondrilla canescens</t>
  </si>
  <si>
    <t>12720</t>
  </si>
  <si>
    <t>Chondrilla juncea</t>
  </si>
  <si>
    <t>1391</t>
  </si>
  <si>
    <t>Skeleton Weed</t>
  </si>
  <si>
    <t>Chondrilla latifolia</t>
  </si>
  <si>
    <t>6915</t>
  </si>
  <si>
    <t>Chondrilla spp.</t>
  </si>
  <si>
    <t>CHON</t>
  </si>
  <si>
    <t>Chondropsis semiviridis</t>
  </si>
  <si>
    <t>13742</t>
  </si>
  <si>
    <t>Chordifex dimorpha</t>
  </si>
  <si>
    <t>13526</t>
  </si>
  <si>
    <t>Chordifex dimorphus</t>
  </si>
  <si>
    <t>13527</t>
  </si>
  <si>
    <t>Chordifex fastigiatus</t>
  </si>
  <si>
    <t>13528</t>
  </si>
  <si>
    <t>Choretrum candollei</t>
  </si>
  <si>
    <t>5856</t>
  </si>
  <si>
    <t>White Sour Bush</t>
  </si>
  <si>
    <t>Choretrum chrysathum</t>
  </si>
  <si>
    <t>13594</t>
  </si>
  <si>
    <t>Choretrum glomeratum</t>
  </si>
  <si>
    <t>5857</t>
  </si>
  <si>
    <t>Common Sour Bush</t>
  </si>
  <si>
    <t>Choretrum glomeratum var. chrysanthum</t>
  </si>
  <si>
    <t>6490</t>
  </si>
  <si>
    <t>Choretrum glomeratum var. glomeratum</t>
  </si>
  <si>
    <t>7157</t>
  </si>
  <si>
    <t>Choretrum pauciflorum</t>
  </si>
  <si>
    <t>5858</t>
  </si>
  <si>
    <t>Dwarf Sour Bush</t>
  </si>
  <si>
    <t>Choretrum sp. A</t>
  </si>
  <si>
    <t>9373</t>
  </si>
  <si>
    <t>Choretrum sp. A (sp. aff candollei)</t>
  </si>
  <si>
    <t>8554</t>
  </si>
  <si>
    <t>Choretrum spp.</t>
  </si>
  <si>
    <t>CHOE</t>
  </si>
  <si>
    <t>Choricarpia leptopetala</t>
  </si>
  <si>
    <t>4022</t>
  </si>
  <si>
    <t>Brush Turpentine</t>
  </si>
  <si>
    <t>Choricarpia subargentea</t>
  </si>
  <si>
    <t>8942</t>
  </si>
  <si>
    <t>Giant Ironwood</t>
  </si>
  <si>
    <t>Chorizandra cymbaria</t>
  </si>
  <si>
    <t>2344</t>
  </si>
  <si>
    <t>Chorizandra sphaerocephala</t>
  </si>
  <si>
    <t>2345</t>
  </si>
  <si>
    <t>Roundhead Bristle-sedge</t>
  </si>
  <si>
    <t>Chorizandra spp.</t>
  </si>
  <si>
    <t>CHOR</t>
  </si>
  <si>
    <t>Chorizema cordatum</t>
  </si>
  <si>
    <t>12982</t>
  </si>
  <si>
    <t>Chorizema parviflorum</t>
  </si>
  <si>
    <t>2797</t>
  </si>
  <si>
    <t>Eastern Flame Pea</t>
  </si>
  <si>
    <t>Christella dentata</t>
  </si>
  <si>
    <t>8188</t>
  </si>
  <si>
    <t>Binung</t>
  </si>
  <si>
    <t>Christella hispidula</t>
  </si>
  <si>
    <t>8189</t>
  </si>
  <si>
    <t>Christella parasitica</t>
  </si>
  <si>
    <t>9135</t>
  </si>
  <si>
    <t>Christella spp.</t>
  </si>
  <si>
    <t>CHRI</t>
  </si>
  <si>
    <t>Chromolaena odorata</t>
  </si>
  <si>
    <t>11977</t>
  </si>
  <si>
    <t>Chroodiscus megalophthalmus</t>
  </si>
  <si>
    <t>11460</t>
  </si>
  <si>
    <t>Chrozophora spp.</t>
  </si>
  <si>
    <t>CHRO</t>
  </si>
  <si>
    <t>Chrozophora tinctoria</t>
  </si>
  <si>
    <t>2697</t>
  </si>
  <si>
    <t>Litmus Plant</t>
  </si>
  <si>
    <t>Chrysalidocarpus lucubensis</t>
  </si>
  <si>
    <t>13791</t>
  </si>
  <si>
    <t>Chrysalidocarpus madagascariensis</t>
  </si>
  <si>
    <t>11998</t>
  </si>
  <si>
    <t>Chrysanthemoides monilifera</t>
  </si>
  <si>
    <t>1392</t>
  </si>
  <si>
    <t>Chrysanthemoides monilifera subsp. monilifera</t>
  </si>
  <si>
    <t>9400</t>
  </si>
  <si>
    <t>Boneseed</t>
  </si>
  <si>
    <t>Chrysanthemoides monilifera subsp. rotundata</t>
  </si>
  <si>
    <t>8686</t>
  </si>
  <si>
    <t>Bitou Bush</t>
  </si>
  <si>
    <t>Chrysanthemum coronarium</t>
  </si>
  <si>
    <t>10167</t>
  </si>
  <si>
    <t>Summer Chrysanthemum</t>
  </si>
  <si>
    <t>Chrysanthemum frutescens</t>
  </si>
  <si>
    <t>11916</t>
  </si>
  <si>
    <t>marguerite</t>
  </si>
  <si>
    <t>Chrysanthemum leucanthemum</t>
  </si>
  <si>
    <t>12721</t>
  </si>
  <si>
    <t>Chrysanthemum segetum</t>
  </si>
  <si>
    <t>1393</t>
  </si>
  <si>
    <t>Chrysanthemum spp.</t>
  </si>
  <si>
    <t>CHRS</t>
  </si>
  <si>
    <t>Chrysocephalum apiculatum</t>
  </si>
  <si>
    <t>8559</t>
  </si>
  <si>
    <t>Common Everlasting</t>
  </si>
  <si>
    <t>Chrysocephalum baxteri</t>
  </si>
  <si>
    <t>9609</t>
  </si>
  <si>
    <t>Fringed Everlasting</t>
  </si>
  <si>
    <t>Chrysocephalum pterochaetum</t>
  </si>
  <si>
    <t>9409</t>
  </si>
  <si>
    <t>Perennial Sunray</t>
  </si>
  <si>
    <t>Chrysocephalum semiamplexicaule</t>
  </si>
  <si>
    <t>12722</t>
  </si>
  <si>
    <t>Chrysocephalum semicalvum</t>
  </si>
  <si>
    <t>12098</t>
  </si>
  <si>
    <t>Chrysocephalum semicalvum subsp. semicalvum</t>
  </si>
  <si>
    <t>8914</t>
  </si>
  <si>
    <t>Hill Everlasting</t>
  </si>
  <si>
    <t>Chrysocephalum semipapposum</t>
  </si>
  <si>
    <t>8562</t>
  </si>
  <si>
    <t>Clustered Everlasting</t>
  </si>
  <si>
    <t>Chrysocephalum serpens</t>
  </si>
  <si>
    <t>10906</t>
  </si>
  <si>
    <t>Chrysocephalum sp. nov.</t>
  </si>
  <si>
    <t>12591</t>
  </si>
  <si>
    <t>Chrysocephalum species A</t>
  </si>
  <si>
    <t>8844</t>
  </si>
  <si>
    <t>Chrysocephalum spp.</t>
  </si>
  <si>
    <t>CHRY</t>
  </si>
  <si>
    <t>Chrysocoryne pusilla</t>
  </si>
  <si>
    <t>1394</t>
  </si>
  <si>
    <t>Chrysopogon fallax</t>
  </si>
  <si>
    <t>4835</t>
  </si>
  <si>
    <t>Chrysopogon filipes</t>
  </si>
  <si>
    <t>11954</t>
  </si>
  <si>
    <t>Australian Vetiver</t>
  </si>
  <si>
    <t>Chrysopogon sylvaticus</t>
  </si>
  <si>
    <t>4836</t>
  </si>
  <si>
    <t>Chthonocephalus pseudevax</t>
  </si>
  <si>
    <t>1395</t>
  </si>
  <si>
    <t>Ground-heads</t>
  </si>
  <si>
    <t>Chthonocephalus spp.</t>
  </si>
  <si>
    <t>CHTH</t>
  </si>
  <si>
    <t>Cicendia filiformis</t>
  </si>
  <si>
    <t>3134</t>
  </si>
  <si>
    <t>Cicendia quadrangularis</t>
  </si>
  <si>
    <t>3135</t>
  </si>
  <si>
    <t>Cicendia spp.</t>
  </si>
  <si>
    <t>CICE</t>
  </si>
  <si>
    <t>Cichorium endivia</t>
  </si>
  <si>
    <t>1396</t>
  </si>
  <si>
    <t>Endive</t>
  </si>
  <si>
    <t>Cichorium intybus</t>
  </si>
  <si>
    <t>1397</t>
  </si>
  <si>
    <t>Chicory</t>
  </si>
  <si>
    <t>Cichorium spp.</t>
  </si>
  <si>
    <t>CICH</t>
  </si>
  <si>
    <t>Ciclospermum leptophyllum</t>
  </si>
  <si>
    <t>7439</t>
  </si>
  <si>
    <t>Ciclospermum spp.</t>
  </si>
  <si>
    <t>CICL</t>
  </si>
  <si>
    <t>Cineraria lyrata</t>
  </si>
  <si>
    <t>1398</t>
  </si>
  <si>
    <t>African Marigold</t>
  </si>
  <si>
    <t>Cineraria lyratiformis</t>
  </si>
  <si>
    <t>10754</t>
  </si>
  <si>
    <t>Cineraria spp.</t>
  </si>
  <si>
    <t>CINE</t>
  </si>
  <si>
    <t>Cinnamomum baileyanum</t>
  </si>
  <si>
    <t>13650</t>
  </si>
  <si>
    <t>3471</t>
  </si>
  <si>
    <t>Camphor Laurel</t>
  </si>
  <si>
    <t>3472</t>
  </si>
  <si>
    <t>Oliver's Sassafras</t>
  </si>
  <si>
    <t>Cinnamomum spp.</t>
  </si>
  <si>
    <t>CINN</t>
  </si>
  <si>
    <t>Cinnamomum virens</t>
  </si>
  <si>
    <t>3473</t>
  </si>
  <si>
    <t>Red-barked Sassafras</t>
  </si>
  <si>
    <t>Cirsium arvense</t>
  </si>
  <si>
    <t>1399</t>
  </si>
  <si>
    <t>Perennial Thistle</t>
  </si>
  <si>
    <t>Cirsium arvense var. arvense</t>
  </si>
  <si>
    <t>12723</t>
  </si>
  <si>
    <t>Cirsium spp.</t>
  </si>
  <si>
    <t>CIRS</t>
  </si>
  <si>
    <t>Cirsium vulgare</t>
  </si>
  <si>
    <t>1400</t>
  </si>
  <si>
    <t>Spear Thistle</t>
  </si>
  <si>
    <t>Cissus alata 'Ellen Danica'</t>
  </si>
  <si>
    <t>14904</t>
  </si>
  <si>
    <t>6282</t>
  </si>
  <si>
    <t>Water Vine</t>
  </si>
  <si>
    <t>Cissus australis</t>
  </si>
  <si>
    <t>12534</t>
  </si>
  <si>
    <t>Cissus clematidea</t>
  </si>
  <si>
    <t>12187</t>
  </si>
  <si>
    <t>6283</t>
  </si>
  <si>
    <t>Giant Water Vine</t>
  </si>
  <si>
    <t>Cissus oblonga</t>
  </si>
  <si>
    <t>6284</t>
  </si>
  <si>
    <t>Cissus opaca</t>
  </si>
  <si>
    <t>6285</t>
  </si>
  <si>
    <t>Small-leaved Water Vine</t>
  </si>
  <si>
    <t>Cissus rhombifolia</t>
  </si>
  <si>
    <t>11917</t>
  </si>
  <si>
    <t>grape ivy</t>
  </si>
  <si>
    <t>Cissus spp.</t>
  </si>
  <si>
    <t>CISS</t>
  </si>
  <si>
    <t>Cissus sterculiifolia</t>
  </si>
  <si>
    <t>6286</t>
  </si>
  <si>
    <t>Yaroong</t>
  </si>
  <si>
    <t>Cistus salviifolius</t>
  </si>
  <si>
    <t>12450</t>
  </si>
  <si>
    <t>Rock Rose</t>
  </si>
  <si>
    <t>Cistus spp.</t>
  </si>
  <si>
    <t>CIST</t>
  </si>
  <si>
    <t>Rockrose</t>
  </si>
  <si>
    <t>Citharexylum spinosum</t>
  </si>
  <si>
    <t>11578</t>
  </si>
  <si>
    <t>Citharexylum spp.</t>
  </si>
  <si>
    <t>CITH</t>
  </si>
  <si>
    <t>Fiddlewood</t>
  </si>
  <si>
    <t>Citriobatus lancifolius</t>
  </si>
  <si>
    <t>4676</t>
  </si>
  <si>
    <t>Citriobatus linearis</t>
  </si>
  <si>
    <t>11062</t>
  </si>
  <si>
    <t>Citriobatus multiflorus</t>
  </si>
  <si>
    <t>14333</t>
  </si>
  <si>
    <t>Orange Thorn</t>
  </si>
  <si>
    <t>Citriobatus pauciflorus</t>
  </si>
  <si>
    <t>4677</t>
  </si>
  <si>
    <t>Citriobatus spinescens</t>
  </si>
  <si>
    <t>7905</t>
  </si>
  <si>
    <t>Large-fruited Orange Thorn</t>
  </si>
  <si>
    <t>Citriobatus spp.</t>
  </si>
  <si>
    <t>CITR</t>
  </si>
  <si>
    <t>Citronella moorei</t>
  </si>
  <si>
    <t>3275</t>
  </si>
  <si>
    <t>Citrullus colocynthis</t>
  </si>
  <si>
    <t>2249</t>
  </si>
  <si>
    <t>Colocynth</t>
  </si>
  <si>
    <t>Citrullus lanatus</t>
  </si>
  <si>
    <t>2250</t>
  </si>
  <si>
    <t>Camel Melon</t>
  </si>
  <si>
    <t>Citrullus lanatus var. lanatus</t>
  </si>
  <si>
    <t>9436</t>
  </si>
  <si>
    <t>Wild Melon, Camel Melon,Bitter</t>
  </si>
  <si>
    <t>Citrullus spp.</t>
  </si>
  <si>
    <t>11366</t>
  </si>
  <si>
    <t>Citrus australasica</t>
  </si>
  <si>
    <t>10759</t>
  </si>
  <si>
    <t>Finger Lime</t>
  </si>
  <si>
    <t>14362</t>
  </si>
  <si>
    <t>Australian lime; Dooja</t>
  </si>
  <si>
    <t>Citrus glauca</t>
  </si>
  <si>
    <t>10760</t>
  </si>
  <si>
    <t>Desert Lime</t>
  </si>
  <si>
    <t>Citrus limon</t>
  </si>
  <si>
    <t>11978</t>
  </si>
  <si>
    <t>Citrus limonia</t>
  </si>
  <si>
    <t>5767</t>
  </si>
  <si>
    <t>Rough Lemon</t>
  </si>
  <si>
    <t>Citrus reticulata</t>
  </si>
  <si>
    <t>11737</t>
  </si>
  <si>
    <t>Tangarine, Madarin</t>
  </si>
  <si>
    <t>Citrus sinensis</t>
  </si>
  <si>
    <t>11898</t>
  </si>
  <si>
    <t>Orange</t>
  </si>
  <si>
    <t>Citrus spp.</t>
  </si>
  <si>
    <t>CITU</t>
  </si>
  <si>
    <t>Citrus X aurantium</t>
  </si>
  <si>
    <t>11689</t>
  </si>
  <si>
    <t>Sour Orange</t>
  </si>
  <si>
    <t>Citrus x jambhiri</t>
  </si>
  <si>
    <t>10441</t>
  </si>
  <si>
    <t>Citrus x limon</t>
  </si>
  <si>
    <t>11364</t>
  </si>
  <si>
    <t>Lemon</t>
  </si>
  <si>
    <t>Citrus x paradisi</t>
  </si>
  <si>
    <t>11979</t>
  </si>
  <si>
    <t>Citrus x taitensis</t>
  </si>
  <si>
    <t>10758</t>
  </si>
  <si>
    <t>Cladia aggregata</t>
  </si>
  <si>
    <t>12614</t>
  </si>
  <si>
    <t>Cladia spp.</t>
  </si>
  <si>
    <t>F176</t>
  </si>
  <si>
    <t>Cladium procerum</t>
  </si>
  <si>
    <t>2346</t>
  </si>
  <si>
    <t>Cladium spp.</t>
  </si>
  <si>
    <t>CLAD</t>
  </si>
  <si>
    <t>Cladonia cervicornis subsp. verticillata</t>
  </si>
  <si>
    <t>12615</t>
  </si>
  <si>
    <t>Cladonia ramulosa</t>
  </si>
  <si>
    <t>12616</t>
  </si>
  <si>
    <t>Cladonia spp.</t>
  </si>
  <si>
    <t>11544</t>
  </si>
  <si>
    <t>Cladonia terrae-novae</t>
  </si>
  <si>
    <t>11545</t>
  </si>
  <si>
    <t>Cladonia verticillata</t>
  </si>
  <si>
    <t>F258</t>
  </si>
  <si>
    <t>Cladophora spp.</t>
  </si>
  <si>
    <t>14525</t>
  </si>
  <si>
    <t>2698</t>
  </si>
  <si>
    <t>Brittlewood</t>
  </si>
  <si>
    <t>Claoxylon spp.</t>
  </si>
  <si>
    <t>CLAO</t>
  </si>
  <si>
    <t>Clavaria amoena</t>
  </si>
  <si>
    <t>F062</t>
  </si>
  <si>
    <t>Clavaria corallinorosacea</t>
  </si>
  <si>
    <t>F206</t>
  </si>
  <si>
    <t>Clavaria miniata</t>
  </si>
  <si>
    <t>13688</t>
  </si>
  <si>
    <t>Clavaria spp.</t>
  </si>
  <si>
    <t>F063</t>
  </si>
  <si>
    <t>Clavaria zollingeri</t>
  </si>
  <si>
    <t>F064</t>
  </si>
  <si>
    <t>2699</t>
  </si>
  <si>
    <t>Cleistanthus</t>
  </si>
  <si>
    <t>Cleistocalyx fullagarii</t>
  </si>
  <si>
    <t>4023</t>
  </si>
  <si>
    <t>Scalybark</t>
  </si>
  <si>
    <t>Cleistocalyx spp.</t>
  </si>
  <si>
    <t>CLEI</t>
  </si>
  <si>
    <t>Cleistochloa rigida</t>
  </si>
  <si>
    <t>6864</t>
  </si>
  <si>
    <t>Cleistochloa subjuncea</t>
  </si>
  <si>
    <t>4837</t>
  </si>
  <si>
    <t>Clematicissus opaca</t>
  </si>
  <si>
    <t>14093</t>
  </si>
  <si>
    <t>Pepper Vine</t>
  </si>
  <si>
    <t>5493</t>
  </si>
  <si>
    <t>Old Man's Beard</t>
  </si>
  <si>
    <t>Clematis aristata var. longiseta</t>
  </si>
  <si>
    <t>13518</t>
  </si>
  <si>
    <t>Clematis clitorioides</t>
  </si>
  <si>
    <t>6810</t>
  </si>
  <si>
    <t>Clematis decipiens</t>
  </si>
  <si>
    <t>13519</t>
  </si>
  <si>
    <t>Clematis fawcettii</t>
  </si>
  <si>
    <t>5494</t>
  </si>
  <si>
    <t>Northern Clematis</t>
  </si>
  <si>
    <t>Clematis glycinoides</t>
  </si>
  <si>
    <t>5495</t>
  </si>
  <si>
    <t>Headache Vine</t>
  </si>
  <si>
    <t>Clematis glycinoides var. glycinoides</t>
  </si>
  <si>
    <t>6903</t>
  </si>
  <si>
    <t>Clematis glycinoides var. submutica</t>
  </si>
  <si>
    <t>6467</t>
  </si>
  <si>
    <t>Clematis leptophylla</t>
  </si>
  <si>
    <t>13520</t>
  </si>
  <si>
    <t>Clematis microphylla</t>
  </si>
  <si>
    <t>5496</t>
  </si>
  <si>
    <t>Small-leaved Clematis</t>
  </si>
  <si>
    <t>Clematis microphylla var. leptophylla</t>
  </si>
  <si>
    <t>7451</t>
  </si>
  <si>
    <t>Clematis microphylla var. microphylla</t>
  </si>
  <si>
    <t>7168</t>
  </si>
  <si>
    <t>Clematis montana</t>
  </si>
  <si>
    <t>13521</t>
  </si>
  <si>
    <t>Clematis pickeringii</t>
  </si>
  <si>
    <t>13522</t>
  </si>
  <si>
    <t>Clematis spp.</t>
  </si>
  <si>
    <t>CLEM</t>
  </si>
  <si>
    <t>Cleome hasslerana</t>
  </si>
  <si>
    <t>1947</t>
  </si>
  <si>
    <t>Cleome hassleriana</t>
  </si>
  <si>
    <t>7353</t>
  </si>
  <si>
    <t>Giant Spider-flower</t>
  </si>
  <si>
    <t>Cleome monophylla</t>
  </si>
  <si>
    <t>1948</t>
  </si>
  <si>
    <t>Cleome spinosa</t>
  </si>
  <si>
    <t>11919</t>
  </si>
  <si>
    <t>Cleome spp.</t>
  </si>
  <si>
    <t>CLEO</t>
  </si>
  <si>
    <t>Cleome viscosa</t>
  </si>
  <si>
    <t>6375</t>
  </si>
  <si>
    <t>Tickweed</t>
  </si>
  <si>
    <t>Clerodendrum floribundum</t>
  </si>
  <si>
    <t>6930</t>
  </si>
  <si>
    <t>Clerodendrum floribundum var. floribundum</t>
  </si>
  <si>
    <t>12201</t>
  </si>
  <si>
    <t>Clerodendrum inerme</t>
  </si>
  <si>
    <t>6244</t>
  </si>
  <si>
    <t>Scrambling Clerodendrum</t>
  </si>
  <si>
    <t>Clerodendrum spp.</t>
  </si>
  <si>
    <t>CLER</t>
  </si>
  <si>
    <t>6484</t>
  </si>
  <si>
    <t>Hairy Clerodendrum</t>
  </si>
  <si>
    <t>Clerodendrum tomentosum var. tomentosum</t>
  </si>
  <si>
    <t>13145</t>
  </si>
  <si>
    <t>Clianthus formosus</t>
  </si>
  <si>
    <t>2798</t>
  </si>
  <si>
    <t>Sturt's Desert Pea</t>
  </si>
  <si>
    <t>Clianthus spp.</t>
  </si>
  <si>
    <t>CLIA</t>
  </si>
  <si>
    <t>Clitocybe clitocyboides</t>
  </si>
  <si>
    <t>F108</t>
  </si>
  <si>
    <t>Clitocybe spp.</t>
  </si>
  <si>
    <t>F107</t>
  </si>
  <si>
    <t>Clitoria ternatea</t>
  </si>
  <si>
    <t>12983</t>
  </si>
  <si>
    <t>Clivia miniata</t>
  </si>
  <si>
    <t>11699</t>
  </si>
  <si>
    <t>Clivia spp.</t>
  </si>
  <si>
    <t>CLIV</t>
  </si>
  <si>
    <t>Clytostoma callistegioides</t>
  </si>
  <si>
    <t>12329</t>
  </si>
  <si>
    <t>Argentine Trumpet Vine</t>
  </si>
  <si>
    <t>Cnicus benedictus</t>
  </si>
  <si>
    <t>1401</t>
  </si>
  <si>
    <t>Blessed Thistle</t>
  </si>
  <si>
    <t>Cnicus spp.</t>
  </si>
  <si>
    <t>CNIC</t>
  </si>
  <si>
    <t>Coatesia paniculata</t>
  </si>
  <si>
    <t>12433</t>
  </si>
  <si>
    <t>Axe-Breaker</t>
  </si>
  <si>
    <t>Cobae scandens</t>
  </si>
  <si>
    <t>5249</t>
  </si>
  <si>
    <t>Cobaea scandens</t>
  </si>
  <si>
    <t>6773</t>
  </si>
  <si>
    <t>Cobaea spp.</t>
  </si>
  <si>
    <t>COBA</t>
  </si>
  <si>
    <t>Coco spp.</t>
  </si>
  <si>
    <t>COCO</t>
  </si>
  <si>
    <t>Cocos nucifera</t>
  </si>
  <si>
    <t>11853</t>
  </si>
  <si>
    <t>Coconut Palm</t>
  </si>
  <si>
    <t>Cocos plumosa</t>
  </si>
  <si>
    <t>11746</t>
  </si>
  <si>
    <t>Cocos spp.</t>
  </si>
  <si>
    <t>COCS</t>
  </si>
  <si>
    <t>Codium fragile</t>
  </si>
  <si>
    <t>14059</t>
  </si>
  <si>
    <t>Codium harveyi</t>
  </si>
  <si>
    <t>14187</t>
  </si>
  <si>
    <t>Codonocarpus attenuatus</t>
  </si>
  <si>
    <t>3231</t>
  </si>
  <si>
    <t>Bell-fruit Tree</t>
  </si>
  <si>
    <t>Codonocarpus cotinifolius</t>
  </si>
  <si>
    <t>3232</t>
  </si>
  <si>
    <t>Native Poplar</t>
  </si>
  <si>
    <t>Codonocarpus pyramidalis</t>
  </si>
  <si>
    <t>3233</t>
  </si>
  <si>
    <t>Codonocarpus spp.</t>
  </si>
  <si>
    <t>CODO</t>
  </si>
  <si>
    <t>Coelebogyne ilicifolia</t>
  </si>
  <si>
    <t>2700</t>
  </si>
  <si>
    <t>Coelebogyne spp.</t>
  </si>
  <si>
    <t>COEL</t>
  </si>
  <si>
    <t>Coelospermum paniculatum</t>
  </si>
  <si>
    <t>5668</t>
  </si>
  <si>
    <t>Coffea arabica</t>
  </si>
  <si>
    <t>5669</t>
  </si>
  <si>
    <t>Coffee</t>
  </si>
  <si>
    <t>Coffea spp.</t>
  </si>
  <si>
    <t>COFF</t>
  </si>
  <si>
    <t>Coix lachryma-jobi</t>
  </si>
  <si>
    <t>9106</t>
  </si>
  <si>
    <t>Job's Tears</t>
  </si>
  <si>
    <t>Coix lacryma-jobi</t>
  </si>
  <si>
    <t>4838</t>
  </si>
  <si>
    <t>Coix spp.</t>
  </si>
  <si>
    <t>COIX</t>
  </si>
  <si>
    <t>Colchicum autumnale</t>
  </si>
  <si>
    <t>13767</t>
  </si>
  <si>
    <t>autumn crocus</t>
  </si>
  <si>
    <t>Coleocarya gracilis</t>
  </si>
  <si>
    <t>5531</t>
  </si>
  <si>
    <t>Coleocarya spp.</t>
  </si>
  <si>
    <t>COLE</t>
  </si>
  <si>
    <t>Coleonema pulchellum</t>
  </si>
  <si>
    <t>11861</t>
  </si>
  <si>
    <t>Coleonema spp.</t>
  </si>
  <si>
    <t>COLN</t>
  </si>
  <si>
    <t>Coleus spicatus</t>
  </si>
  <si>
    <t>3373</t>
  </si>
  <si>
    <t>Collomia grandiflora</t>
  </si>
  <si>
    <t>5250</t>
  </si>
  <si>
    <t>Collomia spp.</t>
  </si>
  <si>
    <t>COLL</t>
  </si>
  <si>
    <t>Collybia eucalyptorum</t>
  </si>
  <si>
    <t>F159</t>
  </si>
  <si>
    <t>Collybia spp.</t>
  </si>
  <si>
    <t>F087</t>
  </si>
  <si>
    <t>Colobanthus affinis</t>
  </si>
  <si>
    <t>1962</t>
  </si>
  <si>
    <t>Colobanthus apetalus</t>
  </si>
  <si>
    <t>1963</t>
  </si>
  <si>
    <t>Colobanthus apetalus var. apetalus</t>
  </si>
  <si>
    <t>9802</t>
  </si>
  <si>
    <t>Colobanthus nivicola</t>
  </si>
  <si>
    <t>1964</t>
  </si>
  <si>
    <t>Colobanthus pulvinatus</t>
  </si>
  <si>
    <t>1965</t>
  </si>
  <si>
    <t>Colobanthus spp.</t>
  </si>
  <si>
    <t>COLO</t>
  </si>
  <si>
    <t>Colocasia esculenta</t>
  </si>
  <si>
    <t>1194</t>
  </si>
  <si>
    <t>Taro</t>
  </si>
  <si>
    <t>Colocasia esculenta var. aquatilis</t>
  </si>
  <si>
    <t>12672</t>
  </si>
  <si>
    <t>Colocasia spp.</t>
  </si>
  <si>
    <t>COLC</t>
  </si>
  <si>
    <t>Cololejeunea minutissima</t>
  </si>
  <si>
    <t>14798</t>
  </si>
  <si>
    <t>Colus spp.</t>
  </si>
  <si>
    <t>F237</t>
  </si>
  <si>
    <t>Colvillea racemosa</t>
  </si>
  <si>
    <t>14235</t>
  </si>
  <si>
    <t>Comatricha spp.</t>
  </si>
  <si>
    <t>F218</t>
  </si>
  <si>
    <t>Comesperma breviflorum</t>
  </si>
  <si>
    <t>10318</t>
  </si>
  <si>
    <t>Comesperma defoliatum</t>
  </si>
  <si>
    <t>5252</t>
  </si>
  <si>
    <t>Comesperma ericinum</t>
  </si>
  <si>
    <t>5253</t>
  </si>
  <si>
    <t>Pyramid Flower</t>
  </si>
  <si>
    <t>Comesperma ericinum f. A</t>
  </si>
  <si>
    <t>10092</t>
  </si>
  <si>
    <t>Comesperma ericinum f. B</t>
  </si>
  <si>
    <t>10094</t>
  </si>
  <si>
    <t>Comesperma ericinum f. C</t>
  </si>
  <si>
    <t>9369</t>
  </si>
  <si>
    <t>Comesperma esulifolium</t>
  </si>
  <si>
    <t>14363</t>
  </si>
  <si>
    <t>Comesperma hispidulum</t>
  </si>
  <si>
    <t>13481</t>
  </si>
  <si>
    <t>Comesperma integerrimum</t>
  </si>
  <si>
    <t>5254</t>
  </si>
  <si>
    <t>Comesperma latifolium</t>
  </si>
  <si>
    <t>13758</t>
  </si>
  <si>
    <t>Comesperma retusum</t>
  </si>
  <si>
    <t>5255</t>
  </si>
  <si>
    <t>Comesperma scoparium</t>
  </si>
  <si>
    <t>8550</t>
  </si>
  <si>
    <t>Comesperma sphaerocarpum</t>
  </si>
  <si>
    <t>5256</t>
  </si>
  <si>
    <t>Comesperma spp.</t>
  </si>
  <si>
    <t>COME</t>
  </si>
  <si>
    <t>COMO</t>
  </si>
  <si>
    <t>Comesperma sylvestre</t>
  </si>
  <si>
    <t>7525</t>
  </si>
  <si>
    <t>Comesperma volubile</t>
  </si>
  <si>
    <t>5257</t>
  </si>
  <si>
    <t>Commelina africana</t>
  </si>
  <si>
    <t>10305</t>
  </si>
  <si>
    <t>Commelina benghalensis</t>
  </si>
  <si>
    <t>2208</t>
  </si>
  <si>
    <t>2209</t>
  </si>
  <si>
    <t>Native Wandering Jew</t>
  </si>
  <si>
    <t>Commelina diffusa</t>
  </si>
  <si>
    <t>12880</t>
  </si>
  <si>
    <t>Commelina ensifolia</t>
  </si>
  <si>
    <t>6954</t>
  </si>
  <si>
    <t>Scurvy Grass</t>
  </si>
  <si>
    <t>Commelina lanceolata</t>
  </si>
  <si>
    <t>14364</t>
  </si>
  <si>
    <t>Commelina spp.</t>
  </si>
  <si>
    <t>COMM</t>
  </si>
  <si>
    <t>6129</t>
  </si>
  <si>
    <t>Brown Kurrajong</t>
  </si>
  <si>
    <t>Commersonia breviseta</t>
  </si>
  <si>
    <t>13958</t>
  </si>
  <si>
    <t>Commersonia dasyphylla</t>
  </si>
  <si>
    <t>14590</t>
  </si>
  <si>
    <t>Commersonia fraseri</t>
  </si>
  <si>
    <t>6130</t>
  </si>
  <si>
    <t>Brush Kurrajong</t>
  </si>
  <si>
    <t>Commersonia hermanniifolia</t>
  </si>
  <si>
    <t>14591</t>
  </si>
  <si>
    <t>Commersonia procumbens</t>
  </si>
  <si>
    <t>14617</t>
  </si>
  <si>
    <t>Commersonia prostrata</t>
  </si>
  <si>
    <t>14618</t>
  </si>
  <si>
    <t>Dwarf Kerrawang</t>
  </si>
  <si>
    <t>Commersonia rosea</t>
  </si>
  <si>
    <t>11650</t>
  </si>
  <si>
    <t>Commersonia rugosa</t>
  </si>
  <si>
    <t>14593</t>
  </si>
  <si>
    <t>Commersonia salviifolia</t>
  </si>
  <si>
    <t>14592</t>
  </si>
  <si>
    <t>Commersonia sp. 'Mt Tinbeerwah'</t>
  </si>
  <si>
    <t>13611</t>
  </si>
  <si>
    <t>Commersonia spp.</t>
  </si>
  <si>
    <t>COMR</t>
  </si>
  <si>
    <t>Conium maculatum</t>
  </si>
  <si>
    <t>1107</t>
  </si>
  <si>
    <t>Hemlock</t>
  </si>
  <si>
    <t>Conium spp.</t>
  </si>
  <si>
    <t>CONI</t>
  </si>
  <si>
    <t>Conocybe lactea</t>
  </si>
  <si>
    <t>F011</t>
  </si>
  <si>
    <t>Fungi</t>
  </si>
  <si>
    <t>Conospermum burgessiorum</t>
  </si>
  <si>
    <t>5350</t>
  </si>
  <si>
    <t>Conospermum ellipticum</t>
  </si>
  <si>
    <t>9136</t>
  </si>
  <si>
    <t>Conospermum ericifolium</t>
  </si>
  <si>
    <t>9976</t>
  </si>
  <si>
    <t>Conospermum longifolium</t>
  </si>
  <si>
    <t>5351</t>
  </si>
  <si>
    <t>Long Leaf Smoke-bush</t>
  </si>
  <si>
    <t>Conospermum longifolium subsp. angustifolium</t>
  </si>
  <si>
    <t>8989</t>
  </si>
  <si>
    <t>Conospermum longifolium subsp. longifolium</t>
  </si>
  <si>
    <t>8612</t>
  </si>
  <si>
    <t>Conospermum longifolium subsp. mediale</t>
  </si>
  <si>
    <t>8613</t>
  </si>
  <si>
    <t>Conospermum spp.</t>
  </si>
  <si>
    <t>CONO</t>
  </si>
  <si>
    <t>Conospermum taxifolium</t>
  </si>
  <si>
    <t>5352</t>
  </si>
  <si>
    <t>Variable Smoke-bush</t>
  </si>
  <si>
    <t>Conospermum tenuifolium</t>
  </si>
  <si>
    <t>5353</t>
  </si>
  <si>
    <t>Sprawling Smoke-bush</t>
  </si>
  <si>
    <t>Conospermum volubile</t>
  </si>
  <si>
    <t>13494</t>
  </si>
  <si>
    <t>Conringia orientalis</t>
  </si>
  <si>
    <t>1799</t>
  </si>
  <si>
    <t>Treacle Mustard</t>
  </si>
  <si>
    <t>Conringia spp.</t>
  </si>
  <si>
    <t>CONR</t>
  </si>
  <si>
    <t>Consolida ambigua</t>
  </si>
  <si>
    <t>5497</t>
  </si>
  <si>
    <t>Larkspur</t>
  </si>
  <si>
    <t>Consolida spp.</t>
  </si>
  <si>
    <t>CONS</t>
  </si>
  <si>
    <t>Convolvulaceae indeterminate</t>
  </si>
  <si>
    <t>CONVC</t>
  </si>
  <si>
    <t>Morning glories</t>
  </si>
  <si>
    <t>Convolvulus angustissimus</t>
  </si>
  <si>
    <t>12255</t>
  </si>
  <si>
    <t>Convolvulus angustissimus subsp. angustissimus</t>
  </si>
  <si>
    <t>11405</t>
  </si>
  <si>
    <t>Convolvulus angustissimus subsp. fililobus</t>
  </si>
  <si>
    <t>11841</t>
  </si>
  <si>
    <t>Convolvulus arvensis</t>
  </si>
  <si>
    <t>2219</t>
  </si>
  <si>
    <t>Field Bindweed</t>
  </si>
  <si>
    <t>Convolvulus clementii</t>
  </si>
  <si>
    <t>11840</t>
  </si>
  <si>
    <t>Desert Bindweed</t>
  </si>
  <si>
    <t>Convolvulus crispifolius</t>
  </si>
  <si>
    <t>12232</t>
  </si>
  <si>
    <t>Convolvulus erubescens</t>
  </si>
  <si>
    <t>2220</t>
  </si>
  <si>
    <t>Pink Bindweed</t>
  </si>
  <si>
    <t>Convolvulus farinosus</t>
  </si>
  <si>
    <t>12256</t>
  </si>
  <si>
    <t>Convolvulus graminetinus</t>
  </si>
  <si>
    <t>11616</t>
  </si>
  <si>
    <t>Convolvulus microsepalus</t>
  </si>
  <si>
    <t>10189</t>
  </si>
  <si>
    <t>Convolvulus recurvatus</t>
  </si>
  <si>
    <t>11618</t>
  </si>
  <si>
    <t>Convolvulus recurvatus subsp. nullarborensis</t>
  </si>
  <si>
    <t>11620</t>
  </si>
  <si>
    <t>Convolvulus recurvatus subsp. recurvatus</t>
  </si>
  <si>
    <t>11621</t>
  </si>
  <si>
    <t>Convolvulus remotus</t>
  </si>
  <si>
    <t>7697</t>
  </si>
  <si>
    <t>Convolvulus spp.</t>
  </si>
  <si>
    <t>CONV</t>
  </si>
  <si>
    <t>A Bindweed</t>
  </si>
  <si>
    <t>Convolvulus tedmoorei</t>
  </si>
  <si>
    <t>11311</t>
  </si>
  <si>
    <t>Bindweed</t>
  </si>
  <si>
    <t>Convolvulus wimmerensis</t>
  </si>
  <si>
    <t>11617</t>
  </si>
  <si>
    <t>Conyza aegyptiaca</t>
  </si>
  <si>
    <t>12724</t>
  </si>
  <si>
    <t>Conyza albida</t>
  </si>
  <si>
    <t>1402</t>
  </si>
  <si>
    <t>Tall Fleabane</t>
  </si>
  <si>
    <t>Conyza bilbaoana</t>
  </si>
  <si>
    <t>1403</t>
  </si>
  <si>
    <t>Conyza bonariensis</t>
  </si>
  <si>
    <t>1404</t>
  </si>
  <si>
    <t>Flaxleaf Fleabane</t>
  </si>
  <si>
    <t>Conyza canadensis</t>
  </si>
  <si>
    <t>1405</t>
  </si>
  <si>
    <t>Conyza canadensis var. canadensis</t>
  </si>
  <si>
    <t>10138</t>
  </si>
  <si>
    <t>Canadian Fleabane</t>
  </si>
  <si>
    <t>Conyza canadensis var. pusilla</t>
  </si>
  <si>
    <t>14365</t>
  </si>
  <si>
    <t>Conyza chilensis</t>
  </si>
  <si>
    <t>1406</t>
  </si>
  <si>
    <t>Conyza floribunda</t>
  </si>
  <si>
    <t>14331</t>
  </si>
  <si>
    <t>Conyza leucantha</t>
  </si>
  <si>
    <t>1407</t>
  </si>
  <si>
    <t>Conyza madagascariensis</t>
  </si>
  <si>
    <t>13691</t>
  </si>
  <si>
    <t>Conyza parva</t>
  </si>
  <si>
    <t>1408</t>
  </si>
  <si>
    <t>Fleabane</t>
  </si>
  <si>
    <t>Conyza primulifolia</t>
  </si>
  <si>
    <t>11063</t>
  </si>
  <si>
    <t>Conyza spp.</t>
  </si>
  <si>
    <t>CONY</t>
  </si>
  <si>
    <t>A Fleabane</t>
  </si>
  <si>
    <t>Conyza sumatrensis</t>
  </si>
  <si>
    <t>10442</t>
  </si>
  <si>
    <t>Tall fleabane</t>
  </si>
  <si>
    <t>Conyza viscidula</t>
  </si>
  <si>
    <t>12725</t>
  </si>
  <si>
    <t>Coopernookia barbata</t>
  </si>
  <si>
    <t>3166</t>
  </si>
  <si>
    <t>Purple Goodenia</t>
  </si>
  <si>
    <t>Coopernookia chisholmii</t>
  </si>
  <si>
    <t>3167</t>
  </si>
  <si>
    <t>Coopernookia spp.</t>
  </si>
  <si>
    <t>COOP</t>
  </si>
  <si>
    <t>Coprinus lagopides</t>
  </si>
  <si>
    <t>F100</t>
  </si>
  <si>
    <t>Coprinus micaceus</t>
  </si>
  <si>
    <t>F201</t>
  </si>
  <si>
    <t>Coprinus picaceus</t>
  </si>
  <si>
    <t>F156</t>
  </si>
  <si>
    <t>Coprinus spp.</t>
  </si>
  <si>
    <t>F099</t>
  </si>
  <si>
    <t>Coprosma baueri</t>
  </si>
  <si>
    <t>10757</t>
  </si>
  <si>
    <t>Coprosma hirtella</t>
  </si>
  <si>
    <t>5670</t>
  </si>
  <si>
    <t>Coffee-berry</t>
  </si>
  <si>
    <t>Coprosma huttoniana</t>
  </si>
  <si>
    <t>10443</t>
  </si>
  <si>
    <t>Coprosma inopinata</t>
  </si>
  <si>
    <t>10444</t>
  </si>
  <si>
    <t>Small-leaved Currant Bush</t>
  </si>
  <si>
    <t>Coprosma lanceolaris</t>
  </si>
  <si>
    <t>5671</t>
  </si>
  <si>
    <t>Coprosma miphophila</t>
  </si>
  <si>
    <t>6785</t>
  </si>
  <si>
    <t>Coprosma niphophila</t>
  </si>
  <si>
    <t>9551</t>
  </si>
  <si>
    <t>Coprosma nitida</t>
  </si>
  <si>
    <t>8677</t>
  </si>
  <si>
    <t>Coprosma nivalis</t>
  </si>
  <si>
    <t>6557</t>
  </si>
  <si>
    <t>Coprosma odoratum</t>
  </si>
  <si>
    <t>8586</t>
  </si>
  <si>
    <t>Coprosma perpusilla</t>
  </si>
  <si>
    <t>6886</t>
  </si>
  <si>
    <t>Coprosma perpusilla subsp. perpusilla</t>
  </si>
  <si>
    <t>6678</t>
  </si>
  <si>
    <t>Coprosma prisca</t>
  </si>
  <si>
    <t>5672</t>
  </si>
  <si>
    <t>Goatwood</t>
  </si>
  <si>
    <t>Coprosma pumila</t>
  </si>
  <si>
    <t>5673</t>
  </si>
  <si>
    <t>Coprosma putida</t>
  </si>
  <si>
    <t>5674</t>
  </si>
  <si>
    <t>Stinkwood</t>
  </si>
  <si>
    <t>Coprosma quadrifida</t>
  </si>
  <si>
    <t>5675</t>
  </si>
  <si>
    <t>Prickly Currant Bush</t>
  </si>
  <si>
    <t>Coprosma repens</t>
  </si>
  <si>
    <t>5676</t>
  </si>
  <si>
    <t>Taupata</t>
  </si>
  <si>
    <t>Coprosma robusta</t>
  </si>
  <si>
    <t>12254</t>
  </si>
  <si>
    <t>Karamu</t>
  </si>
  <si>
    <t>Coprosma sp. C</t>
  </si>
  <si>
    <t>8570</t>
  </si>
  <si>
    <t>Coprosma sp. nov (Papadopulos/Baker)</t>
  </si>
  <si>
    <t>14069</t>
  </si>
  <si>
    <t>Coprosma spp.</t>
  </si>
  <si>
    <t>COPR</t>
  </si>
  <si>
    <t>Corchorus cunninghamii</t>
  </si>
  <si>
    <t>6198</t>
  </si>
  <si>
    <t>Native Jute</t>
  </si>
  <si>
    <t>Corchorus olitorius</t>
  </si>
  <si>
    <t>7351</t>
  </si>
  <si>
    <t>Jute</t>
  </si>
  <si>
    <t>Corchorus spp.</t>
  </si>
  <si>
    <t>CORC</t>
  </si>
  <si>
    <t>Cordyceps cranstounii</t>
  </si>
  <si>
    <t>F059</t>
  </si>
  <si>
    <t>Cordyceps gunnii</t>
  </si>
  <si>
    <t>F060</t>
  </si>
  <si>
    <t>Cordyceps hawkesii</t>
  </si>
  <si>
    <t>F205</t>
  </si>
  <si>
    <t>Cordyline australis</t>
  </si>
  <si>
    <t>11423</t>
  </si>
  <si>
    <t>Cabbage Tree</t>
  </si>
  <si>
    <t>Cordyline australis 'Purpurea'</t>
  </si>
  <si>
    <t>14905</t>
  </si>
  <si>
    <t>Cordyline congesta</t>
  </si>
  <si>
    <t>7527</t>
  </si>
  <si>
    <t>Cordyline fruticosa</t>
  </si>
  <si>
    <t>1017</t>
  </si>
  <si>
    <t>Cordyline obtecta</t>
  </si>
  <si>
    <t>13768</t>
  </si>
  <si>
    <t>7386</t>
  </si>
  <si>
    <t>Broad-leaved Palm Lily</t>
  </si>
  <si>
    <t>7873</t>
  </si>
  <si>
    <t>Palm-Lily</t>
  </si>
  <si>
    <t>Cordyline spp.</t>
  </si>
  <si>
    <t>CORD</t>
  </si>
  <si>
    <t>1018</t>
  </si>
  <si>
    <t>Narrow-leaved Palm Lily</t>
  </si>
  <si>
    <t>Coreopsis lanceolata</t>
  </si>
  <si>
    <t>1409</t>
  </si>
  <si>
    <t>Coreopsis</t>
  </si>
  <si>
    <t>Coreopsis spp.</t>
  </si>
  <si>
    <t>CORE</t>
  </si>
  <si>
    <t>Coriandrum sativum</t>
  </si>
  <si>
    <t>11064</t>
  </si>
  <si>
    <t>Coriander</t>
  </si>
  <si>
    <t>Coriandrum spp.</t>
  </si>
  <si>
    <t>CORI</t>
  </si>
  <si>
    <t>Cornus capitata</t>
  </si>
  <si>
    <t>12886</t>
  </si>
  <si>
    <t>Corokia carpodetoides</t>
  </si>
  <si>
    <t>3223</t>
  </si>
  <si>
    <t>Corokia spp.</t>
  </si>
  <si>
    <t>CORO</t>
  </si>
  <si>
    <t>3224</t>
  </si>
  <si>
    <t>Corokia</t>
  </si>
  <si>
    <t>Coronidium boormanii</t>
  </si>
  <si>
    <t>14208</t>
  </si>
  <si>
    <t>Coronidium elatum</t>
  </si>
  <si>
    <t>13745</t>
  </si>
  <si>
    <t>Coronidium elatum subsp. elatum</t>
  </si>
  <si>
    <t>13959</t>
  </si>
  <si>
    <t>Coronidium elatum subsp. minus</t>
  </si>
  <si>
    <t>14209</t>
  </si>
  <si>
    <t>Coronidium elatum subsp. vellerosum</t>
  </si>
  <si>
    <t>13960</t>
  </si>
  <si>
    <t>Coronidium gunnianum</t>
  </si>
  <si>
    <t>14705</t>
  </si>
  <si>
    <t>Coronidium kaputaricum</t>
  </si>
  <si>
    <t>14210</t>
  </si>
  <si>
    <t>Coronidium lindsayanum</t>
  </si>
  <si>
    <t>14211</t>
  </si>
  <si>
    <t>Coronidium monticola</t>
  </si>
  <si>
    <t>14706</t>
  </si>
  <si>
    <t>Coronidium oxylepis</t>
  </si>
  <si>
    <t>13961</t>
  </si>
  <si>
    <t>Coronidium oxylepis subsp. lanatum</t>
  </si>
  <si>
    <t>13962</t>
  </si>
  <si>
    <t>Coronidium oxylepis subsp. oxylepis</t>
  </si>
  <si>
    <t>13963</t>
  </si>
  <si>
    <t>Coronidium rutidolepis</t>
  </si>
  <si>
    <t>14704</t>
  </si>
  <si>
    <t>Coronidium scorpioides</t>
  </si>
  <si>
    <t>13836</t>
  </si>
  <si>
    <t>Button Everlasting</t>
  </si>
  <si>
    <t>Coronidium spp.</t>
  </si>
  <si>
    <t>13885</t>
  </si>
  <si>
    <t>Coronidium telfordii</t>
  </si>
  <si>
    <t>13964</t>
  </si>
  <si>
    <t>Coronidium waddelliae</t>
  </si>
  <si>
    <t>13966</t>
  </si>
  <si>
    <t>Coronilla varia</t>
  </si>
  <si>
    <t>2799</t>
  </si>
  <si>
    <t>Crown Vetch</t>
  </si>
  <si>
    <t>Coronopus didymus</t>
  </si>
  <si>
    <t>1800</t>
  </si>
  <si>
    <t>Lesser Swinecress</t>
  </si>
  <si>
    <t>Correa alba</t>
  </si>
  <si>
    <t>5768</t>
  </si>
  <si>
    <t>White Correa</t>
  </si>
  <si>
    <t>Correa alba var. alba</t>
  </si>
  <si>
    <t>10046</t>
  </si>
  <si>
    <t>Correa baeuerlenii</t>
  </si>
  <si>
    <t>5769</t>
  </si>
  <si>
    <t>Chef's Cap Correa</t>
  </si>
  <si>
    <t>Correa glabra</t>
  </si>
  <si>
    <t>5770</t>
  </si>
  <si>
    <t>Rock Correa</t>
  </si>
  <si>
    <t>Correa glabra var. glabra</t>
  </si>
  <si>
    <t>10798</t>
  </si>
  <si>
    <t>Correa glabra var. leucoclada</t>
  </si>
  <si>
    <t>10799</t>
  </si>
  <si>
    <t>Correa lawrenceana</t>
  </si>
  <si>
    <t>11020</t>
  </si>
  <si>
    <t>Mountain Correa</t>
  </si>
  <si>
    <t>Correa lawrenceana var. cordifolia</t>
  </si>
  <si>
    <t>11021</t>
  </si>
  <si>
    <t>Correa lawrenceana var. genoensis</t>
  </si>
  <si>
    <t>13752</t>
  </si>
  <si>
    <t>Genoa River Correa</t>
  </si>
  <si>
    <t>Correa lawrenceana var. glandulifera</t>
  </si>
  <si>
    <t>11022</t>
  </si>
  <si>
    <t>Correa lawrenceana var. latrobeana</t>
  </si>
  <si>
    <t>10939</t>
  </si>
  <si>
    <t>Correa lawrenceana var. lawrenceana</t>
  </si>
  <si>
    <t>8211</t>
  </si>
  <si>
    <t>Correa lawrenceana var. macrocalyx</t>
  </si>
  <si>
    <t>11023</t>
  </si>
  <si>
    <t>Correa lawrenceana var. rosea</t>
  </si>
  <si>
    <t>11024</t>
  </si>
  <si>
    <t>Correa lawrenciana</t>
  </si>
  <si>
    <t>5771</t>
  </si>
  <si>
    <t>Correa lawrenciana var. cordifolia</t>
  </si>
  <si>
    <t>8212</t>
  </si>
  <si>
    <t>Correa lawrenciana var. genoensis</t>
  </si>
  <si>
    <t>10938</t>
  </si>
  <si>
    <t>Correa lawrenciana var. glandulifera</t>
  </si>
  <si>
    <t>8215</t>
  </si>
  <si>
    <t>Correa lawrenciana var. macrocalyx</t>
  </si>
  <si>
    <t>8213</t>
  </si>
  <si>
    <t>Correa lawrenciana var. rosea</t>
  </si>
  <si>
    <t>8214</t>
  </si>
  <si>
    <t>Correa reflexa</t>
  </si>
  <si>
    <t>5772</t>
  </si>
  <si>
    <t>Native Fuschia</t>
  </si>
  <si>
    <t>Correa reflexa var. reflexa</t>
  </si>
  <si>
    <t>8801</t>
  </si>
  <si>
    <t>Correa reflexa var. speciosa</t>
  </si>
  <si>
    <t>10797</t>
  </si>
  <si>
    <t>Correa spp.</t>
  </si>
  <si>
    <t>CORR</t>
  </si>
  <si>
    <t>Cortaderia jubata</t>
  </si>
  <si>
    <t>10359</t>
  </si>
  <si>
    <t>Pink Pampas Grass</t>
  </si>
  <si>
    <t>Cortaderia selloana</t>
  </si>
  <si>
    <t>4839</t>
  </si>
  <si>
    <t>Pampas Grass</t>
  </si>
  <si>
    <t>Cortaderia spp.</t>
  </si>
  <si>
    <t>CORT</t>
  </si>
  <si>
    <t>Corticium spp.</t>
  </si>
  <si>
    <t>F170</t>
  </si>
  <si>
    <t>Cortinarius archeri</t>
  </si>
  <si>
    <t>14499</t>
  </si>
  <si>
    <t>Cortinarius australiensis</t>
  </si>
  <si>
    <t>F109</t>
  </si>
  <si>
    <t>Cortinarius rotundisporus</t>
  </si>
  <si>
    <t>F065</t>
  </si>
  <si>
    <t>Cortinarius sinapicolor</t>
  </si>
  <si>
    <t>F130</t>
  </si>
  <si>
    <t>Cortinarius spp.</t>
  </si>
  <si>
    <t>F078</t>
  </si>
  <si>
    <t>Corunastylis densa</t>
  </si>
  <si>
    <t>13727</t>
  </si>
  <si>
    <t>Corunastylis ectopa</t>
  </si>
  <si>
    <t>13315</t>
  </si>
  <si>
    <t>Corunastylis fimbriata</t>
  </si>
  <si>
    <t>11971</t>
  </si>
  <si>
    <t>Corunastylis rufa</t>
  </si>
  <si>
    <t>13316</t>
  </si>
  <si>
    <t>Corunastylis sp. Charmhaven (NSW896673)</t>
  </si>
  <si>
    <t>14500</t>
  </si>
  <si>
    <t>Corunastylis sp. nov. (Howell)</t>
  </si>
  <si>
    <t>14081</t>
  </si>
  <si>
    <t>Corunastylis spp.</t>
  </si>
  <si>
    <t>CORU</t>
  </si>
  <si>
    <t>Corunastylis trifida</t>
  </si>
  <si>
    <t>13675</t>
  </si>
  <si>
    <t>Corunastylis woollsii</t>
  </si>
  <si>
    <t>13726</t>
  </si>
  <si>
    <t>Corybas aconitiflorus</t>
  </si>
  <si>
    <t>4404</t>
  </si>
  <si>
    <t>Spurred Helmet Orchid</t>
  </si>
  <si>
    <t>Corybas barbarae</t>
  </si>
  <si>
    <t>7444</t>
  </si>
  <si>
    <t>Corybas diemenicus</t>
  </si>
  <si>
    <t>4405</t>
  </si>
  <si>
    <t>Corybas diemeniens</t>
  </si>
  <si>
    <t>13317</t>
  </si>
  <si>
    <t>Corybas dilatatus</t>
  </si>
  <si>
    <t>4406</t>
  </si>
  <si>
    <t>Stately Helmet Orchid</t>
  </si>
  <si>
    <t>Corybas dowlingii</t>
  </si>
  <si>
    <t>11806</t>
  </si>
  <si>
    <t>Red Helmet Orchid</t>
  </si>
  <si>
    <t>Corybas fimbriatus</t>
  </si>
  <si>
    <t>4407</t>
  </si>
  <si>
    <t>Fringed Helmet Orchid</t>
  </si>
  <si>
    <t>Corybas fordhamii</t>
  </si>
  <si>
    <t>4408</t>
  </si>
  <si>
    <t>Banded Helmet Orchid</t>
  </si>
  <si>
    <t>Corybas hispidus</t>
  </si>
  <si>
    <t>4409</t>
  </si>
  <si>
    <t>Bristly Helmet Orchid</t>
  </si>
  <si>
    <t>Corybas incurvus</t>
  </si>
  <si>
    <t>7834</t>
  </si>
  <si>
    <t>Slaty Helmet Orchid</t>
  </si>
  <si>
    <t>Corybas montanus</t>
  </si>
  <si>
    <t>9137</t>
  </si>
  <si>
    <t>Corybas pruinosus</t>
  </si>
  <si>
    <t>4410</t>
  </si>
  <si>
    <t>Toothed Helmet Orchid</t>
  </si>
  <si>
    <t>Corybas sp. A</t>
  </si>
  <si>
    <t>9819</t>
  </si>
  <si>
    <t>Corybas spp.</t>
  </si>
  <si>
    <t>CORY</t>
  </si>
  <si>
    <t>Corybas undulatus</t>
  </si>
  <si>
    <t>4411</t>
  </si>
  <si>
    <t>Tailed Helmet Orchid</t>
  </si>
  <si>
    <t>Corybas unguiculatus</t>
  </si>
  <si>
    <t>4412</t>
  </si>
  <si>
    <t>Small Helmet Orchid</t>
  </si>
  <si>
    <t>Corydalis lutea</t>
  </si>
  <si>
    <t>3123</t>
  </si>
  <si>
    <t>Yellow Corydalis</t>
  </si>
  <si>
    <t>Corymbia calophylla</t>
  </si>
  <si>
    <t>11758</t>
  </si>
  <si>
    <t>Corymbia citriodora</t>
  </si>
  <si>
    <t>11748</t>
  </si>
  <si>
    <t>Lemon-scented Gum</t>
  </si>
  <si>
    <t>Corymbia citriodora subsp. variegata</t>
  </si>
  <si>
    <t>14366</t>
  </si>
  <si>
    <t>northern spotted gum</t>
  </si>
  <si>
    <t>Corymbia citriodora x maculata</t>
  </si>
  <si>
    <t>14745</t>
  </si>
  <si>
    <t>Corymbia dolichocarpa</t>
  </si>
  <si>
    <t>9738</t>
  </si>
  <si>
    <t>Long-fruited Bloodwood</t>
  </si>
  <si>
    <t>Corymbia eximia</t>
  </si>
  <si>
    <t>9743</t>
  </si>
  <si>
    <t>Yellow Bloodwood</t>
  </si>
  <si>
    <t>Corymbia ficifolia</t>
  </si>
  <si>
    <t>11752</t>
  </si>
  <si>
    <t>Red-flowering Gum</t>
  </si>
  <si>
    <t>Corymbia gummifera</t>
  </si>
  <si>
    <t>9687</t>
  </si>
  <si>
    <t>Red Bloodwood</t>
  </si>
  <si>
    <t>Corymbia henryi</t>
  </si>
  <si>
    <t>9689</t>
  </si>
  <si>
    <t>Large-leaved Spotted Gum</t>
  </si>
  <si>
    <t>Corymbia intermedia</t>
  </si>
  <si>
    <t>9601</t>
  </si>
  <si>
    <t>Pink Bloodwood</t>
  </si>
  <si>
    <t>Corymbia maculata</t>
  </si>
  <si>
    <t>9692</t>
  </si>
  <si>
    <t>Spotted Gum</t>
  </si>
  <si>
    <t>Corymbia maculata &lt;--&gt; variegata intergrade</t>
  </si>
  <si>
    <t>14290</t>
  </si>
  <si>
    <t>spotted gum</t>
  </si>
  <si>
    <t>Corymbia ptychocarpa</t>
  </si>
  <si>
    <t>12536</t>
  </si>
  <si>
    <t>Corymbia spp.</t>
  </si>
  <si>
    <t>CRYM</t>
  </si>
  <si>
    <t>Corymbia tessellaris</t>
  </si>
  <si>
    <t>9744</t>
  </si>
  <si>
    <t>Carbeen</t>
  </si>
  <si>
    <t>Corymbia torelliana</t>
  </si>
  <si>
    <t>12526</t>
  </si>
  <si>
    <t>Cadaghi</t>
  </si>
  <si>
    <t>Corymbia trachyphloia</t>
  </si>
  <si>
    <t>9739</t>
  </si>
  <si>
    <t>White Bloodwood</t>
  </si>
  <si>
    <t>Corymbia trachyphloia subsp. amphistomatica</t>
  </si>
  <si>
    <t>9741</t>
  </si>
  <si>
    <t>Corymbia trachyphloia subsp. trachyphloia</t>
  </si>
  <si>
    <t>9740</t>
  </si>
  <si>
    <t>Corymbia tumescens</t>
  </si>
  <si>
    <t>9742</t>
  </si>
  <si>
    <t>Corymbia variegata</t>
  </si>
  <si>
    <t>9688</t>
  </si>
  <si>
    <t>Corynocarpus rupestris</t>
  </si>
  <si>
    <t>6981</t>
  </si>
  <si>
    <t>Corynocarpus rupestris subsp. arborescens</t>
  </si>
  <si>
    <t>9138</t>
  </si>
  <si>
    <t>Corynocarpus rupestris subsp. rupestris</t>
  </si>
  <si>
    <t>6662</t>
  </si>
  <si>
    <t>Glenugie Karaka</t>
  </si>
  <si>
    <t>Corynotheca licrota</t>
  </si>
  <si>
    <t>6830</t>
  </si>
  <si>
    <t>Club-fruit Lily</t>
  </si>
  <si>
    <t>Corynotheca micrantha</t>
  </si>
  <si>
    <t>12398</t>
  </si>
  <si>
    <t>Sand Lily</t>
  </si>
  <si>
    <t>Corynotheca micrantha var. divaricata</t>
  </si>
  <si>
    <t>10258</t>
  </si>
  <si>
    <t>Cosmos bipinnatus</t>
  </si>
  <si>
    <t>1410</t>
  </si>
  <si>
    <t>Cosmos spp.</t>
  </si>
  <si>
    <t>COSM</t>
  </si>
  <si>
    <t>Cotinus coggygria</t>
  </si>
  <si>
    <t>14729</t>
  </si>
  <si>
    <t>European Smoketree</t>
  </si>
  <si>
    <t>Cotinus spp.</t>
  </si>
  <si>
    <t>COTI</t>
  </si>
  <si>
    <t>Cotoneaster coriaceus</t>
  </si>
  <si>
    <t>13195</t>
  </si>
  <si>
    <t>Cotoneaster franchetii</t>
  </si>
  <si>
    <t>8640</t>
  </si>
  <si>
    <t>Cotoneaster glaucophylla subsp. serotinus</t>
  </si>
  <si>
    <t>14479</t>
  </si>
  <si>
    <t>Cotoneaster glaucophyllus</t>
  </si>
  <si>
    <t>5612</t>
  </si>
  <si>
    <t>Cotoneaster horizontalis</t>
  </si>
  <si>
    <t>13196</t>
  </si>
  <si>
    <t>Cotoneaster lactea</t>
  </si>
  <si>
    <t>10924</t>
  </si>
  <si>
    <t>Cotoneaster lacteus</t>
  </si>
  <si>
    <t>9940</t>
  </si>
  <si>
    <t>Cotoneaster microphyllus</t>
  </si>
  <si>
    <t>5613</t>
  </si>
  <si>
    <t>Cotoneaster pannosus</t>
  </si>
  <si>
    <t>5614</t>
  </si>
  <si>
    <t>Cotoneaster rotundifolius</t>
  </si>
  <si>
    <t>5615</t>
  </si>
  <si>
    <t>Cotoneaster serotinus</t>
  </si>
  <si>
    <t>14906</t>
  </si>
  <si>
    <t>Cotoneaster simonsii</t>
  </si>
  <si>
    <t>12065</t>
  </si>
  <si>
    <t>Himalayan Cotoneaster</t>
  </si>
  <si>
    <t>Cotoneaster spp.</t>
  </si>
  <si>
    <t>COTO</t>
  </si>
  <si>
    <t>Cotoneaster x watereri</t>
  </si>
  <si>
    <t>13965</t>
  </si>
  <si>
    <t>Cotula alpina</t>
  </si>
  <si>
    <t>1411</t>
  </si>
  <si>
    <t>Alpine Cotula</t>
  </si>
  <si>
    <t>Cotula australis</t>
  </si>
  <si>
    <t>1412</t>
  </si>
  <si>
    <t>Common Cotula</t>
  </si>
  <si>
    <t>Cotula bipinnata</t>
  </si>
  <si>
    <t>1413</t>
  </si>
  <si>
    <t>Ferny Cotula</t>
  </si>
  <si>
    <t>Cotula coronopifolia</t>
  </si>
  <si>
    <t>1414</t>
  </si>
  <si>
    <t>Water Buttons</t>
  </si>
  <si>
    <t>Cotula filicula</t>
  </si>
  <si>
    <t>1415</t>
  </si>
  <si>
    <t>Cotula longipes</t>
  </si>
  <si>
    <t>1416</t>
  </si>
  <si>
    <t>Cotula reptans</t>
  </si>
  <si>
    <t>12726</t>
  </si>
  <si>
    <t>Cotula spp.</t>
  </si>
  <si>
    <t>COTU</t>
  </si>
  <si>
    <t>Cotula turbinata</t>
  </si>
  <si>
    <t>11065</t>
  </si>
  <si>
    <t>Cotyledon orbiculata</t>
  </si>
  <si>
    <t>2236</t>
  </si>
  <si>
    <t>Varkiesblaar</t>
  </si>
  <si>
    <t>Cotyledon spp.</t>
  </si>
  <si>
    <t>COTY</t>
  </si>
  <si>
    <t>Craspedia adenophora</t>
  </si>
  <si>
    <t>14276</t>
  </si>
  <si>
    <t>Craspedia alba</t>
  </si>
  <si>
    <t>9552</t>
  </si>
  <si>
    <t>White Billy-buttons</t>
  </si>
  <si>
    <t>Craspedia aurantia</t>
  </si>
  <si>
    <t>9952</t>
  </si>
  <si>
    <t>Craspedia aurantia var. jamesii</t>
  </si>
  <si>
    <t>14812</t>
  </si>
  <si>
    <t>Craspedia canens</t>
  </si>
  <si>
    <t>9139</t>
  </si>
  <si>
    <t>Grey Billy-buttons</t>
  </si>
  <si>
    <t>Craspedia chrysantha</t>
  </si>
  <si>
    <t>1417</t>
  </si>
  <si>
    <t>Craspedia coolaminica</t>
  </si>
  <si>
    <t>8565</t>
  </si>
  <si>
    <t>Craspedia costiniana</t>
  </si>
  <si>
    <t>10152</t>
  </si>
  <si>
    <t>Craspedia crocata</t>
  </si>
  <si>
    <t>10150</t>
  </si>
  <si>
    <t>Craspedia glauca</t>
  </si>
  <si>
    <t>8286</t>
  </si>
  <si>
    <t>Craspedia globosa</t>
  </si>
  <si>
    <t>1418</t>
  </si>
  <si>
    <t>Craspedia haplorrhiza</t>
  </si>
  <si>
    <t>10154</t>
  </si>
  <si>
    <t>Billy Buttons</t>
  </si>
  <si>
    <t>Craspedia jamesii</t>
  </si>
  <si>
    <t>8566</t>
  </si>
  <si>
    <t>Craspedia lamicola</t>
  </si>
  <si>
    <t>10153</t>
  </si>
  <si>
    <t>Bog Billy-buttons</t>
  </si>
  <si>
    <t>Craspedia leucantha</t>
  </si>
  <si>
    <t>1419</t>
  </si>
  <si>
    <t>Craspedia maxgrayi</t>
  </si>
  <si>
    <t>10149</t>
  </si>
  <si>
    <t>Craspedia paludicola</t>
  </si>
  <si>
    <t>10151</t>
  </si>
  <si>
    <t>Craspedia pleiocephala</t>
  </si>
  <si>
    <t>1420</t>
  </si>
  <si>
    <t>Craspedia sp. A</t>
  </si>
  <si>
    <t>12727</t>
  </si>
  <si>
    <t>Craspedia sp. aff. crocata (Bogong Swamp)</t>
  </si>
  <si>
    <t>11656</t>
  </si>
  <si>
    <t>Craspedia sp. B</t>
  </si>
  <si>
    <t>12728</t>
  </si>
  <si>
    <t>Craspedia sp. C</t>
  </si>
  <si>
    <t>7945</t>
  </si>
  <si>
    <t>Craspedia sp. D</t>
  </si>
  <si>
    <t>12729</t>
  </si>
  <si>
    <t>Craspedia sp. E</t>
  </si>
  <si>
    <t>12730</t>
  </si>
  <si>
    <t>Craspedia sp. F</t>
  </si>
  <si>
    <t>12731</t>
  </si>
  <si>
    <t>Craspedia sp. G</t>
  </si>
  <si>
    <t>12732</t>
  </si>
  <si>
    <t>Craspedia sp. H</t>
  </si>
  <si>
    <t>12733</t>
  </si>
  <si>
    <t>Craspedia sp. J</t>
  </si>
  <si>
    <t>12734</t>
  </si>
  <si>
    <t>Craspedia sp. K</t>
  </si>
  <si>
    <t>12735</t>
  </si>
  <si>
    <t>Craspedia sp. L</t>
  </si>
  <si>
    <t>7946</t>
  </si>
  <si>
    <t>Craspedia sp. Q</t>
  </si>
  <si>
    <t>8272</t>
  </si>
  <si>
    <t>Craspedia spp.</t>
  </si>
  <si>
    <t>CRAP</t>
  </si>
  <si>
    <t>Craspedia sylvestris</t>
  </si>
  <si>
    <t>12736</t>
  </si>
  <si>
    <t>Craspedia uniflora</t>
  </si>
  <si>
    <t>11253</t>
  </si>
  <si>
    <t>Craspedia variabilis</t>
  </si>
  <si>
    <t>8634</t>
  </si>
  <si>
    <t>Common Billy-buttons</t>
  </si>
  <si>
    <t>Craspedia viscosa ms</t>
  </si>
  <si>
    <t>11280</t>
  </si>
  <si>
    <t>Craspedia 'Wingecarribee'</t>
  </si>
  <si>
    <t>12737</t>
  </si>
  <si>
    <t>Crassocephalum crepidioides</t>
  </si>
  <si>
    <t>1421</t>
  </si>
  <si>
    <t>Thickhead</t>
  </si>
  <si>
    <t>Crassocephalum spp.</t>
  </si>
  <si>
    <t>13828</t>
  </si>
  <si>
    <t>Crassula alata</t>
  </si>
  <si>
    <t>14067</t>
  </si>
  <si>
    <t>Crassula argentea</t>
  </si>
  <si>
    <t>11682</t>
  </si>
  <si>
    <t>Crassula colligata</t>
  </si>
  <si>
    <t>12100</t>
  </si>
  <si>
    <t>Crassula colligata subsp. colligata</t>
  </si>
  <si>
    <t>12101</t>
  </si>
  <si>
    <t>Crassula colorata</t>
  </si>
  <si>
    <t>2237</t>
  </si>
  <si>
    <t>Dense Stonecrop</t>
  </si>
  <si>
    <t>Crassula colorata var. acuminata</t>
  </si>
  <si>
    <t>9395</t>
  </si>
  <si>
    <t>Crassula colorata var. colorata</t>
  </si>
  <si>
    <t>7521</t>
  </si>
  <si>
    <t>Crassula decumbens</t>
  </si>
  <si>
    <t>7286</t>
  </si>
  <si>
    <t>Crassula decumbens var. decumbens</t>
  </si>
  <si>
    <t>7745</t>
  </si>
  <si>
    <t>Spreading Stonecrop</t>
  </si>
  <si>
    <t>Crassula ericoides</t>
  </si>
  <si>
    <t>12889</t>
  </si>
  <si>
    <t>Crassula helmsii</t>
  </si>
  <si>
    <t>2238</t>
  </si>
  <si>
    <t>Swamp Stonecrop</t>
  </si>
  <si>
    <t>Crassula macrantha</t>
  </si>
  <si>
    <t>2239</t>
  </si>
  <si>
    <t>Crassula multicava</t>
  </si>
  <si>
    <t>2240</t>
  </si>
  <si>
    <t>Crassula multicava subsp. multicava</t>
  </si>
  <si>
    <t>12890</t>
  </si>
  <si>
    <t>Crassula ovata</t>
  </si>
  <si>
    <t>11780</t>
  </si>
  <si>
    <t>Jade Plant</t>
  </si>
  <si>
    <t>Crassula peduncularis</t>
  </si>
  <si>
    <t>6820</t>
  </si>
  <si>
    <t>Purple Stonecrop</t>
  </si>
  <si>
    <t>Crassula purpurata</t>
  </si>
  <si>
    <t>2241</t>
  </si>
  <si>
    <t>Crassula sarmentosa</t>
  </si>
  <si>
    <t>12399</t>
  </si>
  <si>
    <t>Crassula sarmentosa var. sarmentosa</t>
  </si>
  <si>
    <t>9933</t>
  </si>
  <si>
    <t>Crassula sieberiana</t>
  </si>
  <si>
    <t>2242</t>
  </si>
  <si>
    <t>Australian Stonecrop</t>
  </si>
  <si>
    <t>Crassula sieberiana subsp. sieberiana</t>
  </si>
  <si>
    <t>10445</t>
  </si>
  <si>
    <t>Crassula sieberiana subsp. tetramera</t>
  </si>
  <si>
    <t>10446</t>
  </si>
  <si>
    <t>Crassula spathulata</t>
  </si>
  <si>
    <t>12258</t>
  </si>
  <si>
    <t>Crassula spp.</t>
  </si>
  <si>
    <t>CRAS</t>
  </si>
  <si>
    <t>Stonecrop</t>
  </si>
  <si>
    <t>Crassula tetragona</t>
  </si>
  <si>
    <t>9368</t>
  </si>
  <si>
    <t>Crassula tetragona subsp. robusta</t>
  </si>
  <si>
    <t>9365</t>
  </si>
  <si>
    <t>Crassula tetramera</t>
  </si>
  <si>
    <t>12424</t>
  </si>
  <si>
    <t>Crataegus arnoldiana</t>
  </si>
  <si>
    <t>14907</t>
  </si>
  <si>
    <t>Crataegus monogyna</t>
  </si>
  <si>
    <t>5616</t>
  </si>
  <si>
    <t>Hawthorn</t>
  </si>
  <si>
    <t>Crataegus monogyna subsp. monogyna</t>
  </si>
  <si>
    <t>13197</t>
  </si>
  <si>
    <t>Crataegus monogyna subsp. nordica</t>
  </si>
  <si>
    <t>7238</t>
  </si>
  <si>
    <t>Crataegus phaenopyrum</t>
  </si>
  <si>
    <t>13198</t>
  </si>
  <si>
    <t>Crataegus spp.</t>
  </si>
  <si>
    <t>CRAT</t>
  </si>
  <si>
    <t>Crataegus x lavallei</t>
  </si>
  <si>
    <t>14908</t>
  </si>
  <si>
    <t>Craterellus spp.</t>
  </si>
  <si>
    <t>F151</t>
  </si>
  <si>
    <t>Craterium minutum</t>
  </si>
  <si>
    <t>F239</t>
  </si>
  <si>
    <t>Cratystylis conocephala</t>
  </si>
  <si>
    <t>1422</t>
  </si>
  <si>
    <t>Bluebush Daisy</t>
  </si>
  <si>
    <t>Crepidomanes saxifragoides</t>
  </si>
  <si>
    <t>12518</t>
  </si>
  <si>
    <t>Crepidomanes venosum</t>
  </si>
  <si>
    <t>12520</t>
  </si>
  <si>
    <t>Crepidomanes vitiense</t>
  </si>
  <si>
    <t>12517</t>
  </si>
  <si>
    <t>Crepidomanes walleri</t>
  </si>
  <si>
    <t>9140</t>
  </si>
  <si>
    <t>Crepidotus spp.</t>
  </si>
  <si>
    <t>F079</t>
  </si>
  <si>
    <t>Crepidotus variabilis</t>
  </si>
  <si>
    <t>F204</t>
  </si>
  <si>
    <t>Crepis angustifolia</t>
  </si>
  <si>
    <t>12538</t>
  </si>
  <si>
    <t>Crepis capillaris</t>
  </si>
  <si>
    <t>1423</t>
  </si>
  <si>
    <t>Smooth Hawksbeard</t>
  </si>
  <si>
    <t>Crepis foetida</t>
  </si>
  <si>
    <t>1424</t>
  </si>
  <si>
    <t>Crepis foetida subsp. foetida</t>
  </si>
  <si>
    <t>12738</t>
  </si>
  <si>
    <t>Crepis foetida subsp. vulgaris</t>
  </si>
  <si>
    <t>10005</t>
  </si>
  <si>
    <t>Stinking Hawksbeard</t>
  </si>
  <si>
    <t>Crepis setosa</t>
  </si>
  <si>
    <t>1425</t>
  </si>
  <si>
    <t>Crepis spp.</t>
  </si>
  <si>
    <t>CREP</t>
  </si>
  <si>
    <t>Cressa australis</t>
  </si>
  <si>
    <t>11066</t>
  </si>
  <si>
    <t>Cressa cretica</t>
  </si>
  <si>
    <t>6718</t>
  </si>
  <si>
    <t>Cressa spp.</t>
  </si>
  <si>
    <t>CRES</t>
  </si>
  <si>
    <t>Cribraria cancellata</t>
  </si>
  <si>
    <t>F235</t>
  </si>
  <si>
    <t>Cribraria tenella</t>
  </si>
  <si>
    <t>F249</t>
  </si>
  <si>
    <t>Crinum flaccidum</t>
  </si>
  <si>
    <t>6607</t>
  </si>
  <si>
    <t>Darling Lily</t>
  </si>
  <si>
    <t>Crinum moorei</t>
  </si>
  <si>
    <t>12461</t>
  </si>
  <si>
    <t>Crinum norfolkianum</t>
  </si>
  <si>
    <t>12644</t>
  </si>
  <si>
    <t>Crinum pedunculatum</t>
  </si>
  <si>
    <t>3539</t>
  </si>
  <si>
    <t>Swamp Lily</t>
  </si>
  <si>
    <t>Crinum spp.</t>
  </si>
  <si>
    <t>CRIN</t>
  </si>
  <si>
    <t>Critesion hystrix</t>
  </si>
  <si>
    <t>7186</t>
  </si>
  <si>
    <t>Critesion marinum</t>
  </si>
  <si>
    <t>7667</t>
  </si>
  <si>
    <t>Critesion murinum</t>
  </si>
  <si>
    <t>7668</t>
  </si>
  <si>
    <t>Critesion murinum var. glaucum</t>
  </si>
  <si>
    <t>7540</t>
  </si>
  <si>
    <t>Critesion murinum var. leporinum</t>
  </si>
  <si>
    <t>7651</t>
  </si>
  <si>
    <t>Critesion spp.</t>
  </si>
  <si>
    <t>CRIT</t>
  </si>
  <si>
    <t>Crithmum maritimum</t>
  </si>
  <si>
    <t>11067</t>
  </si>
  <si>
    <t>Samphire</t>
  </si>
  <si>
    <t>Crocosmia aurea</t>
  </si>
  <si>
    <t>8504</t>
  </si>
  <si>
    <t>Crocosmia crocosmiiflora</t>
  </si>
  <si>
    <t>3280</t>
  </si>
  <si>
    <t>Crocosmia spp.</t>
  </si>
  <si>
    <t>CROC</t>
  </si>
  <si>
    <t>Crocosmia x crocosmiiflora</t>
  </si>
  <si>
    <t>10271</t>
  </si>
  <si>
    <t>Montbretia</t>
  </si>
  <si>
    <t>Crocus corsicus</t>
  </si>
  <si>
    <t>14909</t>
  </si>
  <si>
    <t>Crotalaria agatiflora</t>
  </si>
  <si>
    <t>2800</t>
  </si>
  <si>
    <t>Crotalaria agatiflora subsp. agatiflora</t>
  </si>
  <si>
    <t>10088</t>
  </si>
  <si>
    <t>Crotalaria brevis</t>
  </si>
  <si>
    <t>11068</t>
  </si>
  <si>
    <t>Crotalaria cunninghamii</t>
  </si>
  <si>
    <t>6901</t>
  </si>
  <si>
    <t>Green Bird Flower</t>
  </si>
  <si>
    <t>Crotalaria cunninghamii subsp. sturtii</t>
  </si>
  <si>
    <t>12395</t>
  </si>
  <si>
    <t>Parrot Pea</t>
  </si>
  <si>
    <t>Crotalaria dissitiflora</t>
  </si>
  <si>
    <t>2801</t>
  </si>
  <si>
    <t>Crotalaria dissitiflora subsp. dissitiflora</t>
  </si>
  <si>
    <t>9141</t>
  </si>
  <si>
    <t>Grey Rattlepod</t>
  </si>
  <si>
    <t>Crotalaria distans</t>
  </si>
  <si>
    <t>2802</t>
  </si>
  <si>
    <t>Crotalaria distans subsp. macaulayae</t>
  </si>
  <si>
    <t>12155</t>
  </si>
  <si>
    <t>Crotalaria distans subsp. mediocris</t>
  </si>
  <si>
    <t>12056</t>
  </si>
  <si>
    <t>Crotalaria eremaea</t>
  </si>
  <si>
    <t>2803</t>
  </si>
  <si>
    <t>Crotalaria eremaea subsp. eremaea</t>
  </si>
  <si>
    <t>7249</t>
  </si>
  <si>
    <t>Bluebush Pea</t>
  </si>
  <si>
    <t>Crotalaria goreensis</t>
  </si>
  <si>
    <t>7577</t>
  </si>
  <si>
    <t>Gambia Pea</t>
  </si>
  <si>
    <t>Crotalaria grahamiana</t>
  </si>
  <si>
    <t>2804</t>
  </si>
  <si>
    <t>Crotalaria incana</t>
  </si>
  <si>
    <t>2805</t>
  </si>
  <si>
    <t>Woolly Rattlepod</t>
  </si>
  <si>
    <t>Crotalaria incana subsp. incana</t>
  </si>
  <si>
    <t>9355</t>
  </si>
  <si>
    <t>Crotalaria incana subsp. purpurascens</t>
  </si>
  <si>
    <t>10089</t>
  </si>
  <si>
    <t>Crotalaria juncea</t>
  </si>
  <si>
    <t>7560</t>
  </si>
  <si>
    <t>Sunhemp</t>
  </si>
  <si>
    <t>Crotalaria lanceolata</t>
  </si>
  <si>
    <t>2806</t>
  </si>
  <si>
    <t>Crotalaria lanceolata subsp. lanceolata</t>
  </si>
  <si>
    <t>9356</t>
  </si>
  <si>
    <t>Crotalaria linifolia</t>
  </si>
  <si>
    <t>6902</t>
  </si>
  <si>
    <t>Crotalaria lunata</t>
  </si>
  <si>
    <t>12054</t>
  </si>
  <si>
    <t>Crotalaria medicaginea</t>
  </si>
  <si>
    <t>6443</t>
  </si>
  <si>
    <t>Trefoil Rattlepod</t>
  </si>
  <si>
    <t>Crotalaria medicaginea var. neglecta</t>
  </si>
  <si>
    <t>12173</t>
  </si>
  <si>
    <t>Crotalaria mitchellii</t>
  </si>
  <si>
    <t>2807</t>
  </si>
  <si>
    <t>Yellow Rattlepod</t>
  </si>
  <si>
    <t>Crotalaria mitchellii subsp. laevis</t>
  </si>
  <si>
    <t>6967</t>
  </si>
  <si>
    <t>Crotalaria mitchellii subsp. mitchellii</t>
  </si>
  <si>
    <t>6664</t>
  </si>
  <si>
    <t>Crotalaria montana</t>
  </si>
  <si>
    <t>8622</t>
  </si>
  <si>
    <t>Crotalaria montana var. angustifolia</t>
  </si>
  <si>
    <t>12020</t>
  </si>
  <si>
    <t>Crotalaria novae-hollandiae</t>
  </si>
  <si>
    <t>12984</t>
  </si>
  <si>
    <t>Crotalaria pallida</t>
  </si>
  <si>
    <t>2808</t>
  </si>
  <si>
    <t>Crotalaria pallida var. obovata</t>
  </si>
  <si>
    <t>9023</t>
  </si>
  <si>
    <t>Streaked Rattlepod</t>
  </si>
  <si>
    <t>Crotalaria retusa</t>
  </si>
  <si>
    <t>12088</t>
  </si>
  <si>
    <t>Crotalaria semperflorens</t>
  </si>
  <si>
    <t>2809</t>
  </si>
  <si>
    <t>Crotalaria smithiana</t>
  </si>
  <si>
    <t>2810</t>
  </si>
  <si>
    <t>Crotalaria spectabilis</t>
  </si>
  <si>
    <t>2811</t>
  </si>
  <si>
    <t>Showy Rattlepod</t>
  </si>
  <si>
    <t>Crotalaria spectabilis subsp. spectabilis</t>
  </si>
  <si>
    <t>12985</t>
  </si>
  <si>
    <t>Crotalaria spp.</t>
  </si>
  <si>
    <t>CROT</t>
  </si>
  <si>
    <t>Crotalaria virgulata</t>
  </si>
  <si>
    <t>2812</t>
  </si>
  <si>
    <t>Crotalaria virgulata subsp. grantiana</t>
  </si>
  <si>
    <t>12986</t>
  </si>
  <si>
    <t>Crotalaria zanzibarica</t>
  </si>
  <si>
    <t>2813</t>
  </si>
  <si>
    <t>Croton acronychioides</t>
  </si>
  <si>
    <t>2701</t>
  </si>
  <si>
    <t>Thick-leaved Croton</t>
  </si>
  <si>
    <t>Croton capitatus</t>
  </si>
  <si>
    <t>2702</t>
  </si>
  <si>
    <t>Woolly Croton</t>
  </si>
  <si>
    <t>Croton insularis</t>
  </si>
  <si>
    <t>2703</t>
  </si>
  <si>
    <t>Silver Croton</t>
  </si>
  <si>
    <t>Croton phebalioides</t>
  </si>
  <si>
    <t>2704</t>
  </si>
  <si>
    <t>Croton setigerus</t>
  </si>
  <si>
    <t>12206</t>
  </si>
  <si>
    <t>Doveweed</t>
  </si>
  <si>
    <t>Croton stigmatosus</t>
  </si>
  <si>
    <t>2705</t>
  </si>
  <si>
    <t>White Croton</t>
  </si>
  <si>
    <t>2706</t>
  </si>
  <si>
    <t>Green Native Cascarilla</t>
  </si>
  <si>
    <t>Crowea eremocitrus</t>
  </si>
  <si>
    <t>5773</t>
  </si>
  <si>
    <t>Crowea exalata</t>
  </si>
  <si>
    <t>5774</t>
  </si>
  <si>
    <t>Crowea exalata subsp. exalata</t>
  </si>
  <si>
    <t>11069</t>
  </si>
  <si>
    <t>Crowea exalata subsp. magnifolia</t>
  </si>
  <si>
    <t>12205</t>
  </si>
  <si>
    <t>Crowea exalata subsp. obcordata</t>
  </si>
  <si>
    <t>12085</t>
  </si>
  <si>
    <t>Crowea saligna</t>
  </si>
  <si>
    <t>5775</t>
  </si>
  <si>
    <t>Crowea spp.</t>
  </si>
  <si>
    <t>CROW</t>
  </si>
  <si>
    <t>Cryptandra amara</t>
  </si>
  <si>
    <t>5554</t>
  </si>
  <si>
    <t>Bitter Cryptandra</t>
  </si>
  <si>
    <t>Cryptandra amara var. amara</t>
  </si>
  <si>
    <t>8611</t>
  </si>
  <si>
    <t>Cryptandra amara var. floribunda</t>
  </si>
  <si>
    <t>8246</t>
  </si>
  <si>
    <t>Pretty Cryptandra</t>
  </si>
  <si>
    <t>Cryptandra amara var. longiflora</t>
  </si>
  <si>
    <t>8784</t>
  </si>
  <si>
    <t>Cryptandra armata</t>
  </si>
  <si>
    <t>11070</t>
  </si>
  <si>
    <t>Cryptandra buxifolia</t>
  </si>
  <si>
    <t>5555</t>
  </si>
  <si>
    <t>Cryptandra ericifolia</t>
  </si>
  <si>
    <t>13533</t>
  </si>
  <si>
    <t>Cryptandra ericoides</t>
  </si>
  <si>
    <t>5556</t>
  </si>
  <si>
    <t>Heathy Cryptandra</t>
  </si>
  <si>
    <t>Cryptandra lanosiflora</t>
  </si>
  <si>
    <t>5557</t>
  </si>
  <si>
    <t>Woolly Cryptandra</t>
  </si>
  <si>
    <t>Cryptandra leucophracta</t>
  </si>
  <si>
    <t>5558</t>
  </si>
  <si>
    <t>Cryptandra longistaminea</t>
  </si>
  <si>
    <t>5559</t>
  </si>
  <si>
    <t>Cryptandra magniflora</t>
  </si>
  <si>
    <t>13534</t>
  </si>
  <si>
    <t>Cryptandra propinqua</t>
  </si>
  <si>
    <t>5560</t>
  </si>
  <si>
    <t>Cryptandra propinqua subsp. propinqua</t>
  </si>
  <si>
    <t>13535</t>
  </si>
  <si>
    <t>Cryptandra scortechinii</t>
  </si>
  <si>
    <t>5561</t>
  </si>
  <si>
    <t>Cryptandra sp. A</t>
  </si>
  <si>
    <t>9889</t>
  </si>
  <si>
    <t>Cryptandra speciosa subsp. speciosa</t>
  </si>
  <si>
    <t>13536</t>
  </si>
  <si>
    <t>Cryptandra spinescens</t>
  </si>
  <si>
    <t>5562</t>
  </si>
  <si>
    <t>Cryptandra spp.</t>
  </si>
  <si>
    <t>CRYP</t>
  </si>
  <si>
    <t>Cryptanthemis slateri</t>
  </si>
  <si>
    <t>4413</t>
  </si>
  <si>
    <t>Cryptocarya bidwillii</t>
  </si>
  <si>
    <t>3474</t>
  </si>
  <si>
    <t>Yellow Laurel</t>
  </si>
  <si>
    <t>Cryptocarya dorrigoensis</t>
  </si>
  <si>
    <t>8476</t>
  </si>
  <si>
    <t>Dorrigo Laurel</t>
  </si>
  <si>
    <t>Cryptocarya erythroxylon</t>
  </si>
  <si>
    <t>3475</t>
  </si>
  <si>
    <t>Pigeonberry Ash</t>
  </si>
  <si>
    <t>Cryptocarya floydii</t>
  </si>
  <si>
    <t>3476</t>
  </si>
  <si>
    <t>Gorge Laurel</t>
  </si>
  <si>
    <t>Cryptocarya foetida</t>
  </si>
  <si>
    <t>3477</t>
  </si>
  <si>
    <t>Stinking Cryptocarya</t>
  </si>
  <si>
    <t>Cryptocarya foveolata</t>
  </si>
  <si>
    <t>3478</t>
  </si>
  <si>
    <t>Mountain Walnut</t>
  </si>
  <si>
    <t>3479</t>
  </si>
  <si>
    <t>Jackwood</t>
  </si>
  <si>
    <t>Cryptocarya gregsonii</t>
  </si>
  <si>
    <t>3480</t>
  </si>
  <si>
    <t>Black Plum</t>
  </si>
  <si>
    <t>3481</t>
  </si>
  <si>
    <t>Red-fruited Laurel</t>
  </si>
  <si>
    <t>Cryptocarya laevigata var. bowiei</t>
  </si>
  <si>
    <t>6982</t>
  </si>
  <si>
    <t>Cryptocarya macdonaldii</t>
  </si>
  <si>
    <t>14367</t>
  </si>
  <si>
    <t>Cryptocarya meisnerana</t>
  </si>
  <si>
    <t>3482</t>
  </si>
  <si>
    <t>Cryptocarya meisneriana</t>
  </si>
  <si>
    <t>6628</t>
  </si>
  <si>
    <t>8756</t>
  </si>
  <si>
    <t>Thick-leaved Laurel</t>
  </si>
  <si>
    <t>3483</t>
  </si>
  <si>
    <t>Murrogun</t>
  </si>
  <si>
    <t>Cryptocarya nova-anglica</t>
  </si>
  <si>
    <t>8475</t>
  </si>
  <si>
    <t>Mountain Laurel</t>
  </si>
  <si>
    <t>3484</t>
  </si>
  <si>
    <t>Pepperberry</t>
  </si>
  <si>
    <t>Cryptocarya onoprienkoana</t>
  </si>
  <si>
    <t>13169</t>
  </si>
  <si>
    <t>Rose Maple</t>
  </si>
  <si>
    <t>3485</t>
  </si>
  <si>
    <t>Forest Maple</t>
  </si>
  <si>
    <t>Cryptocarya sp.1</t>
  </si>
  <si>
    <t>59</t>
  </si>
  <si>
    <t>Cryptocarya sp.2</t>
  </si>
  <si>
    <t>60</t>
  </si>
  <si>
    <t>Cryptocarya sp.3</t>
  </si>
  <si>
    <t>61</t>
  </si>
  <si>
    <t>Cryptocarya spp.</t>
  </si>
  <si>
    <t>11420</t>
  </si>
  <si>
    <t>Cryptocarya triplinervis</t>
  </si>
  <si>
    <t>3486</t>
  </si>
  <si>
    <t>Three-veined Cryptocarya</t>
  </si>
  <si>
    <t>8390</t>
  </si>
  <si>
    <t>Cryptocarya triplinervis var. riparia</t>
  </si>
  <si>
    <t>13170</t>
  </si>
  <si>
    <t>Cryptocarya triplinervis var. triplinervis</t>
  </si>
  <si>
    <t>9275</t>
  </si>
  <si>
    <t>Cryptocarya williwilliana</t>
  </si>
  <si>
    <t>8654</t>
  </si>
  <si>
    <t>Small-leaved Laurel</t>
  </si>
  <si>
    <t>Cryptomeria japonica</t>
  </si>
  <si>
    <t>11980</t>
  </si>
  <si>
    <t>Japanese cedar</t>
  </si>
  <si>
    <t>Cryptostemma niveum</t>
  </si>
  <si>
    <t>7179</t>
  </si>
  <si>
    <t>Cryptostylis erecta</t>
  </si>
  <si>
    <t>4414</t>
  </si>
  <si>
    <t>Tartan Tongue Orchid</t>
  </si>
  <si>
    <t>Cryptostylis hunteriana</t>
  </si>
  <si>
    <t>4415</t>
  </si>
  <si>
    <t>Leafless Tongue Orchid</t>
  </si>
  <si>
    <t>Cryptostylis leptochila</t>
  </si>
  <si>
    <t>4416</t>
  </si>
  <si>
    <t>Small Tongue Orchid</t>
  </si>
  <si>
    <t>Cryptostylis spp.</t>
  </si>
  <si>
    <t>CRYT</t>
  </si>
  <si>
    <t>Cryptostylis subulata</t>
  </si>
  <si>
    <t>4417</t>
  </si>
  <si>
    <t>Large Tongue Orchid</t>
  </si>
  <si>
    <t>Ctenanthe compressa</t>
  </si>
  <si>
    <t>12568</t>
  </si>
  <si>
    <t>Ctenanthe spp.</t>
  </si>
  <si>
    <t>CTEN</t>
  </si>
  <si>
    <t>Cucumis africanus</t>
  </si>
  <si>
    <t>2251</t>
  </si>
  <si>
    <t>Cucumis althaeoides</t>
  </si>
  <si>
    <t>14831</t>
  </si>
  <si>
    <t>Cucumis anguria</t>
  </si>
  <si>
    <t>12170</t>
  </si>
  <si>
    <t>West Indian Gherkin</t>
  </si>
  <si>
    <t>Cucumis anguria var. anguria</t>
  </si>
  <si>
    <t>9735</t>
  </si>
  <si>
    <t>Cucumis dipsaceus</t>
  </si>
  <si>
    <t>2252</t>
  </si>
  <si>
    <t>Cucumis maderaspatanus</t>
  </si>
  <si>
    <t>13884</t>
  </si>
  <si>
    <t>Cucumis melo</t>
  </si>
  <si>
    <t>2253</t>
  </si>
  <si>
    <t>Cucumis melo subsp. agrestis</t>
  </si>
  <si>
    <t>7330</t>
  </si>
  <si>
    <t>Ulcardo Melon</t>
  </si>
  <si>
    <t>Cucumis melo subsp. melo</t>
  </si>
  <si>
    <t>12892</t>
  </si>
  <si>
    <t>Cucumis metuliferus</t>
  </si>
  <si>
    <t>11071</t>
  </si>
  <si>
    <t>Cucumis myriocarpus</t>
  </si>
  <si>
    <t>2254</t>
  </si>
  <si>
    <t>Paddy Melon</t>
  </si>
  <si>
    <t>Cucumis myriocarpus subsp. leptodermis</t>
  </si>
  <si>
    <t>11072</t>
  </si>
  <si>
    <t>Cucumis spp.</t>
  </si>
  <si>
    <t>CUCU</t>
  </si>
  <si>
    <t>Cucumis zeyheri</t>
  </si>
  <si>
    <t>8820</t>
  </si>
  <si>
    <t>Cucurbita maxima</t>
  </si>
  <si>
    <t>2255</t>
  </si>
  <si>
    <t>Ironbark Pumpkin</t>
  </si>
  <si>
    <t>Cucurbita pepo</t>
  </si>
  <si>
    <t>11931</t>
  </si>
  <si>
    <t>field pumpkin</t>
  </si>
  <si>
    <t>Cucurbita spp.</t>
  </si>
  <si>
    <t>13904</t>
  </si>
  <si>
    <t>Cucurbitaceae indeterminate</t>
  </si>
  <si>
    <t>CUCRC</t>
  </si>
  <si>
    <t>Gourds and melons</t>
  </si>
  <si>
    <t>Culcita dubia</t>
  </si>
  <si>
    <t>8073</t>
  </si>
  <si>
    <t>Culcita spp.</t>
  </si>
  <si>
    <t>CULC</t>
  </si>
  <si>
    <t>Cullen australasicum</t>
  </si>
  <si>
    <t>10667</t>
  </si>
  <si>
    <t>Native Verbine</t>
  </si>
  <si>
    <t>Cullen cinereum</t>
  </si>
  <si>
    <t>10668</t>
  </si>
  <si>
    <t>Annual Verbine</t>
  </si>
  <si>
    <t>Cullen discolor</t>
  </si>
  <si>
    <t>10669</t>
  </si>
  <si>
    <t>Grey Scurf-pea</t>
  </si>
  <si>
    <t>Cullen graveolens</t>
  </si>
  <si>
    <t>10670</t>
  </si>
  <si>
    <t>Native Lucerne</t>
  </si>
  <si>
    <t>Cullen microcephalum</t>
  </si>
  <si>
    <t>10671</t>
  </si>
  <si>
    <t>Dusky Scurf-pea</t>
  </si>
  <si>
    <t>Cullen pallidum</t>
  </si>
  <si>
    <t>10672</t>
  </si>
  <si>
    <t>Woolly Scurf-pea</t>
  </si>
  <si>
    <t>Cullen parvum</t>
  </si>
  <si>
    <t>9987</t>
  </si>
  <si>
    <t>Small Scurf-pea</t>
  </si>
  <si>
    <t>Cullen patens</t>
  </si>
  <si>
    <t>10673</t>
  </si>
  <si>
    <t>Spreading Scurf-pea</t>
  </si>
  <si>
    <t>Cullen spp.</t>
  </si>
  <si>
    <t>CULL</t>
  </si>
  <si>
    <t>Cullen tenax</t>
  </si>
  <si>
    <t>10674</t>
  </si>
  <si>
    <t>Emu-foot</t>
  </si>
  <si>
    <t>Cupaniopsis anacardioides</t>
  </si>
  <si>
    <t>5884</t>
  </si>
  <si>
    <t>Tuckeroo</t>
  </si>
  <si>
    <t>Cupaniopsis baileyana</t>
  </si>
  <si>
    <t>11073</t>
  </si>
  <si>
    <t>Cupaniopsis flagelliformis</t>
  </si>
  <si>
    <t>8587</t>
  </si>
  <si>
    <t>Cupaniopsis flagelliformis var. australis</t>
  </si>
  <si>
    <t>6730</t>
  </si>
  <si>
    <t>Brown Tuckeroo</t>
  </si>
  <si>
    <t>Cupaniopsis foveolata</t>
  </si>
  <si>
    <t>5885</t>
  </si>
  <si>
    <t>7384</t>
  </si>
  <si>
    <t>5886</t>
  </si>
  <si>
    <t>Small-leaved Tuckeroo</t>
  </si>
  <si>
    <t>Cupaniopsis serrata</t>
  </si>
  <si>
    <t>5887</t>
  </si>
  <si>
    <t>Smooth Tuckeroo</t>
  </si>
  <si>
    <t>Cupaniopsis spp.</t>
  </si>
  <si>
    <t>CUPA</t>
  </si>
  <si>
    <t>Cuphea carthagenensis</t>
  </si>
  <si>
    <t>3622</t>
  </si>
  <si>
    <t>Cuphea hyssopifolia</t>
  </si>
  <si>
    <t>10041</t>
  </si>
  <si>
    <t>Cuphea ignea</t>
  </si>
  <si>
    <t>11763</t>
  </si>
  <si>
    <t>Cigar Flower</t>
  </si>
  <si>
    <t>Cuphonotus andraeanus</t>
  </si>
  <si>
    <t>1801</t>
  </si>
  <si>
    <t>Cuphonotus humistratus</t>
  </si>
  <si>
    <t>1802</t>
  </si>
  <si>
    <t>Mother-of-misery</t>
  </si>
  <si>
    <t>Cuphonotus spp.</t>
  </si>
  <si>
    <t>CUPH</t>
  </si>
  <si>
    <t>Cupressaceae indeterminate</t>
  </si>
  <si>
    <t>CUPRC</t>
  </si>
  <si>
    <t>Cypress pines</t>
  </si>
  <si>
    <t>Cupressus arizonica</t>
  </si>
  <si>
    <t>14480</t>
  </si>
  <si>
    <t>Arizona Cypress</t>
  </si>
  <si>
    <t>Cupressus arizonica var. arizonica</t>
  </si>
  <si>
    <t>12895</t>
  </si>
  <si>
    <t>Cupressus arizonica var. glabra</t>
  </si>
  <si>
    <t>11982</t>
  </si>
  <si>
    <t>Cupressus glabra</t>
  </si>
  <si>
    <t>11981</t>
  </si>
  <si>
    <t>Cupressus leylandii</t>
  </si>
  <si>
    <t>14264</t>
  </si>
  <si>
    <t>Cupressus lusitanica</t>
  </si>
  <si>
    <t>12237</t>
  </si>
  <si>
    <t>Mexican Cypress</t>
  </si>
  <si>
    <t>Cupressus lusitanica subsp. torulosa</t>
  </si>
  <si>
    <t>12008</t>
  </si>
  <si>
    <t>Cupressus macrocarpa</t>
  </si>
  <si>
    <t>11358</t>
  </si>
  <si>
    <t>Monterey Cypress</t>
  </si>
  <si>
    <t>Cupressus sempervirens</t>
  </si>
  <si>
    <t>11359</t>
  </si>
  <si>
    <t>Italian Cypress</t>
  </si>
  <si>
    <t>Cupressus spp.</t>
  </si>
  <si>
    <t>11428</t>
  </si>
  <si>
    <t>Cupressus torulosa</t>
  </si>
  <si>
    <t>12007</t>
  </si>
  <si>
    <t>Curculigo ensifolia</t>
  </si>
  <si>
    <t>6796</t>
  </si>
  <si>
    <t>Curculigo ensifolia var. ensifolia</t>
  </si>
  <si>
    <t>9142</t>
  </si>
  <si>
    <t>Curculigo spp.</t>
  </si>
  <si>
    <t>CURC</t>
  </si>
  <si>
    <t>Cuscuta australis</t>
  </si>
  <si>
    <t>2286</t>
  </si>
  <si>
    <t>Australian Dodder</t>
  </si>
  <si>
    <t>Cuscuta campestris</t>
  </si>
  <si>
    <t>2287</t>
  </si>
  <si>
    <t>Golden Dodder</t>
  </si>
  <si>
    <t>Cuscuta epithymum</t>
  </si>
  <si>
    <t>2288</t>
  </si>
  <si>
    <t>Cuscuta racemosa</t>
  </si>
  <si>
    <t>2289</t>
  </si>
  <si>
    <t>Cuscuta spp.</t>
  </si>
  <si>
    <t>CUSC</t>
  </si>
  <si>
    <t>Dodder</t>
  </si>
  <si>
    <t>Cuscuta suaveolens</t>
  </si>
  <si>
    <t>2290</t>
  </si>
  <si>
    <t>Fringed Dodder</t>
  </si>
  <si>
    <t>Cuscuta tasmanica</t>
  </si>
  <si>
    <t>2291</t>
  </si>
  <si>
    <t>Tasmanian Dodder</t>
  </si>
  <si>
    <t>Cuscuta tatei</t>
  </si>
  <si>
    <t>2292</t>
  </si>
  <si>
    <t>Cuscuta victoriana</t>
  </si>
  <si>
    <t>10187</t>
  </si>
  <si>
    <t>Cuscutta victoriana</t>
  </si>
  <si>
    <t>9440</t>
  </si>
  <si>
    <t>Cussonia spicata</t>
  </si>
  <si>
    <t>11983</t>
  </si>
  <si>
    <t>Cuttsia spp.</t>
  </si>
  <si>
    <t>CUTT</t>
  </si>
  <si>
    <t>Cuttsia viburnea</t>
  </si>
  <si>
    <t>3225</t>
  </si>
  <si>
    <t>Elderberry</t>
  </si>
  <si>
    <t>Cyanicula caerulea</t>
  </si>
  <si>
    <t>11228</t>
  </si>
  <si>
    <t>Cyanicula deformis</t>
  </si>
  <si>
    <t>11229</t>
  </si>
  <si>
    <t>Cyanthillium cinereum</t>
  </si>
  <si>
    <t>13698</t>
  </si>
  <si>
    <t>little ironweed</t>
  </si>
  <si>
    <t>8074</t>
  </si>
  <si>
    <t>Rough Treefern</t>
  </si>
  <si>
    <t>Cyathea brevipinna</t>
  </si>
  <si>
    <t>8075</t>
  </si>
  <si>
    <t>Cyathea cooperi</t>
  </si>
  <si>
    <t>8076</t>
  </si>
  <si>
    <t>Straw Treefern</t>
  </si>
  <si>
    <t>Cyathea cooperi x leichhardtiana</t>
  </si>
  <si>
    <t>14845</t>
  </si>
  <si>
    <t>Cyathea cunninghamii</t>
  </si>
  <si>
    <t>8077</t>
  </si>
  <si>
    <t>Slender Treefern</t>
  </si>
  <si>
    <t>Cyathea howeana</t>
  </si>
  <si>
    <t>8078</t>
  </si>
  <si>
    <t>8079</t>
  </si>
  <si>
    <t>Prickly Treefern</t>
  </si>
  <si>
    <t>Cyathea macarthurii</t>
  </si>
  <si>
    <t>8080</t>
  </si>
  <si>
    <t>Cyathea marcescens</t>
  </si>
  <si>
    <t>8255</t>
  </si>
  <si>
    <t>Skirted tree fern</t>
  </si>
  <si>
    <t>Cyathea robusta</t>
  </si>
  <si>
    <t>8081</t>
  </si>
  <si>
    <t>Cyathea spp.</t>
  </si>
  <si>
    <t>CYAT</t>
  </si>
  <si>
    <t>Cyathochaeta diandra</t>
  </si>
  <si>
    <t>2347</t>
  </si>
  <si>
    <t>Cyathus spp.</t>
  </si>
  <si>
    <t>F119</t>
  </si>
  <si>
    <t>Cycas cairnsiana</t>
  </si>
  <si>
    <t>12541</t>
  </si>
  <si>
    <t>Cycas revoluta</t>
  </si>
  <si>
    <t>11751</t>
  </si>
  <si>
    <t>Cycas spp.</t>
  </si>
  <si>
    <t>CYCA</t>
  </si>
  <si>
    <t>Cyclophyllum coprosmoides</t>
  </si>
  <si>
    <t>14368</t>
  </si>
  <si>
    <t>11599</t>
  </si>
  <si>
    <t>Cyclosorus dentatus</t>
  </si>
  <si>
    <t>14610</t>
  </si>
  <si>
    <t>Cyclosorus interruptus</t>
  </si>
  <si>
    <t>8190</t>
  </si>
  <si>
    <t>Cyclosorus parasiticus</t>
  </si>
  <si>
    <t>14626</t>
  </si>
  <si>
    <t>Cyclosorus spp.</t>
  </si>
  <si>
    <t>CYCL</t>
  </si>
  <si>
    <t>Cyclospermum leptophyllum</t>
  </si>
  <si>
    <t>11195</t>
  </si>
  <si>
    <t>Cydonia oblonga</t>
  </si>
  <si>
    <t>13656</t>
  </si>
  <si>
    <t>Quince</t>
  </si>
  <si>
    <t>Cydonia spp.</t>
  </si>
  <si>
    <t>CYDO</t>
  </si>
  <si>
    <t>Cylindropuntia fulgida</t>
  </si>
  <si>
    <t>12077</t>
  </si>
  <si>
    <t>Boxing Glove Cactus</t>
  </si>
  <si>
    <t>Cylindropuntia fulgida f. monstruosa</t>
  </si>
  <si>
    <t>12203</t>
  </si>
  <si>
    <t>Cylindropuntia imbricata</t>
  </si>
  <si>
    <t>1868</t>
  </si>
  <si>
    <t>Devil's Rope Pear</t>
  </si>
  <si>
    <t>Cylindropuntia kleiniae</t>
  </si>
  <si>
    <t>12214</t>
  </si>
  <si>
    <t>Cylindropuntia leptocaulis</t>
  </si>
  <si>
    <t>12458</t>
  </si>
  <si>
    <t>Cylindropuntia prolifera</t>
  </si>
  <si>
    <t>12212</t>
  </si>
  <si>
    <t>Cylindropuntia rosea</t>
  </si>
  <si>
    <t>12215</t>
  </si>
  <si>
    <t>Hudson Pear</t>
  </si>
  <si>
    <t>Cylindropuntia spinosior</t>
  </si>
  <si>
    <t>12188</t>
  </si>
  <si>
    <t>Walkingstick Cactus</t>
  </si>
  <si>
    <t>Cylindropuntia spp.</t>
  </si>
  <si>
    <t>CYLI</t>
  </si>
  <si>
    <t>Cylindropuntia tunicata</t>
  </si>
  <si>
    <t>12186</t>
  </si>
  <si>
    <t>Cymatoderma elegans</t>
  </si>
  <si>
    <t>F145</t>
  </si>
  <si>
    <t>Cymbalaria muralis</t>
  </si>
  <si>
    <t>5950</t>
  </si>
  <si>
    <t>Cymbalaria muralis subsp. muralis</t>
  </si>
  <si>
    <t>9736</t>
  </si>
  <si>
    <t>Ivy-leaved Toadflax</t>
  </si>
  <si>
    <t>Cymbidium canaliculatum</t>
  </si>
  <si>
    <t>6399</t>
  </si>
  <si>
    <t>Tiger Orchid</t>
  </si>
  <si>
    <t>Cymbidium iridifolium</t>
  </si>
  <si>
    <t>13318</t>
  </si>
  <si>
    <t>Cymbidium madidum</t>
  </si>
  <si>
    <t>4418</t>
  </si>
  <si>
    <t>Cymbidium spp.</t>
  </si>
  <si>
    <t>CYMB</t>
  </si>
  <si>
    <t>Cymbidium suave</t>
  </si>
  <si>
    <t>4419</t>
  </si>
  <si>
    <t>Snake Orchid</t>
  </si>
  <si>
    <t>Cymbonotus lawsonianus</t>
  </si>
  <si>
    <t>1426</t>
  </si>
  <si>
    <t>Bear's Ear</t>
  </si>
  <si>
    <t>8205</t>
  </si>
  <si>
    <t>Cymbonotus maidenii</t>
  </si>
  <si>
    <t>12739</t>
  </si>
  <si>
    <t>Cymbonotus preissianus</t>
  </si>
  <si>
    <t>1427</t>
  </si>
  <si>
    <t>Austral Bear's Ear</t>
  </si>
  <si>
    <t>Cymbonotus sp. A</t>
  </si>
  <si>
    <t>10177</t>
  </si>
  <si>
    <t>Darling Daisy</t>
  </si>
  <si>
    <t>Cymbonotus spp.</t>
  </si>
  <si>
    <t>CYMN</t>
  </si>
  <si>
    <t>Cymbopogon ambiguus</t>
  </si>
  <si>
    <t>7675</t>
  </si>
  <si>
    <t>Lemon Grass</t>
  </si>
  <si>
    <t>Cymbopogon citratus</t>
  </si>
  <si>
    <t>13764</t>
  </si>
  <si>
    <t>lemon grass</t>
  </si>
  <si>
    <t>Cymbopogon exaltatus</t>
  </si>
  <si>
    <t>11458</t>
  </si>
  <si>
    <t>Cymbopogon obtectus</t>
  </si>
  <si>
    <t>4840</t>
  </si>
  <si>
    <t>Silky Heads</t>
  </si>
  <si>
    <t>Cymbopogon refractus</t>
  </si>
  <si>
    <t>4841</t>
  </si>
  <si>
    <t>Barbed Wire Grass</t>
  </si>
  <si>
    <t>Cymbopogon spp.</t>
  </si>
  <si>
    <t>CYMO</t>
  </si>
  <si>
    <t>Cynanchum bowmanii</t>
  </si>
  <si>
    <t>14369</t>
  </si>
  <si>
    <t>Cynanchum carnosum</t>
  </si>
  <si>
    <t>1225</t>
  </si>
  <si>
    <t>Cynanchum elegans</t>
  </si>
  <si>
    <t>1226</t>
  </si>
  <si>
    <t>White-flowered Wax Plant</t>
  </si>
  <si>
    <t>Cynanchum floribundum</t>
  </si>
  <si>
    <t>7322</t>
  </si>
  <si>
    <t>Cynanchum spp.</t>
  </si>
  <si>
    <t>CYNA</t>
  </si>
  <si>
    <t>Cynanchum viminale</t>
  </si>
  <si>
    <t>14559</t>
  </si>
  <si>
    <t>Cynanchum viminale subsp. australe</t>
  </si>
  <si>
    <t>14560</t>
  </si>
  <si>
    <t>Caustic Vine</t>
  </si>
  <si>
    <t>Cynanchum viminale subsp. brunonianum</t>
  </si>
  <si>
    <t>14561</t>
  </si>
  <si>
    <t>Cynara cardunculus</t>
  </si>
  <si>
    <t>1428</t>
  </si>
  <si>
    <t>Cardoon</t>
  </si>
  <si>
    <t>Cynara cardunculus subsp. cardunculus</t>
  </si>
  <si>
    <t>12740</t>
  </si>
  <si>
    <t>Cynara cardunculus subsp. flavescens</t>
  </si>
  <si>
    <t>12741</t>
  </si>
  <si>
    <t>Cynara scolymus</t>
  </si>
  <si>
    <t>1429</t>
  </si>
  <si>
    <t>Globe Artichoke</t>
  </si>
  <si>
    <t>Cynodon dactylon</t>
  </si>
  <si>
    <t>6540</t>
  </si>
  <si>
    <t>Common Couch</t>
  </si>
  <si>
    <t>Cynodon dactylon var. dactylon</t>
  </si>
  <si>
    <t>13420</t>
  </si>
  <si>
    <t>Cynodon dactylon var. pulchellus</t>
  </si>
  <si>
    <t>14756</t>
  </si>
  <si>
    <t>Cynodon incompletus</t>
  </si>
  <si>
    <t>4842</t>
  </si>
  <si>
    <t>Cynodon incompletus var. hirsutus</t>
  </si>
  <si>
    <t>6463</t>
  </si>
  <si>
    <t>Cynodon incompletus var. incompletus</t>
  </si>
  <si>
    <t>6939</t>
  </si>
  <si>
    <t>Cynodon nlemfuensis var. nlemfuensis</t>
  </si>
  <si>
    <t>13421</t>
  </si>
  <si>
    <t>Cynodon plectostachyum</t>
  </si>
  <si>
    <t>13422</t>
  </si>
  <si>
    <t>Cynodon spp.</t>
  </si>
  <si>
    <t>CYND</t>
  </si>
  <si>
    <t>Cynodon transvaalensis</t>
  </si>
  <si>
    <t>4843</t>
  </si>
  <si>
    <t>South African Couch</t>
  </si>
  <si>
    <t>Cynoglossum australe</t>
  </si>
  <si>
    <t>1747</t>
  </si>
  <si>
    <t>Cynoglossum australe var. australe</t>
  </si>
  <si>
    <t>11932</t>
  </si>
  <si>
    <t>Cynoglossum creticum</t>
  </si>
  <si>
    <t>10191</t>
  </si>
  <si>
    <t>Cynoglossum latifolium</t>
  </si>
  <si>
    <t>1748</t>
  </si>
  <si>
    <t>Cynoglossum spp.</t>
  </si>
  <si>
    <t>CYNG</t>
  </si>
  <si>
    <t>Cynoglossum suaveolens</t>
  </si>
  <si>
    <t>1749</t>
  </si>
  <si>
    <t>Sweet Hound's-tongue</t>
  </si>
  <si>
    <t>Cynoglossum torvum</t>
  </si>
  <si>
    <t>14864</t>
  </si>
  <si>
    <t>Staring Stick-seed</t>
  </si>
  <si>
    <t>Cynosurus cristatus</t>
  </si>
  <si>
    <t>4844</t>
  </si>
  <si>
    <t>Crested Dog's Tail</t>
  </si>
  <si>
    <t>Cynosurus echinatus</t>
  </si>
  <si>
    <t>4845</t>
  </si>
  <si>
    <t>Rough Dog's Tail</t>
  </si>
  <si>
    <t>Cynosurus spp.</t>
  </si>
  <si>
    <t>CYNO</t>
  </si>
  <si>
    <t>Cyperaceae indeterminate</t>
  </si>
  <si>
    <t>CYPRC</t>
  </si>
  <si>
    <t>Sedges</t>
  </si>
  <si>
    <t>Cyperus ?*polystachyos</t>
  </si>
  <si>
    <t>1001</t>
  </si>
  <si>
    <t>Cyperus ?*tenellus</t>
  </si>
  <si>
    <t>1002</t>
  </si>
  <si>
    <t>Cyperus aggregatus</t>
  </si>
  <si>
    <t>8845</t>
  </si>
  <si>
    <t>Cyperus albostriatus</t>
  </si>
  <si>
    <t>2348</t>
  </si>
  <si>
    <t>Cyperus alterniflorus</t>
  </si>
  <si>
    <t>2349</t>
  </si>
  <si>
    <t>Cyperus aquatilis</t>
  </si>
  <si>
    <t>7013</t>
  </si>
  <si>
    <t>Water Nutgrass</t>
  </si>
  <si>
    <t>Cyperus betchei</t>
  </si>
  <si>
    <t>2350</t>
  </si>
  <si>
    <t>Cyperus betchei subsp. betchei</t>
  </si>
  <si>
    <t>10331</t>
  </si>
  <si>
    <t>Cyperus bifax</t>
  </si>
  <si>
    <t>2351</t>
  </si>
  <si>
    <t>Downs Nutgrass</t>
  </si>
  <si>
    <t>Cyperus bowmannii</t>
  </si>
  <si>
    <t>2352</t>
  </si>
  <si>
    <t>Cyperus brevibracteatus</t>
  </si>
  <si>
    <t>7874</t>
  </si>
  <si>
    <t>Cyperus brevifolius</t>
  </si>
  <si>
    <t>2353</t>
  </si>
  <si>
    <t>Cyperus bulbosus</t>
  </si>
  <si>
    <t>2354</t>
  </si>
  <si>
    <t>Cyperus castaneus</t>
  </si>
  <si>
    <t>7790</t>
  </si>
  <si>
    <t>Cyperus castaneus var. castaneus</t>
  </si>
  <si>
    <t>12898</t>
  </si>
  <si>
    <t>Cyperus clarus</t>
  </si>
  <si>
    <t>2355</t>
  </si>
  <si>
    <t>Cyperus compressus</t>
  </si>
  <si>
    <t>2356</t>
  </si>
  <si>
    <t>Cyperus concinnus</t>
  </si>
  <si>
    <t>2357</t>
  </si>
  <si>
    <t>Trim Flat-sedge</t>
  </si>
  <si>
    <t>Cyperus congestus</t>
  </si>
  <si>
    <t>2358</t>
  </si>
  <si>
    <t>Cyperus conicus</t>
  </si>
  <si>
    <t>6693</t>
  </si>
  <si>
    <t>Cyperus curvistylis</t>
  </si>
  <si>
    <t>14370</t>
  </si>
  <si>
    <t>Cyperus cyperoides</t>
  </si>
  <si>
    <t>2359</t>
  </si>
  <si>
    <t>Cyperus dactylotes</t>
  </si>
  <si>
    <t>6669</t>
  </si>
  <si>
    <t>Cyperus dietrichiae</t>
  </si>
  <si>
    <t>12167</t>
  </si>
  <si>
    <t>Cyperus dietrichiae var. brevibracteatus</t>
  </si>
  <si>
    <t>9143</t>
  </si>
  <si>
    <t>Cyperus difformis</t>
  </si>
  <si>
    <t>7143</t>
  </si>
  <si>
    <t>Dirty Dora</t>
  </si>
  <si>
    <t>Cyperus disjunctus</t>
  </si>
  <si>
    <t>2360</t>
  </si>
  <si>
    <t>Cyperus dubius</t>
  </si>
  <si>
    <t>2361</t>
  </si>
  <si>
    <t>Cyperus eglobosus</t>
  </si>
  <si>
    <t>9144</t>
  </si>
  <si>
    <t>Cyperus eleusinoides</t>
  </si>
  <si>
    <t>2362</t>
  </si>
  <si>
    <t>Cyperus enervis</t>
  </si>
  <si>
    <t>2363</t>
  </si>
  <si>
    <t>Cyperus eragrostis</t>
  </si>
  <si>
    <t>2364</t>
  </si>
  <si>
    <t>Umbrella Sedge</t>
  </si>
  <si>
    <t>Cyperus esculentus</t>
  </si>
  <si>
    <t>2365</t>
  </si>
  <si>
    <t>Yellow Nutgrass</t>
  </si>
  <si>
    <t>Cyperus exaltatus</t>
  </si>
  <si>
    <t>2366</t>
  </si>
  <si>
    <t>Cyperus filipes</t>
  </si>
  <si>
    <t>2367</t>
  </si>
  <si>
    <t>Cyperus flaccidus</t>
  </si>
  <si>
    <t>2368</t>
  </si>
  <si>
    <t>Lax Flat-sedge</t>
  </si>
  <si>
    <t>Cyperus flavescens</t>
  </si>
  <si>
    <t>2369</t>
  </si>
  <si>
    <t>Cyperus flavidus</t>
  </si>
  <si>
    <t>2370</t>
  </si>
  <si>
    <t>Yellow Flat-sedge</t>
  </si>
  <si>
    <t>Cyperus flavus</t>
  </si>
  <si>
    <t>2371</t>
  </si>
  <si>
    <t>Cyperus fulvus</t>
  </si>
  <si>
    <t>2372</t>
  </si>
  <si>
    <t>Sticky Sedge</t>
  </si>
  <si>
    <t>Cyperus gilesii</t>
  </si>
  <si>
    <t>2373</t>
  </si>
  <si>
    <t>Cyperus gracilis</t>
  </si>
  <si>
    <t>2374</t>
  </si>
  <si>
    <t>Slender Flat-sedge</t>
  </si>
  <si>
    <t>Cyperus gunnii</t>
  </si>
  <si>
    <t>2375</t>
  </si>
  <si>
    <t>Cyperus gunnii subsp. gunnii</t>
  </si>
  <si>
    <t>9145</t>
  </si>
  <si>
    <t>Cyperus gymnocaulos</t>
  </si>
  <si>
    <t>2376</t>
  </si>
  <si>
    <t>Cyperus gymnocaulos &lt;--&gt; vaginatus</t>
  </si>
  <si>
    <t>12533</t>
  </si>
  <si>
    <t>Cyperus hamulosus</t>
  </si>
  <si>
    <t>14475</t>
  </si>
  <si>
    <t>Cyperus haspan</t>
  </si>
  <si>
    <t>7535</t>
  </si>
  <si>
    <t>Cyperus haspan subsp. haspan</t>
  </si>
  <si>
    <t>9146</t>
  </si>
  <si>
    <t>Cyperus haspan subsp. juncoides</t>
  </si>
  <si>
    <t>9147</t>
  </si>
  <si>
    <t>Cyperus imbecillis</t>
  </si>
  <si>
    <t>2377</t>
  </si>
  <si>
    <t>Cyperus involucratus</t>
  </si>
  <si>
    <t>2378</t>
  </si>
  <si>
    <t>Umbrella Plant</t>
  </si>
  <si>
    <t>Cyperus iria</t>
  </si>
  <si>
    <t>6716</t>
  </si>
  <si>
    <t>Cyperus javanicus</t>
  </si>
  <si>
    <t>14371</t>
  </si>
  <si>
    <t>Cyperus laevigatus</t>
  </si>
  <si>
    <t>2379</t>
  </si>
  <si>
    <t>Cyperus laevis</t>
  </si>
  <si>
    <t>2380</t>
  </si>
  <si>
    <t>Cyperus leiocaulon</t>
  </si>
  <si>
    <t>2381</t>
  </si>
  <si>
    <t>Cyperus lhotskyanus</t>
  </si>
  <si>
    <t>2382</t>
  </si>
  <si>
    <t>Cyperus lucidus</t>
  </si>
  <si>
    <t>2383</t>
  </si>
  <si>
    <t>Leafy Flat Sedge</t>
  </si>
  <si>
    <t>Cyperus mirus</t>
  </si>
  <si>
    <t>2384</t>
  </si>
  <si>
    <t>Cyperus nervulosus</t>
  </si>
  <si>
    <t>12551</t>
  </si>
  <si>
    <t>Cyperus nutans</t>
  </si>
  <si>
    <t>12089</t>
  </si>
  <si>
    <t>Cyperus nutans subsp. eleusinoides</t>
  </si>
  <si>
    <t>9024</t>
  </si>
  <si>
    <t>Cyperus odoratus</t>
  </si>
  <si>
    <t>2385</t>
  </si>
  <si>
    <t>Cyperus papyrus</t>
  </si>
  <si>
    <t>2386</t>
  </si>
  <si>
    <t>Cyperus pilosus</t>
  </si>
  <si>
    <t>2387</t>
  </si>
  <si>
    <t>Cyperus platystylis</t>
  </si>
  <si>
    <t>2388</t>
  </si>
  <si>
    <t>Cyperus polystachyos</t>
  </si>
  <si>
    <t>8483</t>
  </si>
  <si>
    <t>Cyperus procerus</t>
  </si>
  <si>
    <t>2389</t>
  </si>
  <si>
    <t>Cyperus prolifer</t>
  </si>
  <si>
    <t>12052</t>
  </si>
  <si>
    <t>Cyperus pygmaeus</t>
  </si>
  <si>
    <t>2390</t>
  </si>
  <si>
    <t>Dwarf Flat-sedge</t>
  </si>
  <si>
    <t>Cyperus reflexus</t>
  </si>
  <si>
    <t>2391</t>
  </si>
  <si>
    <t>Cyperus reflexus var. reflexus</t>
  </si>
  <si>
    <t>12899</t>
  </si>
  <si>
    <t>Cyperus rigens</t>
  </si>
  <si>
    <t>7862</t>
  </si>
  <si>
    <t>Cyperus rigidellus</t>
  </si>
  <si>
    <t>2392</t>
  </si>
  <si>
    <t>Cyperus rotundus</t>
  </si>
  <si>
    <t>2393</t>
  </si>
  <si>
    <t>Nutgrass</t>
  </si>
  <si>
    <t>Cyperus rupicola</t>
  </si>
  <si>
    <t>9107</t>
  </si>
  <si>
    <t>Cliff Sedge</t>
  </si>
  <si>
    <t>Cyperus rupicolus</t>
  </si>
  <si>
    <t>2394</t>
  </si>
  <si>
    <t>Cyperus sanguinolentus</t>
  </si>
  <si>
    <t>2395</t>
  </si>
  <si>
    <t>Cyperus scaber</t>
  </si>
  <si>
    <t>2396</t>
  </si>
  <si>
    <t>Cyperus sculptus</t>
  </si>
  <si>
    <t>2397</t>
  </si>
  <si>
    <t>Cyperus secubans</t>
  </si>
  <si>
    <t>11074</t>
  </si>
  <si>
    <t>Cyperus secumbens</t>
  </si>
  <si>
    <t>10332</t>
  </si>
  <si>
    <t>Cyperus semifertilis</t>
  </si>
  <si>
    <t>9677</t>
  </si>
  <si>
    <t>Missionary Nutgrass</t>
  </si>
  <si>
    <t>Cyperus sesquiflorus</t>
  </si>
  <si>
    <t>2398</t>
  </si>
  <si>
    <t>Cyperus sphaeroideus</t>
  </si>
  <si>
    <t>2399</t>
  </si>
  <si>
    <t>Cyperus spp.</t>
  </si>
  <si>
    <t>CYPE</t>
  </si>
  <si>
    <t>Cyperus squarrosus</t>
  </si>
  <si>
    <t>6625</t>
  </si>
  <si>
    <t>Bearded Flat-sedge</t>
  </si>
  <si>
    <t>Cyperus stradbrokensis</t>
  </si>
  <si>
    <t>2400</t>
  </si>
  <si>
    <t>Cyperus subpinnatus</t>
  </si>
  <si>
    <t>2401</t>
  </si>
  <si>
    <t>Cyperus subulatus</t>
  </si>
  <si>
    <t>2402</t>
  </si>
  <si>
    <t>Pointed Flat-sedge</t>
  </si>
  <si>
    <t>Cyperus tenellus</t>
  </si>
  <si>
    <t>7469</t>
  </si>
  <si>
    <t>Cyperus teneristolon</t>
  </si>
  <si>
    <t>10912</t>
  </si>
  <si>
    <t>2403</t>
  </si>
  <si>
    <t>Cyperus trinervis</t>
  </si>
  <si>
    <t>2404</t>
  </si>
  <si>
    <t>Cyperus tuberosus</t>
  </si>
  <si>
    <t>2405</t>
  </si>
  <si>
    <t>Cyperus unioloides</t>
  </si>
  <si>
    <t>2406</t>
  </si>
  <si>
    <t>Cyperus vaginatus</t>
  </si>
  <si>
    <t>7617</t>
  </si>
  <si>
    <t>Stiff Flat-sedge</t>
  </si>
  <si>
    <t>Cyperus victoriensis</t>
  </si>
  <si>
    <t>2407</t>
  </si>
  <si>
    <t>Cyperus vorsteri</t>
  </si>
  <si>
    <t>10333</t>
  </si>
  <si>
    <t>Cyphanthera albicans</t>
  </si>
  <si>
    <t>6028</t>
  </si>
  <si>
    <t>Grey Ray Flower</t>
  </si>
  <si>
    <t>Cyphanthera albicans subsp. albicans</t>
  </si>
  <si>
    <t>7342</t>
  </si>
  <si>
    <t>Cyphanthera albicans subsp. notabilis</t>
  </si>
  <si>
    <t>7441</t>
  </si>
  <si>
    <t>Cyphanthera albicans subsp. tomentosa</t>
  </si>
  <si>
    <t>7693</t>
  </si>
  <si>
    <t>Cyphanthera myosotidea</t>
  </si>
  <si>
    <t>7694</t>
  </si>
  <si>
    <t>Cyphanthera scabrella</t>
  </si>
  <si>
    <t>6029</t>
  </si>
  <si>
    <t>Cyphanthera spp.</t>
  </si>
  <si>
    <t>CYPH</t>
  </si>
  <si>
    <t>Cyphomandra betacea</t>
  </si>
  <si>
    <t>7869</t>
  </si>
  <si>
    <t>Tamarillo</t>
  </si>
  <si>
    <t>Cyptotrama aspratum</t>
  </si>
  <si>
    <t>F066</t>
  </si>
  <si>
    <t>Cyrtomium falcatum</t>
  </si>
  <si>
    <t>8013</t>
  </si>
  <si>
    <t>Holly Fern</t>
  </si>
  <si>
    <t>Cyrtomium falcatum 'Rochfordii'</t>
  </si>
  <si>
    <t>12350</t>
  </si>
  <si>
    <t>Cyrtomium spp.</t>
  </si>
  <si>
    <t>CYRT</t>
  </si>
  <si>
    <t>Cyrtostylis reniformis</t>
  </si>
  <si>
    <t>6889</t>
  </si>
  <si>
    <t>Cyrtostylis reniformis var. huegelii</t>
  </si>
  <si>
    <t>6670</t>
  </si>
  <si>
    <t>Cyrtostylis spp.</t>
  </si>
  <si>
    <t>CYRO</t>
  </si>
  <si>
    <t>Cystolepiota spp.</t>
  </si>
  <si>
    <t>F210</t>
  </si>
  <si>
    <t>Cystopteris filix-fragilis</t>
  </si>
  <si>
    <t>8335</t>
  </si>
  <si>
    <t>Cystopteris fragilis</t>
  </si>
  <si>
    <t>8047</t>
  </si>
  <si>
    <t>Cystopteris spp.</t>
  </si>
  <si>
    <t>CYST</t>
  </si>
  <si>
    <t>Cystopteris tasmanica</t>
  </si>
  <si>
    <t>8336</t>
  </si>
  <si>
    <t>Cystoseira trinodis</t>
  </si>
  <si>
    <t>14186</t>
  </si>
  <si>
    <t>Cytisus proliferus</t>
  </si>
  <si>
    <t>2814</t>
  </si>
  <si>
    <t>Cytisus scoparius</t>
  </si>
  <si>
    <t>2815</t>
  </si>
  <si>
    <t>Cytisus scoparius subsp. scoparius</t>
  </si>
  <si>
    <t>11075</t>
  </si>
  <si>
    <t>English Broom</t>
  </si>
  <si>
    <t>Cytisus scoparius var. scoparius</t>
  </si>
  <si>
    <t>8822</t>
  </si>
  <si>
    <t>Cytisus spp.</t>
  </si>
  <si>
    <t>CYTI</t>
  </si>
  <si>
    <t>Dacrymyces spp.</t>
  </si>
  <si>
    <t>F230</t>
  </si>
  <si>
    <t>Dacryopinax spathularia</t>
  </si>
  <si>
    <t>F211</t>
  </si>
  <si>
    <t>Dactylis glomerata</t>
  </si>
  <si>
    <t>4846</t>
  </si>
  <si>
    <t>Cocksfoot</t>
  </si>
  <si>
    <t>Dactyloctenium aegyptium</t>
  </si>
  <si>
    <t>9338</t>
  </si>
  <si>
    <t>Coast Button Grass</t>
  </si>
  <si>
    <t>Dactyloctenium australe</t>
  </si>
  <si>
    <t>4847</t>
  </si>
  <si>
    <t>Durban Grass</t>
  </si>
  <si>
    <t>Dactyloctenium radulans</t>
  </si>
  <si>
    <t>7178</t>
  </si>
  <si>
    <t>Button Grass</t>
  </si>
  <si>
    <t>Dactyloctenium spp.</t>
  </si>
  <si>
    <t>DACT</t>
  </si>
  <si>
    <t>Dahlia spp.</t>
  </si>
  <si>
    <t>12456</t>
  </si>
  <si>
    <t>Damasonium australe</t>
  </si>
  <si>
    <t>12639</t>
  </si>
  <si>
    <t>Damasonium minus</t>
  </si>
  <si>
    <t>1044</t>
  </si>
  <si>
    <t>Starfruit</t>
  </si>
  <si>
    <t>Damasonium spp.</t>
  </si>
  <si>
    <t>DAMA</t>
  </si>
  <si>
    <t>Dampiera adpressa</t>
  </si>
  <si>
    <t>3168</t>
  </si>
  <si>
    <t>Purple Beauty Bush</t>
  </si>
  <si>
    <t>Dampiera fusca</t>
  </si>
  <si>
    <t>7440</t>
  </si>
  <si>
    <t>Kydra Dampiera</t>
  </si>
  <si>
    <t>Dampiera lanceolata</t>
  </si>
  <si>
    <t>3169</t>
  </si>
  <si>
    <t>Dampiera lanceolata var. lanceolata</t>
  </si>
  <si>
    <t>9745</t>
  </si>
  <si>
    <t>Dampiera maideniana</t>
  </si>
  <si>
    <t>3170</t>
  </si>
  <si>
    <t>Dampiera oblongata</t>
  </si>
  <si>
    <t>3171</t>
  </si>
  <si>
    <t>Dampiera purpurea</t>
  </si>
  <si>
    <t>3172</t>
  </si>
  <si>
    <t>Dampiera rodwayana</t>
  </si>
  <si>
    <t>7881</t>
  </si>
  <si>
    <t>Dampiera scottiana</t>
  </si>
  <si>
    <t>3173</t>
  </si>
  <si>
    <t>Dampiera spp.</t>
  </si>
  <si>
    <t>DAMP</t>
  </si>
  <si>
    <t>Dampiera stricta</t>
  </si>
  <si>
    <t>3174</t>
  </si>
  <si>
    <t>Dampiera sylvestris</t>
  </si>
  <si>
    <t>6658</t>
  </si>
  <si>
    <t>Danhatchia australis</t>
  </si>
  <si>
    <t>14485</t>
  </si>
  <si>
    <t>Danhatchia spp.</t>
  </si>
  <si>
    <t>DANH</t>
  </si>
  <si>
    <t>Danthonia alpicola</t>
  </si>
  <si>
    <t>4848</t>
  </si>
  <si>
    <t>Danthonia auriculata</t>
  </si>
  <si>
    <t>4849</t>
  </si>
  <si>
    <t>Danthonia caespitosa</t>
  </si>
  <si>
    <t>4850</t>
  </si>
  <si>
    <t>Danthonia carphoides</t>
  </si>
  <si>
    <t>4851</t>
  </si>
  <si>
    <t>Danthonia carphoides var. carphoides</t>
  </si>
  <si>
    <t>7626</t>
  </si>
  <si>
    <t>Danthonia duttoniana</t>
  </si>
  <si>
    <t>4852</t>
  </si>
  <si>
    <t>Danthonia eriantha</t>
  </si>
  <si>
    <t>4853</t>
  </si>
  <si>
    <t>Danthonia induta</t>
  </si>
  <si>
    <t>4854</t>
  </si>
  <si>
    <t>Danthonia laevis</t>
  </si>
  <si>
    <t>4855</t>
  </si>
  <si>
    <t>Danthonia linkii</t>
  </si>
  <si>
    <t>4856</t>
  </si>
  <si>
    <t>Danthonia linkii var. fulva</t>
  </si>
  <si>
    <t>8225</t>
  </si>
  <si>
    <t>Danthonia linkii var. linkii</t>
  </si>
  <si>
    <t>6595</t>
  </si>
  <si>
    <t>Danthonia longifolia</t>
  </si>
  <si>
    <t>4857</t>
  </si>
  <si>
    <t>Long-leaved Wallaby Grass</t>
  </si>
  <si>
    <t>Danthonia monticola</t>
  </si>
  <si>
    <t>4858</t>
  </si>
  <si>
    <t>Danthonia nivicola</t>
  </si>
  <si>
    <t>4859</t>
  </si>
  <si>
    <t>Danthonia nudiflora</t>
  </si>
  <si>
    <t>4860</t>
  </si>
  <si>
    <t>Danthonia pallida</t>
  </si>
  <si>
    <t>7514</t>
  </si>
  <si>
    <t>Danthonia penicillata</t>
  </si>
  <si>
    <t>4861</t>
  </si>
  <si>
    <t>Danthonia pilosa</t>
  </si>
  <si>
    <t>4862</t>
  </si>
  <si>
    <t>Danthonia pilosa var. pilosa</t>
  </si>
  <si>
    <t>7627</t>
  </si>
  <si>
    <t>Small-flowered Wallaby Grass</t>
  </si>
  <si>
    <t>Danthonia procera</t>
  </si>
  <si>
    <t>4863</t>
  </si>
  <si>
    <t>Danthonia racemosa</t>
  </si>
  <si>
    <t>4864</t>
  </si>
  <si>
    <t>Danthonia racemosa var. obtusata</t>
  </si>
  <si>
    <t>6745</t>
  </si>
  <si>
    <t>Danthonia racemosa var. racemosa</t>
  </si>
  <si>
    <t>6790</t>
  </si>
  <si>
    <t>Danthonia richardsonii</t>
  </si>
  <si>
    <t>4865</t>
  </si>
  <si>
    <t>Danthonia semiannularis</t>
  </si>
  <si>
    <t>4866</t>
  </si>
  <si>
    <t>Tasmanian Wallaby Grass</t>
  </si>
  <si>
    <t>Danthonia setacea</t>
  </si>
  <si>
    <t>4867</t>
  </si>
  <si>
    <t>Small-flowered Wallaby-grass</t>
  </si>
  <si>
    <t>Danthonia sp. A</t>
  </si>
  <si>
    <t>10358</t>
  </si>
  <si>
    <t>Danthonia spp.</t>
  </si>
  <si>
    <t>DANT</t>
  </si>
  <si>
    <t>Danthonia tenuior</t>
  </si>
  <si>
    <t>4868</t>
  </si>
  <si>
    <t>Danthonia unarede</t>
  </si>
  <si>
    <t>4869</t>
  </si>
  <si>
    <t>Daphnandra apatela</t>
  </si>
  <si>
    <t>13218</t>
  </si>
  <si>
    <t>Daphnandra johnsonii</t>
  </si>
  <si>
    <t>13219</t>
  </si>
  <si>
    <t>Illawarra Socketwood</t>
  </si>
  <si>
    <t>Daphnandra melasmena</t>
  </si>
  <si>
    <t>13220</t>
  </si>
  <si>
    <t>Daphnandra micrantha</t>
  </si>
  <si>
    <t>3911</t>
  </si>
  <si>
    <t>Daphnandra sp. A</t>
  </si>
  <si>
    <t>8692</t>
  </si>
  <si>
    <t>Socketwood</t>
  </si>
  <si>
    <t>Daphnandra sp. C Illawarra</t>
  </si>
  <si>
    <t>11891</t>
  </si>
  <si>
    <t>Daphnandra sp. D</t>
  </si>
  <si>
    <t>9148</t>
  </si>
  <si>
    <t>Daphnandra sp. 'Illawarra'</t>
  </si>
  <si>
    <t>9474</t>
  </si>
  <si>
    <t>Daphnandra spp.</t>
  </si>
  <si>
    <t>DAPH</t>
  </si>
  <si>
    <t>3912</t>
  </si>
  <si>
    <t>Red-flowered Socketwood</t>
  </si>
  <si>
    <t>Darwinia biflora</t>
  </si>
  <si>
    <t>4024</t>
  </si>
  <si>
    <t>Darwinia briggsiae</t>
  </si>
  <si>
    <t>9553</t>
  </si>
  <si>
    <t>Darwinia camptostylis</t>
  </si>
  <si>
    <t>4025</t>
  </si>
  <si>
    <t>Darwinia diminuta</t>
  </si>
  <si>
    <t>4026</t>
  </si>
  <si>
    <t>Darwinia fascicularis</t>
  </si>
  <si>
    <t>4027</t>
  </si>
  <si>
    <t>Darwinia fascicularis subsp. fascicularis</t>
  </si>
  <si>
    <t>6508</t>
  </si>
  <si>
    <t>Darwinia fascicularis subsp. oligantha</t>
  </si>
  <si>
    <t>7135</t>
  </si>
  <si>
    <t>Darwinia glaucophylla</t>
  </si>
  <si>
    <t>4028</t>
  </si>
  <si>
    <t>Darwinia grandiflora</t>
  </si>
  <si>
    <t>4029</t>
  </si>
  <si>
    <t>Darwinia leptantha</t>
  </si>
  <si>
    <t>4030</t>
  </si>
  <si>
    <t>Darwinia peduncularis</t>
  </si>
  <si>
    <t>4031</t>
  </si>
  <si>
    <t>Darwinia procera</t>
  </si>
  <si>
    <t>4032</t>
  </si>
  <si>
    <t>Darwinia spp.</t>
  </si>
  <si>
    <t>DARW</t>
  </si>
  <si>
    <t>Darwinia taxifolia</t>
  </si>
  <si>
    <t>4033</t>
  </si>
  <si>
    <t>Darwinia taxifolia subsp. macrolaena</t>
  </si>
  <si>
    <t>10039</t>
  </si>
  <si>
    <t>Darwinia taxifolia subsp. taxifolia</t>
  </si>
  <si>
    <t>10038</t>
  </si>
  <si>
    <t>Datura candida</t>
  </si>
  <si>
    <t>8812</t>
  </si>
  <si>
    <t>Datura ferox</t>
  </si>
  <si>
    <t>6030</t>
  </si>
  <si>
    <t>Fierce Thornapple</t>
  </si>
  <si>
    <t>Datura inoxia</t>
  </si>
  <si>
    <t>6031</t>
  </si>
  <si>
    <t>Downy Thornapple</t>
  </si>
  <si>
    <t>Datura leichhardtii</t>
  </si>
  <si>
    <t>6032</t>
  </si>
  <si>
    <t>Native Thornapple</t>
  </si>
  <si>
    <t>Datura metel</t>
  </si>
  <si>
    <t>6503</t>
  </si>
  <si>
    <t>Datura spp.</t>
  </si>
  <si>
    <t>DATU</t>
  </si>
  <si>
    <t>Datura stramonium</t>
  </si>
  <si>
    <t>6033</t>
  </si>
  <si>
    <t>Common Thornapple</t>
  </si>
  <si>
    <t>Datura wrightii</t>
  </si>
  <si>
    <t>6034</t>
  </si>
  <si>
    <t>Hairy Thornapple</t>
  </si>
  <si>
    <t>Daucus carota</t>
  </si>
  <si>
    <t>1108</t>
  </si>
  <si>
    <t>Wild Carrot</t>
  </si>
  <si>
    <t>Daucus glochidiatus</t>
  </si>
  <si>
    <t>1109</t>
  </si>
  <si>
    <t>Native Carrot</t>
  </si>
  <si>
    <t>Daucus glochidiatus f. A</t>
  </si>
  <si>
    <t>10109</t>
  </si>
  <si>
    <t>Daucus glochidiatus f. B</t>
  </si>
  <si>
    <t>10107</t>
  </si>
  <si>
    <t>Daucus glochidiatus f. C</t>
  </si>
  <si>
    <t>9077</t>
  </si>
  <si>
    <t>Daucus glochidiatus f. D</t>
  </si>
  <si>
    <t>9596</t>
  </si>
  <si>
    <t>Daucus glochidiatus f. E</t>
  </si>
  <si>
    <t>10106</t>
  </si>
  <si>
    <t>Daucus glochidiatus f. F</t>
  </si>
  <si>
    <t>8805</t>
  </si>
  <si>
    <t>Daucus glochidiatus f. G</t>
  </si>
  <si>
    <t>10108</t>
  </si>
  <si>
    <t>Daucus spp.</t>
  </si>
  <si>
    <t>DAUC</t>
  </si>
  <si>
    <t>Davallia pyxidata</t>
  </si>
  <si>
    <t>6632</t>
  </si>
  <si>
    <t>Hare's Foot Fern</t>
  </si>
  <si>
    <t>Davallia solida</t>
  </si>
  <si>
    <t>12046</t>
  </si>
  <si>
    <t>Davallia solida var. pyxidata</t>
  </si>
  <si>
    <t>10647</t>
  </si>
  <si>
    <t>Davallia sp. aff. pyxidata</t>
  </si>
  <si>
    <t>8087</t>
  </si>
  <si>
    <t>Davallia spp.</t>
  </si>
  <si>
    <t>DAVA</t>
  </si>
  <si>
    <t>Davidia involucrata</t>
  </si>
  <si>
    <t>14265</t>
  </si>
  <si>
    <t>Davidsonia jerseyana</t>
  </si>
  <si>
    <t>10943</t>
  </si>
  <si>
    <t>Davidson's Plum</t>
  </si>
  <si>
    <t>Davidsonia johnsonii</t>
  </si>
  <si>
    <t>10944</t>
  </si>
  <si>
    <t>Smooth Davidson's Plum</t>
  </si>
  <si>
    <t>Davidsonia pruriens</t>
  </si>
  <si>
    <t>2524</t>
  </si>
  <si>
    <t>Davidsonia pruriens var. jerseyana</t>
  </si>
  <si>
    <t>6496</t>
  </si>
  <si>
    <t>Davidsonia sp. ( Mullumbimby - Currumbin Ck. )</t>
  </si>
  <si>
    <t>91</t>
  </si>
  <si>
    <t>Davidsonia sp. 'Mullumbimby-Currumbin Ck'</t>
  </si>
  <si>
    <t>8947</t>
  </si>
  <si>
    <t>Davidsonia sp. nov.</t>
  </si>
  <si>
    <t>8584</t>
  </si>
  <si>
    <t>Davidsonia spp.</t>
  </si>
  <si>
    <t>DAVI</t>
  </si>
  <si>
    <t>Daviesa alata</t>
  </si>
  <si>
    <t>7722</t>
  </si>
  <si>
    <t>Daviesia acicularis</t>
  </si>
  <si>
    <t>2816</t>
  </si>
  <si>
    <t>Daviesia alata</t>
  </si>
  <si>
    <t>2831</t>
  </si>
  <si>
    <t>Daviesia arborea</t>
  </si>
  <si>
    <t>2817</t>
  </si>
  <si>
    <t>Daviesia arenaria</t>
  </si>
  <si>
    <t>2818</t>
  </si>
  <si>
    <t>Daviesia benthamii</t>
  </si>
  <si>
    <t>6727</t>
  </si>
  <si>
    <t>Daviesia benthamii subsp. humilis</t>
  </si>
  <si>
    <t>6874</t>
  </si>
  <si>
    <t>Daviesia brevifolia</t>
  </si>
  <si>
    <t>2819</t>
  </si>
  <si>
    <t>Daviesia buxifolia</t>
  </si>
  <si>
    <t>2820</t>
  </si>
  <si>
    <t>Box-leaf Bitter-pea</t>
  </si>
  <si>
    <t>Daviesia corymbosa</t>
  </si>
  <si>
    <t>2821</t>
  </si>
  <si>
    <t>Daviesia elliptica</t>
  </si>
  <si>
    <t>8823</t>
  </si>
  <si>
    <t>Daviesia filipes</t>
  </si>
  <si>
    <t>11339</t>
  </si>
  <si>
    <t>Daviesia genistifolia</t>
  </si>
  <si>
    <t>2822</t>
  </si>
  <si>
    <t>Broom Bitter Pea</t>
  </si>
  <si>
    <t>Daviesia latifolia</t>
  </si>
  <si>
    <t>2823</t>
  </si>
  <si>
    <t>Bitter-pea</t>
  </si>
  <si>
    <t>Daviesia leptophylla</t>
  </si>
  <si>
    <t>9597</t>
  </si>
  <si>
    <t>Daviesia mimosoides</t>
  </si>
  <si>
    <t>2824</t>
  </si>
  <si>
    <t>Daviesia mimosoides subsp. acris</t>
  </si>
  <si>
    <t>10079</t>
  </si>
  <si>
    <t>Daviesia mimosoides subsp. mimosoides</t>
  </si>
  <si>
    <t>9265</t>
  </si>
  <si>
    <t>7211</t>
  </si>
  <si>
    <t>Daviesia nova-anglica</t>
  </si>
  <si>
    <t>8774</t>
  </si>
  <si>
    <t>Daviesia pubigera</t>
  </si>
  <si>
    <t>2825</t>
  </si>
  <si>
    <t>Daviesia sp. ( Wadbilliga NP - Deua NP )</t>
  </si>
  <si>
    <t>131</t>
  </si>
  <si>
    <t>Daviesia sp.25</t>
  </si>
  <si>
    <t>549</t>
  </si>
  <si>
    <t>Daviesia spp.</t>
  </si>
  <si>
    <t>DAVE</t>
  </si>
  <si>
    <t>Daviesia squarrosa</t>
  </si>
  <si>
    <t>2826</t>
  </si>
  <si>
    <t>Daviesia squarrosa var. squarrosa</t>
  </si>
  <si>
    <t>7563</t>
  </si>
  <si>
    <t>Daviesia squarrosa var. villifera</t>
  </si>
  <si>
    <t>7716</t>
  </si>
  <si>
    <t>Daviesia suaveolens</t>
  </si>
  <si>
    <t>7947</t>
  </si>
  <si>
    <t>Daviesia ulicifolia</t>
  </si>
  <si>
    <t>2827</t>
  </si>
  <si>
    <t>Gorse Bitter Pea</t>
  </si>
  <si>
    <t>Daviesia ulicifolia subsp. aridicola</t>
  </si>
  <si>
    <t>10827</t>
  </si>
  <si>
    <t>Daviesia ulicifolia subsp. pilligensis</t>
  </si>
  <si>
    <t>10828</t>
  </si>
  <si>
    <t>Daviesia ulicifolia subsp. ruscifolia</t>
  </si>
  <si>
    <t>10829</t>
  </si>
  <si>
    <t>Daviesia ulicifolia subsp. stenophylla</t>
  </si>
  <si>
    <t>10830</t>
  </si>
  <si>
    <t>Daviesia ulicifolia subsp. ulicifolia</t>
  </si>
  <si>
    <t>10831</t>
  </si>
  <si>
    <t>Daviesia umbellulata</t>
  </si>
  <si>
    <t>2828</t>
  </si>
  <si>
    <t>Daviesia villifera</t>
  </si>
  <si>
    <t>8592</t>
  </si>
  <si>
    <t>Daviesia virgata</t>
  </si>
  <si>
    <t>2829</t>
  </si>
  <si>
    <t>Daviesia wyattiana</t>
  </si>
  <si>
    <t>2830</t>
  </si>
  <si>
    <t>Long-leaf Bitter-pea</t>
  </si>
  <si>
    <t>Dawsonia polytrichoides</t>
  </si>
  <si>
    <t>11589</t>
  </si>
  <si>
    <t>Dawsonia spp.</t>
  </si>
  <si>
    <t>12539</t>
  </si>
  <si>
    <t>Dawsonia superba</t>
  </si>
  <si>
    <t>13802</t>
  </si>
  <si>
    <t>8442</t>
  </si>
  <si>
    <t>Silky Myrtle</t>
  </si>
  <si>
    <t>Decaspermum paniculatum</t>
  </si>
  <si>
    <t>4034</t>
  </si>
  <si>
    <t>Decaspermum parviflorum</t>
  </si>
  <si>
    <t>13245</t>
  </si>
  <si>
    <t>Decaspermum spp.</t>
  </si>
  <si>
    <t>DECA</t>
  </si>
  <si>
    <t>Deeringia amaranthoides</t>
  </si>
  <si>
    <t>7896</t>
  </si>
  <si>
    <t>Deeringia arborescens</t>
  </si>
  <si>
    <t>1065</t>
  </si>
  <si>
    <t>Deeringia celosioides</t>
  </si>
  <si>
    <t>12643</t>
  </si>
  <si>
    <t>Deeringia spp.</t>
  </si>
  <si>
    <t>DEER</t>
  </si>
  <si>
    <t>Deflexula spp.</t>
  </si>
  <si>
    <t>F229</t>
  </si>
  <si>
    <t>Delairea odorata</t>
  </si>
  <si>
    <t>6454</t>
  </si>
  <si>
    <t>Cape Ivy</t>
  </si>
  <si>
    <t>Delairea spp.</t>
  </si>
  <si>
    <t>DELA</t>
  </si>
  <si>
    <t>Delonix regia</t>
  </si>
  <si>
    <t>7419</t>
  </si>
  <si>
    <t>Royal Poinciana</t>
  </si>
  <si>
    <t>Delonix spp.</t>
  </si>
  <si>
    <t>DELO</t>
  </si>
  <si>
    <t>Dendrobium (pugioniforme x striolatum) x pugioniforme</t>
  </si>
  <si>
    <t>12504</t>
  </si>
  <si>
    <t>Dendrobium aemulum</t>
  </si>
  <si>
    <t>4420</t>
  </si>
  <si>
    <t>Ironbark Orchid</t>
  </si>
  <si>
    <t>Dendrobium beckleri</t>
  </si>
  <si>
    <t>4421</t>
  </si>
  <si>
    <t>Dendrobium bowmanii</t>
  </si>
  <si>
    <t>6945</t>
  </si>
  <si>
    <t>Dendrobium comptonii</t>
  </si>
  <si>
    <t>10933</t>
  </si>
  <si>
    <t>Dendrobium cucumerinum</t>
  </si>
  <si>
    <t>4422</t>
  </si>
  <si>
    <t>Cucumber Orchid</t>
  </si>
  <si>
    <t>Dendrobium curvicaule</t>
  </si>
  <si>
    <t>6950</t>
  </si>
  <si>
    <t>Dendrobium dolichophyllum</t>
  </si>
  <si>
    <t>9149</t>
  </si>
  <si>
    <t>A Rat's Tail Orchid</t>
  </si>
  <si>
    <t>Dendrobium fairfaxii</t>
  </si>
  <si>
    <t>7387</t>
  </si>
  <si>
    <t>Rat's Tail Orchid</t>
  </si>
  <si>
    <t>Dendrobium fairfaxii x pugioniforme</t>
  </si>
  <si>
    <t>12501</t>
  </si>
  <si>
    <t>Dendrobium falcorostrum</t>
  </si>
  <si>
    <t>4423</t>
  </si>
  <si>
    <t>Beech Orchid</t>
  </si>
  <si>
    <t>Dendrobium gracilicaule</t>
  </si>
  <si>
    <t>4424</t>
  </si>
  <si>
    <t>Dendrobium gracilicaule var. howeanum</t>
  </si>
  <si>
    <t>13967</t>
  </si>
  <si>
    <t>Dendrobium gracillimum</t>
  </si>
  <si>
    <t>7363</t>
  </si>
  <si>
    <t>Dendrobium kestevenii</t>
  </si>
  <si>
    <t>7319</t>
  </si>
  <si>
    <t>Dendrobium kingianum</t>
  </si>
  <si>
    <t>4425</t>
  </si>
  <si>
    <t>Pink Rock Orchid</t>
  </si>
  <si>
    <t>Dendrobium linguiforme</t>
  </si>
  <si>
    <t>4426</t>
  </si>
  <si>
    <t>Tongue Orchid</t>
  </si>
  <si>
    <t>Dendrobium linguiforme var. linguiforme</t>
  </si>
  <si>
    <t>7801</t>
  </si>
  <si>
    <t>Dendrobium linguiforme x pugioniforme</t>
  </si>
  <si>
    <t>12502</t>
  </si>
  <si>
    <t>Dendrobium linguiforme x teretifolium</t>
  </si>
  <si>
    <t>12508</t>
  </si>
  <si>
    <t>Dendrobium macropus</t>
  </si>
  <si>
    <t>14068</t>
  </si>
  <si>
    <t>Dendrobium macropus subsp. howeanum</t>
  </si>
  <si>
    <t>10447</t>
  </si>
  <si>
    <t>Bush Orchid</t>
  </si>
  <si>
    <t>Dendrobium melaleucaphilum</t>
  </si>
  <si>
    <t>6630</t>
  </si>
  <si>
    <t>Spider orchid</t>
  </si>
  <si>
    <t>Dendrobium monophyllum</t>
  </si>
  <si>
    <t>4427</t>
  </si>
  <si>
    <t>Lily-of-the-valley Orchid</t>
  </si>
  <si>
    <t>Dendrobium moorei</t>
  </si>
  <si>
    <t>4428</t>
  </si>
  <si>
    <t>Moorei Orchid</t>
  </si>
  <si>
    <t>Dendrobium mortii</t>
  </si>
  <si>
    <t>4429</t>
  </si>
  <si>
    <t>Dendrobium mortii x pugioniforme</t>
  </si>
  <si>
    <t>12503</t>
  </si>
  <si>
    <t>Dendrobium mortii x schoeninum</t>
  </si>
  <si>
    <t>12505</t>
  </si>
  <si>
    <t>Dendrobium phalaenopsis</t>
  </si>
  <si>
    <t>14728</t>
  </si>
  <si>
    <t>Cooktown Orchid</t>
  </si>
  <si>
    <t>Dendrobium pugioniforme</t>
  </si>
  <si>
    <t>4430</t>
  </si>
  <si>
    <t>Dagger Orchid</t>
  </si>
  <si>
    <t>Dendrobium pugioniforme x schoeninum</t>
  </si>
  <si>
    <t>12253</t>
  </si>
  <si>
    <t>Dendrobium pugioniforme x striolatum</t>
  </si>
  <si>
    <t>12453</t>
  </si>
  <si>
    <t>Dendrobium rex</t>
  </si>
  <si>
    <t>13319</t>
  </si>
  <si>
    <t>Dendrobium schneiderae</t>
  </si>
  <si>
    <t>4431</t>
  </si>
  <si>
    <t>Dendrobium schoeninum</t>
  </si>
  <si>
    <t>6697</t>
  </si>
  <si>
    <t>Pencil Orchid</t>
  </si>
  <si>
    <t>Dendrobium speciosum</t>
  </si>
  <si>
    <t>4432</t>
  </si>
  <si>
    <t>Dendrobium speciosum var. gracillimum</t>
  </si>
  <si>
    <t>8449</t>
  </si>
  <si>
    <t>Dendrobium speciosum var. hillii</t>
  </si>
  <si>
    <t>8943</t>
  </si>
  <si>
    <t>King Orchid</t>
  </si>
  <si>
    <t>Dendrobium speciosum var. speciosum</t>
  </si>
  <si>
    <t>11984</t>
  </si>
  <si>
    <t>Rock Orchid</t>
  </si>
  <si>
    <t>Dendrobium spp.</t>
  </si>
  <si>
    <t>DEND</t>
  </si>
  <si>
    <t>Dendrobium striolatum</t>
  </si>
  <si>
    <t>4433</t>
  </si>
  <si>
    <t>Streaked Rock Orchid</t>
  </si>
  <si>
    <t>Dendrobium suffusum</t>
  </si>
  <si>
    <t>7147</t>
  </si>
  <si>
    <t>Dendrobium tarberi</t>
  </si>
  <si>
    <t>7162</t>
  </si>
  <si>
    <t>Dendrobium tenuissimum</t>
  </si>
  <si>
    <t>4434</t>
  </si>
  <si>
    <t>Dendrobium teretifolium</t>
  </si>
  <si>
    <t>4435</t>
  </si>
  <si>
    <t>Dendrobium teretifolium var. fairfaxii</t>
  </si>
  <si>
    <t>13320</t>
  </si>
  <si>
    <t>Dendrobium tetragonum</t>
  </si>
  <si>
    <t>4436</t>
  </si>
  <si>
    <t>Tree Spider Orchid</t>
  </si>
  <si>
    <t>Dendrobium x gracillimum</t>
  </si>
  <si>
    <t>9120</t>
  </si>
  <si>
    <t>Dendrobium x kestevenii</t>
  </si>
  <si>
    <t>10304</t>
  </si>
  <si>
    <t>Dendrobium x suffusum</t>
  </si>
  <si>
    <t>9121</t>
  </si>
  <si>
    <t>6226</t>
  </si>
  <si>
    <t>Giant Stinging Tree</t>
  </si>
  <si>
    <t>Dendrocnide moroides</t>
  </si>
  <si>
    <t>6227</t>
  </si>
  <si>
    <t>Gympie Stinger</t>
  </si>
  <si>
    <t>6228</t>
  </si>
  <si>
    <t>Shiny-leaved Stinging Tree</t>
  </si>
  <si>
    <t>Dendrocnide spp.</t>
  </si>
  <si>
    <t>12570</t>
  </si>
  <si>
    <t>Dendrophthoe glabrescens</t>
  </si>
  <si>
    <t>6710</t>
  </si>
  <si>
    <t>Dendrophthoe spp.</t>
  </si>
  <si>
    <t>DENR</t>
  </si>
  <si>
    <t>Dendrophthoe vitellina</t>
  </si>
  <si>
    <t>3613</t>
  </si>
  <si>
    <t>Denhamia bilocularis</t>
  </si>
  <si>
    <t>14671</t>
  </si>
  <si>
    <t>Denhamia bilocularis x silvestris</t>
  </si>
  <si>
    <t>14674</t>
  </si>
  <si>
    <t>8387</t>
  </si>
  <si>
    <t>Denhamia</t>
  </si>
  <si>
    <t>Denhamia cunninghamii</t>
  </si>
  <si>
    <t>14672</t>
  </si>
  <si>
    <t>Denhamia disperma</t>
  </si>
  <si>
    <t>14673</t>
  </si>
  <si>
    <t>Orange Boxwood</t>
  </si>
  <si>
    <t>Denhamia moorei</t>
  </si>
  <si>
    <t>7242</t>
  </si>
  <si>
    <t>Mountain Denhamia</t>
  </si>
  <si>
    <t>Denhamia pittosporoides</t>
  </si>
  <si>
    <t>2028</t>
  </si>
  <si>
    <t>Denhamia pittosporoides subsp. pittosporoides</t>
  </si>
  <si>
    <t>7278</t>
  </si>
  <si>
    <t>Veiny Denhamia</t>
  </si>
  <si>
    <t>Denhamia silvestris</t>
  </si>
  <si>
    <t>14670</t>
  </si>
  <si>
    <t>Narrow-leaved Orangebark</t>
  </si>
  <si>
    <t>Denhamia spp.</t>
  </si>
  <si>
    <t>DENH</t>
  </si>
  <si>
    <t>Dennstaedtia davallioides</t>
  </si>
  <si>
    <t>7411</t>
  </si>
  <si>
    <t>Lacy Ground Fern</t>
  </si>
  <si>
    <t>Dennstaedtia spp.</t>
  </si>
  <si>
    <t>DENN</t>
  </si>
  <si>
    <t>Dentella minutissima</t>
  </si>
  <si>
    <t>9485</t>
  </si>
  <si>
    <t>Deparia petersenii</t>
  </si>
  <si>
    <t>12349</t>
  </si>
  <si>
    <t>Deparia petersenii subsp. congrua</t>
  </si>
  <si>
    <t>10702</t>
  </si>
  <si>
    <t>Dermocybe sanguinea</t>
  </si>
  <si>
    <t>F152</t>
  </si>
  <si>
    <t>2832</t>
  </si>
  <si>
    <t>Derris spp.</t>
  </si>
  <si>
    <t>DERR</t>
  </si>
  <si>
    <t>Derwentia arcuata</t>
  </si>
  <si>
    <t>8700</t>
  </si>
  <si>
    <t>Derwentia arenaria</t>
  </si>
  <si>
    <t>9150</t>
  </si>
  <si>
    <t>Derwentia blakelyi</t>
  </si>
  <si>
    <t>9554</t>
  </si>
  <si>
    <t>Derwentia derwentiana</t>
  </si>
  <si>
    <t>8636</t>
  </si>
  <si>
    <t>Derwentia derwentiana subsp. derwentiana</t>
  </si>
  <si>
    <t>8637</t>
  </si>
  <si>
    <t>Derwentia derwentiana subsp. maideniana</t>
  </si>
  <si>
    <t>8638</t>
  </si>
  <si>
    <t>Derwentia derwentiana subsp. subglauca</t>
  </si>
  <si>
    <t>8639</t>
  </si>
  <si>
    <t>Derwentia nivea</t>
  </si>
  <si>
    <t>9555</t>
  </si>
  <si>
    <t>Derwentia perfoliata</t>
  </si>
  <si>
    <t>9775</t>
  </si>
  <si>
    <t>Digger's Speedwell</t>
  </si>
  <si>
    <t>Derwentia spp.</t>
  </si>
  <si>
    <t>DERW</t>
  </si>
  <si>
    <t>Derwentia velutina</t>
  </si>
  <si>
    <t>10220</t>
  </si>
  <si>
    <t>Deschampsia cespitosa</t>
  </si>
  <si>
    <t>4870</t>
  </si>
  <si>
    <t>Tufted Hairgrass</t>
  </si>
  <si>
    <t>6689</t>
  </si>
  <si>
    <t>Deschampsia spp.</t>
  </si>
  <si>
    <t>DESC</t>
  </si>
  <si>
    <t>Descolea recedens</t>
  </si>
  <si>
    <t>F067</t>
  </si>
  <si>
    <t>Descurainia sophia</t>
  </si>
  <si>
    <t>1803</t>
  </si>
  <si>
    <t>Flixweed</t>
  </si>
  <si>
    <t>Desmanthus virgatus</t>
  </si>
  <si>
    <t>12193</t>
  </si>
  <si>
    <t>Dwarf Koa</t>
  </si>
  <si>
    <t>Desmazeria rigida</t>
  </si>
  <si>
    <t>7233</t>
  </si>
  <si>
    <t>Desmodium acanthocladum</t>
  </si>
  <si>
    <t>2833</t>
  </si>
  <si>
    <t>Thorny Pea</t>
  </si>
  <si>
    <t>Desmodium brachypodum</t>
  </si>
  <si>
    <t>2834</t>
  </si>
  <si>
    <t>Large Tick-trefoil</t>
  </si>
  <si>
    <t>Desmodium campylocaulon</t>
  </si>
  <si>
    <t>2835</t>
  </si>
  <si>
    <t>Creeping Tick-trefoil</t>
  </si>
  <si>
    <t>Desmodium gangeticum</t>
  </si>
  <si>
    <t>2836</t>
  </si>
  <si>
    <t>Desmodium gunnii</t>
  </si>
  <si>
    <t>6621</t>
  </si>
  <si>
    <t>Slender Tick-trefoil</t>
  </si>
  <si>
    <t>Desmodium heterocarpon</t>
  </si>
  <si>
    <t>2837</t>
  </si>
  <si>
    <t>Desmodium heterocarpon subsp. angustifolium</t>
  </si>
  <si>
    <t>14372</t>
  </si>
  <si>
    <t>Desmodium heterocarpon var. heterocarpon</t>
  </si>
  <si>
    <t>8764</t>
  </si>
  <si>
    <t>Desmodium intortum</t>
  </si>
  <si>
    <t>9280</t>
  </si>
  <si>
    <t>Green-leaved Desmodium</t>
  </si>
  <si>
    <t>Desmodium microphyllum</t>
  </si>
  <si>
    <t>12987</t>
  </si>
  <si>
    <t>Desmodium nemorosum</t>
  </si>
  <si>
    <t>2838</t>
  </si>
  <si>
    <t>Desmodium rhytidophyllum</t>
  </si>
  <si>
    <t>2839</t>
  </si>
  <si>
    <t>Desmodium spp.</t>
  </si>
  <si>
    <t>DESM</t>
  </si>
  <si>
    <t>Tick-trefoil</t>
  </si>
  <si>
    <t>Desmodium trichostachyum</t>
  </si>
  <si>
    <t>11340</t>
  </si>
  <si>
    <t>Desmodium triflorum</t>
  </si>
  <si>
    <t>11886</t>
  </si>
  <si>
    <t>Desmodium uncinatum</t>
  </si>
  <si>
    <t>8824</t>
  </si>
  <si>
    <t>Silver-leaved Desmodium</t>
  </si>
  <si>
    <t>Desmodium varians</t>
  </si>
  <si>
    <t>2840</t>
  </si>
  <si>
    <t>Desmodium varians var. gunnii</t>
  </si>
  <si>
    <t>12988</t>
  </si>
  <si>
    <t>Deutzia crenata</t>
  </si>
  <si>
    <t>12113</t>
  </si>
  <si>
    <t>Deutzia scabra</t>
  </si>
  <si>
    <t>11211</t>
  </si>
  <si>
    <t>Deyeuxia accedens</t>
  </si>
  <si>
    <t>4871</t>
  </si>
  <si>
    <t>Deyeuxia acuminata</t>
  </si>
  <si>
    <t>4872</t>
  </si>
  <si>
    <t>Deyeuxia affinis</t>
  </si>
  <si>
    <t>4873</t>
  </si>
  <si>
    <t>Allied Bent-grass</t>
  </si>
  <si>
    <t>Deyeuxia angustifolia</t>
  </si>
  <si>
    <t>4874</t>
  </si>
  <si>
    <t>Deyeuxia appressa</t>
  </si>
  <si>
    <t>4875</t>
  </si>
  <si>
    <t>Deyeuxia benthamiana</t>
  </si>
  <si>
    <t>4876</t>
  </si>
  <si>
    <t>Deyeuxia brachyathera</t>
  </si>
  <si>
    <t>4877</t>
  </si>
  <si>
    <t>Deyeuxia carinata</t>
  </si>
  <si>
    <t>4878</t>
  </si>
  <si>
    <t>Deyeuxia contracta</t>
  </si>
  <si>
    <t>4879</t>
  </si>
  <si>
    <t>Deyeuxia crassiuscula</t>
  </si>
  <si>
    <t>4880</t>
  </si>
  <si>
    <t>Deyeuxia decipiens</t>
  </si>
  <si>
    <t>4881</t>
  </si>
  <si>
    <t>Devious Bent-grass</t>
  </si>
  <si>
    <t>Deyeuxia densa</t>
  </si>
  <si>
    <t>13423</t>
  </si>
  <si>
    <t>Deyeuxia frigida</t>
  </si>
  <si>
    <t>4882</t>
  </si>
  <si>
    <t>Deyeuxia gunniana</t>
  </si>
  <si>
    <t>4883</t>
  </si>
  <si>
    <t>Deyeuxia imbricata</t>
  </si>
  <si>
    <t>4884</t>
  </si>
  <si>
    <t>Bent-grass</t>
  </si>
  <si>
    <t>Deyeuxia innomata</t>
  </si>
  <si>
    <t>8861</t>
  </si>
  <si>
    <t>Deyeuxia innominata</t>
  </si>
  <si>
    <t>10361</t>
  </si>
  <si>
    <t>Deyeuxia mckiei</t>
  </si>
  <si>
    <t>4885</t>
  </si>
  <si>
    <t>Deyeuxia mesathera</t>
  </si>
  <si>
    <t>4886</t>
  </si>
  <si>
    <t>Deyeuxia microseta</t>
  </si>
  <si>
    <t>4887</t>
  </si>
  <si>
    <t>Deyeuxia monticola</t>
  </si>
  <si>
    <t>4888</t>
  </si>
  <si>
    <t>Deyeuxia monticola var. monticola</t>
  </si>
  <si>
    <t>6940</t>
  </si>
  <si>
    <t>Deyeuxia monticola var. valida</t>
  </si>
  <si>
    <t>6444</t>
  </si>
  <si>
    <t>Deyeuxia nudiflora</t>
  </si>
  <si>
    <t>4889</t>
  </si>
  <si>
    <t>Deyeuxia parviseta</t>
  </si>
  <si>
    <t>4890</t>
  </si>
  <si>
    <t>Deyeuxia parviseta var. boormanii</t>
  </si>
  <si>
    <t>6964</t>
  </si>
  <si>
    <t>Deyeuxia parviseta var. parviseta</t>
  </si>
  <si>
    <t>8233</t>
  </si>
  <si>
    <t>Deyeuxia quadriseta</t>
  </si>
  <si>
    <t>4891</t>
  </si>
  <si>
    <t>Deyeuxia reflexa</t>
  </si>
  <si>
    <t>4892</t>
  </si>
  <si>
    <t>Deyeuxia rodwayi</t>
  </si>
  <si>
    <t>4893</t>
  </si>
  <si>
    <t>Deyeuxia scaberula</t>
  </si>
  <si>
    <t>4894</t>
  </si>
  <si>
    <t>Deyeuxia spp.</t>
  </si>
  <si>
    <t>DEYE</t>
  </si>
  <si>
    <t>A Bent Grass</t>
  </si>
  <si>
    <t>Deyeuxia talariata</t>
  </si>
  <si>
    <t>11273</t>
  </si>
  <si>
    <t>Dianella admixta</t>
  </si>
  <si>
    <t>10878</t>
  </si>
  <si>
    <t>Dianella amoena</t>
  </si>
  <si>
    <t>14481</t>
  </si>
  <si>
    <t>Dianella brevicaulis</t>
  </si>
  <si>
    <t>13381</t>
  </si>
  <si>
    <t>Dianella brevipedunculata</t>
  </si>
  <si>
    <t>8869</t>
  </si>
  <si>
    <t>3540</t>
  </si>
  <si>
    <t>Blue Flax-lily</t>
  </si>
  <si>
    <t>Dianella caerulea var. assera</t>
  </si>
  <si>
    <t>6811</t>
  </si>
  <si>
    <t>Dianella caerulea var. caerulea</t>
  </si>
  <si>
    <t>6700</t>
  </si>
  <si>
    <t>Dianella caerulea var. cinerascens</t>
  </si>
  <si>
    <t>6789</t>
  </si>
  <si>
    <t>Dianella caerulea var. petasmatodes</t>
  </si>
  <si>
    <t>6593</t>
  </si>
  <si>
    <t>Dianella caerulea var. producta</t>
  </si>
  <si>
    <t>7337</t>
  </si>
  <si>
    <t>Dianella caerulea var. protensa</t>
  </si>
  <si>
    <t>7221</t>
  </si>
  <si>
    <t>Dianella caerulea var. vannata</t>
  </si>
  <si>
    <t>7344</t>
  </si>
  <si>
    <t>Dianella chlorocarpa</t>
  </si>
  <si>
    <t>13382</t>
  </si>
  <si>
    <t>Dianella congesta</t>
  </si>
  <si>
    <t>7864</t>
  </si>
  <si>
    <t>Dianella crinoides</t>
  </si>
  <si>
    <t>7865</t>
  </si>
  <si>
    <t>Dianella intermedia</t>
  </si>
  <si>
    <t>3541</t>
  </si>
  <si>
    <t>Turutu</t>
  </si>
  <si>
    <t>Dianella laevis</t>
  </si>
  <si>
    <t>7579</t>
  </si>
  <si>
    <t>Dianella longifolia</t>
  </si>
  <si>
    <t>7783</t>
  </si>
  <si>
    <t>Blueberry Lily</t>
  </si>
  <si>
    <t>Dianella longifolia var. grandis</t>
  </si>
  <si>
    <t>7717</t>
  </si>
  <si>
    <t>Dianella longifolia var. longifolia</t>
  </si>
  <si>
    <t>8725</t>
  </si>
  <si>
    <t>A Blue Flax Lily</t>
  </si>
  <si>
    <t>Dianella longifolia var. porracea</t>
  </si>
  <si>
    <t>6412</t>
  </si>
  <si>
    <t>Dianella longifolia var. stenophylla</t>
  </si>
  <si>
    <t>6948</t>
  </si>
  <si>
    <t>Dianella longifolia var. stupata</t>
  </si>
  <si>
    <t>6719</t>
  </si>
  <si>
    <t>Dianella longifolia var. surculosa</t>
  </si>
  <si>
    <t>6812</t>
  </si>
  <si>
    <t>Dianella nervosa</t>
  </si>
  <si>
    <t>6616</t>
  </si>
  <si>
    <t>Dianella porracea</t>
  </si>
  <si>
    <t>10901</t>
  </si>
  <si>
    <t>Dianella prunina</t>
  </si>
  <si>
    <t>6912</t>
  </si>
  <si>
    <t>Dianella rara</t>
  </si>
  <si>
    <t>14374</t>
  </si>
  <si>
    <t>Dianella revoluta</t>
  </si>
  <si>
    <t>3542</t>
  </si>
  <si>
    <t>Dianella revoluta var. revoluta</t>
  </si>
  <si>
    <t>7580</t>
  </si>
  <si>
    <t>Dianella revoluta var. vinosa</t>
  </si>
  <si>
    <t>7784</t>
  </si>
  <si>
    <t>Dianella sp. aff. longifolia (Pilliga)</t>
  </si>
  <si>
    <t>14095</t>
  </si>
  <si>
    <t>Dianella sp. aff. revoluta</t>
  </si>
  <si>
    <t>10879</t>
  </si>
  <si>
    <t>Dianella sp. aff. tarda 'Pilliga'</t>
  </si>
  <si>
    <t>10880</t>
  </si>
  <si>
    <t>Dianella spp.</t>
  </si>
  <si>
    <t>DIAN</t>
  </si>
  <si>
    <t>Dianella tarda</t>
  </si>
  <si>
    <t>10900</t>
  </si>
  <si>
    <t>Late-flower Flax-lily</t>
  </si>
  <si>
    <t>Dianella tasmanica</t>
  </si>
  <si>
    <t>3543</t>
  </si>
  <si>
    <t>Dianella tenuissima</t>
  </si>
  <si>
    <t>12230</t>
  </si>
  <si>
    <t>Dianthus armeria</t>
  </si>
  <si>
    <t>1966</t>
  </si>
  <si>
    <t>Deptford Pink</t>
  </si>
  <si>
    <t>Dianthus barbatus</t>
  </si>
  <si>
    <t>1967</t>
  </si>
  <si>
    <t>Sweet William</t>
  </si>
  <si>
    <t>Dianthus spp.</t>
  </si>
  <si>
    <t>DIAT</t>
  </si>
  <si>
    <t>Dichanthium affine</t>
  </si>
  <si>
    <t>7250</t>
  </si>
  <si>
    <t>Dichanthium aristatum</t>
  </si>
  <si>
    <t>13424</t>
  </si>
  <si>
    <t>Angleton Grass</t>
  </si>
  <si>
    <t>Dichanthium sericeum</t>
  </si>
  <si>
    <t>7485</t>
  </si>
  <si>
    <t>Queensland Bluegrass</t>
  </si>
  <si>
    <t>Dichanthium sericeum subsp. humilius</t>
  </si>
  <si>
    <t>10347</t>
  </si>
  <si>
    <t>Dichanthium sericeum subsp. sericeum</t>
  </si>
  <si>
    <t>7645</t>
  </si>
  <si>
    <t>Dichanthium setosum</t>
  </si>
  <si>
    <t>4895</t>
  </si>
  <si>
    <t>Bluegrass</t>
  </si>
  <si>
    <t>Dichanthium spp.</t>
  </si>
  <si>
    <t>DICA</t>
  </si>
  <si>
    <t>Dichanthium tenue</t>
  </si>
  <si>
    <t>4896</t>
  </si>
  <si>
    <t>Small Bluegrass</t>
  </si>
  <si>
    <t>Dichelachne crinita</t>
  </si>
  <si>
    <t>4897</t>
  </si>
  <si>
    <t>Longhair Plumegrass</t>
  </si>
  <si>
    <t>Dichelachne hirtella</t>
  </si>
  <si>
    <t>9967</t>
  </si>
  <si>
    <t>Plumegrass</t>
  </si>
  <si>
    <t>Dichelachne inaequiglumis</t>
  </si>
  <si>
    <t>8748</t>
  </si>
  <si>
    <t>Dichelachne micrantha</t>
  </si>
  <si>
    <t>4898</t>
  </si>
  <si>
    <t>Shorthair Plumegrass</t>
  </si>
  <si>
    <t>Dichelachne montana</t>
  </si>
  <si>
    <t>14461</t>
  </si>
  <si>
    <t>Dichelachne parva</t>
  </si>
  <si>
    <t>8767</t>
  </si>
  <si>
    <t>Dichelachne rara</t>
  </si>
  <si>
    <t>4899</t>
  </si>
  <si>
    <t>Dichelachne sciurea</t>
  </si>
  <si>
    <t>13425</t>
  </si>
  <si>
    <t>Dichelachne sieberiana</t>
  </si>
  <si>
    <t>9151</t>
  </si>
  <si>
    <t>Dichelachne sp. (Brisbane)</t>
  </si>
  <si>
    <t>14375</t>
  </si>
  <si>
    <t>Dichelachne spp.</t>
  </si>
  <si>
    <t>DICE</t>
  </si>
  <si>
    <t>A Plumegrass</t>
  </si>
  <si>
    <t>Dichondra micrantha</t>
  </si>
  <si>
    <t>2221</t>
  </si>
  <si>
    <t>Dichondra repens</t>
  </si>
  <si>
    <t>2222</t>
  </si>
  <si>
    <t>Kidney Weed</t>
  </si>
  <si>
    <t>Dichondra sp. A</t>
  </si>
  <si>
    <t>8727</t>
  </si>
  <si>
    <t>Dichondra spp.</t>
  </si>
  <si>
    <t>DICN</t>
  </si>
  <si>
    <t>Dichopogon fimbriatus</t>
  </si>
  <si>
    <t>3544</t>
  </si>
  <si>
    <t>Nodding Chocolate Lily</t>
  </si>
  <si>
    <t>Dichopogon sp. A</t>
  </si>
  <si>
    <t>10259</t>
  </si>
  <si>
    <t>Dichopogon spp.</t>
  </si>
  <si>
    <t>DICO</t>
  </si>
  <si>
    <t>Chocolate Lily</t>
  </si>
  <si>
    <t>Dichopogon strictus</t>
  </si>
  <si>
    <t>3545</t>
  </si>
  <si>
    <t>Dichorisandra spp.</t>
  </si>
  <si>
    <t>DICH</t>
  </si>
  <si>
    <t>Dichorisandra thyrsiflora</t>
  </si>
  <si>
    <t>2210</t>
  </si>
  <si>
    <t>Blue Ginger</t>
  </si>
  <si>
    <t>Dichosciadium ranunculaceum</t>
  </si>
  <si>
    <t>1110</t>
  </si>
  <si>
    <t>Dichosciadium ranunculaceum var. ranunculaceum</t>
  </si>
  <si>
    <t>10104</t>
  </si>
  <si>
    <t>Dichrocephala integrifolia</t>
  </si>
  <si>
    <t>1430</t>
  </si>
  <si>
    <t>Dichromochlamys dentatifolia</t>
  </si>
  <si>
    <t>1431</t>
  </si>
  <si>
    <t>Dicksonia antarctica</t>
  </si>
  <si>
    <t>8082</t>
  </si>
  <si>
    <t>Soft Treefern</t>
  </si>
  <si>
    <t>Dicksonia spp.</t>
  </si>
  <si>
    <t>DICK</t>
  </si>
  <si>
    <t>Dicksonia youngiae</t>
  </si>
  <si>
    <t>8083</t>
  </si>
  <si>
    <t>Bristly Treefern</t>
  </si>
  <si>
    <t>Dicranoloma dicarpum</t>
  </si>
  <si>
    <t>13809</t>
  </si>
  <si>
    <t>Dicranoloma leichhardtii</t>
  </si>
  <si>
    <t>14773</t>
  </si>
  <si>
    <t>Dicranoloma menziesii</t>
  </si>
  <si>
    <t>14772</t>
  </si>
  <si>
    <t>Dicranoloma robustum var. setosum</t>
  </si>
  <si>
    <t>8210</t>
  </si>
  <si>
    <t>Dicranoloma spp.</t>
  </si>
  <si>
    <t>DICR</t>
  </si>
  <si>
    <t>11548</t>
  </si>
  <si>
    <t>Dicranopteris linearis</t>
  </si>
  <si>
    <t>7682</t>
  </si>
  <si>
    <t>Dicranopteris linearis var. linearis</t>
  </si>
  <si>
    <t>11076</t>
  </si>
  <si>
    <t>Dicrastylis cordifolia var. cordifolia</t>
  </si>
  <si>
    <t>13146</t>
  </si>
  <si>
    <t>Dicrastylis lewellinii</t>
  </si>
  <si>
    <t>6245</t>
  </si>
  <si>
    <t>Dicrastylis verticillata</t>
  </si>
  <si>
    <t>6246</t>
  </si>
  <si>
    <t>Sand-sage</t>
  </si>
  <si>
    <t>Dictymia brownii</t>
  </si>
  <si>
    <t>8155</t>
  </si>
  <si>
    <t>Strap Fern</t>
  </si>
  <si>
    <t>Dictymia spp.</t>
  </si>
  <si>
    <t>DICT</t>
  </si>
  <si>
    <t>Dictyopanus pusillus</t>
  </si>
  <si>
    <t>F091</t>
  </si>
  <si>
    <t>Didymium clavus</t>
  </si>
  <si>
    <t>F223</t>
  </si>
  <si>
    <t>Didymium nigripes</t>
  </si>
  <si>
    <t>F220</t>
  </si>
  <si>
    <t>Didymotheca spp.</t>
  </si>
  <si>
    <t>DIDY</t>
  </si>
  <si>
    <t>Didymotheca thesioides</t>
  </si>
  <si>
    <t>3234</t>
  </si>
  <si>
    <t>Dieffenbachia spp.</t>
  </si>
  <si>
    <t>DIEF</t>
  </si>
  <si>
    <t>Dierama pendulum</t>
  </si>
  <si>
    <t>3281</t>
  </si>
  <si>
    <t>Elfin Wands</t>
  </si>
  <si>
    <t>Dierama pulcherrimum</t>
  </si>
  <si>
    <t>3282</t>
  </si>
  <si>
    <t>Dierama spp.</t>
  </si>
  <si>
    <t>DIER</t>
  </si>
  <si>
    <t>Dietes bicolor</t>
  </si>
  <si>
    <t>11579</t>
  </si>
  <si>
    <t>Dietes grandiflora</t>
  </si>
  <si>
    <t>11690</t>
  </si>
  <si>
    <t>Dietes iridioides</t>
  </si>
  <si>
    <t>14910</t>
  </si>
  <si>
    <t>Dietes robinsoniana</t>
  </si>
  <si>
    <t>3283</t>
  </si>
  <si>
    <t>Lord Howe Wedding Lily</t>
  </si>
  <si>
    <t>Dietes spp.</t>
  </si>
  <si>
    <t>DIET</t>
  </si>
  <si>
    <t>Dietes vegeta</t>
  </si>
  <si>
    <t>11779</t>
  </si>
  <si>
    <t>Digitalis purpurea</t>
  </si>
  <si>
    <t>5951</t>
  </si>
  <si>
    <t>Foxglove</t>
  </si>
  <si>
    <t>Digitaria aequiglumis</t>
  </si>
  <si>
    <t>4900</t>
  </si>
  <si>
    <t>Digitaria ammophila</t>
  </si>
  <si>
    <t>4901</t>
  </si>
  <si>
    <t>Silky Umbrella Grass</t>
  </si>
  <si>
    <t>Digitaria breviglumis</t>
  </si>
  <si>
    <t>4902</t>
  </si>
  <si>
    <t>Digitaria brownii</t>
  </si>
  <si>
    <t>6857</t>
  </si>
  <si>
    <t>Cotton Panic Grass</t>
  </si>
  <si>
    <t>Digitaria ciliaris</t>
  </si>
  <si>
    <t>6554</t>
  </si>
  <si>
    <t>Summer Grass</t>
  </si>
  <si>
    <t>Digitaria coenicola</t>
  </si>
  <si>
    <t>4903</t>
  </si>
  <si>
    <t>Finger Panic Grass</t>
  </si>
  <si>
    <t>Digitaria didactyla</t>
  </si>
  <si>
    <t>4904</t>
  </si>
  <si>
    <t>Queensland Blue Couch</t>
  </si>
  <si>
    <t>Digitaria diffusa</t>
  </si>
  <si>
    <t>4905</t>
  </si>
  <si>
    <t>Open Summer-grass</t>
  </si>
  <si>
    <t>Digitaria diminuta</t>
  </si>
  <si>
    <t>4906</t>
  </si>
  <si>
    <t>Digitaria divaricatissima</t>
  </si>
  <si>
    <t>4907</t>
  </si>
  <si>
    <t>Umbrella Grass</t>
  </si>
  <si>
    <t>Digitaria eriantha</t>
  </si>
  <si>
    <t>13426</t>
  </si>
  <si>
    <t>Digitaria hubbardii</t>
  </si>
  <si>
    <t>4908</t>
  </si>
  <si>
    <t>Digitaria hystrichoides</t>
  </si>
  <si>
    <t>4909</t>
  </si>
  <si>
    <t>Curly Umbrella Grass</t>
  </si>
  <si>
    <t>Digitaria ischaemum</t>
  </si>
  <si>
    <t>4910</t>
  </si>
  <si>
    <t>Digitaria leucostachya</t>
  </si>
  <si>
    <t>4911</t>
  </si>
  <si>
    <t>Digitaria longiflora</t>
  </si>
  <si>
    <t>6984</t>
  </si>
  <si>
    <t>Digitaria marginata</t>
  </si>
  <si>
    <t>8422</t>
  </si>
  <si>
    <t>Digitaria milanjiana</t>
  </si>
  <si>
    <t>6627</t>
  </si>
  <si>
    <t>Digitaria minima</t>
  </si>
  <si>
    <t>13427</t>
  </si>
  <si>
    <t>Digitaria orbata</t>
  </si>
  <si>
    <t>4912</t>
  </si>
  <si>
    <t>Digitaria parviflora</t>
  </si>
  <si>
    <t>4913</t>
  </si>
  <si>
    <t>Small-flowered Finger Grass</t>
  </si>
  <si>
    <t>Digitaria porrecta</t>
  </si>
  <si>
    <t>6850</t>
  </si>
  <si>
    <t>Digitaria propinqua</t>
  </si>
  <si>
    <t>4914</t>
  </si>
  <si>
    <t>Digitaria ramularis</t>
  </si>
  <si>
    <t>4915</t>
  </si>
  <si>
    <t>Digitaria sanguinalis</t>
  </si>
  <si>
    <t>6937</t>
  </si>
  <si>
    <t>Crab Grass</t>
  </si>
  <si>
    <t>Digitaria sp. Q3</t>
  </si>
  <si>
    <t>13428</t>
  </si>
  <si>
    <t>Digitaria spp.</t>
  </si>
  <si>
    <t>DIGI</t>
  </si>
  <si>
    <t>A Finger Grass</t>
  </si>
  <si>
    <t>Digitaria ternata</t>
  </si>
  <si>
    <t>4916</t>
  </si>
  <si>
    <t>Digitaria velutina</t>
  </si>
  <si>
    <t>4917</t>
  </si>
  <si>
    <t>Digitaria violascens</t>
  </si>
  <si>
    <t>4918</t>
  </si>
  <si>
    <t>Dillwynia acicularis</t>
  </si>
  <si>
    <t>2841</t>
  </si>
  <si>
    <t>Dillwynia brunioides</t>
  </si>
  <si>
    <t>7556</t>
  </si>
  <si>
    <t>Dillwynia capitata</t>
  </si>
  <si>
    <t>8369</t>
  </si>
  <si>
    <t>Dillwynia cinerascens</t>
  </si>
  <si>
    <t>2842</t>
  </si>
  <si>
    <t>Dillwynia crispa</t>
  </si>
  <si>
    <t>10800</t>
  </si>
  <si>
    <t>Dillwynia crispii</t>
  </si>
  <si>
    <t>10907</t>
  </si>
  <si>
    <t>Dillwynia elegans</t>
  </si>
  <si>
    <t>11077</t>
  </si>
  <si>
    <t>Dillwynia ericifolia</t>
  </si>
  <si>
    <t>12989</t>
  </si>
  <si>
    <t>Dillwynia floribunda</t>
  </si>
  <si>
    <t>2843</t>
  </si>
  <si>
    <t>Dillwynia floribunda var. floribunda</t>
  </si>
  <si>
    <t>6556</t>
  </si>
  <si>
    <t>Dillwynia floribunda var. teretifolia</t>
  </si>
  <si>
    <t>6817</t>
  </si>
  <si>
    <t>Dillwynia glaberrima</t>
  </si>
  <si>
    <t>2844</t>
  </si>
  <si>
    <t>Dillwynia glaberrima var. glaberrima</t>
  </si>
  <si>
    <t>7948</t>
  </si>
  <si>
    <t>Dillwynia glaberrima var. pubescens</t>
  </si>
  <si>
    <t>7949</t>
  </si>
  <si>
    <t>Dillwynia glaucula</t>
  </si>
  <si>
    <t>10323</t>
  </si>
  <si>
    <t>Michelago Parrot-pea</t>
  </si>
  <si>
    <t>Dillwynia hispida</t>
  </si>
  <si>
    <t>2845</t>
  </si>
  <si>
    <t>Dillwynia juniperina</t>
  </si>
  <si>
    <t>2846</t>
  </si>
  <si>
    <t>8733</t>
  </si>
  <si>
    <t>Dillwynia laxiflora</t>
  </si>
  <si>
    <t>12990</t>
  </si>
  <si>
    <t>Dillwynia palustris</t>
  </si>
  <si>
    <t>10908</t>
  </si>
  <si>
    <t>Dillwynia parvifolia</t>
  </si>
  <si>
    <t>2847</t>
  </si>
  <si>
    <t>Dillwynia parvifolia var. parvifolia</t>
  </si>
  <si>
    <t>6823</t>
  </si>
  <si>
    <t>Dillwynia parvifolia var. trichopoda</t>
  </si>
  <si>
    <t>6576</t>
  </si>
  <si>
    <t>Dillwynia phylicoides</t>
  </si>
  <si>
    <t>7225</t>
  </si>
  <si>
    <t>Parrot-pea</t>
  </si>
  <si>
    <t>Dillwynia phylicoides species complex</t>
  </si>
  <si>
    <t>12391</t>
  </si>
  <si>
    <t>Dillwynia phylicoides var. phylicoides</t>
  </si>
  <si>
    <t>12596</t>
  </si>
  <si>
    <t>Dillwynia prostrata</t>
  </si>
  <si>
    <t>2848</t>
  </si>
  <si>
    <t>Matted Parrot-pea</t>
  </si>
  <si>
    <t>Dillwynia ramosissima</t>
  </si>
  <si>
    <t>2849</t>
  </si>
  <si>
    <t>Dillwynia retorta</t>
  </si>
  <si>
    <t>2850</t>
  </si>
  <si>
    <t>Dillwynia retorta species complex</t>
  </si>
  <si>
    <t>12383</t>
  </si>
  <si>
    <t>11904</t>
  </si>
  <si>
    <t>Dillwynia retorta subsp. A</t>
  </si>
  <si>
    <t>12991</t>
  </si>
  <si>
    <t>Dillwynia retorta subsp. C</t>
  </si>
  <si>
    <t>12992</t>
  </si>
  <si>
    <t>Dillwynia retorta var. phylicoides</t>
  </si>
  <si>
    <t>12993</t>
  </si>
  <si>
    <t>Dillwynia retorta var. retorta</t>
  </si>
  <si>
    <t>11736</t>
  </si>
  <si>
    <t>Dillwynia rudis</t>
  </si>
  <si>
    <t>7950</t>
  </si>
  <si>
    <t>Dillwynia rupestris</t>
  </si>
  <si>
    <t>12302</t>
  </si>
  <si>
    <t>Dillwynia sericea</t>
  </si>
  <si>
    <t>2851</t>
  </si>
  <si>
    <t>Egg and Bacon Peas, Parrot Peas</t>
  </si>
  <si>
    <t>Dillwynia sericea subsp. rudis</t>
  </si>
  <si>
    <t>12994</t>
  </si>
  <si>
    <t>Dillwynia sieberi</t>
  </si>
  <si>
    <t>8734</t>
  </si>
  <si>
    <t>Dillwynia sp. ( Gibralter Range )</t>
  </si>
  <si>
    <t>133</t>
  </si>
  <si>
    <t>Dillwynia sp. ( Sassafras area )</t>
  </si>
  <si>
    <t>134</t>
  </si>
  <si>
    <t>Dillwynia sp. A</t>
  </si>
  <si>
    <t>9152</t>
  </si>
  <si>
    <t>Dillwynia sp. 'Barren Grounds'</t>
  </si>
  <si>
    <t>12488</t>
  </si>
  <si>
    <t>Dillwynia sp. C</t>
  </si>
  <si>
    <t>10085</t>
  </si>
  <si>
    <t>Dillwynia sp. nov. 'Ebor'</t>
  </si>
  <si>
    <t>12995</t>
  </si>
  <si>
    <t>Dillwynia sp. 'trichopoda'</t>
  </si>
  <si>
    <t>11221</t>
  </si>
  <si>
    <t>Dillwynia sp. 'Yetholme'</t>
  </si>
  <si>
    <t>11808</t>
  </si>
  <si>
    <t>Dillwynia spp.</t>
  </si>
  <si>
    <t>DILL</t>
  </si>
  <si>
    <t>Dillwynia stipulifera</t>
  </si>
  <si>
    <t>2852</t>
  </si>
  <si>
    <t>Dillwynia tenuifolia</t>
  </si>
  <si>
    <t>2853</t>
  </si>
  <si>
    <t>Dimorphochloa rigida</t>
  </si>
  <si>
    <t>4919</t>
  </si>
  <si>
    <t>Dimorphochloa spp.</t>
  </si>
  <si>
    <t>DIMO</t>
  </si>
  <si>
    <t>Dimorphocoma minutula</t>
  </si>
  <si>
    <t>11078</t>
  </si>
  <si>
    <t>Dimorphotheca ecklonis</t>
  </si>
  <si>
    <t>14577</t>
  </si>
  <si>
    <t>Cape Daisy</t>
  </si>
  <si>
    <t>Dimorphotheca pluvialis</t>
  </si>
  <si>
    <t>1432</t>
  </si>
  <si>
    <t>Cape Marigold</t>
  </si>
  <si>
    <t>Dimorphotheca sinuata</t>
  </si>
  <si>
    <t>11583</t>
  </si>
  <si>
    <t>Dimorphotheca spp.</t>
  </si>
  <si>
    <t>DIMT</t>
  </si>
  <si>
    <t>Dinosperma erythrococcum</t>
  </si>
  <si>
    <t>10816</t>
  </si>
  <si>
    <t>Tingletongue</t>
  </si>
  <si>
    <t>Dinosperma melanophloia</t>
  </si>
  <si>
    <t>13569</t>
  </si>
  <si>
    <t>Diodia spp.</t>
  </si>
  <si>
    <t>DIOD</t>
  </si>
  <si>
    <t>Diodia teres</t>
  </si>
  <si>
    <t>5677</t>
  </si>
  <si>
    <t>Buttonweed</t>
  </si>
  <si>
    <t>6446</t>
  </si>
  <si>
    <t>Native Yam</t>
  </si>
  <si>
    <t>2562</t>
  </si>
  <si>
    <t>Diospyros ellipticifolia var. ebenus</t>
  </si>
  <si>
    <t>14625</t>
  </si>
  <si>
    <t>Ebony</t>
  </si>
  <si>
    <t>Diospyros fasciculosa</t>
  </si>
  <si>
    <t>2563</t>
  </si>
  <si>
    <t>Grey Ebony</t>
  </si>
  <si>
    <t>Diospyros geminata</t>
  </si>
  <si>
    <t>14376</t>
  </si>
  <si>
    <t>Diospyros kaki</t>
  </si>
  <si>
    <t>11584</t>
  </si>
  <si>
    <t>Diospyros mabacea</t>
  </si>
  <si>
    <t>2564</t>
  </si>
  <si>
    <t>Red-fruited Ebony</t>
  </si>
  <si>
    <t>Diospyros major</t>
  </si>
  <si>
    <t>2565</t>
  </si>
  <si>
    <t>Diospyros major var. ebenus</t>
  </si>
  <si>
    <t>11888</t>
  </si>
  <si>
    <t>Shiny-leaved Ebony</t>
  </si>
  <si>
    <t>Diospyros major var. ebenus f. australiensis</t>
  </si>
  <si>
    <t>8434</t>
  </si>
  <si>
    <t>2566</t>
  </si>
  <si>
    <t>Myrtle Ebony</t>
  </si>
  <si>
    <t>Diospyros spp.</t>
  </si>
  <si>
    <t>DIOS</t>
  </si>
  <si>
    <t>Diospyros yandina</t>
  </si>
  <si>
    <t>14710</t>
  </si>
  <si>
    <t>Diphasium scariosum</t>
  </si>
  <si>
    <t>14197</t>
  </si>
  <si>
    <t>Spreading Clubmoss</t>
  </si>
  <si>
    <t>Diplachne fusca</t>
  </si>
  <si>
    <t>4920</t>
  </si>
  <si>
    <t>Brown Beetle Grass</t>
  </si>
  <si>
    <t>Diplachne muelleri</t>
  </si>
  <si>
    <t>4921</t>
  </si>
  <si>
    <t>Diplachne parviflora</t>
  </si>
  <si>
    <t>7897</t>
  </si>
  <si>
    <t>Small-flowered Beetle Grass</t>
  </si>
  <si>
    <t>Diplachne spp.</t>
  </si>
  <si>
    <t>DIPL</t>
  </si>
  <si>
    <t>Diplachne uninervia</t>
  </si>
  <si>
    <t>10357</t>
  </si>
  <si>
    <t>Diplarrena moraea</t>
  </si>
  <si>
    <t>7836</t>
  </si>
  <si>
    <t>White Iris</t>
  </si>
  <si>
    <t>Diplarrena moroea</t>
  </si>
  <si>
    <t>3284</t>
  </si>
  <si>
    <t>Diplaspis hydrocotyle</t>
  </si>
  <si>
    <t>1111</t>
  </si>
  <si>
    <t>Snow Pennywort</t>
  </si>
  <si>
    <t>Diplaspis nivis</t>
  </si>
  <si>
    <t>11298</t>
  </si>
  <si>
    <t>Diplatia furcata</t>
  </si>
  <si>
    <t>14377</t>
  </si>
  <si>
    <t>Diplatia grandibractea</t>
  </si>
  <si>
    <t>3614</t>
  </si>
  <si>
    <t>Diplatia spp.</t>
  </si>
  <si>
    <t>DPLT</t>
  </si>
  <si>
    <t>Diplazium assimile</t>
  </si>
  <si>
    <t>8043</t>
  </si>
  <si>
    <t>Diplazium australe</t>
  </si>
  <si>
    <t>8351</t>
  </si>
  <si>
    <t>Austral Lady Fern</t>
  </si>
  <si>
    <t>Diplazium dilatatum</t>
  </si>
  <si>
    <t>8044</t>
  </si>
  <si>
    <t>Diplazium esculentum</t>
  </si>
  <si>
    <t>12829</t>
  </si>
  <si>
    <t>Diplazium melanochlamys</t>
  </si>
  <si>
    <t>8045</t>
  </si>
  <si>
    <t>Diplazium spp.</t>
  </si>
  <si>
    <t>DPLZ</t>
  </si>
  <si>
    <t>7692</t>
  </si>
  <si>
    <t>Diplocyclos palmatus subsp. palmatus</t>
  </si>
  <si>
    <t>14378</t>
  </si>
  <si>
    <t>Diplodium coccinum</t>
  </si>
  <si>
    <t>13321</t>
  </si>
  <si>
    <t>Diplodium grandiflorum</t>
  </si>
  <si>
    <t>13723</t>
  </si>
  <si>
    <t>Diplodium obtusum</t>
  </si>
  <si>
    <t>13722</t>
  </si>
  <si>
    <t>Diplodium pulchellum</t>
  </si>
  <si>
    <t>13744</t>
  </si>
  <si>
    <t>Diplodium spp.</t>
  </si>
  <si>
    <t>DIPD</t>
  </si>
  <si>
    <t>Diplodium torquatum</t>
  </si>
  <si>
    <t>13322</t>
  </si>
  <si>
    <t>Diploglottis australia</t>
  </si>
  <si>
    <t>5888</t>
  </si>
  <si>
    <t>7432</t>
  </si>
  <si>
    <t>Native Tamarind</t>
  </si>
  <si>
    <t>Diploglottis campbellii</t>
  </si>
  <si>
    <t>5889</t>
  </si>
  <si>
    <t>Small-leaved Tamarind</t>
  </si>
  <si>
    <t>Diploglottis cunninghamii</t>
  </si>
  <si>
    <t>7890</t>
  </si>
  <si>
    <t>Diploglottis spp.</t>
  </si>
  <si>
    <t>13788</t>
  </si>
  <si>
    <t>Diplospora cameronii</t>
  </si>
  <si>
    <t>5678</t>
  </si>
  <si>
    <t>Diplotaxis muralis</t>
  </si>
  <si>
    <t>1804</t>
  </si>
  <si>
    <t>Wall Rocket</t>
  </si>
  <si>
    <t>Diplotaxis tenuifolia</t>
  </si>
  <si>
    <t>1805</t>
  </si>
  <si>
    <t>Sand Rocket</t>
  </si>
  <si>
    <t>Dipodium atropurpureum</t>
  </si>
  <si>
    <t>9153</t>
  </si>
  <si>
    <t>Dipodium hamiltonianum</t>
  </si>
  <si>
    <t>4437</t>
  </si>
  <si>
    <t>Yellow Hyacinth-orchid</t>
  </si>
  <si>
    <t>Dipodium pulchellum</t>
  </si>
  <si>
    <t>9154</t>
  </si>
  <si>
    <t>Dipodium punctatum</t>
  </si>
  <si>
    <t>7887</t>
  </si>
  <si>
    <t>Dipodium roseum</t>
  </si>
  <si>
    <t>9155</t>
  </si>
  <si>
    <t>Dipodium spp.</t>
  </si>
  <si>
    <t>DIPO</t>
  </si>
  <si>
    <t>Dipodium variegatum</t>
  </si>
  <si>
    <t>7888</t>
  </si>
  <si>
    <t>Dipogon lignosus</t>
  </si>
  <si>
    <t>2854</t>
  </si>
  <si>
    <t>Dolichos Pea</t>
  </si>
  <si>
    <t>Dipsacus fullonum</t>
  </si>
  <si>
    <t>2553</t>
  </si>
  <si>
    <t>Dipsacus fullonum subsp. fullonum</t>
  </si>
  <si>
    <t>10196</t>
  </si>
  <si>
    <t>Wild Teazle</t>
  </si>
  <si>
    <t>Dipsacus spp.</t>
  </si>
  <si>
    <t>DIPS</t>
  </si>
  <si>
    <t>Dipteracanthus australasicus</t>
  </si>
  <si>
    <t>6565</t>
  </si>
  <si>
    <t>Dipteracanthus australasicus subsp. australasicus</t>
  </si>
  <si>
    <t>7053</t>
  </si>
  <si>
    <t>Dipteracanthus australasicus subsp. corynothecus</t>
  </si>
  <si>
    <t>8630</t>
  </si>
  <si>
    <t>Dipteracanthus corynothecus</t>
  </si>
  <si>
    <t>1005</t>
  </si>
  <si>
    <t>Dipteracanthus spp.</t>
  </si>
  <si>
    <t>DIPT</t>
  </si>
  <si>
    <t>Discaria nitida</t>
  </si>
  <si>
    <t>5563</t>
  </si>
  <si>
    <t>Leafy Anchor Plant</t>
  </si>
  <si>
    <t>Discaria pubescens</t>
  </si>
  <si>
    <t>5564</t>
  </si>
  <si>
    <t>Australian Anchor Plant</t>
  </si>
  <si>
    <t>Discaria spp.</t>
  </si>
  <si>
    <t>DISC</t>
  </si>
  <si>
    <t>Disphyma clavellatum</t>
  </si>
  <si>
    <t>1026</t>
  </si>
  <si>
    <t>Disphyma crassifolium</t>
  </si>
  <si>
    <t>7081</t>
  </si>
  <si>
    <t>Disphyma crassifolium subsp. clavellatum</t>
  </si>
  <si>
    <t>7082</t>
  </si>
  <si>
    <t>Disphyma crassifolium subsp. subclavellatum</t>
  </si>
  <si>
    <t>7352</t>
  </si>
  <si>
    <t>Disphyma spp.</t>
  </si>
  <si>
    <t>DISP</t>
  </si>
  <si>
    <t>Dissiliaria baloghioides</t>
  </si>
  <si>
    <t>14379</t>
  </si>
  <si>
    <t>Blackheart, Redheart, Lancewood, Hauer</t>
  </si>
  <si>
    <t>Dissocarpus biflorus</t>
  </si>
  <si>
    <t>2102</t>
  </si>
  <si>
    <t>Twin-horned Cpperburr</t>
  </si>
  <si>
    <t>Dissocarpus biflorus var. biflorus</t>
  </si>
  <si>
    <t>6819</t>
  </si>
  <si>
    <t>Dissocarpus biflorus var. cephalocarpus</t>
  </si>
  <si>
    <t>6528</t>
  </si>
  <si>
    <t>Many-horned Cpperburr</t>
  </si>
  <si>
    <t>Dissocarpus fontinalis</t>
  </si>
  <si>
    <t>6905</t>
  </si>
  <si>
    <t>Dissocarpus latifolius</t>
  </si>
  <si>
    <t>6591</t>
  </si>
  <si>
    <t>Dissocarpus paradoxus</t>
  </si>
  <si>
    <t>2103</t>
  </si>
  <si>
    <t>Cannonball Burr</t>
  </si>
  <si>
    <t>Dissocarpus paradoxus var. paradoxus</t>
  </si>
  <si>
    <t>12863</t>
  </si>
  <si>
    <t>Dissocarpus spp.</t>
  </si>
  <si>
    <t>DISS</t>
  </si>
  <si>
    <t>Distichlis distichophylla</t>
  </si>
  <si>
    <t>9943</t>
  </si>
  <si>
    <t>Australian Saltgrass</t>
  </si>
  <si>
    <t>Diteilis simmondsii</t>
  </si>
  <si>
    <t>13968</t>
  </si>
  <si>
    <t>Ditrichum difficile</t>
  </si>
  <si>
    <t>14797</t>
  </si>
  <si>
    <t>Dittrichia graveolens</t>
  </si>
  <si>
    <t>1433</t>
  </si>
  <si>
    <t>Stinkwort</t>
  </si>
  <si>
    <t>Dittrichia spp.</t>
  </si>
  <si>
    <t>DITT</t>
  </si>
  <si>
    <t>Diuris abbreviata</t>
  </si>
  <si>
    <t>4438</t>
  </si>
  <si>
    <t>Lemon Doubletail</t>
  </si>
  <si>
    <t>Diuris aequalis</t>
  </si>
  <si>
    <t>4439</t>
  </si>
  <si>
    <t>Buttercup Doubletail</t>
  </si>
  <si>
    <t>Diuris alba</t>
  </si>
  <si>
    <t>6749</t>
  </si>
  <si>
    <t>Diuris althoferi</t>
  </si>
  <si>
    <t>4440</t>
  </si>
  <si>
    <t>Diuris arenaria</t>
  </si>
  <si>
    <t>10765</t>
  </si>
  <si>
    <t>Sand Doubletail</t>
  </si>
  <si>
    <t>Diuris aurea</t>
  </si>
  <si>
    <t>4441</t>
  </si>
  <si>
    <t>Diuris behrii</t>
  </si>
  <si>
    <t>11454</t>
  </si>
  <si>
    <t>Diuris behrii x maculata</t>
  </si>
  <si>
    <t>13898</t>
  </si>
  <si>
    <t>Diuris bracteata</t>
  </si>
  <si>
    <t>4442</t>
  </si>
  <si>
    <t>Diuris brevifolia</t>
  </si>
  <si>
    <t>4443</t>
  </si>
  <si>
    <t>Diuris brevissima</t>
  </si>
  <si>
    <t>4444</t>
  </si>
  <si>
    <t>Diuris byronensis</t>
  </si>
  <si>
    <t>14732</t>
  </si>
  <si>
    <t>Byron Bay Diuris</t>
  </si>
  <si>
    <t>Diuris callitrophila</t>
  </si>
  <si>
    <t>13323</t>
  </si>
  <si>
    <t>Diuris chrysantha</t>
  </si>
  <si>
    <t>7473</t>
  </si>
  <si>
    <t>Diuris chryseopsis</t>
  </si>
  <si>
    <t>11232</t>
  </si>
  <si>
    <t>Small Snake Orchid</t>
  </si>
  <si>
    <t>Diuris colemaniae</t>
  </si>
  <si>
    <t>7474</t>
  </si>
  <si>
    <t>Diuris corymbosa</t>
  </si>
  <si>
    <t>7470</t>
  </si>
  <si>
    <t>Wallflower Donkey Orchid</t>
  </si>
  <si>
    <t>Diuris cuneata</t>
  </si>
  <si>
    <t>7420</t>
  </si>
  <si>
    <t>Diuris curta</t>
  </si>
  <si>
    <t>13753</t>
  </si>
  <si>
    <t>Diuris dendrobioides</t>
  </si>
  <si>
    <t>9074</t>
  </si>
  <si>
    <t>Diuris disposita</t>
  </si>
  <si>
    <t>9025</t>
  </si>
  <si>
    <t>Willawarrin Doubletail</t>
  </si>
  <si>
    <t>Diuris eborensis</t>
  </si>
  <si>
    <t>14212</t>
  </si>
  <si>
    <t>Diuris elongata</t>
  </si>
  <si>
    <t>13324</t>
  </si>
  <si>
    <t>Diuris flavescens</t>
  </si>
  <si>
    <t>9026</t>
  </si>
  <si>
    <t>Pale Yellow Doubletail</t>
  </si>
  <si>
    <t>Diuris flavopurpurea</t>
  </si>
  <si>
    <t>13325</t>
  </si>
  <si>
    <t>Diuris fucosa</t>
  </si>
  <si>
    <t>12213</t>
  </si>
  <si>
    <t>Diuris goonooensis</t>
  </si>
  <si>
    <t>4445</t>
  </si>
  <si>
    <t>Western Donkey Orchid</t>
  </si>
  <si>
    <t>Diuris lanceolata</t>
  </si>
  <si>
    <t>9156</t>
  </si>
  <si>
    <t>Diuris lanceolata x sulphurea</t>
  </si>
  <si>
    <t>14482</t>
  </si>
  <si>
    <t>Diuris lineata</t>
  </si>
  <si>
    <t>13326</t>
  </si>
  <si>
    <t>Diuris longifolia</t>
  </si>
  <si>
    <t>4446</t>
  </si>
  <si>
    <t>Diuris maculata</t>
  </si>
  <si>
    <t>4447</t>
  </si>
  <si>
    <t>Spotted Doubletail</t>
  </si>
  <si>
    <t>Diuris maculosissima</t>
  </si>
  <si>
    <t>4448</t>
  </si>
  <si>
    <t>Diuris minor</t>
  </si>
  <si>
    <t>13327</t>
  </si>
  <si>
    <t>Diuris monticola</t>
  </si>
  <si>
    <t>11272</t>
  </si>
  <si>
    <t>Diuris nigromontana</t>
  </si>
  <si>
    <t>13969</t>
  </si>
  <si>
    <t>Diuris ochroma</t>
  </si>
  <si>
    <t>11649</t>
  </si>
  <si>
    <t>Pale Golden Moths</t>
  </si>
  <si>
    <t>Diuris orientis</t>
  </si>
  <si>
    <t>13970</t>
  </si>
  <si>
    <t>Diuris palachila</t>
  </si>
  <si>
    <t>13328</t>
  </si>
  <si>
    <t>Diuris pallens</t>
  </si>
  <si>
    <t>4449</t>
  </si>
  <si>
    <t>Diuris palustris</t>
  </si>
  <si>
    <t>13329</t>
  </si>
  <si>
    <t>Diuris pardina</t>
  </si>
  <si>
    <t>10272</t>
  </si>
  <si>
    <t>Leopard Orchid</t>
  </si>
  <si>
    <t>Diuris parvipetala</t>
  </si>
  <si>
    <t>13983</t>
  </si>
  <si>
    <t>Diuris pauciflora</t>
  </si>
  <si>
    <t>6671</t>
  </si>
  <si>
    <t>Diuris pedunculata</t>
  </si>
  <si>
    <t>4450</t>
  </si>
  <si>
    <t>Diuris platichila</t>
  </si>
  <si>
    <t>4451</t>
  </si>
  <si>
    <t>Diuris polymorpha</t>
  </si>
  <si>
    <t>4452</t>
  </si>
  <si>
    <t>Diuris praecox</t>
  </si>
  <si>
    <t>9027</t>
  </si>
  <si>
    <t>Rough Doubletail</t>
  </si>
  <si>
    <t>Diuris punctata</t>
  </si>
  <si>
    <t>4453</t>
  </si>
  <si>
    <t>Purple Donkey Orchid</t>
  </si>
  <si>
    <t>Diuris punctata group</t>
  </si>
  <si>
    <t>13331</t>
  </si>
  <si>
    <t>Diuris punctata var. longissima</t>
  </si>
  <si>
    <t>13330</t>
  </si>
  <si>
    <t>Diuris punctata var. minor</t>
  </si>
  <si>
    <t>6765</t>
  </si>
  <si>
    <t>Diuris punctata var. punctata</t>
  </si>
  <si>
    <t>9157</t>
  </si>
  <si>
    <t>Diuris punctata var. sulfurea</t>
  </si>
  <si>
    <t>7158</t>
  </si>
  <si>
    <t>Diuris secundiflora</t>
  </si>
  <si>
    <t>4454</t>
  </si>
  <si>
    <t>Diuris semilunulata</t>
  </si>
  <si>
    <t>10273</t>
  </si>
  <si>
    <t>Diuris sheaffiana</t>
  </si>
  <si>
    <t>4455</t>
  </si>
  <si>
    <t>Diuris sp. (Oaklands, D.L. Jones 5380)</t>
  </si>
  <si>
    <t>11197</t>
  </si>
  <si>
    <t>Oaklands Diuris</t>
  </si>
  <si>
    <t>Diuris sp. aff. aurea</t>
  </si>
  <si>
    <t>12577</t>
  </si>
  <si>
    <t>Diuris sp. aff. chrysantha</t>
  </si>
  <si>
    <t>10936</t>
  </si>
  <si>
    <t>Diuris sp. aff. chrysantha (North Coast)</t>
  </si>
  <si>
    <t>12303</t>
  </si>
  <si>
    <t>Diuris sp. aff. dendrobioides</t>
  </si>
  <si>
    <t>11657</t>
  </si>
  <si>
    <t>Diuris sp. aff. ochroma</t>
  </si>
  <si>
    <t>9850</t>
  </si>
  <si>
    <t>Diuris sp. 'Colo River'</t>
  </si>
  <si>
    <t>13332</t>
  </si>
  <si>
    <t>Diuris sp.5</t>
  </si>
  <si>
    <t>550</t>
  </si>
  <si>
    <t>Diuris spp.</t>
  </si>
  <si>
    <t>DIUR</t>
  </si>
  <si>
    <t>Diuris striata</t>
  </si>
  <si>
    <t>7261</t>
  </si>
  <si>
    <t>Diuris subalpina</t>
  </si>
  <si>
    <t>13971</t>
  </si>
  <si>
    <t>Diuris sulphurea</t>
  </si>
  <si>
    <t>4456</t>
  </si>
  <si>
    <t>Diuris tricolor</t>
  </si>
  <si>
    <t>4457</t>
  </si>
  <si>
    <t>Pine Donkey Orchid</t>
  </si>
  <si>
    <t>Diuris unica</t>
  </si>
  <si>
    <t>13972</t>
  </si>
  <si>
    <t>Diuris venosa</t>
  </si>
  <si>
    <t>4458</t>
  </si>
  <si>
    <t>Veined Doubletail</t>
  </si>
  <si>
    <t>Diuris x polymorpha</t>
  </si>
  <si>
    <t>10274</t>
  </si>
  <si>
    <t>Dizygotheca elegantissima</t>
  </si>
  <si>
    <t>13757</t>
  </si>
  <si>
    <t>Dockrillia banksii</t>
  </si>
  <si>
    <t>14337</t>
  </si>
  <si>
    <t>large pencil orchid</t>
  </si>
  <si>
    <t>Dockrillia bowmanii</t>
  </si>
  <si>
    <t>13699</t>
  </si>
  <si>
    <t>Dockrillia fairfaxii</t>
  </si>
  <si>
    <t>13333</t>
  </si>
  <si>
    <t>Dockrillia linguiformis</t>
  </si>
  <si>
    <t>11860</t>
  </si>
  <si>
    <t>Dockrillia striolata</t>
  </si>
  <si>
    <t>11818</t>
  </si>
  <si>
    <t>Dockrillia teretifolia</t>
  </si>
  <si>
    <t>11927</t>
  </si>
  <si>
    <t>Dodonaea attenuata</t>
  </si>
  <si>
    <t>5890</t>
  </si>
  <si>
    <t>Dodonaea baueri</t>
  </si>
  <si>
    <t>5891</t>
  </si>
  <si>
    <t>Dodonaea boroniifolia</t>
  </si>
  <si>
    <t>5892</t>
  </si>
  <si>
    <t>Fern-leaf Hop-bush</t>
  </si>
  <si>
    <t>Dodonaea bursariifolia</t>
  </si>
  <si>
    <t>5893</t>
  </si>
  <si>
    <t>Dodonaea camfieldii</t>
  </si>
  <si>
    <t>5894</t>
  </si>
  <si>
    <t>Dodonaea cuneata</t>
  </si>
  <si>
    <t>5895</t>
  </si>
  <si>
    <t>Dodonaea falcata</t>
  </si>
  <si>
    <t>6701</t>
  </si>
  <si>
    <t>Dodonaea filifolia</t>
  </si>
  <si>
    <t>5896</t>
  </si>
  <si>
    <t>Dodonaea heteromorpha</t>
  </si>
  <si>
    <t>6631</t>
  </si>
  <si>
    <t>Maple-fruited Hop-bush</t>
  </si>
  <si>
    <t>Dodonaea hirsuta</t>
  </si>
  <si>
    <t>5897</t>
  </si>
  <si>
    <t>Dodonaea lanceolata</t>
  </si>
  <si>
    <t>6424</t>
  </si>
  <si>
    <t>Dodonaea lanceolata var. subsessilifolia</t>
  </si>
  <si>
    <t>7481</t>
  </si>
  <si>
    <t>Dodonaea lobulata</t>
  </si>
  <si>
    <t>5898</t>
  </si>
  <si>
    <t>Dodonaea macrossanii</t>
  </si>
  <si>
    <t>7520</t>
  </si>
  <si>
    <t>Dodonaea megazyga</t>
  </si>
  <si>
    <t>5899</t>
  </si>
  <si>
    <t>Dodonaea microzyga</t>
  </si>
  <si>
    <t>5900</t>
  </si>
  <si>
    <t>Dodonaea microzyga var. microzyga</t>
  </si>
  <si>
    <t>7833</t>
  </si>
  <si>
    <t>Brilliant Hopbush</t>
  </si>
  <si>
    <t>Dodonaea multijuga</t>
  </si>
  <si>
    <t>5901</t>
  </si>
  <si>
    <t>Dodonaea peduncularis</t>
  </si>
  <si>
    <t>5902</t>
  </si>
  <si>
    <t>Dodonaea petiolaris</t>
  </si>
  <si>
    <t>5903</t>
  </si>
  <si>
    <t>Dodonaea physocarpa</t>
  </si>
  <si>
    <t>6367</t>
  </si>
  <si>
    <t>Dodonaea pinnata</t>
  </si>
  <si>
    <t>5904</t>
  </si>
  <si>
    <t>Dodonaea procumbens</t>
  </si>
  <si>
    <t>5905</t>
  </si>
  <si>
    <t>Creeping Hop-bush</t>
  </si>
  <si>
    <t>Dodonaea rhombifolia</t>
  </si>
  <si>
    <t>5906</t>
  </si>
  <si>
    <t>Broad-leaf Hop-bush</t>
  </si>
  <si>
    <t>Dodonaea rupicola</t>
  </si>
  <si>
    <t>13908</t>
  </si>
  <si>
    <t>Dodonaea serratifolia</t>
  </si>
  <si>
    <t>5907</t>
  </si>
  <si>
    <t>Dodonaea sinuolata</t>
  </si>
  <si>
    <t>6580</t>
  </si>
  <si>
    <t>Dodonaea sinuolata subsp. acrodentata</t>
  </si>
  <si>
    <t>7067</t>
  </si>
  <si>
    <t>A Hopbush</t>
  </si>
  <si>
    <t>Dodonaea sinuolata subsp. sinuolata</t>
  </si>
  <si>
    <t>6573</t>
  </si>
  <si>
    <t>Dodonaea sinuolata x viscosa</t>
  </si>
  <si>
    <t>11409</t>
  </si>
  <si>
    <t>Dodonaea spp.</t>
  </si>
  <si>
    <t>DODO</t>
  </si>
  <si>
    <t>Dodonaea stenophylla</t>
  </si>
  <si>
    <t>5908</t>
  </si>
  <si>
    <t>Dodonaea stenozyga</t>
  </si>
  <si>
    <t>10937</t>
  </si>
  <si>
    <t>Desert Hopbush</t>
  </si>
  <si>
    <t>Dodonaea tenuifolia</t>
  </si>
  <si>
    <t>5909</t>
  </si>
  <si>
    <t>Dodonaea triangularis</t>
  </si>
  <si>
    <t>5910</t>
  </si>
  <si>
    <t>Hopbush</t>
  </si>
  <si>
    <t>Dodonaea triquetra</t>
  </si>
  <si>
    <t>5911</t>
  </si>
  <si>
    <t>Large-leaf Hop-bush</t>
  </si>
  <si>
    <t>Dodonaea truncatiales</t>
  </si>
  <si>
    <t>5912</t>
  </si>
  <si>
    <t>Angular Hop-bush</t>
  </si>
  <si>
    <t>Dodonaea viscosa</t>
  </si>
  <si>
    <t>5913</t>
  </si>
  <si>
    <t>Sticky Hop-bush</t>
  </si>
  <si>
    <t>Dodonaea viscosa subsp. angustifolia</t>
  </si>
  <si>
    <t>7690</t>
  </si>
  <si>
    <t>Dodonaea viscosa subsp. angustissima</t>
  </si>
  <si>
    <t>7830</t>
  </si>
  <si>
    <t>Narrow-leaf Hop-bush</t>
  </si>
  <si>
    <t>Dodonaea viscosa subsp. burmanniana</t>
  </si>
  <si>
    <t>7771</t>
  </si>
  <si>
    <t>Hopwood</t>
  </si>
  <si>
    <t>Dodonaea viscosa subsp. cuneata</t>
  </si>
  <si>
    <t>7011</t>
  </si>
  <si>
    <t>Wedge-leaf Hop-bush</t>
  </si>
  <si>
    <t>Dodonaea viscosa subsp. cuneata x spatulata</t>
  </si>
  <si>
    <t>11410</t>
  </si>
  <si>
    <t>Dodonaea viscosa subsp. mucronata</t>
  </si>
  <si>
    <t>6502</t>
  </si>
  <si>
    <t>Dodonaea viscosa subsp. spatulata</t>
  </si>
  <si>
    <t>7068</t>
  </si>
  <si>
    <t>Broad-leaf Hopbush</t>
  </si>
  <si>
    <t>Dodonaea viscosa subsp. viscosa</t>
  </si>
  <si>
    <t>6541</t>
  </si>
  <si>
    <t>Dodonaea viscosa var. arborescens</t>
  </si>
  <si>
    <t>8474</t>
  </si>
  <si>
    <t>Dodonaea viscosa var. viscosa</t>
  </si>
  <si>
    <t>7151</t>
  </si>
  <si>
    <t>Dolichandra unguis-cati</t>
  </si>
  <si>
    <t>14658</t>
  </si>
  <si>
    <t>8064</t>
  </si>
  <si>
    <t>Prickly Rasp Fern</t>
  </si>
  <si>
    <t>Doodia australis</t>
  </si>
  <si>
    <t>10523</t>
  </si>
  <si>
    <t>Common Rasp Fern</t>
  </si>
  <si>
    <t>Doodia caudata</t>
  </si>
  <si>
    <t>8065</t>
  </si>
  <si>
    <t>Doodia caudata var. caudata</t>
  </si>
  <si>
    <t>8067</t>
  </si>
  <si>
    <t>Doodia caudata var. laminosa</t>
  </si>
  <si>
    <t>8066</t>
  </si>
  <si>
    <t>Doodia caudata var. media</t>
  </si>
  <si>
    <t>8443</t>
  </si>
  <si>
    <t>Doodia heterophylla</t>
  </si>
  <si>
    <t>14380</t>
  </si>
  <si>
    <t>Doodia hindii</t>
  </si>
  <si>
    <t>8068</t>
  </si>
  <si>
    <t>Doodia linearis</t>
  </si>
  <si>
    <t>10522</t>
  </si>
  <si>
    <t>Doodia maxima</t>
  </si>
  <si>
    <t>8069</t>
  </si>
  <si>
    <t>Giant Rasp Fern</t>
  </si>
  <si>
    <t>Doodia media</t>
  </si>
  <si>
    <t>8070</t>
  </si>
  <si>
    <t>Doodia media subsp. australis</t>
  </si>
  <si>
    <t>8072</t>
  </si>
  <si>
    <t>Doodia media subsp. media</t>
  </si>
  <si>
    <t>8071</t>
  </si>
  <si>
    <t>9631</t>
  </si>
  <si>
    <t>Doodia spp.</t>
  </si>
  <si>
    <t>DOOD</t>
  </si>
  <si>
    <t>Doryanthes excelsa</t>
  </si>
  <si>
    <t>1019</t>
  </si>
  <si>
    <t>Gymea Lily</t>
  </si>
  <si>
    <t>Doryanthes palmeri</t>
  </si>
  <si>
    <t>1020</t>
  </si>
  <si>
    <t>Giant Spear Lily</t>
  </si>
  <si>
    <t>3913</t>
  </si>
  <si>
    <t>Sassafras</t>
  </si>
  <si>
    <t>Doryphora spp.</t>
  </si>
  <si>
    <t>DORY</t>
  </si>
  <si>
    <t>Dovyalis caffra</t>
  </si>
  <si>
    <t>3109</t>
  </si>
  <si>
    <t>Kei Apple</t>
  </si>
  <si>
    <t>Dovyalis hebecarpa</t>
  </si>
  <si>
    <t>14818</t>
  </si>
  <si>
    <t>Ceylon gooseberry</t>
  </si>
  <si>
    <t>Dovyalis spp.</t>
  </si>
  <si>
    <t>DOVY</t>
  </si>
  <si>
    <t>Drabastrum alpestre</t>
  </si>
  <si>
    <t>1806</t>
  </si>
  <si>
    <t>Mountain Cress</t>
  </si>
  <si>
    <t>Drabastrum spp.</t>
  </si>
  <si>
    <t>DRAB</t>
  </si>
  <si>
    <t>Dracaena deremensis 'Warneckii'</t>
  </si>
  <si>
    <t>14911</t>
  </si>
  <si>
    <t>Dracaena marginata</t>
  </si>
  <si>
    <t>11918</t>
  </si>
  <si>
    <t>Dracaena sanderiana</t>
  </si>
  <si>
    <t>13750</t>
  </si>
  <si>
    <t>Dracaena spp.</t>
  </si>
  <si>
    <t>13703</t>
  </si>
  <si>
    <t>Dracocephalum moldavica</t>
  </si>
  <si>
    <t>3374</t>
  </si>
  <si>
    <t>Dracophyllum fitzgeraldii</t>
  </si>
  <si>
    <t>2588</t>
  </si>
  <si>
    <t>Fitzgerald</t>
  </si>
  <si>
    <t>Dracophyllum macranthum</t>
  </si>
  <si>
    <t>10837</t>
  </si>
  <si>
    <t>Dracophyllum oceanicum</t>
  </si>
  <si>
    <t>10838</t>
  </si>
  <si>
    <t>Dracophyllum secundum</t>
  </si>
  <si>
    <t>2589</t>
  </si>
  <si>
    <t>Dracophyllum secundum "Bulli Tops form"</t>
  </si>
  <si>
    <t>11935</t>
  </si>
  <si>
    <t>Dracophyllum spp.</t>
  </si>
  <si>
    <t>DRAC</t>
  </si>
  <si>
    <t>Drejerella guttata</t>
  </si>
  <si>
    <t>11782</t>
  </si>
  <si>
    <t>Drosanthemum candens</t>
  </si>
  <si>
    <t>12470</t>
  </si>
  <si>
    <t>Redondo Creeper</t>
  </si>
  <si>
    <t>Drosanthemum floribundum</t>
  </si>
  <si>
    <t>12637</t>
  </si>
  <si>
    <t>Drosera arcturi</t>
  </si>
  <si>
    <t>2555</t>
  </si>
  <si>
    <t>Drosera auriculata</t>
  </si>
  <si>
    <t>2556</t>
  </si>
  <si>
    <t>Drosera binata</t>
  </si>
  <si>
    <t>2557</t>
  </si>
  <si>
    <t>Forked Sundew</t>
  </si>
  <si>
    <t>Drosera burmanni</t>
  </si>
  <si>
    <t>12073</t>
  </si>
  <si>
    <t>Drosera burmannii</t>
  </si>
  <si>
    <t>7311</t>
  </si>
  <si>
    <t>Drosera glanduligera</t>
  </si>
  <si>
    <t>2558</t>
  </si>
  <si>
    <t>Pimpernel Sundew</t>
  </si>
  <si>
    <t>Drosera hookeri</t>
  </si>
  <si>
    <t>14698</t>
  </si>
  <si>
    <t>Drosera indica</t>
  </si>
  <si>
    <t>7329</t>
  </si>
  <si>
    <t>Flycatcher</t>
  </si>
  <si>
    <t>Drosera lanata</t>
  </si>
  <si>
    <t>14381</t>
  </si>
  <si>
    <t>Drosera peltata</t>
  </si>
  <si>
    <t>2559</t>
  </si>
  <si>
    <t>A Sundew</t>
  </si>
  <si>
    <t>Drosera peltata subsp. auriculata</t>
  </si>
  <si>
    <t>12919</t>
  </si>
  <si>
    <t>Drosera peltata subsp. peltata</t>
  </si>
  <si>
    <t>11300</t>
  </si>
  <si>
    <t>Drosera pygmaea</t>
  </si>
  <si>
    <t>2560</t>
  </si>
  <si>
    <t>Pymgy Sundew</t>
  </si>
  <si>
    <t>Drosera spatulata</t>
  </si>
  <si>
    <t>2561</t>
  </si>
  <si>
    <t>Drosera spp.</t>
  </si>
  <si>
    <t>DROS</t>
  </si>
  <si>
    <t>Dryandra insulanemorecincta</t>
  </si>
  <si>
    <t>13495</t>
  </si>
  <si>
    <t>Drymaria cordata</t>
  </si>
  <si>
    <t>1968</t>
  </si>
  <si>
    <t>Drymaria cordata subsp. cordata</t>
  </si>
  <si>
    <t>10546</t>
  </si>
  <si>
    <t>Drymaria cordata subsp. diandra</t>
  </si>
  <si>
    <t>9158</t>
  </si>
  <si>
    <t>Tropical Chickweed</t>
  </si>
  <si>
    <t>Drymophila cyanocarpa</t>
  </si>
  <si>
    <t>3546</t>
  </si>
  <si>
    <t>Turquoise Berry</t>
  </si>
  <si>
    <t>Drymophila moorei</t>
  </si>
  <si>
    <t>3547</t>
  </si>
  <si>
    <t>Orange Berry</t>
  </si>
  <si>
    <t>Drymophila spp.</t>
  </si>
  <si>
    <t>DRYM</t>
  </si>
  <si>
    <t>Drynaria rigidula</t>
  </si>
  <si>
    <t>8156</t>
  </si>
  <si>
    <t>Basket Fern</t>
  </si>
  <si>
    <t>Drynaria spp.</t>
  </si>
  <si>
    <t>DRYN</t>
  </si>
  <si>
    <t>Dryopoa dives</t>
  </si>
  <si>
    <t>4922</t>
  </si>
  <si>
    <t>Giant Mountain Grass</t>
  </si>
  <si>
    <t>Dryopoa spp.</t>
  </si>
  <si>
    <t>DRYO</t>
  </si>
  <si>
    <t>Drypetes acuminata</t>
  </si>
  <si>
    <t>12279</t>
  </si>
  <si>
    <t>Drypetes australasica</t>
  </si>
  <si>
    <t>2707</t>
  </si>
  <si>
    <t>Yellow Tulipwood</t>
  </si>
  <si>
    <t>11864</t>
  </si>
  <si>
    <t>Drypetes deplanchei subsp. affinis</t>
  </si>
  <si>
    <t>10448</t>
  </si>
  <si>
    <t>Greybark</t>
  </si>
  <si>
    <t>Drypetes deplanchei subsp. deplanchei</t>
  </si>
  <si>
    <t>10704</t>
  </si>
  <si>
    <t>Drypetes spp.</t>
  </si>
  <si>
    <t>DRYP</t>
  </si>
  <si>
    <t>Drypetes vernicosa</t>
  </si>
  <si>
    <t>12278</t>
  </si>
  <si>
    <t>Duboisia hopwoodii</t>
  </si>
  <si>
    <t>6035</t>
  </si>
  <si>
    <t>Pituri</t>
  </si>
  <si>
    <t>6036</t>
  </si>
  <si>
    <t>Corkwood</t>
  </si>
  <si>
    <t>Duboisia spp.</t>
  </si>
  <si>
    <t>DUBO</t>
  </si>
  <si>
    <t>Duchesnea indica</t>
  </si>
  <si>
    <t>5617</t>
  </si>
  <si>
    <t>Indian Strawberry</t>
  </si>
  <si>
    <t>Duchesnea spp.</t>
  </si>
  <si>
    <t>DUCH</t>
  </si>
  <si>
    <t>Duma florulenta</t>
  </si>
  <si>
    <t>14542</t>
  </si>
  <si>
    <t>Lignum</t>
  </si>
  <si>
    <t>Duma horrida</t>
  </si>
  <si>
    <t>14543</t>
  </si>
  <si>
    <t>Duma horrida subsp. horrida</t>
  </si>
  <si>
    <t>14544</t>
  </si>
  <si>
    <t>Duperreya commixta</t>
  </si>
  <si>
    <t>12883</t>
  </si>
  <si>
    <t>Duranta erecta</t>
  </si>
  <si>
    <t>10898</t>
  </si>
  <si>
    <t>Sky Flower</t>
  </si>
  <si>
    <t>Durringtonia paludosa</t>
  </si>
  <si>
    <t>6571</t>
  </si>
  <si>
    <t>Durringtonia spp.</t>
  </si>
  <si>
    <t>DURR</t>
  </si>
  <si>
    <t>Dypsis lutescens</t>
  </si>
  <si>
    <t>11671</t>
  </si>
  <si>
    <t>Yellow Butterfly Palm</t>
  </si>
  <si>
    <t>Dypsis madagascariensis</t>
  </si>
  <si>
    <t>11997</t>
  </si>
  <si>
    <t>3676</t>
  </si>
  <si>
    <t>Rosewood</t>
  </si>
  <si>
    <t>Dysoxylum gaudichudianum</t>
  </si>
  <si>
    <t>12180</t>
  </si>
  <si>
    <t>Hairy Rosewood</t>
  </si>
  <si>
    <t>Dysoxylum mollissimum</t>
  </si>
  <si>
    <t>6419</t>
  </si>
  <si>
    <t>Red Bean</t>
  </si>
  <si>
    <t>Dysoxylum mollissimum subsp. molle</t>
  </si>
  <si>
    <t>11079</t>
  </si>
  <si>
    <t>Dysoxylum muelleri</t>
  </si>
  <si>
    <t>3677</t>
  </si>
  <si>
    <t>Dysoxylum pachyphyllum</t>
  </si>
  <si>
    <t>3678</t>
  </si>
  <si>
    <t>Island Apple</t>
  </si>
  <si>
    <t>3679</t>
  </si>
  <si>
    <t>Dysoxylum spp.</t>
  </si>
  <si>
    <t>DYSO</t>
  </si>
  <si>
    <t>Dysphania cristata</t>
  </si>
  <si>
    <t>14713</t>
  </si>
  <si>
    <t>Crested Crumbweed</t>
  </si>
  <si>
    <t>Dysphania glomulifera</t>
  </si>
  <si>
    <t>2104</t>
  </si>
  <si>
    <t>Dysphania glomulifera subsp. eremaea</t>
  </si>
  <si>
    <t>6854</t>
  </si>
  <si>
    <t>Dysphania glomulifera subsp. glomulifera</t>
  </si>
  <si>
    <t>7294</t>
  </si>
  <si>
    <t>Dysphania kalpari</t>
  </si>
  <si>
    <t>2105</t>
  </si>
  <si>
    <t>Dysphania littoralis</t>
  </si>
  <si>
    <t>2106</t>
  </si>
  <si>
    <t>Dysphania melanocarpa</t>
  </si>
  <si>
    <t>14714</t>
  </si>
  <si>
    <t>Dysphania melanocarpa f. melanocarpa</t>
  </si>
  <si>
    <t>14813</t>
  </si>
  <si>
    <t>Dysphania plantaginella</t>
  </si>
  <si>
    <t>7413</t>
  </si>
  <si>
    <t>Dysphania platycarpa</t>
  </si>
  <si>
    <t>2107</t>
  </si>
  <si>
    <t>Dysphania pumilio</t>
  </si>
  <si>
    <t>14715</t>
  </si>
  <si>
    <t>14529</t>
  </si>
  <si>
    <t>Dysphania rhadinostachya</t>
  </si>
  <si>
    <t>2108</t>
  </si>
  <si>
    <t>Dysphania rhadinostachya subsp. inflata</t>
  </si>
  <si>
    <t>7696</t>
  </si>
  <si>
    <t>Dysphania simulans</t>
  </si>
  <si>
    <t>2109</t>
  </si>
  <si>
    <t>Spiked Pigweed</t>
  </si>
  <si>
    <t>Dysphania spp.</t>
  </si>
  <si>
    <t>DYSP</t>
  </si>
  <si>
    <t>Ecballium elaterium</t>
  </si>
  <si>
    <t>2256</t>
  </si>
  <si>
    <t>Squirting Cucumber</t>
  </si>
  <si>
    <t>Ecballium spp.</t>
  </si>
  <si>
    <t>ECBA</t>
  </si>
  <si>
    <t>Echinochloa colona</t>
  </si>
  <si>
    <t>7607</t>
  </si>
  <si>
    <t>Awnless Barnyard Grass</t>
  </si>
  <si>
    <t>Echinochloa crusgalli</t>
  </si>
  <si>
    <t>11000</t>
  </si>
  <si>
    <t>Barnyard Grass</t>
  </si>
  <si>
    <t>Echinochloa crus-galli</t>
  </si>
  <si>
    <t>4923</t>
  </si>
  <si>
    <t>Echinochloa crus-pavonis</t>
  </si>
  <si>
    <t>4924</t>
  </si>
  <si>
    <t>South American Barnyard Grass</t>
  </si>
  <si>
    <t>Echinochloa esculenta</t>
  </si>
  <si>
    <t>9330</t>
  </si>
  <si>
    <t>Japanese Millet</t>
  </si>
  <si>
    <t>Echinochloa frumentacea</t>
  </si>
  <si>
    <t>6456</t>
  </si>
  <si>
    <t>Siberian Millet</t>
  </si>
  <si>
    <t>Echinochloa inundata</t>
  </si>
  <si>
    <t>4925</t>
  </si>
  <si>
    <t>Marsh Millet</t>
  </si>
  <si>
    <t>Echinochloa lacunaria</t>
  </si>
  <si>
    <t>4926</t>
  </si>
  <si>
    <t>Echinochloa microstachya</t>
  </si>
  <si>
    <t>6818</t>
  </si>
  <si>
    <t>Prickly Barnyard Grass</t>
  </si>
  <si>
    <t>Echinochloa muricata</t>
  </si>
  <si>
    <t>6445</t>
  </si>
  <si>
    <t>Echinochloa muricata var. microstachya</t>
  </si>
  <si>
    <t>7282</t>
  </si>
  <si>
    <t>Echinochloa oryzoides</t>
  </si>
  <si>
    <t>7283</t>
  </si>
  <si>
    <t>Hairy Millet</t>
  </si>
  <si>
    <t>Echinochloa pyramidalis</t>
  </si>
  <si>
    <t>9329</t>
  </si>
  <si>
    <t>Antelope Grass</t>
  </si>
  <si>
    <t>Echinochloa spp.</t>
  </si>
  <si>
    <t>ECHI</t>
  </si>
  <si>
    <t>Echinochloa telmatophila</t>
  </si>
  <si>
    <t>4927</t>
  </si>
  <si>
    <t>Swamp Barnyard Grass</t>
  </si>
  <si>
    <t>Echinochloa turnerana</t>
  </si>
  <si>
    <t>4928</t>
  </si>
  <si>
    <t>Echinochloa turneriana</t>
  </si>
  <si>
    <t>7290</t>
  </si>
  <si>
    <t>Channel Millet</t>
  </si>
  <si>
    <t>Echinochloa utilis</t>
  </si>
  <si>
    <t>7533</t>
  </si>
  <si>
    <t>Echinopogon caespitosus</t>
  </si>
  <si>
    <t>4929</t>
  </si>
  <si>
    <t>Bushy Hedgehog-grass</t>
  </si>
  <si>
    <t>Echinopogon caespitosus var. caespitosus</t>
  </si>
  <si>
    <t>7593</t>
  </si>
  <si>
    <t>Tufted Hedgehog Grass</t>
  </si>
  <si>
    <t>Echinopogon caespitosus var. cunninghamii</t>
  </si>
  <si>
    <t>7646</t>
  </si>
  <si>
    <t>Echinopogon cheelii</t>
  </si>
  <si>
    <t>4930</t>
  </si>
  <si>
    <t>Long-flowered Hedgehog Grass</t>
  </si>
  <si>
    <t>Echinopogon intermedius</t>
  </si>
  <si>
    <t>4931</t>
  </si>
  <si>
    <t>Erect Hedgehog Grass</t>
  </si>
  <si>
    <t>Echinopogon mckiei</t>
  </si>
  <si>
    <t>4932</t>
  </si>
  <si>
    <t>Echinopogon nutans</t>
  </si>
  <si>
    <t>4933</t>
  </si>
  <si>
    <t>Echinopogon nutans var. major</t>
  </si>
  <si>
    <t>6783</t>
  </si>
  <si>
    <t>Echinopogon nutans var. nutans</t>
  </si>
  <si>
    <t>8783</t>
  </si>
  <si>
    <t>Nodding Hedgehog Grass</t>
  </si>
  <si>
    <t>Echinopogon ovatus</t>
  </si>
  <si>
    <t>4934</t>
  </si>
  <si>
    <t>Forest Hedgehog Grass</t>
  </si>
  <si>
    <t>Echinopogon ovatus var. ovatus</t>
  </si>
  <si>
    <t>6826</t>
  </si>
  <si>
    <t>Echinopogon phleoides</t>
  </si>
  <si>
    <t>4935</t>
  </si>
  <si>
    <t>Echinopogon spp.</t>
  </si>
  <si>
    <t>ECHN</t>
  </si>
  <si>
    <t>A Hedgehog Grass</t>
  </si>
  <si>
    <t>Echinops bannaticus</t>
  </si>
  <si>
    <t>13973</t>
  </si>
  <si>
    <t>Echinops exaltatus</t>
  </si>
  <si>
    <t>12742</t>
  </si>
  <si>
    <t>Echinops sphaerocephalus</t>
  </si>
  <si>
    <t>1434</t>
  </si>
  <si>
    <t>Globe Thistle</t>
  </si>
  <si>
    <t>11933</t>
  </si>
  <si>
    <t>Echium italicum</t>
  </si>
  <si>
    <t>1750</t>
  </si>
  <si>
    <t>Italian Bugloss</t>
  </si>
  <si>
    <t>Echium plantagineum</t>
  </si>
  <si>
    <t>1751</t>
  </si>
  <si>
    <t>Patterson's Curse</t>
  </si>
  <si>
    <t>Echium spp.</t>
  </si>
  <si>
    <t>ECHU</t>
  </si>
  <si>
    <t>Echium vulgare</t>
  </si>
  <si>
    <t>1752</t>
  </si>
  <si>
    <t>Viper's Bugloss</t>
  </si>
  <si>
    <t>Eclipta platyglossa</t>
  </si>
  <si>
    <t>7903</t>
  </si>
  <si>
    <t>Yellow Twin-heads</t>
  </si>
  <si>
    <t>Eclipta platyglossa subsp. platyglossa</t>
  </si>
  <si>
    <t>14751</t>
  </si>
  <si>
    <t>Eclipta prostrata</t>
  </si>
  <si>
    <t>1435</t>
  </si>
  <si>
    <t>Eclipta spp.</t>
  </si>
  <si>
    <t>ECLI</t>
  </si>
  <si>
    <t>Egeria densa</t>
  </si>
  <si>
    <t>3268</t>
  </si>
  <si>
    <t>Dense Waterweed</t>
  </si>
  <si>
    <t>Egeria spp.</t>
  </si>
  <si>
    <t>EGER</t>
  </si>
  <si>
    <t>1753</t>
  </si>
  <si>
    <t>Ehretia acuminata var. acuminata</t>
  </si>
  <si>
    <t>7370</t>
  </si>
  <si>
    <t>Koda</t>
  </si>
  <si>
    <t>Ehretia membranifolia</t>
  </si>
  <si>
    <t>1754</t>
  </si>
  <si>
    <t>Peach Bush</t>
  </si>
  <si>
    <t>Ehretia spp.</t>
  </si>
  <si>
    <t>EHRE</t>
  </si>
  <si>
    <t>Ehrharta calycina</t>
  </si>
  <si>
    <t>4936</t>
  </si>
  <si>
    <t>Perennial Veldtgrass</t>
  </si>
  <si>
    <t>Ehrharta erecta</t>
  </si>
  <si>
    <t>4937</t>
  </si>
  <si>
    <t>Panic Veldtgrass</t>
  </si>
  <si>
    <t>Ehrharta erecta var. erecta</t>
  </si>
  <si>
    <t>13852</t>
  </si>
  <si>
    <t>Panic Veldt-grass</t>
  </si>
  <si>
    <t>Ehrharta longiflora</t>
  </si>
  <si>
    <t>4938</t>
  </si>
  <si>
    <t>Annual Veldtgrass</t>
  </si>
  <si>
    <t>Ehrharta spp.</t>
  </si>
  <si>
    <t>EHRH</t>
  </si>
  <si>
    <t>Veldtgrass</t>
  </si>
  <si>
    <t>Ehrharta villosa</t>
  </si>
  <si>
    <t>4939</t>
  </si>
  <si>
    <t>Pypgrass</t>
  </si>
  <si>
    <t>Ehrharta villosa var. villosa</t>
  </si>
  <si>
    <t>7195</t>
  </si>
  <si>
    <t>Eichhornia azurea</t>
  </si>
  <si>
    <t>14865</t>
  </si>
  <si>
    <t>anchored water hyacinth</t>
  </si>
  <si>
    <t>Eichhornia crassipes</t>
  </si>
  <si>
    <t>5305</t>
  </si>
  <si>
    <t>Water Hyacinth</t>
  </si>
  <si>
    <t>Eichhornia spp.</t>
  </si>
  <si>
    <t>EICH</t>
  </si>
  <si>
    <t>Eichornia crassipes</t>
  </si>
  <si>
    <t>12335</t>
  </si>
  <si>
    <t>11365</t>
  </si>
  <si>
    <t>Nightcap Oak</t>
  </si>
  <si>
    <t>Eidothea sp. nov.</t>
  </si>
  <si>
    <t>11198</t>
  </si>
  <si>
    <t>Einadia hastata</t>
  </si>
  <si>
    <t>2110</t>
  </si>
  <si>
    <t>Berry Saltbush</t>
  </si>
  <si>
    <t>Einadia nutans</t>
  </si>
  <si>
    <t>2111</t>
  </si>
  <si>
    <t>Climbing Saltbush</t>
  </si>
  <si>
    <t>Einadia nutans subsp. eremaea</t>
  </si>
  <si>
    <t>6829</t>
  </si>
  <si>
    <t>Einadia nutans subsp. linifolia</t>
  </si>
  <si>
    <t>6481</t>
  </si>
  <si>
    <t>Einadia nutans subsp. nutans</t>
  </si>
  <si>
    <t>6482</t>
  </si>
  <si>
    <t>Einadia nutans subsp. oxycarpa</t>
  </si>
  <si>
    <t>6924</t>
  </si>
  <si>
    <t>Einadia polygonoides</t>
  </si>
  <si>
    <t>2112</t>
  </si>
  <si>
    <t>Knotweed Goosefoot</t>
  </si>
  <si>
    <t>Einadia spp.</t>
  </si>
  <si>
    <t>EINA</t>
  </si>
  <si>
    <t>Einadia trigonos</t>
  </si>
  <si>
    <t>2113</t>
  </si>
  <si>
    <t>Fishweed</t>
  </si>
  <si>
    <t>Einadia trigonos subsp. leiocarpa</t>
  </si>
  <si>
    <t>7489</t>
  </si>
  <si>
    <t>Einadia trigonos subsp. stellulata</t>
  </si>
  <si>
    <t>7909</t>
  </si>
  <si>
    <t>Einadia trigonos subsp. trigonos</t>
  </si>
  <si>
    <t>7193</t>
  </si>
  <si>
    <t>Elachanthus pusillus</t>
  </si>
  <si>
    <t>1436</t>
  </si>
  <si>
    <t>Elachanth</t>
  </si>
  <si>
    <t>Elacholoma hornii</t>
  </si>
  <si>
    <t>5952</t>
  </si>
  <si>
    <t>Elacholoma spp.</t>
  </si>
  <si>
    <t>ELAC</t>
  </si>
  <si>
    <t>Elaeagnus umbellata</t>
  </si>
  <si>
    <t>12921</t>
  </si>
  <si>
    <t>Elaeocarpus angustifolius</t>
  </si>
  <si>
    <t>7006</t>
  </si>
  <si>
    <t>Elaeocarpus costatus</t>
  </si>
  <si>
    <t>2568</t>
  </si>
  <si>
    <t>Elaeocarpus eumundi</t>
  </si>
  <si>
    <t>2569</t>
  </si>
  <si>
    <t>Eumundi Quandong</t>
  </si>
  <si>
    <t>Elaeocarpus eumundii</t>
  </si>
  <si>
    <t>11080</t>
  </si>
  <si>
    <t>Eumundi Quondong</t>
  </si>
  <si>
    <t>2570</t>
  </si>
  <si>
    <t>Blue Quandong</t>
  </si>
  <si>
    <t>Elaeocarpus holopetalus</t>
  </si>
  <si>
    <t>2571</t>
  </si>
  <si>
    <t>Black Olive Berry</t>
  </si>
  <si>
    <t>2572</t>
  </si>
  <si>
    <t>Silver Quandong</t>
  </si>
  <si>
    <t>2573</t>
  </si>
  <si>
    <t>Hard Quandong</t>
  </si>
  <si>
    <t>2574</t>
  </si>
  <si>
    <t>Blueberry Ash</t>
  </si>
  <si>
    <t>Elaeocarpus sedentarius</t>
  </si>
  <si>
    <t>14538</t>
  </si>
  <si>
    <t>Minyon Quandong</t>
  </si>
  <si>
    <t>Elaeocarpus sp. Minyon</t>
  </si>
  <si>
    <t>9424</t>
  </si>
  <si>
    <t>Elaeocarpus sp. Rocky Creek</t>
  </si>
  <si>
    <t>10848</t>
  </si>
  <si>
    <t>Elaeocarpus spp.</t>
  </si>
  <si>
    <t>ELAE</t>
  </si>
  <si>
    <t>Elaeocarpus williamsianus</t>
  </si>
  <si>
    <t>2575</t>
  </si>
  <si>
    <t>Hairy Quandong</t>
  </si>
  <si>
    <t>Elaeodendron australe</t>
  </si>
  <si>
    <t>2029</t>
  </si>
  <si>
    <t>Elaeodendron australe var. angustifolium</t>
  </si>
  <si>
    <t>7924</t>
  </si>
  <si>
    <t>Elaeodendron australe var. australe</t>
  </si>
  <si>
    <t>12523</t>
  </si>
  <si>
    <t>Elaeodendron curtipendulum</t>
  </si>
  <si>
    <t>2030</t>
  </si>
  <si>
    <t>Elaeodendron spp.</t>
  </si>
  <si>
    <t>ELAD</t>
  </si>
  <si>
    <t>Elaeomyxa cerifera</t>
  </si>
  <si>
    <t>F255</t>
  </si>
  <si>
    <t>Elatine gratioloides</t>
  </si>
  <si>
    <t>2579</t>
  </si>
  <si>
    <t>Waterwort</t>
  </si>
  <si>
    <t>Elatostema grande</t>
  </si>
  <si>
    <t>10449</t>
  </si>
  <si>
    <t>Elatostema reticulatum</t>
  </si>
  <si>
    <t>6229</t>
  </si>
  <si>
    <t>Elatostema reticulatum var. grande</t>
  </si>
  <si>
    <t>13630</t>
  </si>
  <si>
    <t>Elatostema reticulatum var. reticulatum</t>
  </si>
  <si>
    <t>9276</t>
  </si>
  <si>
    <t>Elatostema spp.</t>
  </si>
  <si>
    <t>ELAO</t>
  </si>
  <si>
    <t>Elatostema stipitatum</t>
  </si>
  <si>
    <t>6230</t>
  </si>
  <si>
    <t>5914</t>
  </si>
  <si>
    <t>Beetroot Tree</t>
  </si>
  <si>
    <t>Elattostachys spp.</t>
  </si>
  <si>
    <t>ELAT</t>
  </si>
  <si>
    <t>Elattostachys xylocarpa</t>
  </si>
  <si>
    <t>5915</t>
  </si>
  <si>
    <t>White Tamarind</t>
  </si>
  <si>
    <t>Eleocharis acuta</t>
  </si>
  <si>
    <t>2408</t>
  </si>
  <si>
    <t>Eleocharis atricha</t>
  </si>
  <si>
    <t>2409</t>
  </si>
  <si>
    <t>Eleocharis blakeana</t>
  </si>
  <si>
    <t>2410</t>
  </si>
  <si>
    <t>Eleocharis cylindrostachys</t>
  </si>
  <si>
    <t>2411</t>
  </si>
  <si>
    <t>Eleocharis dietrichiana</t>
  </si>
  <si>
    <t>2412</t>
  </si>
  <si>
    <t>Eleocharis dulcis</t>
  </si>
  <si>
    <t>7133</t>
  </si>
  <si>
    <t>Eleocharis equisetina</t>
  </si>
  <si>
    <t>2413</t>
  </si>
  <si>
    <t>Eleocharis geniculata</t>
  </si>
  <si>
    <t>7164</t>
  </si>
  <si>
    <t>Eleocharis gracilis</t>
  </si>
  <si>
    <t>2414</t>
  </si>
  <si>
    <t>Eleocharis macbarronii</t>
  </si>
  <si>
    <t>10329</t>
  </si>
  <si>
    <t>Eleocharis minuta</t>
  </si>
  <si>
    <t>2415</t>
  </si>
  <si>
    <t>Eleocharis obicis</t>
  </si>
  <si>
    <t>2416</t>
  </si>
  <si>
    <t>Spike-Rush</t>
  </si>
  <si>
    <t>Eleocharis pachycarpa</t>
  </si>
  <si>
    <t>2417</t>
  </si>
  <si>
    <t>Eleocharis pallens</t>
  </si>
  <si>
    <t>2418</t>
  </si>
  <si>
    <t>Pale Spike Sedge</t>
  </si>
  <si>
    <t>Eleocharis parodii</t>
  </si>
  <si>
    <t>2419</t>
  </si>
  <si>
    <t>Eleocharis parvula</t>
  </si>
  <si>
    <t>11081</t>
  </si>
  <si>
    <t>Eleocharis philippinensis</t>
  </si>
  <si>
    <t>2420</t>
  </si>
  <si>
    <t>Eleocharis plana</t>
  </si>
  <si>
    <t>2421</t>
  </si>
  <si>
    <t>Flat Spike-sedge</t>
  </si>
  <si>
    <t>Eleocharis pusilla</t>
  </si>
  <si>
    <t>2422</t>
  </si>
  <si>
    <t>Eleocharis sphacelata</t>
  </si>
  <si>
    <t>6988</t>
  </si>
  <si>
    <t>Tall Spike Rush</t>
  </si>
  <si>
    <t>Eleocharis spp.</t>
  </si>
  <si>
    <t>ELEO</t>
  </si>
  <si>
    <t>Spike-rush, Spike-sedge</t>
  </si>
  <si>
    <t>Eleocharis tetraquetra</t>
  </si>
  <si>
    <t>2423</t>
  </si>
  <si>
    <t>Square-stemmed Spike-rush</t>
  </si>
  <si>
    <t>Elephantopus mollis</t>
  </si>
  <si>
    <t>10117</t>
  </si>
  <si>
    <t>Eleusine indica</t>
  </si>
  <si>
    <t>7196</t>
  </si>
  <si>
    <t>Crowsfoot Grass</t>
  </si>
  <si>
    <t>Eleusine spp.</t>
  </si>
  <si>
    <t>ELEU</t>
  </si>
  <si>
    <t>Eleusine tristachya</t>
  </si>
  <si>
    <t>4940</t>
  </si>
  <si>
    <t>Goose Grass</t>
  </si>
  <si>
    <t>Elionurus citreus</t>
  </si>
  <si>
    <t>9108</t>
  </si>
  <si>
    <t>Lemon-scented Grass</t>
  </si>
  <si>
    <t>7550</t>
  </si>
  <si>
    <t>Elionurus spp.</t>
  </si>
  <si>
    <t>ELIO</t>
  </si>
  <si>
    <t>Elodea canadensis</t>
  </si>
  <si>
    <t>3269</t>
  </si>
  <si>
    <t>Elodea</t>
  </si>
  <si>
    <t>Elodea spp.</t>
  </si>
  <si>
    <t>ELOD</t>
  </si>
  <si>
    <t>Elymus elongatus</t>
  </si>
  <si>
    <t>7820</t>
  </si>
  <si>
    <t>Elymus fertilis</t>
  </si>
  <si>
    <t>13429</t>
  </si>
  <si>
    <t>Elymus multiflorus</t>
  </si>
  <si>
    <t>11082</t>
  </si>
  <si>
    <t>Philip Island Wheatgrass</t>
  </si>
  <si>
    <t>Elymus multiflorus subsp. kingianus</t>
  </si>
  <si>
    <t>14231</t>
  </si>
  <si>
    <t>Elymus multiflorus var. kingianus</t>
  </si>
  <si>
    <t>10450</t>
  </si>
  <si>
    <t>Elymus plurinervis</t>
  </si>
  <si>
    <t>13974</t>
  </si>
  <si>
    <t>Elymus rectisetus</t>
  </si>
  <si>
    <t>13430</t>
  </si>
  <si>
    <t>Elymus repens</t>
  </si>
  <si>
    <t>13431</t>
  </si>
  <si>
    <t>English Couch</t>
  </si>
  <si>
    <t>Elymus scaber</t>
  </si>
  <si>
    <t>8796</t>
  </si>
  <si>
    <t>Common Wheatgrass</t>
  </si>
  <si>
    <t>Elymus scaber subsp. rectisetus</t>
  </si>
  <si>
    <t>13432</t>
  </si>
  <si>
    <t>Elymus scaber var. plurinervis</t>
  </si>
  <si>
    <t>8797</t>
  </si>
  <si>
    <t>Elymus scaber var. scaber</t>
  </si>
  <si>
    <t>8798</t>
  </si>
  <si>
    <t>Elymus scabrus</t>
  </si>
  <si>
    <t>6815</t>
  </si>
  <si>
    <t>Elymus scabrus var. plurinervis</t>
  </si>
  <si>
    <t>6618</t>
  </si>
  <si>
    <t>Elymus scabrus var. scabrus</t>
  </si>
  <si>
    <t>6801</t>
  </si>
  <si>
    <t>Elymus sp. B</t>
  </si>
  <si>
    <t>13433</t>
  </si>
  <si>
    <t>Elymus spp.</t>
  </si>
  <si>
    <t>ELYM</t>
  </si>
  <si>
    <t>Elytrigia pungens</t>
  </si>
  <si>
    <t>12172</t>
  </si>
  <si>
    <t>Sea Couch Grass</t>
  </si>
  <si>
    <t>Elytrigia repens</t>
  </si>
  <si>
    <t>6499</t>
  </si>
  <si>
    <t>English Couch, Quick or Twitch Grass.</t>
  </si>
  <si>
    <t>Elytrigia spp.</t>
  </si>
  <si>
    <t>ELYT</t>
  </si>
  <si>
    <t>Elytrophorus spicatus</t>
  </si>
  <si>
    <t>6865</t>
  </si>
  <si>
    <t>Spikegrass</t>
  </si>
  <si>
    <t>Embelia australiana</t>
  </si>
  <si>
    <t>3959</t>
  </si>
  <si>
    <t>Embelia spp.</t>
  </si>
  <si>
    <t>EMBE</t>
  </si>
  <si>
    <t>Emex australis</t>
  </si>
  <si>
    <t>5266</t>
  </si>
  <si>
    <t>Spiny Emex</t>
  </si>
  <si>
    <t>Emex spinosa</t>
  </si>
  <si>
    <t>13975</t>
  </si>
  <si>
    <t>Emex spp.</t>
  </si>
  <si>
    <t>EMEX</t>
  </si>
  <si>
    <t>Emilia sonchifolia</t>
  </si>
  <si>
    <t>7187</t>
  </si>
  <si>
    <t>Emilia sonchifolia var. javanica</t>
  </si>
  <si>
    <t>12047</t>
  </si>
  <si>
    <t>Emilia spp.</t>
  </si>
  <si>
    <t>EMIL</t>
  </si>
  <si>
    <t>Emmenosperma alphitonioides</t>
  </si>
  <si>
    <t>5565</t>
  </si>
  <si>
    <t>Yellow Ash</t>
  </si>
  <si>
    <t>Emmenosperma spp.</t>
  </si>
  <si>
    <t>EMME</t>
  </si>
  <si>
    <t>Empodisma minus</t>
  </si>
  <si>
    <t>5532</t>
  </si>
  <si>
    <t>Empodisma spp.</t>
  </si>
  <si>
    <t>EMPO</t>
  </si>
  <si>
    <t>Empusa habenarina</t>
  </si>
  <si>
    <t>13976</t>
  </si>
  <si>
    <t>Enchylaena spp.</t>
  </si>
  <si>
    <t>ENCH</t>
  </si>
  <si>
    <t>Enchylaena tomentosa</t>
  </si>
  <si>
    <t>2114</t>
  </si>
  <si>
    <t>Ruby Saltbush</t>
  </si>
  <si>
    <t>Enchylaena tomentosa subsp. (coastal glabrous form)</t>
  </si>
  <si>
    <t>12864</t>
  </si>
  <si>
    <t>Enchylaena tomentosa subsp. (hairy or type form)</t>
  </si>
  <si>
    <t>12865</t>
  </si>
  <si>
    <t>Enchylaena tomentosa var. glabra</t>
  </si>
  <si>
    <t>7554</t>
  </si>
  <si>
    <t>Enchylaena tomentosa var. glabra (coastal glabrous form)</t>
  </si>
  <si>
    <t>12866</t>
  </si>
  <si>
    <t>Enchylaena tomentosa var. glabra (hairy or type form)</t>
  </si>
  <si>
    <t>12867</t>
  </si>
  <si>
    <t>Enchylaena tomentosa var. tomentosa</t>
  </si>
  <si>
    <t>7647</t>
  </si>
  <si>
    <t>Enchylaena tomentosa var. tomentosa (hairy or type form)</t>
  </si>
  <si>
    <t>12868</t>
  </si>
  <si>
    <t>Endiandra compressa</t>
  </si>
  <si>
    <t>3487</t>
  </si>
  <si>
    <t>White Bark</t>
  </si>
  <si>
    <t>Endiandra cowleyana</t>
  </si>
  <si>
    <t>13171</t>
  </si>
  <si>
    <t>Endiandra crassiflora</t>
  </si>
  <si>
    <t>3488</t>
  </si>
  <si>
    <t>Dorrigo Maple</t>
  </si>
  <si>
    <t>3489</t>
  </si>
  <si>
    <t>Rose Walnut</t>
  </si>
  <si>
    <t>Endiandra floydii</t>
  </si>
  <si>
    <t>8948</t>
  </si>
  <si>
    <t>Crystal Creek Walnut</t>
  </si>
  <si>
    <t>Endiandra globosa</t>
  </si>
  <si>
    <t>3490</t>
  </si>
  <si>
    <t>Black Walnut</t>
  </si>
  <si>
    <t>Endiandra hayesii</t>
  </si>
  <si>
    <t>3491</t>
  </si>
  <si>
    <t>Rusty Rose Walnut</t>
  </si>
  <si>
    <t>3492</t>
  </si>
  <si>
    <t>Dorrigo Plum</t>
  </si>
  <si>
    <t>Endiandra microneura</t>
  </si>
  <si>
    <t>14463</t>
  </si>
  <si>
    <t>Endiandra muelleri</t>
  </si>
  <si>
    <t>3493</t>
  </si>
  <si>
    <t>Green-leaved Rose Walnut</t>
  </si>
  <si>
    <t>Endiandra muelleri subsp. bracteata</t>
  </si>
  <si>
    <t>13696</t>
  </si>
  <si>
    <t>8480</t>
  </si>
  <si>
    <t>Endiandra muelleri subsp. muelleri</t>
  </si>
  <si>
    <t>9364</t>
  </si>
  <si>
    <t>3494</t>
  </si>
  <si>
    <t>Hairy Walnut</t>
  </si>
  <si>
    <t>Endiandra punctata subsp. muelleri</t>
  </si>
  <si>
    <t>9391</t>
  </si>
  <si>
    <t>Endiandra sieberi</t>
  </si>
  <si>
    <t>3495</t>
  </si>
  <si>
    <t>Hard Corkwood</t>
  </si>
  <si>
    <t>Endiandra sp.1</t>
  </si>
  <si>
    <t>64</t>
  </si>
  <si>
    <t>Endiandra spp.</t>
  </si>
  <si>
    <t>ENDI</t>
  </si>
  <si>
    <t>Endiandra virens</t>
  </si>
  <si>
    <t>3496</t>
  </si>
  <si>
    <t>White Apple</t>
  </si>
  <si>
    <t>Endocalyx melanoxanthus var. melanoxanthus</t>
  </si>
  <si>
    <t>F256</t>
  </si>
  <si>
    <t>Enneapogon avenaceus</t>
  </si>
  <si>
    <t>6720</t>
  </si>
  <si>
    <t>Bottle Washers</t>
  </si>
  <si>
    <t>Enneapogon cylindricus</t>
  </si>
  <si>
    <t>4941</t>
  </si>
  <si>
    <t>Jointed Nineawn</t>
  </si>
  <si>
    <t>Enneapogon flavescens</t>
  </si>
  <si>
    <t>4942</t>
  </si>
  <si>
    <t>Enneapogon gracilis</t>
  </si>
  <si>
    <t>4943</t>
  </si>
  <si>
    <t>Slender Nineawn</t>
  </si>
  <si>
    <t>Enneapogon intermedius</t>
  </si>
  <si>
    <t>4944</t>
  </si>
  <si>
    <t>Enneapogon lindleyanus</t>
  </si>
  <si>
    <t>9746</t>
  </si>
  <si>
    <t>Conetop Nineawn</t>
  </si>
  <si>
    <t>Enneapogon nigricans</t>
  </si>
  <si>
    <t>4945</t>
  </si>
  <si>
    <t>Niggerheads</t>
  </si>
  <si>
    <t>Enneapogon pallidus</t>
  </si>
  <si>
    <t>6619</t>
  </si>
  <si>
    <t>Enneapogon pallidus var. brevisetus</t>
  </si>
  <si>
    <t>6802</t>
  </si>
  <si>
    <t>Enneapogon pallidus var. pallidus</t>
  </si>
  <si>
    <t>6500</t>
  </si>
  <si>
    <t>Enneapogon polyphyllus</t>
  </si>
  <si>
    <t>6866</t>
  </si>
  <si>
    <t>Leafy Nineawn</t>
  </si>
  <si>
    <t>Enneapogon spp.</t>
  </si>
  <si>
    <t>ENNE</t>
  </si>
  <si>
    <t>Nineawn Grass, Bottlewashers</t>
  </si>
  <si>
    <t>Enneapogon truncatus</t>
  </si>
  <si>
    <t>9159</t>
  </si>
  <si>
    <t>Bottlewashers</t>
  </si>
  <si>
    <t>Enneapogon virens</t>
  </si>
  <si>
    <t>10325</t>
  </si>
  <si>
    <t>Enteromorpha spp.</t>
  </si>
  <si>
    <t>ENTR</t>
  </si>
  <si>
    <t>Enteropogon acicularis</t>
  </si>
  <si>
    <t>6721</t>
  </si>
  <si>
    <t>Curly Windmill Grass</t>
  </si>
  <si>
    <t>Enteropogon ramosus</t>
  </si>
  <si>
    <t>6722</t>
  </si>
  <si>
    <t>Enteropogon spp.</t>
  </si>
  <si>
    <t>ENTE</t>
  </si>
  <si>
    <t>Enteropogon unispiceus</t>
  </si>
  <si>
    <t>10119</t>
  </si>
  <si>
    <t>Entolasia marginata</t>
  </si>
  <si>
    <t>4946</t>
  </si>
  <si>
    <t>Bordered Panic</t>
  </si>
  <si>
    <t>Entolasia spp.</t>
  </si>
  <si>
    <t>ENTO</t>
  </si>
  <si>
    <t>Entolasia stricta</t>
  </si>
  <si>
    <t>4947</t>
  </si>
  <si>
    <t>Wiry Panic</t>
  </si>
  <si>
    <t>Entolasia stricta var. hirsuta</t>
  </si>
  <si>
    <t>13434</t>
  </si>
  <si>
    <t>Entolasia whiteana</t>
  </si>
  <si>
    <t>4948</t>
  </si>
  <si>
    <t>Entosthodon apophysatus</t>
  </si>
  <si>
    <t>14800</t>
  </si>
  <si>
    <t>Enydra fluctuans</t>
  </si>
  <si>
    <t>1437</t>
  </si>
  <si>
    <t>Enydra spp.</t>
  </si>
  <si>
    <t>ENYD</t>
  </si>
  <si>
    <t>Enydra woollsii</t>
  </si>
  <si>
    <t>14807</t>
  </si>
  <si>
    <t>Epacridaceae indeterminate</t>
  </si>
  <si>
    <t>EPACC</t>
  </si>
  <si>
    <t>Austral heaths</t>
  </si>
  <si>
    <t>Epacris apiculata</t>
  </si>
  <si>
    <t>2590</t>
  </si>
  <si>
    <t>Epacris breviflora</t>
  </si>
  <si>
    <t>2591</t>
  </si>
  <si>
    <t>Epacris calvertiana</t>
  </si>
  <si>
    <t>2592</t>
  </si>
  <si>
    <t>Epacris calvertiana var. calvertiana</t>
  </si>
  <si>
    <t>7850</t>
  </si>
  <si>
    <t>Epacris calvertiana var. versicolor</t>
  </si>
  <si>
    <t>7847</t>
  </si>
  <si>
    <t>Epacris celata</t>
  </si>
  <si>
    <t>10839</t>
  </si>
  <si>
    <t>Epacris coriacea</t>
  </si>
  <si>
    <t>2593</t>
  </si>
  <si>
    <t>Epacris crassifolia</t>
  </si>
  <si>
    <t>2594</t>
  </si>
  <si>
    <t>Epacris crassifolia subsp. crassifolia</t>
  </si>
  <si>
    <t>10840</t>
  </si>
  <si>
    <t>Epacris crassifolia subsp. macroflora</t>
  </si>
  <si>
    <t>10841</t>
  </si>
  <si>
    <t>Epacris glacialis</t>
  </si>
  <si>
    <t>2595</t>
  </si>
  <si>
    <t>Epacris gunnii</t>
  </si>
  <si>
    <t>10842</t>
  </si>
  <si>
    <t>Epacris hamiltonii</t>
  </si>
  <si>
    <t>2596</t>
  </si>
  <si>
    <t>Epacris impressa</t>
  </si>
  <si>
    <t>2597</t>
  </si>
  <si>
    <t>Common Heath</t>
  </si>
  <si>
    <t>Epacris lanuginosa</t>
  </si>
  <si>
    <t>10843</t>
  </si>
  <si>
    <t>Epacris lithophila</t>
  </si>
  <si>
    <t>10844</t>
  </si>
  <si>
    <t>Epacris longiflora</t>
  </si>
  <si>
    <t>2598</t>
  </si>
  <si>
    <t>Fuchsia Heath</t>
  </si>
  <si>
    <t>Epacris microphylla</t>
  </si>
  <si>
    <t>2599</t>
  </si>
  <si>
    <t>Coral Heath</t>
  </si>
  <si>
    <t>Epacris microphylla var. gunnii</t>
  </si>
  <si>
    <t>12928</t>
  </si>
  <si>
    <t>Epacris microphylla var. microphylla</t>
  </si>
  <si>
    <t>7939</t>
  </si>
  <si>
    <t>Epacris microphylla var. rhombifolia</t>
  </si>
  <si>
    <t>7938</t>
  </si>
  <si>
    <t>Epacris mucronulata</t>
  </si>
  <si>
    <t>2600</t>
  </si>
  <si>
    <t>Epacris muelleri</t>
  </si>
  <si>
    <t>2601</t>
  </si>
  <si>
    <t>Epacris obtusifolia</t>
  </si>
  <si>
    <t>2602</t>
  </si>
  <si>
    <t>Blunt-leaf Heath</t>
  </si>
  <si>
    <t>Epacris paludosa</t>
  </si>
  <si>
    <t>2603</t>
  </si>
  <si>
    <t>Swamp Heath</t>
  </si>
  <si>
    <t>Epacris petrophila</t>
  </si>
  <si>
    <t>2604</t>
  </si>
  <si>
    <t>Snow Heath</t>
  </si>
  <si>
    <t>Epacris pinoidea</t>
  </si>
  <si>
    <t>10845</t>
  </si>
  <si>
    <t>Epacris pulchella</t>
  </si>
  <si>
    <t>2605</t>
  </si>
  <si>
    <t>Wallum Heath</t>
  </si>
  <si>
    <t>Epacris purpurascens</t>
  </si>
  <si>
    <t>2606</t>
  </si>
  <si>
    <t>Epacris purpurascens var. onosmiflora</t>
  </si>
  <si>
    <t>11234</t>
  </si>
  <si>
    <t>Epacris purpurascens var. onosmifolia</t>
  </si>
  <si>
    <t>7756</t>
  </si>
  <si>
    <t>Epacris purpurascens var. purpurascens</t>
  </si>
  <si>
    <t>7752</t>
  </si>
  <si>
    <t>Epacris reclinata</t>
  </si>
  <si>
    <t>2607</t>
  </si>
  <si>
    <t>Epacris rhombifolia</t>
  </si>
  <si>
    <t>12086</t>
  </si>
  <si>
    <t>Epacris rigida</t>
  </si>
  <si>
    <t>2608</t>
  </si>
  <si>
    <t>Epacris robusta</t>
  </si>
  <si>
    <t>2609</t>
  </si>
  <si>
    <t>Round-leaf Heath</t>
  </si>
  <si>
    <t>Epacris sparsa</t>
  </si>
  <si>
    <t>7129</t>
  </si>
  <si>
    <t>Sparse Heath</t>
  </si>
  <si>
    <t>Epacris spp.</t>
  </si>
  <si>
    <t>EPAC</t>
  </si>
  <si>
    <t>Epaltes australis</t>
  </si>
  <si>
    <t>7425</t>
  </si>
  <si>
    <t>Spreading Nut-heads</t>
  </si>
  <si>
    <t>Epaltes cunninghamii</t>
  </si>
  <si>
    <t>1438</t>
  </si>
  <si>
    <t>Tall Nut-heads</t>
  </si>
  <si>
    <t>Epaltes spp.</t>
  </si>
  <si>
    <t>EPAL</t>
  </si>
  <si>
    <t>Epidendrum ibaguense</t>
  </si>
  <si>
    <t>10852</t>
  </si>
  <si>
    <t>Crucifix Orchid</t>
  </si>
  <si>
    <t>Epidendrum radicans</t>
  </si>
  <si>
    <t>11774</t>
  </si>
  <si>
    <t>Epidendrum radicans x secundum hybrid complex</t>
  </si>
  <si>
    <t>12238</t>
  </si>
  <si>
    <t>Epidendrum spp.</t>
  </si>
  <si>
    <t>EPID</t>
  </si>
  <si>
    <t>Epilobium billardiereanum</t>
  </si>
  <si>
    <t>11083</t>
  </si>
  <si>
    <t>Epilobium billardiereanum subsp. billardiereanum</t>
  </si>
  <si>
    <t>11084</t>
  </si>
  <si>
    <t>Epilobium billardiereanum subsp. cinereum</t>
  </si>
  <si>
    <t>11085</t>
  </si>
  <si>
    <t>Epilobium billardiereanum subsp. hydrophilum</t>
  </si>
  <si>
    <t>11086</t>
  </si>
  <si>
    <t>Epilobium billardiereanum subsp. intermedium</t>
  </si>
  <si>
    <t>11087</t>
  </si>
  <si>
    <t>Epilobium billardierianum</t>
  </si>
  <si>
    <t>4326</t>
  </si>
  <si>
    <t>Epilobium billardierianum subsp. billardierianum</t>
  </si>
  <si>
    <t>7951</t>
  </si>
  <si>
    <t>Epilobium billardierianum subsp. cinereum</t>
  </si>
  <si>
    <t>7952</t>
  </si>
  <si>
    <t>Epilobium billardierianum subsp. hydrophilum</t>
  </si>
  <si>
    <t>7605</t>
  </si>
  <si>
    <t>Epilobium billardierianum subsp. intermedium</t>
  </si>
  <si>
    <t>10043</t>
  </si>
  <si>
    <t>Epilobium ciliatum</t>
  </si>
  <si>
    <t>4327</t>
  </si>
  <si>
    <t>Epilobium curtisiae</t>
  </si>
  <si>
    <t>4328</t>
  </si>
  <si>
    <t>Epilobium gunnianum</t>
  </si>
  <si>
    <t>4329</t>
  </si>
  <si>
    <t>Gunn's Willow-herb</t>
  </si>
  <si>
    <t>Epilobium hirtigerum</t>
  </si>
  <si>
    <t>4330</t>
  </si>
  <si>
    <t>Epilobium pallidiflorum</t>
  </si>
  <si>
    <t>4331</t>
  </si>
  <si>
    <t>Epilobium sarmentaceum</t>
  </si>
  <si>
    <t>4332</t>
  </si>
  <si>
    <t>Mountain Willow-herb</t>
  </si>
  <si>
    <t>Epilobium spp.</t>
  </si>
  <si>
    <t>EPIL</t>
  </si>
  <si>
    <t>Epilobium tasmanicum</t>
  </si>
  <si>
    <t>4333</t>
  </si>
  <si>
    <t>Snow Willow-herb</t>
  </si>
  <si>
    <t>Epipogium roseum</t>
  </si>
  <si>
    <t>4459</t>
  </si>
  <si>
    <t>Drooping Orchid</t>
  </si>
  <si>
    <t>Epipogium spp.</t>
  </si>
  <si>
    <t>EPIP</t>
  </si>
  <si>
    <t>Epipremnum spp.</t>
  </si>
  <si>
    <t>EPIR</t>
  </si>
  <si>
    <t>Equisetum arvense</t>
  </si>
  <si>
    <t>9635</t>
  </si>
  <si>
    <t>Common Horsetail</t>
  </si>
  <si>
    <t>Equisetum hyemale</t>
  </si>
  <si>
    <t>12924</t>
  </si>
  <si>
    <t>Eragrostis alveiformis</t>
  </si>
  <si>
    <t>11647</t>
  </si>
  <si>
    <t>Eragrostis aspera</t>
  </si>
  <si>
    <t>13435</t>
  </si>
  <si>
    <t>Eragrostis australasica</t>
  </si>
  <si>
    <t>4949</t>
  </si>
  <si>
    <t>Canegrass</t>
  </si>
  <si>
    <t>Eragrostis barrelieri</t>
  </si>
  <si>
    <t>4950</t>
  </si>
  <si>
    <t>Pitted Lovegrass</t>
  </si>
  <si>
    <t>Eragrostis basedowii</t>
  </si>
  <si>
    <t>4951</t>
  </si>
  <si>
    <t>Eragrostis benthamii</t>
  </si>
  <si>
    <t>7578</t>
  </si>
  <si>
    <t>Eragrostis brownii</t>
  </si>
  <si>
    <t>7921</t>
  </si>
  <si>
    <t>Brown's Lovegrass</t>
  </si>
  <si>
    <t>Eragrostis cilianensis</t>
  </si>
  <si>
    <t>6387</t>
  </si>
  <si>
    <t>Stinkgrass</t>
  </si>
  <si>
    <t>Eragrostis curvula</t>
  </si>
  <si>
    <t>4952</t>
  </si>
  <si>
    <t>African Lovegrass</t>
  </si>
  <si>
    <t>Eragrostis desertorum</t>
  </si>
  <si>
    <t>4953</t>
  </si>
  <si>
    <t>Woollybutt</t>
  </si>
  <si>
    <t>Eragrostis dielsii</t>
  </si>
  <si>
    <t>4954</t>
  </si>
  <si>
    <t>Mallee Lovegrass</t>
  </si>
  <si>
    <t>Eragrostis elongata</t>
  </si>
  <si>
    <t>4955</t>
  </si>
  <si>
    <t>Clustered Lovegrass</t>
  </si>
  <si>
    <t>Eragrostis eriopoda</t>
  </si>
  <si>
    <t>4956</t>
  </si>
  <si>
    <t>Eragrostis exigua</t>
  </si>
  <si>
    <t>11002</t>
  </si>
  <si>
    <t>Slender Lovegrass</t>
  </si>
  <si>
    <t>Eragrostis falcata</t>
  </si>
  <si>
    <t>6927</t>
  </si>
  <si>
    <t>Sickle Lovegrass</t>
  </si>
  <si>
    <t>Eragrostis infecunda</t>
  </si>
  <si>
    <t>13853</t>
  </si>
  <si>
    <t>Southern Cane-grass</t>
  </si>
  <si>
    <t>Eragrostis intermedia</t>
  </si>
  <si>
    <t>13436</t>
  </si>
  <si>
    <t>Eragrostis interrupta</t>
  </si>
  <si>
    <t>6659</t>
  </si>
  <si>
    <t>Eragrostis japonica</t>
  </si>
  <si>
    <t>6883</t>
  </si>
  <si>
    <t>Eragrostis kennedyae</t>
  </si>
  <si>
    <t>4957</t>
  </si>
  <si>
    <t>Small-flowered Lovegrass</t>
  </si>
  <si>
    <t>Eragrostis lacunaria</t>
  </si>
  <si>
    <t>4958</t>
  </si>
  <si>
    <t>Purple Lovegrass</t>
  </si>
  <si>
    <t>Eragrostis lanicaulis</t>
  </si>
  <si>
    <t>13437</t>
  </si>
  <si>
    <t>Eragrostis laniflora</t>
  </si>
  <si>
    <t>4959</t>
  </si>
  <si>
    <t>Eragrostis lehmanniana</t>
  </si>
  <si>
    <t>13438</t>
  </si>
  <si>
    <t>Eragrostis leptocarpa</t>
  </si>
  <si>
    <t>7483</t>
  </si>
  <si>
    <t>Drooping Lovegrass</t>
  </si>
  <si>
    <t>Eragrostis leptostachya</t>
  </si>
  <si>
    <t>4960</t>
  </si>
  <si>
    <t>Paddock Lovegrass</t>
  </si>
  <si>
    <t>Eragrostis lugens</t>
  </si>
  <si>
    <t>14748</t>
  </si>
  <si>
    <t>Eragrostis megalosperma</t>
  </si>
  <si>
    <t>4961</t>
  </si>
  <si>
    <t>Eragrostis mexicana</t>
  </si>
  <si>
    <t>4962</t>
  </si>
  <si>
    <t>Mexican Lovegrass</t>
  </si>
  <si>
    <t>Eragrostis mexicana subsp. mexicana</t>
  </si>
  <si>
    <t>13439</t>
  </si>
  <si>
    <t>Eragrostis microcarpa</t>
  </si>
  <si>
    <t>4963</t>
  </si>
  <si>
    <t>Eragrostis minor</t>
  </si>
  <si>
    <t>4964</t>
  </si>
  <si>
    <t>Eragrostis molybdea</t>
  </si>
  <si>
    <t>4965</t>
  </si>
  <si>
    <t>Eragrostis neomexicana</t>
  </si>
  <si>
    <t>4966</t>
  </si>
  <si>
    <t>Eragrostis parviflora</t>
  </si>
  <si>
    <t>4967</t>
  </si>
  <si>
    <t>Weeping Lovegrass</t>
  </si>
  <si>
    <t>Eragrostis pectinacea</t>
  </si>
  <si>
    <t>6851</t>
  </si>
  <si>
    <t>Eragrostis pectinacea var. misserima</t>
  </si>
  <si>
    <t>6852</t>
  </si>
  <si>
    <t>Eragrostis pergracilis</t>
  </si>
  <si>
    <t>4968</t>
  </si>
  <si>
    <t>Eragrostis philippica</t>
  </si>
  <si>
    <t>4969</t>
  </si>
  <si>
    <t>Eragrostis pilosa</t>
  </si>
  <si>
    <t>4970</t>
  </si>
  <si>
    <t>Soft Lovegrass</t>
  </si>
  <si>
    <t>Eragrostis plana</t>
  </si>
  <si>
    <t>13440</t>
  </si>
  <si>
    <t>Eragrostis pubescens</t>
  </si>
  <si>
    <t>4971</t>
  </si>
  <si>
    <t>Eragrostis setifolia</t>
  </si>
  <si>
    <t>6378</t>
  </si>
  <si>
    <t>Neverfail</t>
  </si>
  <si>
    <t>Eragrostis sororia</t>
  </si>
  <si>
    <t>4972</t>
  </si>
  <si>
    <t>Eragrostis sp. A</t>
  </si>
  <si>
    <t>13441</t>
  </si>
  <si>
    <t>Eragrostis sp. 'Pilliga Scrub'</t>
  </si>
  <si>
    <t>13442</t>
  </si>
  <si>
    <t>Eragrostis spartinoides</t>
  </si>
  <si>
    <t>9693</t>
  </si>
  <si>
    <t>Eragrostis speciosa</t>
  </si>
  <si>
    <t>7275</t>
  </si>
  <si>
    <t>Eragrostis spp.</t>
  </si>
  <si>
    <t>ERAG</t>
  </si>
  <si>
    <t>A Lovegrass</t>
  </si>
  <si>
    <t>Eragrostis sterilis</t>
  </si>
  <si>
    <t>11908</t>
  </si>
  <si>
    <t>Eragrostis superba</t>
  </si>
  <si>
    <t>13443</t>
  </si>
  <si>
    <t>Eragrostis tef</t>
  </si>
  <si>
    <t>4973</t>
  </si>
  <si>
    <t>Teff</t>
  </si>
  <si>
    <t>Eragrostis tenellula</t>
  </si>
  <si>
    <t>7662</t>
  </si>
  <si>
    <t>Delicate Lovegrass</t>
  </si>
  <si>
    <t>Eragrostis tenuifolia</t>
  </si>
  <si>
    <t>4974</t>
  </si>
  <si>
    <t>Elastic Grass</t>
  </si>
  <si>
    <t>Eragrostis tephrosanthes</t>
  </si>
  <si>
    <t>4975</t>
  </si>
  <si>
    <t>Eragrostis trachycarpa</t>
  </si>
  <si>
    <t>4976</t>
  </si>
  <si>
    <t>Eragrostis trichophora</t>
  </si>
  <si>
    <t>13977</t>
  </si>
  <si>
    <t>Eragrostis xerophila</t>
  </si>
  <si>
    <t>4977</t>
  </si>
  <si>
    <t>Eranthemum pulchellum</t>
  </si>
  <si>
    <t>12627</t>
  </si>
  <si>
    <t>Erechtites spp.</t>
  </si>
  <si>
    <t>EREC</t>
  </si>
  <si>
    <t>Erechtites valerianifolia</t>
  </si>
  <si>
    <t>1439</t>
  </si>
  <si>
    <t>Brazilian Fireweed</t>
  </si>
  <si>
    <t>Eremocarpus setiger</t>
  </si>
  <si>
    <t>2708</t>
  </si>
  <si>
    <t>Dove Weed</t>
  </si>
  <si>
    <t>Eremochloa bimaculata</t>
  </si>
  <si>
    <t>4978</t>
  </si>
  <si>
    <t>Poverty Grass</t>
  </si>
  <si>
    <t>Eremocitrus glauca</t>
  </si>
  <si>
    <t>6389</t>
  </si>
  <si>
    <t>Eremophila alternifolia</t>
  </si>
  <si>
    <t>3932</t>
  </si>
  <si>
    <t>Narrow-leaved Fuchsia Bush</t>
  </si>
  <si>
    <t>Eremophila bignoniiflora</t>
  </si>
  <si>
    <t>3933</t>
  </si>
  <si>
    <t>Eurah</t>
  </si>
  <si>
    <t>Eremophila bowmanii</t>
  </si>
  <si>
    <t>3934</t>
  </si>
  <si>
    <t>Silver Turkeybush</t>
  </si>
  <si>
    <t>Eremophila bowmanii subsp. bowmanii</t>
  </si>
  <si>
    <t>10207</t>
  </si>
  <si>
    <t>Eremophila bowmanii subsp. latifolia</t>
  </si>
  <si>
    <t>8549</t>
  </si>
  <si>
    <t>Eremophila bowmanii subsp. nutans</t>
  </si>
  <si>
    <t>10208</t>
  </si>
  <si>
    <t>Eremophila crassifolia</t>
  </si>
  <si>
    <t>13226</t>
  </si>
  <si>
    <t>Eremophila debilis</t>
  </si>
  <si>
    <t>8602</t>
  </si>
  <si>
    <t>Amulla</t>
  </si>
  <si>
    <t>Eremophila deserti</t>
  </si>
  <si>
    <t>7252</t>
  </si>
  <si>
    <t>Turkeybush</t>
  </si>
  <si>
    <t>Eremophila divaricata</t>
  </si>
  <si>
    <t>3935</t>
  </si>
  <si>
    <t>Spreading Emubush</t>
  </si>
  <si>
    <t>Eremophila divaricata subsp. callewatta</t>
  </si>
  <si>
    <t>10210</t>
  </si>
  <si>
    <t>Eremophila divaricata subsp. divaricata</t>
  </si>
  <si>
    <t>10209</t>
  </si>
  <si>
    <t>Eremophila drummondii</t>
  </si>
  <si>
    <t>13895</t>
  </si>
  <si>
    <t>Eremophila duttonii</t>
  </si>
  <si>
    <t>3936</t>
  </si>
  <si>
    <t>Harlequin Fuchsia Bush</t>
  </si>
  <si>
    <t>Eremophila freelingii</t>
  </si>
  <si>
    <t>3937</t>
  </si>
  <si>
    <t>Rock Fuchsia Bush</t>
  </si>
  <si>
    <t>Eremophila gilesii</t>
  </si>
  <si>
    <t>3938</t>
  </si>
  <si>
    <t>Desert Fuchsia</t>
  </si>
  <si>
    <t>12431</t>
  </si>
  <si>
    <t>Charleville Turkey-bush, Desert Fuchsia, Green Turkey-bush</t>
  </si>
  <si>
    <t>Eremophila glabra</t>
  </si>
  <si>
    <t>3939</t>
  </si>
  <si>
    <t>Tar Bush</t>
  </si>
  <si>
    <t>Eremophila glabra subsp. murrayana</t>
  </si>
  <si>
    <t>14253</t>
  </si>
  <si>
    <t>Eremophila goodwinii</t>
  </si>
  <si>
    <t>3940</t>
  </si>
  <si>
    <t>Purple Fuchsia Bush</t>
  </si>
  <si>
    <t>Eremophila latrobei</t>
  </si>
  <si>
    <t>3941</t>
  </si>
  <si>
    <t>Crimson Turkeybush</t>
  </si>
  <si>
    <t>Eremophila latrobei subsp. glabra</t>
  </si>
  <si>
    <t>10212</t>
  </si>
  <si>
    <t>Eremophila latrobei subsp. latrobei</t>
  </si>
  <si>
    <t>10211</t>
  </si>
  <si>
    <t>Eremophila longifolia</t>
  </si>
  <si>
    <t>3942</t>
  </si>
  <si>
    <t>Emubush</t>
  </si>
  <si>
    <t>Eremophila maculata</t>
  </si>
  <si>
    <t>3943</t>
  </si>
  <si>
    <t>Spotted Fuchsia</t>
  </si>
  <si>
    <t>Eremophila maculata subsp. maculata</t>
  </si>
  <si>
    <t>13227</t>
  </si>
  <si>
    <t>Eremophila maculata var. maculata</t>
  </si>
  <si>
    <t>13228</t>
  </si>
  <si>
    <t>Eremophila mitchellii</t>
  </si>
  <si>
    <t>3944</t>
  </si>
  <si>
    <t>Budda</t>
  </si>
  <si>
    <t>Eremophila oppositifolia</t>
  </si>
  <si>
    <t>3945</t>
  </si>
  <si>
    <t>Weeooka</t>
  </si>
  <si>
    <t>Eremophila oppositifolia subsp. oppositifolia</t>
  </si>
  <si>
    <t>7856</t>
  </si>
  <si>
    <t>Eremophila oppositifolia subsp. rubra</t>
  </si>
  <si>
    <t>8629</t>
  </si>
  <si>
    <t>Eremophila polyclada</t>
  </si>
  <si>
    <t>3946</t>
  </si>
  <si>
    <t>Flowering Lignum</t>
  </si>
  <si>
    <t>Eremophila scoparia</t>
  </si>
  <si>
    <t>3947</t>
  </si>
  <si>
    <t>Scotia Bush</t>
  </si>
  <si>
    <t>Eremophila serrulata</t>
  </si>
  <si>
    <t>3948</t>
  </si>
  <si>
    <t>Green Fuchsia Bush</t>
  </si>
  <si>
    <t>Eremophila spp.</t>
  </si>
  <si>
    <t>EREM</t>
  </si>
  <si>
    <t>Eremophila sturtii</t>
  </si>
  <si>
    <t>3949</t>
  </si>
  <si>
    <t>Turpentine Bush</t>
  </si>
  <si>
    <t>Eriachne aristidea</t>
  </si>
  <si>
    <t>6946</t>
  </si>
  <si>
    <t>Threeawn Wanderrie Grass</t>
  </si>
  <si>
    <t>Eriachne armittii</t>
  </si>
  <si>
    <t>13444</t>
  </si>
  <si>
    <t>Eriachne glabrata</t>
  </si>
  <si>
    <t>4979</t>
  </si>
  <si>
    <t>Eriachne helmsii</t>
  </si>
  <si>
    <t>4980</t>
  </si>
  <si>
    <t>Woollybutt Wanderrie Grass</t>
  </si>
  <si>
    <t>Eriachne mucronata</t>
  </si>
  <si>
    <t>6596</t>
  </si>
  <si>
    <t>Mountain Wanderrie Grass</t>
  </si>
  <si>
    <t>Eriachne pallescens</t>
  </si>
  <si>
    <t>4981</t>
  </si>
  <si>
    <t>Eriachne pallescens var. pallescens</t>
  </si>
  <si>
    <t>11088</t>
  </si>
  <si>
    <t>Eriachne pulchella</t>
  </si>
  <si>
    <t>4982</t>
  </si>
  <si>
    <t>Pretty Wanderrie Grass</t>
  </si>
  <si>
    <t>Eriachne pulchella subsp. pulchella</t>
  </si>
  <si>
    <t>11089</t>
  </si>
  <si>
    <t>Eriachne rara</t>
  </si>
  <si>
    <t>9160</t>
  </si>
  <si>
    <t>Eriachne spp.</t>
  </si>
  <si>
    <t>ERIA</t>
  </si>
  <si>
    <t>Erica arborea</t>
  </si>
  <si>
    <t>11215</t>
  </si>
  <si>
    <t>Tree Heath</t>
  </si>
  <si>
    <t>Erica glandulosa</t>
  </si>
  <si>
    <t>11090</t>
  </si>
  <si>
    <t>Erica lusitanica</t>
  </si>
  <si>
    <t>2665</t>
  </si>
  <si>
    <t>Erica spp.</t>
  </si>
  <si>
    <t>ERIC</t>
  </si>
  <si>
    <t>Erigeron bellidioides</t>
  </si>
  <si>
    <t>11025</t>
  </si>
  <si>
    <t>Erigeron canadensis</t>
  </si>
  <si>
    <t>8510</t>
  </si>
  <si>
    <t>Erigeron conyzoides</t>
  </si>
  <si>
    <t>1440</t>
  </si>
  <si>
    <t>Daisy Fleabane</t>
  </si>
  <si>
    <t>Erigeron glaucus</t>
  </si>
  <si>
    <t>11691</t>
  </si>
  <si>
    <t>Seaside Fleabane</t>
  </si>
  <si>
    <t>Erigeron karvinskianus</t>
  </si>
  <si>
    <t>1441</t>
  </si>
  <si>
    <t>Bony-tip Fleabane</t>
  </si>
  <si>
    <t>Erigeron nitidus</t>
  </si>
  <si>
    <t>10915</t>
  </si>
  <si>
    <t>Erigeron paludicola</t>
  </si>
  <si>
    <t>10916</t>
  </si>
  <si>
    <t>Erigeron pappocromus</t>
  </si>
  <si>
    <t>1442</t>
  </si>
  <si>
    <t>Erigeron pappocromus var. gunnii</t>
  </si>
  <si>
    <t>9747</t>
  </si>
  <si>
    <t>Erigeron sessilifolius</t>
  </si>
  <si>
    <t>12477</t>
  </si>
  <si>
    <t>Erigeron setosus</t>
  </si>
  <si>
    <t>1443</t>
  </si>
  <si>
    <t>Erigeron sp. A</t>
  </si>
  <si>
    <t>10129</t>
  </si>
  <si>
    <t>Erigeron sp. B</t>
  </si>
  <si>
    <t>10130</t>
  </si>
  <si>
    <t>Erigeron spp.</t>
  </si>
  <si>
    <t>ERIG</t>
  </si>
  <si>
    <t>Eriobotrya japonica</t>
  </si>
  <si>
    <t>5618</t>
  </si>
  <si>
    <t>Loquat</t>
  </si>
  <si>
    <t>Eriocaulon australasicum</t>
  </si>
  <si>
    <t>2667</t>
  </si>
  <si>
    <t>Austral Pipewort</t>
  </si>
  <si>
    <t>Eriocaulon australe</t>
  </si>
  <si>
    <t>2668</t>
  </si>
  <si>
    <t>Eriocaulon carsonii</t>
  </si>
  <si>
    <t>2669</t>
  </si>
  <si>
    <t>Salt Pipewort</t>
  </si>
  <si>
    <t>Eriocaulon nanum</t>
  </si>
  <si>
    <t>12955</t>
  </si>
  <si>
    <t>Eriocaulon scariosum</t>
  </si>
  <si>
    <t>2670</t>
  </si>
  <si>
    <t>Eriocaulon spp.</t>
  </si>
  <si>
    <t>ERCL</t>
  </si>
  <si>
    <t>Eriocephalus africanus</t>
  </si>
  <si>
    <t>1444</t>
  </si>
  <si>
    <t>Wild Rosemary</t>
  </si>
  <si>
    <t>Eriocereus martinii</t>
  </si>
  <si>
    <t>1869</t>
  </si>
  <si>
    <t>Moonlight Cactus</t>
  </si>
  <si>
    <t>Eriocereus tortuosus</t>
  </si>
  <si>
    <t>1870</t>
  </si>
  <si>
    <t>Harrisia Cactus</t>
  </si>
  <si>
    <t>Eriochilus autumnalis</t>
  </si>
  <si>
    <t>7741</t>
  </si>
  <si>
    <t>Eriochilus cucullatus</t>
  </si>
  <si>
    <t>4460</t>
  </si>
  <si>
    <t>Parson's Bands</t>
  </si>
  <si>
    <t>Eriochilus magenteus</t>
  </si>
  <si>
    <t>13978</t>
  </si>
  <si>
    <t>Eriochilus petricola</t>
  </si>
  <si>
    <t>13759</t>
  </si>
  <si>
    <t>Eriochilus sp. 'New England'</t>
  </si>
  <si>
    <t>13334</t>
  </si>
  <si>
    <t>Eriochilus spp.</t>
  </si>
  <si>
    <t>ERIH</t>
  </si>
  <si>
    <t>Eriochiton sclerolaenoides</t>
  </si>
  <si>
    <t>2146</t>
  </si>
  <si>
    <t>Eriochiton spp.</t>
  </si>
  <si>
    <t>14588</t>
  </si>
  <si>
    <t>Eriochlamys behrii</t>
  </si>
  <si>
    <t>1445</t>
  </si>
  <si>
    <t>Woolly Mantle</t>
  </si>
  <si>
    <t>Eriochlamys cupularis</t>
  </si>
  <si>
    <t>12743</t>
  </si>
  <si>
    <t>Eriochlamys sp. A</t>
  </si>
  <si>
    <t>10161</t>
  </si>
  <si>
    <t>Eriochlamys spp.</t>
  </si>
  <si>
    <t>ERCH</t>
  </si>
  <si>
    <t>Mantle</t>
  </si>
  <si>
    <t>Eriochlamys squamata</t>
  </si>
  <si>
    <t>12744</t>
  </si>
  <si>
    <t>Eriochloa annulata</t>
  </si>
  <si>
    <t>13445</t>
  </si>
  <si>
    <t>Eriochloa australiensis</t>
  </si>
  <si>
    <t>7907</t>
  </si>
  <si>
    <t>Australian Cupgrass</t>
  </si>
  <si>
    <t>Eriochloa crebra</t>
  </si>
  <si>
    <t>4983</t>
  </si>
  <si>
    <t>Cup Grass, Tall Cupgrass</t>
  </si>
  <si>
    <t>Eriochloa decumbens</t>
  </si>
  <si>
    <t>14383</t>
  </si>
  <si>
    <t>Eriochloa fatmensis</t>
  </si>
  <si>
    <t>14382</t>
  </si>
  <si>
    <t>Eriochloa procera</t>
  </si>
  <si>
    <t>7228</t>
  </si>
  <si>
    <t>Spring Grass</t>
  </si>
  <si>
    <t>Eriochloa pseudoacrotricha</t>
  </si>
  <si>
    <t>7335</t>
  </si>
  <si>
    <t>Early Spring Grass</t>
  </si>
  <si>
    <t>Eriochloa ramosa var. pseudoacrotricha</t>
  </si>
  <si>
    <t>13446</t>
  </si>
  <si>
    <t>Eriochloa spp.</t>
  </si>
  <si>
    <t>ERIO</t>
  </si>
  <si>
    <t>A Cupgrass</t>
  </si>
  <si>
    <t>Eriostemon angustifolius subsp. angustifolius</t>
  </si>
  <si>
    <t>9503</t>
  </si>
  <si>
    <t>Eriostemon australasius</t>
  </si>
  <si>
    <t>5776</t>
  </si>
  <si>
    <t>Eriostemon australasius subsp. australasius</t>
  </si>
  <si>
    <t>9248</t>
  </si>
  <si>
    <t>Eriostemon brevifolius</t>
  </si>
  <si>
    <t>5777</t>
  </si>
  <si>
    <t>Eriostemon buxifolius</t>
  </si>
  <si>
    <t>5778</t>
  </si>
  <si>
    <t>Eriostemon buxifolius subsp. buxifolius</t>
  </si>
  <si>
    <t>9748</t>
  </si>
  <si>
    <t>Eriostemon buxifolius subsp. obovatus</t>
  </si>
  <si>
    <t>8671</t>
  </si>
  <si>
    <t>Eriostemon coxii</t>
  </si>
  <si>
    <t>13570</t>
  </si>
  <si>
    <t>Eriostemon difformis</t>
  </si>
  <si>
    <t>5779</t>
  </si>
  <si>
    <t>Eriostemon difformis subsp. difformis</t>
  </si>
  <si>
    <t>8488</t>
  </si>
  <si>
    <t>Eriostemon difformis subsp. smithianus</t>
  </si>
  <si>
    <t>8870</t>
  </si>
  <si>
    <t>Eriostemon dolabratus var. latifolius</t>
  </si>
  <si>
    <t>13571</t>
  </si>
  <si>
    <t>Eriostemon ericifolius</t>
  </si>
  <si>
    <t>5780</t>
  </si>
  <si>
    <t>Eriostemon hispidulus</t>
  </si>
  <si>
    <t>5781</t>
  </si>
  <si>
    <t>Eriostemon lamprophyllus</t>
  </si>
  <si>
    <t>13572</t>
  </si>
  <si>
    <t>Eriostemon linearis</t>
  </si>
  <si>
    <t>5782</t>
  </si>
  <si>
    <t>Eriostemon myoporoides</t>
  </si>
  <si>
    <t>5783</t>
  </si>
  <si>
    <t>Eriostemon myoporoides subsp. acutus</t>
  </si>
  <si>
    <t>8343</t>
  </si>
  <si>
    <t>Eriostemon myoporoides subsp. conduplicatus</t>
  </si>
  <si>
    <t>8345</t>
  </si>
  <si>
    <t>Eriostemon myoporoides subsp. epilosus</t>
  </si>
  <si>
    <t>8344</t>
  </si>
  <si>
    <t>Eriostemon myoporoides subsp. myoporoides</t>
  </si>
  <si>
    <t>8342</t>
  </si>
  <si>
    <t>Eriostemon obovalis</t>
  </si>
  <si>
    <t>5784</t>
  </si>
  <si>
    <t>Eriostemon scaber</t>
  </si>
  <si>
    <t>5785</t>
  </si>
  <si>
    <t>Eriostemon scaber subsp. latifolius</t>
  </si>
  <si>
    <t>10047</t>
  </si>
  <si>
    <t>Eriostemon scaber subsp. scaber</t>
  </si>
  <si>
    <t>9399</t>
  </si>
  <si>
    <t>Eriostemon spp.</t>
  </si>
  <si>
    <t>ERIS</t>
  </si>
  <si>
    <t>Eriostemon trachyphyllus</t>
  </si>
  <si>
    <t>5786</t>
  </si>
  <si>
    <t>Eriostemon virgatus</t>
  </si>
  <si>
    <t>5787</t>
  </si>
  <si>
    <t>Tasmanian Waxflower</t>
  </si>
  <si>
    <t>Erodiophyllum elderi</t>
  </si>
  <si>
    <t>1446</t>
  </si>
  <si>
    <t>Koonamore Daisy</t>
  </si>
  <si>
    <t>Erodiophyllum spp.</t>
  </si>
  <si>
    <t>EROD</t>
  </si>
  <si>
    <t>Erodium aureum</t>
  </si>
  <si>
    <t>3138</t>
  </si>
  <si>
    <t>Erodium botrys</t>
  </si>
  <si>
    <t>3139</t>
  </si>
  <si>
    <t>Long Storksbill</t>
  </si>
  <si>
    <t>Erodium brachycarpum</t>
  </si>
  <si>
    <t>3140</t>
  </si>
  <si>
    <t>Heronsbill</t>
  </si>
  <si>
    <t>Erodium carolinianum</t>
  </si>
  <si>
    <t>12382</t>
  </si>
  <si>
    <t>Erodium cicutarium</t>
  </si>
  <si>
    <t>3141</t>
  </si>
  <si>
    <t>Common Crowfoot</t>
  </si>
  <si>
    <t>Erodium crinitum</t>
  </si>
  <si>
    <t>3142</t>
  </si>
  <si>
    <t>Blue Crowfoot</t>
  </si>
  <si>
    <t>Erodium cygnorum</t>
  </si>
  <si>
    <t>3143</t>
  </si>
  <si>
    <t>Erodium cygnorum subsp. glandulosum</t>
  </si>
  <si>
    <t>7137</t>
  </si>
  <si>
    <t>Erodium janszii</t>
  </si>
  <si>
    <t>13114</t>
  </si>
  <si>
    <t>Erodium malacoides</t>
  </si>
  <si>
    <t>3144</t>
  </si>
  <si>
    <t>Erodium moschatum</t>
  </si>
  <si>
    <t>3145</t>
  </si>
  <si>
    <t>Musky Crowfoot</t>
  </si>
  <si>
    <t>Erodium spp.</t>
  </si>
  <si>
    <t>EROI</t>
  </si>
  <si>
    <t>Crowfoot</t>
  </si>
  <si>
    <t>Erophila spp.</t>
  </si>
  <si>
    <t>EROP</t>
  </si>
  <si>
    <t>Erophila verna</t>
  </si>
  <si>
    <t>1807</t>
  </si>
  <si>
    <t>Whitlow Grass</t>
  </si>
  <si>
    <t>Erophila verna subsp. praecox</t>
  </si>
  <si>
    <t>7529</t>
  </si>
  <si>
    <t>Erophila verna subsp. verna</t>
  </si>
  <si>
    <t>7530</t>
  </si>
  <si>
    <t>Eruca sativa</t>
  </si>
  <si>
    <t>1808</t>
  </si>
  <si>
    <t>Purplevein Rocket</t>
  </si>
  <si>
    <t>Eruca spp.</t>
  </si>
  <si>
    <t>ERUC</t>
  </si>
  <si>
    <t>Ervatamia angustisepala</t>
  </si>
  <si>
    <t>1170</t>
  </si>
  <si>
    <t>Ervatamia spp.</t>
  </si>
  <si>
    <t>ERVA</t>
  </si>
  <si>
    <t>Eryngium decaisneanum</t>
  </si>
  <si>
    <t>1112</t>
  </si>
  <si>
    <t>Eryngium expansum</t>
  </si>
  <si>
    <t>1113</t>
  </si>
  <si>
    <t>Eryngium maritimum</t>
  </si>
  <si>
    <t>1114</t>
  </si>
  <si>
    <t>Sea Holly</t>
  </si>
  <si>
    <t>Eryngium ovinum</t>
  </si>
  <si>
    <t>10681</t>
  </si>
  <si>
    <t>Blue Devil</t>
  </si>
  <si>
    <t>Eryngium paludosum</t>
  </si>
  <si>
    <t>10871</t>
  </si>
  <si>
    <t>Long Eryngium</t>
  </si>
  <si>
    <t>Eryngium pandanifolium</t>
  </si>
  <si>
    <t>6453</t>
  </si>
  <si>
    <t>Eryngium plantagineum</t>
  </si>
  <si>
    <t>1115</t>
  </si>
  <si>
    <t>Eryngium rostratum</t>
  </si>
  <si>
    <t>1116</t>
  </si>
  <si>
    <t>Eryngium rostratum var. subdecumbens</t>
  </si>
  <si>
    <t>7100</t>
  </si>
  <si>
    <t>Eryngium sp. nov. (Basalt Caps)</t>
  </si>
  <si>
    <t>12652</t>
  </si>
  <si>
    <t>Eryngium spp.</t>
  </si>
  <si>
    <t>ERYN</t>
  </si>
  <si>
    <t>Eryngium vesiculosum</t>
  </si>
  <si>
    <t>1117</t>
  </si>
  <si>
    <t>Prostrate Blue Devil</t>
  </si>
  <si>
    <t>Erysimum repandum</t>
  </si>
  <si>
    <t>1809</t>
  </si>
  <si>
    <t>Erysimum spp.</t>
  </si>
  <si>
    <t>ERYS</t>
  </si>
  <si>
    <t>Erythranthe moschata</t>
  </si>
  <si>
    <t>14791</t>
  </si>
  <si>
    <t>Erythranthera australis</t>
  </si>
  <si>
    <t>4984</t>
  </si>
  <si>
    <t>Erythranthera pumila</t>
  </si>
  <si>
    <t>4985</t>
  </si>
  <si>
    <t>Erythranthera spp.</t>
  </si>
  <si>
    <t>ERYT</t>
  </si>
  <si>
    <t>Erythrina caffra</t>
  </si>
  <si>
    <t>14584</t>
  </si>
  <si>
    <t>Coast Coral Tree</t>
  </si>
  <si>
    <t>Erythrina crista-galli</t>
  </si>
  <si>
    <t>9357</t>
  </si>
  <si>
    <t>Cockspur Coral Tree</t>
  </si>
  <si>
    <t>Erythrina indica</t>
  </si>
  <si>
    <t>11368</t>
  </si>
  <si>
    <t>Indian Coral Tree</t>
  </si>
  <si>
    <t>Erythrina lysistemon</t>
  </si>
  <si>
    <t>11091</t>
  </si>
  <si>
    <t>Erythrina numerosa</t>
  </si>
  <si>
    <t>13979</t>
  </si>
  <si>
    <t>Pine Mountain Coral Tree</t>
  </si>
  <si>
    <t>Erythrina sp. 'Croftby'</t>
  </si>
  <si>
    <t>12996</t>
  </si>
  <si>
    <t>Erythrina spp.</t>
  </si>
  <si>
    <t>ERYH</t>
  </si>
  <si>
    <t>Erythrina sykesii</t>
  </si>
  <si>
    <t>12578</t>
  </si>
  <si>
    <t>Coral Tree</t>
  </si>
  <si>
    <t>Erythrina variegata</t>
  </si>
  <si>
    <t>12997</t>
  </si>
  <si>
    <t>Erythrina vespertilio</t>
  </si>
  <si>
    <t>7825</t>
  </si>
  <si>
    <t>Bat-wing Coral Tree</t>
  </si>
  <si>
    <t>Erythrina x sykesii</t>
  </si>
  <si>
    <t>8689</t>
  </si>
  <si>
    <t>Coral tree</t>
  </si>
  <si>
    <t>Erythrorchis cassythoides</t>
  </si>
  <si>
    <t>8949</t>
  </si>
  <si>
    <t>Climbing Orchid</t>
  </si>
  <si>
    <t>Erythroxylum australe</t>
  </si>
  <si>
    <t>2671</t>
  </si>
  <si>
    <t>Escallonia bifida</t>
  </si>
  <si>
    <t>7571</t>
  </si>
  <si>
    <t>Escallonia montevidensis</t>
  </si>
  <si>
    <t>3226</t>
  </si>
  <si>
    <t>Escallonia spp.</t>
  </si>
  <si>
    <t>ESCA</t>
  </si>
  <si>
    <t>Eschscholzia californica</t>
  </si>
  <si>
    <t>4632</t>
  </si>
  <si>
    <t>California Poppy</t>
  </si>
  <si>
    <t>Eschscholzia spp.</t>
  </si>
  <si>
    <t>ESCH</t>
  </si>
  <si>
    <t>Ethulia conyzoides</t>
  </si>
  <si>
    <t>1447</t>
  </si>
  <si>
    <t>Ethulia spp.</t>
  </si>
  <si>
    <t>ETHU</t>
  </si>
  <si>
    <t>Eucalyptus acaciiformis</t>
  </si>
  <si>
    <t>4035</t>
  </si>
  <si>
    <t>Wattle-leaved Peppermint</t>
  </si>
  <si>
    <t>Eucalyptus acmenioides</t>
  </si>
  <si>
    <t>4036</t>
  </si>
  <si>
    <t>Eucalyptus acmenoides</t>
  </si>
  <si>
    <t>7027</t>
  </si>
  <si>
    <t>White Mahogany</t>
  </si>
  <si>
    <t>Eucalyptus acmenoides x pilularis</t>
  </si>
  <si>
    <t>14076</t>
  </si>
  <si>
    <t>Eucalyptus aenea</t>
  </si>
  <si>
    <t>9620</t>
  </si>
  <si>
    <t>Eucalyptus aff. pachycalyx</t>
  </si>
  <si>
    <t>9425</t>
  </si>
  <si>
    <t>Eucalyptus agglomerata</t>
  </si>
  <si>
    <t>4037</t>
  </si>
  <si>
    <t>Blue-leaved Stringybark</t>
  </si>
  <si>
    <t>Eucalyptus agglomerata x eugenioides</t>
  </si>
  <si>
    <t>14185</t>
  </si>
  <si>
    <t>Eucalyptus aggregata</t>
  </si>
  <si>
    <t>4038</t>
  </si>
  <si>
    <t>Black Gum</t>
  </si>
  <si>
    <t>Eucalyptus aggregata x rubida</t>
  </si>
  <si>
    <t>14741</t>
  </si>
  <si>
    <t>Eucalyptus aggregata x viminalis</t>
  </si>
  <si>
    <t>14742</t>
  </si>
  <si>
    <t>Eucalyptus albens</t>
  </si>
  <si>
    <t>4039</t>
  </si>
  <si>
    <t>White Box</t>
  </si>
  <si>
    <t>Eucalyptus albens &lt;--&gt; moluccana</t>
  </si>
  <si>
    <t>10722</t>
  </si>
  <si>
    <t>Eucalyptus albens x crebra</t>
  </si>
  <si>
    <t>11290</t>
  </si>
  <si>
    <t>Eucalyptus albens x moluccana</t>
  </si>
  <si>
    <t>11721</t>
  </si>
  <si>
    <t>Eucalyptus alligatrix</t>
  </si>
  <si>
    <t>12025</t>
  </si>
  <si>
    <t>Eucalyptus alligatrix subsp. alligatrix</t>
  </si>
  <si>
    <t>10949</t>
  </si>
  <si>
    <t>Eucalyptus alligatrix subsp. miscella</t>
  </si>
  <si>
    <t>9516</t>
  </si>
  <si>
    <t>Eucalyptus amplifolia</t>
  </si>
  <si>
    <t>4040</t>
  </si>
  <si>
    <t>Cabbage Gum</t>
  </si>
  <si>
    <t>Eucalyptus amplifolia subsp. amplifolia</t>
  </si>
  <si>
    <t>9007</t>
  </si>
  <si>
    <t>Eucalyptus amplifolia subsp. sessiliflora</t>
  </si>
  <si>
    <t>8695</t>
  </si>
  <si>
    <t>Eucalyptus ancophila</t>
  </si>
  <si>
    <t>8617</t>
  </si>
  <si>
    <t>Eucalyptus andrewsii</t>
  </si>
  <si>
    <t>4041</t>
  </si>
  <si>
    <t>Gum-topped Peppermint</t>
  </si>
  <si>
    <t>Eucalyptus andrewsii subsp. andrewsii</t>
  </si>
  <si>
    <t>7461</t>
  </si>
  <si>
    <t>Eucalyptus andrewsii subsp. campanulata</t>
  </si>
  <si>
    <t>7796</t>
  </si>
  <si>
    <t>Eucalyptus angophoroides</t>
  </si>
  <si>
    <t>4042</t>
  </si>
  <si>
    <t>Apple-topped Gum</t>
  </si>
  <si>
    <t>Eucalyptus apiculata</t>
  </si>
  <si>
    <t>4043</t>
  </si>
  <si>
    <t>Eucalyptus apothalassica</t>
  </si>
  <si>
    <t>10024</t>
  </si>
  <si>
    <t>Inland White Mahogany</t>
  </si>
  <si>
    <t>Eucalyptus apothalassica x chloroclada</t>
  </si>
  <si>
    <t>11260</t>
  </si>
  <si>
    <t>Eucalyptus approximans</t>
  </si>
  <si>
    <t>4044</t>
  </si>
  <si>
    <t>Barren Mountain Mallee</t>
  </si>
  <si>
    <t>Eucalyptus approximans subsp. approximans</t>
  </si>
  <si>
    <t>7127</t>
  </si>
  <si>
    <t>Eucalyptus approximans subsp. codonocarpa</t>
  </si>
  <si>
    <t>6738</t>
  </si>
  <si>
    <t>Eucalyptus aquatica</t>
  </si>
  <si>
    <t>8850</t>
  </si>
  <si>
    <t>Broad-leaved Sally</t>
  </si>
  <si>
    <t>Eucalyptus aromaphloia</t>
  </si>
  <si>
    <t>4045</t>
  </si>
  <si>
    <t>Eucalyptus badjensis</t>
  </si>
  <si>
    <t>4046</t>
  </si>
  <si>
    <t>Eucalyptus baeuerlenii</t>
  </si>
  <si>
    <t>4047</t>
  </si>
  <si>
    <t>Baeuerlen's Gum</t>
  </si>
  <si>
    <t>Eucalyptus baileyana</t>
  </si>
  <si>
    <t>4048</t>
  </si>
  <si>
    <t>Bailey's Stringybark</t>
  </si>
  <si>
    <t>Eucalyptus bakeri</t>
  </si>
  <si>
    <t>4049</t>
  </si>
  <si>
    <t>Baker's Mallee</t>
  </si>
  <si>
    <t>Eucalyptus bancroftii</t>
  </si>
  <si>
    <t>4050</t>
  </si>
  <si>
    <t>Orange Gum</t>
  </si>
  <si>
    <t>Eucalyptus banksii</t>
  </si>
  <si>
    <t>4051</t>
  </si>
  <si>
    <t>Tenterfield Woollybutt</t>
  </si>
  <si>
    <t>Eucalyptus bauerana</t>
  </si>
  <si>
    <t>4052</t>
  </si>
  <si>
    <t>Eucalyptus baueriana</t>
  </si>
  <si>
    <t>7189</t>
  </si>
  <si>
    <t>Blue Box</t>
  </si>
  <si>
    <t>Eucalyptus baxteri</t>
  </si>
  <si>
    <t>4053</t>
  </si>
  <si>
    <t>Brown Stringybark</t>
  </si>
  <si>
    <t>Eucalyptus behriana</t>
  </si>
  <si>
    <t>4054</t>
  </si>
  <si>
    <t>Bull Mallee</t>
  </si>
  <si>
    <t>Eucalyptus bensonii</t>
  </si>
  <si>
    <t>8330</t>
  </si>
  <si>
    <t>Eucalyptus benthamii</t>
  </si>
  <si>
    <t>4055</t>
  </si>
  <si>
    <t>Camden White Gum</t>
  </si>
  <si>
    <t>Eucalyptus benthamii var. benthamii</t>
  </si>
  <si>
    <t>7711</t>
  </si>
  <si>
    <t>Eucalyptus benthamii var. dorrigoensis</t>
  </si>
  <si>
    <t>7595</t>
  </si>
  <si>
    <t>Eucalyptus beyeri</t>
  </si>
  <si>
    <t>4056</t>
  </si>
  <si>
    <t>Eucalyptus beyeriana</t>
  </si>
  <si>
    <t>8356</t>
  </si>
  <si>
    <t>Eucalyptus beyeriana &lt;--&gt; crebra</t>
  </si>
  <si>
    <t>14172</t>
  </si>
  <si>
    <t>Eucalyptus bicostata</t>
  </si>
  <si>
    <t>8450</t>
  </si>
  <si>
    <t>Eurabbie</t>
  </si>
  <si>
    <t>Eucalyptus biturbinata</t>
  </si>
  <si>
    <t>7585</t>
  </si>
  <si>
    <t>Grey Gum</t>
  </si>
  <si>
    <t>Eucalyptus biturbinata &lt;--&gt; punctata</t>
  </si>
  <si>
    <t>14177</t>
  </si>
  <si>
    <t>Eucalyptus blakelyi</t>
  </si>
  <si>
    <t>4057</t>
  </si>
  <si>
    <t>Blakely's Red Gum</t>
  </si>
  <si>
    <t>Eucalyptus blakelyi &lt;--&gt; dealbata</t>
  </si>
  <si>
    <t>11385</t>
  </si>
  <si>
    <t>Eucalyptus blakelyi &lt;--&gt; tereticornis</t>
  </si>
  <si>
    <t>14198</t>
  </si>
  <si>
    <t>Eucalyptus blakelyi subsp. blakelyi</t>
  </si>
  <si>
    <t>13246</t>
  </si>
  <si>
    <t>Eucalyptus blakelyi subsp. irrorata</t>
  </si>
  <si>
    <t>13247</t>
  </si>
  <si>
    <t>Eucalyptus blakelyi x chloroclada</t>
  </si>
  <si>
    <t>12561</t>
  </si>
  <si>
    <t>Eucalyptus blakelyi x dwyeri</t>
  </si>
  <si>
    <t>14173</t>
  </si>
  <si>
    <t>Eucalyptus blakelyi x melliodora</t>
  </si>
  <si>
    <t>14648</t>
  </si>
  <si>
    <t>Eucalyptus blaxlandii</t>
  </si>
  <si>
    <t>4058</t>
  </si>
  <si>
    <t>Blaxland's Stringybark</t>
  </si>
  <si>
    <t>Eucalyptus boliviana</t>
  </si>
  <si>
    <t>11294</t>
  </si>
  <si>
    <t>Bolivia Stringybark</t>
  </si>
  <si>
    <t>Eucalyptus bosistoana</t>
  </si>
  <si>
    <t>4059</t>
  </si>
  <si>
    <t>Coast Grey Box</t>
  </si>
  <si>
    <t>Eucalyptus botryoides</t>
  </si>
  <si>
    <t>4060</t>
  </si>
  <si>
    <t>Bangalay</t>
  </si>
  <si>
    <t>Eucalyptus botryoides &lt;--&gt; saligna</t>
  </si>
  <si>
    <t>9959</t>
  </si>
  <si>
    <t>Eucalyptus bridgesiana</t>
  </si>
  <si>
    <t>4061</t>
  </si>
  <si>
    <t>Apple Box</t>
  </si>
  <si>
    <t>Eucalyptus brunnea</t>
  </si>
  <si>
    <t>8681</t>
  </si>
  <si>
    <t>Eucalyptus burdettiana</t>
  </si>
  <si>
    <t>13248</t>
  </si>
  <si>
    <t>Eucalyptus burgessiana</t>
  </si>
  <si>
    <t>4062</t>
  </si>
  <si>
    <t>Faulconbridge Mallee Ash</t>
  </si>
  <si>
    <t>Eucalyptus caleyi</t>
  </si>
  <si>
    <t>4063</t>
  </si>
  <si>
    <t>Eucalyptus caleyi subsp. caleyi</t>
  </si>
  <si>
    <t>9350</t>
  </si>
  <si>
    <t>Eucalyptus caleyi subsp. ovendenii</t>
  </si>
  <si>
    <t>9517</t>
  </si>
  <si>
    <t>Ovenden's Ironbark</t>
  </si>
  <si>
    <t>Eucalyptus caliginosa</t>
  </si>
  <si>
    <t>4064</t>
  </si>
  <si>
    <t>Broad-leaved Stringybark</t>
  </si>
  <si>
    <t>Eucalyptus caliginosa &lt;--&gt; laevopinea</t>
  </si>
  <si>
    <t>12530</t>
  </si>
  <si>
    <t>Eucalyptus calycogona</t>
  </si>
  <si>
    <t>4065</t>
  </si>
  <si>
    <t>Gooseberry Mallee</t>
  </si>
  <si>
    <t>Eucalyptus calycogona subsp. orientis</t>
  </si>
  <si>
    <t>13249</t>
  </si>
  <si>
    <t>Eucalyptus camaldulensis</t>
  </si>
  <si>
    <t>6360</t>
  </si>
  <si>
    <t>River Red Gum</t>
  </si>
  <si>
    <t>Eucalyptus camaldulensis &lt;--&gt; chloroclada</t>
  </si>
  <si>
    <t>10889</t>
  </si>
  <si>
    <t>Eucalyptus camaldulensis subsp. camaldulensis</t>
  </si>
  <si>
    <t>13250</t>
  </si>
  <si>
    <t>Eucalyptus cameronii</t>
  </si>
  <si>
    <t>4066</t>
  </si>
  <si>
    <t>Diehard Stringybark</t>
  </si>
  <si>
    <t>Eucalyptus cameronii x mckiei</t>
  </si>
  <si>
    <t>8871</t>
  </si>
  <si>
    <t>Eucalyptus camfieldii</t>
  </si>
  <si>
    <t>4067</t>
  </si>
  <si>
    <t>Camfield's Stringybark</t>
  </si>
  <si>
    <t>Eucalyptus camfieldii x capitellata</t>
  </si>
  <si>
    <t>11533</t>
  </si>
  <si>
    <t>Eucalyptus campanulata</t>
  </si>
  <si>
    <t>8652</t>
  </si>
  <si>
    <t>New England Blackbutt</t>
  </si>
  <si>
    <t>Eucalyptus campaspe</t>
  </si>
  <si>
    <t>14338</t>
  </si>
  <si>
    <t>Eucalyptus camphora</t>
  </si>
  <si>
    <t>4068</t>
  </si>
  <si>
    <t>Eucalyptus camphora subsp. camphora</t>
  </si>
  <si>
    <t>9973</t>
  </si>
  <si>
    <t>Eucalyptus camphora subsp. humeana</t>
  </si>
  <si>
    <t>9974</t>
  </si>
  <si>
    <t>Eucalyptus camphora subsp. relicta</t>
  </si>
  <si>
    <t>9161</t>
  </si>
  <si>
    <t>Warra Broad-leaved Sally</t>
  </si>
  <si>
    <t>Eucalyptus canaliculata</t>
  </si>
  <si>
    <t>7768</t>
  </si>
  <si>
    <t>Large-fruited Grey Gum</t>
  </si>
  <si>
    <t>Eucalyptus canaliculata &lt;--&gt; punctata</t>
  </si>
  <si>
    <t>10249</t>
  </si>
  <si>
    <t>Eucalyptus cannonii</t>
  </si>
  <si>
    <t>8326</t>
  </si>
  <si>
    <t>Capertee Stringybark</t>
  </si>
  <si>
    <t>Eucalyptus cannonii &lt;--&gt; macrorhyncha</t>
  </si>
  <si>
    <t>11600</t>
  </si>
  <si>
    <t>Eucalyptus canobolensis</t>
  </si>
  <si>
    <t>10890</t>
  </si>
  <si>
    <t>Silver-Leaf Candlebark</t>
  </si>
  <si>
    <t>Eucalyptus capitellata</t>
  </si>
  <si>
    <t>4069</t>
  </si>
  <si>
    <t>Eucalyptus carnea</t>
  </si>
  <si>
    <t>8599</t>
  </si>
  <si>
    <t>Thick-leaved Mahogany</t>
  </si>
  <si>
    <t>Eucalyptus carnea x racemosa</t>
  </si>
  <si>
    <t>14384</t>
  </si>
  <si>
    <t>Eucalyptus casca</t>
  </si>
  <si>
    <t>13251</t>
  </si>
  <si>
    <t>Eucalyptus castrensis</t>
  </si>
  <si>
    <t>11612</t>
  </si>
  <si>
    <t>Singleton Mallee</t>
  </si>
  <si>
    <t>Eucalyptus cephalocarpa</t>
  </si>
  <si>
    <t>6509</t>
  </si>
  <si>
    <t>Mealy Stringybark</t>
  </si>
  <si>
    <t>Eucalyptus chapmaniana</t>
  </si>
  <si>
    <t>4070</t>
  </si>
  <si>
    <t>Bogong Gum</t>
  </si>
  <si>
    <t>Eucalyptus chloroclada</t>
  </si>
  <si>
    <t>6798</t>
  </si>
  <si>
    <t>Dirty Gum</t>
  </si>
  <si>
    <t>Eucalyptus cinerea</t>
  </si>
  <si>
    <t>4071</t>
  </si>
  <si>
    <t>Argyle Apple</t>
  </si>
  <si>
    <t>Eucalyptus cinerea subsp. triplex</t>
  </si>
  <si>
    <t>13252</t>
  </si>
  <si>
    <t>Eucalyptus citriodora</t>
  </si>
  <si>
    <t>11609</t>
  </si>
  <si>
    <t>Eucalyptus cladocalyx</t>
  </si>
  <si>
    <t>11313</t>
  </si>
  <si>
    <t>Sugar Gum</t>
  </si>
  <si>
    <t>Eucalyptus codonocarpa</t>
  </si>
  <si>
    <t>8328</t>
  </si>
  <si>
    <t>Eucalyptus conica</t>
  </si>
  <si>
    <t>4072</t>
  </si>
  <si>
    <t>Fuzzy Box</t>
  </si>
  <si>
    <t>Eucalyptus conjuncta</t>
  </si>
  <si>
    <t>8357</t>
  </si>
  <si>
    <t>Eucalyptus consideniana</t>
  </si>
  <si>
    <t>4073</t>
  </si>
  <si>
    <t>Yertchuk</t>
  </si>
  <si>
    <t>Eucalyptus conspicua</t>
  </si>
  <si>
    <t>8362</t>
  </si>
  <si>
    <t>Eucalyptus coolabah</t>
  </si>
  <si>
    <t>8930</t>
  </si>
  <si>
    <t>Coolibah</t>
  </si>
  <si>
    <t>Eucalyptus coolabah subsp. arida</t>
  </si>
  <si>
    <t>8933</t>
  </si>
  <si>
    <t>Eucalyptus coolabah subsp. coolabah</t>
  </si>
  <si>
    <t>8931</t>
  </si>
  <si>
    <t>Eucalyptus coolabah subsp. excerata</t>
  </si>
  <si>
    <t>8932</t>
  </si>
  <si>
    <t>Eucalyptus copulans</t>
  </si>
  <si>
    <t>8849</t>
  </si>
  <si>
    <t>Eucalyptus corticosa</t>
  </si>
  <si>
    <t>10020</t>
  </si>
  <si>
    <t>Creswick Apple Box</t>
  </si>
  <si>
    <t>Eucalyptus costata</t>
  </si>
  <si>
    <t>9287</t>
  </si>
  <si>
    <t>Ridge-fruited Mallee</t>
  </si>
  <si>
    <t>Eucalyptus costata subsp. murrayana</t>
  </si>
  <si>
    <t>12178</t>
  </si>
  <si>
    <t>Eucalyptus crebra</t>
  </si>
  <si>
    <t>4074</t>
  </si>
  <si>
    <t>Narrow-leaved Ironbark</t>
  </si>
  <si>
    <t>Eucalyptus crebra x fibrosa</t>
  </si>
  <si>
    <t>11291</t>
  </si>
  <si>
    <t>Eucalyptus crebra x melanophloia</t>
  </si>
  <si>
    <t>11343</t>
  </si>
  <si>
    <t>Eucalyptus crebra x melliodora</t>
  </si>
  <si>
    <t>11342</t>
  </si>
  <si>
    <t>Eucalyptus crebra x microcarpa</t>
  </si>
  <si>
    <t>11261</t>
  </si>
  <si>
    <t>Eucalyptus crebra x nubila</t>
  </si>
  <si>
    <t>14174</t>
  </si>
  <si>
    <t>Eucalyptus crebra x pilligaensis</t>
  </si>
  <si>
    <t>14175</t>
  </si>
  <si>
    <t>Eucalyptus crebra x siderophloia</t>
  </si>
  <si>
    <t>14816</t>
  </si>
  <si>
    <t>Eucalyptus crenulata</t>
  </si>
  <si>
    <t>13775</t>
  </si>
  <si>
    <t>Eucalyptus croajingolensis</t>
  </si>
  <si>
    <t>8352</t>
  </si>
  <si>
    <t>East Gippsland Peppermint</t>
  </si>
  <si>
    <t>Eucalyptus croajingolensis subsp. blanda</t>
  </si>
  <si>
    <t>13253</t>
  </si>
  <si>
    <t>Eucalyptus cunninghamii</t>
  </si>
  <si>
    <t>6473</t>
  </si>
  <si>
    <t>Cliff Mallee Ash</t>
  </si>
  <si>
    <t>Eucalyptus cyanophylla</t>
  </si>
  <si>
    <t>6959</t>
  </si>
  <si>
    <t>Eucalyptus cypellocarpa</t>
  </si>
  <si>
    <t>4075</t>
  </si>
  <si>
    <t>Monkey Gum</t>
  </si>
  <si>
    <t>Eucalyptus dalrympleana</t>
  </si>
  <si>
    <t>4076</t>
  </si>
  <si>
    <t>Mountain Gum</t>
  </si>
  <si>
    <t>Eucalyptus dalrympleana subsp. dalrympleana</t>
  </si>
  <si>
    <t>7309</t>
  </si>
  <si>
    <t>Eucalyptus dalrympleana subsp. heptantha</t>
  </si>
  <si>
    <t>7361</t>
  </si>
  <si>
    <t>Eucalyptus dalrympleana x viminalis</t>
  </si>
  <si>
    <t>14740</t>
  </si>
  <si>
    <t>Eucalyptus dawsonii</t>
  </si>
  <si>
    <t>4077</t>
  </si>
  <si>
    <t>Slaty Gum</t>
  </si>
  <si>
    <t>Eucalyptus dealbata</t>
  </si>
  <si>
    <t>4078</t>
  </si>
  <si>
    <t>Tumbledown Red Gum</t>
  </si>
  <si>
    <t>Eucalyptus dealbata x dwyeri</t>
  </si>
  <si>
    <t>14176</t>
  </si>
  <si>
    <t>Eucalyptus deanei</t>
  </si>
  <si>
    <t>4079</t>
  </si>
  <si>
    <t>Mountain Blue Gum</t>
  </si>
  <si>
    <t>Eucalyptus debeuzevillei</t>
  </si>
  <si>
    <t>9970</t>
  </si>
  <si>
    <t>Eucalyptus delegatensis</t>
  </si>
  <si>
    <t>4080</t>
  </si>
  <si>
    <t>Alpine Ash</t>
  </si>
  <si>
    <t>Eucalyptus delegatensis subsp. delegatensis</t>
  </si>
  <si>
    <t>6885</t>
  </si>
  <si>
    <t>Eucalyptus dendromorpha</t>
  </si>
  <si>
    <t>4081</t>
  </si>
  <si>
    <t>Eucalyptus denticulata</t>
  </si>
  <si>
    <t>10019</t>
  </si>
  <si>
    <t>Eucalyptus deuaensis</t>
  </si>
  <si>
    <t>6824</t>
  </si>
  <si>
    <t>Mongamulla Mallee</t>
  </si>
  <si>
    <t>Eucalyptus dissita</t>
  </si>
  <si>
    <t>9719</t>
  </si>
  <si>
    <t>Gibraltar Mallee</t>
  </si>
  <si>
    <t>Eucalyptus dives</t>
  </si>
  <si>
    <t>4082</t>
  </si>
  <si>
    <t>Broad-leaved Peppermint</t>
  </si>
  <si>
    <t>Eucalyptus dives x pauciflora</t>
  </si>
  <si>
    <t>14649</t>
  </si>
  <si>
    <t>Eucalyptus dives x rossii</t>
  </si>
  <si>
    <t>14650</t>
  </si>
  <si>
    <t>Eucalyptus dolichocarpa</t>
  </si>
  <si>
    <t>8934</t>
  </si>
  <si>
    <t>Eucalyptus dorrigoensis</t>
  </si>
  <si>
    <t>8327</t>
  </si>
  <si>
    <t>Dorrigo White Gum</t>
  </si>
  <si>
    <t>Eucalyptus dumosa</t>
  </si>
  <si>
    <t>4083</t>
  </si>
  <si>
    <t>White Mallee</t>
  </si>
  <si>
    <t>Eucalyptus dumosa subsp. dumosa</t>
  </si>
  <si>
    <t>14716</t>
  </si>
  <si>
    <t>Eucalyptus dunnii</t>
  </si>
  <si>
    <t>4084</t>
  </si>
  <si>
    <t>Dunn's White Gum</t>
  </si>
  <si>
    <t>Eucalyptus dura</t>
  </si>
  <si>
    <t>14385</t>
  </si>
  <si>
    <t>Eucalyptus dwyeri</t>
  </si>
  <si>
    <t>4085</t>
  </si>
  <si>
    <t>Dwyer's Red Gum</t>
  </si>
  <si>
    <t>Eucalyptus elata</t>
  </si>
  <si>
    <t>4086</t>
  </si>
  <si>
    <t>River Peppermint</t>
  </si>
  <si>
    <t>Eucalyptus elegans</t>
  </si>
  <si>
    <t>12547</t>
  </si>
  <si>
    <t>Eucalyptus elliptica</t>
  </si>
  <si>
    <t>8682</t>
  </si>
  <si>
    <t>Bendemeer White Gum</t>
  </si>
  <si>
    <t>Eucalyptus erythrophloia</t>
  </si>
  <si>
    <t>7438</t>
  </si>
  <si>
    <t>Eucalyptus eugenioides</t>
  </si>
  <si>
    <t>4087</t>
  </si>
  <si>
    <t>Thin-leaved Stringybark</t>
  </si>
  <si>
    <t>Eucalyptus eugenioides x globoidea</t>
  </si>
  <si>
    <t>11723</t>
  </si>
  <si>
    <t>Eucalyptus eximia</t>
  </si>
  <si>
    <t>4088</t>
  </si>
  <si>
    <t>Eucalyptus expressa</t>
  </si>
  <si>
    <t>14226</t>
  </si>
  <si>
    <t>Eucalyptus exserta</t>
  </si>
  <si>
    <t>4089</t>
  </si>
  <si>
    <t>Peppermint</t>
  </si>
  <si>
    <t>Eucalyptus exserta subsp. umbellata</t>
  </si>
  <si>
    <t>13255</t>
  </si>
  <si>
    <t>Eucalyptus fastigata</t>
  </si>
  <si>
    <t>4090</t>
  </si>
  <si>
    <t>Brown Barrel</t>
  </si>
  <si>
    <t>Eucalyptus fergusonii</t>
  </si>
  <si>
    <t>9820</t>
  </si>
  <si>
    <t>Eucalyptus fergusonii subsp. dorsiventralis</t>
  </si>
  <si>
    <t>8354</t>
  </si>
  <si>
    <t>Eucalyptus fergusonii subsp. fergusonii</t>
  </si>
  <si>
    <t>8355</t>
  </si>
  <si>
    <t>Eucalyptus fibrosa</t>
  </si>
  <si>
    <t>4091</t>
  </si>
  <si>
    <t>Red Ironbark</t>
  </si>
  <si>
    <t>Eucalyptus fibrosa subsp. fibrosa</t>
  </si>
  <si>
    <t>7661</t>
  </si>
  <si>
    <t>Eucalyptus fibrosa subsp. nubila</t>
  </si>
  <si>
    <t>7803</t>
  </si>
  <si>
    <t>Eucalyptus fibrosa subsp. nubilis</t>
  </si>
  <si>
    <t>14340</t>
  </si>
  <si>
    <t>Dusky-leaved Ironbark</t>
  </si>
  <si>
    <t>Eucalyptus fibrosa x punctata</t>
  </si>
  <si>
    <t>14488</t>
  </si>
  <si>
    <t>Eucalyptus fibrosa x tetrapleura</t>
  </si>
  <si>
    <t>14758</t>
  </si>
  <si>
    <t>Eucalyptus foecunda</t>
  </si>
  <si>
    <t>4092</t>
  </si>
  <si>
    <t>Eucalyptus fracta</t>
  </si>
  <si>
    <t>9720</t>
  </si>
  <si>
    <t>Broken Back Ironbark</t>
  </si>
  <si>
    <t>Eucalyptus fraxinoides</t>
  </si>
  <si>
    <t>4093</t>
  </si>
  <si>
    <t>White Mountain Ash</t>
  </si>
  <si>
    <t>Eucalyptus fusiformis</t>
  </si>
  <si>
    <t>8329</t>
  </si>
  <si>
    <t>Grey Ironbark</t>
  </si>
  <si>
    <t>Eucalyptus gillii</t>
  </si>
  <si>
    <t>4094</t>
  </si>
  <si>
    <t>Curly Mallee</t>
  </si>
  <si>
    <t>Eucalyptus glaucescens</t>
  </si>
  <si>
    <t>4095</t>
  </si>
  <si>
    <t>Tingiringi Gum</t>
  </si>
  <si>
    <t>Eucalyptus glaucina</t>
  </si>
  <si>
    <t>4096</t>
  </si>
  <si>
    <t>Slaty Red Gum</t>
  </si>
  <si>
    <t>Eucalyptus glaucina x tereticornis</t>
  </si>
  <si>
    <t>14373</t>
  </si>
  <si>
    <t>Eucalyptus globoidea</t>
  </si>
  <si>
    <t>4097</t>
  </si>
  <si>
    <t>White Stringybark</t>
  </si>
  <si>
    <t>Eucalyptus globulus</t>
  </si>
  <si>
    <t>4098</t>
  </si>
  <si>
    <t>Eucalyptus globulus subsp. bicostata</t>
  </si>
  <si>
    <t>6532</t>
  </si>
  <si>
    <t>Eucalyptus globulus subsp. maidenii</t>
  </si>
  <si>
    <t>6533</t>
  </si>
  <si>
    <t>Eucalyptus globulus subsp. pseudoglobulus</t>
  </si>
  <si>
    <t>7917</t>
  </si>
  <si>
    <t>Eucalyptus gomphocephala</t>
  </si>
  <si>
    <t>11314</t>
  </si>
  <si>
    <t>Eucalyptus goniocalyx</t>
  </si>
  <si>
    <t>4099</t>
  </si>
  <si>
    <t>Bundy</t>
  </si>
  <si>
    <t>Eucalyptus goniocalyx subsp. goniocalyx</t>
  </si>
  <si>
    <t>13256</t>
  </si>
  <si>
    <t>Eucalyptus gracilis</t>
  </si>
  <si>
    <t>4100</t>
  </si>
  <si>
    <t>Snap and Rattle</t>
  </si>
  <si>
    <t>Eucalyptus gracilis subsp. gracilis</t>
  </si>
  <si>
    <t>13257</t>
  </si>
  <si>
    <t>4101</t>
  </si>
  <si>
    <t>Flooded Gum</t>
  </si>
  <si>
    <t>Eucalyptus grandis x saligna</t>
  </si>
  <si>
    <t>14817</t>
  </si>
  <si>
    <t>Eucalyptus gregsoniana</t>
  </si>
  <si>
    <t>4102</t>
  </si>
  <si>
    <t>Wolgan Snow Gum</t>
  </si>
  <si>
    <t>Eucalyptus gregsoniana subsp. pauciflora</t>
  </si>
  <si>
    <t>13258</t>
  </si>
  <si>
    <t>Eucalyptus gummifera</t>
  </si>
  <si>
    <t>4103</t>
  </si>
  <si>
    <t>Eucalyptus gunnii</t>
  </si>
  <si>
    <t>14608</t>
  </si>
  <si>
    <t>Cider Gum</t>
  </si>
  <si>
    <t>Eucalyptus gymnanthera</t>
  </si>
  <si>
    <t>13259</t>
  </si>
  <si>
    <t>Eucalyptus haemastoma</t>
  </si>
  <si>
    <t>4104</t>
  </si>
  <si>
    <t>Broad-leaved Scribbly Gum</t>
  </si>
  <si>
    <t>Eucalyptus haemastoma var. sclerophylla</t>
  </si>
  <si>
    <t>13260</t>
  </si>
  <si>
    <t>Eucalyptus haemastoma x racemosa</t>
  </si>
  <si>
    <t>12527</t>
  </si>
  <si>
    <t>Eucalyptus helidonica</t>
  </si>
  <si>
    <t>14386</t>
  </si>
  <si>
    <t>Eucalyptus henryi</t>
  </si>
  <si>
    <t>4105</t>
  </si>
  <si>
    <t>Eucalyptus hypostomatica</t>
  </si>
  <si>
    <t>8552</t>
  </si>
  <si>
    <t>Eucalyptus ignorabilis</t>
  </si>
  <si>
    <t>8361</t>
  </si>
  <si>
    <t>Eucalyptus imitans</t>
  </si>
  <si>
    <t>10026</t>
  </si>
  <si>
    <t>Eucalyptus imlayensis</t>
  </si>
  <si>
    <t>4106</t>
  </si>
  <si>
    <t>Imlay Mallee</t>
  </si>
  <si>
    <t>Eucalyptus incrassata</t>
  </si>
  <si>
    <t>4107</t>
  </si>
  <si>
    <t>Eucalyptus intermedia</t>
  </si>
  <si>
    <t>4108</t>
  </si>
  <si>
    <t>Eucalyptus interstans</t>
  </si>
  <si>
    <t>8830</t>
  </si>
  <si>
    <t>Eucalyptus intertexta</t>
  </si>
  <si>
    <t>4109</t>
  </si>
  <si>
    <t>Gum Coolibah</t>
  </si>
  <si>
    <t>Eucalyptus kartzoffiana</t>
  </si>
  <si>
    <t>4110</t>
  </si>
  <si>
    <t>Araluen Gum</t>
  </si>
  <si>
    <t>Eucalyptus kybeanensis</t>
  </si>
  <si>
    <t>4111</t>
  </si>
  <si>
    <t>Kybean Mallee Ash</t>
  </si>
  <si>
    <t>Eucalyptus lacrimans</t>
  </si>
  <si>
    <t>9556</t>
  </si>
  <si>
    <t>Weeping Snow Gum</t>
  </si>
  <si>
    <t>Eucalyptus laevopinea</t>
  </si>
  <si>
    <t>4112</t>
  </si>
  <si>
    <t>Silver-top Stringybark</t>
  </si>
  <si>
    <t>Eucalyptus langleyi</t>
  </si>
  <si>
    <t>9518</t>
  </si>
  <si>
    <t>Albatross Mallee</t>
  </si>
  <si>
    <t>Eucalyptus laophila</t>
  </si>
  <si>
    <t>10030</t>
  </si>
  <si>
    <t>Eucalyptus largeana</t>
  </si>
  <si>
    <t>4113</t>
  </si>
  <si>
    <t>Craven Grey Box</t>
  </si>
  <si>
    <t>Eucalyptus largiflorens</t>
  </si>
  <si>
    <t>4114</t>
  </si>
  <si>
    <t>Black Box</t>
  </si>
  <si>
    <t>Eucalyptus latiuscula</t>
  </si>
  <si>
    <t>8396</t>
  </si>
  <si>
    <t>Eucalyptus leptophylla</t>
  </si>
  <si>
    <t>8498</t>
  </si>
  <si>
    <t>Narrow-leaved Red Mallee</t>
  </si>
  <si>
    <t>Eucalyptus leucoxylon</t>
  </si>
  <si>
    <t>4115</t>
  </si>
  <si>
    <t>Eucalyptus leucoxylon subsp. leucoxylon</t>
  </si>
  <si>
    <t>6960</t>
  </si>
  <si>
    <t>Eucalyptus leucoxylon subsp. pruinosa</t>
  </si>
  <si>
    <t>6961</t>
  </si>
  <si>
    <t>Yellow Gum</t>
  </si>
  <si>
    <t>Eucalyptus ligustrina</t>
  </si>
  <si>
    <t>4117</t>
  </si>
  <si>
    <t>Privet-leaved Stringybark</t>
  </si>
  <si>
    <t>Eucalyptus ligustrina x williamsiana</t>
  </si>
  <si>
    <t>8847</t>
  </si>
  <si>
    <t>Eucalyptus longifolia</t>
  </si>
  <si>
    <t>4118</t>
  </si>
  <si>
    <t>Eucalyptus longirostrata</t>
  </si>
  <si>
    <t>14387</t>
  </si>
  <si>
    <t>Eucalyptus luehmanniana</t>
  </si>
  <si>
    <t>4116</t>
  </si>
  <si>
    <t>Yellow Top Mallee Ash</t>
  </si>
  <si>
    <t>Eucalyptus macarthurii</t>
  </si>
  <si>
    <t>4119</t>
  </si>
  <si>
    <t>Paddys River Box, Camden Woollybutt</t>
  </si>
  <si>
    <t>Eucalyptus mackintii</t>
  </si>
  <si>
    <t>7940</t>
  </si>
  <si>
    <t>Eucalyptus macleayana</t>
  </si>
  <si>
    <t>13261</t>
  </si>
  <si>
    <t>Eucalyptus macrorhyncha</t>
  </si>
  <si>
    <t>4120</t>
  </si>
  <si>
    <t>Red Stringybark</t>
  </si>
  <si>
    <t>Eucalyptus macrorhyncha subsp. cannonii</t>
  </si>
  <si>
    <t>6978</t>
  </si>
  <si>
    <t>Eucalyptus macrorhyncha subsp. macrorhyncha</t>
  </si>
  <si>
    <t>7517</t>
  </si>
  <si>
    <t>Eucalyptus maculata</t>
  </si>
  <si>
    <t>4121</t>
  </si>
  <si>
    <t>Eucalyptus magnificata</t>
  </si>
  <si>
    <t>8713</t>
  </si>
  <si>
    <t>Northern Blue Box</t>
  </si>
  <si>
    <t>Eucalyptus maidenii</t>
  </si>
  <si>
    <t>7953</t>
  </si>
  <si>
    <t>Maiden's Gum</t>
  </si>
  <si>
    <t>Eucalyptus major</t>
  </si>
  <si>
    <t>8454</t>
  </si>
  <si>
    <t>Eucalyptus malacoxylon</t>
  </si>
  <si>
    <t>7230</t>
  </si>
  <si>
    <t>Moonbi Apple Box</t>
  </si>
  <si>
    <t>Eucalyptus mannifera</t>
  </si>
  <si>
    <t>4122</t>
  </si>
  <si>
    <t>Brittle Gum</t>
  </si>
  <si>
    <t>Eucalyptus mannifera subsp. elliptica</t>
  </si>
  <si>
    <t>7640</t>
  </si>
  <si>
    <t>Eucalyptus mannifera subsp. gullickii</t>
  </si>
  <si>
    <t>7582</t>
  </si>
  <si>
    <t>Eucalyptus mannifera subsp. maculosa</t>
  </si>
  <si>
    <t>7641</t>
  </si>
  <si>
    <t>Eucalyptus mannifera subsp. mannifera</t>
  </si>
  <si>
    <t>7827</t>
  </si>
  <si>
    <t>Eucalyptus mannifera subsp. praecox</t>
  </si>
  <si>
    <t>6825</t>
  </si>
  <si>
    <t>Eucalyptus mckieana</t>
  </si>
  <si>
    <t>4123</t>
  </si>
  <si>
    <t>McKie's Stringybark</t>
  </si>
  <si>
    <t>Eucalyptus melanoleuca</t>
  </si>
  <si>
    <t>14388</t>
  </si>
  <si>
    <t>Eucalyptus melanophloia</t>
  </si>
  <si>
    <t>4124</t>
  </si>
  <si>
    <t>Silver-leaved Ironbark</t>
  </si>
  <si>
    <t>Eucalyptus melanophloia x moluccana</t>
  </si>
  <si>
    <t>14178</t>
  </si>
  <si>
    <t>11345</t>
  </si>
  <si>
    <t>Eucalyptus melanophloia x populnea</t>
  </si>
  <si>
    <t>11346</t>
  </si>
  <si>
    <t>Eucalyptus melliodora</t>
  </si>
  <si>
    <t>4125</t>
  </si>
  <si>
    <t>Yellow Box</t>
  </si>
  <si>
    <t>Eucalyptus melliodora var. brachycarpa</t>
  </si>
  <si>
    <t>13262</t>
  </si>
  <si>
    <t>Eucalyptus melliodora var. elliptocarpa</t>
  </si>
  <si>
    <t>13263</t>
  </si>
  <si>
    <t>Eucalyptus melliodora var. rosea</t>
  </si>
  <si>
    <t>13264</t>
  </si>
  <si>
    <t>Eucalyptus michaeliana</t>
  </si>
  <si>
    <t>4126</t>
  </si>
  <si>
    <t>Eucalyptus microcarpa</t>
  </si>
  <si>
    <t>4127</t>
  </si>
  <si>
    <t>Western Grey Box</t>
  </si>
  <si>
    <t>Eucalyptus microcarpa &lt;--&gt; viridis</t>
  </si>
  <si>
    <t>14180</t>
  </si>
  <si>
    <t>Eucalyptus microcarpa x pilligaensis</t>
  </si>
  <si>
    <t>14179</t>
  </si>
  <si>
    <t>Eucalyptus microcodon</t>
  </si>
  <si>
    <t>9028</t>
  </si>
  <si>
    <t>Border Mallee</t>
  </si>
  <si>
    <t>Eucalyptus microcorys</t>
  </si>
  <si>
    <t>4128</t>
  </si>
  <si>
    <t>Tallowwood</t>
  </si>
  <si>
    <t>Eucalyptus microtheca</t>
  </si>
  <si>
    <t>6361</t>
  </si>
  <si>
    <t>Eucalyptus misella</t>
  </si>
  <si>
    <t>13265</t>
  </si>
  <si>
    <t>Eucalyptus moluccana</t>
  </si>
  <si>
    <t>4129</t>
  </si>
  <si>
    <t>Grey Box</t>
  </si>
  <si>
    <t>Eucalyptus moorei</t>
  </si>
  <si>
    <t>4130</t>
  </si>
  <si>
    <t>Eucalyptus moorei subsp. moorei</t>
  </si>
  <si>
    <t>14814</t>
  </si>
  <si>
    <t>Eucalyptus moorei var. latiuscula</t>
  </si>
  <si>
    <t>7320</t>
  </si>
  <si>
    <t>Eucalyptus moorei var. moorei</t>
  </si>
  <si>
    <t>7215</t>
  </si>
  <si>
    <t>Eucalyptus morrisii</t>
  </si>
  <si>
    <t>4131</t>
  </si>
  <si>
    <t>Grey Mallee</t>
  </si>
  <si>
    <t>Eucalyptus muelleriana</t>
  </si>
  <si>
    <t>4132</t>
  </si>
  <si>
    <t>Yellow Stringybark</t>
  </si>
  <si>
    <t>Eucalyptus multicaulis</t>
  </si>
  <si>
    <t>4133</t>
  </si>
  <si>
    <t>Whipstick Ash</t>
  </si>
  <si>
    <t>Eucalyptus nandewarica</t>
  </si>
  <si>
    <t>9557</t>
  </si>
  <si>
    <t>Eucalyptus neglecta</t>
  </si>
  <si>
    <t>13854</t>
  </si>
  <si>
    <t>Omeo Gum</t>
  </si>
  <si>
    <t>Eucalyptus nicholii</t>
  </si>
  <si>
    <t>4134</t>
  </si>
  <si>
    <t>Narrow-leaved Black Peppermint</t>
  </si>
  <si>
    <t>Eucalyptus nigra</t>
  </si>
  <si>
    <t>4135</t>
  </si>
  <si>
    <t>Eucalyptus niphophila</t>
  </si>
  <si>
    <t>9969</t>
  </si>
  <si>
    <t>Eucalyptus nitens</t>
  </si>
  <si>
    <t>4136</t>
  </si>
  <si>
    <t>Shining Gum</t>
  </si>
  <si>
    <t>Eucalyptus nobilis</t>
  </si>
  <si>
    <t>8618</t>
  </si>
  <si>
    <t>Forest Ribbon Gum</t>
  </si>
  <si>
    <t>Eucalyptus nobilis &lt;--&gt; viminalis</t>
  </si>
  <si>
    <t>14506</t>
  </si>
  <si>
    <t>Eucalyptus nobilis subsp. nobilis</t>
  </si>
  <si>
    <t>13266</t>
  </si>
  <si>
    <t>Eucalyptus nortonii</t>
  </si>
  <si>
    <t>4137</t>
  </si>
  <si>
    <t>Large-flowered Bundy</t>
  </si>
  <si>
    <t>Eucalyptus notabilis</t>
  </si>
  <si>
    <t>4138</t>
  </si>
  <si>
    <t>Mountain Mahogany</t>
  </si>
  <si>
    <t>Eucalyptus nova-anglica</t>
  </si>
  <si>
    <t>4139</t>
  </si>
  <si>
    <t>New England Peppermint</t>
  </si>
  <si>
    <t>Eucalyptus nubila</t>
  </si>
  <si>
    <t>9283</t>
  </si>
  <si>
    <t>Blue-leaved Ironbark</t>
  </si>
  <si>
    <t>Eucalyptus nubila subsp. nubila</t>
  </si>
  <si>
    <t>13267</t>
  </si>
  <si>
    <t>Eucalyptus nubila x pilligaensis</t>
  </si>
  <si>
    <t>11344</t>
  </si>
  <si>
    <t>Eucalyptus obliqua</t>
  </si>
  <si>
    <t>4140</t>
  </si>
  <si>
    <t>Messmate</t>
  </si>
  <si>
    <t>Eucalyptus oblonga</t>
  </si>
  <si>
    <t>4141</t>
  </si>
  <si>
    <t>Stringybark</t>
  </si>
  <si>
    <t>Eucalyptus obstans</t>
  </si>
  <si>
    <t>10029</t>
  </si>
  <si>
    <t>Port Jackson Mallee</t>
  </si>
  <si>
    <t>Eucalyptus obtusa</t>
  </si>
  <si>
    <t>13268</t>
  </si>
  <si>
    <t>Eucalyptus obtusa subsp. obtusa</t>
  </si>
  <si>
    <t>13269</t>
  </si>
  <si>
    <t>Eucalyptus obtusiflora</t>
  </si>
  <si>
    <t>4142</t>
  </si>
  <si>
    <t>Eucalyptus ochrophloia</t>
  </si>
  <si>
    <t>4143</t>
  </si>
  <si>
    <t>Yapunyah</t>
  </si>
  <si>
    <t>Eucalyptus odorata</t>
  </si>
  <si>
    <t>13270</t>
  </si>
  <si>
    <t>Eucalyptus oleosa</t>
  </si>
  <si>
    <t>4144</t>
  </si>
  <si>
    <t>Glossy-leaved Red Mallee</t>
  </si>
  <si>
    <t>Eucalyptus oleosa subsp. oleosa</t>
  </si>
  <si>
    <t>10891</t>
  </si>
  <si>
    <t>Red Mallee</t>
  </si>
  <si>
    <t>Eucalyptus olida</t>
  </si>
  <si>
    <t>8331</t>
  </si>
  <si>
    <t>Eucalyptus olsenii</t>
  </si>
  <si>
    <t>7450</t>
  </si>
  <si>
    <t>Eucalyptus opaca</t>
  </si>
  <si>
    <t>10017</t>
  </si>
  <si>
    <t>Eucalyptus ophitica</t>
  </si>
  <si>
    <t>9029</t>
  </si>
  <si>
    <t>Eucalyptus oreades</t>
  </si>
  <si>
    <t>4145</t>
  </si>
  <si>
    <t>Blue Mountains Ash</t>
  </si>
  <si>
    <t>Eucalyptus oresbia</t>
  </si>
  <si>
    <t>10888</t>
  </si>
  <si>
    <t>Small-fruited Mountain Gum</t>
  </si>
  <si>
    <t>Eucalyptus orgadophila</t>
  </si>
  <si>
    <t>14389</t>
  </si>
  <si>
    <t>Eucalyptus orientalis</t>
  </si>
  <si>
    <t>7380</t>
  </si>
  <si>
    <t>Eucalyptus ovata</t>
  </si>
  <si>
    <t>4146</t>
  </si>
  <si>
    <t>Swamp Gum</t>
  </si>
  <si>
    <t>Eucalyptus ovata subsp. ovata</t>
  </si>
  <si>
    <t>13271</t>
  </si>
  <si>
    <t>Eucalyptus pachycalyx</t>
  </si>
  <si>
    <t>9475</t>
  </si>
  <si>
    <t>Eucalyptus pachycalyx subsp. 2</t>
  </si>
  <si>
    <t>9452</t>
  </si>
  <si>
    <t>Eucalyptus pachycalyx subsp. banyabba</t>
  </si>
  <si>
    <t>9925</t>
  </si>
  <si>
    <t>Banyabba Shiny-barked Gum</t>
  </si>
  <si>
    <t>Eucalyptus paliformis</t>
  </si>
  <si>
    <t>4147</t>
  </si>
  <si>
    <t>Eucalyptus panda</t>
  </si>
  <si>
    <t>4148</t>
  </si>
  <si>
    <t>Eucalyptus paniculata</t>
  </si>
  <si>
    <t>4149</t>
  </si>
  <si>
    <t>Eucalyptus paniculata subsp. matutina</t>
  </si>
  <si>
    <t>9162</t>
  </si>
  <si>
    <t>Eucalyptus paniculata subsp. paniculata</t>
  </si>
  <si>
    <t>8831</t>
  </si>
  <si>
    <t>Eucalyptus paniculata x radiata</t>
  </si>
  <si>
    <t>8846</t>
  </si>
  <si>
    <t>Eucalyptus parramattensis</t>
  </si>
  <si>
    <t>4150</t>
  </si>
  <si>
    <t>Parramatta Red Gum</t>
  </si>
  <si>
    <t>Eucalyptus parramattensis subsp. decadens</t>
  </si>
  <si>
    <t>9163</t>
  </si>
  <si>
    <t>Eucalyptus parramattensis subsp. parramattensis</t>
  </si>
  <si>
    <t>8959</t>
  </si>
  <si>
    <t>Eucalyptus parramattensis x robusta subsp. decadens</t>
  </si>
  <si>
    <t>13679</t>
  </si>
  <si>
    <t>Eucalyptus parvifolia</t>
  </si>
  <si>
    <t>6668</t>
  </si>
  <si>
    <t>Eucalyptus parvula</t>
  </si>
  <si>
    <t>9519</t>
  </si>
  <si>
    <t>Small-leaved Gum</t>
  </si>
  <si>
    <t>Eucalyptus patentinervis</t>
  </si>
  <si>
    <t>13651</t>
  </si>
  <si>
    <t>Eucalyptus pauciflora</t>
  </si>
  <si>
    <t>4151</t>
  </si>
  <si>
    <t>Eucalyptus pauciflora subsp. debeuzevillei</t>
  </si>
  <si>
    <t>6941</t>
  </si>
  <si>
    <t>Eucalyptus pauciflora subsp. niphophila</t>
  </si>
  <si>
    <t>6460</t>
  </si>
  <si>
    <t>Eucalyptus pauciflora subsp. pauciflora</t>
  </si>
  <si>
    <t>6888</t>
  </si>
  <si>
    <t>Eucalyptus pauciflora x radiata</t>
  </si>
  <si>
    <t>8739</t>
  </si>
  <si>
    <t>Eucalyptus pellita</t>
  </si>
  <si>
    <t>4152</t>
  </si>
  <si>
    <t>Eucalyptus permixta</t>
  </si>
  <si>
    <t>13272</t>
  </si>
  <si>
    <t>Eucalyptus perriniana</t>
  </si>
  <si>
    <t>4153</t>
  </si>
  <si>
    <t>Spinning Gum</t>
  </si>
  <si>
    <t>Eucalyptus pilligaensis</t>
  </si>
  <si>
    <t>4154</t>
  </si>
  <si>
    <t>Narrow-leaved Grey Box</t>
  </si>
  <si>
    <t>Eucalyptus pilularis</t>
  </si>
  <si>
    <t>4155</t>
  </si>
  <si>
    <t>Blackbutt</t>
  </si>
  <si>
    <t>Eucalyptus pilularis x piperita</t>
  </si>
  <si>
    <t>11802</t>
  </si>
  <si>
    <t>Eucalyptus piperita</t>
  </si>
  <si>
    <t>4156</t>
  </si>
  <si>
    <t>Sydney Peppermint</t>
  </si>
  <si>
    <t>Eucalyptus piperita subsp. piperita</t>
  </si>
  <si>
    <t>7635</t>
  </si>
  <si>
    <t>Eucalyptus piperita subsp. urceolaris</t>
  </si>
  <si>
    <t>7636</t>
  </si>
  <si>
    <t>Eucalyptus piperita x racemosa</t>
  </si>
  <si>
    <t>11985</t>
  </si>
  <si>
    <t>Eucalyptus placita</t>
  </si>
  <si>
    <t>8853</t>
  </si>
  <si>
    <t>A Grey Ironbark</t>
  </si>
  <si>
    <t>Eucalyptus planchoniana</t>
  </si>
  <si>
    <t>4157</t>
  </si>
  <si>
    <t>Bastard Tallowwood</t>
  </si>
  <si>
    <t>Eucalyptus polyanthemos</t>
  </si>
  <si>
    <t>4158</t>
  </si>
  <si>
    <t>Red Box</t>
  </si>
  <si>
    <t>Eucalyptus polyanthemos subsp. polyanthemos</t>
  </si>
  <si>
    <t>9749</t>
  </si>
  <si>
    <t>Eucalyptus polyanthemos subsp. tarda</t>
  </si>
  <si>
    <t>7956</t>
  </si>
  <si>
    <t>Eucalyptus polyanthemos subsp. vestita</t>
  </si>
  <si>
    <t>9613</t>
  </si>
  <si>
    <t>Eucalyptus polybractea</t>
  </si>
  <si>
    <t>4159</t>
  </si>
  <si>
    <t>Blue Mallee</t>
  </si>
  <si>
    <t>Eucalyptus polycarpa</t>
  </si>
  <si>
    <t>6362</t>
  </si>
  <si>
    <t>Eucalyptus populnea</t>
  </si>
  <si>
    <t>4160</t>
  </si>
  <si>
    <t>Bimble Box</t>
  </si>
  <si>
    <t>Eucalyptus populnea subsp. bimbil</t>
  </si>
  <si>
    <t>10023</t>
  </si>
  <si>
    <t>Eucalyptus porosa</t>
  </si>
  <si>
    <t>4161</t>
  </si>
  <si>
    <t>Mallee Box</t>
  </si>
  <si>
    <t>Eucalyptus praecox</t>
  </si>
  <si>
    <t>10022</t>
  </si>
  <si>
    <t>Eucalyptus praecox subsp. praecox</t>
  </si>
  <si>
    <t>13273</t>
  </si>
  <si>
    <t>Eucalyptus prava</t>
  </si>
  <si>
    <t>8721</t>
  </si>
  <si>
    <t>Eucalyptus prominula</t>
  </si>
  <si>
    <t>8416</t>
  </si>
  <si>
    <t>Eucalyptus propinqua</t>
  </si>
  <si>
    <t>4162</t>
  </si>
  <si>
    <t>Small-fruited Grey Gum</t>
  </si>
  <si>
    <t>Eucalyptus propinqua var. propinqua</t>
  </si>
  <si>
    <t>11900</t>
  </si>
  <si>
    <t>Eucalyptus psammitica</t>
  </si>
  <si>
    <t>8722</t>
  </si>
  <si>
    <t>Bastard White Mahogany</t>
  </si>
  <si>
    <t>Eucalyptus pseudoglobulus</t>
  </si>
  <si>
    <t>7954</t>
  </si>
  <si>
    <t>Bastard Eurabbie</t>
  </si>
  <si>
    <t>Eucalyptus ptychocarpa</t>
  </si>
  <si>
    <t>12535</t>
  </si>
  <si>
    <t>Eucalyptus pulchella</t>
  </si>
  <si>
    <t>14297</t>
  </si>
  <si>
    <t>Eucalyptus pulverulenta</t>
  </si>
  <si>
    <t>4163</t>
  </si>
  <si>
    <t>Silver-leafed Gum</t>
  </si>
  <si>
    <t>Eucalyptus pumila</t>
  </si>
  <si>
    <t>4164</t>
  </si>
  <si>
    <t>Pokolbin Mallee</t>
  </si>
  <si>
    <t>Eucalyptus punctata</t>
  </si>
  <si>
    <t>4165</t>
  </si>
  <si>
    <t>Eucalyptus punctata subsp. arenicola</t>
  </si>
  <si>
    <t>13274</t>
  </si>
  <si>
    <t>Eucalyptus punctata subsp. dimidiata</t>
  </si>
  <si>
    <t>13275</t>
  </si>
  <si>
    <t>Eucalyptus punctata subsp. punctata</t>
  </si>
  <si>
    <t>13276</t>
  </si>
  <si>
    <t>Eucalyptus punctata subsp. wianamattica</t>
  </si>
  <si>
    <t>13277</t>
  </si>
  <si>
    <t>Eucalyptus punctata var. didyma</t>
  </si>
  <si>
    <t>9393</t>
  </si>
  <si>
    <t>Eucalyptus punctata var. longirostrata</t>
  </si>
  <si>
    <t>12569</t>
  </si>
  <si>
    <t>Eucalyptus pyrocarpa</t>
  </si>
  <si>
    <t>4166</t>
  </si>
  <si>
    <t>Large-fruited Blackbutt</t>
  </si>
  <si>
    <t>Eucalyptus quadrangulata</t>
  </si>
  <si>
    <t>4167</t>
  </si>
  <si>
    <t>White-topped Box</t>
  </si>
  <si>
    <t>Eucalyptus quinniorum</t>
  </si>
  <si>
    <t>10766</t>
  </si>
  <si>
    <t>Eucalyptus racemosa</t>
  </si>
  <si>
    <t>4168</t>
  </si>
  <si>
    <t>Narrow-leaved Scribbly Gum</t>
  </si>
  <si>
    <t>Eucalyptus racemosa subsp. racemosa</t>
  </si>
  <si>
    <t>12286</t>
  </si>
  <si>
    <t>Eucalyptus racemosa subsp. rossii</t>
  </si>
  <si>
    <t>12287</t>
  </si>
  <si>
    <t>Inland Scribbly Gum</t>
  </si>
  <si>
    <t>Eucalyptus radiata</t>
  </si>
  <si>
    <t>4169</t>
  </si>
  <si>
    <t>Narrow-leaved Peppermint</t>
  </si>
  <si>
    <t>Eucalyptus radiata subsp. radiata</t>
  </si>
  <si>
    <t>7338</t>
  </si>
  <si>
    <t>Eucalyptus radiata subsp. robertsonii</t>
  </si>
  <si>
    <t>7765</t>
  </si>
  <si>
    <t>Eucalyptus radiata subsp. sejuncta</t>
  </si>
  <si>
    <t>8696</t>
  </si>
  <si>
    <t>Eucalyptus ralla</t>
  </si>
  <si>
    <t>10027</t>
  </si>
  <si>
    <t>Eucalyptus ravida</t>
  </si>
  <si>
    <t>13278</t>
  </si>
  <si>
    <t>Eucalyptus recurva</t>
  </si>
  <si>
    <t>7598</t>
  </si>
  <si>
    <t>Mongarlowe Mallee</t>
  </si>
  <si>
    <t>Eucalyptus resinifera</t>
  </si>
  <si>
    <t>4170</t>
  </si>
  <si>
    <t>Red Mahogany</t>
  </si>
  <si>
    <t>Eucalyptus resinifera subsp. hemilampra</t>
  </si>
  <si>
    <t>8694</t>
  </si>
  <si>
    <t>Eucalyptus resinifera subsp. resinifera</t>
  </si>
  <si>
    <t>9450</t>
  </si>
  <si>
    <t>9793</t>
  </si>
  <si>
    <t>Eucalyptus retinens</t>
  </si>
  <si>
    <t>8571</t>
  </si>
  <si>
    <t>Eucalyptus robertsonii</t>
  </si>
  <si>
    <t>9950</t>
  </si>
  <si>
    <t>Robertson's Peppermint</t>
  </si>
  <si>
    <t>Eucalyptus robertsonii subsp. hemisphaerica</t>
  </si>
  <si>
    <t>9520</t>
  </si>
  <si>
    <t>Eucalyptus robertsonii subsp. robertsonii</t>
  </si>
  <si>
    <t>9951</t>
  </si>
  <si>
    <t>Eucalyptus robusta</t>
  </si>
  <si>
    <t>4171</t>
  </si>
  <si>
    <t>Swamp Mahogany</t>
  </si>
  <si>
    <t>Eucalyptus robusta x saligna</t>
  </si>
  <si>
    <t>14181</t>
  </si>
  <si>
    <t>Eucalyptus robusta x tereticornis</t>
  </si>
  <si>
    <t>8848</t>
  </si>
  <si>
    <t>9030</t>
  </si>
  <si>
    <t>Eucalyptus rossii</t>
  </si>
  <si>
    <t>4172</t>
  </si>
  <si>
    <t>Eucalyptus rubida</t>
  </si>
  <si>
    <t>4173</t>
  </si>
  <si>
    <t>Candlebark</t>
  </si>
  <si>
    <t>Eucalyptus rubida subsp. barbigerorum</t>
  </si>
  <si>
    <t>9164</t>
  </si>
  <si>
    <t>Blackbutt Candlebark</t>
  </si>
  <si>
    <t>Eucalyptus rubida subsp. canobolensis</t>
  </si>
  <si>
    <t>9521</t>
  </si>
  <si>
    <t>Eucalyptus rubida subsp. rubida</t>
  </si>
  <si>
    <t>9750</t>
  </si>
  <si>
    <t>Eucalyptus rubida subsp. septemflora</t>
  </si>
  <si>
    <t>9751</t>
  </si>
  <si>
    <t>Eucalyptus rubida x dalrympleana</t>
  </si>
  <si>
    <t>14866</t>
  </si>
  <si>
    <t>Eucalyptus rubida x viminalis</t>
  </si>
  <si>
    <t>14739</t>
  </si>
  <si>
    <t>Eucalyptus rudderi</t>
  </si>
  <si>
    <t>4174</t>
  </si>
  <si>
    <t>Rudder's Box</t>
  </si>
  <si>
    <t>Eucalyptus rummeryi</t>
  </si>
  <si>
    <t>4175</t>
  </si>
  <si>
    <t>Steel Box</t>
  </si>
  <si>
    <t>Eucalyptus rupicola</t>
  </si>
  <si>
    <t>4176</t>
  </si>
  <si>
    <t>Eucalyptus saligna</t>
  </si>
  <si>
    <t>4177</t>
  </si>
  <si>
    <t>Sydney Blue Gum</t>
  </si>
  <si>
    <t>Eucalyptus sargentii subsp. sargentii</t>
  </si>
  <si>
    <t>14326</t>
  </si>
  <si>
    <t>Salt river gum</t>
  </si>
  <si>
    <t>Eucalyptus saxatilis</t>
  </si>
  <si>
    <t>8382</t>
  </si>
  <si>
    <t>Suggan Buggan Mallee</t>
  </si>
  <si>
    <t>Eucalyptus saxicola</t>
  </si>
  <si>
    <t>11247</t>
  </si>
  <si>
    <t>Mt Canobolas Box</t>
  </si>
  <si>
    <t>Eucalyptus scias</t>
  </si>
  <si>
    <t>8950</t>
  </si>
  <si>
    <t>Large-fruited Red Mahogany</t>
  </si>
  <si>
    <t>Eucalyptus scias subsp. apoda</t>
  </si>
  <si>
    <t>8832</t>
  </si>
  <si>
    <t>Eucalyptus scias subsp. callimastha</t>
  </si>
  <si>
    <t>9954</t>
  </si>
  <si>
    <t>Eucalyptus scias subsp. scias</t>
  </si>
  <si>
    <t>9953</t>
  </si>
  <si>
    <t>Eucalyptus scias subsp. tanyula</t>
  </si>
  <si>
    <t>13279</t>
  </si>
  <si>
    <t>Eucalyptus sclerophylla</t>
  </si>
  <si>
    <t>4178</t>
  </si>
  <si>
    <t>Hard-leaved Scribbly Gum</t>
  </si>
  <si>
    <t>Eucalyptus sclerophylla subsp. inland form</t>
  </si>
  <si>
    <t>13280</t>
  </si>
  <si>
    <t>Eucalyptus scoparia</t>
  </si>
  <si>
    <t>8907</t>
  </si>
  <si>
    <t>Wallangarra White Gum</t>
  </si>
  <si>
    <t>Eucalyptus scopulorum</t>
  </si>
  <si>
    <t>9988</t>
  </si>
  <si>
    <t>Eucalyptus seeana</t>
  </si>
  <si>
    <t>4179</t>
  </si>
  <si>
    <t>Narrow-leaved Red Gum</t>
  </si>
  <si>
    <t>Eucalyptus serpentinicola</t>
  </si>
  <si>
    <t>8736</t>
  </si>
  <si>
    <t>Eucalyptus siderophloia</t>
  </si>
  <si>
    <t>4180</t>
  </si>
  <si>
    <t>Eucalyptus siderophloia subsp. (glaucous form)</t>
  </si>
  <si>
    <t>13281</t>
  </si>
  <si>
    <t>Eucalyptus siderophloia x tetrapleura</t>
  </si>
  <si>
    <t>14759</t>
  </si>
  <si>
    <t>Eucalyptus sideroxylon</t>
  </si>
  <si>
    <t>4181</t>
  </si>
  <si>
    <t>Mugga Ironbark</t>
  </si>
  <si>
    <t>Eucalyptus sideroxylon &lt;--&gt; viridis</t>
  </si>
  <si>
    <t>14182</t>
  </si>
  <si>
    <t>Eucalyptus sideroxylon subsp. sideroxylon</t>
  </si>
  <si>
    <t>7417</t>
  </si>
  <si>
    <t>Eucalyptus sideroxylon subsp. tricarpa</t>
  </si>
  <si>
    <t>7586</t>
  </si>
  <si>
    <t>Eucalyptus sieberi</t>
  </si>
  <si>
    <t>4182</t>
  </si>
  <si>
    <t>Silvertop Ash</t>
  </si>
  <si>
    <t>Eucalyptus signata</t>
  </si>
  <si>
    <t>4183</t>
  </si>
  <si>
    <t>Scribbly Gum</t>
  </si>
  <si>
    <t>Eucalyptus smithii</t>
  </si>
  <si>
    <t>4184</t>
  </si>
  <si>
    <t>Ironbark Peppermint</t>
  </si>
  <si>
    <t>Eucalyptus socialis</t>
  </si>
  <si>
    <t>4185</t>
  </si>
  <si>
    <t>Eucalyptus socialis subsp. socialis</t>
  </si>
  <si>
    <t>13855</t>
  </si>
  <si>
    <t>Eucalyptus sp. aff. agglomerata</t>
  </si>
  <si>
    <t>13680</t>
  </si>
  <si>
    <t>Eucalyptus sp. aff. albens</t>
  </si>
  <si>
    <t>11315</t>
  </si>
  <si>
    <t>Eucalyptus sp. aff. aromaphloia</t>
  </si>
  <si>
    <t>8234</t>
  </si>
  <si>
    <t>Eucalyptus sp. aff. cameronii (Macleay-Apsley)</t>
  </si>
  <si>
    <t>14514</t>
  </si>
  <si>
    <t>Eucalyptus sp. aff. cinerea</t>
  </si>
  <si>
    <t>8235</t>
  </si>
  <si>
    <t>Eucalyptus sp. aff. cypellocarpa sp. nov.</t>
  </si>
  <si>
    <t>9841</t>
  </si>
  <si>
    <t>Eucalyptus sp. aff. dealbata 'Glen Gallic'</t>
  </si>
  <si>
    <t>14489</t>
  </si>
  <si>
    <t>Eucalyptus sp. aff. dwyeri</t>
  </si>
  <si>
    <t>14082</t>
  </si>
  <si>
    <t>Eucalyptus sp. aff. fibrosa (Pokolbin)</t>
  </si>
  <si>
    <t>13720</t>
  </si>
  <si>
    <t>Eucalyptus sp. aff. fibrosa (Yarrawa)</t>
  </si>
  <si>
    <t>14295</t>
  </si>
  <si>
    <t>Eucalyptus sp. aff. globoidea</t>
  </si>
  <si>
    <t>8259</t>
  </si>
  <si>
    <t>Eucalyptus sp. aff. macrorhyncha</t>
  </si>
  <si>
    <t>14184</t>
  </si>
  <si>
    <t>14083</t>
  </si>
  <si>
    <t>Eucalyptus sp. aff. radiata</t>
  </si>
  <si>
    <t>7955</t>
  </si>
  <si>
    <t>Eucalyptus sp. aff. stricta</t>
  </si>
  <si>
    <t>8267</t>
  </si>
  <si>
    <t>Eucalyptus sp. Cattai</t>
  </si>
  <si>
    <t>11892</t>
  </si>
  <si>
    <t>Eucalyptus sp. 'Cattai'</t>
  </si>
  <si>
    <t>10062</t>
  </si>
  <si>
    <t>Eucalyptus sp. Howes Swamp Creek</t>
  </si>
  <si>
    <t>11893</t>
  </si>
  <si>
    <t>Eucalyptus sp. 'Howes Swamp Creek'</t>
  </si>
  <si>
    <t>9476</t>
  </si>
  <si>
    <t>Eucalyptus sp.4</t>
  </si>
  <si>
    <t>299</t>
  </si>
  <si>
    <t>Eucalyptus sparsifolia</t>
  </si>
  <si>
    <t>8353</t>
  </si>
  <si>
    <t>Narrow-leaved Stringybark</t>
  </si>
  <si>
    <t>Eucalyptus spectatrix</t>
  </si>
  <si>
    <t>9558</t>
  </si>
  <si>
    <t>Eucalyptus spp.</t>
  </si>
  <si>
    <t>EUCA</t>
  </si>
  <si>
    <t>Eucalyptus squamosa</t>
  </si>
  <si>
    <t>4186</t>
  </si>
  <si>
    <t>Scaly Bark</t>
  </si>
  <si>
    <t>Eucalyptus stannicola</t>
  </si>
  <si>
    <t>8723</t>
  </si>
  <si>
    <t>Eucalyptus stellulata</t>
  </si>
  <si>
    <t>4187</t>
  </si>
  <si>
    <t>Black Sally</t>
  </si>
  <si>
    <t>Eucalyptus stenostoma</t>
  </si>
  <si>
    <t>4188</t>
  </si>
  <si>
    <t>Eucalyptus stricta</t>
  </si>
  <si>
    <t>4189</t>
  </si>
  <si>
    <t>Blue Mountains Mallee Ash</t>
  </si>
  <si>
    <t>Eucalyptus sturgissiana</t>
  </si>
  <si>
    <t>4190</t>
  </si>
  <si>
    <t>Ettrema Mallee</t>
  </si>
  <si>
    <t>Eucalyptus subcaerula</t>
  </si>
  <si>
    <t>9989</t>
  </si>
  <si>
    <t>Eucalyptus subcaerulea</t>
  </si>
  <si>
    <t>10666</t>
  </si>
  <si>
    <t>Eucalyptus subdita</t>
  </si>
  <si>
    <t>13282</t>
  </si>
  <si>
    <t>Eucalyptus subtilior</t>
  </si>
  <si>
    <t>8650</t>
  </si>
  <si>
    <t>Eucalyptus taurina</t>
  </si>
  <si>
    <t>14390</t>
  </si>
  <si>
    <t>Helidon Ironbark</t>
  </si>
  <si>
    <t>Eucalyptus tenella</t>
  </si>
  <si>
    <t>10028</t>
  </si>
  <si>
    <t>Eucalyptus tereticornis</t>
  </si>
  <si>
    <t>4191</t>
  </si>
  <si>
    <t>Forest Red Gum</t>
  </si>
  <si>
    <t>Eucalyptus tereticornis subsp. tereticornis</t>
  </si>
  <si>
    <t>13283</t>
  </si>
  <si>
    <t>Eucalyptus terminalis</t>
  </si>
  <si>
    <t>6363</t>
  </si>
  <si>
    <t>Eucalyptus terrica</t>
  </si>
  <si>
    <t>11341</t>
  </si>
  <si>
    <t>Eucalyptus tessellaris</t>
  </si>
  <si>
    <t>4192</t>
  </si>
  <si>
    <t>Eucalyptus tetrapleura</t>
  </si>
  <si>
    <t>4193</t>
  </si>
  <si>
    <t>Square-fruited Ironbark</t>
  </si>
  <si>
    <t>Eucalyptus tindaliae</t>
  </si>
  <si>
    <t>6364</t>
  </si>
  <si>
    <t>Eucalyptus torelliana</t>
  </si>
  <si>
    <t>11546</t>
  </si>
  <si>
    <t>Eucalyptus torquata</t>
  </si>
  <si>
    <t>14656</t>
  </si>
  <si>
    <t>Coral Gum</t>
  </si>
  <si>
    <t>Eucalyptus trachyphloia</t>
  </si>
  <si>
    <t>4194</t>
  </si>
  <si>
    <t>Eucalyptus transcontinentalis</t>
  </si>
  <si>
    <t>12023</t>
  </si>
  <si>
    <t>Eucalyptus tricarpa</t>
  </si>
  <si>
    <t>9304</t>
  </si>
  <si>
    <t>Eucalyptus triflora</t>
  </si>
  <si>
    <t>4195</t>
  </si>
  <si>
    <t>Pigeon House Ash</t>
  </si>
  <si>
    <t>Eucalyptus triplex</t>
  </si>
  <si>
    <t>10021</t>
  </si>
  <si>
    <t>Eucalyptus umbra</t>
  </si>
  <si>
    <t>4196</t>
  </si>
  <si>
    <t>Broad-leaved White Mahogany</t>
  </si>
  <si>
    <t>Eucalyptus umbra subsp. umbra</t>
  </si>
  <si>
    <t>6436</t>
  </si>
  <si>
    <t>Eucalyptus urceolaris</t>
  </si>
  <si>
    <t>13284</t>
  </si>
  <si>
    <t>Eucalyptus urceolaris subsp. urceolaris</t>
  </si>
  <si>
    <t>13285</t>
  </si>
  <si>
    <t>Eucalyptus urna</t>
  </si>
  <si>
    <t>14339</t>
  </si>
  <si>
    <t>Merrit</t>
  </si>
  <si>
    <t>Eucalyptus vicina</t>
  </si>
  <si>
    <t>10018</t>
  </si>
  <si>
    <t>Eucalyptus viminalis</t>
  </si>
  <si>
    <t>4197</t>
  </si>
  <si>
    <t>Ribbon Gum</t>
  </si>
  <si>
    <t>Eucalyptus viminalis subsp. luxurians</t>
  </si>
  <si>
    <t>13286</t>
  </si>
  <si>
    <t>Eucalyptus viminalis subsp. maculosa</t>
  </si>
  <si>
    <t>13287</t>
  </si>
  <si>
    <t>Eucalyptus viminalis subsp. viminalis</t>
  </si>
  <si>
    <t>6922</t>
  </si>
  <si>
    <t>Eucalyptus viridis</t>
  </si>
  <si>
    <t>4198</t>
  </si>
  <si>
    <t>Green Mallee</t>
  </si>
  <si>
    <t>Eucalyptus volcanica</t>
  </si>
  <si>
    <t>9165</t>
  </si>
  <si>
    <t>Eucalyptus wilcoxii</t>
  </si>
  <si>
    <t>6923</t>
  </si>
  <si>
    <t>Eucalyptus williamsiana</t>
  </si>
  <si>
    <t>8683</t>
  </si>
  <si>
    <t>Eucalyptus wollemiensis ms.</t>
  </si>
  <si>
    <t>9990</t>
  </si>
  <si>
    <t>Eucalyptus woollsiana</t>
  </si>
  <si>
    <t>13288</t>
  </si>
  <si>
    <t>Eucalyptus x aequans</t>
  </si>
  <si>
    <t>14114</t>
  </si>
  <si>
    <t>Eucalyptus x affinis</t>
  </si>
  <si>
    <t>14115</t>
  </si>
  <si>
    <t>Eucalyptus x anomala</t>
  </si>
  <si>
    <t>14116</t>
  </si>
  <si>
    <t>Eucalyptus x auburnensis</t>
  </si>
  <si>
    <t>14117</t>
  </si>
  <si>
    <t>Eucalyptus x barmedmanensis</t>
  </si>
  <si>
    <t>14118</t>
  </si>
  <si>
    <t>Eucalyptus x beasleyi</t>
  </si>
  <si>
    <t>14119</t>
  </si>
  <si>
    <t>Eucalyptus x bipileata</t>
  </si>
  <si>
    <t>14120</t>
  </si>
  <si>
    <t>Eucalyptus x blackburniana</t>
  </si>
  <si>
    <t>14121</t>
  </si>
  <si>
    <t>Eucalyptus x boormanii</t>
  </si>
  <si>
    <t>14122</t>
  </si>
  <si>
    <t>Eucalyptus x brevirostris</t>
  </si>
  <si>
    <t>14123</t>
  </si>
  <si>
    <t>Eucalyptus x bucknellii</t>
  </si>
  <si>
    <t>14124</t>
  </si>
  <si>
    <t>Eucalyptus x callanii</t>
  </si>
  <si>
    <t>14125</t>
  </si>
  <si>
    <t>Eucalyptus x chisholmii</t>
  </si>
  <si>
    <t>14126</t>
  </si>
  <si>
    <t>Eucalyptus x congener</t>
  </si>
  <si>
    <t>14127</t>
  </si>
  <si>
    <t>Eucalyptus x crawfordii</t>
  </si>
  <si>
    <t>14128</t>
  </si>
  <si>
    <t>Eucalyptus x currabubula</t>
  </si>
  <si>
    <t>14129</t>
  </si>
  <si>
    <t>Eucalyptus x dixsonii</t>
  </si>
  <si>
    <t>13254</t>
  </si>
  <si>
    <t>Eucalyptus x dorisiana</t>
  </si>
  <si>
    <t>14130</t>
  </si>
  <si>
    <t>Eucalyptus x ednaeana</t>
  </si>
  <si>
    <t>14131</t>
  </si>
  <si>
    <t>Eucalyptus x forthiana</t>
  </si>
  <si>
    <t>14132</t>
  </si>
  <si>
    <t>Eucalyptus x hybrida</t>
  </si>
  <si>
    <t>14133</t>
  </si>
  <si>
    <t>Eucalyptus x insizwaensis</t>
  </si>
  <si>
    <t>14134</t>
  </si>
  <si>
    <t>Eucalyptus x joyceae</t>
  </si>
  <si>
    <t>14135</t>
  </si>
  <si>
    <t>Eucalyptus x kalangadooensis</t>
  </si>
  <si>
    <t>14136</t>
  </si>
  <si>
    <t>Eucalyptus x kirtoniana</t>
  </si>
  <si>
    <t>14137</t>
  </si>
  <si>
    <t>Eucalyptus x laseronii</t>
  </si>
  <si>
    <t>14138</t>
  </si>
  <si>
    <t>Eucalyptus x leptocarpa</t>
  </si>
  <si>
    <t>14139</t>
  </si>
  <si>
    <t>Eucalyptus x mcclatchiei</t>
  </si>
  <si>
    <t>14140</t>
  </si>
  <si>
    <t>Eucalyptus x montana</t>
  </si>
  <si>
    <t>14141</t>
  </si>
  <si>
    <t>Eucalyptus x murphyi</t>
  </si>
  <si>
    <t>14142</t>
  </si>
  <si>
    <t>Eucalyptus x nowraensis</t>
  </si>
  <si>
    <t>14143</t>
  </si>
  <si>
    <t>Eucalyptus x oxypoma</t>
  </si>
  <si>
    <t>14144</t>
  </si>
  <si>
    <t>Eucalyptus x paradoxa</t>
  </si>
  <si>
    <t>14145</t>
  </si>
  <si>
    <t>Eucalyptus x penrithensis</t>
  </si>
  <si>
    <t>14146</t>
  </si>
  <si>
    <t>Eucalyptus x petrophila</t>
  </si>
  <si>
    <t>14147</t>
  </si>
  <si>
    <t>Eucalyptus x pseudopiperita</t>
  </si>
  <si>
    <t>14148</t>
  </si>
  <si>
    <t>Eucalyptus x pygmaea</t>
  </si>
  <si>
    <t>14149</t>
  </si>
  <si>
    <t>Eucalyptus x radiodives</t>
  </si>
  <si>
    <t>14150</t>
  </si>
  <si>
    <t>Eucalyptus x rameliana</t>
  </si>
  <si>
    <t>14151</t>
  </si>
  <si>
    <t>Eucalyptus x rariflora</t>
  </si>
  <si>
    <t>14152</t>
  </si>
  <si>
    <t>Eucalyptus x rigescens</t>
  </si>
  <si>
    <t>14153</t>
  </si>
  <si>
    <t>Eucalyptus x rivularis</t>
  </si>
  <si>
    <t>14154</t>
  </si>
  <si>
    <t>Eucalyptus x robsonae</t>
  </si>
  <si>
    <t>14155</t>
  </si>
  <si>
    <t>Eucalyptus x stellaris</t>
  </si>
  <si>
    <t>14156</t>
  </si>
  <si>
    <t>Eucalyptus x stopfordii</t>
  </si>
  <si>
    <t>14157</t>
  </si>
  <si>
    <t>Eucalyptus x studleyensis</t>
  </si>
  <si>
    <t>14158</t>
  </si>
  <si>
    <t>Eucalyptus x subviridis</t>
  </si>
  <si>
    <t>14159</t>
  </si>
  <si>
    <t>Eucalyptus x taylori</t>
  </si>
  <si>
    <t>14160</t>
  </si>
  <si>
    <t>Eucalyptus x tenandrensis</t>
  </si>
  <si>
    <t>14161</t>
  </si>
  <si>
    <t>Eucalyptus x tephrophloia</t>
  </si>
  <si>
    <t>14162</t>
  </si>
  <si>
    <t>Eucalyptus x tinghaensis</t>
  </si>
  <si>
    <t>14163</t>
  </si>
  <si>
    <t>Eucalyptus x unialata</t>
  </si>
  <si>
    <t>14164</t>
  </si>
  <si>
    <t>Eucalyptus x virgata</t>
  </si>
  <si>
    <t>14165</t>
  </si>
  <si>
    <t>Eucalyptus x vitrea</t>
  </si>
  <si>
    <t>14166</t>
  </si>
  <si>
    <t>Eucalyptus x wardii</t>
  </si>
  <si>
    <t>14167</t>
  </si>
  <si>
    <t>Eucalyptus x westoni</t>
  </si>
  <si>
    <t>14168</t>
  </si>
  <si>
    <t>Eucalyptus x yagobiei</t>
  </si>
  <si>
    <t>14169</t>
  </si>
  <si>
    <t>Eucalyptus yangoura</t>
  </si>
  <si>
    <t>10025</t>
  </si>
  <si>
    <t>Southern White Stringybark</t>
  </si>
  <si>
    <t>Eucalyptus youmanii</t>
  </si>
  <si>
    <t>4199</t>
  </si>
  <si>
    <t>Youman's Stringybark</t>
  </si>
  <si>
    <t>Eucamptodon muelleri</t>
  </si>
  <si>
    <t>14803</t>
  </si>
  <si>
    <t>Euchiton argentifolius</t>
  </si>
  <si>
    <t>9902</t>
  </si>
  <si>
    <t>Euchiton collinus</t>
  </si>
  <si>
    <t>11270</t>
  </si>
  <si>
    <t>Euchiton delicatus</t>
  </si>
  <si>
    <t>12745</t>
  </si>
  <si>
    <t>Euchiton fordianus</t>
  </si>
  <si>
    <t>10139</t>
  </si>
  <si>
    <t>Euchiton gymnocephalus</t>
  </si>
  <si>
    <t>9691</t>
  </si>
  <si>
    <t>Creeping Cudweed</t>
  </si>
  <si>
    <t>Euchiton indutum</t>
  </si>
  <si>
    <t>9903</t>
  </si>
  <si>
    <t>Euchiton involucratus</t>
  </si>
  <si>
    <t>9904</t>
  </si>
  <si>
    <t>Star Cudweed</t>
  </si>
  <si>
    <t>Euchiton japonicus</t>
  </si>
  <si>
    <t>11439</t>
  </si>
  <si>
    <t>Euchiton limosus</t>
  </si>
  <si>
    <t>13980</t>
  </si>
  <si>
    <t>Euchiton nitidulus</t>
  </si>
  <si>
    <t>9506</t>
  </si>
  <si>
    <t>Euchiton poliochlorus</t>
  </si>
  <si>
    <t>11092</t>
  </si>
  <si>
    <t>Euchiton sp. E</t>
  </si>
  <si>
    <t>12746</t>
  </si>
  <si>
    <t>Euchiton sp. G (aff. audax)</t>
  </si>
  <si>
    <t>12747</t>
  </si>
  <si>
    <t>Euchiton sphaericus</t>
  </si>
  <si>
    <t>9690</t>
  </si>
  <si>
    <t>Euchiton spp.</t>
  </si>
  <si>
    <t>EUCH</t>
  </si>
  <si>
    <t>A Cudweed</t>
  </si>
  <si>
    <t>Euchiton traversii</t>
  </si>
  <si>
    <t>9905</t>
  </si>
  <si>
    <t>Euchiton umbricola</t>
  </si>
  <si>
    <t>9906</t>
  </si>
  <si>
    <t>Eucomis bicolor</t>
  </si>
  <si>
    <t>11999</t>
  </si>
  <si>
    <t>Eucomis comosa</t>
  </si>
  <si>
    <t>12000</t>
  </si>
  <si>
    <t>Eucomis spp.</t>
  </si>
  <si>
    <t>EUCO</t>
  </si>
  <si>
    <t>Eucryphia moorei</t>
  </si>
  <si>
    <t>2672</t>
  </si>
  <si>
    <t>Pinkwood</t>
  </si>
  <si>
    <t>Eucryphia spp.</t>
  </si>
  <si>
    <t>EUCR</t>
  </si>
  <si>
    <t>Eugenia uniflora</t>
  </si>
  <si>
    <t>11438</t>
  </si>
  <si>
    <t>Brazilian Cherry</t>
  </si>
  <si>
    <t>Eulalia aurea</t>
  </si>
  <si>
    <t>7602</t>
  </si>
  <si>
    <t>Silky Browntop</t>
  </si>
  <si>
    <t>Eulalia fulva</t>
  </si>
  <si>
    <t>7665</t>
  </si>
  <si>
    <t>Eulalia spp.</t>
  </si>
  <si>
    <t>EULA</t>
  </si>
  <si>
    <t>Euodia elleryana</t>
  </si>
  <si>
    <t>5788</t>
  </si>
  <si>
    <t>Euodia littoralis</t>
  </si>
  <si>
    <t>8451</t>
  </si>
  <si>
    <t>Euodia micrococca</t>
  </si>
  <si>
    <t>5789</t>
  </si>
  <si>
    <t>Euodia polybotrya</t>
  </si>
  <si>
    <t>5790</t>
  </si>
  <si>
    <t>Euodia spp.</t>
  </si>
  <si>
    <t>EUOD</t>
  </si>
  <si>
    <t>Euodia vitiflora</t>
  </si>
  <si>
    <t>5791</t>
  </si>
  <si>
    <t>Euonymus japonicus</t>
  </si>
  <si>
    <t>14503</t>
  </si>
  <si>
    <t>Japanese Spindletree</t>
  </si>
  <si>
    <t>Eupatorium adenophorum</t>
  </si>
  <si>
    <t>8499</t>
  </si>
  <si>
    <t>Eupatorium lindleyanum</t>
  </si>
  <si>
    <t>11447</t>
  </si>
  <si>
    <t>Joe Pye Weed</t>
  </si>
  <si>
    <t>Eupatorium megalophyllum</t>
  </si>
  <si>
    <t>13896</t>
  </si>
  <si>
    <t>Eupatorium spp.</t>
  </si>
  <si>
    <t>EUPA</t>
  </si>
  <si>
    <t>Euphorbia australis</t>
  </si>
  <si>
    <t>7505</t>
  </si>
  <si>
    <t>Euphorbia cyathophora</t>
  </si>
  <si>
    <t>2709</t>
  </si>
  <si>
    <t>Painted Spurge</t>
  </si>
  <si>
    <t>Euphorbia dallachyana</t>
  </si>
  <si>
    <t>2710</t>
  </si>
  <si>
    <t>Euphorbia davidii</t>
  </si>
  <si>
    <t>9752</t>
  </si>
  <si>
    <t>Euphorbia dentata</t>
  </si>
  <si>
    <t>2711</t>
  </si>
  <si>
    <t>Euphorbia depauperata</t>
  </si>
  <si>
    <t>2712</t>
  </si>
  <si>
    <t>Euphorbia depauperata var. pubescens</t>
  </si>
  <si>
    <t>9753</t>
  </si>
  <si>
    <t>Euphorbia drummondii</t>
  </si>
  <si>
    <t>7628</t>
  </si>
  <si>
    <t>Euphorbia eremophila</t>
  </si>
  <si>
    <t>2713</t>
  </si>
  <si>
    <t>Desert Spurge</t>
  </si>
  <si>
    <t>Euphorbia falcata</t>
  </si>
  <si>
    <t>2714</t>
  </si>
  <si>
    <t>Sickle-leaved Spurge</t>
  </si>
  <si>
    <t>Euphorbia helioscopia</t>
  </si>
  <si>
    <t>2715</t>
  </si>
  <si>
    <t>Sun Spurge</t>
  </si>
  <si>
    <t>Euphorbia heterophylla</t>
  </si>
  <si>
    <t>6846</t>
  </si>
  <si>
    <t>Euphorbia hirta</t>
  </si>
  <si>
    <t>6426</t>
  </si>
  <si>
    <t>Euphorbia hyssopifolia</t>
  </si>
  <si>
    <t>14912</t>
  </si>
  <si>
    <t>Hyssopleaf Sandmat, Hyssop Leaf Sandmat</t>
  </si>
  <si>
    <t>Euphorbia lathyris</t>
  </si>
  <si>
    <t>13981</t>
  </si>
  <si>
    <t>Caper Spurge</t>
  </si>
  <si>
    <t>Euphorbia lathyrus</t>
  </si>
  <si>
    <t>2716</t>
  </si>
  <si>
    <t>Euphorbia leucocephala</t>
  </si>
  <si>
    <t>14913</t>
  </si>
  <si>
    <t>Euphorbia macgillivrayi</t>
  </si>
  <si>
    <t>2717</t>
  </si>
  <si>
    <t>Euphorbia maconochieana</t>
  </si>
  <si>
    <t>12964</t>
  </si>
  <si>
    <t>Euphorbia marginata</t>
  </si>
  <si>
    <t>2718</t>
  </si>
  <si>
    <t>Snow-on-the-Mountains</t>
  </si>
  <si>
    <t>Euphorbia nutans</t>
  </si>
  <si>
    <t>2719</t>
  </si>
  <si>
    <t>Euphorbia oblongata</t>
  </si>
  <si>
    <t>14755</t>
  </si>
  <si>
    <t>Euphorbia ophthalmica</t>
  </si>
  <si>
    <t>14914</t>
  </si>
  <si>
    <t>Florida Hammock Sandmat (USA)</t>
  </si>
  <si>
    <t>Euphorbia paralias</t>
  </si>
  <si>
    <t>9899</t>
  </si>
  <si>
    <t>Sea Spurge</t>
  </si>
  <si>
    <t>Euphorbia parvicaruncula</t>
  </si>
  <si>
    <t>2720</t>
  </si>
  <si>
    <t>Rough-seeded Spurge</t>
  </si>
  <si>
    <t>Euphorbia peplus</t>
  </si>
  <si>
    <t>2721</t>
  </si>
  <si>
    <t>Petty Spurge</t>
  </si>
  <si>
    <t>Euphorbia planiticola</t>
  </si>
  <si>
    <t>2722</t>
  </si>
  <si>
    <t>Plains Spurge</t>
  </si>
  <si>
    <t>Euphorbia prostrata</t>
  </si>
  <si>
    <t>2723</t>
  </si>
  <si>
    <t>Euphorbia psammogeton</t>
  </si>
  <si>
    <t>9385</t>
  </si>
  <si>
    <t>Euphorbia pulcherrima</t>
  </si>
  <si>
    <t>11325</t>
  </si>
  <si>
    <t>Poinsettia</t>
  </si>
  <si>
    <t>Euphorbia sarcostemmoides</t>
  </si>
  <si>
    <t>6847</t>
  </si>
  <si>
    <t>Climbing Caustic</t>
  </si>
  <si>
    <t>Euphorbia sparrmanii</t>
  </si>
  <si>
    <t>2724</t>
  </si>
  <si>
    <t>Euphorbia spp.</t>
  </si>
  <si>
    <t>EUPR</t>
  </si>
  <si>
    <t>Euphorbia stevenii</t>
  </si>
  <si>
    <t>2725</t>
  </si>
  <si>
    <t>Bottle-tree Spurge</t>
  </si>
  <si>
    <t>Euphorbia tannensis</t>
  </si>
  <si>
    <t>2726</t>
  </si>
  <si>
    <t>Euphorbia tannensis subsp. eremophila</t>
  </si>
  <si>
    <t>6900</t>
  </si>
  <si>
    <t>Euphorbia tannensis subsp. tannensis</t>
  </si>
  <si>
    <t>12965</t>
  </si>
  <si>
    <t>Euphorbia terracina</t>
  </si>
  <si>
    <t>2727</t>
  </si>
  <si>
    <t>False Caper</t>
  </si>
  <si>
    <t>Euphorbia thymifolia</t>
  </si>
  <si>
    <t>2728</t>
  </si>
  <si>
    <t>Euphorbia wheeleri</t>
  </si>
  <si>
    <t>7217</t>
  </si>
  <si>
    <t>Euphorbiaceae indeterminate</t>
  </si>
  <si>
    <t>EUPHC</t>
  </si>
  <si>
    <t>Spurges</t>
  </si>
  <si>
    <t>Euphrasia alsa</t>
  </si>
  <si>
    <t>5953</t>
  </si>
  <si>
    <t>Euphrasia arguta</t>
  </si>
  <si>
    <t>5954</t>
  </si>
  <si>
    <t>Euphrasia bella</t>
  </si>
  <si>
    <t>8332</t>
  </si>
  <si>
    <t>Pretty Eyebright</t>
  </si>
  <si>
    <t>Euphrasia bowdeniae</t>
  </si>
  <si>
    <t>5955</t>
  </si>
  <si>
    <t>Euphrasia caudata</t>
  </si>
  <si>
    <t>5956</t>
  </si>
  <si>
    <t>Euphrasia ciliolata</t>
  </si>
  <si>
    <t>5957</t>
  </si>
  <si>
    <t>Polblue Eyebright</t>
  </si>
  <si>
    <t>Euphrasia collina</t>
  </si>
  <si>
    <t>5958</t>
  </si>
  <si>
    <t>Euphrasia collina subsp. collina</t>
  </si>
  <si>
    <t>7429</t>
  </si>
  <si>
    <t>Euphrasia collina subsp. diversicolor</t>
  </si>
  <si>
    <t>7279</t>
  </si>
  <si>
    <t>Euphrasia collina subsp. glacialis</t>
  </si>
  <si>
    <t>7811</t>
  </si>
  <si>
    <t>Euphrasia collina subsp. lapidosa</t>
  </si>
  <si>
    <t>7838</t>
  </si>
  <si>
    <t>Euphrasia collina subsp. muelleri</t>
  </si>
  <si>
    <t>9166</t>
  </si>
  <si>
    <t>Mueller's Eyebright</t>
  </si>
  <si>
    <t>Euphrasia collina subsp. nandewarensis</t>
  </si>
  <si>
    <t>7839</t>
  </si>
  <si>
    <t>Euphrasia collina subsp. paludosa</t>
  </si>
  <si>
    <t>7778</t>
  </si>
  <si>
    <t>Eyebright</t>
  </si>
  <si>
    <t>Euphrasia collina subsp. speciosa</t>
  </si>
  <si>
    <t>7739</t>
  </si>
  <si>
    <t>Euphrasia orthocheila</t>
  </si>
  <si>
    <t>5959</t>
  </si>
  <si>
    <t>Euphrasia orthocheila subsp. orthocheila</t>
  </si>
  <si>
    <t>6523</t>
  </si>
  <si>
    <t>Euphrasia orthocheila subsp. peraspera</t>
  </si>
  <si>
    <t>7019</t>
  </si>
  <si>
    <t>Tenterfield Eyebright</t>
  </si>
  <si>
    <t>Euphrasia orthochelia subsp. orthochelia</t>
  </si>
  <si>
    <t>9376</t>
  </si>
  <si>
    <t>Euphrasia orthochelia subsp. peraspera</t>
  </si>
  <si>
    <t>9377</t>
  </si>
  <si>
    <t>Euphrasia ramulosa</t>
  </si>
  <si>
    <t>5960</t>
  </si>
  <si>
    <t>Euphrasia ruptura</t>
  </si>
  <si>
    <t>10222</t>
  </si>
  <si>
    <t>Euphrasia scabra</t>
  </si>
  <si>
    <t>5961</t>
  </si>
  <si>
    <t>Rough Eyebright</t>
  </si>
  <si>
    <t>Euphrasia sp. 3</t>
  </si>
  <si>
    <t>9627</t>
  </si>
  <si>
    <t>Euphrasia sp. 'Tamworth'</t>
  </si>
  <si>
    <t>9504</t>
  </si>
  <si>
    <t>Euphrasia sp.1</t>
  </si>
  <si>
    <t>408</t>
  </si>
  <si>
    <t>Euphrasia spp.</t>
  </si>
  <si>
    <t>EUPH</t>
  </si>
  <si>
    <t>Eupomatia bennettii</t>
  </si>
  <si>
    <t>2767</t>
  </si>
  <si>
    <t>Small Bolwarra</t>
  </si>
  <si>
    <t>2768</t>
  </si>
  <si>
    <t>Bolwarra</t>
  </si>
  <si>
    <t>Eupomatia spp.</t>
  </si>
  <si>
    <t>EUPO</t>
  </si>
  <si>
    <t>Eurhynchium praelongum</t>
  </si>
  <si>
    <t>14801</t>
  </si>
  <si>
    <t>1084</t>
  </si>
  <si>
    <t>Euroschinus falcatus var. angustifolius</t>
  </si>
  <si>
    <t>14391</t>
  </si>
  <si>
    <t>Euroschinus falcatus var. falcatus</t>
  </si>
  <si>
    <t>7734</t>
  </si>
  <si>
    <t>Ribbonwood</t>
  </si>
  <si>
    <t>Euroschinus papuanus</t>
  </si>
  <si>
    <t>13982</t>
  </si>
  <si>
    <t>Euroschinus spp.</t>
  </si>
  <si>
    <t>Eurychorda complanata</t>
  </si>
  <si>
    <t>10615</t>
  </si>
  <si>
    <t>Euryomyrtus denticulata</t>
  </si>
  <si>
    <t>11667</t>
  </si>
  <si>
    <t>Euryomyrtus ramosissima</t>
  </si>
  <si>
    <t>11217</t>
  </si>
  <si>
    <t>Euryomyrtus ramosissima subsp. prostrata</t>
  </si>
  <si>
    <t>11219</t>
  </si>
  <si>
    <t>Euryomyrtus ramosissima subsp. ramosissima</t>
  </si>
  <si>
    <t>11218</t>
  </si>
  <si>
    <t>Euryops chrysanthemoides</t>
  </si>
  <si>
    <t>6553</t>
  </si>
  <si>
    <t>Euryops spp.</t>
  </si>
  <si>
    <t>EURY</t>
  </si>
  <si>
    <t>Eustachys distichophylla</t>
  </si>
  <si>
    <t>4986</t>
  </si>
  <si>
    <t>Evergreen Chloris</t>
  </si>
  <si>
    <t>6015</t>
  </si>
  <si>
    <t>Wombat Berry</t>
  </si>
  <si>
    <t>Eustrephus latifolius var. angustifolius</t>
  </si>
  <si>
    <t>8347</t>
  </si>
  <si>
    <t>Eustrephus latifolius var. latifolius</t>
  </si>
  <si>
    <t>8346</t>
  </si>
  <si>
    <t>Eustrephus spp.</t>
  </si>
  <si>
    <t>EUST</t>
  </si>
  <si>
    <t>Eutaxia diffusa</t>
  </si>
  <si>
    <t>9754</t>
  </si>
  <si>
    <t>Eutaxia microphylla</t>
  </si>
  <si>
    <t>2855</t>
  </si>
  <si>
    <t>Eutaxia microphylla var. diffusa</t>
  </si>
  <si>
    <t>6610</t>
  </si>
  <si>
    <t>Eutaxia microphylla var. microphylla</t>
  </si>
  <si>
    <t>6795</t>
  </si>
  <si>
    <t>Eutaxia myrtifolia</t>
  </si>
  <si>
    <t>12998</t>
  </si>
  <si>
    <t>Eutaxia spp.</t>
  </si>
  <si>
    <t>EUTA</t>
  </si>
  <si>
    <t>Everistia vacciniifolia</t>
  </si>
  <si>
    <t>13984</t>
  </si>
  <si>
    <t>Everistia vacciniifolia var. nervosa</t>
  </si>
  <si>
    <t>12427</t>
  </si>
  <si>
    <t>Evolvulus alsinoides</t>
  </si>
  <si>
    <t>2223</t>
  </si>
  <si>
    <t>Evolvulus alsinoides var. decumbens</t>
  </si>
  <si>
    <t>8278</t>
  </si>
  <si>
    <t>Evolvulus alsinoides var. villosicalyx</t>
  </si>
  <si>
    <t>6938</t>
  </si>
  <si>
    <t>Evolvulus spp.</t>
  </si>
  <si>
    <t>EVOL</t>
  </si>
  <si>
    <t>Ewartia nubigena</t>
  </si>
  <si>
    <t>1448</t>
  </si>
  <si>
    <t>Australian Edelweiss</t>
  </si>
  <si>
    <t>Ewartia spp.</t>
  </si>
  <si>
    <t>EWAR</t>
  </si>
  <si>
    <t>Excoecaria agallocha</t>
  </si>
  <si>
    <t>7288</t>
  </si>
  <si>
    <t>Milky Mangrove</t>
  </si>
  <si>
    <t>Excoecaria dallachyana</t>
  </si>
  <si>
    <t>2729</t>
  </si>
  <si>
    <t>Brush Poison Tree</t>
  </si>
  <si>
    <t>Excoecaria spp.</t>
  </si>
  <si>
    <t>EXCO</t>
  </si>
  <si>
    <t>Exocarpos aphyllus</t>
  </si>
  <si>
    <t>5859</t>
  </si>
  <si>
    <t>Leafless Ballart</t>
  </si>
  <si>
    <t>Exocarpos cupressiformis</t>
  </si>
  <si>
    <t>5860</t>
  </si>
  <si>
    <t>Cherry Ballart</t>
  </si>
  <si>
    <t>Exocarpos homalocladus</t>
  </si>
  <si>
    <t>5861</t>
  </si>
  <si>
    <t>Grass Tree</t>
  </si>
  <si>
    <t>Exocarpos latifolius</t>
  </si>
  <si>
    <t>6383</t>
  </si>
  <si>
    <t>Broad-leaved Native Cherry</t>
  </si>
  <si>
    <t>Exocarpos nanus</t>
  </si>
  <si>
    <t>5862</t>
  </si>
  <si>
    <t>Alpine Ballart</t>
  </si>
  <si>
    <t>Exocarpos sparteus</t>
  </si>
  <si>
    <t>5863</t>
  </si>
  <si>
    <t>Slender Cherry</t>
  </si>
  <si>
    <t>Exocarpos spp.</t>
  </si>
  <si>
    <t>EXOA</t>
  </si>
  <si>
    <t>EXOC</t>
  </si>
  <si>
    <t>Exocarpos strictus</t>
  </si>
  <si>
    <t>5864</t>
  </si>
  <si>
    <t>Dwarf Cherry</t>
  </si>
  <si>
    <t>Exocarya sclerioides</t>
  </si>
  <si>
    <t>9109</t>
  </si>
  <si>
    <t>2424</t>
  </si>
  <si>
    <t>Fabaceae indeterminate</t>
  </si>
  <si>
    <t>FABAC</t>
  </si>
  <si>
    <t>Legumes</t>
  </si>
  <si>
    <t>Facelis retusa</t>
  </si>
  <si>
    <t>1449</t>
  </si>
  <si>
    <t>Facelis spp.</t>
  </si>
  <si>
    <t>FACE</t>
  </si>
  <si>
    <t>Fagopyrum esculentum</t>
  </si>
  <si>
    <t>5267</t>
  </si>
  <si>
    <t>Buckwheat</t>
  </si>
  <si>
    <t>Fagopyrum spp.</t>
  </si>
  <si>
    <t>FAGO</t>
  </si>
  <si>
    <t>Fagus spp.</t>
  </si>
  <si>
    <t>FAGU</t>
  </si>
  <si>
    <t>Beech</t>
  </si>
  <si>
    <t>Fallopia convolvulus</t>
  </si>
  <si>
    <t>5268</t>
  </si>
  <si>
    <t>Black Bindweed</t>
  </si>
  <si>
    <t>Fallopia japonica</t>
  </si>
  <si>
    <t>12063</t>
  </si>
  <si>
    <t>Japanese Knotweed</t>
  </si>
  <si>
    <t>Fallopia sachalinensis</t>
  </si>
  <si>
    <t>12234</t>
  </si>
  <si>
    <t>Giant Knotweed</t>
  </si>
  <si>
    <t>Fallopia spp.</t>
  </si>
  <si>
    <t>FALL</t>
  </si>
  <si>
    <t>Fallopia x bohemica</t>
  </si>
  <si>
    <t>13985</t>
  </si>
  <si>
    <t>Hybrid Knotweed</t>
  </si>
  <si>
    <t>Fatsia japonica</t>
  </si>
  <si>
    <t>11804</t>
  </si>
  <si>
    <t>Paperplant</t>
  </si>
  <si>
    <t>Fawcettia spp.</t>
  </si>
  <si>
    <t>FAWC</t>
  </si>
  <si>
    <t>Fawcettia tinosporoides</t>
  </si>
  <si>
    <t>8435</t>
  </si>
  <si>
    <t>Feijoa sellowiana</t>
  </si>
  <si>
    <t>12574</t>
  </si>
  <si>
    <t>feijoa</t>
  </si>
  <si>
    <t>Felicia amelloides</t>
  </si>
  <si>
    <t>14915</t>
  </si>
  <si>
    <t>blue daisy bush</t>
  </si>
  <si>
    <t>Ferocactus spp.</t>
  </si>
  <si>
    <t>14662</t>
  </si>
  <si>
    <t>Barrel cactus</t>
  </si>
  <si>
    <t>Ferraria crispa</t>
  </si>
  <si>
    <t>13134</t>
  </si>
  <si>
    <t>Black Flag</t>
  </si>
  <si>
    <t>Festuca arundinacea</t>
  </si>
  <si>
    <t>4987</t>
  </si>
  <si>
    <t>Festuca asperula</t>
  </si>
  <si>
    <t>4988</t>
  </si>
  <si>
    <t>Graceful Fescue</t>
  </si>
  <si>
    <t>Festuca duriuscula var. aristata</t>
  </si>
  <si>
    <t>13447</t>
  </si>
  <si>
    <t>Festuca elatior</t>
  </si>
  <si>
    <t>8745</t>
  </si>
  <si>
    <t>Tall Fescue</t>
  </si>
  <si>
    <t>Festuca eriopoda</t>
  </si>
  <si>
    <t>4989</t>
  </si>
  <si>
    <t>Festuca glauca</t>
  </si>
  <si>
    <t>11692</t>
  </si>
  <si>
    <t>Field Fescue</t>
  </si>
  <si>
    <t>Festuca hookeriana</t>
  </si>
  <si>
    <t>4990</t>
  </si>
  <si>
    <t>Festuca littoralis</t>
  </si>
  <si>
    <t>4991</t>
  </si>
  <si>
    <t>Festuca muelleri</t>
  </si>
  <si>
    <t>4992</t>
  </si>
  <si>
    <t>Festuca nigrescens</t>
  </si>
  <si>
    <t>9345</t>
  </si>
  <si>
    <t>Chewings Fescue</t>
  </si>
  <si>
    <t>Festuca ovina</t>
  </si>
  <si>
    <t>14633</t>
  </si>
  <si>
    <t>Festuca pratensis</t>
  </si>
  <si>
    <t>4993</t>
  </si>
  <si>
    <t>Meadow Fescue</t>
  </si>
  <si>
    <t>Festuca rubra</t>
  </si>
  <si>
    <t>4994</t>
  </si>
  <si>
    <t>Festuca rubra subsp. rubra</t>
  </si>
  <si>
    <t>10364</t>
  </si>
  <si>
    <t>Red Fescue</t>
  </si>
  <si>
    <t>Festuca spp.</t>
  </si>
  <si>
    <t>FEST</t>
  </si>
  <si>
    <t>Ficinia nodosa</t>
  </si>
  <si>
    <t>12416</t>
  </si>
  <si>
    <t>Knobby Club-rush</t>
  </si>
  <si>
    <t>Ficus benjamina</t>
  </si>
  <si>
    <t>11429</t>
  </si>
  <si>
    <t>Weeping Fig</t>
  </si>
  <si>
    <t>Ficus carica</t>
  </si>
  <si>
    <t>11662</t>
  </si>
  <si>
    <t>Common Fig</t>
  </si>
  <si>
    <t>Ficus columnaris</t>
  </si>
  <si>
    <t>3920</t>
  </si>
  <si>
    <t>Ficus coronata</t>
  </si>
  <si>
    <t>7479</t>
  </si>
  <si>
    <t>Creek Sandpaper Fig</t>
  </si>
  <si>
    <t>Ficus damaropsis</t>
  </si>
  <si>
    <t>13222</t>
  </si>
  <si>
    <t>Ficus drupacea</t>
  </si>
  <si>
    <t>13223</t>
  </si>
  <si>
    <t>Ficus elastica</t>
  </si>
  <si>
    <t>8778</t>
  </si>
  <si>
    <t>Ficus eugenioides</t>
  </si>
  <si>
    <t>13224</t>
  </si>
  <si>
    <t>3921</t>
  </si>
  <si>
    <t>Sandpaper Fig</t>
  </si>
  <si>
    <t>Ficus lyrata</t>
  </si>
  <si>
    <t>11430</t>
  </si>
  <si>
    <t>Ficus macrophylla</t>
  </si>
  <si>
    <t>3922</t>
  </si>
  <si>
    <t>Ficus macrophylla subsp. columnaris</t>
  </si>
  <si>
    <t>10451</t>
  </si>
  <si>
    <t>Banyan</t>
  </si>
  <si>
    <t>Ficus macrophylla subsp. macrophylla</t>
  </si>
  <si>
    <t>8841</t>
  </si>
  <si>
    <t>Moreton Bay Fig</t>
  </si>
  <si>
    <t>Ficus microcarpa</t>
  </si>
  <si>
    <t>8446</t>
  </si>
  <si>
    <t>Ficus microcarpa var. hillii</t>
  </si>
  <si>
    <t>11747</t>
  </si>
  <si>
    <t>Ficus obliqua</t>
  </si>
  <si>
    <t>7301</t>
  </si>
  <si>
    <t>Small-leaved Fig</t>
  </si>
  <si>
    <t>Ficus obliqua var. obliqua</t>
  </si>
  <si>
    <t>7788</t>
  </si>
  <si>
    <t>Ficus obliqua var. petiolaris</t>
  </si>
  <si>
    <t>12497</t>
  </si>
  <si>
    <t>Ficus pumila</t>
  </si>
  <si>
    <t>3923</t>
  </si>
  <si>
    <t>Creeping Fig</t>
  </si>
  <si>
    <t>Ficus religiosa</t>
  </si>
  <si>
    <t>14724</t>
  </si>
  <si>
    <t>Ficus rubiginosa</t>
  </si>
  <si>
    <t>3924</t>
  </si>
  <si>
    <t>Port Jackson Fig</t>
  </si>
  <si>
    <t>Ficus rubiginosa f. glabrescens</t>
  </si>
  <si>
    <t>13225</t>
  </si>
  <si>
    <t>Ficus rubiginosa f. rubiginosa</t>
  </si>
  <si>
    <t>11720</t>
  </si>
  <si>
    <t>Ficus spp.</t>
  </si>
  <si>
    <t>FICU</t>
  </si>
  <si>
    <t>Ficus superba</t>
  </si>
  <si>
    <t>3925</t>
  </si>
  <si>
    <t>Ficus superba var. henneana</t>
  </si>
  <si>
    <t>8407</t>
  </si>
  <si>
    <t>Deciduous Fig</t>
  </si>
  <si>
    <t>Ficus virens</t>
  </si>
  <si>
    <t>3926</t>
  </si>
  <si>
    <t>Ficus virens var. sublanceolata</t>
  </si>
  <si>
    <t>8426</t>
  </si>
  <si>
    <t>3927</t>
  </si>
  <si>
    <t>Strangling Fig</t>
  </si>
  <si>
    <t>Fieldia australis</t>
  </si>
  <si>
    <t>3163</t>
  </si>
  <si>
    <t>Fieldia spp.</t>
  </si>
  <si>
    <t>FIEL</t>
  </si>
  <si>
    <t>Fimbristylis aestivalis</t>
  </si>
  <si>
    <t>2425</t>
  </si>
  <si>
    <t>Fimbristylis bisumbellata</t>
  </si>
  <si>
    <t>2426</t>
  </si>
  <si>
    <t>Fimbristylis brownii</t>
  </si>
  <si>
    <t>8762</t>
  </si>
  <si>
    <t>Fimbristylis cinnamometorum</t>
  </si>
  <si>
    <t>6663</t>
  </si>
  <si>
    <t>Fimbristylis communis</t>
  </si>
  <si>
    <t>12900</t>
  </si>
  <si>
    <t>Fimbristylis dichotoma</t>
  </si>
  <si>
    <t>7435</t>
  </si>
  <si>
    <t>Common Fringe-sedge</t>
  </si>
  <si>
    <t>Fimbristylis ferruginea</t>
  </si>
  <si>
    <t>7328</t>
  </si>
  <si>
    <t>Fimbristylis neilsonii</t>
  </si>
  <si>
    <t>7406</t>
  </si>
  <si>
    <t>Fimbristylis nutans</t>
  </si>
  <si>
    <t>7300</t>
  </si>
  <si>
    <t>Fimbristylis ovata</t>
  </si>
  <si>
    <t>2427</t>
  </si>
  <si>
    <t>Fimbristylis pauciflora</t>
  </si>
  <si>
    <t>12901</t>
  </si>
  <si>
    <t>Fimbristylis polytrichoides</t>
  </si>
  <si>
    <t>7870</t>
  </si>
  <si>
    <t>Fimbristylis spp.</t>
  </si>
  <si>
    <t>FIMB</t>
  </si>
  <si>
    <t>Fimbristylis tristachya</t>
  </si>
  <si>
    <t>2428</t>
  </si>
  <si>
    <t>Fimbristylis velata</t>
  </si>
  <si>
    <t>2429</t>
  </si>
  <si>
    <t>Fissidens oblongifolius</t>
  </si>
  <si>
    <t>14575</t>
  </si>
  <si>
    <t>Fissidens pallidus</t>
  </si>
  <si>
    <t>14576</t>
  </si>
  <si>
    <t>Fissidens spp.</t>
  </si>
  <si>
    <t>FISI</t>
  </si>
  <si>
    <t>Fissistigma spp.</t>
  </si>
  <si>
    <t>FISS</t>
  </si>
  <si>
    <t>Fissistigma stenopetala</t>
  </si>
  <si>
    <t>1087</t>
  </si>
  <si>
    <t>Fistulina hepatica</t>
  </si>
  <si>
    <t>F131</t>
  </si>
  <si>
    <t>Fistulinella mollis</t>
  </si>
  <si>
    <t>F172</t>
  </si>
  <si>
    <t>Flagellaria indica</t>
  </si>
  <si>
    <t>7106</t>
  </si>
  <si>
    <t>Whip Vine</t>
  </si>
  <si>
    <t>Flagellaria spp.</t>
  </si>
  <si>
    <t>FLAG</t>
  </si>
  <si>
    <t>Flaveria australasica</t>
  </si>
  <si>
    <t>7236</t>
  </si>
  <si>
    <t>Speedy Weed</t>
  </si>
  <si>
    <t>Flaveria spp.</t>
  </si>
  <si>
    <t>FLAV</t>
  </si>
  <si>
    <t>Flavoparmelia cf. haysomii</t>
  </si>
  <si>
    <t>11503</t>
  </si>
  <si>
    <t>Flavoparmelia euplecta</t>
  </si>
  <si>
    <t>11504</t>
  </si>
  <si>
    <t>Flavoparmelia haysomii</t>
  </si>
  <si>
    <t>11461</t>
  </si>
  <si>
    <t>Flavoparmelia rutidota</t>
  </si>
  <si>
    <t>13819</t>
  </si>
  <si>
    <t>Flavoparmelia spp.</t>
  </si>
  <si>
    <t>11505</t>
  </si>
  <si>
    <t>Flemingia parviflora</t>
  </si>
  <si>
    <t>14393</t>
  </si>
  <si>
    <t>5792</t>
  </si>
  <si>
    <t>Crow's Ash</t>
  </si>
  <si>
    <t>Flindersia bennettiana</t>
  </si>
  <si>
    <t>5793</t>
  </si>
  <si>
    <t>Bennett's Ash</t>
  </si>
  <si>
    <t>Flindersia brayleyana</t>
  </si>
  <si>
    <t>13573</t>
  </si>
  <si>
    <t>Flindersia collina</t>
  </si>
  <si>
    <t>5794</t>
  </si>
  <si>
    <t>Broad-leaved Leopard Tree</t>
  </si>
  <si>
    <t>Flindersia maculosa</t>
  </si>
  <si>
    <t>5795</t>
  </si>
  <si>
    <t>Leopardwood</t>
  </si>
  <si>
    <t>Flindersia oxleyana</t>
  </si>
  <si>
    <t>13574</t>
  </si>
  <si>
    <t>5796</t>
  </si>
  <si>
    <t>Cudgerie</t>
  </si>
  <si>
    <t>Flindersia spp.</t>
  </si>
  <si>
    <t>FLIN</t>
  </si>
  <si>
    <t>Flindersia xanthoxyla</t>
  </si>
  <si>
    <t>5797</t>
  </si>
  <si>
    <t>Yellowwood</t>
  </si>
  <si>
    <t>Floydia praealta</t>
  </si>
  <si>
    <t>5354</t>
  </si>
  <si>
    <t>Ball Nut</t>
  </si>
  <si>
    <t>Floydia spp.</t>
  </si>
  <si>
    <t>FLOY</t>
  </si>
  <si>
    <t>Flueggea virosa</t>
  </si>
  <si>
    <t>7235</t>
  </si>
  <si>
    <t>Flueggea virosa subsp. melanthesoides</t>
  </si>
  <si>
    <t>7639</t>
  </si>
  <si>
    <t>Flueggia spp.</t>
  </si>
  <si>
    <t>FLUE</t>
  </si>
  <si>
    <t>Fockea glabra</t>
  </si>
  <si>
    <t>12667</t>
  </si>
  <si>
    <t>Foeniculum spp.</t>
  </si>
  <si>
    <t>FOEN</t>
  </si>
  <si>
    <t>Foeniculum vulgare</t>
  </si>
  <si>
    <t>1118</t>
  </si>
  <si>
    <t>Fennel</t>
  </si>
  <si>
    <t>Fomitopsis lilacinogilva</t>
  </si>
  <si>
    <t>F157</t>
  </si>
  <si>
    <t>Fontainea australis</t>
  </si>
  <si>
    <t>8333</t>
  </si>
  <si>
    <t>Southern Fontainea</t>
  </si>
  <si>
    <t>172</t>
  </si>
  <si>
    <t>Fontainea oraria</t>
  </si>
  <si>
    <t>173</t>
  </si>
  <si>
    <t>8334</t>
  </si>
  <si>
    <t>Coastal Fontainea</t>
  </si>
  <si>
    <t>Fontainea spp.</t>
  </si>
  <si>
    <t>FONT</t>
  </si>
  <si>
    <t>Fontainea venosa</t>
  </si>
  <si>
    <t>13789</t>
  </si>
  <si>
    <t>Fortunella japonica</t>
  </si>
  <si>
    <t>11925</t>
  </si>
  <si>
    <t>Round Kumquat</t>
  </si>
  <si>
    <t>Fortunella spp.</t>
  </si>
  <si>
    <t>FORT</t>
  </si>
  <si>
    <t>kumquat</t>
  </si>
  <si>
    <t>Fossombronia intestinalis</t>
  </si>
  <si>
    <t>13822</t>
  </si>
  <si>
    <t>Fossombronia spp.</t>
  </si>
  <si>
    <t>11549</t>
  </si>
  <si>
    <t>Fragaria spp.</t>
  </si>
  <si>
    <t>FRAG</t>
  </si>
  <si>
    <t>Fragaria vesca</t>
  </si>
  <si>
    <t>11764</t>
  </si>
  <si>
    <t>Woodland Strawberry</t>
  </si>
  <si>
    <t>Frankenia angustipetala</t>
  </si>
  <si>
    <t>3115</t>
  </si>
  <si>
    <t>Frankenia annua</t>
  </si>
  <si>
    <t>7362</t>
  </si>
  <si>
    <t>Frankenia connata</t>
  </si>
  <si>
    <t>3116</t>
  </si>
  <si>
    <t>Frankenia crispa</t>
  </si>
  <si>
    <t>3117</t>
  </si>
  <si>
    <t>Frankenia cupularis</t>
  </si>
  <si>
    <t>7800</t>
  </si>
  <si>
    <t>Frankenia foliosa</t>
  </si>
  <si>
    <t>3118</t>
  </si>
  <si>
    <t>Frankenia gracilis</t>
  </si>
  <si>
    <t>3119</t>
  </si>
  <si>
    <t>Frankenia hamata</t>
  </si>
  <si>
    <t>3120</t>
  </si>
  <si>
    <t>Frankenia latior</t>
  </si>
  <si>
    <t>7040</t>
  </si>
  <si>
    <t>Frankenia pauciflora</t>
  </si>
  <si>
    <t>6570</t>
  </si>
  <si>
    <t>Frankenia pulverulenta</t>
  </si>
  <si>
    <t>7099</t>
  </si>
  <si>
    <t>Frankenia scabra</t>
  </si>
  <si>
    <t>6592</t>
  </si>
  <si>
    <t>Frankenia serpyllifolia</t>
  </si>
  <si>
    <t>3121</t>
  </si>
  <si>
    <t>Frankenia sessilis</t>
  </si>
  <si>
    <t>13856</t>
  </si>
  <si>
    <t>Small-leaf Sea-heath</t>
  </si>
  <si>
    <t>Frankenia sp. A</t>
  </si>
  <si>
    <t>9435</t>
  </si>
  <si>
    <t>Frankenia spp.</t>
  </si>
  <si>
    <t>FRAN</t>
  </si>
  <si>
    <t>Frankenia uncinata</t>
  </si>
  <si>
    <t>3122</t>
  </si>
  <si>
    <t>Fraxinus angustifolia</t>
  </si>
  <si>
    <t>11256</t>
  </si>
  <si>
    <t>Claret Ash</t>
  </si>
  <si>
    <t>Fraxinus angustifolia subsp. angustifolia</t>
  </si>
  <si>
    <t>12177</t>
  </si>
  <si>
    <t>Desert Ash</t>
  </si>
  <si>
    <t>Fraxinus angustifolia subsp. oxycarpa</t>
  </si>
  <si>
    <t>14237</t>
  </si>
  <si>
    <t>Fraxinus excelsior</t>
  </si>
  <si>
    <t>12579</t>
  </si>
  <si>
    <t>European ash</t>
  </si>
  <si>
    <t>Fraxinus griffithii</t>
  </si>
  <si>
    <t>14916</t>
  </si>
  <si>
    <t>Fraxinus spp.</t>
  </si>
  <si>
    <t>11424</t>
  </si>
  <si>
    <t xml:space="preserve"> </t>
  </si>
  <si>
    <t>Freesia alba</t>
  </si>
  <si>
    <t>13135</t>
  </si>
  <si>
    <t>Freesia alba x leichtlinii</t>
  </si>
  <si>
    <t>14109</t>
  </si>
  <si>
    <t>Freesia alba x refracta</t>
  </si>
  <si>
    <t>14917</t>
  </si>
  <si>
    <t>Freesia hybrid</t>
  </si>
  <si>
    <t>10698</t>
  </si>
  <si>
    <t>Freesia</t>
  </si>
  <si>
    <t>Freesia leichtlinii</t>
  </si>
  <si>
    <t>14918</t>
  </si>
  <si>
    <t>Freesia leichtlinii x refracta</t>
  </si>
  <si>
    <t>7886</t>
  </si>
  <si>
    <t>Freesia refracta</t>
  </si>
  <si>
    <t>3285</t>
  </si>
  <si>
    <t>Freesia spp.</t>
  </si>
  <si>
    <t>FREE</t>
  </si>
  <si>
    <t>Freycinetia excelsa</t>
  </si>
  <si>
    <t>4627</t>
  </si>
  <si>
    <t>Freycinetia spp.</t>
  </si>
  <si>
    <t>FREY</t>
  </si>
  <si>
    <t>Froelichia gracilis</t>
  </si>
  <si>
    <t>1066</t>
  </si>
  <si>
    <t>Froelichia spp.</t>
  </si>
  <si>
    <t>FROE</t>
  </si>
  <si>
    <t>Frullania falciloba</t>
  </si>
  <si>
    <t>8195</t>
  </si>
  <si>
    <t>Frullania spp.</t>
  </si>
  <si>
    <t>FRUL</t>
  </si>
  <si>
    <t>11553</t>
  </si>
  <si>
    <t>Fuchsia magellanica</t>
  </si>
  <si>
    <t>10773</t>
  </si>
  <si>
    <t>Hardy Fuchsia</t>
  </si>
  <si>
    <t>Fuirena ciliaris</t>
  </si>
  <si>
    <t>6495</t>
  </si>
  <si>
    <t>Fuirena incrassata</t>
  </si>
  <si>
    <t>2430</t>
  </si>
  <si>
    <t>Fuirena spp.</t>
  </si>
  <si>
    <t>FUIR</t>
  </si>
  <si>
    <t>Fuligo cinerea</t>
  </si>
  <si>
    <t>F219</t>
  </si>
  <si>
    <t>Fuligo septica</t>
  </si>
  <si>
    <t>F226</t>
  </si>
  <si>
    <t>Fumaria bastardii</t>
  </si>
  <si>
    <t>3124</t>
  </si>
  <si>
    <t>Bastards Fumitory</t>
  </si>
  <si>
    <t>Fumaria capreolata</t>
  </si>
  <si>
    <t>3125</t>
  </si>
  <si>
    <t>Fumaria capreolata subsp. capreolata</t>
  </si>
  <si>
    <t>7396</t>
  </si>
  <si>
    <t>Climbing Fumitory</t>
  </si>
  <si>
    <t>Fumaria densiflora</t>
  </si>
  <si>
    <t>3126</t>
  </si>
  <si>
    <t>Narrow-leaved Fumitory</t>
  </si>
  <si>
    <t>Fumaria indica</t>
  </si>
  <si>
    <t>3127</t>
  </si>
  <si>
    <t>Fumaria muralis</t>
  </si>
  <si>
    <t>3128</t>
  </si>
  <si>
    <t>Fumaria muralis subsp. muralis</t>
  </si>
  <si>
    <t>9367</t>
  </si>
  <si>
    <t>Wall Fumitory</t>
  </si>
  <si>
    <t>Fumaria officinalis</t>
  </si>
  <si>
    <t>3129</t>
  </si>
  <si>
    <t>Fumaria officinalis subsp. officinalis</t>
  </si>
  <si>
    <t>9649</t>
  </si>
  <si>
    <t>Fumaria officinalis subsp. wirtgenii</t>
  </si>
  <si>
    <t>9650</t>
  </si>
  <si>
    <t>Fumaria parviflora</t>
  </si>
  <si>
    <t>3130</t>
  </si>
  <si>
    <t>Small-flowered Fumitory</t>
  </si>
  <si>
    <t>Fumaria spp.</t>
  </si>
  <si>
    <t>FUMA</t>
  </si>
  <si>
    <t>Fumitory</t>
  </si>
  <si>
    <t>Funaria hygrometrica</t>
  </si>
  <si>
    <t>13738</t>
  </si>
  <si>
    <t>Funaria spp.</t>
  </si>
  <si>
    <t>14296</t>
  </si>
  <si>
    <t>Furcraea foetida</t>
  </si>
  <si>
    <t>7893</t>
  </si>
  <si>
    <t>Furcraea spp.</t>
  </si>
  <si>
    <t>FURC</t>
  </si>
  <si>
    <t>Fuscoporia wahlbergii</t>
  </si>
  <si>
    <t>F104</t>
  </si>
  <si>
    <t>Gackstroemia spp.</t>
  </si>
  <si>
    <t>11555</t>
  </si>
  <si>
    <t>Gahnia aspera</t>
  </si>
  <si>
    <t>2431</t>
  </si>
  <si>
    <t>Rough Saw-sedge</t>
  </si>
  <si>
    <t>Gahnia clarkei</t>
  </si>
  <si>
    <t>2432</t>
  </si>
  <si>
    <t>Tall Saw-sedge</t>
  </si>
  <si>
    <t>Gahnia erythrocarpa</t>
  </si>
  <si>
    <t>2433</t>
  </si>
  <si>
    <t>Gahnia filifolia</t>
  </si>
  <si>
    <t>2434</t>
  </si>
  <si>
    <t>Gahnia filum</t>
  </si>
  <si>
    <t>2435</t>
  </si>
  <si>
    <t>Gahnia grandis</t>
  </si>
  <si>
    <t>2436</t>
  </si>
  <si>
    <t>Brickmaker's Sedge</t>
  </si>
  <si>
    <t>Gahnia howeana</t>
  </si>
  <si>
    <t>12183</t>
  </si>
  <si>
    <t>Gahnia insignis</t>
  </si>
  <si>
    <t>2437</t>
  </si>
  <si>
    <t>Gahnia lanigera</t>
  </si>
  <si>
    <t>2438</t>
  </si>
  <si>
    <t>Gahnia melanocarpa</t>
  </si>
  <si>
    <t>2439</t>
  </si>
  <si>
    <t>Black Fruit Saw-sedge</t>
  </si>
  <si>
    <t>Gahnia microstachya</t>
  </si>
  <si>
    <t>2440</t>
  </si>
  <si>
    <t>Gahnia radula</t>
  </si>
  <si>
    <t>2441</t>
  </si>
  <si>
    <t>Gahnia sieberi</t>
  </si>
  <si>
    <t>11817</t>
  </si>
  <si>
    <t>Gahnia sieberiana</t>
  </si>
  <si>
    <t>2442</t>
  </si>
  <si>
    <t>Red-fruit Saw-sedge</t>
  </si>
  <si>
    <t>Gahnia spp.</t>
  </si>
  <si>
    <t>GAHN</t>
  </si>
  <si>
    <t>Gahnia subaequiglumis</t>
  </si>
  <si>
    <t>2443</t>
  </si>
  <si>
    <t>Bog Saw-sedge</t>
  </si>
  <si>
    <t>Gahnia xanthocarpa</t>
  </si>
  <si>
    <t>2444</t>
  </si>
  <si>
    <t>Gaillardia x grandiflora</t>
  </si>
  <si>
    <t>10165</t>
  </si>
  <si>
    <t>Galactia sp. A</t>
  </si>
  <si>
    <t>8825</t>
  </si>
  <si>
    <t>Galactia sp. B</t>
  </si>
  <si>
    <t>8826</t>
  </si>
  <si>
    <t>Galactia spp.</t>
  </si>
  <si>
    <t>GALA</t>
  </si>
  <si>
    <t>Galactia tenuiflora</t>
  </si>
  <si>
    <t>6497</t>
  </si>
  <si>
    <t>Galactia tenuiflora var. lucida</t>
  </si>
  <si>
    <t>12265</t>
  </si>
  <si>
    <t>Galactia tenuiflora var. villosa</t>
  </si>
  <si>
    <t>12264</t>
  </si>
  <si>
    <t>Galanthus spp.</t>
  </si>
  <si>
    <t>GALN</t>
  </si>
  <si>
    <t>Galenia pubescens</t>
  </si>
  <si>
    <t>7476</t>
  </si>
  <si>
    <t>Galenia</t>
  </si>
  <si>
    <t>Galenia pubescens var. pubescens</t>
  </si>
  <si>
    <t>7226</t>
  </si>
  <si>
    <t>Galenia secunda</t>
  </si>
  <si>
    <t>1027</t>
  </si>
  <si>
    <t>Galenia spp.</t>
  </si>
  <si>
    <t>GALE</t>
  </si>
  <si>
    <t>Galeola cassythoides</t>
  </si>
  <si>
    <t>4461</t>
  </si>
  <si>
    <t>Galeola foliata</t>
  </si>
  <si>
    <t>4462</t>
  </si>
  <si>
    <t>Galerina patagonica</t>
  </si>
  <si>
    <t>F068</t>
  </si>
  <si>
    <t>Galinsoga parviflora</t>
  </si>
  <si>
    <t>1450</t>
  </si>
  <si>
    <t>Potato Weed</t>
  </si>
  <si>
    <t>Galium aparine</t>
  </si>
  <si>
    <t>5679</t>
  </si>
  <si>
    <t>Goosegrass</t>
  </si>
  <si>
    <t>Galium australe</t>
  </si>
  <si>
    <t>5680</t>
  </si>
  <si>
    <t>Tangled Bedstraw</t>
  </si>
  <si>
    <t>Galium binifolium</t>
  </si>
  <si>
    <t>5681</t>
  </si>
  <si>
    <t>Galium binifolium subsp. binifolium</t>
  </si>
  <si>
    <t>14668</t>
  </si>
  <si>
    <t>Galium binifolium subsp. conforme</t>
  </si>
  <si>
    <t>14669</t>
  </si>
  <si>
    <t>Galium ciliare</t>
  </si>
  <si>
    <t>5682</t>
  </si>
  <si>
    <t>Galium curvihirtum</t>
  </si>
  <si>
    <t>8860</t>
  </si>
  <si>
    <t>Galium divaricatum</t>
  </si>
  <si>
    <t>5683</t>
  </si>
  <si>
    <t>Slender Bedstraw</t>
  </si>
  <si>
    <t>Galium gaudichaudii</t>
  </si>
  <si>
    <t>5684</t>
  </si>
  <si>
    <t>Rough Bedstraw</t>
  </si>
  <si>
    <t>Galium gaudichaudii subsp. gaudichaudii</t>
  </si>
  <si>
    <t>14867</t>
  </si>
  <si>
    <t>Galium gaudichaudii subsp. parviflorum</t>
  </si>
  <si>
    <t>14933</t>
  </si>
  <si>
    <t>Galium leiocarpum</t>
  </si>
  <si>
    <t>13838</t>
  </si>
  <si>
    <t>Galium leptogonium</t>
  </si>
  <si>
    <t>13893</t>
  </si>
  <si>
    <t>Galium liratum</t>
  </si>
  <si>
    <t>5685</t>
  </si>
  <si>
    <t>Galium microlobum</t>
  </si>
  <si>
    <t>14654</t>
  </si>
  <si>
    <t>Galium migrans</t>
  </si>
  <si>
    <t>5686</t>
  </si>
  <si>
    <t>Galium murale</t>
  </si>
  <si>
    <t>5687</t>
  </si>
  <si>
    <t>Small Bedstraw</t>
  </si>
  <si>
    <t>Galium palustre</t>
  </si>
  <si>
    <t>13555</t>
  </si>
  <si>
    <t>Galium propinquum</t>
  </si>
  <si>
    <t>5688</t>
  </si>
  <si>
    <t>Maori Bedstraw</t>
  </si>
  <si>
    <t>Galium roddii</t>
  </si>
  <si>
    <t>5689</t>
  </si>
  <si>
    <t>Galium sp. 'Wingecarribee Swamp-Wildes Meadow'</t>
  </si>
  <si>
    <t>12202</t>
  </si>
  <si>
    <t>Galium spp.</t>
  </si>
  <si>
    <t>GALI</t>
  </si>
  <si>
    <t>Galium spurium</t>
  </si>
  <si>
    <t>14630</t>
  </si>
  <si>
    <t>Galium tricornutum</t>
  </si>
  <si>
    <t>5690</t>
  </si>
  <si>
    <t>Three-horned Bedstraw</t>
  </si>
  <si>
    <t>Gamochaeta americana</t>
  </si>
  <si>
    <t>10145</t>
  </si>
  <si>
    <t>Cudweed</t>
  </si>
  <si>
    <t>Gamochaeta antillana</t>
  </si>
  <si>
    <t>12039</t>
  </si>
  <si>
    <t>Gamochaeta antillarum</t>
  </si>
  <si>
    <t>10640</t>
  </si>
  <si>
    <t>Gamochaeta calviceps</t>
  </si>
  <si>
    <t>10142</t>
  </si>
  <si>
    <t>Gamochaeta coarctata</t>
  </si>
  <si>
    <t>14493</t>
  </si>
  <si>
    <t>Gamochaeta pensylvanica</t>
  </si>
  <si>
    <t>10143</t>
  </si>
  <si>
    <t>Gamochaeta purpurea</t>
  </si>
  <si>
    <t>12748</t>
  </si>
  <si>
    <t>Purple Cudweed</t>
  </si>
  <si>
    <t>Gamochaeta spicata</t>
  </si>
  <si>
    <t>10144</t>
  </si>
  <si>
    <t>Gamochaeta spp.</t>
  </si>
  <si>
    <t>11722</t>
  </si>
  <si>
    <t>Gamochaeta subfalcata</t>
  </si>
  <si>
    <t>14394</t>
  </si>
  <si>
    <t>delicate everlasting</t>
  </si>
  <si>
    <t>Gamolepis chrysanthemoides</t>
  </si>
  <si>
    <t>1451</t>
  </si>
  <si>
    <t>Gamolepis spp.</t>
  </si>
  <si>
    <t>GAMO</t>
  </si>
  <si>
    <t>Ganoderma australe</t>
  </si>
  <si>
    <t>F209</t>
  </si>
  <si>
    <t>Ganoderma spp.</t>
  </si>
  <si>
    <t>F069</t>
  </si>
  <si>
    <t>Gardenia angusta</t>
  </si>
  <si>
    <t>11776</t>
  </si>
  <si>
    <t>Gardenia jasminoides</t>
  </si>
  <si>
    <t>12565</t>
  </si>
  <si>
    <t>Gardenia spp.</t>
  </si>
  <si>
    <t>GARD</t>
  </si>
  <si>
    <t>Gastridium phleoides</t>
  </si>
  <si>
    <t>4995</t>
  </si>
  <si>
    <t>Nitgrass</t>
  </si>
  <si>
    <t>Gastridium spp.</t>
  </si>
  <si>
    <t>GAST</t>
  </si>
  <si>
    <t>Gastrodia procera</t>
  </si>
  <si>
    <t>9821</t>
  </si>
  <si>
    <t>Gastrodia sesamoides</t>
  </si>
  <si>
    <t>4463</t>
  </si>
  <si>
    <t>Cinnamon Bells</t>
  </si>
  <si>
    <t>Gastrodia sp. aff sesamoides</t>
  </si>
  <si>
    <t>11874</t>
  </si>
  <si>
    <t>Gastrodia spp.</t>
  </si>
  <si>
    <t>GASR</t>
  </si>
  <si>
    <t>Gastrodia surcula</t>
  </si>
  <si>
    <t>13986</t>
  </si>
  <si>
    <t>Gaultheria appressa</t>
  </si>
  <si>
    <t>2666</t>
  </si>
  <si>
    <t>White Waxberry</t>
  </si>
  <si>
    <t>Gaultheria appressa var. appressa</t>
  </si>
  <si>
    <t>12929</t>
  </si>
  <si>
    <t>Gaultheria appressa var. glabra</t>
  </si>
  <si>
    <t>12930</t>
  </si>
  <si>
    <t>Gaultheria sp. A</t>
  </si>
  <si>
    <t>8668</t>
  </si>
  <si>
    <t>Green Waxberry</t>
  </si>
  <si>
    <t>Gaultheria spp.</t>
  </si>
  <si>
    <t>GAUL</t>
  </si>
  <si>
    <t>Gaultheria viridicarpa</t>
  </si>
  <si>
    <t>9195</t>
  </si>
  <si>
    <t>Gaultheria viridicarpa subsp. merinoensis</t>
  </si>
  <si>
    <t>9427</t>
  </si>
  <si>
    <t>Mt Merino Waxberry</t>
  </si>
  <si>
    <t>Gaultheria viridicarpa subsp. viridicarpa</t>
  </si>
  <si>
    <t>9426</t>
  </si>
  <si>
    <t>Gaura lindheimeri</t>
  </si>
  <si>
    <t>4334</t>
  </si>
  <si>
    <t>Gaura parviflora</t>
  </si>
  <si>
    <t>4335</t>
  </si>
  <si>
    <t>Gaura spp.</t>
  </si>
  <si>
    <t>GAUR</t>
  </si>
  <si>
    <t>Gazania linearis</t>
  </si>
  <si>
    <t>12749</t>
  </si>
  <si>
    <t>Gazania rigens</t>
  </si>
  <si>
    <t>9111</t>
  </si>
  <si>
    <t>Gazania ringens</t>
  </si>
  <si>
    <t>1452</t>
  </si>
  <si>
    <t>Gazania spp.</t>
  </si>
  <si>
    <t>GAZA</t>
  </si>
  <si>
    <t>Geastrum spp.</t>
  </si>
  <si>
    <t>F070</t>
  </si>
  <si>
    <t>Geastrum triplex</t>
  </si>
  <si>
    <t>F132</t>
  </si>
  <si>
    <t>Geijera latifolia</t>
  </si>
  <si>
    <t>5798</t>
  </si>
  <si>
    <t>Geijera paniculata</t>
  </si>
  <si>
    <t>5799</t>
  </si>
  <si>
    <t>Geijera parviflora</t>
  </si>
  <si>
    <t>5800</t>
  </si>
  <si>
    <t>Wilga</t>
  </si>
  <si>
    <t>Geijera salicifolia</t>
  </si>
  <si>
    <t>5801</t>
  </si>
  <si>
    <t>Brush Wilga</t>
  </si>
  <si>
    <t>Geijera salicifolia var. latifolia</t>
  </si>
  <si>
    <t>8445</t>
  </si>
  <si>
    <t>Geijera salicifolia var. salicifolia</t>
  </si>
  <si>
    <t>11093</t>
  </si>
  <si>
    <t>Geijera salicifolia var. salifolia</t>
  </si>
  <si>
    <t>8431</t>
  </si>
  <si>
    <t>Geijera spp.</t>
  </si>
  <si>
    <t>GEIJ</t>
  </si>
  <si>
    <t>Geissois benthamiana</t>
  </si>
  <si>
    <t>2273</t>
  </si>
  <si>
    <t>Red Carabeen</t>
  </si>
  <si>
    <t>Geissois spp.</t>
  </si>
  <si>
    <t>GEIS</t>
  </si>
  <si>
    <t>6016</t>
  </si>
  <si>
    <t>Scrambling Lily</t>
  </si>
  <si>
    <t>Geitonoplesium spp.</t>
  </si>
  <si>
    <t>GEIT</t>
  </si>
  <si>
    <t>Gelsemium sempervirens</t>
  </si>
  <si>
    <t>3586</t>
  </si>
  <si>
    <t>Yellow Jessamine</t>
  </si>
  <si>
    <t>Gelsemium spp.</t>
  </si>
  <si>
    <t>GELS</t>
  </si>
  <si>
    <t>Geniostoma huttonii</t>
  </si>
  <si>
    <t>10452</t>
  </si>
  <si>
    <t>Hutton's Geniostoma</t>
  </si>
  <si>
    <t>Geniostoma petiolosum</t>
  </si>
  <si>
    <t>3587</t>
  </si>
  <si>
    <t>Boar Tree</t>
  </si>
  <si>
    <t>Geniostoma spp.</t>
  </si>
  <si>
    <t>GENI</t>
  </si>
  <si>
    <t>Genista linifolia</t>
  </si>
  <si>
    <t>2856</t>
  </si>
  <si>
    <t>Flaxleaf Broom</t>
  </si>
  <si>
    <t>Genista maderensis</t>
  </si>
  <si>
    <t>2857</t>
  </si>
  <si>
    <t>Genista monosperma</t>
  </si>
  <si>
    <t>12999</t>
  </si>
  <si>
    <t>Genista monspessulana</t>
  </si>
  <si>
    <t>2858</t>
  </si>
  <si>
    <t>Montpellier Broom</t>
  </si>
  <si>
    <t>Genista spp.</t>
  </si>
  <si>
    <t>GENS</t>
  </si>
  <si>
    <t>Genista stenopetala</t>
  </si>
  <si>
    <t>9756</t>
  </si>
  <si>
    <t>Madeira Broom</t>
  </si>
  <si>
    <t>Genoplesium acuminatum</t>
  </si>
  <si>
    <t>9196</t>
  </si>
  <si>
    <t>Genoplesium apostasioides</t>
  </si>
  <si>
    <t>9783</t>
  </si>
  <si>
    <t>Genoplesium archeri</t>
  </si>
  <si>
    <t>9197</t>
  </si>
  <si>
    <t>Variable Midge Orchid</t>
  </si>
  <si>
    <t>Genoplesium baueri</t>
  </si>
  <si>
    <t>4464</t>
  </si>
  <si>
    <t>Bauer's Midge Orchid</t>
  </si>
  <si>
    <t>Genoplesium bishopii</t>
  </si>
  <si>
    <t>12408</t>
  </si>
  <si>
    <t>Genoplesium citriodorum</t>
  </si>
  <si>
    <t>9559</t>
  </si>
  <si>
    <t>Genoplesium clivicolum</t>
  </si>
  <si>
    <t>14947</t>
  </si>
  <si>
    <t>Genoplesium despectans</t>
  </si>
  <si>
    <t>8951</t>
  </si>
  <si>
    <t>Sharp Midge Orchid</t>
  </si>
  <si>
    <t>Genoplesium ectopum</t>
  </si>
  <si>
    <t>10767</t>
  </si>
  <si>
    <t>Genoplesium eriochilum</t>
  </si>
  <si>
    <t>9782</t>
  </si>
  <si>
    <t>Genoplesium filiforme</t>
  </si>
  <si>
    <t>9198</t>
  </si>
  <si>
    <t>Genoplesium fimbriatum</t>
  </si>
  <si>
    <t>8872</t>
  </si>
  <si>
    <t>Fringed Midge Orchid</t>
  </si>
  <si>
    <t>Genoplesium formosum</t>
  </si>
  <si>
    <t>13335</t>
  </si>
  <si>
    <t>Genoplesium insigne</t>
  </si>
  <si>
    <t>13987</t>
  </si>
  <si>
    <t>Genoplesium insignis</t>
  </si>
  <si>
    <t>11248</t>
  </si>
  <si>
    <t>Genoplesium laminatum ined.</t>
  </si>
  <si>
    <t>14087</t>
  </si>
  <si>
    <t>Genoplesium littorale</t>
  </si>
  <si>
    <t>12407</t>
  </si>
  <si>
    <t>Tuncurry Midge Orchid</t>
  </si>
  <si>
    <t>Genoplesium morinum</t>
  </si>
  <si>
    <t>9560</t>
  </si>
  <si>
    <t>Genoplesium morrisii</t>
  </si>
  <si>
    <t>9785</t>
  </si>
  <si>
    <t>Bearded Midge Orchid</t>
  </si>
  <si>
    <t>Genoplesium nigricans</t>
  </si>
  <si>
    <t>9781</t>
  </si>
  <si>
    <t>Mallee Midge Orchid</t>
  </si>
  <si>
    <t>Genoplesium nudiscapum</t>
  </si>
  <si>
    <t>8873</t>
  </si>
  <si>
    <t>Dense Midge Orchid</t>
  </si>
  <si>
    <t>Genoplesium nudum</t>
  </si>
  <si>
    <t>9199</t>
  </si>
  <si>
    <t>Tiny Midge Orchid</t>
  </si>
  <si>
    <t>Genoplesium oliganthum</t>
  </si>
  <si>
    <t>13336</t>
  </si>
  <si>
    <t>Genoplesium ostrinum</t>
  </si>
  <si>
    <t>13337</t>
  </si>
  <si>
    <t>Genoplesium pedersonii</t>
  </si>
  <si>
    <t>9780</t>
  </si>
  <si>
    <t>Genoplesium plumosum</t>
  </si>
  <si>
    <t>9671</t>
  </si>
  <si>
    <t>Tallong Midge Orchid</t>
  </si>
  <si>
    <t>Genoplesium pumilum</t>
  </si>
  <si>
    <t>9200</t>
  </si>
  <si>
    <t>Green Midge Orchid</t>
  </si>
  <si>
    <t>Genoplesium rhyoliticum</t>
  </si>
  <si>
    <t>8337</t>
  </si>
  <si>
    <t>Rhyolite Midge Orchid</t>
  </si>
  <si>
    <t>Genoplesium rufum</t>
  </si>
  <si>
    <t>9201</t>
  </si>
  <si>
    <t>Red Midge Orchid</t>
  </si>
  <si>
    <t>Genoplesium ruppii</t>
  </si>
  <si>
    <t>12362</t>
  </si>
  <si>
    <t>Genoplesium sagittiferum</t>
  </si>
  <si>
    <t>9543</t>
  </si>
  <si>
    <t>Genoplesium simulans</t>
  </si>
  <si>
    <t>9784</t>
  </si>
  <si>
    <t>Genoplesium spp.</t>
  </si>
  <si>
    <t>GENO</t>
  </si>
  <si>
    <t>Genoplesium superbum</t>
  </si>
  <si>
    <t>9561</t>
  </si>
  <si>
    <t>Superb Midge Orchid</t>
  </si>
  <si>
    <t>Genoplesium systenum</t>
  </si>
  <si>
    <t>9562</t>
  </si>
  <si>
    <t>Genoplesium trifidum ined.</t>
  </si>
  <si>
    <t>14086</t>
  </si>
  <si>
    <t>Genoplesium turfosum</t>
  </si>
  <si>
    <t>9563</t>
  </si>
  <si>
    <t>Genoplesium vernale</t>
  </si>
  <si>
    <t>11258</t>
  </si>
  <si>
    <t>East Lynne Midge Orchid</t>
  </si>
  <si>
    <t>Genoplesium woollsii</t>
  </si>
  <si>
    <t>9544</t>
  </si>
  <si>
    <t>Gentiana baeuerlenii</t>
  </si>
  <si>
    <t>7397</t>
  </si>
  <si>
    <t>Baeuerlen's Gentian</t>
  </si>
  <si>
    <t>367</t>
  </si>
  <si>
    <t>Gentiana bredboensis</t>
  </si>
  <si>
    <t>7416</t>
  </si>
  <si>
    <t>Bredbo Gentian</t>
  </si>
  <si>
    <t>Gentiana spp.</t>
  </si>
  <si>
    <t>GENT</t>
  </si>
  <si>
    <t>Gentiana wingecarribiensis</t>
  </si>
  <si>
    <t>7631</t>
  </si>
  <si>
    <t>Wingecarribee Gentian</t>
  </si>
  <si>
    <t>Gentiana wissmannii</t>
  </si>
  <si>
    <t>7787</t>
  </si>
  <si>
    <t>New England Gentian</t>
  </si>
  <si>
    <t>Gentianella barringtonensis</t>
  </si>
  <si>
    <t>14545</t>
  </si>
  <si>
    <t>Barrington Snow Gentian</t>
  </si>
  <si>
    <t>Gentianella cunninghamii</t>
  </si>
  <si>
    <t>14546</t>
  </si>
  <si>
    <t>Cunningham's snow gentian</t>
  </si>
  <si>
    <t>Gentianella cunninghamii subsp. cunninghamii</t>
  </si>
  <si>
    <t>14547</t>
  </si>
  <si>
    <t>Cunningham's snow-gentian</t>
  </si>
  <si>
    <t>Gentianella diemensis</t>
  </si>
  <si>
    <t>3136</t>
  </si>
  <si>
    <t>Gentianella muelleriana</t>
  </si>
  <si>
    <t>14548</t>
  </si>
  <si>
    <t>Gentianella muelleriana subsp. alpestris</t>
  </si>
  <si>
    <t>14550</t>
  </si>
  <si>
    <t>Gentianella muelleriana subsp. jingerensis</t>
  </si>
  <si>
    <t>14549</t>
  </si>
  <si>
    <t>Gentianella polysperes</t>
  </si>
  <si>
    <t>14551</t>
  </si>
  <si>
    <t>early forest-gentian</t>
  </si>
  <si>
    <t>Gentianella spp.</t>
  </si>
  <si>
    <t>GENL</t>
  </si>
  <si>
    <t>Gentianella sylvicola</t>
  </si>
  <si>
    <t>14552</t>
  </si>
  <si>
    <t>Geococcus pusillus</t>
  </si>
  <si>
    <t>1810</t>
  </si>
  <si>
    <t>Geococcus spp.</t>
  </si>
  <si>
    <t>GEOC</t>
  </si>
  <si>
    <t>Geodorum densiflorum</t>
  </si>
  <si>
    <t>6672</t>
  </si>
  <si>
    <t>Pink Nodding Orchid</t>
  </si>
  <si>
    <t>Geodorum neocaledonicum</t>
  </si>
  <si>
    <t>7041</t>
  </si>
  <si>
    <t>Geodorum spp.</t>
  </si>
  <si>
    <t>GEOD</t>
  </si>
  <si>
    <t>Geodorum terrestre</t>
  </si>
  <si>
    <t>13844</t>
  </si>
  <si>
    <t>Geoglossum spp.</t>
  </si>
  <si>
    <t>F071</t>
  </si>
  <si>
    <t>Geranium antrorsum</t>
  </si>
  <si>
    <t>3146</t>
  </si>
  <si>
    <t>Geranium dissectum</t>
  </si>
  <si>
    <t>10096</t>
  </si>
  <si>
    <t>Geranium gardneri</t>
  </si>
  <si>
    <t>14683</t>
  </si>
  <si>
    <t>Rough Cranes-bill</t>
  </si>
  <si>
    <t>Geranium graniticola</t>
  </si>
  <si>
    <t>3147</t>
  </si>
  <si>
    <t>Geranium homeanum</t>
  </si>
  <si>
    <t>3148</t>
  </si>
  <si>
    <t>Geranium lucidum</t>
  </si>
  <si>
    <t>11792</t>
  </si>
  <si>
    <t>Shining Geranium</t>
  </si>
  <si>
    <t>Geranium molle</t>
  </si>
  <si>
    <t>3149</t>
  </si>
  <si>
    <t>Dove'sFoot Cranesbill</t>
  </si>
  <si>
    <t>Geranium molle subsp. molle</t>
  </si>
  <si>
    <t>10093</t>
  </si>
  <si>
    <t>Cranesbill Geranium</t>
  </si>
  <si>
    <t>Geranium neglectum</t>
  </si>
  <si>
    <t>3150</t>
  </si>
  <si>
    <t>Geranium obtusisepalum</t>
  </si>
  <si>
    <t>3151</t>
  </si>
  <si>
    <t>Geranium potentilloides</t>
  </si>
  <si>
    <t>3152</t>
  </si>
  <si>
    <t>Geranium potentilloides var. abditum</t>
  </si>
  <si>
    <t>6438</t>
  </si>
  <si>
    <t>Geranium potentilloides var. potentilloides</t>
  </si>
  <si>
    <t>7107</t>
  </si>
  <si>
    <t>Geranium purpureum</t>
  </si>
  <si>
    <t>3153</t>
  </si>
  <si>
    <t>Geranium purpureum subsp. purpureum</t>
  </si>
  <si>
    <t>10097</t>
  </si>
  <si>
    <t>Geranium retrorsum</t>
  </si>
  <si>
    <t>3154</t>
  </si>
  <si>
    <t>Geranium robertianum</t>
  </si>
  <si>
    <t>11200</t>
  </si>
  <si>
    <t>Herb Robert</t>
  </si>
  <si>
    <t>Geranium sessiliflorum</t>
  </si>
  <si>
    <t>3155</t>
  </si>
  <si>
    <t>Geranium sessiliflorum subsp. brevicaule</t>
  </si>
  <si>
    <t>7034</t>
  </si>
  <si>
    <t>Geranium solanderi</t>
  </si>
  <si>
    <t>3156</t>
  </si>
  <si>
    <t>Native Geranium</t>
  </si>
  <si>
    <t>Geranium solanderi var. grande</t>
  </si>
  <si>
    <t>7407</t>
  </si>
  <si>
    <t>Geranium solanderi var. solanderi</t>
  </si>
  <si>
    <t>8226</t>
  </si>
  <si>
    <t>Geranium sp. 2</t>
  </si>
  <si>
    <t>13115</t>
  </si>
  <si>
    <t>Geranium sp. 7</t>
  </si>
  <si>
    <t>11658</t>
  </si>
  <si>
    <t>Geranium sp. A</t>
  </si>
  <si>
    <t>13116</t>
  </si>
  <si>
    <t>Geranium sp. B</t>
  </si>
  <si>
    <t>13117</t>
  </si>
  <si>
    <t>Geranium sp. C</t>
  </si>
  <si>
    <t>13118</t>
  </si>
  <si>
    <t>Geranium spp.</t>
  </si>
  <si>
    <t>GERA</t>
  </si>
  <si>
    <t>Gerbera jamesonii</t>
  </si>
  <si>
    <t>14919</t>
  </si>
  <si>
    <t>Gerbera spp.</t>
  </si>
  <si>
    <t>GERB</t>
  </si>
  <si>
    <t>Geum aleppicum</t>
  </si>
  <si>
    <t>7350</t>
  </si>
  <si>
    <t>Geum aleppicum var. strictum</t>
  </si>
  <si>
    <t>7491</t>
  </si>
  <si>
    <t>Geum spp.</t>
  </si>
  <si>
    <t>GEUM</t>
  </si>
  <si>
    <t>Geum urbanum</t>
  </si>
  <si>
    <t>5619</t>
  </si>
  <si>
    <t>Herb Bennet</t>
  </si>
  <si>
    <t>Geum urbanum var. strictum</t>
  </si>
  <si>
    <t>13857</t>
  </si>
  <si>
    <t>Common Avens</t>
  </si>
  <si>
    <t>Gibasis pelludica</t>
  </si>
  <si>
    <t>12328</t>
  </si>
  <si>
    <t>Tahitian Bridal Veil</t>
  </si>
  <si>
    <t>Gilesia biniflora</t>
  </si>
  <si>
    <t>6131</t>
  </si>
  <si>
    <t>Western Tarvine</t>
  </si>
  <si>
    <t>Gilesia spp.</t>
  </si>
  <si>
    <t>GILE</t>
  </si>
  <si>
    <t>Gingidia algens</t>
  </si>
  <si>
    <t>1119</t>
  </si>
  <si>
    <t>Gingidia harveyana</t>
  </si>
  <si>
    <t>1120</t>
  </si>
  <si>
    <t>Slender Gingidia</t>
  </si>
  <si>
    <t>Gingidia montana</t>
  </si>
  <si>
    <t>1121</t>
  </si>
  <si>
    <t>Mountain Angelica</t>
  </si>
  <si>
    <t>Gingidia rupicola</t>
  </si>
  <si>
    <t>14743</t>
  </si>
  <si>
    <t>Gingidia spp.</t>
  </si>
  <si>
    <t>GING</t>
  </si>
  <si>
    <t>Ginkgo biloba</t>
  </si>
  <si>
    <t>11761</t>
  </si>
  <si>
    <t>Common Ginkgo</t>
  </si>
  <si>
    <t>Gladiolus angustus</t>
  </si>
  <si>
    <t>3286</t>
  </si>
  <si>
    <t>Gladiolus carneus</t>
  </si>
  <si>
    <t>3287</t>
  </si>
  <si>
    <t>Painted Lady</t>
  </si>
  <si>
    <t>Gladiolus communis</t>
  </si>
  <si>
    <t>11693</t>
  </si>
  <si>
    <t>Cornflag</t>
  </si>
  <si>
    <t>Gladiolus dalenii</t>
  </si>
  <si>
    <t>11646</t>
  </si>
  <si>
    <t>Gladiolus gueinzii</t>
  </si>
  <si>
    <t>3288</t>
  </si>
  <si>
    <t>Gladiolus hortulanus</t>
  </si>
  <si>
    <t>13988</t>
  </si>
  <si>
    <t>Gladiolus spp.</t>
  </si>
  <si>
    <t>GLAD</t>
  </si>
  <si>
    <t>Gladiolus undulatus</t>
  </si>
  <si>
    <t>3289</t>
  </si>
  <si>
    <t>Wild Gladiolus</t>
  </si>
  <si>
    <t>Gladiolus x hortulanus</t>
  </si>
  <si>
    <t>10453</t>
  </si>
  <si>
    <t>Glandularia aristigera</t>
  </si>
  <si>
    <t>12422</t>
  </si>
  <si>
    <t>Mayne's Pest</t>
  </si>
  <si>
    <t>Glandularia incisa</t>
  </si>
  <si>
    <t>11961</t>
  </si>
  <si>
    <t>Glaucium corniculatum</t>
  </si>
  <si>
    <t>4633</t>
  </si>
  <si>
    <t>Bristly Horned Poppy</t>
  </si>
  <si>
    <t>Glaucium flavum</t>
  </si>
  <si>
    <t>4634</t>
  </si>
  <si>
    <t>Yellow Horned-poppy</t>
  </si>
  <si>
    <t>Glaucium spp.</t>
  </si>
  <si>
    <t>GLAU</t>
  </si>
  <si>
    <t>Glechoma hederacea</t>
  </si>
  <si>
    <t>13147</t>
  </si>
  <si>
    <t>Ground Ivy</t>
  </si>
  <si>
    <t>Gleditsia spp.</t>
  </si>
  <si>
    <t>GLED</t>
  </si>
  <si>
    <t>Gleditsia triacanthos</t>
  </si>
  <si>
    <t>1901</t>
  </si>
  <si>
    <t>Honey Locust</t>
  </si>
  <si>
    <t>Gleichenia dicarpa</t>
  </si>
  <si>
    <t>7138</t>
  </si>
  <si>
    <t>Pouched Coral Fern</t>
  </si>
  <si>
    <t>Gleichenia mendellii</t>
  </si>
  <si>
    <t>9167</t>
  </si>
  <si>
    <t>Gleichenia microphylla</t>
  </si>
  <si>
    <t>6708</t>
  </si>
  <si>
    <t>Scrambling Coral Fern</t>
  </si>
  <si>
    <t>Gleichenia rupestris</t>
  </si>
  <si>
    <t>8093</t>
  </si>
  <si>
    <t>Gleichenia spp.</t>
  </si>
  <si>
    <t>GLEI</t>
  </si>
  <si>
    <t>Glinus lotoides</t>
  </si>
  <si>
    <t>6381</t>
  </si>
  <si>
    <t>Hairy Carpet-weed</t>
  </si>
  <si>
    <t>Glinus oppositifolia</t>
  </si>
  <si>
    <t>7532</t>
  </si>
  <si>
    <t>Glinus oppositifolius</t>
  </si>
  <si>
    <t>7175</t>
  </si>
  <si>
    <t>Glinus orygioides</t>
  </si>
  <si>
    <t>3906</t>
  </si>
  <si>
    <t>Glinus spp.</t>
  </si>
  <si>
    <t>GLIN</t>
  </si>
  <si>
    <t>Glischrocaryon behrii</t>
  </si>
  <si>
    <t>3238</t>
  </si>
  <si>
    <t>Golden Pennants</t>
  </si>
  <si>
    <t>Glischrocaryon spp.</t>
  </si>
  <si>
    <t>GLIS</t>
  </si>
  <si>
    <t>7866</t>
  </si>
  <si>
    <t>Cheese Tree</t>
  </si>
  <si>
    <t>Glochidion ferdinandi var. ferdinandi</t>
  </si>
  <si>
    <t>9360</t>
  </si>
  <si>
    <t>Glochidion ferdinandi var. pubens</t>
  </si>
  <si>
    <t>8821</t>
  </si>
  <si>
    <t>Hairy Cheese Tree</t>
  </si>
  <si>
    <t>Glochidion ferdinandii</t>
  </si>
  <si>
    <t>2730</t>
  </si>
  <si>
    <t>Glochidion perakense</t>
  </si>
  <si>
    <t>2731</t>
  </si>
  <si>
    <t>Glochidion perakense var. supra-axillare</t>
  </si>
  <si>
    <t>12966</t>
  </si>
  <si>
    <t>Glochidion spp.</t>
  </si>
  <si>
    <t>GLOC</t>
  </si>
  <si>
    <t>Glochidion sumatranum</t>
  </si>
  <si>
    <t>8464</t>
  </si>
  <si>
    <t>Umbrella Cheese Tree</t>
  </si>
  <si>
    <t>Gloiocephala epiphylla</t>
  </si>
  <si>
    <t>F245</t>
  </si>
  <si>
    <t>Gloiocephala spp.</t>
  </si>
  <si>
    <t>F241</t>
  </si>
  <si>
    <t>Glomulifera spp.</t>
  </si>
  <si>
    <t>GLOM</t>
  </si>
  <si>
    <t>Glomulifera syncarpia</t>
  </si>
  <si>
    <t>4200</t>
  </si>
  <si>
    <t>Gloriosa spp.</t>
  </si>
  <si>
    <t>GLOR</t>
  </si>
  <si>
    <t>Gloriosa superba</t>
  </si>
  <si>
    <t>3548</t>
  </si>
  <si>
    <t>Glory Lily</t>
  </si>
  <si>
    <t>Glossocardia bidens</t>
  </si>
  <si>
    <t>13989</t>
  </si>
  <si>
    <t>Cobbler's Tack</t>
  </si>
  <si>
    <t>Glossodia major</t>
  </si>
  <si>
    <t>4465</t>
  </si>
  <si>
    <t>Waxlip Orchid</t>
  </si>
  <si>
    <t>Glossodia minor</t>
  </si>
  <si>
    <t>4466</t>
  </si>
  <si>
    <t>Small Waxlip Orchid</t>
  </si>
  <si>
    <t>Glossodia spp.</t>
  </si>
  <si>
    <t>GLOO</t>
  </si>
  <si>
    <t>Glossogyne bidens</t>
  </si>
  <si>
    <t>7213</t>
  </si>
  <si>
    <t>Glossogyne tannensis</t>
  </si>
  <si>
    <t>8621</t>
  </si>
  <si>
    <t>Glossogyne tenuifolia</t>
  </si>
  <si>
    <t>7637</t>
  </si>
  <si>
    <t>Glossostigma cleistanthum</t>
  </si>
  <si>
    <t>10215</t>
  </si>
  <si>
    <t>Glossostigma diandrum</t>
  </si>
  <si>
    <t>5962</t>
  </si>
  <si>
    <t>Spoon-leaf Mud-mat</t>
  </si>
  <si>
    <t>Glossostigma drummondi</t>
  </si>
  <si>
    <t>8544</t>
  </si>
  <si>
    <t>Glossostigma elatinoides</t>
  </si>
  <si>
    <t>5963</t>
  </si>
  <si>
    <t>Glossostigma spp.</t>
  </si>
  <si>
    <t>GLOS</t>
  </si>
  <si>
    <t>Glyceria australis</t>
  </si>
  <si>
    <t>4996</t>
  </si>
  <si>
    <t>Australian Sweetgrass</t>
  </si>
  <si>
    <t>Glyceria declinata</t>
  </si>
  <si>
    <t>4997</t>
  </si>
  <si>
    <t>Sweetgrass</t>
  </si>
  <si>
    <t>Glyceria latispicea</t>
  </si>
  <si>
    <t>4998</t>
  </si>
  <si>
    <t>Glyceria maxima</t>
  </si>
  <si>
    <t>4999</t>
  </si>
  <si>
    <t>Reed Canegrass</t>
  </si>
  <si>
    <t>Glyceria spp.</t>
  </si>
  <si>
    <t>GLYE</t>
  </si>
  <si>
    <t>Glycine appressa</t>
  </si>
  <si>
    <t>13000</t>
  </si>
  <si>
    <t>Glycine canescens</t>
  </si>
  <si>
    <t>2859</t>
  </si>
  <si>
    <t>Silky Glycine</t>
  </si>
  <si>
    <t>Glycine clandestina</t>
  </si>
  <si>
    <t>2860</t>
  </si>
  <si>
    <t>Twining glycine</t>
  </si>
  <si>
    <t>Glycine clandestina (broad leaf form)</t>
  </si>
  <si>
    <t>11606</t>
  </si>
  <si>
    <t>Scott's Head Broad-Leaved Glycine</t>
  </si>
  <si>
    <t>Glycine clandestina species complex</t>
  </si>
  <si>
    <t>13670</t>
  </si>
  <si>
    <t>Glycine clandestina var. clandestina</t>
  </si>
  <si>
    <t>14395</t>
  </si>
  <si>
    <t>twining glycine</t>
  </si>
  <si>
    <t>Glycine clandestina var. sericea</t>
  </si>
  <si>
    <t>13001</t>
  </si>
  <si>
    <t>Glycine cracens ms.</t>
  </si>
  <si>
    <t>13002</t>
  </si>
  <si>
    <t>Glycine cyrtoloba</t>
  </si>
  <si>
    <t>7305</t>
  </si>
  <si>
    <t>Glycine hygrophila</t>
  </si>
  <si>
    <t>8415</t>
  </si>
  <si>
    <t>Glycine latifolia</t>
  </si>
  <si>
    <t>8522</t>
  </si>
  <si>
    <t>Glycine latrobeana</t>
  </si>
  <si>
    <t>11274</t>
  </si>
  <si>
    <t>Glycine microphylla</t>
  </si>
  <si>
    <t>7208</t>
  </si>
  <si>
    <t>Small-leaf Glycine</t>
  </si>
  <si>
    <t>Glycine pacifica</t>
  </si>
  <si>
    <t>11615</t>
  </si>
  <si>
    <t>Glycine rubiginosa</t>
  </si>
  <si>
    <t>12147</t>
  </si>
  <si>
    <t>Glycine sp. A</t>
  </si>
  <si>
    <t>8673</t>
  </si>
  <si>
    <t>Glycine spp.</t>
  </si>
  <si>
    <t>GLYC</t>
  </si>
  <si>
    <t>Glycine stenophita</t>
  </si>
  <si>
    <t>11320</t>
  </si>
  <si>
    <t>Glycine tabacina</t>
  </si>
  <si>
    <t>2861</t>
  </si>
  <si>
    <t>Variable Glycine</t>
  </si>
  <si>
    <t>Glycine tabacina complex</t>
  </si>
  <si>
    <t>11923</t>
  </si>
  <si>
    <t>Glycine tabacina 'l' form f. 'l'</t>
  </si>
  <si>
    <t>13005</t>
  </si>
  <si>
    <t>Glycine tabacina sens. lat.</t>
  </si>
  <si>
    <t>13667</t>
  </si>
  <si>
    <t>Glycine tabacina subsp. A</t>
  </si>
  <si>
    <t>13003</t>
  </si>
  <si>
    <t>Glycine tabacina subsp. 'B'</t>
  </si>
  <si>
    <t>13004</t>
  </si>
  <si>
    <t>Glycine tomentella</t>
  </si>
  <si>
    <t>7844</t>
  </si>
  <si>
    <t>Woolly Glycine</t>
  </si>
  <si>
    <t>Glycine tomentosa complex</t>
  </si>
  <si>
    <t>13006</t>
  </si>
  <si>
    <t>Glycosmis citrifolia</t>
  </si>
  <si>
    <t>13575</t>
  </si>
  <si>
    <t>Glycyrrhiza acanthocarpa</t>
  </si>
  <si>
    <t>2862</t>
  </si>
  <si>
    <t>Native Liquorice</t>
  </si>
  <si>
    <t>Glycyrrhiza glabra</t>
  </si>
  <si>
    <t>2863</t>
  </si>
  <si>
    <t>Liquorice</t>
  </si>
  <si>
    <t>Glycyrrhiza psoraleoides</t>
  </si>
  <si>
    <t>13007</t>
  </si>
  <si>
    <t>Gmelina leichhardtii</t>
  </si>
  <si>
    <t>6247</t>
  </si>
  <si>
    <t>White Beech</t>
  </si>
  <si>
    <t>Gmelina spp.</t>
  </si>
  <si>
    <t>GMEL</t>
  </si>
  <si>
    <t>Gnaphalium americanum</t>
  </si>
  <si>
    <t>1453</t>
  </si>
  <si>
    <t>Gnaphalium argentifolium</t>
  </si>
  <si>
    <t>1454</t>
  </si>
  <si>
    <t>Gnaphalium audax</t>
  </si>
  <si>
    <t>7555</t>
  </si>
  <si>
    <t>Gnaphalium calviceps</t>
  </si>
  <si>
    <t>1455</t>
  </si>
  <si>
    <t>Gnaphalium coarctatum</t>
  </si>
  <si>
    <t>1456</t>
  </si>
  <si>
    <t>Gnaphalium delicatum</t>
  </si>
  <si>
    <t>7764</t>
  </si>
  <si>
    <t>Gnaphalium diamantinense</t>
  </si>
  <si>
    <t>10140</t>
  </si>
  <si>
    <t>Gnaphalium gymnocephalum</t>
  </si>
  <si>
    <t>1457</t>
  </si>
  <si>
    <t>Gnaphalium indutum</t>
  </si>
  <si>
    <t>1458</t>
  </si>
  <si>
    <t>Tiny Cudweed</t>
  </si>
  <si>
    <t>Gnaphalium indutum subsp. acuminatum</t>
  </si>
  <si>
    <t>12750</t>
  </si>
  <si>
    <t>Gnaphalium involucratum</t>
  </si>
  <si>
    <t>1459</t>
  </si>
  <si>
    <t>Gnaphalium japonicum</t>
  </si>
  <si>
    <t>12751</t>
  </si>
  <si>
    <t>Gnaphalium limosum</t>
  </si>
  <si>
    <t>6770</t>
  </si>
  <si>
    <t>Gnaphalium luteo-album</t>
  </si>
  <si>
    <t>8238</t>
  </si>
  <si>
    <t>Gnaphalium nitidulum</t>
  </si>
  <si>
    <t>6771</t>
  </si>
  <si>
    <t>Gnaphalium pensylvanicum</t>
  </si>
  <si>
    <t>1460</t>
  </si>
  <si>
    <t>Gnaphalium platense</t>
  </si>
  <si>
    <t>6642</t>
  </si>
  <si>
    <t>Gnaphalium polycaulon</t>
  </si>
  <si>
    <t>7316</t>
  </si>
  <si>
    <t>Many-stemmed Cudweed, Indian Cudweed</t>
  </si>
  <si>
    <t>Gnaphalium purpureum</t>
  </si>
  <si>
    <t>1461</t>
  </si>
  <si>
    <t>Gnaphalium sp. E</t>
  </si>
  <si>
    <t>10141</t>
  </si>
  <si>
    <t>Gnaphalium sp. J (aff. sphaericum)</t>
  </si>
  <si>
    <t>12479</t>
  </si>
  <si>
    <t>Gnaphalium sphaericum</t>
  </si>
  <si>
    <t>1462</t>
  </si>
  <si>
    <t>Gnaphalium spicatum</t>
  </si>
  <si>
    <t>8348</t>
  </si>
  <si>
    <t>Gnaphalium spp.</t>
  </si>
  <si>
    <t>GNAP</t>
  </si>
  <si>
    <t>Gnaphalium traversii</t>
  </si>
  <si>
    <t>1463</t>
  </si>
  <si>
    <t>Gnaphalium umbricola</t>
  </si>
  <si>
    <t>1464</t>
  </si>
  <si>
    <t>Gnephosis arachnoidea</t>
  </si>
  <si>
    <t>7714</t>
  </si>
  <si>
    <t>Erect Yellow-heads</t>
  </si>
  <si>
    <t>Gnephosis burkittii</t>
  </si>
  <si>
    <t>7715</t>
  </si>
  <si>
    <t>Gnephosis eriocarpa</t>
  </si>
  <si>
    <t>1465</t>
  </si>
  <si>
    <t>Gnephosis foliata</t>
  </si>
  <si>
    <t>1466</t>
  </si>
  <si>
    <t>Gnephosis skirrophora</t>
  </si>
  <si>
    <t>1467</t>
  </si>
  <si>
    <t>Gnephosis spp.</t>
  </si>
  <si>
    <t>GNEP</t>
  </si>
  <si>
    <t>Gnephosis tenuissima</t>
  </si>
  <si>
    <t>6804</t>
  </si>
  <si>
    <t>Gnidia squarrosa</t>
  </si>
  <si>
    <t>9893</t>
  </si>
  <si>
    <t>Goebelobryum spp.</t>
  </si>
  <si>
    <t>11534</t>
  </si>
  <si>
    <t>Goebelobryum unguiculatum</t>
  </si>
  <si>
    <t>14795</t>
  </si>
  <si>
    <t>Gomphocarpus fruticosus</t>
  </si>
  <si>
    <t>1227</t>
  </si>
  <si>
    <t>Narrow-leaved Cotton Bush</t>
  </si>
  <si>
    <t>Gomphocarpus physocarpus</t>
  </si>
  <si>
    <t>1228</t>
  </si>
  <si>
    <t>Balloon Cotton Bush</t>
  </si>
  <si>
    <t>Gomphocarpus spp.</t>
  </si>
  <si>
    <t>GOMH</t>
  </si>
  <si>
    <t>Gompholobium aspalathoides</t>
  </si>
  <si>
    <t>13008</t>
  </si>
  <si>
    <t>Gompholobium ecostatum</t>
  </si>
  <si>
    <t>13009</t>
  </si>
  <si>
    <t>Gompholobium foliolosum</t>
  </si>
  <si>
    <t>11094</t>
  </si>
  <si>
    <t>Fern-leaved Burtonia</t>
  </si>
  <si>
    <t>Gompholobium foliosum</t>
  </si>
  <si>
    <t>6928</t>
  </si>
  <si>
    <t>Fern leaved Burtonia</t>
  </si>
  <si>
    <t>Gompholobium glabratum</t>
  </si>
  <si>
    <t>2864</t>
  </si>
  <si>
    <t>Dainty Wedge Pea</t>
  </si>
  <si>
    <t>Gompholobium grandiflorum</t>
  </si>
  <si>
    <t>2865</t>
  </si>
  <si>
    <t>Large Wedge Pea</t>
  </si>
  <si>
    <t>Gompholobium huegelii</t>
  </si>
  <si>
    <t>6921</t>
  </si>
  <si>
    <t>Pale Wedge Pea</t>
  </si>
  <si>
    <t>Gompholobium inconspicuum</t>
  </si>
  <si>
    <t>11026</t>
  </si>
  <si>
    <t>Gompholobium latifolium</t>
  </si>
  <si>
    <t>2866</t>
  </si>
  <si>
    <t>Golden Glory Pea</t>
  </si>
  <si>
    <t>Gompholobium minus</t>
  </si>
  <si>
    <t>2867</t>
  </si>
  <si>
    <t>Dwarf Wedge Pea</t>
  </si>
  <si>
    <t>Gompholobium pinnatum</t>
  </si>
  <si>
    <t>2868</t>
  </si>
  <si>
    <t>Pinnate Wedge Pea</t>
  </si>
  <si>
    <t>Gompholobium sp. B</t>
  </si>
  <si>
    <t>8827</t>
  </si>
  <si>
    <t>Gompholobium spp.</t>
  </si>
  <si>
    <t>GOMP</t>
  </si>
  <si>
    <t>Gompholobium uncinatum</t>
  </si>
  <si>
    <t>2869</t>
  </si>
  <si>
    <t>Red Wedge Pea</t>
  </si>
  <si>
    <t>Gompholobium virgatum</t>
  </si>
  <si>
    <t>2870</t>
  </si>
  <si>
    <t>Leafy Wedge Pea</t>
  </si>
  <si>
    <t>Gompholobium virgatum var. aspalathoides</t>
  </si>
  <si>
    <t>7259</t>
  </si>
  <si>
    <t>Gompholobium virgatum var. virgatum</t>
  </si>
  <si>
    <t>7345</t>
  </si>
  <si>
    <t>Gomphrena celosioides</t>
  </si>
  <si>
    <t>7056</t>
  </si>
  <si>
    <t>Gomphrena Weed</t>
  </si>
  <si>
    <t>Gomphrena spp.</t>
  </si>
  <si>
    <t>GOMR</t>
  </si>
  <si>
    <t>Gonocarpus chinensis</t>
  </si>
  <si>
    <t>3239</t>
  </si>
  <si>
    <t>Gonocarpus chinensis subsp. verrucosus</t>
  </si>
  <si>
    <t>9266</t>
  </si>
  <si>
    <t>Gonocarpus elatus</t>
  </si>
  <si>
    <t>3240</t>
  </si>
  <si>
    <t>A Raspwort</t>
  </si>
  <si>
    <t>Gonocarpus hirtus</t>
  </si>
  <si>
    <t>12293</t>
  </si>
  <si>
    <t>Gonocarpus humilis</t>
  </si>
  <si>
    <t>3241</t>
  </si>
  <si>
    <t>Gonocarpus longifolius</t>
  </si>
  <si>
    <t>3242</t>
  </si>
  <si>
    <t>Gonocarpus micranthus</t>
  </si>
  <si>
    <t>3243</t>
  </si>
  <si>
    <t>Gonocarpus micranthus subsp. micranthus</t>
  </si>
  <si>
    <t>8649</t>
  </si>
  <si>
    <t>Gonocarpus micranthus subsp. ramosissimus</t>
  </si>
  <si>
    <t>8648</t>
  </si>
  <si>
    <t>Gonocarpus montanus</t>
  </si>
  <si>
    <t>3244</t>
  </si>
  <si>
    <t>Gonocarpus oreophilus</t>
  </si>
  <si>
    <t>3245</t>
  </si>
  <si>
    <t>Gonocarpus salsoloides</t>
  </si>
  <si>
    <t>3246</t>
  </si>
  <si>
    <t>Gonocarpus spp.</t>
  </si>
  <si>
    <t>GONO</t>
  </si>
  <si>
    <t>Raspwort</t>
  </si>
  <si>
    <t>Gonocarpus tetragynus</t>
  </si>
  <si>
    <t>3247</t>
  </si>
  <si>
    <t>Poverty Raspwort</t>
  </si>
  <si>
    <t>Gonocarpus teucrioides</t>
  </si>
  <si>
    <t>3248</t>
  </si>
  <si>
    <t>Germander Raspwort</t>
  </si>
  <si>
    <t>Gonocormus saxifragoides</t>
  </si>
  <si>
    <t>8103</t>
  </si>
  <si>
    <t>Goodenia bellidifolia</t>
  </si>
  <si>
    <t>3175</t>
  </si>
  <si>
    <t>Goodenia bellidifolia subsp. argentea</t>
  </si>
  <si>
    <t>9078</t>
  </si>
  <si>
    <t>Goodenia bellidifolia subsp. bellidifolia</t>
  </si>
  <si>
    <t>8711</t>
  </si>
  <si>
    <t>Goodenia berardiana</t>
  </si>
  <si>
    <t>8540</t>
  </si>
  <si>
    <t>Goodenia calcarata</t>
  </si>
  <si>
    <t>3176</t>
  </si>
  <si>
    <t>Goodenia concinna</t>
  </si>
  <si>
    <t>13123</t>
  </si>
  <si>
    <t>Goodenia cycloptera</t>
  </si>
  <si>
    <t>3177</t>
  </si>
  <si>
    <t>Cut-leaf Goodenia</t>
  </si>
  <si>
    <t>Goodenia decurrens</t>
  </si>
  <si>
    <t>3178</t>
  </si>
  <si>
    <t>Goodenia delicata</t>
  </si>
  <si>
    <t>9757</t>
  </si>
  <si>
    <t>Goodenia diamorpha var. angustifolia</t>
  </si>
  <si>
    <t>9001</t>
  </si>
  <si>
    <t>Goodenia dimorpha</t>
  </si>
  <si>
    <t>3179</t>
  </si>
  <si>
    <t>Goodenia dimorpha var. angustifolia</t>
  </si>
  <si>
    <t>9401</t>
  </si>
  <si>
    <t>Goodenia dimorpha var. dimorpha</t>
  </si>
  <si>
    <t>8874</t>
  </si>
  <si>
    <t>Goodenia elongata</t>
  </si>
  <si>
    <t>3180</t>
  </si>
  <si>
    <t>Goodenia fascicularis</t>
  </si>
  <si>
    <t>3181</t>
  </si>
  <si>
    <t>Mallee Goodenia</t>
  </si>
  <si>
    <t>Goodenia fordiana</t>
  </si>
  <si>
    <t>8593</t>
  </si>
  <si>
    <t>Goodenia geniculata</t>
  </si>
  <si>
    <t>7480</t>
  </si>
  <si>
    <t>Goodenia glabra</t>
  </si>
  <si>
    <t>3182</t>
  </si>
  <si>
    <t>Smooth Goodenia</t>
  </si>
  <si>
    <t>Goodenia glauca</t>
  </si>
  <si>
    <t>3183</t>
  </si>
  <si>
    <t>Pale Goodenia</t>
  </si>
  <si>
    <t>Goodenia glomerata</t>
  </si>
  <si>
    <t>3184</t>
  </si>
  <si>
    <t>Goodenia gracilis</t>
  </si>
  <si>
    <t>3185</t>
  </si>
  <si>
    <t>Goodenia grandiflora</t>
  </si>
  <si>
    <t>3186</t>
  </si>
  <si>
    <t>Large-flowered Goodenia</t>
  </si>
  <si>
    <t>Goodenia havilandii</t>
  </si>
  <si>
    <t>3187</t>
  </si>
  <si>
    <t>Goodenia hederacea</t>
  </si>
  <si>
    <t>3188</t>
  </si>
  <si>
    <t>Ivy Goodenia</t>
  </si>
  <si>
    <t>Goodenia hederacea subsp. alpestris</t>
  </si>
  <si>
    <t>7958</t>
  </si>
  <si>
    <t>Goodenia hederacea subsp. hederacaea</t>
  </si>
  <si>
    <t>7957</t>
  </si>
  <si>
    <t>Goodenia hederacea subsp. hederacea</t>
  </si>
  <si>
    <t>9279</t>
  </si>
  <si>
    <t>Goodenia heteromera</t>
  </si>
  <si>
    <t>3189</t>
  </si>
  <si>
    <t>Goodenia heterophylla</t>
  </si>
  <si>
    <t>3190</t>
  </si>
  <si>
    <t>Goodenia heterophylla subsp. eglandulosa</t>
  </si>
  <si>
    <t>8755</t>
  </si>
  <si>
    <t>Goodenia heterophylla subsp. heterophylla</t>
  </si>
  <si>
    <t>10197</t>
  </si>
  <si>
    <t>Goodenia heterophylla subsp. montana</t>
  </si>
  <si>
    <t>10198</t>
  </si>
  <si>
    <t>Goodenia humilis</t>
  </si>
  <si>
    <t>3191</t>
  </si>
  <si>
    <t>Goodenia lanata</t>
  </si>
  <si>
    <t>13799</t>
  </si>
  <si>
    <t>Trailing Goodenia</t>
  </si>
  <si>
    <t>Goodenia lancifolia</t>
  </si>
  <si>
    <t>13124</t>
  </si>
  <si>
    <t>Goodenia lunata</t>
  </si>
  <si>
    <t>7121</t>
  </si>
  <si>
    <t>Goodenia macbarronii</t>
  </si>
  <si>
    <t>9168</t>
  </si>
  <si>
    <t>Narrow Goodenia</t>
  </si>
  <si>
    <t>Goodenia macmillanii</t>
  </si>
  <si>
    <t>13858</t>
  </si>
  <si>
    <t>Pinnate Goodenia</t>
  </si>
  <si>
    <t>Goodenia nocoleche</t>
  </si>
  <si>
    <t>12014</t>
  </si>
  <si>
    <t>Nocoleche Goodenia</t>
  </si>
  <si>
    <t>Goodenia occidentalis</t>
  </si>
  <si>
    <t>8541</t>
  </si>
  <si>
    <t>Western Goodenia</t>
  </si>
  <si>
    <t>Goodenia ovata</t>
  </si>
  <si>
    <t>3192</t>
  </si>
  <si>
    <t>Hop Goodenia</t>
  </si>
  <si>
    <t>Goodenia paludicola</t>
  </si>
  <si>
    <t>13125</t>
  </si>
  <si>
    <t>Goodenia paniculata</t>
  </si>
  <si>
    <t>7057</t>
  </si>
  <si>
    <t>Goodenia pinnatifida</t>
  </si>
  <si>
    <t>3193</t>
  </si>
  <si>
    <t>Scrambles Eggs</t>
  </si>
  <si>
    <t>Goodenia pusilliflora</t>
  </si>
  <si>
    <t>3194</t>
  </si>
  <si>
    <t>Goodenia rostrivalvis</t>
  </si>
  <si>
    <t>3195</t>
  </si>
  <si>
    <t>Goodenia rosulata</t>
  </si>
  <si>
    <t>12332</t>
  </si>
  <si>
    <t>3196</t>
  </si>
  <si>
    <t>Goodenia sp. aff. hederacea</t>
  </si>
  <si>
    <t>11318</t>
  </si>
  <si>
    <t>Goodenia sp. Mallee</t>
  </si>
  <si>
    <t>8514</t>
  </si>
  <si>
    <t>Goodenia sp. 'Mt Castletower'</t>
  </si>
  <si>
    <t>14397</t>
  </si>
  <si>
    <t>Goodenia sp. 'Nocoleche'</t>
  </si>
  <si>
    <t>11661</t>
  </si>
  <si>
    <t>Goodenia spp.</t>
  </si>
  <si>
    <t>GOOD</t>
  </si>
  <si>
    <t>Goodenia stelligera</t>
  </si>
  <si>
    <t>3197</t>
  </si>
  <si>
    <t>Spiked Goodenia</t>
  </si>
  <si>
    <t>Goodenia stephensonii</t>
  </si>
  <si>
    <t>3198</t>
  </si>
  <si>
    <t>Goodenia varia</t>
  </si>
  <si>
    <t>3199</t>
  </si>
  <si>
    <t>Sticky Goodenia</t>
  </si>
  <si>
    <t>Goodenia willisiana</t>
  </si>
  <si>
    <t>8489</t>
  </si>
  <si>
    <t>Goodia lotifolia</t>
  </si>
  <si>
    <t>2871</t>
  </si>
  <si>
    <t>Goodia lotifolia var. lotifolia</t>
  </si>
  <si>
    <t>10743</t>
  </si>
  <si>
    <t>Goodia lotifolia var. pubescens</t>
  </si>
  <si>
    <t>10744</t>
  </si>
  <si>
    <t>Goodia medicaginea</t>
  </si>
  <si>
    <t>2872</t>
  </si>
  <si>
    <t>Goodia pubescens</t>
  </si>
  <si>
    <t>14541</t>
  </si>
  <si>
    <t>Goodia spp.</t>
  </si>
  <si>
    <t>GODI</t>
  </si>
  <si>
    <t>Gordonia axillaris</t>
  </si>
  <si>
    <t>11679</t>
  </si>
  <si>
    <t>Gossia acmenoides</t>
  </si>
  <si>
    <t>11397</t>
  </si>
  <si>
    <t>11398</t>
  </si>
  <si>
    <t>Gossia fragrantissima</t>
  </si>
  <si>
    <t>11894</t>
  </si>
  <si>
    <t>Sweet Myrtle</t>
  </si>
  <si>
    <t>11400</t>
  </si>
  <si>
    <t>Gossia punctata</t>
  </si>
  <si>
    <t>11399</t>
  </si>
  <si>
    <t>Gossia spp.</t>
  </si>
  <si>
    <t>GOSI</t>
  </si>
  <si>
    <t>Gossypium barbadense</t>
  </si>
  <si>
    <t>9875</t>
  </si>
  <si>
    <t>Sea Island Cotton</t>
  </si>
  <si>
    <t>Gossypium hirsutum</t>
  </si>
  <si>
    <t>9874</t>
  </si>
  <si>
    <t>Cotton</t>
  </si>
  <si>
    <t>Gossypium peruvianum</t>
  </si>
  <si>
    <t>3637</t>
  </si>
  <si>
    <t>Gossypium spp.</t>
  </si>
  <si>
    <t>GOSS</t>
  </si>
  <si>
    <t>Gossypium sturtianum</t>
  </si>
  <si>
    <t>3638</t>
  </si>
  <si>
    <t>Sturt's Desert Rose</t>
  </si>
  <si>
    <t>Gossypium sturtianum var. nandewarense</t>
  </si>
  <si>
    <t>9872</t>
  </si>
  <si>
    <t>Gossypium sturtianum var. sturtianum</t>
  </si>
  <si>
    <t>6684</t>
  </si>
  <si>
    <t>Gossypium thurberi</t>
  </si>
  <si>
    <t>9873</t>
  </si>
  <si>
    <t>Gracilaria spp.</t>
  </si>
  <si>
    <t>GRAC</t>
  </si>
  <si>
    <t>Grammitis billardierei</t>
  </si>
  <si>
    <t>10518</t>
  </si>
  <si>
    <t>Finger Fern</t>
  </si>
  <si>
    <t>Grammitis billardieri</t>
  </si>
  <si>
    <t>8095</t>
  </si>
  <si>
    <t>Grammitis diminuta</t>
  </si>
  <si>
    <t>8096</t>
  </si>
  <si>
    <t>Grammitis nudicarpa</t>
  </si>
  <si>
    <t>10454</t>
  </si>
  <si>
    <t>Grammitis poeppigiana</t>
  </si>
  <si>
    <t>11027</t>
  </si>
  <si>
    <t>Grammitis poeppigianai</t>
  </si>
  <si>
    <t>8097</t>
  </si>
  <si>
    <t>Grammitis spp.</t>
  </si>
  <si>
    <t>GRAM</t>
  </si>
  <si>
    <t>Grammitis stenophylla</t>
  </si>
  <si>
    <t>9471</t>
  </si>
  <si>
    <t>Narrow-leaf Finger Fern</t>
  </si>
  <si>
    <t>Grammitis wattsii</t>
  </si>
  <si>
    <t>8098</t>
  </si>
  <si>
    <t>Gratiola latifolia</t>
  </si>
  <si>
    <t>5964</t>
  </si>
  <si>
    <t>Gratiola nana</t>
  </si>
  <si>
    <t>5965</t>
  </si>
  <si>
    <t>Gratiola pedunculata</t>
  </si>
  <si>
    <t>5966</t>
  </si>
  <si>
    <t>Gratiola peruviana</t>
  </si>
  <si>
    <t>8718</t>
  </si>
  <si>
    <t>Australian Brooklime</t>
  </si>
  <si>
    <t>Gratiola pubescens</t>
  </si>
  <si>
    <t>5967</t>
  </si>
  <si>
    <t>Hairy Brooklime</t>
  </si>
  <si>
    <t>Gratiola pumilo</t>
  </si>
  <si>
    <t>9564</t>
  </si>
  <si>
    <t>Gratiola spp.</t>
  </si>
  <si>
    <t>GRAT</t>
  </si>
  <si>
    <t>Grevillea acanthifolia</t>
  </si>
  <si>
    <t>5355</t>
  </si>
  <si>
    <t>Grevillea acanthifolia subsp. acanthifolia</t>
  </si>
  <si>
    <t>8875</t>
  </si>
  <si>
    <t>Grevillea acanthifolia subsp. paludosa</t>
  </si>
  <si>
    <t>8264</t>
  </si>
  <si>
    <t>Bog Grevillea</t>
  </si>
  <si>
    <t>Grevillea acanthifolia subsp. stenomera</t>
  </si>
  <si>
    <t>8768</t>
  </si>
  <si>
    <t>Grevillea acerata</t>
  </si>
  <si>
    <t>8292</t>
  </si>
  <si>
    <t>Grevillea aff. obtusiflora</t>
  </si>
  <si>
    <t>10950</t>
  </si>
  <si>
    <t>Grevillea albiflora</t>
  </si>
  <si>
    <t>5356</t>
  </si>
  <si>
    <t>White Spider Flower</t>
  </si>
  <si>
    <t>Grevillea alpina</t>
  </si>
  <si>
    <t>5357</t>
  </si>
  <si>
    <t>Mountain Grevillea</t>
  </si>
  <si>
    <t>Grevillea anethifolia</t>
  </si>
  <si>
    <t>5358</t>
  </si>
  <si>
    <t>Spiny Cream Spider Flower</t>
  </si>
  <si>
    <t>Grevillea arenaria</t>
  </si>
  <si>
    <t>5359</t>
  </si>
  <si>
    <t>Grevillea arenaria subsp. arenaria</t>
  </si>
  <si>
    <t>10768</t>
  </si>
  <si>
    <t>Sand Grevillea</t>
  </si>
  <si>
    <t>Grevillea arenaria subsp. canescens</t>
  </si>
  <si>
    <t>10769</t>
  </si>
  <si>
    <t>Hoary Grevillea</t>
  </si>
  <si>
    <t>Grevillea arenaria x baueri</t>
  </si>
  <si>
    <t>14651</t>
  </si>
  <si>
    <t>Grevillea aspleniifolia</t>
  </si>
  <si>
    <t>5360</t>
  </si>
  <si>
    <t>Grevillea aspleniifolia x beadleana</t>
  </si>
  <si>
    <t>12104</t>
  </si>
  <si>
    <t>Grevillea australis</t>
  </si>
  <si>
    <t>6441</t>
  </si>
  <si>
    <t>Alpine Grevillea</t>
  </si>
  <si>
    <t>Grevillea banksii</t>
  </si>
  <si>
    <t>11796</t>
  </si>
  <si>
    <t>Grevillea banyabba</t>
  </si>
  <si>
    <t>9301</t>
  </si>
  <si>
    <t>Banyabba Grevillea</t>
  </si>
  <si>
    <t>9524</t>
  </si>
  <si>
    <t>Grevillea barklyana</t>
  </si>
  <si>
    <t>5362</t>
  </si>
  <si>
    <t>Grevillea barklyana subsp. macleayana</t>
  </si>
  <si>
    <t>9621</t>
  </si>
  <si>
    <t>Grevillea baueri</t>
  </si>
  <si>
    <t>5363</t>
  </si>
  <si>
    <t>Bauer's Grevillea</t>
  </si>
  <si>
    <t>Grevillea baueri subsp. asperula</t>
  </si>
  <si>
    <t>9957</t>
  </si>
  <si>
    <t>Grevillea baueri subsp. baueri</t>
  </si>
  <si>
    <t>9956</t>
  </si>
  <si>
    <t>Grevillea beadleana</t>
  </si>
  <si>
    <t>8293</t>
  </si>
  <si>
    <t>Beadle's Grevillea</t>
  </si>
  <si>
    <t>Grevillea bemboka</t>
  </si>
  <si>
    <t>13496</t>
  </si>
  <si>
    <t>Grevillea brevifolia</t>
  </si>
  <si>
    <t>12106</t>
  </si>
  <si>
    <t>Grevillea brevifolia subsp. brevifolia</t>
  </si>
  <si>
    <t>10952</t>
  </si>
  <si>
    <t>Grevillea buxifolia</t>
  </si>
  <si>
    <t>5364</t>
  </si>
  <si>
    <t>Grey Spider Flower</t>
  </si>
  <si>
    <t>Grevillea buxifolia subsp. buxifolia</t>
  </si>
  <si>
    <t>8409</t>
  </si>
  <si>
    <t>Grevillea buxifolia subsp. buxifolia race 'A'</t>
  </si>
  <si>
    <t>13497</t>
  </si>
  <si>
    <t>Grevillea buxifolia subsp. buxifolia race 'C'</t>
  </si>
  <si>
    <t>13498</t>
  </si>
  <si>
    <t>Grevillea buxifolia subsp. ecorniculata</t>
  </si>
  <si>
    <t>10953</t>
  </si>
  <si>
    <t>Grevillea buxifolia subsp. phylicoides</t>
  </si>
  <si>
    <t>8610</t>
  </si>
  <si>
    <t>Grevillea buxifolia subsp. sphacelata</t>
  </si>
  <si>
    <t>8410</t>
  </si>
  <si>
    <t>Grevillea caleyi</t>
  </si>
  <si>
    <t>5365</t>
  </si>
  <si>
    <t>Caley's Grevillea</t>
  </si>
  <si>
    <t>Grevillea capitellata</t>
  </si>
  <si>
    <t>5366</t>
  </si>
  <si>
    <t>Grevillea curviloba</t>
  </si>
  <si>
    <t>12583</t>
  </si>
  <si>
    <t>Grevillea diffusa</t>
  </si>
  <si>
    <t>8992</t>
  </si>
  <si>
    <t>Grevillea diffusa subsp. constablei</t>
  </si>
  <si>
    <t>10954</t>
  </si>
  <si>
    <t>Grevillea diffusa subsp. diffusa</t>
  </si>
  <si>
    <t>8993</t>
  </si>
  <si>
    <t>Grevillea diffusa subsp. evansiana</t>
  </si>
  <si>
    <t>10008</t>
  </si>
  <si>
    <t>Grevillea diffusa subsp. filipendula</t>
  </si>
  <si>
    <t>8994</t>
  </si>
  <si>
    <t>Grevillea diffusa x sericea</t>
  </si>
  <si>
    <t>14204</t>
  </si>
  <si>
    <t>Grevillea diminuta</t>
  </si>
  <si>
    <t>5367</t>
  </si>
  <si>
    <t>Grevillea divaricata</t>
  </si>
  <si>
    <t>5368</t>
  </si>
  <si>
    <t>Grevillea diversifolia var. lobata</t>
  </si>
  <si>
    <t>13499</t>
  </si>
  <si>
    <t>Grevillea epicroca</t>
  </si>
  <si>
    <t>10955</t>
  </si>
  <si>
    <t>Grevillea evansiana</t>
  </si>
  <si>
    <t>5369</t>
  </si>
  <si>
    <t>Evans Grevillea</t>
  </si>
  <si>
    <t>Grevillea floribunda</t>
  </si>
  <si>
    <t>5370</t>
  </si>
  <si>
    <t>Seven Dwarfs Grevillea</t>
  </si>
  <si>
    <t>Grevillea floribunda subsp. floribunda</t>
  </si>
  <si>
    <t>10956</t>
  </si>
  <si>
    <t>Grevillea glabella</t>
  </si>
  <si>
    <t>5371</t>
  </si>
  <si>
    <t>Grevillea granulifera</t>
  </si>
  <si>
    <t>9541</t>
  </si>
  <si>
    <t>Grevillea guthrieana</t>
  </si>
  <si>
    <t>9480</t>
  </si>
  <si>
    <t>Guthrie's Grevillea</t>
  </si>
  <si>
    <t>Grevillea hilliana</t>
  </si>
  <si>
    <t>5372</t>
  </si>
  <si>
    <t>White Yiel Yiel</t>
  </si>
  <si>
    <t>Grevillea hodgei</t>
  </si>
  <si>
    <t>13772</t>
  </si>
  <si>
    <t>Grevillea 'Honey Gem'</t>
  </si>
  <si>
    <t>14920</t>
  </si>
  <si>
    <t>Grevillea huegelii</t>
  </si>
  <si>
    <t>5373</t>
  </si>
  <si>
    <t>Grevillea humifusa</t>
  </si>
  <si>
    <t>13500</t>
  </si>
  <si>
    <t>Grevillea humilis</t>
  </si>
  <si>
    <t>10959</t>
  </si>
  <si>
    <t>Grevillea humilis subsp. humilis</t>
  </si>
  <si>
    <t>10960</t>
  </si>
  <si>
    <t>Linear-leaf Grevillea</t>
  </si>
  <si>
    <t>Grevillea humilis subsp. lucens</t>
  </si>
  <si>
    <t>10961</t>
  </si>
  <si>
    <t>Grevillea humilis subsp. maritima</t>
  </si>
  <si>
    <t>10962</t>
  </si>
  <si>
    <t>Grevillea iaspicula</t>
  </si>
  <si>
    <t>16</t>
  </si>
  <si>
    <t>8305</t>
  </si>
  <si>
    <t>Wee Jasper Grevillea</t>
  </si>
  <si>
    <t>Grevillea ilicifolia</t>
  </si>
  <si>
    <t>5374</t>
  </si>
  <si>
    <t>Holly-leaf Grevillea</t>
  </si>
  <si>
    <t>Grevillea ilicifolia subsp. ilicifolia</t>
  </si>
  <si>
    <t>13501</t>
  </si>
  <si>
    <t>Grevillea imberbis</t>
  </si>
  <si>
    <t>10963</t>
  </si>
  <si>
    <t>Grevillea irrasa</t>
  </si>
  <si>
    <t>10964</t>
  </si>
  <si>
    <t>Grevillea irrasa subsp. didymochiton</t>
  </si>
  <si>
    <t>10966</t>
  </si>
  <si>
    <t>Grevillea irrasa subsp. irrasa</t>
  </si>
  <si>
    <t>10965</t>
  </si>
  <si>
    <t>Grevillea jephcottii</t>
  </si>
  <si>
    <t>10007</t>
  </si>
  <si>
    <t>Pine Mountain Grevillea</t>
  </si>
  <si>
    <t>Grevillea johnsonii</t>
  </si>
  <si>
    <t>5375</t>
  </si>
  <si>
    <t>Johnson's Grevillea</t>
  </si>
  <si>
    <t>Grevillea juncifolia</t>
  </si>
  <si>
    <t>5376</t>
  </si>
  <si>
    <t>Honeysuckle Spider-flower</t>
  </si>
  <si>
    <t>Grevillea juncifolia subsp. juncifolia</t>
  </si>
  <si>
    <t>13502</t>
  </si>
  <si>
    <t>Honeysuckle Grevillea</t>
  </si>
  <si>
    <t>Grevillea juniperina</t>
  </si>
  <si>
    <t>5377</t>
  </si>
  <si>
    <t>Grevillea juniperina complex</t>
  </si>
  <si>
    <t>13503</t>
  </si>
  <si>
    <t>Grevillea juniperina subsp. allojohnsonii</t>
  </si>
  <si>
    <t>10967</t>
  </si>
  <si>
    <t>Grevillea juniperina subsp. amphitricha</t>
  </si>
  <si>
    <t>10968</t>
  </si>
  <si>
    <t>Grevillea juniperina subsp. amphitricha &lt;--&gt; sulphurea</t>
  </si>
  <si>
    <t>12371</t>
  </si>
  <si>
    <t>Grevillea juniperina subsp. amphitricha &lt;--&gt; villosa</t>
  </si>
  <si>
    <t>12365</t>
  </si>
  <si>
    <t>Grevillea juniperina subsp. fortis</t>
  </si>
  <si>
    <t>10969</t>
  </si>
  <si>
    <t>Grevillea juniperina subsp. juniperina</t>
  </si>
  <si>
    <t>10917</t>
  </si>
  <si>
    <t>Juniper-leaved Grevillea</t>
  </si>
  <si>
    <t>Grevillea juniperina subsp. sulphurea</t>
  </si>
  <si>
    <t>10970</t>
  </si>
  <si>
    <t>Grevillea juniperina subsp. sulphurea &lt;--&gt; trinervis</t>
  </si>
  <si>
    <t>12366</t>
  </si>
  <si>
    <t>Grevillea juniperina subsp. trinervis</t>
  </si>
  <si>
    <t>10971</t>
  </si>
  <si>
    <t>Grevillea juniperina subsp. villosa</t>
  </si>
  <si>
    <t>10972</t>
  </si>
  <si>
    <t>Grevillea kedumbensis</t>
  </si>
  <si>
    <t>9676</t>
  </si>
  <si>
    <t>Grevillea kennedyana</t>
  </si>
  <si>
    <t>5378</t>
  </si>
  <si>
    <t>Flame Spider Flower</t>
  </si>
  <si>
    <t>Grevillea lanigera</t>
  </si>
  <si>
    <t>5379</t>
  </si>
  <si>
    <t>Woolly Grevillea</t>
  </si>
  <si>
    <t>Grevillea laurifolia</t>
  </si>
  <si>
    <t>5380</t>
  </si>
  <si>
    <t>Laurel-leaf Grevillea</t>
  </si>
  <si>
    <t>Grevillea laurifolia subsp. laurifolia</t>
  </si>
  <si>
    <t>13504</t>
  </si>
  <si>
    <t>Grevillea leiophylla</t>
  </si>
  <si>
    <t>14398</t>
  </si>
  <si>
    <t>Grevillea linearifolia</t>
  </si>
  <si>
    <t>5381</t>
  </si>
  <si>
    <t>Grevillea linearifolia 'Angourie form'</t>
  </si>
  <si>
    <t>9169</t>
  </si>
  <si>
    <t>Grevillea linearifolia complex</t>
  </si>
  <si>
    <t>13506</t>
  </si>
  <si>
    <t>Grevillea linearifolia f. 'C'</t>
  </si>
  <si>
    <t>13505</t>
  </si>
  <si>
    <t>Grevillea linearifolia 'Hawkesbury Sandstone form'</t>
  </si>
  <si>
    <t>10011</t>
  </si>
  <si>
    <t>Grevillea linearifolia 'Kanangra/Braidwood form'</t>
  </si>
  <si>
    <t>10015</t>
  </si>
  <si>
    <t>Grevillea linearifolia 'narrower-leaved Sydney form'</t>
  </si>
  <si>
    <t>10010</t>
  </si>
  <si>
    <t>Grevillea linearifolia 'northern form'</t>
  </si>
  <si>
    <t>9170</t>
  </si>
  <si>
    <t>Grevillea linearifolia 'southern sandstone form'</t>
  </si>
  <si>
    <t>10012</t>
  </si>
  <si>
    <t>Grevillea linearifolia 'Southern Submontane form'</t>
  </si>
  <si>
    <t>10013</t>
  </si>
  <si>
    <t>Grevillea linearifolia subsp. nov. det R.O. Makinson</t>
  </si>
  <si>
    <t>14821</t>
  </si>
  <si>
    <t>Grevillea linearifolia 'Western Slopes form'</t>
  </si>
  <si>
    <t>10014</t>
  </si>
  <si>
    <t>Grevillea linearifolia x parviflora</t>
  </si>
  <si>
    <t>12581</t>
  </si>
  <si>
    <t>Grevillea linsmithii</t>
  </si>
  <si>
    <t>8306</t>
  </si>
  <si>
    <t>Grevillea longifolia</t>
  </si>
  <si>
    <t>5382</t>
  </si>
  <si>
    <t>Grevillea macleayana</t>
  </si>
  <si>
    <t>10951</t>
  </si>
  <si>
    <t>Jervis Bay Grevillea</t>
  </si>
  <si>
    <t>Grevillea masonii</t>
  </si>
  <si>
    <t>9481</t>
  </si>
  <si>
    <t>Mason's Grevillea</t>
  </si>
  <si>
    <t>Grevillea miqueliana</t>
  </si>
  <si>
    <t>5383</t>
  </si>
  <si>
    <t>Grevillea mollis</t>
  </si>
  <si>
    <t>9297</t>
  </si>
  <si>
    <t>Soft Grevillea</t>
  </si>
  <si>
    <t>Grevillea molyneuxii</t>
  </si>
  <si>
    <t>8307</t>
  </si>
  <si>
    <t>Wingello Grevillea</t>
  </si>
  <si>
    <t>Grevillea montana</t>
  </si>
  <si>
    <t>5384</t>
  </si>
  <si>
    <t>Grevillea 'Moonlight'</t>
  </si>
  <si>
    <t>14921</t>
  </si>
  <si>
    <t>Grevillea mucronulata</t>
  </si>
  <si>
    <t>5385</t>
  </si>
  <si>
    <t>Grevillea nematophylla</t>
  </si>
  <si>
    <t>5386</t>
  </si>
  <si>
    <t>Silver-leaved Water Tree</t>
  </si>
  <si>
    <t>Grevillea nematophylla subsp. nematophylla</t>
  </si>
  <si>
    <t>13507</t>
  </si>
  <si>
    <t>Grevillea neurophylla</t>
  </si>
  <si>
    <t>10973</t>
  </si>
  <si>
    <t>Grevillea neurophylla subsp. fluviatilis</t>
  </si>
  <si>
    <t>10975</t>
  </si>
  <si>
    <t>Grevillea neurophylla subsp. neurophylla</t>
  </si>
  <si>
    <t>10974</t>
  </si>
  <si>
    <t>Grevillea obtusiflora</t>
  </si>
  <si>
    <t>5387</t>
  </si>
  <si>
    <t>Grevillea obtusiflora subsp. fecunda</t>
  </si>
  <si>
    <t>9791</t>
  </si>
  <si>
    <t>Grevillea obtusiflora subsp. granulifera</t>
  </si>
  <si>
    <t>8758</t>
  </si>
  <si>
    <t>Grevillea obtusiflora subsp. kedumbensis</t>
  </si>
  <si>
    <t>9978</t>
  </si>
  <si>
    <t>Grevillea obtusiflora subsp. obtusiflora</t>
  </si>
  <si>
    <t>9626</t>
  </si>
  <si>
    <t>Grevillea oldei</t>
  </si>
  <si>
    <t>8308</t>
  </si>
  <si>
    <t>Grevillea oldei x speciosa</t>
  </si>
  <si>
    <t>12096</t>
  </si>
  <si>
    <t>Grevillea oleoides</t>
  </si>
  <si>
    <t>5388</t>
  </si>
  <si>
    <t>Red Spider Flower</t>
  </si>
  <si>
    <t>Grevillea oxyantha</t>
  </si>
  <si>
    <t>9961</t>
  </si>
  <si>
    <t>Grevillea oxyantha subsp. ecarinata</t>
  </si>
  <si>
    <t>9963</t>
  </si>
  <si>
    <t>Grevillea oxyantha subsp. oxyantha</t>
  </si>
  <si>
    <t>9962</t>
  </si>
  <si>
    <t>Grevillea parviflora</t>
  </si>
  <si>
    <t>5389</t>
  </si>
  <si>
    <t>Grevillea parviflora subsp. parviflora</t>
  </si>
  <si>
    <t>10009</t>
  </si>
  <si>
    <t>Small-flower Grevillea</t>
  </si>
  <si>
    <t>Grevillea parviflora subsp. supplicans</t>
  </si>
  <si>
    <t>10777</t>
  </si>
  <si>
    <t>Grevillea parviflora x patulifolia</t>
  </si>
  <si>
    <t>14848</t>
  </si>
  <si>
    <t>Grevillea parvula</t>
  </si>
  <si>
    <t>10976</t>
  </si>
  <si>
    <t>Grevillea patulifolia</t>
  </si>
  <si>
    <t>10977</t>
  </si>
  <si>
    <t>Grevillea phylicoides</t>
  </si>
  <si>
    <t>5390</t>
  </si>
  <si>
    <t>Grevillea polybractea</t>
  </si>
  <si>
    <t>5391</t>
  </si>
  <si>
    <t>Crimson Grevillea</t>
  </si>
  <si>
    <t>Grevillea pterosperma</t>
  </si>
  <si>
    <t>5392</t>
  </si>
  <si>
    <t>Desert Grevillea</t>
  </si>
  <si>
    <t>Grevillea quadricauda</t>
  </si>
  <si>
    <t>9525</t>
  </si>
  <si>
    <t>9298</t>
  </si>
  <si>
    <t>Four-tailed Grevillea</t>
  </si>
  <si>
    <t>Grevillea ramosissima</t>
  </si>
  <si>
    <t>5393</t>
  </si>
  <si>
    <t>Grevillea ramosissima subsp. ramosissima</t>
  </si>
  <si>
    <t>10978</t>
  </si>
  <si>
    <t>Fan Grevillea</t>
  </si>
  <si>
    <t>Grevillea raybrownii</t>
  </si>
  <si>
    <t>9678</t>
  </si>
  <si>
    <t>Grevillea renwickiana</t>
  </si>
  <si>
    <t>5394</t>
  </si>
  <si>
    <t>Nerriga Grevillea</t>
  </si>
  <si>
    <t>Grevillea rhizomatosa</t>
  </si>
  <si>
    <t>9299</t>
  </si>
  <si>
    <t>Gibraltar Grevillea</t>
  </si>
  <si>
    <t>Grevillea rhyolitica</t>
  </si>
  <si>
    <t>9964</t>
  </si>
  <si>
    <t>Deau Grevillea</t>
  </si>
  <si>
    <t>Grevillea rhyolitica subsp. rhyolitica</t>
  </si>
  <si>
    <t>9965</t>
  </si>
  <si>
    <t>Grevillea rhyolitica subsp. semivestita</t>
  </si>
  <si>
    <t>9966</t>
  </si>
  <si>
    <t>Grevillea rivularis</t>
  </si>
  <si>
    <t>5395</t>
  </si>
  <si>
    <t>Carrington Falls Grevillea</t>
  </si>
  <si>
    <t>Grevillea robusta</t>
  </si>
  <si>
    <t>5396</t>
  </si>
  <si>
    <t>Silky Oak</t>
  </si>
  <si>
    <t>Grevillea 'Robyn Gordon'</t>
  </si>
  <si>
    <t>14603</t>
  </si>
  <si>
    <t>Grevillea rosmarinifolia</t>
  </si>
  <si>
    <t>5397</t>
  </si>
  <si>
    <t>Rosemary Grevillea</t>
  </si>
  <si>
    <t>Grevillea rosmarinifolia subsp. glabella</t>
  </si>
  <si>
    <t>10958</t>
  </si>
  <si>
    <t>Grevillea rosmarinifolia subsp. rosmarinifolia</t>
  </si>
  <si>
    <t>10957</t>
  </si>
  <si>
    <t>Rosmary Grevillea</t>
  </si>
  <si>
    <t>Grevillea scortechinii</t>
  </si>
  <si>
    <t>5398</t>
  </si>
  <si>
    <t>Grevillea scortechinii subsp. sarmentosa</t>
  </si>
  <si>
    <t>8799</t>
  </si>
  <si>
    <t>Backwater Grevillea</t>
  </si>
  <si>
    <t>Grevillea sericea</t>
  </si>
  <si>
    <t>5399</t>
  </si>
  <si>
    <t>Pink Spider Flower</t>
  </si>
  <si>
    <t>Grevillea sericea subsp. riparia</t>
  </si>
  <si>
    <t>10980</t>
  </si>
  <si>
    <t>Grevillea sericea subsp. sericea</t>
  </si>
  <si>
    <t>10979</t>
  </si>
  <si>
    <t>Grevillea sericea x shiressii</t>
  </si>
  <si>
    <t>12562</t>
  </si>
  <si>
    <t>Grevillea shiressii</t>
  </si>
  <si>
    <t>5400</t>
  </si>
  <si>
    <t>Grevillea shiressii x speciosa</t>
  </si>
  <si>
    <t>12600</t>
  </si>
  <si>
    <t>Grevillea sp. 4</t>
  </si>
  <si>
    <t>554</t>
  </si>
  <si>
    <t>Grevillea sp. aff. diffusa</t>
  </si>
  <si>
    <t>14203</t>
  </si>
  <si>
    <t>Grevillea sp. aff. oxyantha 'Throsby Trig'</t>
  </si>
  <si>
    <t>12114</t>
  </si>
  <si>
    <t>Grevillea sp. 'Baldy Range'</t>
  </si>
  <si>
    <t>10981</t>
  </si>
  <si>
    <t>Grevillea sp. 'Bemboka'</t>
  </si>
  <si>
    <t>10982</t>
  </si>
  <si>
    <t>Grevillea sp. Throsby Trig</t>
  </si>
  <si>
    <t>14815</t>
  </si>
  <si>
    <t>Grevillea speciosa</t>
  </si>
  <si>
    <t>5401</t>
  </si>
  <si>
    <t>Grevillea sphacelata</t>
  </si>
  <si>
    <t>5402</t>
  </si>
  <si>
    <t>Grevillea spp.</t>
  </si>
  <si>
    <t>GREV</t>
  </si>
  <si>
    <t>Grevillea stenobotrya</t>
  </si>
  <si>
    <t>5403</t>
  </si>
  <si>
    <t>Sandhill Spider Flower</t>
  </si>
  <si>
    <t>Grevillea striata</t>
  </si>
  <si>
    <t>5404</t>
  </si>
  <si>
    <t>Beefwood</t>
  </si>
  <si>
    <t>Grevillea triternata</t>
  </si>
  <si>
    <t>5405</t>
  </si>
  <si>
    <t>Grevillea triternata GRAFT</t>
  </si>
  <si>
    <t>12429</t>
  </si>
  <si>
    <t>Grevillea victoriae</t>
  </si>
  <si>
    <t>5406</t>
  </si>
  <si>
    <t>Grevillea victoriae subsp. nivalis</t>
  </si>
  <si>
    <t>10983</t>
  </si>
  <si>
    <t>Grevillea virgata</t>
  </si>
  <si>
    <t>10984</t>
  </si>
  <si>
    <t>Grevillea viridiflava</t>
  </si>
  <si>
    <t>10985</t>
  </si>
  <si>
    <t>Grevillea wilkinsonii</t>
  </si>
  <si>
    <t>9482</t>
  </si>
  <si>
    <t>Tumut Grevillea</t>
  </si>
  <si>
    <t>Grevillea willisii</t>
  </si>
  <si>
    <t>12200</t>
  </si>
  <si>
    <t>Omeo Grevillea</t>
  </si>
  <si>
    <t>Grevillea willisii subsp. willisii</t>
  </si>
  <si>
    <t>9977</t>
  </si>
  <si>
    <t>Grevillea wiradjuri</t>
  </si>
  <si>
    <t>10986</t>
  </si>
  <si>
    <t>Grevillea x gaudichaudii</t>
  </si>
  <si>
    <t>14491</t>
  </si>
  <si>
    <t>Grewia latifolia</t>
  </si>
  <si>
    <t>6199</t>
  </si>
  <si>
    <t>Grewia spp.</t>
  </si>
  <si>
    <t>GREW</t>
  </si>
  <si>
    <t>Grifola spp.</t>
  </si>
  <si>
    <t>F029</t>
  </si>
  <si>
    <t>Grimmia spp.</t>
  </si>
  <si>
    <t>11552</t>
  </si>
  <si>
    <t>Grindelia camporum</t>
  </si>
  <si>
    <t>1468</t>
  </si>
  <si>
    <t>Grindelia camporum var. australis</t>
  </si>
  <si>
    <t>6884</t>
  </si>
  <si>
    <t>Grindelia spp.</t>
  </si>
  <si>
    <t>GRIN</t>
  </si>
  <si>
    <t>6162</t>
  </si>
  <si>
    <t>Guilleminea densa</t>
  </si>
  <si>
    <t>6575</t>
  </si>
  <si>
    <t>Small Matweed</t>
  </si>
  <si>
    <t>Guilleminea spp.</t>
  </si>
  <si>
    <t>GUIL</t>
  </si>
  <si>
    <t>Guioa chrysantha</t>
  </si>
  <si>
    <t>8309</t>
  </si>
  <si>
    <t>Guioa coriacea</t>
  </si>
  <si>
    <t>5916</t>
  </si>
  <si>
    <t>5917</t>
  </si>
  <si>
    <t>Guioa</t>
  </si>
  <si>
    <t>7038</t>
  </si>
  <si>
    <t>Guioa spp.</t>
  </si>
  <si>
    <t>GUIO</t>
  </si>
  <si>
    <t>Guizotia abyssinica</t>
  </si>
  <si>
    <t>1469</t>
  </si>
  <si>
    <t>Rantil</t>
  </si>
  <si>
    <t>Guizotia spp.</t>
  </si>
  <si>
    <t>GUIZ</t>
  </si>
  <si>
    <t>Gunniopsis papillata</t>
  </si>
  <si>
    <t>1028</t>
  </si>
  <si>
    <t>Gunniopsis quadrifida</t>
  </si>
  <si>
    <t>1029</t>
  </si>
  <si>
    <t>Gunniopsis septifraga</t>
  </si>
  <si>
    <t>1030</t>
  </si>
  <si>
    <t>Gunniopsis spp.</t>
  </si>
  <si>
    <t>GUNN</t>
  </si>
  <si>
    <t>Gunniopsis zygophylloides</t>
  </si>
  <si>
    <t>12638</t>
  </si>
  <si>
    <t>Guringalia dimorpha</t>
  </si>
  <si>
    <t>10616</t>
  </si>
  <si>
    <t>Guzmania spp.</t>
  </si>
  <si>
    <t>GUZM</t>
  </si>
  <si>
    <t>Gymena spp.</t>
  </si>
  <si>
    <t>GYME</t>
  </si>
  <si>
    <t>Gymnema dunnii</t>
  </si>
  <si>
    <t>7412</t>
  </si>
  <si>
    <t>7775</t>
  </si>
  <si>
    <t>Gymnema pleiadenium</t>
  </si>
  <si>
    <t>8477</t>
  </si>
  <si>
    <t>Gymnema sp. A</t>
  </si>
  <si>
    <t>12668</t>
  </si>
  <si>
    <t>Gymnema spp.</t>
  </si>
  <si>
    <t>GYMN</t>
  </si>
  <si>
    <t>Gymnocoronis spilanthoides</t>
  </si>
  <si>
    <t>6935</t>
  </si>
  <si>
    <t>Senegal Tea</t>
  </si>
  <si>
    <t>Gymnopilus allantopus</t>
  </si>
  <si>
    <t>F161</t>
  </si>
  <si>
    <t>Gymnopilus junonius</t>
  </si>
  <si>
    <t>F101</t>
  </si>
  <si>
    <t>Gymnopilus spp.</t>
  </si>
  <si>
    <t>F092</t>
  </si>
  <si>
    <t>Gymnopus spp.</t>
  </si>
  <si>
    <t>F093</t>
  </si>
  <si>
    <t>Gymnoschoenus sphaerocephalus</t>
  </si>
  <si>
    <t>2445</t>
  </si>
  <si>
    <t>1195</t>
  </si>
  <si>
    <t>Settler's Twine</t>
  </si>
  <si>
    <t>Gynandriris setifolia</t>
  </si>
  <si>
    <t>3290</t>
  </si>
  <si>
    <t>Thread Iris</t>
  </si>
  <si>
    <t>Gynatrix macrophylla</t>
  </si>
  <si>
    <t>14634</t>
  </si>
  <si>
    <t>Gynatrix pulchella</t>
  </si>
  <si>
    <t>3639</t>
  </si>
  <si>
    <t>Hempbush</t>
  </si>
  <si>
    <t>Gynatrix spp.</t>
  </si>
  <si>
    <t>GYNA</t>
  </si>
  <si>
    <t>Gynochthodes jasminoides</t>
  </si>
  <si>
    <t>14922</t>
  </si>
  <si>
    <t>Sweet Morinda</t>
  </si>
  <si>
    <t>Gynura aurantiaca</t>
  </si>
  <si>
    <t>12752</t>
  </si>
  <si>
    <t>Gynura drymophila</t>
  </si>
  <si>
    <t>12143</t>
  </si>
  <si>
    <t>Gynura drymophila var. drymophila</t>
  </si>
  <si>
    <t>9171</t>
  </si>
  <si>
    <t>Gynura drymophila var. glabrifolia</t>
  </si>
  <si>
    <t>12120</t>
  </si>
  <si>
    <t>Gynura drymophila var. pubescens</t>
  </si>
  <si>
    <t>13909</t>
  </si>
  <si>
    <t>Gypsophila australis</t>
  </si>
  <si>
    <t>1969</t>
  </si>
  <si>
    <t>Annual Chalkwort</t>
  </si>
  <si>
    <t>Gypsophila spp.</t>
  </si>
  <si>
    <t>GYPS</t>
  </si>
  <si>
    <t>Gypsophila tubulosa</t>
  </si>
  <si>
    <t>9031</t>
  </si>
  <si>
    <t>Gyrostemon australasicus</t>
  </si>
  <si>
    <t>3235</t>
  </si>
  <si>
    <t>Gyrostemon spp.</t>
  </si>
  <si>
    <t>GYRO</t>
  </si>
  <si>
    <t>Gyrostemon thesioides</t>
  </si>
  <si>
    <t>9411</t>
  </si>
  <si>
    <t>Hackelia latifolia</t>
  </si>
  <si>
    <t>14934</t>
  </si>
  <si>
    <t>Hackelia suaveolens</t>
  </si>
  <si>
    <t>14935</t>
  </si>
  <si>
    <t>Haeckeria ozothamnoides</t>
  </si>
  <si>
    <t>1470</t>
  </si>
  <si>
    <t>Haeckeria spp.</t>
  </si>
  <si>
    <t>HAEC</t>
  </si>
  <si>
    <t>Haemodorum austroqueenslandicum</t>
  </si>
  <si>
    <t>9310</t>
  </si>
  <si>
    <t>Haemodorum corymbosum</t>
  </si>
  <si>
    <t>6435</t>
  </si>
  <si>
    <t>Haemodorum planifolium</t>
  </si>
  <si>
    <t>3236</t>
  </si>
  <si>
    <t>Haemodorum planifolium subsp. brevistylum</t>
  </si>
  <si>
    <t>13127</t>
  </si>
  <si>
    <t>Haemodorum planifolium subsp. planifolium</t>
  </si>
  <si>
    <t>13128</t>
  </si>
  <si>
    <t>Haemodorum spp.</t>
  </si>
  <si>
    <t>HAEM</t>
  </si>
  <si>
    <t>Haemodorum tenuifolium</t>
  </si>
  <si>
    <t>3237</t>
  </si>
  <si>
    <t>Hainardia cylindrica</t>
  </si>
  <si>
    <t>5000</t>
  </si>
  <si>
    <t>Common Barbgrass</t>
  </si>
  <si>
    <t>Hainardia spp.</t>
  </si>
  <si>
    <t>HAIN</t>
  </si>
  <si>
    <t>Hakea actites</t>
  </si>
  <si>
    <t>9760</t>
  </si>
  <si>
    <t>Mulloway Needle Bush</t>
  </si>
  <si>
    <t>Hakea archaeoides</t>
  </si>
  <si>
    <t>10801</t>
  </si>
  <si>
    <t>Big Nellie Hakea</t>
  </si>
  <si>
    <t>Hakea bakerana</t>
  </si>
  <si>
    <t>5407</t>
  </si>
  <si>
    <t>Hakea bakeriana</t>
  </si>
  <si>
    <t>9114</t>
  </si>
  <si>
    <t>Hakea constablei</t>
  </si>
  <si>
    <t>5408</t>
  </si>
  <si>
    <t>Hakea cucullata</t>
  </si>
  <si>
    <t>13508</t>
  </si>
  <si>
    <t>Hakea dactyloides</t>
  </si>
  <si>
    <t>5409</t>
  </si>
  <si>
    <t>Finger Hakea</t>
  </si>
  <si>
    <t>Hakea dactyloides broad leaf form</t>
  </si>
  <si>
    <t>9402</t>
  </si>
  <si>
    <t>Hakea dactyloides narrow-leaved form</t>
  </si>
  <si>
    <t>9403</t>
  </si>
  <si>
    <t>Janet Cohn will advise when subspecies are formally published.</t>
  </si>
  <si>
    <t>Hakea decurrens</t>
  </si>
  <si>
    <t>5410</t>
  </si>
  <si>
    <t>Hakea decurrens subsp. decurrens</t>
  </si>
  <si>
    <t>9763</t>
  </si>
  <si>
    <t>Hakea decurrens subsp. physocarpa</t>
  </si>
  <si>
    <t>9762</t>
  </si>
  <si>
    <t>Hakea decurrens subsp. platytaenia</t>
  </si>
  <si>
    <t>9764</t>
  </si>
  <si>
    <t>Hakea dohertyi</t>
  </si>
  <si>
    <t>10802</t>
  </si>
  <si>
    <t>Kowmung Hakea</t>
  </si>
  <si>
    <t>Hakea ednieana</t>
  </si>
  <si>
    <t>5411</t>
  </si>
  <si>
    <t>Flinders Range Hakea</t>
  </si>
  <si>
    <t>Hakea eriantha</t>
  </si>
  <si>
    <t>5412</t>
  </si>
  <si>
    <t>Hakea eyreana</t>
  </si>
  <si>
    <t>5413</t>
  </si>
  <si>
    <t>Corkbark</t>
  </si>
  <si>
    <t>Hakea florulenta</t>
  </si>
  <si>
    <t>8594</t>
  </si>
  <si>
    <t>Hakea fraseri</t>
  </si>
  <si>
    <t>5414</t>
  </si>
  <si>
    <t>Gorge Hakea</t>
  </si>
  <si>
    <t>Hakea gibbosa</t>
  </si>
  <si>
    <t>5415</t>
  </si>
  <si>
    <t>Hakea ivoryi</t>
  </si>
  <si>
    <t>5416</t>
  </si>
  <si>
    <t>Hakea laevipes</t>
  </si>
  <si>
    <t>11254</t>
  </si>
  <si>
    <t>Hakea laevipes subsp. graniticola</t>
  </si>
  <si>
    <t>10803</t>
  </si>
  <si>
    <t>Hakea laevipes subsp. laevipes</t>
  </si>
  <si>
    <t>10804</t>
  </si>
  <si>
    <t>Hakea laurina</t>
  </si>
  <si>
    <t>12603</t>
  </si>
  <si>
    <t>Hakea leucoptera</t>
  </si>
  <si>
    <t>5417</t>
  </si>
  <si>
    <t>Needlewood</t>
  </si>
  <si>
    <t>Hakea leucoptera subsp. leucoptera</t>
  </si>
  <si>
    <t>9758</t>
  </si>
  <si>
    <t>Hakea leucoptera subsp. sericipes</t>
  </si>
  <si>
    <t>9759</t>
  </si>
  <si>
    <t>Hakea linearis</t>
  </si>
  <si>
    <t>11986</t>
  </si>
  <si>
    <t>Hakea lissosperma</t>
  </si>
  <si>
    <t>5418</t>
  </si>
  <si>
    <t>Mountain Needlewood</t>
  </si>
  <si>
    <t>Hakea lorea</t>
  </si>
  <si>
    <t>12064</t>
  </si>
  <si>
    <t>Bootlace Oak</t>
  </si>
  <si>
    <t>Hakea lorea subsp. lorea</t>
  </si>
  <si>
    <t>10805</t>
  </si>
  <si>
    <t>Hakea macraeana</t>
  </si>
  <si>
    <t>12338</t>
  </si>
  <si>
    <t>Willow Needlewood, Macrae's Hakea, Willow Needlewood</t>
  </si>
  <si>
    <t>5419</t>
  </si>
  <si>
    <t>Willow Needlewood</t>
  </si>
  <si>
    <t>Hakea macrorrhyncha</t>
  </si>
  <si>
    <t>9602</t>
  </si>
  <si>
    <t>Hakea microcarpa</t>
  </si>
  <si>
    <t>5420</t>
  </si>
  <si>
    <t>Small-fruited Hakea</t>
  </si>
  <si>
    <t>Hakea multilineata</t>
  </si>
  <si>
    <t>13509</t>
  </si>
  <si>
    <t>Hakea nodosa</t>
  </si>
  <si>
    <t>13510</t>
  </si>
  <si>
    <t>Hakea ochroptera</t>
  </si>
  <si>
    <t>9761</t>
  </si>
  <si>
    <t>Hakea pachyphylla</t>
  </si>
  <si>
    <t>9765</t>
  </si>
  <si>
    <t>Hakea propinqua</t>
  </si>
  <si>
    <t>5421</t>
  </si>
  <si>
    <t>Hakea pulvinifera</t>
  </si>
  <si>
    <t>5422</t>
  </si>
  <si>
    <t>Lake Keepit Hakea</t>
  </si>
  <si>
    <t>Hakea purpurea</t>
  </si>
  <si>
    <t>5423</t>
  </si>
  <si>
    <t>Hakea salicifolia</t>
  </si>
  <si>
    <t>5424</t>
  </si>
  <si>
    <t>Willow-leaved Hakea</t>
  </si>
  <si>
    <t>Hakea salicifolia subsp. angustifolia</t>
  </si>
  <si>
    <t>10807</t>
  </si>
  <si>
    <t>Hakea salicifolia subsp. salicifolia</t>
  </si>
  <si>
    <t>10806</t>
  </si>
  <si>
    <t>Hakea sericea</t>
  </si>
  <si>
    <t>5425</t>
  </si>
  <si>
    <t>Needlebush</t>
  </si>
  <si>
    <t>Hakea sp. A</t>
  </si>
  <si>
    <t>8854</t>
  </si>
  <si>
    <t>Hakea sp. 'Berrara'</t>
  </si>
  <si>
    <t>13511</t>
  </si>
  <si>
    <t>Hakea sp. 'Kowmung River'</t>
  </si>
  <si>
    <t>9483</t>
  </si>
  <si>
    <t>Hakea sp. Manning River SF-Broken Ba</t>
  </si>
  <si>
    <t>9526</t>
  </si>
  <si>
    <t>Hakea species 2</t>
  </si>
  <si>
    <t>30</t>
  </si>
  <si>
    <t>Hakea spp.</t>
  </si>
  <si>
    <t>HAKE</t>
  </si>
  <si>
    <t>Hakea tephrosperma</t>
  </si>
  <si>
    <t>5426</t>
  </si>
  <si>
    <t>Hooked Needlewood</t>
  </si>
  <si>
    <t>Hakea teretifolia</t>
  </si>
  <si>
    <t>5427</t>
  </si>
  <si>
    <t>Hakea teretifolia subsp. hirsuta</t>
  </si>
  <si>
    <t>10809</t>
  </si>
  <si>
    <t>Hakea teretifolia subsp. teretifolia</t>
  </si>
  <si>
    <t>10808</t>
  </si>
  <si>
    <t>Hakea trineura</t>
  </si>
  <si>
    <t>5428</t>
  </si>
  <si>
    <t>Hakea ulicina</t>
  </si>
  <si>
    <t>5429</t>
  </si>
  <si>
    <t>Furze Hakea</t>
  </si>
  <si>
    <t>Hakea undulata</t>
  </si>
  <si>
    <t>13512</t>
  </si>
  <si>
    <t>Halfordia kendack</t>
  </si>
  <si>
    <t>5802</t>
  </si>
  <si>
    <t>Saffron Heart</t>
  </si>
  <si>
    <t>Halfordia spp.</t>
  </si>
  <si>
    <t>HALF</t>
  </si>
  <si>
    <t>Halgania andromedifolia</t>
  </si>
  <si>
    <t>10190</t>
  </si>
  <si>
    <t>Lavender Halgania</t>
  </si>
  <si>
    <t>Halgania brachyrhyncha</t>
  </si>
  <si>
    <t>9267</t>
  </si>
  <si>
    <t>Halgania cyanea</t>
  </si>
  <si>
    <t>1755</t>
  </si>
  <si>
    <t>Rough Halgania</t>
  </si>
  <si>
    <t>Halgania cyanea var. tuberculosa</t>
  </si>
  <si>
    <t>12840</t>
  </si>
  <si>
    <t>Halgania lavandulacea</t>
  </si>
  <si>
    <t>1756</t>
  </si>
  <si>
    <t>Halgania preissiana</t>
  </si>
  <si>
    <t>1757</t>
  </si>
  <si>
    <t>Halgania spp.</t>
  </si>
  <si>
    <t>HALG</t>
  </si>
  <si>
    <t>Halodule uninervis</t>
  </si>
  <si>
    <t>2293</t>
  </si>
  <si>
    <t>Halophila decipiens</t>
  </si>
  <si>
    <t>3270</t>
  </si>
  <si>
    <t>Halophila ovalis</t>
  </si>
  <si>
    <t>3271</t>
  </si>
  <si>
    <t>Halophila ovalis subsp. ovalis</t>
  </si>
  <si>
    <t>13130</t>
  </si>
  <si>
    <t>Haloragaceae indeterminate</t>
  </si>
  <si>
    <t>HLRGC</t>
  </si>
  <si>
    <t>Raspworts and milfoils</t>
  </si>
  <si>
    <t>Haloragis aspera</t>
  </si>
  <si>
    <t>3249</t>
  </si>
  <si>
    <t>Rough Raspwort</t>
  </si>
  <si>
    <t>Haloragis brownii</t>
  </si>
  <si>
    <t>13859</t>
  </si>
  <si>
    <t>Swamp Raspwort</t>
  </si>
  <si>
    <t>Haloragis exalata</t>
  </si>
  <si>
    <t>3250</t>
  </si>
  <si>
    <t>Haloragis exalata subsp. exalata</t>
  </si>
  <si>
    <t>9512</t>
  </si>
  <si>
    <t>Square Raspwort</t>
  </si>
  <si>
    <t>Haloragis exalata subsp. exalata var. exalata</t>
  </si>
  <si>
    <t>11304</t>
  </si>
  <si>
    <t>Haloragis exalata subsp. exalata var. laevis</t>
  </si>
  <si>
    <t>11305</t>
  </si>
  <si>
    <t>Haloragis exalata subsp. velutina</t>
  </si>
  <si>
    <t>9172</t>
  </si>
  <si>
    <t>Tall Velvet Sea-berry</t>
  </si>
  <si>
    <t>Haloragis exalata var. laevis</t>
  </si>
  <si>
    <t>13990</t>
  </si>
  <si>
    <t>Haloragis glauca</t>
  </si>
  <si>
    <t>3251</t>
  </si>
  <si>
    <t>Haloragis glauca f. glauca</t>
  </si>
  <si>
    <t>7455</t>
  </si>
  <si>
    <t>Haloragis heterophylla</t>
  </si>
  <si>
    <t>3252</t>
  </si>
  <si>
    <t>Variable Raspwort</t>
  </si>
  <si>
    <t>Haloragis milesiae</t>
  </si>
  <si>
    <t>14700</t>
  </si>
  <si>
    <t>Haloragis odontocarpa</t>
  </si>
  <si>
    <t>3253</t>
  </si>
  <si>
    <t>Haloragis odontocarpa f. octoforma</t>
  </si>
  <si>
    <t>7443</t>
  </si>
  <si>
    <t>Haloragis odontocarpa f. odontocarpa</t>
  </si>
  <si>
    <t>7292</t>
  </si>
  <si>
    <t>Haloragis odontocarpa f. pterocarpa</t>
  </si>
  <si>
    <t>7816</t>
  </si>
  <si>
    <t>Haloragis odontocarpa f. rugosa</t>
  </si>
  <si>
    <t>7632</t>
  </si>
  <si>
    <t>Haloragis serra</t>
  </si>
  <si>
    <t>3254</t>
  </si>
  <si>
    <t>Haloragis spp.</t>
  </si>
  <si>
    <t>HALR</t>
  </si>
  <si>
    <t>Haloragis stricta</t>
  </si>
  <si>
    <t>3255</t>
  </si>
  <si>
    <t>Haloragodendron baeuerlenii</t>
  </si>
  <si>
    <t>3256</t>
  </si>
  <si>
    <t>Haloragodendron gibsonii</t>
  </si>
  <si>
    <t>12164</t>
  </si>
  <si>
    <t>Haloragodendron lucasii</t>
  </si>
  <si>
    <t>3257</t>
  </si>
  <si>
    <t>Haloragodendron monospermum</t>
  </si>
  <si>
    <t>3258</t>
  </si>
  <si>
    <t>Halosarcia halocnemoides</t>
  </si>
  <si>
    <t>6369</t>
  </si>
  <si>
    <t>Halosarcia halocnemoides subsp. halocnemoides</t>
  </si>
  <si>
    <t>12135</t>
  </si>
  <si>
    <t>Halosarcia halocnemoides subsp. longispicata</t>
  </si>
  <si>
    <t>9664</t>
  </si>
  <si>
    <t>Halosarcia halocnemoides subsp. tenuis</t>
  </si>
  <si>
    <t>14399</t>
  </si>
  <si>
    <t>Halosarcia indica</t>
  </si>
  <si>
    <t>2115</t>
  </si>
  <si>
    <t>Halosarcia indica subsp. bidens</t>
  </si>
  <si>
    <t>7572</t>
  </si>
  <si>
    <t>Halosarcia indica subsp. leiostachya</t>
  </si>
  <si>
    <t>6568</t>
  </si>
  <si>
    <t>Halosarcia lylei</t>
  </si>
  <si>
    <t>9663</t>
  </si>
  <si>
    <t>Halosarcia nitida</t>
  </si>
  <si>
    <t>6855</t>
  </si>
  <si>
    <t>Halosarcia pergranulata</t>
  </si>
  <si>
    <t>2116</t>
  </si>
  <si>
    <t>Halosarcia pergranulata subsp. divaricata</t>
  </si>
  <si>
    <t>6953</t>
  </si>
  <si>
    <t>Halosarcia pergranulata subsp. pergranulata</t>
  </si>
  <si>
    <t>6747</t>
  </si>
  <si>
    <t>Halosarcia pergranulata subsp. queenslandica</t>
  </si>
  <si>
    <t>14401</t>
  </si>
  <si>
    <t>Halosarcia pluriflora</t>
  </si>
  <si>
    <t>2117</t>
  </si>
  <si>
    <t>Halosarcia pruinosa</t>
  </si>
  <si>
    <t>6652</t>
  </si>
  <si>
    <t>Halosarcia pterygosperma subsp. pterygosperma</t>
  </si>
  <si>
    <t>7872</t>
  </si>
  <si>
    <t>Halosarcia pterygospermum</t>
  </si>
  <si>
    <t>2118</t>
  </si>
  <si>
    <t>Halosarcia pterygospermum subsp. pterygospermum</t>
  </si>
  <si>
    <t>12482</t>
  </si>
  <si>
    <t>Halosarcia spp.</t>
  </si>
  <si>
    <t>HALO</t>
  </si>
  <si>
    <t>Hannafordia bissillii</t>
  </si>
  <si>
    <t>6132</t>
  </si>
  <si>
    <t>Hannafordia bissillii subsp. bissillii</t>
  </si>
  <si>
    <t>13612</t>
  </si>
  <si>
    <t>Hannafordia spp.</t>
  </si>
  <si>
    <t>HANN</t>
  </si>
  <si>
    <t>Hardenbergia comptoniana</t>
  </si>
  <si>
    <t>10699</t>
  </si>
  <si>
    <t>Hardenbergia spp.</t>
  </si>
  <si>
    <t>HARD</t>
  </si>
  <si>
    <t>Hardenbergia violacea</t>
  </si>
  <si>
    <t>2873</t>
  </si>
  <si>
    <t>False Sarsaparilla</t>
  </si>
  <si>
    <t>Harmogia densifolia</t>
  </si>
  <si>
    <t>13289</t>
  </si>
  <si>
    <t>Harmsiodoxa blennodioides</t>
  </si>
  <si>
    <t>1811</t>
  </si>
  <si>
    <t>Harmsiodoxa brevipes</t>
  </si>
  <si>
    <t>1812</t>
  </si>
  <si>
    <t>Harmsiodoxa brevipes var. brevipes</t>
  </si>
  <si>
    <t>7102</t>
  </si>
  <si>
    <t>Harmsiodoxa brevipes var. major</t>
  </si>
  <si>
    <t>9930</t>
  </si>
  <si>
    <t>Harmsiodoxa puberula</t>
  </si>
  <si>
    <t>1813</t>
  </si>
  <si>
    <t>Harmsiodoxa spp.</t>
  </si>
  <si>
    <t>HARM</t>
  </si>
  <si>
    <t>Harnieria hygrophiloides</t>
  </si>
  <si>
    <t>10847</t>
  </si>
  <si>
    <t>Harpephyllum caffrum</t>
  </si>
  <si>
    <t>11673</t>
  </si>
  <si>
    <t>5918</t>
  </si>
  <si>
    <t>Harpullia hillii</t>
  </si>
  <si>
    <t>5919</t>
  </si>
  <si>
    <t>Harpullia pendula</t>
  </si>
  <si>
    <t>5920</t>
  </si>
  <si>
    <t>Tulipwood</t>
  </si>
  <si>
    <t>Harpullia spp.</t>
  </si>
  <si>
    <t>HARP</t>
  </si>
  <si>
    <t>Harrisia martinii</t>
  </si>
  <si>
    <t>12519</t>
  </si>
  <si>
    <t>Harrisia tortuosa</t>
  </si>
  <si>
    <t>12460</t>
  </si>
  <si>
    <t>Hebe speciosa</t>
  </si>
  <si>
    <t>11797</t>
  </si>
  <si>
    <t>New Zealand hebe</t>
  </si>
  <si>
    <t>Hebe spp.</t>
  </si>
  <si>
    <t>HEBB</t>
  </si>
  <si>
    <t>Hebeloma aminophilum</t>
  </si>
  <si>
    <t>11969</t>
  </si>
  <si>
    <t>Hebeloma spp.</t>
  </si>
  <si>
    <t>F178</t>
  </si>
  <si>
    <t>Hebenstretia dentata</t>
  </si>
  <si>
    <t>7609</t>
  </si>
  <si>
    <t>Hebenstretia spp.</t>
  </si>
  <si>
    <t>HEBE</t>
  </si>
  <si>
    <t>Hedera helix</t>
  </si>
  <si>
    <t>1207</t>
  </si>
  <si>
    <t>English Ivy</t>
  </si>
  <si>
    <t>Hedera spp.</t>
  </si>
  <si>
    <t>HEDE</t>
  </si>
  <si>
    <t>2031</t>
  </si>
  <si>
    <t>Hedraianthera</t>
  </si>
  <si>
    <t>Hedraianthera spp.</t>
  </si>
  <si>
    <t>HEDR</t>
  </si>
  <si>
    <t>Hedwigidium integrifolium</t>
  </si>
  <si>
    <t>14780</t>
  </si>
  <si>
    <t>Hedycarya angustifolia</t>
  </si>
  <si>
    <t>3914</t>
  </si>
  <si>
    <t>Native Mulberry</t>
  </si>
  <si>
    <t>Hedychium coronarium</t>
  </si>
  <si>
    <t>13674</t>
  </si>
  <si>
    <t>Hedychium gardneranum</t>
  </si>
  <si>
    <t>6341</t>
  </si>
  <si>
    <t>Hedychium gardnerianum</t>
  </si>
  <si>
    <t>6787</t>
  </si>
  <si>
    <t>Ginger Lily</t>
  </si>
  <si>
    <t>Hedyotis galioides</t>
  </si>
  <si>
    <t>9486</t>
  </si>
  <si>
    <t>Sweet False Galium</t>
  </si>
  <si>
    <t>Hedyotis trachymenoides</t>
  </si>
  <si>
    <t>11382</t>
  </si>
  <si>
    <t>Hedypnois rhagadioloides</t>
  </si>
  <si>
    <t>7468</t>
  </si>
  <si>
    <t>Cretan Weed</t>
  </si>
  <si>
    <t>Hedypnois rhagadioloides subsp. cretica</t>
  </si>
  <si>
    <t>8913</t>
  </si>
  <si>
    <t>8804</t>
  </si>
  <si>
    <t>Hedypnois rhagadioloides subsp. rhagadioloides</t>
  </si>
  <si>
    <t>12753</t>
  </si>
  <si>
    <t>Hedypnois rhagodioloides</t>
  </si>
  <si>
    <t>1471</t>
  </si>
  <si>
    <t>Hedypnois spp.</t>
  </si>
  <si>
    <t>HEDY</t>
  </si>
  <si>
    <t>Hedysarum coronarium</t>
  </si>
  <si>
    <t>13010</t>
  </si>
  <si>
    <t>Hedyscepe canterburyana</t>
  </si>
  <si>
    <t>1216</t>
  </si>
  <si>
    <t>Big Mountain Palm</t>
  </si>
  <si>
    <t>Heimioporus fruticicola</t>
  </si>
  <si>
    <t>F243</t>
  </si>
  <si>
    <t>Helianthus annuus</t>
  </si>
  <si>
    <t>1472</t>
  </si>
  <si>
    <t>Common Sunflower</t>
  </si>
  <si>
    <t>Helianthus ciliaris</t>
  </si>
  <si>
    <t>1473</t>
  </si>
  <si>
    <t>Blue Weed</t>
  </si>
  <si>
    <t>Helianthus debilis</t>
  </si>
  <si>
    <t>7552</t>
  </si>
  <si>
    <t>Helianthus tuberosus</t>
  </si>
  <si>
    <t>1474</t>
  </si>
  <si>
    <t>Jerusalem Artichoke</t>
  </si>
  <si>
    <t>Helichrysum acuminatum</t>
  </si>
  <si>
    <t>1475</t>
  </si>
  <si>
    <t>Helichrysum adenophorum</t>
  </si>
  <si>
    <t>1476</t>
  </si>
  <si>
    <t>Helichrysum adenophorum var. waddelliae</t>
  </si>
  <si>
    <t>9766</t>
  </si>
  <si>
    <t>Helichrysum adnatum</t>
  </si>
  <si>
    <t>1477</t>
  </si>
  <si>
    <t>Helichrysum alpinum</t>
  </si>
  <si>
    <t>1478</t>
  </si>
  <si>
    <t>Helichrysum ambiguum</t>
  </si>
  <si>
    <t>1479</t>
  </si>
  <si>
    <t>Helichrysum apiculatum</t>
  </si>
  <si>
    <t>6835</t>
  </si>
  <si>
    <t>Helichrysum apiculatum f. 'A'</t>
  </si>
  <si>
    <t>12754</t>
  </si>
  <si>
    <t>Helichrysum apiculatum var. minor</t>
  </si>
  <si>
    <t>12755</t>
  </si>
  <si>
    <t>Helichrysum apiculatum var. racemosum</t>
  </si>
  <si>
    <t>12756</t>
  </si>
  <si>
    <t>Helichrysum apiculatum/semipapposum</t>
  </si>
  <si>
    <t>8496</t>
  </si>
  <si>
    <t>Helichrysum argophyllum</t>
  </si>
  <si>
    <t>1480</t>
  </si>
  <si>
    <t>Helichrysum baxteri</t>
  </si>
  <si>
    <t>1481</t>
  </si>
  <si>
    <t>Helichrysum bidwillii</t>
  </si>
  <si>
    <t>1482</t>
  </si>
  <si>
    <t>Helichrysum boormanii</t>
  </si>
  <si>
    <t>1483</t>
  </si>
  <si>
    <t>Helichrysum boormanii var. boormanii</t>
  </si>
  <si>
    <t>12757</t>
  </si>
  <si>
    <t>Helichrysum bracteatum</t>
  </si>
  <si>
    <t>7379</t>
  </si>
  <si>
    <t>Helichrysum calvertianum</t>
  </si>
  <si>
    <t>1484</t>
  </si>
  <si>
    <t>Helichrysum cassinioides</t>
  </si>
  <si>
    <t>1485</t>
  </si>
  <si>
    <t>Helichrysum collinum</t>
  </si>
  <si>
    <t>1486</t>
  </si>
  <si>
    <t>Helichrysum conditum</t>
  </si>
  <si>
    <t>1487</t>
  </si>
  <si>
    <t>Helichrysum cuneifolium</t>
  </si>
  <si>
    <t>1488</t>
  </si>
  <si>
    <t>Helichrysum dendroideum</t>
  </si>
  <si>
    <t>1489</t>
  </si>
  <si>
    <t>Helichrysum diosmifolium</t>
  </si>
  <si>
    <t>1490</t>
  </si>
  <si>
    <t>Helichrysum diotophyllum</t>
  </si>
  <si>
    <t>1491</t>
  </si>
  <si>
    <t>Helichrysum elatum</t>
  </si>
  <si>
    <t>1492</t>
  </si>
  <si>
    <t>Helichrysum hookeri</t>
  </si>
  <si>
    <t>1493</t>
  </si>
  <si>
    <t>Helichrysum leucopsideum</t>
  </si>
  <si>
    <t>1494</t>
  </si>
  <si>
    <t>Satin Everlasting</t>
  </si>
  <si>
    <t>Helichrysum obcordatum</t>
  </si>
  <si>
    <t>1495</t>
  </si>
  <si>
    <t>Helichrysum obcordatum subsp. major</t>
  </si>
  <si>
    <t>12758</t>
  </si>
  <si>
    <t>Helichrysum obcordatum subsp. obcordatum</t>
  </si>
  <si>
    <t>7227</t>
  </si>
  <si>
    <t>Helichrysum obovatum</t>
  </si>
  <si>
    <t>1496</t>
  </si>
  <si>
    <t>Helichrysum obtusifolium</t>
  </si>
  <si>
    <t>1497</t>
  </si>
  <si>
    <t>Helichrysum paralium</t>
  </si>
  <si>
    <t>1498</t>
  </si>
  <si>
    <t>Helichrysum podolepidium</t>
  </si>
  <si>
    <t>1499</t>
  </si>
  <si>
    <t>Helichrysum ramosissimum</t>
  </si>
  <si>
    <t>12759</t>
  </si>
  <si>
    <t>Helichrysum rosmarinifolium</t>
  </si>
  <si>
    <t>1500</t>
  </si>
  <si>
    <t>Helichrysum rufescens</t>
  </si>
  <si>
    <t>1501</t>
  </si>
  <si>
    <t>Helichrysum rutidolepis</t>
  </si>
  <si>
    <t>1502</t>
  </si>
  <si>
    <t>Pale Everlasting</t>
  </si>
  <si>
    <t>Helichrysum scorpioides</t>
  </si>
  <si>
    <t>1503</t>
  </si>
  <si>
    <t>Helichrysum secundiflorum</t>
  </si>
  <si>
    <t>1504</t>
  </si>
  <si>
    <t>Helichrysum semicalvum</t>
  </si>
  <si>
    <t>6590</t>
  </si>
  <si>
    <t>Helichrysum semifertile</t>
  </si>
  <si>
    <t>1505</t>
  </si>
  <si>
    <t>Dainty Everlasting</t>
  </si>
  <si>
    <t>Helichrysum semipapposum</t>
  </si>
  <si>
    <t>1506</t>
  </si>
  <si>
    <t>Helichrysum semipapposum f. maidenii</t>
  </si>
  <si>
    <t>12760</t>
  </si>
  <si>
    <t>Helichrysum semipapposum var. brevifolium</t>
  </si>
  <si>
    <t>12761</t>
  </si>
  <si>
    <t>Helichrysum sp. nov.</t>
  </si>
  <si>
    <t>12762</t>
  </si>
  <si>
    <t>Helichrysum sp.1</t>
  </si>
  <si>
    <t>433</t>
  </si>
  <si>
    <t>Helichrysum species 2</t>
  </si>
  <si>
    <t>9032</t>
  </si>
  <si>
    <t>Pt. Lookout I.R.Telford (coll.no. 10758)</t>
  </si>
  <si>
    <t>Helichrysum spp.</t>
  </si>
  <si>
    <t>HELI</t>
  </si>
  <si>
    <t>Helichrysum stirlingii</t>
  </si>
  <si>
    <t>1507</t>
  </si>
  <si>
    <t>Helichrysum tesselatum</t>
  </si>
  <si>
    <t>1508</t>
  </si>
  <si>
    <t>Helichrysum thyrsoideum</t>
  </si>
  <si>
    <t>1509</t>
  </si>
  <si>
    <t>Helichrysum tuckeri</t>
  </si>
  <si>
    <t>1510</t>
  </si>
  <si>
    <t>Helichrysum vagans</t>
  </si>
  <si>
    <t>1511</t>
  </si>
  <si>
    <t>Helichrysum viscosum</t>
  </si>
  <si>
    <t>1512</t>
  </si>
  <si>
    <t>Helichrysum whitei</t>
  </si>
  <si>
    <t>1513</t>
  </si>
  <si>
    <t>5430</t>
  </si>
  <si>
    <t>Rusty Helicia</t>
  </si>
  <si>
    <t>Helicia glabriflora</t>
  </si>
  <si>
    <t>5431</t>
  </si>
  <si>
    <t>Smooth Helicia</t>
  </si>
  <si>
    <t>Heliotropium amplexicaule</t>
  </si>
  <si>
    <t>1758</t>
  </si>
  <si>
    <t>Blue Heliotrope</t>
  </si>
  <si>
    <t>Heliotropium asperrimum</t>
  </si>
  <si>
    <t>1759</t>
  </si>
  <si>
    <t>Rough Heliotrope</t>
  </si>
  <si>
    <t>Heliotropium brachygyne</t>
  </si>
  <si>
    <t>10192</t>
  </si>
  <si>
    <t>Heliotropium conocarpum</t>
  </si>
  <si>
    <t>7045</t>
  </si>
  <si>
    <t>Heliotropium curassavicum</t>
  </si>
  <si>
    <t>1760</t>
  </si>
  <si>
    <t>Smooth Heliotrope</t>
  </si>
  <si>
    <t>Heliotropium europaeum</t>
  </si>
  <si>
    <t>1761</t>
  </si>
  <si>
    <t>Heliotropium moorei</t>
  </si>
  <si>
    <t>12144</t>
  </si>
  <si>
    <t>Heliotropium paniculatum</t>
  </si>
  <si>
    <t>6517</t>
  </si>
  <si>
    <t>Heliotropium sp. A</t>
  </si>
  <si>
    <t>9441</t>
  </si>
  <si>
    <t>Heliotropium spp.</t>
  </si>
  <si>
    <t>HELT</t>
  </si>
  <si>
    <t>A Heliotrope</t>
  </si>
  <si>
    <t>Heliotropium supinum</t>
  </si>
  <si>
    <t>1762</t>
  </si>
  <si>
    <t>Prostrate Heliotrope</t>
  </si>
  <si>
    <t>Helipterum albicans</t>
  </si>
  <si>
    <t>1514</t>
  </si>
  <si>
    <t>Helipterum albicans var. graminifolium</t>
  </si>
  <si>
    <t>6420</t>
  </si>
  <si>
    <t>Helipterum albicans var. incanum</t>
  </si>
  <si>
    <t>6421</t>
  </si>
  <si>
    <t>Helipterum anthemoides</t>
  </si>
  <si>
    <t>1515</t>
  </si>
  <si>
    <t>Helipterum australe</t>
  </si>
  <si>
    <t>1516</t>
  </si>
  <si>
    <t>Helipterum corymbiflorum</t>
  </si>
  <si>
    <t>1517</t>
  </si>
  <si>
    <t>Helipterum craspedioides</t>
  </si>
  <si>
    <t>8282</t>
  </si>
  <si>
    <t>Helipterum demissum</t>
  </si>
  <si>
    <t>1518</t>
  </si>
  <si>
    <t>Helipterum diffusum</t>
  </si>
  <si>
    <t>1519</t>
  </si>
  <si>
    <t>Helipterum floribundum</t>
  </si>
  <si>
    <t>1520</t>
  </si>
  <si>
    <t>Helipterum hyalospermum</t>
  </si>
  <si>
    <t>1521</t>
  </si>
  <si>
    <t>Helipterum jessenii</t>
  </si>
  <si>
    <t>1522</t>
  </si>
  <si>
    <t>Helipterum laeve</t>
  </si>
  <si>
    <t>1523</t>
  </si>
  <si>
    <t>Helipterum microglossum</t>
  </si>
  <si>
    <t>1524</t>
  </si>
  <si>
    <t>Helipterum molle</t>
  </si>
  <si>
    <t>1525</t>
  </si>
  <si>
    <t>Helipterum moschatum</t>
  </si>
  <si>
    <t>1526</t>
  </si>
  <si>
    <t>Helipterum polygalifolium</t>
  </si>
  <si>
    <t>1527</t>
  </si>
  <si>
    <t>Helipterum polyphyllum</t>
  </si>
  <si>
    <t>1528</t>
  </si>
  <si>
    <t>Helipterum praecox</t>
  </si>
  <si>
    <t>1529</t>
  </si>
  <si>
    <t>Helipterum pterochaetum</t>
  </si>
  <si>
    <t>1530</t>
  </si>
  <si>
    <t>Helipterum pygmaeum</t>
  </si>
  <si>
    <t>1531</t>
  </si>
  <si>
    <t>Helipterum saxatile</t>
  </si>
  <si>
    <t>1532</t>
  </si>
  <si>
    <t>Helipterum semisterile</t>
  </si>
  <si>
    <t>6524</t>
  </si>
  <si>
    <t>Helipterum strictum</t>
  </si>
  <si>
    <t>1533</t>
  </si>
  <si>
    <t>Helipterum stuartianum</t>
  </si>
  <si>
    <t>1534</t>
  </si>
  <si>
    <t>Helipterum tietkensii</t>
  </si>
  <si>
    <t>1535</t>
  </si>
  <si>
    <t>Helipterum troedelii</t>
  </si>
  <si>
    <t>1536</t>
  </si>
  <si>
    <t>Helipterum troedelii var. patens</t>
  </si>
  <si>
    <t>8526</t>
  </si>
  <si>
    <t>Helipterum uniflorum</t>
  </si>
  <si>
    <t>1537</t>
  </si>
  <si>
    <t>Helleborus orientalis</t>
  </si>
  <si>
    <t>14923</t>
  </si>
  <si>
    <t>Helmholtzia glaberrima</t>
  </si>
  <si>
    <t>4655</t>
  </si>
  <si>
    <t>Flax Lily</t>
  </si>
  <si>
    <t>Helmholtzia spp.</t>
  </si>
  <si>
    <t>HELM</t>
  </si>
  <si>
    <t>Helminthotheca echioides</t>
  </si>
  <si>
    <t>9778</t>
  </si>
  <si>
    <t>Ox-tongue</t>
  </si>
  <si>
    <t>Helvella chinensis</t>
  </si>
  <si>
    <t>F236</t>
  </si>
  <si>
    <t>Hemarthria spp.</t>
  </si>
  <si>
    <t>HEMA</t>
  </si>
  <si>
    <t>Hemarthria uncinata</t>
  </si>
  <si>
    <t>5001</t>
  </si>
  <si>
    <t>Matgrass</t>
  </si>
  <si>
    <t>Hemarthria uncinata var. spathacea</t>
  </si>
  <si>
    <t>9319</t>
  </si>
  <si>
    <t>Hemarthria uncinata var. uncinata</t>
  </si>
  <si>
    <t>7871</t>
  </si>
  <si>
    <t>Hemerocallis fulva</t>
  </si>
  <si>
    <t>13991</t>
  </si>
  <si>
    <t>Hemichroa diandra</t>
  </si>
  <si>
    <t>12083</t>
  </si>
  <si>
    <t>Mallee Hemichroa</t>
  </si>
  <si>
    <t>Hemigenia cuneifolia</t>
  </si>
  <si>
    <t>3375</t>
  </si>
  <si>
    <t>Hemigenia purpurea</t>
  </si>
  <si>
    <t>3376</t>
  </si>
  <si>
    <t>Hemistepta lyrata</t>
  </si>
  <si>
    <t>12763</t>
  </si>
  <si>
    <t>Hemisteptia lyrata</t>
  </si>
  <si>
    <t>7163</t>
  </si>
  <si>
    <t xml:space="preserve">Hemitrichia calyculata </t>
  </si>
  <si>
    <t>F234</t>
  </si>
  <si>
    <t>Hemitrichia serpula</t>
  </si>
  <si>
    <t>F228</t>
  </si>
  <si>
    <t>Hemizonia pungens</t>
  </si>
  <si>
    <t>1538</t>
  </si>
  <si>
    <t>Spikeweed</t>
  </si>
  <si>
    <t>Hemizonia spp.</t>
  </si>
  <si>
    <t>HEMI</t>
  </si>
  <si>
    <t>Herbenstretia dentata</t>
  </si>
  <si>
    <t>6011</t>
  </si>
  <si>
    <t>Herbertia lahue</t>
  </si>
  <si>
    <t>3291</t>
  </si>
  <si>
    <t>Herbertia lahue subsp. caerulea</t>
  </si>
  <si>
    <t>9767</t>
  </si>
  <si>
    <t>Herbertia spp.</t>
  </si>
  <si>
    <t>HERB</t>
  </si>
  <si>
    <t>Hericium spp.</t>
  </si>
  <si>
    <t>F196</t>
  </si>
  <si>
    <t>Heritiera actinophylla</t>
  </si>
  <si>
    <t>6133</t>
  </si>
  <si>
    <t>Black Booyong</t>
  </si>
  <si>
    <t>Heritiera spp.</t>
  </si>
  <si>
    <t>HERI</t>
  </si>
  <si>
    <t>Heritiera trifoliolata</t>
  </si>
  <si>
    <t>6134</t>
  </si>
  <si>
    <t>White Booyong</t>
  </si>
  <si>
    <t>Herniaria cinerea</t>
  </si>
  <si>
    <t>9667</t>
  </si>
  <si>
    <t>Herniaria hirsuta</t>
  </si>
  <si>
    <t>1970</t>
  </si>
  <si>
    <t>Herniaria spp.</t>
  </si>
  <si>
    <t>HERN</t>
  </si>
  <si>
    <t>Herpolirion novae-zelandiae</t>
  </si>
  <si>
    <t>3549</t>
  </si>
  <si>
    <t>Sky Lily</t>
  </si>
  <si>
    <t>Herpolirion spp.</t>
  </si>
  <si>
    <t>HERP</t>
  </si>
  <si>
    <t>Hesperis matronalis</t>
  </si>
  <si>
    <t>12454</t>
  </si>
  <si>
    <t>Sweet Rocket</t>
  </si>
  <si>
    <t>Heteranthera reniformis</t>
  </si>
  <si>
    <t>14868</t>
  </si>
  <si>
    <t>Kidneyleaf Mud Plantain</t>
  </si>
  <si>
    <t>Heterodea muelleri</t>
  </si>
  <si>
    <t>11462</t>
  </si>
  <si>
    <t>Heterodendrum diversifolium</t>
  </si>
  <si>
    <t>5921</t>
  </si>
  <si>
    <t>Heterodendrum oleifolium</t>
  </si>
  <si>
    <t>5922</t>
  </si>
  <si>
    <t>Heterodendrum oleifolium subsp. oleifolium</t>
  </si>
  <si>
    <t>7793</t>
  </si>
  <si>
    <t>Heterodermia spp.</t>
  </si>
  <si>
    <t>11506</t>
  </si>
  <si>
    <t>Heteropogon contortus</t>
  </si>
  <si>
    <t>6601</t>
  </si>
  <si>
    <t>Bunch Speargrass</t>
  </si>
  <si>
    <t>Heteroscyphus spp.</t>
  </si>
  <si>
    <t>11550</t>
  </si>
  <si>
    <t>Heterostemma acuminatum</t>
  </si>
  <si>
    <t>14258</t>
  </si>
  <si>
    <t>Heterotextus miltinus</t>
  </si>
  <si>
    <t>F169</t>
  </si>
  <si>
    <t>Heterotheca grandiflora</t>
  </si>
  <si>
    <t>1539</t>
  </si>
  <si>
    <t>Telegraph Weed</t>
  </si>
  <si>
    <t>Heterozostera spp.</t>
  </si>
  <si>
    <t>HETE</t>
  </si>
  <si>
    <t>Heterozostera tasmanica</t>
  </si>
  <si>
    <t>6342</t>
  </si>
  <si>
    <t>Hevea brasiliensis</t>
  </si>
  <si>
    <t>13790</t>
  </si>
  <si>
    <t>Para Rubber Tree</t>
  </si>
  <si>
    <t>Hibbertia acicularis</t>
  </si>
  <si>
    <t>2526</t>
  </si>
  <si>
    <t>Hibbertia acuminata</t>
  </si>
  <si>
    <t>9173</t>
  </si>
  <si>
    <t>Hibbertia aspera</t>
  </si>
  <si>
    <t>2527</t>
  </si>
  <si>
    <t>Rough Guinea Flower</t>
  </si>
  <si>
    <t>Hibbertia aspera subsp. aspera</t>
  </si>
  <si>
    <t>10554</t>
  </si>
  <si>
    <t>Hibbertia aspera subsp. pilosifolia</t>
  </si>
  <si>
    <t>10555</t>
  </si>
  <si>
    <t>Hibbertia astrotricha</t>
  </si>
  <si>
    <t>12908</t>
  </si>
  <si>
    <t>Hibbertia bracteata</t>
  </si>
  <si>
    <t>2528</t>
  </si>
  <si>
    <t>Hibbertia calycina</t>
  </si>
  <si>
    <t>2529</t>
  </si>
  <si>
    <t>Lesser Guinea Flower</t>
  </si>
  <si>
    <t>Hibbertia circumdans</t>
  </si>
  <si>
    <t>8349</t>
  </si>
  <si>
    <t>Hibbertia cistiflora</t>
  </si>
  <si>
    <t>2530</t>
  </si>
  <si>
    <t>Hibbertia cistiflora subsp. cistiflora</t>
  </si>
  <si>
    <t>10556</t>
  </si>
  <si>
    <t>Hibbertia cistoidea</t>
  </si>
  <si>
    <t>2531</t>
  </si>
  <si>
    <t>Hibbertia coloensis</t>
  </si>
  <si>
    <t>14597</t>
  </si>
  <si>
    <t>Hibbertia covenyana</t>
  </si>
  <si>
    <t>9870</t>
  </si>
  <si>
    <t>Hibbertia crinita</t>
  </si>
  <si>
    <t>12548</t>
  </si>
  <si>
    <t>Hibbertia decumbens</t>
  </si>
  <si>
    <t>10552</t>
  </si>
  <si>
    <t>2532</t>
  </si>
  <si>
    <t>Twining Guinea Flower</t>
  </si>
  <si>
    <t>Hibbertia dentata var. calva</t>
  </si>
  <si>
    <t>12909</t>
  </si>
  <si>
    <t>Hibbertia dentata var. dentata</t>
  </si>
  <si>
    <t>12910</t>
  </si>
  <si>
    <t>Hibbertia diffusa</t>
  </si>
  <si>
    <t>2533</t>
  </si>
  <si>
    <t>Wedge Guinea Flower</t>
  </si>
  <si>
    <t>Hibbertia elata</t>
  </si>
  <si>
    <t>2534</t>
  </si>
  <si>
    <t>Hibbertia empetrifolia</t>
  </si>
  <si>
    <t>2535</t>
  </si>
  <si>
    <t>Hibbertia empetrifolia subsp. empetrifolia</t>
  </si>
  <si>
    <t>10863</t>
  </si>
  <si>
    <t>Hibbertia empetrifolia subsp. uncinata</t>
  </si>
  <si>
    <t>10864</t>
  </si>
  <si>
    <t>Hibbertia fasciculata</t>
  </si>
  <si>
    <t>2536</t>
  </si>
  <si>
    <t>Hibbertia fumana</t>
  </si>
  <si>
    <t>14735</t>
  </si>
  <si>
    <t>Hibbertia glabrescens</t>
  </si>
  <si>
    <t>14477</t>
  </si>
  <si>
    <t>Hibbertia hermanniifolia</t>
  </si>
  <si>
    <t>2537</t>
  </si>
  <si>
    <t>Hibbertia hexandra</t>
  </si>
  <si>
    <t>2538</t>
  </si>
  <si>
    <t>Tree Guinea Flower</t>
  </si>
  <si>
    <t>Hibbertia hirta</t>
  </si>
  <si>
    <t>10553</t>
  </si>
  <si>
    <t>Hibbertia incana</t>
  </si>
  <si>
    <t>9696</t>
  </si>
  <si>
    <t>Hibbertia kaputarensis</t>
  </si>
  <si>
    <t>9566</t>
  </si>
  <si>
    <t>Hibbertia linearis</t>
  </si>
  <si>
    <t>2539</t>
  </si>
  <si>
    <t>Hibbertia linearis var. obtusifolia</t>
  </si>
  <si>
    <t>12911</t>
  </si>
  <si>
    <t>Hibbertia marginata</t>
  </si>
  <si>
    <t>8591</t>
  </si>
  <si>
    <t>Bordered Guinea Flower</t>
  </si>
  <si>
    <t>Hibbertia monogyna</t>
  </si>
  <si>
    <t>2540</t>
  </si>
  <si>
    <t>Hibbertia nitida</t>
  </si>
  <si>
    <t>2541</t>
  </si>
  <si>
    <t>Hibbertia notabilis</t>
  </si>
  <si>
    <t>10557</t>
  </si>
  <si>
    <t>Howe Guinea Flower</t>
  </si>
  <si>
    <t>Hibbertia obtusifolia</t>
  </si>
  <si>
    <t>2542</t>
  </si>
  <si>
    <t>Hoary Guinea Flower</t>
  </si>
  <si>
    <t>Hibbertia obtusifolia sens. lat.</t>
  </si>
  <si>
    <t>13668</t>
  </si>
  <si>
    <t>Hibbertia oligodonta</t>
  </si>
  <si>
    <t>12912</t>
  </si>
  <si>
    <t>Hibbertia patens</t>
  </si>
  <si>
    <t>12549</t>
  </si>
  <si>
    <t>Hibbertia pedunculata</t>
  </si>
  <si>
    <t>2543</t>
  </si>
  <si>
    <t>Hibbertia pilifera</t>
  </si>
  <si>
    <t>14629</t>
  </si>
  <si>
    <t>Hibbertia praemorsa</t>
  </si>
  <si>
    <t>11252</t>
  </si>
  <si>
    <t>Bundanoon Guinea Flower</t>
  </si>
  <si>
    <t>Hibbertia procumbens</t>
  </si>
  <si>
    <t>2544</t>
  </si>
  <si>
    <t>Spreading Guinea Flower</t>
  </si>
  <si>
    <t>Hibbertia puberula</t>
  </si>
  <si>
    <t>11422</t>
  </si>
  <si>
    <t>Hibbertia puberula subsp. glabrescens</t>
  </si>
  <si>
    <t>14869</t>
  </si>
  <si>
    <t>Hibbertia pustulata</t>
  </si>
  <si>
    <t>14596</t>
  </si>
  <si>
    <t>Hibbertia rhynchocalyx</t>
  </si>
  <si>
    <t>10558</t>
  </si>
  <si>
    <t>Hibbertia riparia</t>
  </si>
  <si>
    <t>2545</t>
  </si>
  <si>
    <t>Hibbertia rufa</t>
  </si>
  <si>
    <t>2546</t>
  </si>
  <si>
    <t>Brown Guinea Flower</t>
  </si>
  <si>
    <t>Hibbertia salicifolia</t>
  </si>
  <si>
    <t>7436</t>
  </si>
  <si>
    <t>Hibbertia saligna</t>
  </si>
  <si>
    <t>2547</t>
  </si>
  <si>
    <t>2548</t>
  </si>
  <si>
    <t>Climbing Guinea Flower</t>
  </si>
  <si>
    <t>Hibbertia scandens var. glabra</t>
  </si>
  <si>
    <t>12913</t>
  </si>
  <si>
    <t>Hibbertia scandens var. oxyphylla</t>
  </si>
  <si>
    <t>11440</t>
  </si>
  <si>
    <t>Hibbertia sericea</t>
  </si>
  <si>
    <t>2549</t>
  </si>
  <si>
    <t>Hibbertia serpyllifolia</t>
  </si>
  <si>
    <t>2550</t>
  </si>
  <si>
    <t>Hairy Guinea Flower</t>
  </si>
  <si>
    <t>Hibbertia simulans</t>
  </si>
  <si>
    <t>13992</t>
  </si>
  <si>
    <t>Hibbertia sp. 5 (New England)</t>
  </si>
  <si>
    <t>9981</t>
  </si>
  <si>
    <t>Hibbertia sp. A</t>
  </si>
  <si>
    <t>12914</t>
  </si>
  <si>
    <t>Hibbertia sp. aff. hermanniifolia</t>
  </si>
  <si>
    <t>8266</t>
  </si>
  <si>
    <t>Hibbertia sp. aff. obtusifolia (Macleay-Apsley)</t>
  </si>
  <si>
    <t>14515</t>
  </si>
  <si>
    <t>Hibbertia sp. aff. riparia</t>
  </si>
  <si>
    <t>11814</t>
  </si>
  <si>
    <t>Hibbertia sp. B</t>
  </si>
  <si>
    <t>9565</t>
  </si>
  <si>
    <t>9073</t>
  </si>
  <si>
    <t>Hibbertia sp. Bankstown</t>
  </si>
  <si>
    <t>13902</t>
  </si>
  <si>
    <t>Hibbertia sp. G</t>
  </si>
  <si>
    <t>12915</t>
  </si>
  <si>
    <t>Hibbertia sp. nov. 'Menai'</t>
  </si>
  <si>
    <t>12546</t>
  </si>
  <si>
    <t>Hibbertia sp. Turramurra</t>
  </si>
  <si>
    <t>14589</t>
  </si>
  <si>
    <t>Julian's Hibbertia</t>
  </si>
  <si>
    <t>Hibbertia sp.2</t>
  </si>
  <si>
    <t>77</t>
  </si>
  <si>
    <t>Hibbertia spanantha</t>
  </si>
  <si>
    <t>14733</t>
  </si>
  <si>
    <t>Hibbertia spp.</t>
  </si>
  <si>
    <t>HIBB</t>
  </si>
  <si>
    <t>Hibbertia stricta</t>
  </si>
  <si>
    <t>8503</t>
  </si>
  <si>
    <t>Hibbertia stricta subsp. furcatula</t>
  </si>
  <si>
    <t>14564</t>
  </si>
  <si>
    <t>Hibbertia stricta var. pedunculata</t>
  </si>
  <si>
    <t>12916</t>
  </si>
  <si>
    <t>Hibbertia superans</t>
  </si>
  <si>
    <t>11250</t>
  </si>
  <si>
    <t>Hibbertia tenuifolia</t>
  </si>
  <si>
    <t>11259</t>
  </si>
  <si>
    <t>Narrow-leaved Guinea Flower</t>
  </si>
  <si>
    <t>Hibbertia tetragona</t>
  </si>
  <si>
    <t>12917</t>
  </si>
  <si>
    <t>Hibbertia vestita</t>
  </si>
  <si>
    <t>2551</t>
  </si>
  <si>
    <t>Hibbertia villosa</t>
  </si>
  <si>
    <t>8590</t>
  </si>
  <si>
    <t>Hibbertia virgata</t>
  </si>
  <si>
    <t>2552</t>
  </si>
  <si>
    <t>Hibbertia virgata subsp. virgata</t>
  </si>
  <si>
    <t>9398</t>
  </si>
  <si>
    <t>Twiggy Guinea Flower</t>
  </si>
  <si>
    <t>Hibbertia woronorana</t>
  </si>
  <si>
    <t>14595</t>
  </si>
  <si>
    <t>Hibiscus brachysiphonius</t>
  </si>
  <si>
    <t>3640</t>
  </si>
  <si>
    <t>Low Hibiscus</t>
  </si>
  <si>
    <t>Hibiscus divaricatus</t>
  </si>
  <si>
    <t>14403</t>
  </si>
  <si>
    <t>Hibiscus diversifolius</t>
  </si>
  <si>
    <t>3641</t>
  </si>
  <si>
    <t>Swamp Hibiscus</t>
  </si>
  <si>
    <t>Hibiscus heterophyllus</t>
  </si>
  <si>
    <t>3642</t>
  </si>
  <si>
    <t>Hibiscus heterophyllus subsp. heterophyllus</t>
  </si>
  <si>
    <t>8877</t>
  </si>
  <si>
    <t>Native Rosella</t>
  </si>
  <si>
    <t>Hibiscus krichauffianus</t>
  </si>
  <si>
    <t>3643</t>
  </si>
  <si>
    <t>Velvet-leaf Hibiscus</t>
  </si>
  <si>
    <t>Hibiscus mutabilis</t>
  </si>
  <si>
    <t>3644</t>
  </si>
  <si>
    <t>Hibiscus pedunculatus</t>
  </si>
  <si>
    <t>13993</t>
  </si>
  <si>
    <t>Wild Hibiscus</t>
  </si>
  <si>
    <t>Hibiscus rosa-sinensis</t>
  </si>
  <si>
    <t>11695</t>
  </si>
  <si>
    <t>Chinese Hibiscus</t>
  </si>
  <si>
    <t>Hibiscus schizopetalus</t>
  </si>
  <si>
    <t>11694</t>
  </si>
  <si>
    <t>Fringed Rosemallow</t>
  </si>
  <si>
    <t>Hibiscus sp.aff. trionum</t>
  </si>
  <si>
    <t>13825</t>
  </si>
  <si>
    <t>Hibiscus splendens</t>
  </si>
  <si>
    <t>3645</t>
  </si>
  <si>
    <t>Pink Hibiscus</t>
  </si>
  <si>
    <t>Hibiscus spp.</t>
  </si>
  <si>
    <t>HIBI</t>
  </si>
  <si>
    <t>Hibiscus sturtii</t>
  </si>
  <si>
    <t>3646</t>
  </si>
  <si>
    <t>Hill Hibiscus</t>
  </si>
  <si>
    <t>Hibiscus sturtii var. campylochlamys</t>
  </si>
  <si>
    <t>13202</t>
  </si>
  <si>
    <t>Hibiscus sturtii var. grandiflorus</t>
  </si>
  <si>
    <t>7522</t>
  </si>
  <si>
    <t>Hibiscus sturtii var. sturtii</t>
  </si>
  <si>
    <t>7296</t>
  </si>
  <si>
    <t>Hibiscus syriacus</t>
  </si>
  <si>
    <t>13769</t>
  </si>
  <si>
    <t>althea, rose of Sharon</t>
  </si>
  <si>
    <t>Hibiscus tiliaceus</t>
  </si>
  <si>
    <t>3647</t>
  </si>
  <si>
    <t>Cottonwood Hibiscus</t>
  </si>
  <si>
    <t>Hibiscus trionum</t>
  </si>
  <si>
    <t>3648</t>
  </si>
  <si>
    <t>Flower-of-an-hour</t>
  </si>
  <si>
    <t>Hibiscus trionum var. trionum</t>
  </si>
  <si>
    <t>13203</t>
  </si>
  <si>
    <t>Hibiscus trionum var. vesicarius</t>
  </si>
  <si>
    <t>13204</t>
  </si>
  <si>
    <t>5432</t>
  </si>
  <si>
    <t>Red Boppel Nut</t>
  </si>
  <si>
    <t>Hicksbeachia spp.</t>
  </si>
  <si>
    <t>HICK</t>
  </si>
  <si>
    <t>Hieracium aurantiacum</t>
  </si>
  <si>
    <t>11654</t>
  </si>
  <si>
    <t>Orange Hawkweed</t>
  </si>
  <si>
    <t>Hieracium aurantiacum subsp. carpathicola</t>
  </si>
  <si>
    <t>12245</t>
  </si>
  <si>
    <t>Hieracium murorum</t>
  </si>
  <si>
    <t>12053</t>
  </si>
  <si>
    <t>Hierochloe rariflora</t>
  </si>
  <si>
    <t>5002</t>
  </si>
  <si>
    <t>Scented Holygrass</t>
  </si>
  <si>
    <t>Hierochloe redolens</t>
  </si>
  <si>
    <t>5003</t>
  </si>
  <si>
    <t>Sweet Holygrass</t>
  </si>
  <si>
    <t>Hierochloe spp.</t>
  </si>
  <si>
    <t>HIER</t>
  </si>
  <si>
    <t>Hierochloe submutica</t>
  </si>
  <si>
    <t>5004</t>
  </si>
  <si>
    <t>Alpine Holygrass</t>
  </si>
  <si>
    <t>Hippeastrum puniceum</t>
  </si>
  <si>
    <t>10455</t>
  </si>
  <si>
    <t>Hippeastrum spp.</t>
  </si>
  <si>
    <t>14661</t>
  </si>
  <si>
    <t>Hippocratea barbata</t>
  </si>
  <si>
    <t>7408</t>
  </si>
  <si>
    <t>Knot Vine</t>
  </si>
  <si>
    <t>Hippocratea spp.</t>
  </si>
  <si>
    <t>HIPP</t>
  </si>
  <si>
    <t>Hirschfeldia incana</t>
  </si>
  <si>
    <t>1814</t>
  </si>
  <si>
    <t>Buchan Weed</t>
  </si>
  <si>
    <t>Hirschfeldia spp.</t>
  </si>
  <si>
    <t>HIRS</t>
  </si>
  <si>
    <t>7271</t>
  </si>
  <si>
    <t>Bat's Wing Fern</t>
  </si>
  <si>
    <t>Histiopteris spp.</t>
  </si>
  <si>
    <t>HIST</t>
  </si>
  <si>
    <t>Hodgkinsonia ovatiflora</t>
  </si>
  <si>
    <t>5691</t>
  </si>
  <si>
    <t>Hodgkinsonia spp.</t>
  </si>
  <si>
    <t>HODG</t>
  </si>
  <si>
    <t>Hohenbuehelia atrocaerulea</t>
  </si>
  <si>
    <t>F163</t>
  </si>
  <si>
    <t>Holcus lanatus</t>
  </si>
  <si>
    <t>5005</t>
  </si>
  <si>
    <t>Yorkshire Fog</t>
  </si>
  <si>
    <t>Holcus mollis</t>
  </si>
  <si>
    <t>5006</t>
  </si>
  <si>
    <t>Creeping Fog</t>
  </si>
  <si>
    <t>Holcus spp.</t>
  </si>
  <si>
    <t>HOLC</t>
  </si>
  <si>
    <t>11947</t>
  </si>
  <si>
    <t>Homalanthus spp.</t>
  </si>
  <si>
    <t>13761</t>
  </si>
  <si>
    <t>Homalanthus stillingiifolius</t>
  </si>
  <si>
    <t>13994</t>
  </si>
  <si>
    <t>Homalomena lauterbachii</t>
  </si>
  <si>
    <t>12673</t>
  </si>
  <si>
    <t>Homeria collina</t>
  </si>
  <si>
    <t>3292</t>
  </si>
  <si>
    <t>Cape Tulip</t>
  </si>
  <si>
    <t>Homeria flaccida</t>
  </si>
  <si>
    <t>3293</t>
  </si>
  <si>
    <t>One-leaved Cape Tulip</t>
  </si>
  <si>
    <t>Homeria miniata</t>
  </si>
  <si>
    <t>3294</t>
  </si>
  <si>
    <t>Two-leaved Cape Tulip</t>
  </si>
  <si>
    <t>Homeria ochroleuca</t>
  </si>
  <si>
    <t>3295</t>
  </si>
  <si>
    <t>Homeria spp.</t>
  </si>
  <si>
    <t>HOME</t>
  </si>
  <si>
    <t>Homopholis belsonii</t>
  </si>
  <si>
    <t>5007</t>
  </si>
  <si>
    <t>Belson's Panic</t>
  </si>
  <si>
    <t>Homopholis proluta</t>
  </si>
  <si>
    <t>6660</t>
  </si>
  <si>
    <t>Homoranthus bebo</t>
  </si>
  <si>
    <t>12555</t>
  </si>
  <si>
    <t>Homoranthus biflorus</t>
  </si>
  <si>
    <t>9268</t>
  </si>
  <si>
    <t>Homoranthus binghiensis</t>
  </si>
  <si>
    <t>11251</t>
  </si>
  <si>
    <t>Binghi Homoranthus</t>
  </si>
  <si>
    <t>Homoranthus bornhardtiensis</t>
  </si>
  <si>
    <t>10321</t>
  </si>
  <si>
    <t>Barraba Homoranthus</t>
  </si>
  <si>
    <t>Homoranthus cernuus</t>
  </si>
  <si>
    <t>9567</t>
  </si>
  <si>
    <t>Homoranthus croftianus</t>
  </si>
  <si>
    <t>10322</t>
  </si>
  <si>
    <t>Bolivia Homoranthus</t>
  </si>
  <si>
    <t>Homoranthus darwinioides</t>
  </si>
  <si>
    <t>4201</t>
  </si>
  <si>
    <t>Homoranthus flavescens</t>
  </si>
  <si>
    <t>4202</t>
  </si>
  <si>
    <t>Homoranthus floydii</t>
  </si>
  <si>
    <t>9033</t>
  </si>
  <si>
    <t>Homoranthus lunatus</t>
  </si>
  <si>
    <t>9034</t>
  </si>
  <si>
    <t>Crescent-leaved Homoranthus</t>
  </si>
  <si>
    <t>Homoranthus melanostictus</t>
  </si>
  <si>
    <t>11095</t>
  </si>
  <si>
    <t>Homoranthus papillatus</t>
  </si>
  <si>
    <t>14486</t>
  </si>
  <si>
    <t>Homoranthus prolixus</t>
  </si>
  <si>
    <t>9522</t>
  </si>
  <si>
    <t>Granite Homoranthus</t>
  </si>
  <si>
    <t>Homoranthus sp. aff. flavescens</t>
  </si>
  <si>
    <t>14293</t>
  </si>
  <si>
    <t>Homoranthus sp. 'Torrington'</t>
  </si>
  <si>
    <t>13290</t>
  </si>
  <si>
    <t>Homoranthus spp.</t>
  </si>
  <si>
    <t>HOMO</t>
  </si>
  <si>
    <t>Homoranthus thomasii</t>
  </si>
  <si>
    <t>11684</t>
  </si>
  <si>
    <t>Homoranthus virgatus</t>
  </si>
  <si>
    <t>4203</t>
  </si>
  <si>
    <t>Hookerochloa eriopoda</t>
  </si>
  <si>
    <t>13831</t>
  </si>
  <si>
    <t>Hookerochloa hookeriana</t>
  </si>
  <si>
    <t>7447</t>
  </si>
  <si>
    <t>Hookerochloa spp.</t>
  </si>
  <si>
    <t>HOOK</t>
  </si>
  <si>
    <t>Hordeum bulbosum</t>
  </si>
  <si>
    <t>7171</t>
  </si>
  <si>
    <t>Bulbous Barley</t>
  </si>
  <si>
    <t>Hordeum distichon</t>
  </si>
  <si>
    <t>5008</t>
  </si>
  <si>
    <t>Two Row Barley</t>
  </si>
  <si>
    <t>Hordeum geniculatum</t>
  </si>
  <si>
    <t>5009</t>
  </si>
  <si>
    <t>Hordeum glaucum</t>
  </si>
  <si>
    <t>5010</t>
  </si>
  <si>
    <t>Northern Barley Grass</t>
  </si>
  <si>
    <t>Hordeum hystrix</t>
  </si>
  <si>
    <t>5011</t>
  </si>
  <si>
    <t>Mediterranean Barley Grass</t>
  </si>
  <si>
    <t>Hordeum leporinum</t>
  </si>
  <si>
    <t>5012</t>
  </si>
  <si>
    <t>Barley Grass</t>
  </si>
  <si>
    <t>Hordeum marinum</t>
  </si>
  <si>
    <t>5013</t>
  </si>
  <si>
    <t>Sea Barley Grass</t>
  </si>
  <si>
    <t>Hordeum murinum</t>
  </si>
  <si>
    <t>13882</t>
  </si>
  <si>
    <t>Barley-grass</t>
  </si>
  <si>
    <t>Hordeum spp.</t>
  </si>
  <si>
    <t>HORD</t>
  </si>
  <si>
    <t>A Barley Grass</t>
  </si>
  <si>
    <t>Hordeum vulgare</t>
  </si>
  <si>
    <t>5014</t>
  </si>
  <si>
    <t>Barley</t>
  </si>
  <si>
    <t>Hordeum vulgare subsp. distichon</t>
  </si>
  <si>
    <t>7821</t>
  </si>
  <si>
    <t>Hordeum vulgare var. hexastichon</t>
  </si>
  <si>
    <t>13448</t>
  </si>
  <si>
    <t>Hormosira banksii</t>
  </si>
  <si>
    <t>14060</t>
  </si>
  <si>
    <t>Neptune's Necklace</t>
  </si>
  <si>
    <t>Hovea acutifolia</t>
  </si>
  <si>
    <t>2874</t>
  </si>
  <si>
    <t>Hovea apiculata</t>
  </si>
  <si>
    <t>11619</t>
  </si>
  <si>
    <t>Hovea asperifolia</t>
  </si>
  <si>
    <t>12124</t>
  </si>
  <si>
    <t>Hovea asperifolia subsp. asperifolia</t>
  </si>
  <si>
    <t>12209</t>
  </si>
  <si>
    <t>Hovea beckeri</t>
  </si>
  <si>
    <t>6925</t>
  </si>
  <si>
    <t>Hovea cymbiformis</t>
  </si>
  <si>
    <t>11614</t>
  </si>
  <si>
    <t>Hovea graniticola</t>
  </si>
  <si>
    <t>12176</t>
  </si>
  <si>
    <t>Hovea heterophylla</t>
  </si>
  <si>
    <t>11015</t>
  </si>
  <si>
    <t>Hovea impressinerva</t>
  </si>
  <si>
    <t>13011</t>
  </si>
  <si>
    <t>Hovea lanceolata</t>
  </si>
  <si>
    <t>2875</t>
  </si>
  <si>
    <t>Hovea linearis</t>
  </si>
  <si>
    <t>2876</t>
  </si>
  <si>
    <t>Hovea longifolia</t>
  </si>
  <si>
    <t>2877</t>
  </si>
  <si>
    <t>Rusty Pods</t>
  </si>
  <si>
    <t>Hovea longifolia var. montana</t>
  </si>
  <si>
    <t>7260</t>
  </si>
  <si>
    <t>Hovea longipes</t>
  </si>
  <si>
    <t>2878</t>
  </si>
  <si>
    <t>Hovea lorata</t>
  </si>
  <si>
    <t>12175</t>
  </si>
  <si>
    <t>Hovea montana</t>
  </si>
  <si>
    <t>9768</t>
  </si>
  <si>
    <t>Hovea mucronata</t>
  </si>
  <si>
    <t>11456</t>
  </si>
  <si>
    <t>Hovea pannosa</t>
  </si>
  <si>
    <t>2879</t>
  </si>
  <si>
    <t>Hovea pedunculata</t>
  </si>
  <si>
    <t>11014</t>
  </si>
  <si>
    <t>Hovea planifolia</t>
  </si>
  <si>
    <t>14404</t>
  </si>
  <si>
    <t>Hovea purpurea</t>
  </si>
  <si>
    <t>2880</t>
  </si>
  <si>
    <t>Hovea ramulosa</t>
  </si>
  <si>
    <t>13012</t>
  </si>
  <si>
    <t>Hovea rosmarinifolia</t>
  </si>
  <si>
    <t>2881</t>
  </si>
  <si>
    <t>Hovea similis</t>
  </si>
  <si>
    <t>13013</t>
  </si>
  <si>
    <t>Hovea sp. A</t>
  </si>
  <si>
    <t>8710</t>
  </si>
  <si>
    <t>Hovea sp. aff. heterophylla (Kiandra)</t>
  </si>
  <si>
    <t>11281</t>
  </si>
  <si>
    <t>Hovea sp. D</t>
  </si>
  <si>
    <t>10087</t>
  </si>
  <si>
    <t>Hovea sp. Dalby</t>
  </si>
  <si>
    <t>14405</t>
  </si>
  <si>
    <t>Hovea sp. P</t>
  </si>
  <si>
    <t>13014</t>
  </si>
  <si>
    <t>Hovea sp. R</t>
  </si>
  <si>
    <t>13015</t>
  </si>
  <si>
    <t>Hovea speciosa</t>
  </si>
  <si>
    <t>11389</t>
  </si>
  <si>
    <t>Hovea spp.</t>
  </si>
  <si>
    <t>HOVE</t>
  </si>
  <si>
    <t>Hovenia dulcis</t>
  </si>
  <si>
    <t>8465</t>
  </si>
  <si>
    <t>Japanese Raisin Tree</t>
  </si>
  <si>
    <t>Howea belmoreana</t>
  </si>
  <si>
    <t>1217</t>
  </si>
  <si>
    <t>Curly Palm</t>
  </si>
  <si>
    <t>Howea forsteriana</t>
  </si>
  <si>
    <t>1218</t>
  </si>
  <si>
    <t>Kentia Palm</t>
  </si>
  <si>
    <t>Howea spp.</t>
  </si>
  <si>
    <t>HOWE</t>
  </si>
  <si>
    <t>Howittia spp.</t>
  </si>
  <si>
    <t>HOWI</t>
  </si>
  <si>
    <t>Howittia trilocularis</t>
  </si>
  <si>
    <t>3649</t>
  </si>
  <si>
    <t>Hoya australis</t>
  </si>
  <si>
    <t>7684</t>
  </si>
  <si>
    <t>Hoya australis subsp. australis</t>
  </si>
  <si>
    <t>7742</t>
  </si>
  <si>
    <t>Native Hoya</t>
  </si>
  <si>
    <t>Hoya oligotricha</t>
  </si>
  <si>
    <t>7708</t>
  </si>
  <si>
    <t>Hoya oligotricha subsp. oligotricha</t>
  </si>
  <si>
    <t>7118</t>
  </si>
  <si>
    <t>Hoya spp.</t>
  </si>
  <si>
    <t>HOYA</t>
  </si>
  <si>
    <t>Humulus lupulus</t>
  </si>
  <si>
    <t>1940</t>
  </si>
  <si>
    <t>Hops</t>
  </si>
  <si>
    <t>Humulus spp.</t>
  </si>
  <si>
    <t>HUMU</t>
  </si>
  <si>
    <t>Huperzia australiana</t>
  </si>
  <si>
    <t>10456</t>
  </si>
  <si>
    <t>Fir Clubmoss</t>
  </si>
  <si>
    <t>Huperzia myrtifolia</t>
  </si>
  <si>
    <t>8131</t>
  </si>
  <si>
    <t>Huperzia phlegmaria</t>
  </si>
  <si>
    <t>9679</t>
  </si>
  <si>
    <t>Huperzia spp.</t>
  </si>
  <si>
    <t>HUPE</t>
  </si>
  <si>
    <t>Huperzia varia</t>
  </si>
  <si>
    <t>10457</t>
  </si>
  <si>
    <t>Long Clubmoss</t>
  </si>
  <si>
    <t>Hyacinthoides non-scripta</t>
  </si>
  <si>
    <t>11210</t>
  </si>
  <si>
    <t>Hyalosperma demissum</t>
  </si>
  <si>
    <t>9412</t>
  </si>
  <si>
    <t>Moss Sunray</t>
  </si>
  <si>
    <t>Hyalosperma glutinosum</t>
  </si>
  <si>
    <t>12400</t>
  </si>
  <si>
    <t>Hyalosperma glutinosum subsp. glutinosum</t>
  </si>
  <si>
    <t>9083</t>
  </si>
  <si>
    <t>Hyalosperma praecox</t>
  </si>
  <si>
    <t>9413</t>
  </si>
  <si>
    <t>Hyalosperma semisterile</t>
  </si>
  <si>
    <t>8515</t>
  </si>
  <si>
    <t>Hyalosperma spp.</t>
  </si>
  <si>
    <t>HYAL</t>
  </si>
  <si>
    <t>Hybanthus enneaspermus</t>
  </si>
  <si>
    <t>6264</t>
  </si>
  <si>
    <t>Spade Flower</t>
  </si>
  <si>
    <t>Hybanthus enneaspermus subsp. enneaspermus</t>
  </si>
  <si>
    <t>6588</t>
  </si>
  <si>
    <t>Hybanthus enneaspermus subsp. stellarioides</t>
  </si>
  <si>
    <t>6853</t>
  </si>
  <si>
    <t>Hybanthus floribundus</t>
  </si>
  <si>
    <t>6265</t>
  </si>
  <si>
    <t>Hybanthus floribundus subsp. floribundus</t>
  </si>
  <si>
    <t>6951</t>
  </si>
  <si>
    <t>Shrub Violet</t>
  </si>
  <si>
    <t>Hybanthus monopetalus</t>
  </si>
  <si>
    <t>6266</t>
  </si>
  <si>
    <t>Slender Violet-bush</t>
  </si>
  <si>
    <t>Hybanthus spp.</t>
  </si>
  <si>
    <t>HYBA</t>
  </si>
  <si>
    <t>Hybanthus stellarioides</t>
  </si>
  <si>
    <t>9769</t>
  </si>
  <si>
    <t>Hybanthus vernonii</t>
  </si>
  <si>
    <t>6267</t>
  </si>
  <si>
    <t>Hybanthus vernonii subsp. scaber</t>
  </si>
  <si>
    <t>6792</t>
  </si>
  <si>
    <t>Hybanthus vernonii subsp. vernonii</t>
  </si>
  <si>
    <t>6537</t>
  </si>
  <si>
    <t>Hydrangea macrophylla</t>
  </si>
  <si>
    <t>11742</t>
  </si>
  <si>
    <t>Hydrangea spp.</t>
  </si>
  <si>
    <t>11663</t>
  </si>
  <si>
    <t>Hydrilla verticillata</t>
  </si>
  <si>
    <t>6772</t>
  </si>
  <si>
    <t>Hydrilla</t>
  </si>
  <si>
    <t>Hydrocharis dubia</t>
  </si>
  <si>
    <t>3272</t>
  </si>
  <si>
    <t>Frogbit</t>
  </si>
  <si>
    <t>Hydrocleys nymphoides</t>
  </si>
  <si>
    <t>13177</t>
  </si>
  <si>
    <t>Hydrocotyle acutiloba</t>
  </si>
  <si>
    <t>7959</t>
  </si>
  <si>
    <t>Hydrocotyle algida</t>
  </si>
  <si>
    <t>1122</t>
  </si>
  <si>
    <t>Pennywort</t>
  </si>
  <si>
    <t>Hydrocotyle bonariensis</t>
  </si>
  <si>
    <t>1123</t>
  </si>
  <si>
    <t>Hydrocotyle bowlesioides</t>
  </si>
  <si>
    <t>13714</t>
  </si>
  <si>
    <t>Hydrocotyle callicarpa</t>
  </si>
  <si>
    <t>1124</t>
  </si>
  <si>
    <t>Tiny Pennywort</t>
  </si>
  <si>
    <t>Hydrocotyle digitata</t>
  </si>
  <si>
    <t>12653</t>
  </si>
  <si>
    <t>Hydrocotyle foveolata</t>
  </si>
  <si>
    <t>1125</t>
  </si>
  <si>
    <t>Yellow Pennywort</t>
  </si>
  <si>
    <t>Hydrocotyle gaudichaudi</t>
  </si>
  <si>
    <t>12654</t>
  </si>
  <si>
    <t>Hydrocotyle geranifolia</t>
  </si>
  <si>
    <t>7703</t>
  </si>
  <si>
    <t>Hydrocotyle geraniifolia</t>
  </si>
  <si>
    <t>1126</t>
  </si>
  <si>
    <t>Forest Pennywort</t>
  </si>
  <si>
    <t>Hydrocotyle hirta</t>
  </si>
  <si>
    <t>8461</t>
  </si>
  <si>
    <t>Hairy Pennywort</t>
  </si>
  <si>
    <t>Hydrocotyle javanica</t>
  </si>
  <si>
    <t>1127</t>
  </si>
  <si>
    <t>Hydrocotyle laxiflora</t>
  </si>
  <si>
    <t>1128</t>
  </si>
  <si>
    <t>Stinking Pennywort</t>
  </si>
  <si>
    <t>Hydrocotyle medicaginoides</t>
  </si>
  <si>
    <t>13860</t>
  </si>
  <si>
    <t>Trefoil Pennywort</t>
  </si>
  <si>
    <t>Hydrocotyle paludosa</t>
  </si>
  <si>
    <t>14066</t>
  </si>
  <si>
    <t>1129</t>
  </si>
  <si>
    <t>Hydrocotyle peduncularis</t>
  </si>
  <si>
    <t>1130</t>
  </si>
  <si>
    <t>A Pennywort</t>
  </si>
  <si>
    <t>Hydrocotyle pterocarpa</t>
  </si>
  <si>
    <t>7960</t>
  </si>
  <si>
    <t>Hydrocotyle ranunculoides</t>
  </si>
  <si>
    <t>13770</t>
  </si>
  <si>
    <t>floating marsh pennywort</t>
  </si>
  <si>
    <t>Hydrocotyle rhombifolia</t>
  </si>
  <si>
    <t>7089</t>
  </si>
  <si>
    <t>Hydrocotyle rivularis</t>
  </si>
  <si>
    <t>12655</t>
  </si>
  <si>
    <t>Hydrocotyle sibthorpioides</t>
  </si>
  <si>
    <t>7961</t>
  </si>
  <si>
    <t>Hydrocotyle sp. A</t>
  </si>
  <si>
    <t>12656</t>
  </si>
  <si>
    <t>Hydrocotyle sp. aff. acutiloba</t>
  </si>
  <si>
    <t>8572</t>
  </si>
  <si>
    <t>Hydrocotyle species 1</t>
  </si>
  <si>
    <t>341</t>
  </si>
  <si>
    <t>Hydrocotyle spp.</t>
  </si>
  <si>
    <t>HYDR</t>
  </si>
  <si>
    <t>Hydrocotyle torquata</t>
  </si>
  <si>
    <t>12657</t>
  </si>
  <si>
    <t>Hydrocotyle trachycarpa</t>
  </si>
  <si>
    <t>1131</t>
  </si>
  <si>
    <t>Wild Parsley</t>
  </si>
  <si>
    <t>Hydrocotyle tripartita</t>
  </si>
  <si>
    <t>1132</t>
  </si>
  <si>
    <t>Hydrocotyle verticillata</t>
  </si>
  <si>
    <t>1133</t>
  </si>
  <si>
    <t>Shield Pennywort</t>
  </si>
  <si>
    <t>Hygrocybe anomala var. ianthinomarginata</t>
  </si>
  <si>
    <t>F003</t>
  </si>
  <si>
    <t>Hygrocybe astatogala</t>
  </si>
  <si>
    <t>F042</t>
  </si>
  <si>
    <t>Hygrocybe aurantiopallens</t>
  </si>
  <si>
    <t>F073</t>
  </si>
  <si>
    <t>Hygrocybe aurantipes</t>
  </si>
  <si>
    <t>F004</t>
  </si>
  <si>
    <t>Hygrocybe austropratensis</t>
  </si>
  <si>
    <t>F001</t>
  </si>
  <si>
    <t>Hygrocybe cheelii</t>
  </si>
  <si>
    <t>F038</t>
  </si>
  <si>
    <t>Hygrocybe collucera</t>
  </si>
  <si>
    <t>F007</t>
  </si>
  <si>
    <t>Hygrocybe graminicolor</t>
  </si>
  <si>
    <t>13683</t>
  </si>
  <si>
    <t>Hygrocybe griseoramosa</t>
  </si>
  <si>
    <t>F008</t>
  </si>
  <si>
    <t>Hygrocybe irrigata</t>
  </si>
  <si>
    <t>F074</t>
  </si>
  <si>
    <t>Hygrocybe lanecovensis</t>
  </si>
  <si>
    <t>F005</t>
  </si>
  <si>
    <t>Hygrocybe mavis</t>
  </si>
  <si>
    <t>F075</t>
  </si>
  <si>
    <t>Hygrocybe miniata</t>
  </si>
  <si>
    <t>F076</t>
  </si>
  <si>
    <t>Hygrocybe reesiae</t>
  </si>
  <si>
    <t>F002</t>
  </si>
  <si>
    <t>Hygrocybe rubronivea</t>
  </si>
  <si>
    <t>F015</t>
  </si>
  <si>
    <t>Hygrocybe spp.</t>
  </si>
  <si>
    <t>F072</t>
  </si>
  <si>
    <t>Hygrocybe stevensoniae</t>
  </si>
  <si>
    <t>13684</t>
  </si>
  <si>
    <t>Hygrocybe virginea</t>
  </si>
  <si>
    <t>F077</t>
  </si>
  <si>
    <t>Hygrophila angustifolia</t>
  </si>
  <si>
    <t>9202</t>
  </si>
  <si>
    <t>Hygrophila brasiliensis</t>
  </si>
  <si>
    <t>10700</t>
  </si>
  <si>
    <t>Hygrophila costata</t>
  </si>
  <si>
    <t>11241</t>
  </si>
  <si>
    <t>Hygrophila floribunda</t>
  </si>
  <si>
    <t>6763</t>
  </si>
  <si>
    <t>Hygrophila floribunda var. floribunda</t>
  </si>
  <si>
    <t>7032</t>
  </si>
  <si>
    <t>Hygrophila polysperma</t>
  </si>
  <si>
    <t>14870</t>
  </si>
  <si>
    <t>East Indian hygrophila, Miramar weed, Indian swampweed</t>
  </si>
  <si>
    <t>Hygrophila salicifolia</t>
  </si>
  <si>
    <t>1006</t>
  </si>
  <si>
    <t>Hygrophila spp.</t>
  </si>
  <si>
    <t>HYGR</t>
  </si>
  <si>
    <t>Hylocereus spp.</t>
  </si>
  <si>
    <t>HYLO</t>
  </si>
  <si>
    <t>Hylocereus undatus</t>
  </si>
  <si>
    <t>1871</t>
  </si>
  <si>
    <t>Night-blooming Cactus</t>
  </si>
  <si>
    <t>Hymenachne amplexicaulis</t>
  </si>
  <si>
    <t>14871</t>
  </si>
  <si>
    <t>Hymenanthera dentata</t>
  </si>
  <si>
    <t>6268</t>
  </si>
  <si>
    <t>Tree Violet</t>
  </si>
  <si>
    <t>Hymenocallis caribaea</t>
  </si>
  <si>
    <t>3550</t>
  </si>
  <si>
    <t>Caribbean Spider Lily</t>
  </si>
  <si>
    <t>Hymenocallis littoralis</t>
  </si>
  <si>
    <t>11920</t>
  </si>
  <si>
    <t>beach spiderlily</t>
  </si>
  <si>
    <t>Hymenochilus spp.</t>
  </si>
  <si>
    <t>HYMN</t>
  </si>
  <si>
    <t>Hymenolobus procumbens</t>
  </si>
  <si>
    <t>6646</t>
  </si>
  <si>
    <t>Hymenophyllum australe</t>
  </si>
  <si>
    <t>8104</t>
  </si>
  <si>
    <t>Hymenophyllum bivalve</t>
  </si>
  <si>
    <t>8106</t>
  </si>
  <si>
    <t>Hymenophyllum cupressiforme</t>
  </si>
  <si>
    <t>8107</t>
  </si>
  <si>
    <t>Common Filmy Fern</t>
  </si>
  <si>
    <t>Hymenophyllum flabellatum</t>
  </si>
  <si>
    <t>8108</t>
  </si>
  <si>
    <t>Shiny Filmy Fern</t>
  </si>
  <si>
    <t>Hymenophyllum howense</t>
  </si>
  <si>
    <t>10458</t>
  </si>
  <si>
    <t>Hymenophyllum lyalii</t>
  </si>
  <si>
    <t>12428</t>
  </si>
  <si>
    <t>Hymenophyllum marginatum</t>
  </si>
  <si>
    <t>8109</t>
  </si>
  <si>
    <t>Bordered Filmy Fern</t>
  </si>
  <si>
    <t>Hymenophyllum moorei</t>
  </si>
  <si>
    <t>8110</t>
  </si>
  <si>
    <t>Hymenophyllum multifidum</t>
  </si>
  <si>
    <t>8111</t>
  </si>
  <si>
    <t>Hymenophyllum peltatum</t>
  </si>
  <si>
    <t>8112</t>
  </si>
  <si>
    <t>Alpine Filmy Fern</t>
  </si>
  <si>
    <t>Hymenophyllum pumilum</t>
  </si>
  <si>
    <t>8113</t>
  </si>
  <si>
    <t>Hymenophyllum rarum</t>
  </si>
  <si>
    <t>8114</t>
  </si>
  <si>
    <t>Narrow Filmy Fern</t>
  </si>
  <si>
    <t>Hymenophyllum sp. aff. australe</t>
  </si>
  <si>
    <t>8105</t>
  </si>
  <si>
    <t>Hymenophyllum spp.</t>
  </si>
  <si>
    <t>HYME</t>
  </si>
  <si>
    <t>Hymenophyton flabellatum</t>
  </si>
  <si>
    <t>14775</t>
  </si>
  <si>
    <t>4678</t>
  </si>
  <si>
    <t>Native Frangipani</t>
  </si>
  <si>
    <t>Hyoscyamus niger</t>
  </si>
  <si>
    <t>6037</t>
  </si>
  <si>
    <t>Black Henbane</t>
  </si>
  <si>
    <t>Hyoscyamus spp.</t>
  </si>
  <si>
    <t>HYOS</t>
  </si>
  <si>
    <t>Hyparrhenia filipendula</t>
  </si>
  <si>
    <t>5015</t>
  </si>
  <si>
    <t>Hyparrhenia filipendula var. filipendula</t>
  </si>
  <si>
    <t>9326</t>
  </si>
  <si>
    <t>Tambookie Grass</t>
  </si>
  <si>
    <t>Hyparrhenia hirta</t>
  </si>
  <si>
    <t>5016</t>
  </si>
  <si>
    <t>Coolatai Grass</t>
  </si>
  <si>
    <t>Hyparrhenia rufa</t>
  </si>
  <si>
    <t>12211</t>
  </si>
  <si>
    <t>Hyparrhenia rufa subsp. altissima</t>
  </si>
  <si>
    <t>9325</t>
  </si>
  <si>
    <t>Hyparrhenia spp.</t>
  </si>
  <si>
    <t>HYPA</t>
  </si>
  <si>
    <t>Hypericum androsaemum</t>
  </si>
  <si>
    <t>2202</t>
  </si>
  <si>
    <t>Tutsan</t>
  </si>
  <si>
    <t>Hypericum bellum</t>
  </si>
  <si>
    <t>12469</t>
  </si>
  <si>
    <t>Hypericum bellum subsp. bellum</t>
  </si>
  <si>
    <t>11096</t>
  </si>
  <si>
    <t>Hypericum elodes</t>
  </si>
  <si>
    <t>11097</t>
  </si>
  <si>
    <t>Hypericum gramineum</t>
  </si>
  <si>
    <t>7240</t>
  </si>
  <si>
    <t>Small St John's Wort</t>
  </si>
  <si>
    <t>Hypericum humifusum</t>
  </si>
  <si>
    <t>13771</t>
  </si>
  <si>
    <t>trailing St. Johnswort</t>
  </si>
  <si>
    <t>Hypericum hypericoides</t>
  </si>
  <si>
    <t>11098</t>
  </si>
  <si>
    <t>Hypericum japonicum</t>
  </si>
  <si>
    <t>2203</t>
  </si>
  <si>
    <t>Hypericum kouytchense</t>
  </si>
  <si>
    <t>12876</t>
  </si>
  <si>
    <t>Hypericum moserianum</t>
  </si>
  <si>
    <t>11099</t>
  </si>
  <si>
    <t>Hypericum patulum</t>
  </si>
  <si>
    <t>12877</t>
  </si>
  <si>
    <t>Hypericum perforatum</t>
  </si>
  <si>
    <t>2204</t>
  </si>
  <si>
    <t>St. Johns Wort</t>
  </si>
  <si>
    <t>Hypericum perforatum subsp. veronense</t>
  </si>
  <si>
    <t>14242</t>
  </si>
  <si>
    <t>St John's Wort</t>
  </si>
  <si>
    <t>Hypericum perforatum var. angustifolium</t>
  </si>
  <si>
    <t>12878</t>
  </si>
  <si>
    <t>Hypericum perforatum var. perforatum</t>
  </si>
  <si>
    <t>12879</t>
  </si>
  <si>
    <t>Hypericum spp.</t>
  </si>
  <si>
    <t>HYPE</t>
  </si>
  <si>
    <t>Hypericum x moserianum</t>
  </si>
  <si>
    <t>9931</t>
  </si>
  <si>
    <t>Hypholoma fasciculare</t>
  </si>
  <si>
    <t>F185</t>
  </si>
  <si>
    <t>Hypnea spinella</t>
  </si>
  <si>
    <t>14188</t>
  </si>
  <si>
    <t>Hypnodendron vitiense</t>
  </si>
  <si>
    <t>11590</t>
  </si>
  <si>
    <t>Hypochaeris glabra</t>
  </si>
  <si>
    <t>1540</t>
  </si>
  <si>
    <t>Smooth Catsear</t>
  </si>
  <si>
    <t>Hypochaeris microcephala</t>
  </si>
  <si>
    <t>1541</t>
  </si>
  <si>
    <t>7587</t>
  </si>
  <si>
    <t>Hypochaeris microcephala var. albiflora</t>
  </si>
  <si>
    <t>8960</t>
  </si>
  <si>
    <t>White Flatweed</t>
  </si>
  <si>
    <t>Hypochaeris radicata</t>
  </si>
  <si>
    <t>8788</t>
  </si>
  <si>
    <t>Catsear</t>
  </si>
  <si>
    <t>Hypochaeris spp.</t>
  </si>
  <si>
    <t>HYPC</t>
  </si>
  <si>
    <t>A Catsear</t>
  </si>
  <si>
    <t>Hypochoeris radicata</t>
  </si>
  <si>
    <t>6404</t>
  </si>
  <si>
    <t>Hypocrea spp.</t>
  </si>
  <si>
    <t>F164</t>
  </si>
  <si>
    <t>Hypoestes antennifera</t>
  </si>
  <si>
    <t>10228</t>
  </si>
  <si>
    <t>Hypoestes aristata</t>
  </si>
  <si>
    <t>10770</t>
  </si>
  <si>
    <t>Hypoestes floribunda</t>
  </si>
  <si>
    <t>10226</t>
  </si>
  <si>
    <t>Hypoestes floribunda var. floribunda</t>
  </si>
  <si>
    <t>10227</t>
  </si>
  <si>
    <t>Hypoestes floribunda var. pubescens</t>
  </si>
  <si>
    <t>7405</t>
  </si>
  <si>
    <t>Hypoestes phyllostachya</t>
  </si>
  <si>
    <t>10771</t>
  </si>
  <si>
    <t>Hypoestes sanguinolenta</t>
  </si>
  <si>
    <t>12628</t>
  </si>
  <si>
    <t>Hypoestes spp.</t>
  </si>
  <si>
    <t>HYPT</t>
  </si>
  <si>
    <t>Hypogymnia billardieri</t>
  </si>
  <si>
    <t>13818</t>
  </si>
  <si>
    <t>Hypogymnia cf. enteromorphoides</t>
  </si>
  <si>
    <t>11529</t>
  </si>
  <si>
    <t>11507</t>
  </si>
  <si>
    <t>Hypogymnia cf. tubularis</t>
  </si>
  <si>
    <t>11508</t>
  </si>
  <si>
    <t>Hypogymnia enteromorphoides</t>
  </si>
  <si>
    <t>11463</t>
  </si>
  <si>
    <t>Hypogymnia pulverata</t>
  </si>
  <si>
    <t>11465</t>
  </si>
  <si>
    <t>Hypogymnia spp.</t>
  </si>
  <si>
    <t>11509</t>
  </si>
  <si>
    <t>Hypogymnia subphysodes</t>
  </si>
  <si>
    <t>11466</t>
  </si>
  <si>
    <t>Hypogymnia tubularis</t>
  </si>
  <si>
    <t>11464</t>
  </si>
  <si>
    <t>Hypolaena fastigiata</t>
  </si>
  <si>
    <t>5533</t>
  </si>
  <si>
    <t>Hypolepis amaurorachis</t>
  </si>
  <si>
    <t>7962</t>
  </si>
  <si>
    <t>Austral Ground Fern</t>
  </si>
  <si>
    <t>Hypolepis australis</t>
  </si>
  <si>
    <t>8090</t>
  </si>
  <si>
    <t>Hypolepis dicksonioides</t>
  </si>
  <si>
    <t>8091</t>
  </si>
  <si>
    <t>Hypolepis elegans</t>
  </si>
  <si>
    <t>7478</t>
  </si>
  <si>
    <t>Hypolepis elegans subsp. elegans</t>
  </si>
  <si>
    <t>12907</t>
  </si>
  <si>
    <t>Hypolepis glandulifera</t>
  </si>
  <si>
    <t>7385</t>
  </si>
  <si>
    <t>Downy Ground Fern</t>
  </si>
  <si>
    <t>Hypolepis muelleri</t>
  </si>
  <si>
    <t>7749</t>
  </si>
  <si>
    <t>Harsh Ground Fern</t>
  </si>
  <si>
    <t>Hypolepis punctata</t>
  </si>
  <si>
    <t>8092</t>
  </si>
  <si>
    <t>Hypolepis rugosula</t>
  </si>
  <si>
    <t>7653</t>
  </si>
  <si>
    <t>Ruddy Ground Fern</t>
  </si>
  <si>
    <t>Hypolepis spp.</t>
  </si>
  <si>
    <t>HYPL</t>
  </si>
  <si>
    <t>Hypomyces chrysospermus</t>
  </si>
  <si>
    <t>F110</t>
  </si>
  <si>
    <t>Hypopterygium spp.</t>
  </si>
  <si>
    <t>HYPP</t>
  </si>
  <si>
    <t>Umbrella mosses</t>
  </si>
  <si>
    <t>Hypotrachyna brevirhiza</t>
  </si>
  <si>
    <t>11467</t>
  </si>
  <si>
    <t>Hypotrachyna cf. brevirhiza</t>
  </si>
  <si>
    <t>11510</t>
  </si>
  <si>
    <t>Hypotrachyna cf. lividescens</t>
  </si>
  <si>
    <t>11511</t>
  </si>
  <si>
    <t>Hypotrachyna cf. revoluta</t>
  </si>
  <si>
    <t>11512</t>
  </si>
  <si>
    <t>Hypotrachyna lividescens</t>
  </si>
  <si>
    <t>11468</t>
  </si>
  <si>
    <t>Hypotrachyna osseoalba</t>
  </si>
  <si>
    <t>11470</t>
  </si>
  <si>
    <t>Hypotrachyna proserpinensis</t>
  </si>
  <si>
    <t>11471</t>
  </si>
  <si>
    <t>Hypotrachyna revoluta</t>
  </si>
  <si>
    <t>11472</t>
  </si>
  <si>
    <t>11469</t>
  </si>
  <si>
    <t>Hypotrachyna spp.</t>
  </si>
  <si>
    <t>11513</t>
  </si>
  <si>
    <t>Hypoxis exilis</t>
  </si>
  <si>
    <t>6488</t>
  </si>
  <si>
    <t>Swamp Star</t>
  </si>
  <si>
    <t>Hypoxis glabella</t>
  </si>
  <si>
    <t>3551</t>
  </si>
  <si>
    <t>Hypoxis glabella var. glabella</t>
  </si>
  <si>
    <t>7493</t>
  </si>
  <si>
    <t>Tiny Star</t>
  </si>
  <si>
    <t>Hypoxis hookeri</t>
  </si>
  <si>
    <t>3552</t>
  </si>
  <si>
    <t>Hypoxis hygrometrica</t>
  </si>
  <si>
    <t>3553</t>
  </si>
  <si>
    <t>Golden Weather-grass</t>
  </si>
  <si>
    <t>Hypoxis hygrometrica var. hygrometrica</t>
  </si>
  <si>
    <t>7648</t>
  </si>
  <si>
    <t>Hypoxis hygrometrica var. hypoglaucum</t>
  </si>
  <si>
    <t>13132</t>
  </si>
  <si>
    <t>Hypoxis hygrometrica var. splendida</t>
  </si>
  <si>
    <t>7574</t>
  </si>
  <si>
    <t>Hypoxis hygrometrica var. villosisepala</t>
  </si>
  <si>
    <t>7561</t>
  </si>
  <si>
    <t>Hypoxis pratensis</t>
  </si>
  <si>
    <t>7858</t>
  </si>
  <si>
    <t>Hypoxis pratensis var. pratensis</t>
  </si>
  <si>
    <t>7859</t>
  </si>
  <si>
    <t>Hypoxis pratensis var. tuberculata</t>
  </si>
  <si>
    <t>6897</t>
  </si>
  <si>
    <t>Hypoxis pusilla</t>
  </si>
  <si>
    <t>13133</t>
  </si>
  <si>
    <t>Hypoxis spp.</t>
  </si>
  <si>
    <t>HYPO</t>
  </si>
  <si>
    <t>HYPX</t>
  </si>
  <si>
    <t>Hypoxis vaginata</t>
  </si>
  <si>
    <t>10257</t>
  </si>
  <si>
    <t>Yellow Star</t>
  </si>
  <si>
    <t>Hypoxis vaginata var. brevistigmata</t>
  </si>
  <si>
    <t>6679</t>
  </si>
  <si>
    <t>Hypoxis vaginata var. vaginata</t>
  </si>
  <si>
    <t>6879</t>
  </si>
  <si>
    <t>Hypoxylon spp.</t>
  </si>
  <si>
    <t>F225</t>
  </si>
  <si>
    <t>Hypsela sessiliflora</t>
  </si>
  <si>
    <t>1911</t>
  </si>
  <si>
    <t>Hypsela tridens</t>
  </si>
  <si>
    <t>10118</t>
  </si>
  <si>
    <t>Hypserpa decumbens</t>
  </si>
  <si>
    <t>8452</t>
  </si>
  <si>
    <t>Hypserpa spp.</t>
  </si>
  <si>
    <t>HYPS</t>
  </si>
  <si>
    <t>Ibicella lutea</t>
  </si>
  <si>
    <t>8935</t>
  </si>
  <si>
    <t>Yellow-flowered Devil's Claw</t>
  </si>
  <si>
    <t>4651</t>
  </si>
  <si>
    <t>Ibicella spp.</t>
  </si>
  <si>
    <t>IBIC</t>
  </si>
  <si>
    <t>Ilex aquifolium</t>
  </si>
  <si>
    <t>1191</t>
  </si>
  <si>
    <t>English Holly</t>
  </si>
  <si>
    <t>Ilex spp.</t>
  </si>
  <si>
    <t>ILEX</t>
  </si>
  <si>
    <t>Impatiens balfouri</t>
  </si>
  <si>
    <t>13995</t>
  </si>
  <si>
    <t>Balfour's Touch-me-not</t>
  </si>
  <si>
    <t>Impatiens balsamina</t>
  </si>
  <si>
    <t>11431</t>
  </si>
  <si>
    <t>Spotted snapweed</t>
  </si>
  <si>
    <t>Impatiens oliveri</t>
  </si>
  <si>
    <t>11798</t>
  </si>
  <si>
    <t>Oliver's touch-me-not</t>
  </si>
  <si>
    <t>Impatiens sodenii</t>
  </si>
  <si>
    <t>12830</t>
  </si>
  <si>
    <t>Impatiens spp.</t>
  </si>
  <si>
    <t>IMPA</t>
  </si>
  <si>
    <t>Impatiens sultani</t>
  </si>
  <si>
    <t>11801</t>
  </si>
  <si>
    <t>Impatiens wallerana</t>
  </si>
  <si>
    <t>1732</t>
  </si>
  <si>
    <t>Impatiens walleriana</t>
  </si>
  <si>
    <t>9112</t>
  </si>
  <si>
    <t>Imperata cylindrica</t>
  </si>
  <si>
    <t>6803</t>
  </si>
  <si>
    <t>Blady Grass</t>
  </si>
  <si>
    <t>Imperata cylindrica var. major</t>
  </si>
  <si>
    <t>8511</t>
  </si>
  <si>
    <t>Imperata spp.</t>
  </si>
  <si>
    <t>IMPE</t>
  </si>
  <si>
    <t>Indigastrum parviflorum</t>
  </si>
  <si>
    <t>9542</t>
  </si>
  <si>
    <t>Indigofera adesmiifolia</t>
  </si>
  <si>
    <t>7544</t>
  </si>
  <si>
    <t>Tick Indigo</t>
  </si>
  <si>
    <t>Indigofera australis</t>
  </si>
  <si>
    <t>2882</t>
  </si>
  <si>
    <t>Australian Indigo</t>
  </si>
  <si>
    <t>Indigofera australis subsp. australis</t>
  </si>
  <si>
    <t>13016</t>
  </si>
  <si>
    <t>Indigofera baileyi</t>
  </si>
  <si>
    <t>9174</t>
  </si>
  <si>
    <t>Bailey's Indigo</t>
  </si>
  <si>
    <t>Indigofera basedowii</t>
  </si>
  <si>
    <t>2883</t>
  </si>
  <si>
    <t>Indigofera basedowii subsp. longibractea</t>
  </si>
  <si>
    <t>6561</t>
  </si>
  <si>
    <t>Indigofera brevidens</t>
  </si>
  <si>
    <t>2884</t>
  </si>
  <si>
    <t>Indigofera colutea</t>
  </si>
  <si>
    <t>6657</t>
  </si>
  <si>
    <t>Sticky Indigo</t>
  </si>
  <si>
    <t>Indigofera coronillifolia</t>
  </si>
  <si>
    <t>2885</t>
  </si>
  <si>
    <t>Indigofera decora</t>
  </si>
  <si>
    <t>11100</t>
  </si>
  <si>
    <t>Chinese Indigo</t>
  </si>
  <si>
    <t>Indigofera efoliata</t>
  </si>
  <si>
    <t>2886</t>
  </si>
  <si>
    <t>Leafless Indigo</t>
  </si>
  <si>
    <t>Indigofera helmsii</t>
  </si>
  <si>
    <t>6518</t>
  </si>
  <si>
    <t>Indigo</t>
  </si>
  <si>
    <t>Indigofera hirsuta</t>
  </si>
  <si>
    <t>6808</t>
  </si>
  <si>
    <t>Hairy Indigo</t>
  </si>
  <si>
    <t>Indigofera leucotricha</t>
  </si>
  <si>
    <t>2887</t>
  </si>
  <si>
    <t>Silver Indigo</t>
  </si>
  <si>
    <t>Indigofera linifolia</t>
  </si>
  <si>
    <t>7272</t>
  </si>
  <si>
    <t>Indigofera linnaei</t>
  </si>
  <si>
    <t>7392</t>
  </si>
  <si>
    <t>Birdsville Indigo</t>
  </si>
  <si>
    <t>Indigofera longibractea</t>
  </si>
  <si>
    <t>9468</t>
  </si>
  <si>
    <t>Showy Indigo</t>
  </si>
  <si>
    <t>Indigofera psammophila</t>
  </si>
  <si>
    <t>8518</t>
  </si>
  <si>
    <t>Indigofera signata</t>
  </si>
  <si>
    <t>8383</t>
  </si>
  <si>
    <t>Indigofera spicata</t>
  </si>
  <si>
    <t>13017</t>
  </si>
  <si>
    <t>Indigofera spp.</t>
  </si>
  <si>
    <t>INDI</t>
  </si>
  <si>
    <t>Indigofera suffruticosa</t>
  </si>
  <si>
    <t>14406</t>
  </si>
  <si>
    <t>upright indigo</t>
  </si>
  <si>
    <t>Indigofera tinctoria</t>
  </si>
  <si>
    <t>14407</t>
  </si>
  <si>
    <t>true Indigo</t>
  </si>
  <si>
    <t>Indigofera triflora</t>
  </si>
  <si>
    <t>12376</t>
  </si>
  <si>
    <t>12060</t>
  </si>
  <si>
    <t>Indigophora adesmiifolia</t>
  </si>
  <si>
    <t>2888</t>
  </si>
  <si>
    <t>Inga edulis</t>
  </si>
  <si>
    <t>11603</t>
  </si>
  <si>
    <t>Ice cream bean</t>
  </si>
  <si>
    <t>Inocybe spp.</t>
  </si>
  <si>
    <t>F094</t>
  </si>
  <si>
    <t>Ipheion spp.</t>
  </si>
  <si>
    <t>IPHE</t>
  </si>
  <si>
    <t>Ipheion uniflorum</t>
  </si>
  <si>
    <t>3554</t>
  </si>
  <si>
    <t>Spring Star-flower</t>
  </si>
  <si>
    <t>Iphigenia indica</t>
  </si>
  <si>
    <t>8878</t>
  </si>
  <si>
    <t>Ipomoea alba</t>
  </si>
  <si>
    <t>2224</t>
  </si>
  <si>
    <t>Ipomoea batatas</t>
  </si>
  <si>
    <t>11602</t>
  </si>
  <si>
    <t>Sweet Potato</t>
  </si>
  <si>
    <t>Ipomoea brasiliensis</t>
  </si>
  <si>
    <t>12139</t>
  </si>
  <si>
    <t>Ipomoea cairica</t>
  </si>
  <si>
    <t>2225</t>
  </si>
  <si>
    <t>Ipomoea carnea</t>
  </si>
  <si>
    <t>12884</t>
  </si>
  <si>
    <t>Ipomoea diamantinensis</t>
  </si>
  <si>
    <t>6980</t>
  </si>
  <si>
    <t>Desert Cow-Vine</t>
  </si>
  <si>
    <t>Ipomoea hederifolia</t>
  </si>
  <si>
    <t>2226</t>
  </si>
  <si>
    <t>Ipomoea horsfalliae</t>
  </si>
  <si>
    <t>11921</t>
  </si>
  <si>
    <t>Lady Doorly's morning-glory</t>
  </si>
  <si>
    <t>Ipomoea indica</t>
  </si>
  <si>
    <t>2227</t>
  </si>
  <si>
    <t>Morning Glory</t>
  </si>
  <si>
    <t>Ipomoea lonchophylla</t>
  </si>
  <si>
    <t>2228</t>
  </si>
  <si>
    <t>Ipomoea pes-caprae</t>
  </si>
  <si>
    <t>7254</t>
  </si>
  <si>
    <t>Ipomoea pes-caprae subsp. brasiliensis</t>
  </si>
  <si>
    <t>7212</t>
  </si>
  <si>
    <t>Ipomoea plebeia</t>
  </si>
  <si>
    <t>7638</t>
  </si>
  <si>
    <t>Ipomoea polymorpha</t>
  </si>
  <si>
    <t>7818</t>
  </si>
  <si>
    <t>Silky Cow-Vine</t>
  </si>
  <si>
    <t>Ipomoea purpurea</t>
  </si>
  <si>
    <t>2229</t>
  </si>
  <si>
    <t>Common Morning Glory</t>
  </si>
  <si>
    <t>Ipomoea quamoclit</t>
  </si>
  <si>
    <t>2230</t>
  </si>
  <si>
    <t>Ipomoea spp.</t>
  </si>
  <si>
    <t>IPOM</t>
  </si>
  <si>
    <t>Ipomoea wightii</t>
  </si>
  <si>
    <t>12414</t>
  </si>
  <si>
    <t>Ipomoea wightii var. wightii</t>
  </si>
  <si>
    <t>12174</t>
  </si>
  <si>
    <t>Irenepharsus magicus</t>
  </si>
  <si>
    <t>6647</t>
  </si>
  <si>
    <t>Elusive Cress</t>
  </si>
  <si>
    <t>Irenepharsus spp.</t>
  </si>
  <si>
    <t>IREN</t>
  </si>
  <si>
    <t>Irenepharsus trypherus</t>
  </si>
  <si>
    <t>7103</t>
  </si>
  <si>
    <t>Illawarra Irene</t>
  </si>
  <si>
    <t>Iridaceae indeterminate</t>
  </si>
  <si>
    <t>IRID</t>
  </si>
  <si>
    <t>Unidentified Iris family</t>
  </si>
  <si>
    <t>Iris germanica</t>
  </si>
  <si>
    <t>3296</t>
  </si>
  <si>
    <t>Tall Bearded Iris</t>
  </si>
  <si>
    <t>Iris laevigata</t>
  </si>
  <si>
    <t>13136</t>
  </si>
  <si>
    <t>Iris pseudacorus</t>
  </si>
  <si>
    <t>14738</t>
  </si>
  <si>
    <t>Iris spp.</t>
  </si>
  <si>
    <t>IRIS</t>
  </si>
  <si>
    <t>Iris unguicularis</t>
  </si>
  <si>
    <t>14635</t>
  </si>
  <si>
    <t>Isachne globosa</t>
  </si>
  <si>
    <t>5017</t>
  </si>
  <si>
    <t>Swamp Millet</t>
  </si>
  <si>
    <t>Isachne miliacea</t>
  </si>
  <si>
    <t>13449</t>
  </si>
  <si>
    <t>Isachne spp.</t>
  </si>
  <si>
    <t>ISAC</t>
  </si>
  <si>
    <t>Ischaemum afrum</t>
  </si>
  <si>
    <t>10341</t>
  </si>
  <si>
    <t>Ischaemum australe</t>
  </si>
  <si>
    <t>6867</t>
  </si>
  <si>
    <t>Ischaemum australe var. australe</t>
  </si>
  <si>
    <t>9278</t>
  </si>
  <si>
    <t>Ischaemum australe var. villosum</t>
  </si>
  <si>
    <t>9320</t>
  </si>
  <si>
    <t>Ischaemum spp.</t>
  </si>
  <si>
    <t>ISCH</t>
  </si>
  <si>
    <t>Ischaemum triticeum</t>
  </si>
  <si>
    <t>5018</t>
  </si>
  <si>
    <t>Iseilema membranaceum</t>
  </si>
  <si>
    <t>5019</t>
  </si>
  <si>
    <t>Small Flinders Grass</t>
  </si>
  <si>
    <t>Iseilema spp.</t>
  </si>
  <si>
    <t>ISEI</t>
  </si>
  <si>
    <t>Iseilema vaginiflorum</t>
  </si>
  <si>
    <t>6868</t>
  </si>
  <si>
    <t>Red Flinders Grass</t>
  </si>
  <si>
    <t>Isoetes drummondii</t>
  </si>
  <si>
    <t>8121</t>
  </si>
  <si>
    <t>Quillwort</t>
  </si>
  <si>
    <t>Isoetes drummondii subsp. anomala</t>
  </si>
  <si>
    <t>8123</t>
  </si>
  <si>
    <t>Isoetes drummondii subsp. drummondii</t>
  </si>
  <si>
    <t>8122</t>
  </si>
  <si>
    <t>Isoetes humilior</t>
  </si>
  <si>
    <t>8124</t>
  </si>
  <si>
    <t>Isoetes muelleri</t>
  </si>
  <si>
    <t>8125</t>
  </si>
  <si>
    <t>Isoetes spp.</t>
  </si>
  <si>
    <t>ISOE</t>
  </si>
  <si>
    <t>Isoetopsis graminifolia</t>
  </si>
  <si>
    <t>1542</t>
  </si>
  <si>
    <t>Grass Cushion</t>
  </si>
  <si>
    <t>Isoglossa eranthemoides</t>
  </si>
  <si>
    <t>7310</t>
  </si>
  <si>
    <t>Isoglossa</t>
  </si>
  <si>
    <t>Isoglossa spp.</t>
  </si>
  <si>
    <t>ISOG</t>
  </si>
  <si>
    <t>Isolepis aucklandica</t>
  </si>
  <si>
    <t>2446</t>
  </si>
  <si>
    <t>Isolepis australiensis</t>
  </si>
  <si>
    <t>2447</t>
  </si>
  <si>
    <t>Isolepis cernua</t>
  </si>
  <si>
    <t>2448</t>
  </si>
  <si>
    <t>Nodding Club-rush</t>
  </si>
  <si>
    <t>Isolepis cernua var. cernua</t>
  </si>
  <si>
    <t>12902</t>
  </si>
  <si>
    <t>Isolepis congrua</t>
  </si>
  <si>
    <t>2449</t>
  </si>
  <si>
    <t>Slender Club-sedge</t>
  </si>
  <si>
    <t>Isolepis crassiuscula</t>
  </si>
  <si>
    <t>6471</t>
  </si>
  <si>
    <t>Isolepis fluitans</t>
  </si>
  <si>
    <t>2450</t>
  </si>
  <si>
    <t>Floating Club-rush</t>
  </si>
  <si>
    <t>Isolepis gaudichaudiana</t>
  </si>
  <si>
    <t>9822</t>
  </si>
  <si>
    <t>Benambra Club-sedge</t>
  </si>
  <si>
    <t>Isolepis habra</t>
  </si>
  <si>
    <t>2451</t>
  </si>
  <si>
    <t>Isolepis hookeriana</t>
  </si>
  <si>
    <t>2452</t>
  </si>
  <si>
    <t>Isolepis hystrix</t>
  </si>
  <si>
    <t>2453</t>
  </si>
  <si>
    <t>Isolepis inundata</t>
  </si>
  <si>
    <t>2454</t>
  </si>
  <si>
    <t>Club-rush</t>
  </si>
  <si>
    <t>Isolepis levynsiana</t>
  </si>
  <si>
    <t>14940</t>
  </si>
  <si>
    <t>Isolepis marginata</t>
  </si>
  <si>
    <t>2455</t>
  </si>
  <si>
    <t>Isolepis montivaga</t>
  </si>
  <si>
    <t>2456</t>
  </si>
  <si>
    <t>Isolepis multicaulis</t>
  </si>
  <si>
    <t>14624</t>
  </si>
  <si>
    <t>Isolepis nodosa</t>
  </si>
  <si>
    <t>2457</t>
  </si>
  <si>
    <t>Isolepis platycarpa</t>
  </si>
  <si>
    <t>2458</t>
  </si>
  <si>
    <t>Isolepis producta</t>
  </si>
  <si>
    <t>2459</t>
  </si>
  <si>
    <t>Isolepis prolifera</t>
  </si>
  <si>
    <t>2460</t>
  </si>
  <si>
    <t>Isolepis sepulchralis</t>
  </si>
  <si>
    <t>2461</t>
  </si>
  <si>
    <t>Isolepis sepulcralis</t>
  </si>
  <si>
    <t>6455</t>
  </si>
  <si>
    <t>Isolepis spp.</t>
  </si>
  <si>
    <t>ISOL</t>
  </si>
  <si>
    <t>Isolepis stellata</t>
  </si>
  <si>
    <t>2462</t>
  </si>
  <si>
    <t>Isolepis subtilissima</t>
  </si>
  <si>
    <t>2463</t>
  </si>
  <si>
    <t>Isolepis victoriensis</t>
  </si>
  <si>
    <t>2464</t>
  </si>
  <si>
    <t>Isopogon anemonifolius</t>
  </si>
  <si>
    <t>5433</t>
  </si>
  <si>
    <t>Broad-leaf Drumsticks</t>
  </si>
  <si>
    <t>Isopogon anemonifolius var. tenuifolius</t>
  </si>
  <si>
    <t>13513</t>
  </si>
  <si>
    <t>Isopogon anethifolius</t>
  </si>
  <si>
    <t>6839</t>
  </si>
  <si>
    <t>Narrow-leaf Drumsticks</t>
  </si>
  <si>
    <t>Isopogon dawsonii</t>
  </si>
  <si>
    <t>5434</t>
  </si>
  <si>
    <t>Nepean Conebush</t>
  </si>
  <si>
    <t>Isopogon fletcheri</t>
  </si>
  <si>
    <t>5435</t>
  </si>
  <si>
    <t>Fletcher's Drumsticks</t>
  </si>
  <si>
    <t>Isopogon mnoraifolius</t>
  </si>
  <si>
    <t>5436</t>
  </si>
  <si>
    <t>Isopogon nwrhidoliua</t>
  </si>
  <si>
    <t>5437</t>
  </si>
  <si>
    <t>Isopogon petiolaris</t>
  </si>
  <si>
    <t>5438</t>
  </si>
  <si>
    <t>Isopogon prostratus</t>
  </si>
  <si>
    <t>5439</t>
  </si>
  <si>
    <t>Prostrate Cone-bush</t>
  </si>
  <si>
    <t>Isopogon spp.</t>
  </si>
  <si>
    <t>ISOP</t>
  </si>
  <si>
    <t>Isotoma anethifolia</t>
  </si>
  <si>
    <t>1912</t>
  </si>
  <si>
    <t>Isotoma armstrongii</t>
  </si>
  <si>
    <t>7913</t>
  </si>
  <si>
    <t>Isotoma axillaris</t>
  </si>
  <si>
    <t>1913</t>
  </si>
  <si>
    <t>Showy Isotome</t>
  </si>
  <si>
    <t>Isotoma fluviatilis</t>
  </si>
  <si>
    <t>1914</t>
  </si>
  <si>
    <t>Swamp Isotome</t>
  </si>
  <si>
    <t>Isotoma fluviatilis subsp. australis</t>
  </si>
  <si>
    <t>7964</t>
  </si>
  <si>
    <t>Isotoma fluviatilis subsp. borealis</t>
  </si>
  <si>
    <t>7965</t>
  </si>
  <si>
    <t>Isotoma fluviatilis subsp. fluviatilis</t>
  </si>
  <si>
    <t>7963</t>
  </si>
  <si>
    <t>Isotoma petraea</t>
  </si>
  <si>
    <t>1915</t>
  </si>
  <si>
    <t>Rock Isotome</t>
  </si>
  <si>
    <t>Isotoma sessiliflora</t>
  </si>
  <si>
    <t>12320</t>
  </si>
  <si>
    <t>Isotoma spp.</t>
  </si>
  <si>
    <t>ISOT</t>
  </si>
  <si>
    <t>Isotoma tridens</t>
  </si>
  <si>
    <t>12321</t>
  </si>
  <si>
    <t>Isotropis atropurpurea</t>
  </si>
  <si>
    <t>2889</t>
  </si>
  <si>
    <t>Isotropis foliosa</t>
  </si>
  <si>
    <t>7188</t>
  </si>
  <si>
    <t>Isotropis wheeleri</t>
  </si>
  <si>
    <t>2890</t>
  </si>
  <si>
    <t>Wheeler's Lamb-Poison</t>
  </si>
  <si>
    <t>Ixia flexuosa</t>
  </si>
  <si>
    <t>3297</t>
  </si>
  <si>
    <t>Corn Lily</t>
  </si>
  <si>
    <t>Ixia maculata</t>
  </si>
  <si>
    <t>10268</t>
  </si>
  <si>
    <t>Ixia polystachya</t>
  </si>
  <si>
    <t>10267</t>
  </si>
  <si>
    <t>Variable Ixia</t>
  </si>
  <si>
    <t>Ixia spp.</t>
  </si>
  <si>
    <t>IXIA</t>
  </si>
  <si>
    <t>Ixia viridiflora</t>
  </si>
  <si>
    <t>14107</t>
  </si>
  <si>
    <t>Ixiochlamys cuneifolia</t>
  </si>
  <si>
    <t>1543</t>
  </si>
  <si>
    <t>Silverton Daisy</t>
  </si>
  <si>
    <t>Ixiochlamys filicifolia</t>
  </si>
  <si>
    <t>12764</t>
  </si>
  <si>
    <t>Ixiochlamys nana</t>
  </si>
  <si>
    <t>1544</t>
  </si>
  <si>
    <t>Small Fuzzweed</t>
  </si>
  <si>
    <t>Ixiochlamys spp.</t>
  </si>
  <si>
    <t>IXIO</t>
  </si>
  <si>
    <t>Ixiolaena brevicompta</t>
  </si>
  <si>
    <t>1545</t>
  </si>
  <si>
    <t>Ixiolaena chloroleuca</t>
  </si>
  <si>
    <t>6947</t>
  </si>
  <si>
    <t>Stalked Plover Daisy, Stalked Ixiolaena</t>
  </si>
  <si>
    <t>Ixiolaena leptolepis</t>
  </si>
  <si>
    <t>1546</t>
  </si>
  <si>
    <t>Ixiolaena spp.</t>
  </si>
  <si>
    <t>IXIL</t>
  </si>
  <si>
    <t>Ixiolaena tomentosa</t>
  </si>
  <si>
    <t>1547</t>
  </si>
  <si>
    <t>Woolly Ixiolaena</t>
  </si>
  <si>
    <t>Ixora beckleri</t>
  </si>
  <si>
    <t>5692</t>
  </si>
  <si>
    <t>Native Ixora</t>
  </si>
  <si>
    <t>Ixora spp.</t>
  </si>
  <si>
    <t>IXOR</t>
  </si>
  <si>
    <t>Jacaranda mimosifolia</t>
  </si>
  <si>
    <t>8688</t>
  </si>
  <si>
    <t>Jacaranda</t>
  </si>
  <si>
    <t>Jacaranda spp.</t>
  </si>
  <si>
    <t>JACA</t>
  </si>
  <si>
    <t>Jacksonia clarkei</t>
  </si>
  <si>
    <t>2891</t>
  </si>
  <si>
    <t>Jacksonia ramosissima</t>
  </si>
  <si>
    <t>14228</t>
  </si>
  <si>
    <t>Jacksonia rhadinoclona</t>
  </si>
  <si>
    <t>9770</t>
  </si>
  <si>
    <t>Jacksonia scoparia</t>
  </si>
  <si>
    <t>2892</t>
  </si>
  <si>
    <t>Dogwood</t>
  </si>
  <si>
    <t>Jacksonia scoparia var. gonoclada</t>
  </si>
  <si>
    <t>13018</t>
  </si>
  <si>
    <t>Jacksonia sp. 'Little Plain'</t>
  </si>
  <si>
    <t>12377</t>
  </si>
  <si>
    <t>Jacksonia spp.</t>
  </si>
  <si>
    <t>JACK</t>
  </si>
  <si>
    <t>Jacksonia stackhousei</t>
  </si>
  <si>
    <t>2893</t>
  </si>
  <si>
    <t>Wallum Dogwood</t>
  </si>
  <si>
    <t>Jacksonia sternbergiana</t>
  </si>
  <si>
    <t>7729</t>
  </si>
  <si>
    <t>Jacksonia turnerana</t>
  </si>
  <si>
    <t>2894</t>
  </si>
  <si>
    <t>5923</t>
  </si>
  <si>
    <t>Jagera pseudorhus var. pseudorhus</t>
  </si>
  <si>
    <t>12514</t>
  </si>
  <si>
    <t>Foambark Tree</t>
  </si>
  <si>
    <t>Jagera pseudorhus var. pseudorhus f. pseudorhus</t>
  </si>
  <si>
    <t>7145</t>
  </si>
  <si>
    <t>Jagera spp.</t>
  </si>
  <si>
    <t>JAGE</t>
  </si>
  <si>
    <t>Jamesoniella spp.</t>
  </si>
  <si>
    <t>11554</t>
  </si>
  <si>
    <t>Jasminum dallachii</t>
  </si>
  <si>
    <t>7718</t>
  </si>
  <si>
    <t>Jasminum didymum</t>
  </si>
  <si>
    <t>6397</t>
  </si>
  <si>
    <t>Jasminum didymum subsp. didymum</t>
  </si>
  <si>
    <t>10459</t>
  </si>
  <si>
    <t>Jasminum didymum subsp. lineare</t>
  </si>
  <si>
    <t>6754</t>
  </si>
  <si>
    <t>Jasminum didymum subsp. racemosum</t>
  </si>
  <si>
    <t>14408</t>
  </si>
  <si>
    <t>Jasminum fluminense</t>
  </si>
  <si>
    <t>11696</t>
  </si>
  <si>
    <t>Night-blooming Jasmine</t>
  </si>
  <si>
    <t>Jasminum lineare</t>
  </si>
  <si>
    <t>6398</t>
  </si>
  <si>
    <t>Desert Jasmine</t>
  </si>
  <si>
    <t>Jasminum mesnyi</t>
  </si>
  <si>
    <t>10761</t>
  </si>
  <si>
    <t>Primrose Jasmine</t>
  </si>
  <si>
    <t>Jasminum officinale</t>
  </si>
  <si>
    <t>11790</t>
  </si>
  <si>
    <t>Jasminum polyanthum</t>
  </si>
  <si>
    <t>10913</t>
  </si>
  <si>
    <t>White Jasmine</t>
  </si>
  <si>
    <t>Jasminum rex</t>
  </si>
  <si>
    <t>11803</t>
  </si>
  <si>
    <t>Jasminum simplicifolium</t>
  </si>
  <si>
    <t>6849</t>
  </si>
  <si>
    <t>Jasminum simplicifolium subsp. australiense</t>
  </si>
  <si>
    <t>6641</t>
  </si>
  <si>
    <t>Jasminum simplicifolium subsp. suavissimum</t>
  </si>
  <si>
    <t>6944</t>
  </si>
  <si>
    <t>Jasminum singuliflorum</t>
  </si>
  <si>
    <t>4309</t>
  </si>
  <si>
    <t>Jasminum spp.</t>
  </si>
  <si>
    <t>JASM</t>
  </si>
  <si>
    <t>Jasminum suavissimum</t>
  </si>
  <si>
    <t>4310</t>
  </si>
  <si>
    <t>Jasminum volubile</t>
  </si>
  <si>
    <t>4311</t>
  </si>
  <si>
    <t>Jonesiopsis filamentosa</t>
  </si>
  <si>
    <t>11850</t>
  </si>
  <si>
    <t>Jonesiopsis spp.</t>
  </si>
  <si>
    <t>JONE</t>
  </si>
  <si>
    <t>Josephinia eugeniae</t>
  </si>
  <si>
    <t>6521</t>
  </si>
  <si>
    <t>Josephinia Burr</t>
  </si>
  <si>
    <t>Josephinia spp.</t>
  </si>
  <si>
    <t>JOSE</t>
  </si>
  <si>
    <t>Joycea pallida</t>
  </si>
  <si>
    <t>10634</t>
  </si>
  <si>
    <t>Juglans ailantifolia</t>
  </si>
  <si>
    <t>13138</t>
  </si>
  <si>
    <t>Japanese Walnut</t>
  </si>
  <si>
    <t>Juglans regia</t>
  </si>
  <si>
    <t>12252</t>
  </si>
  <si>
    <t>Walnut</t>
  </si>
  <si>
    <t>Juncaceae indeterminate</t>
  </si>
  <si>
    <t>JUNCC</t>
  </si>
  <si>
    <t>Rushes</t>
  </si>
  <si>
    <t>Juncus acuminatus</t>
  </si>
  <si>
    <t>3311</t>
  </si>
  <si>
    <t>Juncus acutiflorus</t>
  </si>
  <si>
    <t>10313</t>
  </si>
  <si>
    <t>Juncus acutus</t>
  </si>
  <si>
    <t>3312</t>
  </si>
  <si>
    <t>Juncus acutus subsp. acutus</t>
  </si>
  <si>
    <t>9311</t>
  </si>
  <si>
    <t>Sharp Rush</t>
  </si>
  <si>
    <t>Juncus alexandri</t>
  </si>
  <si>
    <t>10308</t>
  </si>
  <si>
    <t>Juncus alexandri subsp. alexandri</t>
  </si>
  <si>
    <t>10309</t>
  </si>
  <si>
    <t>Juncus alexandri subsp. melanobasis</t>
  </si>
  <si>
    <t>8876</t>
  </si>
  <si>
    <t>Juncus amabilis</t>
  </si>
  <si>
    <t>3313</t>
  </si>
  <si>
    <t>Juncus antarcticus</t>
  </si>
  <si>
    <t>3314</t>
  </si>
  <si>
    <t>Cushion Rush</t>
  </si>
  <si>
    <t>Juncus aridicola</t>
  </si>
  <si>
    <t>3315</t>
  </si>
  <si>
    <t>Tussock Rush</t>
  </si>
  <si>
    <t>Juncus articulatus</t>
  </si>
  <si>
    <t>3316</t>
  </si>
  <si>
    <t>A Rush</t>
  </si>
  <si>
    <t>Juncus australis</t>
  </si>
  <si>
    <t>3317</t>
  </si>
  <si>
    <t>Juncus brevibracteus</t>
  </si>
  <si>
    <t>9035</t>
  </si>
  <si>
    <t>Juncus bufonius</t>
  </si>
  <si>
    <t>3318</t>
  </si>
  <si>
    <t>Toad Rush</t>
  </si>
  <si>
    <t>Juncus bulbosus</t>
  </si>
  <si>
    <t>3319</t>
  </si>
  <si>
    <t>Juncus caespiticius</t>
  </si>
  <si>
    <t>3320</t>
  </si>
  <si>
    <t>Juncus canadensis</t>
  </si>
  <si>
    <t>3321</t>
  </si>
  <si>
    <t>Juncus capensis</t>
  </si>
  <si>
    <t>3322</t>
  </si>
  <si>
    <t>Juncus capensis var. macranthus</t>
  </si>
  <si>
    <t>13139</t>
  </si>
  <si>
    <t>Juncus capillaceus</t>
  </si>
  <si>
    <t>3323</t>
  </si>
  <si>
    <t>Juncus capitatus</t>
  </si>
  <si>
    <t>3324</t>
  </si>
  <si>
    <t>Juncus cognatus</t>
  </si>
  <si>
    <t>3325</t>
  </si>
  <si>
    <t>Juncus continuus</t>
  </si>
  <si>
    <t>3326</t>
  </si>
  <si>
    <t>Juncus continuus x usitatus</t>
  </si>
  <si>
    <t>8632</t>
  </si>
  <si>
    <t>Juncus dolichanthus</t>
  </si>
  <si>
    <t>10312</t>
  </si>
  <si>
    <t>Juncus effusus</t>
  </si>
  <si>
    <t>3327</t>
  </si>
  <si>
    <t>Juncus falcatus</t>
  </si>
  <si>
    <t>3328</t>
  </si>
  <si>
    <t>Juncus filicaulis</t>
  </si>
  <si>
    <t>3329</t>
  </si>
  <si>
    <t>Juncus firmus</t>
  </si>
  <si>
    <t>9312</t>
  </si>
  <si>
    <t>Juncus flavidus</t>
  </si>
  <si>
    <t>3330</t>
  </si>
  <si>
    <t>Juncus fockei</t>
  </si>
  <si>
    <t>8236</t>
  </si>
  <si>
    <t>Juncus gregiflorus</t>
  </si>
  <si>
    <t>3331</t>
  </si>
  <si>
    <t>Juncus holoschoenus</t>
  </si>
  <si>
    <t>3332</t>
  </si>
  <si>
    <t>Juncus holoschoenus subsp. flockei</t>
  </si>
  <si>
    <t>7966</t>
  </si>
  <si>
    <t>Juncus homalocaulis</t>
  </si>
  <si>
    <t>3333</t>
  </si>
  <si>
    <t>Juncus imbricatus</t>
  </si>
  <si>
    <t>3334</t>
  </si>
  <si>
    <t>Juncus ingens</t>
  </si>
  <si>
    <t>3335</t>
  </si>
  <si>
    <t>Giant Rush</t>
  </si>
  <si>
    <t>Juncus kraussii</t>
  </si>
  <si>
    <t>3336</t>
  </si>
  <si>
    <t>Juncus kraussii subsp. australiensis</t>
  </si>
  <si>
    <t>7430</t>
  </si>
  <si>
    <t>Sea Rush</t>
  </si>
  <si>
    <t>Juncus laeviusculus</t>
  </si>
  <si>
    <t>10306</t>
  </si>
  <si>
    <t>Juncus laeviusculus subsp. illawarrensis</t>
  </si>
  <si>
    <t>10307</t>
  </si>
  <si>
    <t>Juncus laeviusculus subsp. laeviusculus</t>
  </si>
  <si>
    <t>8780</t>
  </si>
  <si>
    <t>Juncus melanobasis</t>
  </si>
  <si>
    <t>7967</t>
  </si>
  <si>
    <t>Juncus microcephalus</t>
  </si>
  <si>
    <t>3337</t>
  </si>
  <si>
    <t>Juncus mollis</t>
  </si>
  <si>
    <t>8998</t>
  </si>
  <si>
    <t>Juncus ochrocoleus</t>
  </si>
  <si>
    <t>8941</t>
  </si>
  <si>
    <t>Juncus pallidus</t>
  </si>
  <si>
    <t>3338</t>
  </si>
  <si>
    <t>Juncus pauciflorus</t>
  </si>
  <si>
    <t>3339</t>
  </si>
  <si>
    <t>Juncus phaeanthus</t>
  </si>
  <si>
    <t>9303</t>
  </si>
  <si>
    <t>Juncus phaeanthus M.S.</t>
  </si>
  <si>
    <t>7968</t>
  </si>
  <si>
    <t>Juncus planifolius</t>
  </si>
  <si>
    <t>3340</t>
  </si>
  <si>
    <t>11903</t>
  </si>
  <si>
    <t>Juncus polyanthemos x usitatus</t>
  </si>
  <si>
    <t>14473</t>
  </si>
  <si>
    <t>Juncus polyanthemus</t>
  </si>
  <si>
    <t>3341</t>
  </si>
  <si>
    <t>Juncus prismatocarpus</t>
  </si>
  <si>
    <t>3342</t>
  </si>
  <si>
    <t>Juncus procerus</t>
  </si>
  <si>
    <t>3343</t>
  </si>
  <si>
    <t>Juncus psammophilus</t>
  </si>
  <si>
    <t>10311</t>
  </si>
  <si>
    <t>Juncus radula</t>
  </si>
  <si>
    <t>3344</t>
  </si>
  <si>
    <t>Juncus remotiflorus</t>
  </si>
  <si>
    <t>8521</t>
  </si>
  <si>
    <t>Juncus revolutus</t>
  </si>
  <si>
    <t>3345</t>
  </si>
  <si>
    <t>Juncus sandwithii</t>
  </si>
  <si>
    <t>3346</t>
  </si>
  <si>
    <t>Juncus sarophorus</t>
  </si>
  <si>
    <t>3347</t>
  </si>
  <si>
    <t>Juncus semisolidus</t>
  </si>
  <si>
    <t>10310</t>
  </si>
  <si>
    <t>Juncus sp. D1</t>
  </si>
  <si>
    <t>8203</t>
  </si>
  <si>
    <t>Juncus sp. H</t>
  </si>
  <si>
    <t>8285</t>
  </si>
  <si>
    <t>Juncus sp. I</t>
  </si>
  <si>
    <t>8397</t>
  </si>
  <si>
    <t>Juncus sp. M</t>
  </si>
  <si>
    <t>8482</t>
  </si>
  <si>
    <t>Juncus sp. Q</t>
  </si>
  <si>
    <t>13140</t>
  </si>
  <si>
    <t>Juncus sp. U</t>
  </si>
  <si>
    <t>6385</t>
  </si>
  <si>
    <t>Juncus spp.</t>
  </si>
  <si>
    <t>JUNC</t>
  </si>
  <si>
    <t>Juncus subglaucus</t>
  </si>
  <si>
    <t>8940</t>
  </si>
  <si>
    <t>Juncus subnodulosus</t>
  </si>
  <si>
    <t>11101</t>
  </si>
  <si>
    <t>Blunt-flowered Rush</t>
  </si>
  <si>
    <t>Juncus subsecundus</t>
  </si>
  <si>
    <t>3348</t>
  </si>
  <si>
    <t>Finger Rush</t>
  </si>
  <si>
    <t>Juncus subsecundus subsp. congregatus</t>
  </si>
  <si>
    <t>13141</t>
  </si>
  <si>
    <t>Juncus subsecundus x usitatus</t>
  </si>
  <si>
    <t>11648</t>
  </si>
  <si>
    <t>Juncus tenuis</t>
  </si>
  <si>
    <t>3349</t>
  </si>
  <si>
    <t>Juncus thompsonianus</t>
  </si>
  <si>
    <t>8484</t>
  </si>
  <si>
    <t>Juncus usitatus</t>
  </si>
  <si>
    <t>3350</t>
  </si>
  <si>
    <t>Juncus vaginatus</t>
  </si>
  <si>
    <t>3351</t>
  </si>
  <si>
    <t>Jungermannia spp.</t>
  </si>
  <si>
    <t>11575</t>
  </si>
  <si>
    <t>Junghuhnia spp.</t>
  </si>
  <si>
    <t>F186</t>
  </si>
  <si>
    <t>Juniperus chinensis</t>
  </si>
  <si>
    <t>12896</t>
  </si>
  <si>
    <t>Juniperus conferta</t>
  </si>
  <si>
    <t>12130</t>
  </si>
  <si>
    <t>Japanese Shore Juniper</t>
  </si>
  <si>
    <t>Juniperus horizontalis</t>
  </si>
  <si>
    <t>13716</t>
  </si>
  <si>
    <t>Juniperus spp.</t>
  </si>
  <si>
    <t>11361</t>
  </si>
  <si>
    <t>Juniper</t>
  </si>
  <si>
    <t>Juniperus virginiana</t>
  </si>
  <si>
    <t>13718</t>
  </si>
  <si>
    <t>Justicia betonica</t>
  </si>
  <si>
    <t>11208</t>
  </si>
  <si>
    <t>Justicia bonneyana</t>
  </si>
  <si>
    <t>1007</t>
  </si>
  <si>
    <t>Justicia caudata</t>
  </si>
  <si>
    <t>12259</t>
  </si>
  <si>
    <t>Justicia eranthemoides</t>
  </si>
  <si>
    <t>1008</t>
  </si>
  <si>
    <t>Justicia hygrophiloides</t>
  </si>
  <si>
    <t>1009</t>
  </si>
  <si>
    <t>Justicia peploides</t>
  </si>
  <si>
    <t>7732</t>
  </si>
  <si>
    <t>Justicia spp.</t>
  </si>
  <si>
    <t>JUST</t>
  </si>
  <si>
    <t>Kalanchoe daigremontiana</t>
  </si>
  <si>
    <t>2243</t>
  </si>
  <si>
    <t>Kalanchoe longiflora</t>
  </si>
  <si>
    <t>2244</t>
  </si>
  <si>
    <t>Kalanchoe pinnata</t>
  </si>
  <si>
    <t>2245</t>
  </si>
  <si>
    <t>Kalanchoe prolifera</t>
  </si>
  <si>
    <t>12891</t>
  </si>
  <si>
    <t>Kalanchoe spp.</t>
  </si>
  <si>
    <t>KALA</t>
  </si>
  <si>
    <t>Kalanchoe tubiflora</t>
  </si>
  <si>
    <t>2246</t>
  </si>
  <si>
    <t>Kardomia granitica</t>
  </si>
  <si>
    <t>14233</t>
  </si>
  <si>
    <t>Granite Kardomia (formerly Granite Babingtonia)</t>
  </si>
  <si>
    <t>Kardomia jucunda</t>
  </si>
  <si>
    <t>13996</t>
  </si>
  <si>
    <t>Kardomia odontocalyx</t>
  </si>
  <si>
    <t>13291</t>
  </si>
  <si>
    <t>Kardomia prominens</t>
  </si>
  <si>
    <t>13292</t>
  </si>
  <si>
    <t>Kardomia silvestris</t>
  </si>
  <si>
    <t>13293</t>
  </si>
  <si>
    <t>Kelleria dieffenbachii</t>
  </si>
  <si>
    <t>9892</t>
  </si>
  <si>
    <t>Kelleria spp.</t>
  </si>
  <si>
    <t>KELL</t>
  </si>
  <si>
    <t>Kelleria tasmanica</t>
  </si>
  <si>
    <t>6168</t>
  </si>
  <si>
    <t>Kennedia nigricans</t>
  </si>
  <si>
    <t>14941</t>
  </si>
  <si>
    <t>Kennedia procurrens</t>
  </si>
  <si>
    <t>2895</t>
  </si>
  <si>
    <t>Purple Running Pea</t>
  </si>
  <si>
    <t>Kennedia prostrata</t>
  </si>
  <si>
    <t>2896</t>
  </si>
  <si>
    <t>Running Postman</t>
  </si>
  <si>
    <t>Kennedia retrorsa</t>
  </si>
  <si>
    <t>2897</t>
  </si>
  <si>
    <t>2898</t>
  </si>
  <si>
    <t>Dusky Coral Pea</t>
  </si>
  <si>
    <t>Kennedia spp.</t>
  </si>
  <si>
    <t>KENN</t>
  </si>
  <si>
    <t>Keraudrenia corollata</t>
  </si>
  <si>
    <t>6135</t>
  </si>
  <si>
    <t>Keraudrenia corollata var. corollata</t>
  </si>
  <si>
    <t>9387</t>
  </si>
  <si>
    <t>Keraudrenia corollata var. denticulata</t>
  </si>
  <si>
    <t>8879</t>
  </si>
  <si>
    <t>Keraudrenia hillii</t>
  </si>
  <si>
    <t>6136</t>
  </si>
  <si>
    <t>Keraudrenia hillii var. hillii</t>
  </si>
  <si>
    <t>9871</t>
  </si>
  <si>
    <t>Keraudrenia integrifolia</t>
  </si>
  <si>
    <t>6137</t>
  </si>
  <si>
    <t>Keraudrenia nephrosperma</t>
  </si>
  <si>
    <t>13613</t>
  </si>
  <si>
    <t>Keraudrenia sp. Hannaford</t>
  </si>
  <si>
    <t>14409</t>
  </si>
  <si>
    <t>Keraudrenia spp.</t>
  </si>
  <si>
    <t>KERA</t>
  </si>
  <si>
    <t>Kickxia commutata</t>
  </si>
  <si>
    <t>5968</t>
  </si>
  <si>
    <t>Kickxia commutata subsp. graeca</t>
  </si>
  <si>
    <t>7791</t>
  </si>
  <si>
    <t>Kickxia elatine</t>
  </si>
  <si>
    <t>5969</t>
  </si>
  <si>
    <t>Pointed Toadflax</t>
  </si>
  <si>
    <t>Kickxia elatine subsp. crinita</t>
  </si>
  <si>
    <t>7558</t>
  </si>
  <si>
    <t>Twining Toadflax</t>
  </si>
  <si>
    <t>Kickxia elatine subsp. elatine</t>
  </si>
  <si>
    <t>10217</t>
  </si>
  <si>
    <t>Woolly Toadflax</t>
  </si>
  <si>
    <t>Kickxia sieberi pro syn.</t>
  </si>
  <si>
    <t>5970</t>
  </si>
  <si>
    <t>Kickxia spp.</t>
  </si>
  <si>
    <t>KICK</t>
  </si>
  <si>
    <t>Kickxia spuria</t>
  </si>
  <si>
    <t>5971</t>
  </si>
  <si>
    <t>Kickxia spuria subsp. integrifolia</t>
  </si>
  <si>
    <t>10216</t>
  </si>
  <si>
    <t>Round-leaved Toadflax</t>
  </si>
  <si>
    <t>Kickxia spuria subsp. spuria</t>
  </si>
  <si>
    <t>6690</t>
  </si>
  <si>
    <t>Kippistia spp.</t>
  </si>
  <si>
    <t>KIPP</t>
  </si>
  <si>
    <t>Kippistia suaedifolia</t>
  </si>
  <si>
    <t>1548</t>
  </si>
  <si>
    <t>Fleshy Minuria</t>
  </si>
  <si>
    <t>Kleinia articulata</t>
  </si>
  <si>
    <t>13997</t>
  </si>
  <si>
    <t>Kniphofia spp.</t>
  </si>
  <si>
    <t>KNIP</t>
  </si>
  <si>
    <t>Kniphofia uvaria</t>
  </si>
  <si>
    <t>6989</t>
  </si>
  <si>
    <t>Red Hot Poker</t>
  </si>
  <si>
    <t>Knoxia spp.</t>
  </si>
  <si>
    <t>KNOX</t>
  </si>
  <si>
    <t>Knoxia stricta</t>
  </si>
  <si>
    <t>6529</t>
  </si>
  <si>
    <t>Knoxia sumatrensis</t>
  </si>
  <si>
    <t>6962</t>
  </si>
  <si>
    <t>Koeleria australiensis</t>
  </si>
  <si>
    <t>5020</t>
  </si>
  <si>
    <t>Koeleria macrantha</t>
  </si>
  <si>
    <t>5021</t>
  </si>
  <si>
    <t>Crested Hair Grass</t>
  </si>
  <si>
    <t>Koeleria spp.</t>
  </si>
  <si>
    <t>KOEL</t>
  </si>
  <si>
    <t>Koelreuteria paniculata</t>
  </si>
  <si>
    <t>12531</t>
  </si>
  <si>
    <t>Koelreuteria spp.</t>
  </si>
  <si>
    <t>14535</t>
  </si>
  <si>
    <t>Korthalsella breviarticulata</t>
  </si>
  <si>
    <t>6415</t>
  </si>
  <si>
    <t>Korthalsella emersa</t>
  </si>
  <si>
    <t>10460</t>
  </si>
  <si>
    <t>Korthalsella japonica</t>
  </si>
  <si>
    <t>8222</t>
  </si>
  <si>
    <t>Korthalsella rubra</t>
  </si>
  <si>
    <t>6276</t>
  </si>
  <si>
    <t>Korthalsella rubra subsp. geijericola</t>
  </si>
  <si>
    <t>6442</t>
  </si>
  <si>
    <t>Korthalsella rubra subsp. rubra</t>
  </si>
  <si>
    <t>6973</t>
  </si>
  <si>
    <t>Jointed Mistletoe</t>
  </si>
  <si>
    <t>Korthasella spp.</t>
  </si>
  <si>
    <t>KORT</t>
  </si>
  <si>
    <t>Kreysigia multiflora</t>
  </si>
  <si>
    <t>3555</t>
  </si>
  <si>
    <t>Kreysigia spp.</t>
  </si>
  <si>
    <t>KREY</t>
  </si>
  <si>
    <t>Kunstleria blackii</t>
  </si>
  <si>
    <t>2899</t>
  </si>
  <si>
    <t>Kunstleria spp.</t>
  </si>
  <si>
    <t>KUNS</t>
  </si>
  <si>
    <t>Kunzea ambigua</t>
  </si>
  <si>
    <t>4204</t>
  </si>
  <si>
    <t>Tick Bush</t>
  </si>
  <si>
    <t>Kunzea bracteolata</t>
  </si>
  <si>
    <t>4205</t>
  </si>
  <si>
    <t>Kunzea cambagei</t>
  </si>
  <si>
    <t>4206</t>
  </si>
  <si>
    <t>Cambage Kunzea</t>
  </si>
  <si>
    <t>Kunzea capitata</t>
  </si>
  <si>
    <t>4207</t>
  </si>
  <si>
    <t>Kunzea ericoides</t>
  </si>
  <si>
    <t>4208</t>
  </si>
  <si>
    <t>Burgan</t>
  </si>
  <si>
    <t>Kunzea muelleri</t>
  </si>
  <si>
    <t>4209</t>
  </si>
  <si>
    <t>Kunzea obovata</t>
  </si>
  <si>
    <t>8646</t>
  </si>
  <si>
    <t>Kunzea opposita</t>
  </si>
  <si>
    <t>4210</t>
  </si>
  <si>
    <t>Kunzea parvifolia</t>
  </si>
  <si>
    <t>4211</t>
  </si>
  <si>
    <t>Violet Kunzea</t>
  </si>
  <si>
    <t>Kunzea rupestris</t>
  </si>
  <si>
    <t>4212</t>
  </si>
  <si>
    <t>Kunzea sp. A</t>
  </si>
  <si>
    <t>12499</t>
  </si>
  <si>
    <t>Kunzea sp. B</t>
  </si>
  <si>
    <t>10035</t>
  </si>
  <si>
    <t>Kunzea sp. 'Badja Carpet'</t>
  </si>
  <si>
    <t>11668</t>
  </si>
  <si>
    <t>Kunzea sp. 'Braidwood'</t>
  </si>
  <si>
    <t>12344</t>
  </si>
  <si>
    <t>Kunzea sp. C</t>
  </si>
  <si>
    <t>8398</t>
  </si>
  <si>
    <t>Kunzea sp. D</t>
  </si>
  <si>
    <t>12500</t>
  </si>
  <si>
    <t>Kunzea sp. E</t>
  </si>
  <si>
    <t>10034</t>
  </si>
  <si>
    <t>Kunzea sp. 'Middle Brother Mtn'</t>
  </si>
  <si>
    <t>12379</t>
  </si>
  <si>
    <t>Kunzea sp. 'Mt Cookem'</t>
  </si>
  <si>
    <t>11392</t>
  </si>
  <si>
    <t>Kunzea sp. 'Mt Kaputar'</t>
  </si>
  <si>
    <t>11907</t>
  </si>
  <si>
    <t>Kunzea sp. 'Wadbilliga'</t>
  </si>
  <si>
    <t>11391</t>
  </si>
  <si>
    <t>Kunzea species A</t>
  </si>
  <si>
    <t>9599</t>
  </si>
  <si>
    <t>Kunzea species D</t>
  </si>
  <si>
    <t>8955</t>
  </si>
  <si>
    <t>Kunzea spp.</t>
  </si>
  <si>
    <t>KUNZ</t>
  </si>
  <si>
    <t>Kurzia hippurioides</t>
  </si>
  <si>
    <t>14557</t>
  </si>
  <si>
    <t>Kurzia spp.</t>
  </si>
  <si>
    <t>11558</t>
  </si>
  <si>
    <t>Lablab purpureus</t>
  </si>
  <si>
    <t>2900</t>
  </si>
  <si>
    <t>Indian Bean</t>
  </si>
  <si>
    <t>Lablab spp.</t>
  </si>
  <si>
    <t>LABL</t>
  </si>
  <si>
    <t>Laccaria spp.</t>
  </si>
  <si>
    <t>F095</t>
  </si>
  <si>
    <t>Laccocephalum spp.</t>
  </si>
  <si>
    <t>F177</t>
  </si>
  <si>
    <t>Lachnagrostis aemula</t>
  </si>
  <si>
    <t>11394</t>
  </si>
  <si>
    <t>Lachnagrostis aequata</t>
  </si>
  <si>
    <t>11395</t>
  </si>
  <si>
    <t>Lachnagrostis billardierei</t>
  </si>
  <si>
    <t>12090</t>
  </si>
  <si>
    <t>Lachnagrostis billardierei subsp. billardierei</t>
  </si>
  <si>
    <t>11387</t>
  </si>
  <si>
    <t>Lachnagrostis filiformis</t>
  </si>
  <si>
    <t>11388</t>
  </si>
  <si>
    <t>Lachnagrostis meionectes</t>
  </si>
  <si>
    <t>11396</t>
  </si>
  <si>
    <t>Lachnagrostis plebeia</t>
  </si>
  <si>
    <t>13450</t>
  </si>
  <si>
    <t>Lachnagrostis spp.</t>
  </si>
  <si>
    <t>LACH</t>
  </si>
  <si>
    <t>Lactarius eucalypti</t>
  </si>
  <si>
    <t>F085</t>
  </si>
  <si>
    <t>Lactarius piperatus</t>
  </si>
  <si>
    <t>F208</t>
  </si>
  <si>
    <t>Lactarius spp.</t>
  </si>
  <si>
    <t>F096</t>
  </si>
  <si>
    <t>Lactuca saligna</t>
  </si>
  <si>
    <t>1549</t>
  </si>
  <si>
    <t>Willow-leaved Lettuce</t>
  </si>
  <si>
    <t>Lactuca serriola</t>
  </si>
  <si>
    <t>1550</t>
  </si>
  <si>
    <t>Prickly Lettuce</t>
  </si>
  <si>
    <t>Lactuca serriola f. integrifolia</t>
  </si>
  <si>
    <t>13677</t>
  </si>
  <si>
    <t>Lactuca serriola f. serriola</t>
  </si>
  <si>
    <t>13676</t>
  </si>
  <si>
    <t>Lactuca spp.</t>
  </si>
  <si>
    <t>LACT</t>
  </si>
  <si>
    <t>Laetiporus portentosus</t>
  </si>
  <si>
    <t>F102</t>
  </si>
  <si>
    <t>Lagarosiphon major</t>
  </si>
  <si>
    <t>9306</t>
  </si>
  <si>
    <t>Lagarosiphon</t>
  </si>
  <si>
    <t>Lagenaria siceraria</t>
  </si>
  <si>
    <t>2257</t>
  </si>
  <si>
    <t>Bottle Gourd</t>
  </si>
  <si>
    <t>Lagenaria spp.</t>
  </si>
  <si>
    <t>LAGN</t>
  </si>
  <si>
    <t>Lagenifera gracilis</t>
  </si>
  <si>
    <t>6411</t>
  </si>
  <si>
    <t>Slender Lagenophora</t>
  </si>
  <si>
    <t>Lagenifera huegelii</t>
  </si>
  <si>
    <t>8460</t>
  </si>
  <si>
    <t>Lagenifera spp.</t>
  </si>
  <si>
    <t>LAGE</t>
  </si>
  <si>
    <t>Lagenifera stipitata</t>
  </si>
  <si>
    <t>1551</t>
  </si>
  <si>
    <t>Blue Bottle-daisy</t>
  </si>
  <si>
    <t>Lagenophora gracilis</t>
  </si>
  <si>
    <t>11959</t>
  </si>
  <si>
    <t>Lagenophora huegelii</t>
  </si>
  <si>
    <t>14243</t>
  </si>
  <si>
    <t>Lagenophora montana</t>
  </si>
  <si>
    <t>12765</t>
  </si>
  <si>
    <t>Lagenophora spp.</t>
  </si>
  <si>
    <t>LAGP</t>
  </si>
  <si>
    <t>Lagenophora stipitata</t>
  </si>
  <si>
    <t>11960</t>
  </si>
  <si>
    <t>Common Lagenophora</t>
  </si>
  <si>
    <t>Lagerstroemia floribunda</t>
  </si>
  <si>
    <t>14846</t>
  </si>
  <si>
    <t>Crepe Myrtle</t>
  </si>
  <si>
    <t>Lagerstroemia indica</t>
  </si>
  <si>
    <t>11362</t>
  </si>
  <si>
    <t>Lagerstroemia spp.</t>
  </si>
  <si>
    <t>LAGS</t>
  </si>
  <si>
    <t>Lagunaria patersonia</t>
  </si>
  <si>
    <t>3650</t>
  </si>
  <si>
    <t>Norfolk Island Hibiscus</t>
  </si>
  <si>
    <t>Lagunaria patersonia subsp. bracteatus</t>
  </si>
  <si>
    <t>10462</t>
  </si>
  <si>
    <t>Lagunaria patersonia subsp. patersonia</t>
  </si>
  <si>
    <t>10461</t>
  </si>
  <si>
    <t>Sally Wood</t>
  </si>
  <si>
    <t>Lagunaria spp.</t>
  </si>
  <si>
    <t>LAGU</t>
  </si>
  <si>
    <t>Lagurus ovatus</t>
  </si>
  <si>
    <t>5022</t>
  </si>
  <si>
    <t>Hare's Tail Grass</t>
  </si>
  <si>
    <t>Lamarckia aurea</t>
  </si>
  <si>
    <t>5023</t>
  </si>
  <si>
    <t>Goldentop</t>
  </si>
  <si>
    <t>Lamarckia spp.</t>
  </si>
  <si>
    <t>LAMA</t>
  </si>
  <si>
    <t>Lambertia formosa</t>
  </si>
  <si>
    <t>5440</t>
  </si>
  <si>
    <t>Mountain Devil</t>
  </si>
  <si>
    <t>Lambertia spp.</t>
  </si>
  <si>
    <t>LAMB</t>
  </si>
  <si>
    <t>Lamiaceae indeterminate</t>
  </si>
  <si>
    <t>LAMIC</t>
  </si>
  <si>
    <t>Mints and balms</t>
  </si>
  <si>
    <t>Lamium amplexicaule</t>
  </si>
  <si>
    <t>3377</t>
  </si>
  <si>
    <t>Dead Nettle</t>
  </si>
  <si>
    <t>Lamium galeobdolon</t>
  </si>
  <si>
    <t>12326</t>
  </si>
  <si>
    <t>Aluminium Plant</t>
  </si>
  <si>
    <t>Lamium galeobdolon subsp. argentatum</t>
  </si>
  <si>
    <t>13148</t>
  </si>
  <si>
    <t>Lamium purpureum</t>
  </si>
  <si>
    <t>10701</t>
  </si>
  <si>
    <t>Red Deadnettle</t>
  </si>
  <si>
    <t>Lamium spp.</t>
  </si>
  <si>
    <t>LAMI</t>
  </si>
  <si>
    <t>Lampranthus albus</t>
  </si>
  <si>
    <t>1031</t>
  </si>
  <si>
    <t>Lampranthus multiradiatus</t>
  </si>
  <si>
    <t>7030</t>
  </si>
  <si>
    <t>Lampranthus spp.</t>
  </si>
  <si>
    <t>LAMP</t>
  </si>
  <si>
    <t>Lampranthus tegens</t>
  </si>
  <si>
    <t>1032</t>
  </si>
  <si>
    <t>Lamprocapnos spectabilis</t>
  </si>
  <si>
    <t>13715</t>
  </si>
  <si>
    <t>Lamprothamnium papulosum</t>
  </si>
  <si>
    <t>11372</t>
  </si>
  <si>
    <t>6248</t>
  </si>
  <si>
    <t>Lantana</t>
  </si>
  <si>
    <t>Lantana camara var. camara</t>
  </si>
  <si>
    <t>13633</t>
  </si>
  <si>
    <t>Lantana montevidensis</t>
  </si>
  <si>
    <t>6249</t>
  </si>
  <si>
    <t>Trailing Lantana</t>
  </si>
  <si>
    <t>Lantana spp.</t>
  </si>
  <si>
    <t>LANT</t>
  </si>
  <si>
    <t>Lantana tiliifolia</t>
  </si>
  <si>
    <t>6250</t>
  </si>
  <si>
    <t>Lapsana communis</t>
  </si>
  <si>
    <t>1552</t>
  </si>
  <si>
    <t>Lapsana communis subsp. communis</t>
  </si>
  <si>
    <t>10181</t>
  </si>
  <si>
    <t>Nipplewort</t>
  </si>
  <si>
    <t>Lapsana spp.</t>
  </si>
  <si>
    <t>LAPS</t>
  </si>
  <si>
    <t>Larix spp.</t>
  </si>
  <si>
    <t>11664</t>
  </si>
  <si>
    <t>Lasiopetalum baueri</t>
  </si>
  <si>
    <t>6138</t>
  </si>
  <si>
    <t>Lasiopetalum behrii</t>
  </si>
  <si>
    <t>10559</t>
  </si>
  <si>
    <t>Pink Velvet Bush</t>
  </si>
  <si>
    <t>Lasiopetalum dasyphyllum</t>
  </si>
  <si>
    <t>13614</t>
  </si>
  <si>
    <t>Lasiopetalum ferrugineum</t>
  </si>
  <si>
    <t>6139</t>
  </si>
  <si>
    <t>Lasiopetalum ferrugineum var. cordatum</t>
  </si>
  <si>
    <t>9175</t>
  </si>
  <si>
    <t>Lasiopetalum ferrugineum var. ferrugineum</t>
  </si>
  <si>
    <t>9008</t>
  </si>
  <si>
    <t>Lasiopetalum joyceae</t>
  </si>
  <si>
    <t>6140</t>
  </si>
  <si>
    <t>Lasiopetalum longistamineum</t>
  </si>
  <si>
    <t>6141</t>
  </si>
  <si>
    <t>Lasiopetalum macrophyllum</t>
  </si>
  <si>
    <t>6142</t>
  </si>
  <si>
    <t>Shrubby Velvet-bush</t>
  </si>
  <si>
    <t>Lasiopetalum parviflorum</t>
  </si>
  <si>
    <t>6143</t>
  </si>
  <si>
    <t>Lasiopetalum rufum</t>
  </si>
  <si>
    <t>6144</t>
  </si>
  <si>
    <t>Lasiopetalum spp.</t>
  </si>
  <si>
    <t>LASI</t>
  </si>
  <si>
    <t>Lastreopsis acuminata</t>
  </si>
  <si>
    <t>8014</t>
  </si>
  <si>
    <t>Shiny Shield Fern</t>
  </si>
  <si>
    <t>8015</t>
  </si>
  <si>
    <t>Trim Shield Fern</t>
  </si>
  <si>
    <t>Lastreopsis hispida</t>
  </si>
  <si>
    <t>8016</t>
  </si>
  <si>
    <t>Bristly Shield Fern</t>
  </si>
  <si>
    <t>9113</t>
  </si>
  <si>
    <t>Bordered Shield Fern</t>
  </si>
  <si>
    <t>Lastreopsis marginata</t>
  </si>
  <si>
    <t>8017</t>
  </si>
  <si>
    <t>Lastreopsis microsora</t>
  </si>
  <si>
    <t>8018</t>
  </si>
  <si>
    <t>Creeping Shield Fern</t>
  </si>
  <si>
    <t>Lastreopsis microsora subsp. microsora</t>
  </si>
  <si>
    <t>11102</t>
  </si>
  <si>
    <t>8019</t>
  </si>
  <si>
    <t>Naked Shield Fern</t>
  </si>
  <si>
    <t>Lastreopsis nephrodioides</t>
  </si>
  <si>
    <t>8020</t>
  </si>
  <si>
    <t>Lastreopsis shepherdii</t>
  </si>
  <si>
    <t>14462</t>
  </si>
  <si>
    <t>Lastreopsis silvestris</t>
  </si>
  <si>
    <t>8021</t>
  </si>
  <si>
    <t>Mountain Shield Fern</t>
  </si>
  <si>
    <t>Lastreopsis smithiana</t>
  </si>
  <si>
    <t>8022</t>
  </si>
  <si>
    <t>Smooth Shield Fern</t>
  </si>
  <si>
    <t>Lastreopsis spp.</t>
  </si>
  <si>
    <t>LAST</t>
  </si>
  <si>
    <t>Lathyrus angulatus</t>
  </si>
  <si>
    <t>2901</t>
  </si>
  <si>
    <t>Angular Pea</t>
  </si>
  <si>
    <t>Lathyrus latifolius</t>
  </si>
  <si>
    <t>2902</t>
  </si>
  <si>
    <t>Perennial Pea</t>
  </si>
  <si>
    <t>Lathyrus spp.</t>
  </si>
  <si>
    <t>LATH</t>
  </si>
  <si>
    <t>Lathyrus tingitanus</t>
  </si>
  <si>
    <t>13019</t>
  </si>
  <si>
    <t>Lauraceae indeterminate</t>
  </si>
  <si>
    <t>LAURC</t>
  </si>
  <si>
    <t>Laurels</t>
  </si>
  <si>
    <t>Laurencia spp.</t>
  </si>
  <si>
    <t>14075</t>
  </si>
  <si>
    <t>Laurus nobilis</t>
  </si>
  <si>
    <t>14521</t>
  </si>
  <si>
    <t>Bay Laurel</t>
  </si>
  <si>
    <t>Lavandula angustifolia</t>
  </si>
  <si>
    <t>13673</t>
  </si>
  <si>
    <t>Lavandula latifolia</t>
  </si>
  <si>
    <t>13149</t>
  </si>
  <si>
    <t>Lavandula spp.</t>
  </si>
  <si>
    <t>11425</t>
  </si>
  <si>
    <t>Lavandula stoechas</t>
  </si>
  <si>
    <t>3378</t>
  </si>
  <si>
    <t>Italian Lavender</t>
  </si>
  <si>
    <t>Lavatera arborea</t>
  </si>
  <si>
    <t>3651</t>
  </si>
  <si>
    <t>Tree Mallow</t>
  </si>
  <si>
    <t>Lavatera cretica</t>
  </si>
  <si>
    <t>3652</t>
  </si>
  <si>
    <t>Cretan Hollyhock</t>
  </si>
  <si>
    <t>Lavatera mauritanica</t>
  </si>
  <si>
    <t>3653</t>
  </si>
  <si>
    <t>Lavatera plebeia</t>
  </si>
  <si>
    <t>3654</t>
  </si>
  <si>
    <t>Native Hollyhock</t>
  </si>
  <si>
    <t>Lavatera spp.</t>
  </si>
  <si>
    <t>LAVA</t>
  </si>
  <si>
    <t>Lavatera trimestris</t>
  </si>
  <si>
    <t>9876</t>
  </si>
  <si>
    <t>Lawrencia berthae</t>
  </si>
  <si>
    <t>6654</t>
  </si>
  <si>
    <t>Lawrencia glomerata</t>
  </si>
  <si>
    <t>6797</t>
  </si>
  <si>
    <t>Lawrencia spicata</t>
  </si>
  <si>
    <t>12166</t>
  </si>
  <si>
    <t>Lawrencia spp.</t>
  </si>
  <si>
    <t>LAWR</t>
  </si>
  <si>
    <t>Lawrencia squamata</t>
  </si>
  <si>
    <t>6578</t>
  </si>
  <si>
    <t>Laxmannia compacta</t>
  </si>
  <si>
    <t>6752</t>
  </si>
  <si>
    <t>Laxmannia gracilis</t>
  </si>
  <si>
    <t>3556</t>
  </si>
  <si>
    <t>Slender Wire Lily</t>
  </si>
  <si>
    <t>Laxmannia orientalis</t>
  </si>
  <si>
    <t>10261</t>
  </si>
  <si>
    <t>Laxmannia sessiliflora</t>
  </si>
  <si>
    <t>3557</t>
  </si>
  <si>
    <t>Laxmannia sessiliflora subsp. australis</t>
  </si>
  <si>
    <t>7165</t>
  </si>
  <si>
    <t>Laxmannia spp.</t>
  </si>
  <si>
    <t>LAXM</t>
  </si>
  <si>
    <t>Lecanora farinacea</t>
  </si>
  <si>
    <t>12612</t>
  </si>
  <si>
    <t>Lecanora polytropa</t>
  </si>
  <si>
    <t>13730</t>
  </si>
  <si>
    <t>Lechenaultia biloba</t>
  </si>
  <si>
    <t>13126</t>
  </si>
  <si>
    <t>Lechenaultia divaricata</t>
  </si>
  <si>
    <t>3200</t>
  </si>
  <si>
    <t>Lechenaultia spp.</t>
  </si>
  <si>
    <t>LECH</t>
  </si>
  <si>
    <t>Leersia hexandra</t>
  </si>
  <si>
    <t>5024</t>
  </si>
  <si>
    <t>Swamp Ricegrass</t>
  </si>
  <si>
    <t>Leersia oryzoides</t>
  </si>
  <si>
    <t>5025</t>
  </si>
  <si>
    <t>Rice Cut Grass</t>
  </si>
  <si>
    <t>Leersia spp.</t>
  </si>
  <si>
    <t>LEER</t>
  </si>
  <si>
    <t>3686</t>
  </si>
  <si>
    <t>Round-leaf Vine</t>
  </si>
  <si>
    <t>Legnephora spp.</t>
  </si>
  <si>
    <t>LEGN</t>
  </si>
  <si>
    <t>Leichhardtia australis</t>
  </si>
  <si>
    <t>1229</t>
  </si>
  <si>
    <t>Leichhardtia leptophylla</t>
  </si>
  <si>
    <t>1230</t>
  </si>
  <si>
    <t>6623</t>
  </si>
  <si>
    <t>Leichhardtia spp.</t>
  </si>
  <si>
    <t>LEIC</t>
  </si>
  <si>
    <t>Leiocarpa brevicompta</t>
  </si>
  <si>
    <t>12766</t>
  </si>
  <si>
    <t>Flat Billy-buttons</t>
  </si>
  <si>
    <t>Leiocarpa leptolepis</t>
  </si>
  <si>
    <t>12767</t>
  </si>
  <si>
    <t>Pale Plover-daisy</t>
  </si>
  <si>
    <t>Leiocarpa panaetioides</t>
  </si>
  <si>
    <t>12049</t>
  </si>
  <si>
    <t>Wooly Buttons</t>
  </si>
  <si>
    <t>Leiocarpa semicalva</t>
  </si>
  <si>
    <t>12768</t>
  </si>
  <si>
    <t>Leiocarpa semicalva subsp. semicalva</t>
  </si>
  <si>
    <t>12185</t>
  </si>
  <si>
    <t>Leiocarpa serpens</t>
  </si>
  <si>
    <t>12423</t>
  </si>
  <si>
    <t>Leiocarpa sp. Uralla</t>
  </si>
  <si>
    <t>13654</t>
  </si>
  <si>
    <t>Leiocarpa spp.</t>
  </si>
  <si>
    <t>LEIO</t>
  </si>
  <si>
    <t>Leiocarpa tomentosa</t>
  </si>
  <si>
    <t>12105</t>
  </si>
  <si>
    <t>Woolly Plover-daisy</t>
  </si>
  <si>
    <t>Leiocarpa websteri</t>
  </si>
  <si>
    <t>12769</t>
  </si>
  <si>
    <t>Leioderma sorediatum</t>
  </si>
  <si>
    <t>11473</t>
  </si>
  <si>
    <t>Leionema ambiens</t>
  </si>
  <si>
    <t>10724</t>
  </si>
  <si>
    <t>Forest Phebalium</t>
  </si>
  <si>
    <t>Leionema carruthersii</t>
  </si>
  <si>
    <t>10725</t>
  </si>
  <si>
    <t>Leionema ceratogynum</t>
  </si>
  <si>
    <t>12290</t>
  </si>
  <si>
    <t>Leionema coxii</t>
  </si>
  <si>
    <t>10726</t>
  </si>
  <si>
    <t>Leionema dentatum</t>
  </si>
  <si>
    <t>10727</t>
  </si>
  <si>
    <t>Toothed Phebalium</t>
  </si>
  <si>
    <t>Leionema diosmeum</t>
  </si>
  <si>
    <t>10728</t>
  </si>
  <si>
    <t>Leionema elatius</t>
  </si>
  <si>
    <t>10729</t>
  </si>
  <si>
    <t>Tall Phebalium</t>
  </si>
  <si>
    <t>Leionema elatius subsp. beckleri</t>
  </si>
  <si>
    <t>10731</t>
  </si>
  <si>
    <t>Leionema elatius subsp. elatius</t>
  </si>
  <si>
    <t>10730</t>
  </si>
  <si>
    <t>Leionema lachnaeoides</t>
  </si>
  <si>
    <t>10732</t>
  </si>
  <si>
    <t>Leionema lamprophyllum</t>
  </si>
  <si>
    <t>10733</t>
  </si>
  <si>
    <t>Shiny Phebalium</t>
  </si>
  <si>
    <t>Leionema lamprophyllum subsp. fractum</t>
  </si>
  <si>
    <t>14676</t>
  </si>
  <si>
    <t>Leionema lamprophyllum subsp. obovatum</t>
  </si>
  <si>
    <t>10909</t>
  </si>
  <si>
    <t>Leionema lamprophyllum subsp. orbiculare</t>
  </si>
  <si>
    <t>10910</t>
  </si>
  <si>
    <t>Leionema phylicifolium</t>
  </si>
  <si>
    <t>10734</t>
  </si>
  <si>
    <t>Mountain Phebalium</t>
  </si>
  <si>
    <t>Leionema ralstonii</t>
  </si>
  <si>
    <t>10735</t>
  </si>
  <si>
    <t>Ralston's Leionema</t>
  </si>
  <si>
    <t>Leionema rotundifolium</t>
  </si>
  <si>
    <t>10736</t>
  </si>
  <si>
    <t>Round-leaved Phebalium</t>
  </si>
  <si>
    <t>Leionema scopulinum</t>
  </si>
  <si>
    <t>12415</t>
  </si>
  <si>
    <t>Leionema sp. Colo River</t>
  </si>
  <si>
    <t>12268</t>
  </si>
  <si>
    <t>Leionema sp. Hungryway Creek</t>
  </si>
  <si>
    <t>10869</t>
  </si>
  <si>
    <t>Leionema sp. Macleay Gorges</t>
  </si>
  <si>
    <t>13576</t>
  </si>
  <si>
    <t>Leionema spp.</t>
  </si>
  <si>
    <t>12181</t>
  </si>
  <si>
    <t>Leionema sympetalum</t>
  </si>
  <si>
    <t>10737</t>
  </si>
  <si>
    <t>Rylstone Bell</t>
  </si>
  <si>
    <t>Leionema viridiflorum</t>
  </si>
  <si>
    <t>10738</t>
  </si>
  <si>
    <t>Green Phebalium</t>
  </si>
  <si>
    <t>Lejeunea flava</t>
  </si>
  <si>
    <t>14573</t>
  </si>
  <si>
    <t>Lembophyllum divulsum</t>
  </si>
  <si>
    <t>14064</t>
  </si>
  <si>
    <t>Lemna disperma</t>
  </si>
  <si>
    <t>7508</t>
  </si>
  <si>
    <t>Lemna minor</t>
  </si>
  <si>
    <t>3500</t>
  </si>
  <si>
    <t>Lemna spp.</t>
  </si>
  <si>
    <t>LEMN</t>
  </si>
  <si>
    <t>Lemna trisulca</t>
  </si>
  <si>
    <t>3501</t>
  </si>
  <si>
    <t>Lemooria burkittii</t>
  </si>
  <si>
    <t>9716</t>
  </si>
  <si>
    <t>Wires-a-wool</t>
  </si>
  <si>
    <t>Lentinus spp.</t>
  </si>
  <si>
    <t>F153</t>
  </si>
  <si>
    <t>Lenwebbia prominens</t>
  </si>
  <si>
    <t>11401</t>
  </si>
  <si>
    <t>Velvet Myrtle</t>
  </si>
  <si>
    <t>Lenwebbia sp. Main Range</t>
  </si>
  <si>
    <t>14849</t>
  </si>
  <si>
    <t>Leonotis leonurus</t>
  </si>
  <si>
    <t>6956</t>
  </si>
  <si>
    <t>Lion's Ear</t>
  </si>
  <si>
    <t>Leonotodon saxatilis</t>
  </si>
  <si>
    <t>7177</t>
  </si>
  <si>
    <t>Leontodon saxatilis</t>
  </si>
  <si>
    <t>7426</t>
  </si>
  <si>
    <t>Leontodon sp. (Kosciuszko NP)</t>
  </si>
  <si>
    <t>11284</t>
  </si>
  <si>
    <t>Leontodon spp.</t>
  </si>
  <si>
    <t>LEON</t>
  </si>
  <si>
    <t>Leontodon taraxacoides</t>
  </si>
  <si>
    <t>1553</t>
  </si>
  <si>
    <t>Leontodon taraxacoides subsp. taraxacoides</t>
  </si>
  <si>
    <t>10182</t>
  </si>
  <si>
    <t>Lesser Hawkbit</t>
  </si>
  <si>
    <t>Leonurus cardiaca</t>
  </si>
  <si>
    <t>11103</t>
  </si>
  <si>
    <t>Motherwort</t>
  </si>
  <si>
    <t>Leonurus japonicus</t>
  </si>
  <si>
    <t>12158</t>
  </si>
  <si>
    <t>Leonurus sibiricus</t>
  </si>
  <si>
    <t>3379</t>
  </si>
  <si>
    <t>Lepiderema pulchella</t>
  </si>
  <si>
    <t>8291</t>
  </si>
  <si>
    <t>Fine-leaved Tuckeroo</t>
  </si>
  <si>
    <t>Lepiderema punctulata</t>
  </si>
  <si>
    <t>5924</t>
  </si>
  <si>
    <t>Lepidium africanum</t>
  </si>
  <si>
    <t>1815</t>
  </si>
  <si>
    <t>Common Peppercress</t>
  </si>
  <si>
    <t>Lepidium aschersonii</t>
  </si>
  <si>
    <t>1816</t>
  </si>
  <si>
    <t>Spiny Peppercress</t>
  </si>
  <si>
    <t>Lepidium bonariense</t>
  </si>
  <si>
    <t>1817</t>
  </si>
  <si>
    <t>Argentine Peppercress</t>
  </si>
  <si>
    <t>Lepidium campestre</t>
  </si>
  <si>
    <t>1818</t>
  </si>
  <si>
    <t>Field Cress</t>
  </si>
  <si>
    <t>Lepidium densiflorum</t>
  </si>
  <si>
    <t>1819</t>
  </si>
  <si>
    <t>Lepidium didymum</t>
  </si>
  <si>
    <t>14924</t>
  </si>
  <si>
    <t>Lepidium draba</t>
  </si>
  <si>
    <t>13998</t>
  </si>
  <si>
    <t>Lepidium draba subsp. draba</t>
  </si>
  <si>
    <t>12844</t>
  </si>
  <si>
    <t>Lepidium fasciculatum</t>
  </si>
  <si>
    <t>1820</t>
  </si>
  <si>
    <t>Bundled Peppercress</t>
  </si>
  <si>
    <t>Lepidium foliosum</t>
  </si>
  <si>
    <t>9500</t>
  </si>
  <si>
    <t>Leafy Peppercress</t>
  </si>
  <si>
    <t>Lepidium ginninderrense</t>
  </si>
  <si>
    <t>14636</t>
  </si>
  <si>
    <t>Lepidium howei-insulae</t>
  </si>
  <si>
    <t>1821</t>
  </si>
  <si>
    <t>Mustard &amp; Cress</t>
  </si>
  <si>
    <t>Lepidium hypenantion</t>
  </si>
  <si>
    <t>7804</t>
  </si>
  <si>
    <t>A Peppercress</t>
  </si>
  <si>
    <t>Lepidium hyssopifolium</t>
  </si>
  <si>
    <t>1822</t>
  </si>
  <si>
    <t>Aromatic Peppercress</t>
  </si>
  <si>
    <t>Lepidium leptopetalum</t>
  </si>
  <si>
    <t>1823</t>
  </si>
  <si>
    <t>Lepidium monoplocoides</t>
  </si>
  <si>
    <t>1824</t>
  </si>
  <si>
    <t>Winged Peppercress</t>
  </si>
  <si>
    <t>Lepidium muelleriferdinandi</t>
  </si>
  <si>
    <t>7761</t>
  </si>
  <si>
    <t>Lepidium muelleri-ferdinandi</t>
  </si>
  <si>
    <t>1825</t>
  </si>
  <si>
    <t>Lepidium nesophilum</t>
  </si>
  <si>
    <t>10463</t>
  </si>
  <si>
    <t>Lepidium oxytrichum</t>
  </si>
  <si>
    <t>1826</t>
  </si>
  <si>
    <t>Lepidium papillosum</t>
  </si>
  <si>
    <t>1827</t>
  </si>
  <si>
    <t>Warty Peppercress</t>
  </si>
  <si>
    <t>Lepidium peregrinum</t>
  </si>
  <si>
    <t>7095</t>
  </si>
  <si>
    <t>Wandering Pepper Cress</t>
  </si>
  <si>
    <t>Lepidium perfoliatum</t>
  </si>
  <si>
    <t>1828</t>
  </si>
  <si>
    <t>Lepidium phlebopetalum</t>
  </si>
  <si>
    <t>1829</t>
  </si>
  <si>
    <t>Veined Peppercress</t>
  </si>
  <si>
    <t>Lepidium pseudohyssopifolium</t>
  </si>
  <si>
    <t>6643</t>
  </si>
  <si>
    <t>Peppercress</t>
  </si>
  <si>
    <t>Lepidium pseudopapillosum</t>
  </si>
  <si>
    <t>7033</t>
  </si>
  <si>
    <t>Formbe Peppercress</t>
  </si>
  <si>
    <t>Lepidium pseudotasmanicum</t>
  </si>
  <si>
    <t>1830</t>
  </si>
  <si>
    <t>Lepidium rotundum</t>
  </si>
  <si>
    <t>12845</t>
  </si>
  <si>
    <t>Lepidium sagittulatum</t>
  </si>
  <si>
    <t>1831</t>
  </si>
  <si>
    <t>Lepidium sp. B</t>
  </si>
  <si>
    <t>9927</t>
  </si>
  <si>
    <t>Lepidium spp.</t>
  </si>
  <si>
    <t>LEPI</t>
  </si>
  <si>
    <t>Lepidium virginicum</t>
  </si>
  <si>
    <t>1832</t>
  </si>
  <si>
    <t>Virginian Peppercess</t>
  </si>
  <si>
    <t>Lepidorrhachis mooreana</t>
  </si>
  <si>
    <t>1219</t>
  </si>
  <si>
    <t>Little Mountain Palm</t>
  </si>
  <si>
    <t>Lepidosperma australe</t>
  </si>
  <si>
    <t>14062</t>
  </si>
  <si>
    <t>Lepidosperma canescens</t>
  </si>
  <si>
    <t>8456</t>
  </si>
  <si>
    <t>Lepidosperma cf. laterale</t>
  </si>
  <si>
    <t>12560</t>
  </si>
  <si>
    <t>9314</t>
  </si>
  <si>
    <t>Lepidosperma concavum</t>
  </si>
  <si>
    <t>8380</t>
  </si>
  <si>
    <t>Lepidosperma curtisiae</t>
  </si>
  <si>
    <t>8779</t>
  </si>
  <si>
    <t>8379</t>
  </si>
  <si>
    <t>Lepidosperma ensiforme</t>
  </si>
  <si>
    <t>12903</t>
  </si>
  <si>
    <t>Lepidosperma evansianum</t>
  </si>
  <si>
    <t>10320</t>
  </si>
  <si>
    <t>Evans Sedge</t>
  </si>
  <si>
    <t>Lepidosperma filiforme</t>
  </si>
  <si>
    <t>2465</t>
  </si>
  <si>
    <t>Lepidosperma flexuosum</t>
  </si>
  <si>
    <t>2466</t>
  </si>
  <si>
    <t>Lepidosperma forsythii</t>
  </si>
  <si>
    <t>2467</t>
  </si>
  <si>
    <t>Lepidosperma gladiatum</t>
  </si>
  <si>
    <t>2468</t>
  </si>
  <si>
    <t>Lepidosperma gunnii</t>
  </si>
  <si>
    <t>8749</t>
  </si>
  <si>
    <t>Lepidosperma latens</t>
  </si>
  <si>
    <t>9313</t>
  </si>
  <si>
    <t>Lepidosperma laterale</t>
  </si>
  <si>
    <t>6402</t>
  </si>
  <si>
    <t>Variable Sword-sedge</t>
  </si>
  <si>
    <t>Lepidosperma limicola</t>
  </si>
  <si>
    <t>2469</t>
  </si>
  <si>
    <t>Lepidosperma lineare</t>
  </si>
  <si>
    <t>7969</t>
  </si>
  <si>
    <t>Lepidosperma longitudinale</t>
  </si>
  <si>
    <t>2470</t>
  </si>
  <si>
    <t>Pithy Sword-sedge</t>
  </si>
  <si>
    <t>Lepidosperma muelleri</t>
  </si>
  <si>
    <t>14229</t>
  </si>
  <si>
    <t>Lepidosperma neesii</t>
  </si>
  <si>
    <t>2471</t>
  </si>
  <si>
    <t>Lepidosperma planifolium</t>
  </si>
  <si>
    <t>12904</t>
  </si>
  <si>
    <t>Lepidosperma quadrangulatum</t>
  </si>
  <si>
    <t>2472</t>
  </si>
  <si>
    <t>Lepidosperma semiteres</t>
  </si>
  <si>
    <t>2473</t>
  </si>
  <si>
    <t>Lepidosperma sieberi</t>
  </si>
  <si>
    <t>14850</t>
  </si>
  <si>
    <t>Lepidosperma sp. aff. concavum</t>
  </si>
  <si>
    <t>14205</t>
  </si>
  <si>
    <t>Lepidosperma sp. Coaldale</t>
  </si>
  <si>
    <t>14832</t>
  </si>
  <si>
    <t>Lepidosperma spp.</t>
  </si>
  <si>
    <t>LEPD</t>
  </si>
  <si>
    <t>Lepidosperma squamatum</t>
  </si>
  <si>
    <t>6408</t>
  </si>
  <si>
    <t>Lepidosperma tortuosum</t>
  </si>
  <si>
    <t>2474</t>
  </si>
  <si>
    <t>Lepidosperma urophorum</t>
  </si>
  <si>
    <t>2475</t>
  </si>
  <si>
    <t>Lepidosperma viscidium</t>
  </si>
  <si>
    <t>6405</t>
  </si>
  <si>
    <t>Lepidosperma viscidum</t>
  </si>
  <si>
    <t>11028</t>
  </si>
  <si>
    <t>Lepidoza laevifolia sens.lat.</t>
  </si>
  <si>
    <t>8209</t>
  </si>
  <si>
    <t>Lepidozamia peroffskyana</t>
  </si>
  <si>
    <t>6326</t>
  </si>
  <si>
    <t>Lepidozamia spp.</t>
  </si>
  <si>
    <t>LEPZ</t>
  </si>
  <si>
    <t>Lepidozia laevifolia</t>
  </si>
  <si>
    <t>14785</t>
  </si>
  <si>
    <t>Lepidozia septemfida</t>
  </si>
  <si>
    <t>14766</t>
  </si>
  <si>
    <t>Lepidozia spp.</t>
  </si>
  <si>
    <t>11559</t>
  </si>
  <si>
    <t>Lepidozia ulothrix</t>
  </si>
  <si>
    <t>13808</t>
  </si>
  <si>
    <t>Lepilaena australis</t>
  </si>
  <si>
    <t>6337</t>
  </si>
  <si>
    <t>Austral Water-mat</t>
  </si>
  <si>
    <t>Lepilaena bilocularis</t>
  </si>
  <si>
    <t>6338</t>
  </si>
  <si>
    <t>Lepilaena preissii</t>
  </si>
  <si>
    <t>10856</t>
  </si>
  <si>
    <t>Slender Water-mat</t>
  </si>
  <si>
    <t>Lepiota spp.</t>
  </si>
  <si>
    <t>F143</t>
  </si>
  <si>
    <t>Lepironia articulata</t>
  </si>
  <si>
    <t>2476</t>
  </si>
  <si>
    <t>Lepista nuda</t>
  </si>
  <si>
    <t>F041</t>
  </si>
  <si>
    <t>Leptecophylla juniperina subsp. juniperina</t>
  </si>
  <si>
    <t>12931</t>
  </si>
  <si>
    <t>Leptinella filicula</t>
  </si>
  <si>
    <t>8703</t>
  </si>
  <si>
    <t>Leptinella longipes</t>
  </si>
  <si>
    <t>9203</t>
  </si>
  <si>
    <t>Leptinella reptans</t>
  </si>
  <si>
    <t>12770</t>
  </si>
  <si>
    <t>Leptocarpus brownii</t>
  </si>
  <si>
    <t>8375</t>
  </si>
  <si>
    <t>Leptocarpus tenax</t>
  </si>
  <si>
    <t>5534</t>
  </si>
  <si>
    <t>Leptochloa asthenes</t>
  </si>
  <si>
    <t>14476</t>
  </si>
  <si>
    <t>Leptochloa ciliolata</t>
  </si>
  <si>
    <t>5026</t>
  </si>
  <si>
    <t>Fine canegrass</t>
  </si>
  <si>
    <t>Leptochloa decipiens</t>
  </si>
  <si>
    <t>5027</t>
  </si>
  <si>
    <t>Slender Canegrass</t>
  </si>
  <si>
    <t>Leptochloa decipiens subsp. asthenes</t>
  </si>
  <si>
    <t>13663</t>
  </si>
  <si>
    <t>Leptochloa digitata</t>
  </si>
  <si>
    <t>7726</t>
  </si>
  <si>
    <t>Umbrella Canegrass</t>
  </si>
  <si>
    <t>Leptochloa divaricatissima</t>
  </si>
  <si>
    <t>5028</t>
  </si>
  <si>
    <t>Leptochloa dubia</t>
  </si>
  <si>
    <t>9339</t>
  </si>
  <si>
    <t>Leptochloa fusca</t>
  </si>
  <si>
    <t>14410</t>
  </si>
  <si>
    <t>brown beetle grass</t>
  </si>
  <si>
    <t>Leptochloa peacockii</t>
  </si>
  <si>
    <t>5029</t>
  </si>
  <si>
    <t>Leptochloa spp.</t>
  </si>
  <si>
    <t>LEPC</t>
  </si>
  <si>
    <t>Leptolejeunea subacuta</t>
  </si>
  <si>
    <t>14558</t>
  </si>
  <si>
    <t>Leptomeria acida</t>
  </si>
  <si>
    <t>5865</t>
  </si>
  <si>
    <t>Sour Currant Bush</t>
  </si>
  <si>
    <t>Leptomeria aphylla</t>
  </si>
  <si>
    <t>9176</t>
  </si>
  <si>
    <t>Leptomeria drupacea</t>
  </si>
  <si>
    <t>5866</t>
  </si>
  <si>
    <t>Leptopteris fraseri</t>
  </si>
  <si>
    <t>8150</t>
  </si>
  <si>
    <t>Crepe Fern</t>
  </si>
  <si>
    <t>Leptopteris moorei</t>
  </si>
  <si>
    <t>10464</t>
  </si>
  <si>
    <t>Leptopteris spp.</t>
  </si>
  <si>
    <t>11576</t>
  </si>
  <si>
    <t>Leptopteris superba</t>
  </si>
  <si>
    <t>13374</t>
  </si>
  <si>
    <t>Leptorhynchos baileyi</t>
  </si>
  <si>
    <t>7624</t>
  </si>
  <si>
    <t>Woolly Buttons</t>
  </si>
  <si>
    <t>Leptorhynchos elongatus</t>
  </si>
  <si>
    <t>1554</t>
  </si>
  <si>
    <t>Lanky Buttons</t>
  </si>
  <si>
    <t>Leptorhynchos nitidulus</t>
  </si>
  <si>
    <t>1555</t>
  </si>
  <si>
    <t>Leptorhynchos orientalis</t>
  </si>
  <si>
    <t>11295</t>
  </si>
  <si>
    <t>Leptorhynchos panaetioides</t>
  </si>
  <si>
    <t>1556</t>
  </si>
  <si>
    <t>Leptorhynchos scaber</t>
  </si>
  <si>
    <t>11104</t>
  </si>
  <si>
    <t>Annual Buttons</t>
  </si>
  <si>
    <t>Leptorhynchos spp.</t>
  </si>
  <si>
    <t>LEPO</t>
  </si>
  <si>
    <t>Leptorhynchos squamatus</t>
  </si>
  <si>
    <t>1557</t>
  </si>
  <si>
    <t>Scaly Buttons</t>
  </si>
  <si>
    <t>Leptorhynchos squamatus subsp. A</t>
  </si>
  <si>
    <t>8746</t>
  </si>
  <si>
    <t>Leptorhynchos squamatus subsp. alpinus</t>
  </si>
  <si>
    <t>12062</t>
  </si>
  <si>
    <t>Leptorhynchos squamatus subsp. B</t>
  </si>
  <si>
    <t>8747</t>
  </si>
  <si>
    <t>Leptorhynchos squamatus subsp. squamatus</t>
  </si>
  <si>
    <t>11831</t>
  </si>
  <si>
    <t>Leptorhynchos tenuifolius</t>
  </si>
  <si>
    <t>13797</t>
  </si>
  <si>
    <t>Wiry Buttons</t>
  </si>
  <si>
    <t>Leptorhynchos tetrachaetus</t>
  </si>
  <si>
    <t>1558</t>
  </si>
  <si>
    <t>Beauty Buttons</t>
  </si>
  <si>
    <t>Leptorhynchos waitzia</t>
  </si>
  <si>
    <t>1559</t>
  </si>
  <si>
    <t>Button Immortelle</t>
  </si>
  <si>
    <t>Leptospermum arachnoides</t>
  </si>
  <si>
    <t>4213</t>
  </si>
  <si>
    <t>Leptospermum argenteum</t>
  </si>
  <si>
    <t>8310</t>
  </si>
  <si>
    <t>Leptospermum attenuatum</t>
  </si>
  <si>
    <t>4214</t>
  </si>
  <si>
    <t>Leptospermum benwellii</t>
  </si>
  <si>
    <t>12325</t>
  </si>
  <si>
    <t>Leptospermum blakelyi</t>
  </si>
  <si>
    <t>8312</t>
  </si>
  <si>
    <t>Leptospermum brachyandrum</t>
  </si>
  <si>
    <t>4215</t>
  </si>
  <si>
    <t>Leptospermum brevipes</t>
  </si>
  <si>
    <t>4216</t>
  </si>
  <si>
    <t>Slender Tea-tree</t>
  </si>
  <si>
    <t>Leptospermum continentale</t>
  </si>
  <si>
    <t>7970</t>
  </si>
  <si>
    <t>Prickly Teatree</t>
  </si>
  <si>
    <t>Leptospermum coriaceum</t>
  </si>
  <si>
    <t>4217</t>
  </si>
  <si>
    <t>Green Tea-tree</t>
  </si>
  <si>
    <t>Leptospermum crassifolium</t>
  </si>
  <si>
    <t>8338</t>
  </si>
  <si>
    <t>Leptospermum deanei</t>
  </si>
  <si>
    <t>8314</t>
  </si>
  <si>
    <t>Leptospermum deuense</t>
  </si>
  <si>
    <t>8319</t>
  </si>
  <si>
    <t>Leptospermum divaricatum</t>
  </si>
  <si>
    <t>7274</t>
  </si>
  <si>
    <t>A Tea-tree</t>
  </si>
  <si>
    <t>Leptospermum emarginatum</t>
  </si>
  <si>
    <t>4218</t>
  </si>
  <si>
    <t>Twin-flower Tea-tree</t>
  </si>
  <si>
    <t>Leptospermum epacridoideum</t>
  </si>
  <si>
    <t>4219</t>
  </si>
  <si>
    <t>Leptospermum flavescens</t>
  </si>
  <si>
    <t>4220</t>
  </si>
  <si>
    <t>Leptospermum glabrescens</t>
  </si>
  <si>
    <t>8377</t>
  </si>
  <si>
    <t>Leptospermum grandifolium</t>
  </si>
  <si>
    <t>7766</t>
  </si>
  <si>
    <t>Woolly Teatree</t>
  </si>
  <si>
    <t>Leptospermum gregarium</t>
  </si>
  <si>
    <t>8647</t>
  </si>
  <si>
    <t>Leptospermum juniperinum</t>
  </si>
  <si>
    <t>4221</t>
  </si>
  <si>
    <t>Prickly Tea-tree</t>
  </si>
  <si>
    <t>Leptospermum laevigatum</t>
  </si>
  <si>
    <t>4222</t>
  </si>
  <si>
    <t>Coast Teatree</t>
  </si>
  <si>
    <t>Leptospermum lanigerum</t>
  </si>
  <si>
    <t>4223</t>
  </si>
  <si>
    <t>Leptospermum liversidgei</t>
  </si>
  <si>
    <t>4224</t>
  </si>
  <si>
    <t>Olive Tea-tree</t>
  </si>
  <si>
    <t>Leptospermum luehmannii</t>
  </si>
  <si>
    <t>11105</t>
  </si>
  <si>
    <t>Ngun Ngun May Bush</t>
  </si>
  <si>
    <t>Leptospermum macrocarpum</t>
  </si>
  <si>
    <t>10036</t>
  </si>
  <si>
    <t>Leptospermum microcarpum</t>
  </si>
  <si>
    <t>4225</t>
  </si>
  <si>
    <t>Leptospermum micromyrtus</t>
  </si>
  <si>
    <t>4226</t>
  </si>
  <si>
    <t>Button Tea-tree</t>
  </si>
  <si>
    <t>Leptospermum minutifolium</t>
  </si>
  <si>
    <t>4227</t>
  </si>
  <si>
    <t>Leptospermum morrisonii</t>
  </si>
  <si>
    <t>8399</t>
  </si>
  <si>
    <t>Leptospermum multicaule</t>
  </si>
  <si>
    <t>4228</t>
  </si>
  <si>
    <t>Silver Tea-tree</t>
  </si>
  <si>
    <t>Leptospermum myrsinoides</t>
  </si>
  <si>
    <t>4229</t>
  </si>
  <si>
    <t>Heath Tea-tree</t>
  </si>
  <si>
    <t>Leptospermum myrtifolium</t>
  </si>
  <si>
    <t>4230</t>
  </si>
  <si>
    <t>Leptospermum myrtifolium &lt;--&gt; obovatum</t>
  </si>
  <si>
    <t>12498</t>
  </si>
  <si>
    <t>Leptospermum namadgiensis</t>
  </si>
  <si>
    <t>9568</t>
  </si>
  <si>
    <t>Leptospermum nitidum</t>
  </si>
  <si>
    <t>4231</t>
  </si>
  <si>
    <t>Leptospermum novae-angliae</t>
  </si>
  <si>
    <t>8478</t>
  </si>
  <si>
    <t>Leptospermum obovatum</t>
  </si>
  <si>
    <t>4232</t>
  </si>
  <si>
    <t>Leptospermum parvifolium</t>
  </si>
  <si>
    <t>4233</t>
  </si>
  <si>
    <t>Leptospermum petersonii</t>
  </si>
  <si>
    <t>4234</t>
  </si>
  <si>
    <t>Lemon-scented Teatree</t>
  </si>
  <si>
    <t>Leptospermum petersonii subsp. petersonii</t>
  </si>
  <si>
    <t>8880</t>
  </si>
  <si>
    <t>Leptospermum petraeum</t>
  </si>
  <si>
    <t>8311</t>
  </si>
  <si>
    <t>Leptospermum polyanthum</t>
  </si>
  <si>
    <t>9177</t>
  </si>
  <si>
    <t>9080</t>
  </si>
  <si>
    <t>Leptospermum polygalifolium</t>
  </si>
  <si>
    <t>8196</t>
  </si>
  <si>
    <t>7245</t>
  </si>
  <si>
    <t>Tantoon</t>
  </si>
  <si>
    <t>Leptospermum polygalifolium subsp. cismontanum</t>
  </si>
  <si>
    <t>8199</t>
  </si>
  <si>
    <t>Leptospermum polygalifolium subsp. howense</t>
  </si>
  <si>
    <t>8200</t>
  </si>
  <si>
    <t>Leptospermum polygalifolium subsp. montanum</t>
  </si>
  <si>
    <t>8198</t>
  </si>
  <si>
    <t>Leptospermum polygalifolium subsp. polygalifolium</t>
  </si>
  <si>
    <t>8197</t>
  </si>
  <si>
    <t>Leptospermum polygalifolium subsp. transmontanum</t>
  </si>
  <si>
    <t>8201</t>
  </si>
  <si>
    <t>Leptospermum rotundifolium</t>
  </si>
  <si>
    <t>9958</t>
  </si>
  <si>
    <t>Leptospermum rupicola</t>
  </si>
  <si>
    <t>8315</t>
  </si>
  <si>
    <t>Leptospermum scoparium</t>
  </si>
  <si>
    <t>4235</t>
  </si>
  <si>
    <t>Manuka</t>
  </si>
  <si>
    <t>Leptospermum scoparium var. scoparium</t>
  </si>
  <si>
    <t>14077</t>
  </si>
  <si>
    <t>Leptospermum sejunctum</t>
  </si>
  <si>
    <t>8313</t>
  </si>
  <si>
    <t>Leptospermum semibaccatum</t>
  </si>
  <si>
    <t>4236</t>
  </si>
  <si>
    <t>Leptospermum sp. aff. brevipes</t>
  </si>
  <si>
    <t>9844</t>
  </si>
  <si>
    <t>Leptospermum sp. aff. grandifolium</t>
  </si>
  <si>
    <t>11282</t>
  </si>
  <si>
    <t>Leptospermum speciosum</t>
  </si>
  <si>
    <t>4237</t>
  </si>
  <si>
    <t>Leptospermum spectabile</t>
  </si>
  <si>
    <t>8318</t>
  </si>
  <si>
    <t>Leptospermum sphaerocarpum</t>
  </si>
  <si>
    <t>4238</t>
  </si>
  <si>
    <t>Leptospermum spp.</t>
  </si>
  <si>
    <t>LEPT</t>
  </si>
  <si>
    <t>Tea-tree</t>
  </si>
  <si>
    <t>Leptospermum squarrosum</t>
  </si>
  <si>
    <t>4239</t>
  </si>
  <si>
    <t>Leptospermum subglabratum</t>
  </si>
  <si>
    <t>8316</t>
  </si>
  <si>
    <t>Leptospermum thompsonii</t>
  </si>
  <si>
    <t>8317</t>
  </si>
  <si>
    <t>Monga Tea Tree</t>
  </si>
  <si>
    <t>Leptospermum trinervium</t>
  </si>
  <si>
    <t>8486</t>
  </si>
  <si>
    <t xml:space="preserve">Leptospermum trinervium (fine-leaved form) x deanei </t>
  </si>
  <si>
    <t>14736</t>
  </si>
  <si>
    <t>Leptospermum trinervium narrow-leaved form</t>
  </si>
  <si>
    <t>14582</t>
  </si>
  <si>
    <t>Steven Doulas to advise when subspecies are formally published</t>
  </si>
  <si>
    <t>Leptospermum trivalve</t>
  </si>
  <si>
    <t>4240</t>
  </si>
  <si>
    <t>Leptospermum variabile</t>
  </si>
  <si>
    <t>8600</t>
  </si>
  <si>
    <t>Leptospermum whitei</t>
  </si>
  <si>
    <t>4241</t>
  </si>
  <si>
    <t>Leptostigma reptans</t>
  </si>
  <si>
    <t>6758</t>
  </si>
  <si>
    <t>Leptostomum erectum</t>
  </si>
  <si>
    <t>8208</t>
  </si>
  <si>
    <t>Lepturus repens</t>
  </si>
  <si>
    <t>9414</t>
  </si>
  <si>
    <t>Lepyrodia anarthria</t>
  </si>
  <si>
    <t>5535</t>
  </si>
  <si>
    <t>Lepyrodia caudata</t>
  </si>
  <si>
    <t>5536</t>
  </si>
  <si>
    <t>Lepyrodia cryptica</t>
  </si>
  <si>
    <t>13529</t>
  </si>
  <si>
    <t>Lepyrodia cryptica subsp. verruculosa</t>
  </si>
  <si>
    <t>13530</t>
  </si>
  <si>
    <t>Lepyrodia gracilis</t>
  </si>
  <si>
    <t>5537</t>
  </si>
  <si>
    <t>Lepyrodia imitans</t>
  </si>
  <si>
    <t>13531</t>
  </si>
  <si>
    <t>Lepyrodia interrupta</t>
  </si>
  <si>
    <t>5538</t>
  </si>
  <si>
    <t>Lepyrodia leptocaulis</t>
  </si>
  <si>
    <t>5539</t>
  </si>
  <si>
    <t>Lepyrodia muelleri</t>
  </si>
  <si>
    <t>5540</t>
  </si>
  <si>
    <t>Lepyrodia oligocolea</t>
  </si>
  <si>
    <t>13532</t>
  </si>
  <si>
    <t>Lepyrodia scariosa</t>
  </si>
  <si>
    <t>5541</t>
  </si>
  <si>
    <t>Lepyrodia sp. A</t>
  </si>
  <si>
    <t>8862</t>
  </si>
  <si>
    <t>Lepyrodia spp.</t>
  </si>
  <si>
    <t>LEPY</t>
  </si>
  <si>
    <t>Lepyrodia verruculosa</t>
  </si>
  <si>
    <t>12051</t>
  </si>
  <si>
    <t>Leratiomyces ceres</t>
  </si>
  <si>
    <t>F187</t>
  </si>
  <si>
    <t>Lespedeza juncea</t>
  </si>
  <si>
    <t>2903</t>
  </si>
  <si>
    <t>Lespedeza juncea subsp. sericea</t>
  </si>
  <si>
    <t>8690</t>
  </si>
  <si>
    <t>Lespedeza spp.</t>
  </si>
  <si>
    <t>LESP</t>
  </si>
  <si>
    <t>Lespedeza striata</t>
  </si>
  <si>
    <t>7349</t>
  </si>
  <si>
    <t>Japanese Clover</t>
  </si>
  <si>
    <t>Lessertia frutescens</t>
  </si>
  <si>
    <t>12243</t>
  </si>
  <si>
    <t>Cancer Bush</t>
  </si>
  <si>
    <t>Lethocolea pansa</t>
  </si>
  <si>
    <t>14794</t>
  </si>
  <si>
    <t>Lethocolea spp.</t>
  </si>
  <si>
    <t>11535</t>
  </si>
  <si>
    <t>Lethocolea squamata</t>
  </si>
  <si>
    <t>13814</t>
  </si>
  <si>
    <t>Leucaena leucocephala</t>
  </si>
  <si>
    <t>7758</t>
  </si>
  <si>
    <t>Leucaena leucocephala subsp. glabrata</t>
  </si>
  <si>
    <t>13106</t>
  </si>
  <si>
    <t>Leucaena leucocephala subsp. leucocephala</t>
  </si>
  <si>
    <t>13107</t>
  </si>
  <si>
    <t>Leucanthemum maximum</t>
  </si>
  <si>
    <t>10168</t>
  </si>
  <si>
    <t>Shasta Daisy</t>
  </si>
  <si>
    <t>Leucanthemum vulgare</t>
  </si>
  <si>
    <t>1560</t>
  </si>
  <si>
    <t>Oxeye Daisy</t>
  </si>
  <si>
    <t>Leucanthemum x superbum</t>
  </si>
  <si>
    <t>11106</t>
  </si>
  <si>
    <t>Leucoagaricus spp.</t>
  </si>
  <si>
    <t>F133</t>
  </si>
  <si>
    <t>Leucobryum aduncum var. aduncum</t>
  </si>
  <si>
    <t>14790</t>
  </si>
  <si>
    <t>Leucochrysum albicans</t>
  </si>
  <si>
    <t>8838</t>
  </si>
  <si>
    <t>Leucochrysum albicans subsp. albicans</t>
  </si>
  <si>
    <t>8837</t>
  </si>
  <si>
    <t>Leucochrysum albicans subsp. albicans var. albicans</t>
  </si>
  <si>
    <t>11373</t>
  </si>
  <si>
    <t>Leucochrysum albicans subsp. albicans var. tricolor</t>
  </si>
  <si>
    <t>11374</t>
  </si>
  <si>
    <t>Hoary Sunray</t>
  </si>
  <si>
    <t>Leucochrysum albicans subsp. alpinum</t>
  </si>
  <si>
    <t>9072</t>
  </si>
  <si>
    <t>Alpine Sunray</t>
  </si>
  <si>
    <t>Leucochrysum albicans var. albicans</t>
  </si>
  <si>
    <t>9270</t>
  </si>
  <si>
    <t>Leucochrysum albicans var. tricolor</t>
  </si>
  <si>
    <t>9071</t>
  </si>
  <si>
    <t>Leucochrysum graminifolium</t>
  </si>
  <si>
    <t>8816</t>
  </si>
  <si>
    <t>Leucochrysum molle</t>
  </si>
  <si>
    <t>8924</t>
  </si>
  <si>
    <t>Leucochrysum spp.</t>
  </si>
  <si>
    <t>LEUH</t>
  </si>
  <si>
    <t>Leucocoprinus spp.</t>
  </si>
  <si>
    <t>F134</t>
  </si>
  <si>
    <t>Leucojum aestivum</t>
  </si>
  <si>
    <t>3558</t>
  </si>
  <si>
    <t>Snowflake</t>
  </si>
  <si>
    <t>Leucojum spp.</t>
  </si>
  <si>
    <t>LEUJ</t>
  </si>
  <si>
    <t>Leucopogon amplexicaulis</t>
  </si>
  <si>
    <t>2610</t>
  </si>
  <si>
    <t>Beard-heath</t>
  </si>
  <si>
    <t>Leucopogon appressus</t>
  </si>
  <si>
    <t>2611</t>
  </si>
  <si>
    <t>Leucopogon attenuatus</t>
  </si>
  <si>
    <t>2612</t>
  </si>
  <si>
    <t>A Beard-heath</t>
  </si>
  <si>
    <t>Leucopogon biflorus</t>
  </si>
  <si>
    <t>2613</t>
  </si>
  <si>
    <t>Leucopogon cicatricatus</t>
  </si>
  <si>
    <t>9036</t>
  </si>
  <si>
    <t>Leucopogon collinus</t>
  </si>
  <si>
    <t>10194</t>
  </si>
  <si>
    <t>Leucopogon confertus</t>
  </si>
  <si>
    <t>2614</t>
  </si>
  <si>
    <t>Torrington Beard-heath</t>
  </si>
  <si>
    <t>Leucopogon deformis</t>
  </si>
  <si>
    <t>2615</t>
  </si>
  <si>
    <t>Leucopogon ericoides</t>
  </si>
  <si>
    <t>2616</t>
  </si>
  <si>
    <t>Pink Beard-heath</t>
  </si>
  <si>
    <t>Leucopogon esquamatus</t>
  </si>
  <si>
    <t>2617</t>
  </si>
  <si>
    <t>Leucopogon exolasius</t>
  </si>
  <si>
    <t>2618</t>
  </si>
  <si>
    <t>Woronora Beard-heath</t>
  </si>
  <si>
    <t>Leucopogon fletcheri</t>
  </si>
  <si>
    <t>2619</t>
  </si>
  <si>
    <t>Leucopogon fletcheri subsp. brevisepalus</t>
  </si>
  <si>
    <t>10195</t>
  </si>
  <si>
    <t>Leucopogon fletcheri subsp. fletcheri</t>
  </si>
  <si>
    <t>9569</t>
  </si>
  <si>
    <t>Leucopogon fraseri</t>
  </si>
  <si>
    <t>2620</t>
  </si>
  <si>
    <t>Leucopogon gelidus</t>
  </si>
  <si>
    <t>2621</t>
  </si>
  <si>
    <t>Leucopogon hookeri</t>
  </si>
  <si>
    <t>2622</t>
  </si>
  <si>
    <t>Leucopogon juniperinus</t>
  </si>
  <si>
    <t>2623</t>
  </si>
  <si>
    <t>Prickly Beard-heath</t>
  </si>
  <si>
    <t>Leucopogon lanceolatus</t>
  </si>
  <si>
    <t>2624</t>
  </si>
  <si>
    <t>Leucopogon lanceolatus subsp. group A</t>
  </si>
  <si>
    <t>12932</t>
  </si>
  <si>
    <t>Leucopogon lanceolatus subsp. group B</t>
  </si>
  <si>
    <t>12933</t>
  </si>
  <si>
    <t>Leucopogon lanceolatus subsp. group C</t>
  </si>
  <si>
    <t>12934</t>
  </si>
  <si>
    <t>Leucopogon lanceolatus subsp. group D</t>
  </si>
  <si>
    <t>12935</t>
  </si>
  <si>
    <t>Leucopogon lanceolatus subsp. group E</t>
  </si>
  <si>
    <t>12936</t>
  </si>
  <si>
    <t>Leucopogon lanceolatus subsp. group F</t>
  </si>
  <si>
    <t>12937</t>
  </si>
  <si>
    <t>Leucopogon lanceolatus var. gracilis</t>
  </si>
  <si>
    <t>6845</t>
  </si>
  <si>
    <t>Leucopogon lanceolatus var. lanceolatus</t>
  </si>
  <si>
    <t>6425</t>
  </si>
  <si>
    <t>Leucopogon leptospermoides</t>
  </si>
  <si>
    <t>2625</t>
  </si>
  <si>
    <t>Leucopogon maccraei</t>
  </si>
  <si>
    <t>2626</t>
  </si>
  <si>
    <t>Leucopogon margarodes</t>
  </si>
  <si>
    <t>2627</t>
  </si>
  <si>
    <t>Leucopogon melaleucoides</t>
  </si>
  <si>
    <t>2628</t>
  </si>
  <si>
    <t>Leucopogon microphyllus</t>
  </si>
  <si>
    <t>2629</t>
  </si>
  <si>
    <t>Leucopogon microphyllus var. microphyllus</t>
  </si>
  <si>
    <t>7216</t>
  </si>
  <si>
    <t>Leucopogon microphyllus var. pilibundus</t>
  </si>
  <si>
    <t>7287</t>
  </si>
  <si>
    <t>Leucopogon montanus</t>
  </si>
  <si>
    <t>7126</t>
  </si>
  <si>
    <t>Leucopogon muticus</t>
  </si>
  <si>
    <t>2630</t>
  </si>
  <si>
    <t>Blunt Beard-heath</t>
  </si>
  <si>
    <t>Leucopogon neoanglicus</t>
  </si>
  <si>
    <t>2631</t>
  </si>
  <si>
    <t>Leucopogon neo-anglicus</t>
  </si>
  <si>
    <t>9115</t>
  </si>
  <si>
    <t>Leucopogon parviflorus</t>
  </si>
  <si>
    <t>2632</t>
  </si>
  <si>
    <t>Coastal Beard-heath</t>
  </si>
  <si>
    <t>Leucopogon pedicellatus</t>
  </si>
  <si>
    <t>7819</t>
  </si>
  <si>
    <t>Leucopogon pedicillatus</t>
  </si>
  <si>
    <t>2633</t>
  </si>
  <si>
    <t>Leucopogon pilifer</t>
  </si>
  <si>
    <t>9795</t>
  </si>
  <si>
    <t>Thready Beard-heath</t>
  </si>
  <si>
    <t>Leucopogon pimelioides</t>
  </si>
  <si>
    <t>14411</t>
  </si>
  <si>
    <t>Leucopogon pleiospermus</t>
  </si>
  <si>
    <t>2634</t>
  </si>
  <si>
    <t>Leucopogon recurvisepalus</t>
  </si>
  <si>
    <t>2635</t>
  </si>
  <si>
    <t>Leucopogon rodwayi</t>
  </si>
  <si>
    <t>2636</t>
  </si>
  <si>
    <t>Leucopogon rufus</t>
  </si>
  <si>
    <t>2637</t>
  </si>
  <si>
    <t>Leucopogon setiger</t>
  </si>
  <si>
    <t>2638</t>
  </si>
  <si>
    <t>Leucopogon sp. aff. appressus</t>
  </si>
  <si>
    <t>9178</t>
  </si>
  <si>
    <t>Leucopogon sp. aff. ericoides</t>
  </si>
  <si>
    <t>12576</t>
  </si>
  <si>
    <t>Leucopogon sp. aff. fraseri</t>
  </si>
  <si>
    <t>9842</t>
  </si>
  <si>
    <t>Leucopogon sp. aff. setiger</t>
  </si>
  <si>
    <t>13910</t>
  </si>
  <si>
    <t>Leucopogon sp. B</t>
  </si>
  <si>
    <t>8775</t>
  </si>
  <si>
    <t>Leucopogon sp. C (aff. fraseri)</t>
  </si>
  <si>
    <t>8573</t>
  </si>
  <si>
    <t>Leucopogon species 5</t>
  </si>
  <si>
    <t>9037</t>
  </si>
  <si>
    <t>Leucopogon species C</t>
  </si>
  <si>
    <t>8709</t>
  </si>
  <si>
    <t>Leucopogon spp.</t>
  </si>
  <si>
    <t>LEUC</t>
  </si>
  <si>
    <t>Leucopogon suaveolens</t>
  </si>
  <si>
    <t>7971</t>
  </si>
  <si>
    <t>Leucopogon trichostylus</t>
  </si>
  <si>
    <t>9771</t>
  </si>
  <si>
    <t>Leucopogon virgatus</t>
  </si>
  <si>
    <t>2639</t>
  </si>
  <si>
    <t>Leucopogon virgatus var. virgatus</t>
  </si>
  <si>
    <t>12938</t>
  </si>
  <si>
    <t>Leuzea australis</t>
  </si>
  <si>
    <t>1561</t>
  </si>
  <si>
    <t>Leuzea spp.</t>
  </si>
  <si>
    <t>LEUZ</t>
  </si>
  <si>
    <t>Levenhookia dubia</t>
  </si>
  <si>
    <t>6152</t>
  </si>
  <si>
    <t>Hairy Stylewort</t>
  </si>
  <si>
    <t>Levenhookia spp.</t>
  </si>
  <si>
    <t>LEVE</t>
  </si>
  <si>
    <t>Leycesteria formosa</t>
  </si>
  <si>
    <t>1950</t>
  </si>
  <si>
    <t>Himalayan Honeysuckle</t>
  </si>
  <si>
    <t>Leycesteria spp.</t>
  </si>
  <si>
    <t>LEYC</t>
  </si>
  <si>
    <t>Libertia paniculata</t>
  </si>
  <si>
    <t>3298</t>
  </si>
  <si>
    <t>Branching Grass-flag</t>
  </si>
  <si>
    <t>Libertia pulchella</t>
  </si>
  <si>
    <t>3299</t>
  </si>
  <si>
    <t>Libertia spp.</t>
  </si>
  <si>
    <t>LIBE</t>
  </si>
  <si>
    <t>Ligularia tusseloginea</t>
  </si>
  <si>
    <t>12771</t>
  </si>
  <si>
    <t>Ligustrum chinense</t>
  </si>
  <si>
    <t>13304</t>
  </si>
  <si>
    <t>Ligustrum lucidum</t>
  </si>
  <si>
    <t>4312</t>
  </si>
  <si>
    <t>Large-leaved Privet</t>
  </si>
  <si>
    <t>Ligustrum sinense</t>
  </si>
  <si>
    <t>4313</t>
  </si>
  <si>
    <t>Small-leaved Privet</t>
  </si>
  <si>
    <t>Ligustrum spp.</t>
  </si>
  <si>
    <t>LIGU</t>
  </si>
  <si>
    <t>Ligustrum vulgare</t>
  </si>
  <si>
    <t>4314</t>
  </si>
  <si>
    <t>European Privet</t>
  </si>
  <si>
    <t>Lilaea scilloides</t>
  </si>
  <si>
    <t>3362</t>
  </si>
  <si>
    <t>Lilaea</t>
  </si>
  <si>
    <t>Lilaea spp.</t>
  </si>
  <si>
    <t>LILA</t>
  </si>
  <si>
    <t>Lilaeopsis fistulosa</t>
  </si>
  <si>
    <t>12658</t>
  </si>
  <si>
    <t>Lilaeopsis polyantha</t>
  </si>
  <si>
    <t>1134</t>
  </si>
  <si>
    <t>Lilaeopsis</t>
  </si>
  <si>
    <t>Liliaceae indeterminate</t>
  </si>
  <si>
    <t>LILIC</t>
  </si>
  <si>
    <t>Lilies</t>
  </si>
  <si>
    <t>Lilium formosanum</t>
  </si>
  <si>
    <t>3559</t>
  </si>
  <si>
    <t>Formosan Lily</t>
  </si>
  <si>
    <t>Lilium lancifolium</t>
  </si>
  <si>
    <t>13176</t>
  </si>
  <si>
    <t>Tiger Lily</t>
  </si>
  <si>
    <t>Lilium philippinense</t>
  </si>
  <si>
    <t>11697</t>
  </si>
  <si>
    <t>Philippine Lily</t>
  </si>
  <si>
    <t>Lilium spp.</t>
  </si>
  <si>
    <t>LILI</t>
  </si>
  <si>
    <t>Limacella pitereka</t>
  </si>
  <si>
    <t>F165</t>
  </si>
  <si>
    <t>Limacella spp.</t>
  </si>
  <si>
    <t>F158</t>
  </si>
  <si>
    <t>Limnobium laevigatum</t>
  </si>
  <si>
    <t>14872</t>
  </si>
  <si>
    <t>Limnophila aromatica</t>
  </si>
  <si>
    <t>14412</t>
  </si>
  <si>
    <t>Limonium australe</t>
  </si>
  <si>
    <t>4706</t>
  </si>
  <si>
    <t>Native Sea Lavender</t>
  </si>
  <si>
    <t>Limonium hyblaeum</t>
  </si>
  <si>
    <t>13407</t>
  </si>
  <si>
    <t>Limonium lobatum</t>
  </si>
  <si>
    <t>9890</t>
  </si>
  <si>
    <t>Winged Sea Lavender</t>
  </si>
  <si>
    <t>Limonium otolepis</t>
  </si>
  <si>
    <t>4707</t>
  </si>
  <si>
    <t>Limonium sinuatum</t>
  </si>
  <si>
    <t>4708</t>
  </si>
  <si>
    <t>Perennial Sea Lavender</t>
  </si>
  <si>
    <t>Limonium spp.</t>
  </si>
  <si>
    <t>LIMO</t>
  </si>
  <si>
    <t>Limonium thouinii</t>
  </si>
  <si>
    <t>4709</t>
  </si>
  <si>
    <t>Limosella australis</t>
  </si>
  <si>
    <t>5972</t>
  </si>
  <si>
    <t>Australian Mudwort</t>
  </si>
  <si>
    <t>Limosella curdieana</t>
  </si>
  <si>
    <t>5973</t>
  </si>
  <si>
    <t>Large Mudwort</t>
  </si>
  <si>
    <t>Limosella spp.</t>
  </si>
  <si>
    <t>LIMS</t>
  </si>
  <si>
    <t>Linaria arvensis</t>
  </si>
  <si>
    <t>5974</t>
  </si>
  <si>
    <t>Linaria canadensis</t>
  </si>
  <si>
    <t>13999</t>
  </si>
  <si>
    <t>Linaria canadensis var. canadensis</t>
  </si>
  <si>
    <t>13597</t>
  </si>
  <si>
    <t>Blue Toadflax</t>
  </si>
  <si>
    <t>Linaria dalmatica</t>
  </si>
  <si>
    <t>10000</t>
  </si>
  <si>
    <t>Linaria genistifolia</t>
  </si>
  <si>
    <t>5975</t>
  </si>
  <si>
    <t>Linaria genistifolia subsp. dalmatica</t>
  </si>
  <si>
    <t>7112</t>
  </si>
  <si>
    <t>Linaria incarnata</t>
  </si>
  <si>
    <t>5976</t>
  </si>
  <si>
    <t>Linaria maroccana</t>
  </si>
  <si>
    <t>5977</t>
  </si>
  <si>
    <t>Linaria nigricans</t>
  </si>
  <si>
    <t>11107</t>
  </si>
  <si>
    <t>Linaria pelisseriana</t>
  </si>
  <si>
    <t>5978</t>
  </si>
  <si>
    <t>Pelisser's Toadflax</t>
  </si>
  <si>
    <t>Linaria purpurea</t>
  </si>
  <si>
    <t>13598</t>
  </si>
  <si>
    <t>Linaria spp.</t>
  </si>
  <si>
    <t>LINA</t>
  </si>
  <si>
    <t>Linaria vulgaris</t>
  </si>
  <si>
    <t>5979</t>
  </si>
  <si>
    <t>Lindernia alsinoides</t>
  </si>
  <si>
    <t>7359</t>
  </si>
  <si>
    <t>Noah's False Chickweed</t>
  </si>
  <si>
    <t>Lindernia procumbens</t>
  </si>
  <si>
    <t>9378</t>
  </si>
  <si>
    <t>Lindernia spp.</t>
  </si>
  <si>
    <t>LINE</t>
  </si>
  <si>
    <t>Lindsaea brachypoda</t>
  </si>
  <si>
    <t>8126</t>
  </si>
  <si>
    <t>Short-footed Screw Fern</t>
  </si>
  <si>
    <t>Lindsaea dimorpha</t>
  </si>
  <si>
    <t>8127</t>
  </si>
  <si>
    <t>Lindsaea ensifolia subsp. ensifolia</t>
  </si>
  <si>
    <t>13178</t>
  </si>
  <si>
    <t>Lindsaea fraseri</t>
  </si>
  <si>
    <t>8129</t>
  </si>
  <si>
    <t>Fraser's Screw Fern</t>
  </si>
  <si>
    <t>Lindsaea incisa</t>
  </si>
  <si>
    <t>8128</t>
  </si>
  <si>
    <t>Slender Screw Fern</t>
  </si>
  <si>
    <t>Lindsaea linearis</t>
  </si>
  <si>
    <t>6406</t>
  </si>
  <si>
    <t>Screw Fern</t>
  </si>
  <si>
    <t>Lindsaea microphylla</t>
  </si>
  <si>
    <t>6401</t>
  </si>
  <si>
    <t>Lacy Wedge Fern</t>
  </si>
  <si>
    <t>Lindsaea spp.</t>
  </si>
  <si>
    <t>LIND</t>
  </si>
  <si>
    <t>Lindsaea trichomanoides</t>
  </si>
  <si>
    <t>8130</t>
  </si>
  <si>
    <t>Oval Wedge-fern</t>
  </si>
  <si>
    <t>Linguella spp.</t>
  </si>
  <si>
    <t>LING</t>
  </si>
  <si>
    <t>Linospadix monostachyos</t>
  </si>
  <si>
    <t>1220</t>
  </si>
  <si>
    <t>Walking-stick Palm</t>
  </si>
  <si>
    <t>Linospadix spp.</t>
  </si>
  <si>
    <t>LINO</t>
  </si>
  <si>
    <t>Linum marginale</t>
  </si>
  <si>
    <t>3583</t>
  </si>
  <si>
    <t>Native Flax</t>
  </si>
  <si>
    <t>Linum monogynum</t>
  </si>
  <si>
    <t>11753</t>
  </si>
  <si>
    <t>Linum spp.</t>
  </si>
  <si>
    <t>LINU</t>
  </si>
  <si>
    <t>Linum trigynum</t>
  </si>
  <si>
    <t>3584</t>
  </si>
  <si>
    <t>French Flax</t>
  </si>
  <si>
    <t>Linum usitatissimum</t>
  </si>
  <si>
    <t>3585</t>
  </si>
  <si>
    <t>Flax</t>
  </si>
  <si>
    <t>Liparis coelogynoides</t>
  </si>
  <si>
    <t>4467</t>
  </si>
  <si>
    <t>Liparis habenarina</t>
  </si>
  <si>
    <t>4468</t>
  </si>
  <si>
    <t>Liparis reflexa</t>
  </si>
  <si>
    <t>4469</t>
  </si>
  <si>
    <t>Liparis simmondsii</t>
  </si>
  <si>
    <t>4470</t>
  </si>
  <si>
    <t>Liparis spp.</t>
  </si>
  <si>
    <t>LIPA</t>
  </si>
  <si>
    <t>Liparis swenssonii</t>
  </si>
  <si>
    <t>7797</t>
  </si>
  <si>
    <t>Liparophyllum exaltatum</t>
  </si>
  <si>
    <t>14804</t>
  </si>
  <si>
    <t>Lipocarpha microcephala</t>
  </si>
  <si>
    <t>6742</t>
  </si>
  <si>
    <t>Button Rush</t>
  </si>
  <si>
    <t>Lipocarpha spp.</t>
  </si>
  <si>
    <t>LIPO</t>
  </si>
  <si>
    <t>Liquidambar orientalis</t>
  </si>
  <si>
    <t>11772</t>
  </si>
  <si>
    <t>Liquidambar spp.</t>
  </si>
  <si>
    <t>11683</t>
  </si>
  <si>
    <t>Liquidambar styraciflua</t>
  </si>
  <si>
    <t>11353</t>
  </si>
  <si>
    <t>Sweetgum</t>
  </si>
  <si>
    <t>Liriodendron tulipifera</t>
  </si>
  <si>
    <t>11593</t>
  </si>
  <si>
    <t>Tulip Poplar</t>
  </si>
  <si>
    <t>Liriope muscari</t>
  </si>
  <si>
    <t>11842</t>
  </si>
  <si>
    <t>big blue lilyturf</t>
  </si>
  <si>
    <t>Liriope spp.</t>
  </si>
  <si>
    <t>13704</t>
  </si>
  <si>
    <t>Lissanthe montana</t>
  </si>
  <si>
    <t>2640</t>
  </si>
  <si>
    <t>Lissanthe pedicellata</t>
  </si>
  <si>
    <t>12939</t>
  </si>
  <si>
    <t>Lissanthe pleiosperma</t>
  </si>
  <si>
    <t>12940</t>
  </si>
  <si>
    <t>Lissanthe sapida</t>
  </si>
  <si>
    <t>2641</t>
  </si>
  <si>
    <t>Lissanthe sp. A</t>
  </si>
  <si>
    <t>8952</t>
  </si>
  <si>
    <t>Lissanthe sp. B</t>
  </si>
  <si>
    <t>8763</t>
  </si>
  <si>
    <t>Lissanthe spp.</t>
  </si>
  <si>
    <t>LISS</t>
  </si>
  <si>
    <t>Lissanthe strigosa</t>
  </si>
  <si>
    <t>2642</t>
  </si>
  <si>
    <t>Peach Heath</t>
  </si>
  <si>
    <t>Lissanthe strigosa subsp. strigosa</t>
  </si>
  <si>
    <t>10713</t>
  </si>
  <si>
    <t>Lissanthe strigosa subsp. subulata</t>
  </si>
  <si>
    <t>11108</t>
  </si>
  <si>
    <t>Lissanthe strigosa subsp. subuluta</t>
  </si>
  <si>
    <t>10714</t>
  </si>
  <si>
    <t>Lithospermum arvense</t>
  </si>
  <si>
    <t>1763</t>
  </si>
  <si>
    <t>Lithospermum spp.</t>
  </si>
  <si>
    <t>LITH</t>
  </si>
  <si>
    <t>Litsea australis</t>
  </si>
  <si>
    <t>8675</t>
  </si>
  <si>
    <t>Brown Bolly Gum</t>
  </si>
  <si>
    <t>Litsea glutinosa</t>
  </si>
  <si>
    <t>13172</t>
  </si>
  <si>
    <t>Litsea leefeana</t>
  </si>
  <si>
    <t>3497</t>
  </si>
  <si>
    <t>3498</t>
  </si>
  <si>
    <t>Bolly Gum</t>
  </si>
  <si>
    <t>Litsea spp.</t>
  </si>
  <si>
    <t>LITS</t>
  </si>
  <si>
    <t>Livistona australis</t>
  </si>
  <si>
    <t>1221</t>
  </si>
  <si>
    <t>Cabbage Palm</t>
  </si>
  <si>
    <t>Livistona chinensis</t>
  </si>
  <si>
    <t>13829</t>
  </si>
  <si>
    <t>Chinese fan palm</t>
  </si>
  <si>
    <t>Livistona decipiens</t>
  </si>
  <si>
    <t>14413</t>
  </si>
  <si>
    <t>cabbage palm</t>
  </si>
  <si>
    <t>Livistona decora</t>
  </si>
  <si>
    <t>14414</t>
  </si>
  <si>
    <t>Livistona muelleri</t>
  </si>
  <si>
    <t>12009</t>
  </si>
  <si>
    <t>Livistona spp.</t>
  </si>
  <si>
    <t>LIVI</t>
  </si>
  <si>
    <t>Lobelia alata</t>
  </si>
  <si>
    <t>1916</t>
  </si>
  <si>
    <t>Angled Lobelia</t>
  </si>
  <si>
    <t>Lobelia alata var. alata</t>
  </si>
  <si>
    <t>6615</t>
  </si>
  <si>
    <t>Lobelia anceps</t>
  </si>
  <si>
    <t>10465</t>
  </si>
  <si>
    <t>Lobelia andrewsii</t>
  </si>
  <si>
    <t>14464</t>
  </si>
  <si>
    <t>Trailing Lobelia</t>
  </si>
  <si>
    <t>Lobelia concolor</t>
  </si>
  <si>
    <t>14937</t>
  </si>
  <si>
    <t>Poison Pratia</t>
  </si>
  <si>
    <t>Lobelia darlingensis</t>
  </si>
  <si>
    <t>12343</t>
  </si>
  <si>
    <t>Darling Pratia</t>
  </si>
  <si>
    <t>Lobelia dentata</t>
  </si>
  <si>
    <t>7072</t>
  </si>
  <si>
    <t>Lobelia gibbosa</t>
  </si>
  <si>
    <t>1917</t>
  </si>
  <si>
    <t>Tall Lobelia</t>
  </si>
  <si>
    <t>Lobelia gibbosa var. browniana</t>
  </si>
  <si>
    <t>13179</t>
  </si>
  <si>
    <t>Lobelia gracilis</t>
  </si>
  <si>
    <t>1918</t>
  </si>
  <si>
    <t>Lobelia membranacea</t>
  </si>
  <si>
    <t>11109</t>
  </si>
  <si>
    <t>Lobelia pedunculata</t>
  </si>
  <si>
    <t>14938</t>
  </si>
  <si>
    <t>Matted Pratia, Trailing Pratia</t>
  </si>
  <si>
    <t>Lobelia pratioides</t>
  </si>
  <si>
    <t>13180</t>
  </si>
  <si>
    <t>Lobelia purpurascens</t>
  </si>
  <si>
    <t>14415</t>
  </si>
  <si>
    <t>whiteroot</t>
  </si>
  <si>
    <t>Lobelia simplicicaulis</t>
  </si>
  <si>
    <t>14000</t>
  </si>
  <si>
    <t>Lobelia sp. A</t>
  </si>
  <si>
    <t>13181</t>
  </si>
  <si>
    <t>Lobelia sp. aff. gibbosa 'succulent'</t>
  </si>
  <si>
    <t>10882</t>
  </si>
  <si>
    <t>Lobelia spp.</t>
  </si>
  <si>
    <t>LOBE</t>
  </si>
  <si>
    <t>Lobelia stenophylla</t>
  </si>
  <si>
    <t>12118</t>
  </si>
  <si>
    <t>Lobelia surrepens</t>
  </si>
  <si>
    <t>14936</t>
  </si>
  <si>
    <t>1919</t>
  </si>
  <si>
    <t>Forest Lobelia</t>
  </si>
  <si>
    <t>Lobeliaceae indeterminate</t>
  </si>
  <si>
    <t>LOBLC</t>
  </si>
  <si>
    <t>Lobelias</t>
  </si>
  <si>
    <t>Lobellia dentata</t>
  </si>
  <si>
    <t>1920</t>
  </si>
  <si>
    <t>Lobularia maritima</t>
  </si>
  <si>
    <t>1833</t>
  </si>
  <si>
    <t>Sweet Alyssum</t>
  </si>
  <si>
    <t>Lobularia spp.</t>
  </si>
  <si>
    <t>LOBU</t>
  </si>
  <si>
    <t>Loeseneriella barbata</t>
  </si>
  <si>
    <t>3266</t>
  </si>
  <si>
    <t>Loeseneriella spp.</t>
  </si>
  <si>
    <t>LOES</t>
  </si>
  <si>
    <t>Logania albiflora</t>
  </si>
  <si>
    <t>3588</t>
  </si>
  <si>
    <t>Logania albiflora subsp. A</t>
  </si>
  <si>
    <t>13184</t>
  </si>
  <si>
    <t>Logania albiflora subsp. IE</t>
  </si>
  <si>
    <t>13185</t>
  </si>
  <si>
    <t>Logania albiflora subsp. IS</t>
  </si>
  <si>
    <t>13186</t>
  </si>
  <si>
    <t>Logania albiflora subsp. W</t>
  </si>
  <si>
    <t>13187</t>
  </si>
  <si>
    <t>Logania floribunda</t>
  </si>
  <si>
    <t>13188</t>
  </si>
  <si>
    <t>Logania granitica</t>
  </si>
  <si>
    <t>12435</t>
  </si>
  <si>
    <t>Logania nuda</t>
  </si>
  <si>
    <t>3589</t>
  </si>
  <si>
    <t>Logania pusilla</t>
  </si>
  <si>
    <t>3590</t>
  </si>
  <si>
    <t>Logania sp. A</t>
  </si>
  <si>
    <t>10200</t>
  </si>
  <si>
    <t>Logania spp.</t>
  </si>
  <si>
    <t>LOGA</t>
  </si>
  <si>
    <t>Logfia gallica</t>
  </si>
  <si>
    <t>10113</t>
  </si>
  <si>
    <t>Narrow-leaved Cudweed</t>
  </si>
  <si>
    <t>Lolium loliaceum</t>
  </si>
  <si>
    <t>5030</t>
  </si>
  <si>
    <t>Stiff Ryegrass</t>
  </si>
  <si>
    <t>Lolium multiflorum</t>
  </si>
  <si>
    <t>5031</t>
  </si>
  <si>
    <t>Italian Ryegrass</t>
  </si>
  <si>
    <t>Lolium perenne</t>
  </si>
  <si>
    <t>5032</t>
  </si>
  <si>
    <t>Perennial Ryegrass</t>
  </si>
  <si>
    <t>Lolium perenne x rigidum</t>
  </si>
  <si>
    <t>14530</t>
  </si>
  <si>
    <t>Lolium rigidum</t>
  </si>
  <si>
    <t>5033</t>
  </si>
  <si>
    <t>Wimmera Ryegrass</t>
  </si>
  <si>
    <t>Lolium rigidum var. rigidum</t>
  </si>
  <si>
    <t>10466</t>
  </si>
  <si>
    <t>Lolium rigidum var. rottboellioides</t>
  </si>
  <si>
    <t>10467</t>
  </si>
  <si>
    <t>Lolium spp.</t>
  </si>
  <si>
    <t>LOLI</t>
  </si>
  <si>
    <t>A Ryegrass</t>
  </si>
  <si>
    <t>Lolium temulentum</t>
  </si>
  <si>
    <t>5034</t>
  </si>
  <si>
    <t>Darnel</t>
  </si>
  <si>
    <t>Lolium temulentum var. temulentum</t>
  </si>
  <si>
    <t>7255</t>
  </si>
  <si>
    <t>Lomandra bracteata</t>
  </si>
  <si>
    <t>6295</t>
  </si>
  <si>
    <t>Mat-rush</t>
  </si>
  <si>
    <t>Lomandra brevis</t>
  </si>
  <si>
    <t>6296</t>
  </si>
  <si>
    <t>Lomandra collina</t>
  </si>
  <si>
    <t>7511</t>
  </si>
  <si>
    <t>Lomandra confertifolia</t>
  </si>
  <si>
    <t>6297</t>
  </si>
  <si>
    <t>Matrush</t>
  </si>
  <si>
    <t>Lomandra confertifolia subsp. confertifolia</t>
  </si>
  <si>
    <t>8219</t>
  </si>
  <si>
    <t>Lomandra confertifolia subsp. leptostachya</t>
  </si>
  <si>
    <t>7546</t>
  </si>
  <si>
    <t>Lomandra confertifolia subsp. pallida</t>
  </si>
  <si>
    <t>7709</t>
  </si>
  <si>
    <t>Lomandra confertifolia subsp. rubiginosa</t>
  </si>
  <si>
    <t>7573</t>
  </si>
  <si>
    <t>Lomandra confertifolia subsp. similis</t>
  </si>
  <si>
    <t>6530</t>
  </si>
  <si>
    <t>Lomandra confertifolia x longifolia</t>
  </si>
  <si>
    <t>14460</t>
  </si>
  <si>
    <t>Lomandra cylindrica</t>
  </si>
  <si>
    <t>6298</t>
  </si>
  <si>
    <t>Lomandra dura</t>
  </si>
  <si>
    <t>6299</t>
  </si>
  <si>
    <t>Lomandra effusa</t>
  </si>
  <si>
    <t>6300</t>
  </si>
  <si>
    <t>Scented Mat-rush</t>
  </si>
  <si>
    <t>Lomandra elongata</t>
  </si>
  <si>
    <t>6301</t>
  </si>
  <si>
    <t>Lomandra filiformis</t>
  </si>
  <si>
    <t>6302</t>
  </si>
  <si>
    <t>Wattle Matt-rush</t>
  </si>
  <si>
    <t>6400</t>
  </si>
  <si>
    <t>Lomandra filiformis subsp. coriacea</t>
  </si>
  <si>
    <t>6511</t>
  </si>
  <si>
    <t>Lomandra filiformis subsp. filiformis</t>
  </si>
  <si>
    <t>7931</t>
  </si>
  <si>
    <t>Lomandra filiformis subsp. flavior</t>
  </si>
  <si>
    <t>6512</t>
  </si>
  <si>
    <t>Lomandra fluviatilis</t>
  </si>
  <si>
    <t>6303</t>
  </si>
  <si>
    <t>Lomandra glauca</t>
  </si>
  <si>
    <t>6304</t>
  </si>
  <si>
    <t>Pale Mat-rush</t>
  </si>
  <si>
    <t>Lomandra glauca subsp. collina</t>
  </si>
  <si>
    <t>8472</t>
  </si>
  <si>
    <t>Lomandra glauca subsp. glauca</t>
  </si>
  <si>
    <t>11730</t>
  </si>
  <si>
    <t>Lomandra gracilis</t>
  </si>
  <si>
    <t>6305</t>
  </si>
  <si>
    <t>8776</t>
  </si>
  <si>
    <t>Lomandra juncea</t>
  </si>
  <si>
    <t>14063</t>
  </si>
  <si>
    <t>Lomandra laxa</t>
  </si>
  <si>
    <t>6306</t>
  </si>
  <si>
    <t>Lomandra leucocephala</t>
  </si>
  <si>
    <t>6307</t>
  </si>
  <si>
    <t>Woolly Mat-rush</t>
  </si>
  <si>
    <t>Lomandra leucocephala subsp. leucocephala</t>
  </si>
  <si>
    <t>7925</t>
  </si>
  <si>
    <t>Lomandra leucocephala subsp. robusta</t>
  </si>
  <si>
    <t>8469</t>
  </si>
  <si>
    <t>Lomandra longifolia</t>
  </si>
  <si>
    <t>6308</t>
  </si>
  <si>
    <t>Spiny-headed Mat-rush</t>
  </si>
  <si>
    <t>Lomandra longifolia subsp. exilis</t>
  </si>
  <si>
    <t>7972</t>
  </si>
  <si>
    <t>Lomandra longifolia 'Tanika'</t>
  </si>
  <si>
    <t>14727</t>
  </si>
  <si>
    <t>Lomandra longifolia var. longifolia</t>
  </si>
  <si>
    <t>7973</t>
  </si>
  <si>
    <t>Lomandra micrantha</t>
  </si>
  <si>
    <t>6309</t>
  </si>
  <si>
    <t>Lomandra micrantha subsp. tuberculata</t>
  </si>
  <si>
    <t>9082</t>
  </si>
  <si>
    <t>Small-flowered Mat-rush</t>
  </si>
  <si>
    <t>Lomandra montana</t>
  </si>
  <si>
    <t>6310</t>
  </si>
  <si>
    <t>Lomandra multiflora</t>
  </si>
  <si>
    <t>6311</t>
  </si>
  <si>
    <t>Many-flowered Mat-rush</t>
  </si>
  <si>
    <t>Lomandra multiflora subsp. dura</t>
  </si>
  <si>
    <t>14271</t>
  </si>
  <si>
    <t>Lomandra multiflora subsp. multiflora</t>
  </si>
  <si>
    <t>8802</t>
  </si>
  <si>
    <t>Lomandra obliqua</t>
  </si>
  <si>
    <t>6312</t>
  </si>
  <si>
    <t>Lomandra patens</t>
  </si>
  <si>
    <t>6313</t>
  </si>
  <si>
    <t>Irongrass</t>
  </si>
  <si>
    <t>Lomandra sp. aff. multiflora</t>
  </si>
  <si>
    <t>12599</t>
  </si>
  <si>
    <t>Lomandra sp. nov. (aff. glauca)</t>
  </si>
  <si>
    <t>13189</t>
  </si>
  <si>
    <t>6314</t>
  </si>
  <si>
    <t>Lomandra spp.</t>
  </si>
  <si>
    <t>LOMA</t>
  </si>
  <si>
    <t>Lomaria capensis</t>
  </si>
  <si>
    <t>12544</t>
  </si>
  <si>
    <t>Lomatia arborescens</t>
  </si>
  <si>
    <t>5441</t>
  </si>
  <si>
    <t>Tree Lomatia</t>
  </si>
  <si>
    <t>Lomatia fraseri</t>
  </si>
  <si>
    <t>5442</t>
  </si>
  <si>
    <t>Silky Lomatia</t>
  </si>
  <si>
    <t>Lomatia fraseri x silaifolia</t>
  </si>
  <si>
    <t>13801</t>
  </si>
  <si>
    <t>Lomatia ilicifolia</t>
  </si>
  <si>
    <t>5443</t>
  </si>
  <si>
    <t>Holly Lomatia</t>
  </si>
  <si>
    <t>Lomatia ilicifolia x silaifolia</t>
  </si>
  <si>
    <t>11384</t>
  </si>
  <si>
    <t>Lomatia myricoides</t>
  </si>
  <si>
    <t>5444</t>
  </si>
  <si>
    <t>River Lomatia</t>
  </si>
  <si>
    <t>Lomatia myricoides x silaifolia</t>
  </si>
  <si>
    <t>11786</t>
  </si>
  <si>
    <t>Lomatia silaifolia</t>
  </si>
  <si>
    <t>5445</t>
  </si>
  <si>
    <t>Crinkle Bush</t>
  </si>
  <si>
    <t>Lomatia spp.</t>
  </si>
  <si>
    <t>LOMT</t>
  </si>
  <si>
    <t>Lonchocarpus blackii</t>
  </si>
  <si>
    <t>13020</t>
  </si>
  <si>
    <t>Lonicera fragrantissima</t>
  </si>
  <si>
    <t>1951</t>
  </si>
  <si>
    <t>Winter Honeysuckle</t>
  </si>
  <si>
    <t>Lonicera japonica</t>
  </si>
  <si>
    <t>1952</t>
  </si>
  <si>
    <t>Japanese Honeysuckle</t>
  </si>
  <si>
    <t>Lonicera nitida</t>
  </si>
  <si>
    <t>13894</t>
  </si>
  <si>
    <t>Lonicera spp.</t>
  </si>
  <si>
    <t>LONI</t>
  </si>
  <si>
    <t>Lophochloa cristata</t>
  </si>
  <si>
    <t>5035</t>
  </si>
  <si>
    <t>Lophochloa pumila</t>
  </si>
  <si>
    <t>5036</t>
  </si>
  <si>
    <t>Lophochloa spp.</t>
  </si>
  <si>
    <t>LOPH</t>
  </si>
  <si>
    <t>Lophocolea semiteres</t>
  </si>
  <si>
    <t>13824</t>
  </si>
  <si>
    <t>Lophocolea spp.</t>
  </si>
  <si>
    <t>11551</t>
  </si>
  <si>
    <t>Lophospermum erubescens</t>
  </si>
  <si>
    <t>5980</t>
  </si>
  <si>
    <t>4242</t>
  </si>
  <si>
    <t>Brush Box</t>
  </si>
  <si>
    <t>Lophostemon confertus x grandiflorus</t>
  </si>
  <si>
    <t>14416</t>
  </si>
  <si>
    <t>Lophostemon spp.</t>
  </si>
  <si>
    <t>12571</t>
  </si>
  <si>
    <t>Lophostemon suaveolens</t>
  </si>
  <si>
    <t>4243</t>
  </si>
  <si>
    <t>Swamp Mahogany, Swamp Turpentine</t>
  </si>
  <si>
    <t>Loranthaceae indeterminate</t>
  </si>
  <si>
    <t>LRNTC</t>
  </si>
  <si>
    <t>Mistletoes</t>
  </si>
  <si>
    <t>Lordhowea insularis</t>
  </si>
  <si>
    <t>1562</t>
  </si>
  <si>
    <t>Lordhowea spp.</t>
  </si>
  <si>
    <t>LORD</t>
  </si>
  <si>
    <t>Lotononis bainesii</t>
  </si>
  <si>
    <t>2904</t>
  </si>
  <si>
    <t>Lotononis spp.</t>
  </si>
  <si>
    <t>LOTO</t>
  </si>
  <si>
    <t>Lotus angustissimus</t>
  </si>
  <si>
    <t>2905</t>
  </si>
  <si>
    <t>Slender Birds-foot Trefoil</t>
  </si>
  <si>
    <t>Lotus australis</t>
  </si>
  <si>
    <t>2906</t>
  </si>
  <si>
    <t>Australian Trefoil</t>
  </si>
  <si>
    <t>Lotus australis var. austroglaber</t>
  </si>
  <si>
    <t>13021</t>
  </si>
  <si>
    <t>Lotus coccineus</t>
  </si>
  <si>
    <t>13022</t>
  </si>
  <si>
    <t>Lotus corniculatus</t>
  </si>
  <si>
    <t>2907</t>
  </si>
  <si>
    <t>Birds-foot Trefoil</t>
  </si>
  <si>
    <t>Lotus corniculatus var. tenuifolius</t>
  </si>
  <si>
    <t>13023</t>
  </si>
  <si>
    <t>Lotus cruentus</t>
  </si>
  <si>
    <t>2908</t>
  </si>
  <si>
    <t>Red-flowered Lotus</t>
  </si>
  <si>
    <t>Lotus hispidus</t>
  </si>
  <si>
    <t>2909</t>
  </si>
  <si>
    <t>Lotus pedunculatus</t>
  </si>
  <si>
    <t>2910</t>
  </si>
  <si>
    <t>Lotus preslii</t>
  </si>
  <si>
    <t>12378</t>
  </si>
  <si>
    <t>Trefoil</t>
  </si>
  <si>
    <t>Lotus spp.</t>
  </si>
  <si>
    <t>LOTU</t>
  </si>
  <si>
    <t>Lotus suaveolens</t>
  </si>
  <si>
    <t>9204</t>
  </si>
  <si>
    <t>Hairy Birds-foot Trefoil</t>
  </si>
  <si>
    <t>Lotus subbiflorus</t>
  </si>
  <si>
    <t>12079</t>
  </si>
  <si>
    <t>Lotus tenuis</t>
  </si>
  <si>
    <t>13024</t>
  </si>
  <si>
    <t>Lotus tetragonolobus</t>
  </si>
  <si>
    <t>10071</t>
  </si>
  <si>
    <t>Winged Pea</t>
  </si>
  <si>
    <t>Lotus uliginosus</t>
  </si>
  <si>
    <t>8928</t>
  </si>
  <si>
    <t>Luculia spp.</t>
  </si>
  <si>
    <t>LUCU</t>
  </si>
  <si>
    <t>Ludwigia longifolia</t>
  </si>
  <si>
    <t>11110</t>
  </si>
  <si>
    <t>Ludwigia octovalvis</t>
  </si>
  <si>
    <t>7297</t>
  </si>
  <si>
    <t>Willow Primrose</t>
  </si>
  <si>
    <t>Ludwigia palustris</t>
  </si>
  <si>
    <t>4336</t>
  </si>
  <si>
    <t>Ludwigia peploides</t>
  </si>
  <si>
    <t>4337</t>
  </si>
  <si>
    <t>Ludwigia peploides subsp. montevidensis</t>
  </si>
  <si>
    <t>7375</t>
  </si>
  <si>
    <t>Water Primrose</t>
  </si>
  <si>
    <t>Ludwigia peruviana</t>
  </si>
  <si>
    <t>4338</t>
  </si>
  <si>
    <t>Ludwigia repens</t>
  </si>
  <si>
    <t>13305</t>
  </si>
  <si>
    <t>Red Ludwigia</t>
  </si>
  <si>
    <t>Ludwigia spp.</t>
  </si>
  <si>
    <t>LUDW</t>
  </si>
  <si>
    <t>Lumnitzera racemosa</t>
  </si>
  <si>
    <t>14417</t>
  </si>
  <si>
    <t>white-flowered black mangrove</t>
  </si>
  <si>
    <t>Lunaria annua</t>
  </si>
  <si>
    <t>1834</t>
  </si>
  <si>
    <t>Honesty</t>
  </si>
  <si>
    <t>Lunathyrium japonicum</t>
  </si>
  <si>
    <t>8046</t>
  </si>
  <si>
    <t>Lunathyrium petersenii</t>
  </si>
  <si>
    <t>8653</t>
  </si>
  <si>
    <t>Lunathyrium spp.</t>
  </si>
  <si>
    <t>LUNA</t>
  </si>
  <si>
    <t>Lunularia cruciata</t>
  </si>
  <si>
    <t>11562</t>
  </si>
  <si>
    <t>Lupinus albus</t>
  </si>
  <si>
    <t>12557</t>
  </si>
  <si>
    <t>Lupinus angustifolius</t>
  </si>
  <si>
    <t>2911</t>
  </si>
  <si>
    <t>Narrow-leaved Lupin</t>
  </si>
  <si>
    <t>Lupinus arboreus x polyphyllus</t>
  </si>
  <si>
    <t>10833</t>
  </si>
  <si>
    <t>Russell Lupins</t>
  </si>
  <si>
    <t>Lupinus cosentinii</t>
  </si>
  <si>
    <t>2912</t>
  </si>
  <si>
    <t>Sandplain Lupin</t>
  </si>
  <si>
    <t>Lupinus hirsutus</t>
  </si>
  <si>
    <t>2913</t>
  </si>
  <si>
    <t>Lupinus incana</t>
  </si>
  <si>
    <t>10090</t>
  </si>
  <si>
    <t>Lupinus luteus</t>
  </si>
  <si>
    <t>2914</t>
  </si>
  <si>
    <t>Yellow Lupin</t>
  </si>
  <si>
    <t>Lupinus pilosus</t>
  </si>
  <si>
    <t>10091</t>
  </si>
  <si>
    <t>Lupinus polyphyllus</t>
  </si>
  <si>
    <t>11029</t>
  </si>
  <si>
    <t>Large-leaf Lupin</t>
  </si>
  <si>
    <t>Lupinus spp.</t>
  </si>
  <si>
    <t>LUPI</t>
  </si>
  <si>
    <t>Luzula acutifolia</t>
  </si>
  <si>
    <t>3352</t>
  </si>
  <si>
    <t>Luzula acutifolia subsp. nana</t>
  </si>
  <si>
    <t>10317</t>
  </si>
  <si>
    <t>Luzula alpestris</t>
  </si>
  <si>
    <t>3353</t>
  </si>
  <si>
    <t>Luzula atrata</t>
  </si>
  <si>
    <t>3354</t>
  </si>
  <si>
    <t>Slender Woodrush</t>
  </si>
  <si>
    <t>Luzula australasica</t>
  </si>
  <si>
    <t>3355</t>
  </si>
  <si>
    <t>Luzula australasica subsp. dura</t>
  </si>
  <si>
    <t>10316</t>
  </si>
  <si>
    <t>Luzula campestris</t>
  </si>
  <si>
    <t>13861</t>
  </si>
  <si>
    <t>Field Woodrush</t>
  </si>
  <si>
    <t>Luzula densiflora</t>
  </si>
  <si>
    <t>3356</t>
  </si>
  <si>
    <t>Woodrush</t>
  </si>
  <si>
    <t>Luzula flaccida</t>
  </si>
  <si>
    <t>3357</t>
  </si>
  <si>
    <t>Luzula flaccida f. A</t>
  </si>
  <si>
    <t>10314</t>
  </si>
  <si>
    <t>Luzula flaccida f. B</t>
  </si>
  <si>
    <t>10315</t>
  </si>
  <si>
    <t>Luzula longiflora</t>
  </si>
  <si>
    <t>3358</t>
  </si>
  <si>
    <t>Luzula meridionalis</t>
  </si>
  <si>
    <t>3359</t>
  </si>
  <si>
    <t>Luzula modesta</t>
  </si>
  <si>
    <t>8567</t>
  </si>
  <si>
    <t>Luzula novae-cambriae</t>
  </si>
  <si>
    <t>3360</t>
  </si>
  <si>
    <t>Luzula ovata</t>
  </si>
  <si>
    <t>3361</t>
  </si>
  <si>
    <t>Luzula spp.</t>
  </si>
  <si>
    <t>LUZU</t>
  </si>
  <si>
    <t>Luzuriagaceae indeterminate</t>
  </si>
  <si>
    <t>LUZRC</t>
  </si>
  <si>
    <t>Lychnis chalcedonica</t>
  </si>
  <si>
    <t>1971</t>
  </si>
  <si>
    <t>Maltese-Cross</t>
  </si>
  <si>
    <t>Lychnis coronaria</t>
  </si>
  <si>
    <t>1972</t>
  </si>
  <si>
    <t>Rose Campion</t>
  </si>
  <si>
    <t>Lychnis spp.</t>
  </si>
  <si>
    <t>LYCH</t>
  </si>
  <si>
    <t>Lycium australe</t>
  </si>
  <si>
    <t>6038</t>
  </si>
  <si>
    <t>Australian Boxthorn</t>
  </si>
  <si>
    <t>Lycium barbarum</t>
  </si>
  <si>
    <t>6039</t>
  </si>
  <si>
    <t>Chinese Boxthorn</t>
  </si>
  <si>
    <t>Lycium chinense</t>
  </si>
  <si>
    <t>14721</t>
  </si>
  <si>
    <t>Lycium ferocissimum</t>
  </si>
  <si>
    <t>6040</t>
  </si>
  <si>
    <t>African Boxthorn</t>
  </si>
  <si>
    <t>Lycium spp.</t>
  </si>
  <si>
    <t>LYCI</t>
  </si>
  <si>
    <t>Lycogala epidendrum</t>
  </si>
  <si>
    <t>F251</t>
  </si>
  <si>
    <t>Lycoperdon perlatum</t>
  </si>
  <si>
    <t>F197</t>
  </si>
  <si>
    <t>Lycopersicon esculentum</t>
  </si>
  <si>
    <t>6041</t>
  </si>
  <si>
    <t>Tomato</t>
  </si>
  <si>
    <t>Lycopersicon pimpinellifolium</t>
  </si>
  <si>
    <t>13607</t>
  </si>
  <si>
    <t>Lycopodiella cernua</t>
  </si>
  <si>
    <t>10641</t>
  </si>
  <si>
    <t>Scrambling Clubmoss</t>
  </si>
  <si>
    <t>Lycopodiella diffusa</t>
  </si>
  <si>
    <t>13191</t>
  </si>
  <si>
    <t>Lycopodiella lateralis</t>
  </si>
  <si>
    <t>9293</t>
  </si>
  <si>
    <t>Slender Clubmoss</t>
  </si>
  <si>
    <t>Lycopodiella serpentina</t>
  </si>
  <si>
    <t>10642</t>
  </si>
  <si>
    <t>Bog Clubmoss</t>
  </si>
  <si>
    <t>Lycopodium australianum</t>
  </si>
  <si>
    <t>8132</t>
  </si>
  <si>
    <t>Lycopodium cernuum</t>
  </si>
  <si>
    <t>7541</t>
  </si>
  <si>
    <t>Lycopodium decurrens</t>
  </si>
  <si>
    <t>14196</t>
  </si>
  <si>
    <t>Lycopodium deuterodensum</t>
  </si>
  <si>
    <t>6409</t>
  </si>
  <si>
    <t>Bushy Clubmoss</t>
  </si>
  <si>
    <t>Lycopodium fastigiatum</t>
  </si>
  <si>
    <t>8133</t>
  </si>
  <si>
    <t>Mountain Clubmoss</t>
  </si>
  <si>
    <t>Lycopodium laterale</t>
  </si>
  <si>
    <t>8134</t>
  </si>
  <si>
    <t>Lycopodium myrtifolium</t>
  </si>
  <si>
    <t>8459</t>
  </si>
  <si>
    <t>Lycopodium phlegmaria</t>
  </si>
  <si>
    <t>8289</t>
  </si>
  <si>
    <t>Lycopodium scariosum</t>
  </si>
  <si>
    <t>14195</t>
  </si>
  <si>
    <t>Lycopodium serpentinum</t>
  </si>
  <si>
    <t>8135</t>
  </si>
  <si>
    <t>Lycopodium spp.</t>
  </si>
  <si>
    <t>LYCO</t>
  </si>
  <si>
    <t>Lycopodium varium</t>
  </si>
  <si>
    <t>8257</t>
  </si>
  <si>
    <t>Long clubmoss</t>
  </si>
  <si>
    <t>Lycopsis arvensis</t>
  </si>
  <si>
    <t>1764</t>
  </si>
  <si>
    <t>Lycopus australis</t>
  </si>
  <si>
    <t>3380</t>
  </si>
  <si>
    <t>Australian Gipsywort</t>
  </si>
  <si>
    <t>Lygodium japonicum</t>
  </si>
  <si>
    <t>11231</t>
  </si>
  <si>
    <t>Lygodium microphyllum</t>
  </si>
  <si>
    <t>8179</t>
  </si>
  <si>
    <t>Climbing Snake Fern</t>
  </si>
  <si>
    <t>Lygodium spp.</t>
  </si>
  <si>
    <t>LYGO</t>
  </si>
  <si>
    <t>Lyperanthus nigricans</t>
  </si>
  <si>
    <t>4471</t>
  </si>
  <si>
    <t>Red Beaks</t>
  </si>
  <si>
    <t>Lyperanthus serratus</t>
  </si>
  <si>
    <t>12131</t>
  </si>
  <si>
    <t>Lyperanthus spp.</t>
  </si>
  <si>
    <t>LYPE</t>
  </si>
  <si>
    <t>Lyperanthus suaveolens</t>
  </si>
  <si>
    <t>4472</t>
  </si>
  <si>
    <t>Brown Beaks</t>
  </si>
  <si>
    <t>Lysiana exocarpi</t>
  </si>
  <si>
    <t>3615</t>
  </si>
  <si>
    <t>Lysiana exocarpi subsp. exocarpi</t>
  </si>
  <si>
    <t>8227</t>
  </si>
  <si>
    <t>Lysiana exocarpi subsp. tenuis</t>
  </si>
  <si>
    <t>6462</t>
  </si>
  <si>
    <t>Lysiana linearifolia</t>
  </si>
  <si>
    <t>3616</t>
  </si>
  <si>
    <t>Lysiana murrayi</t>
  </si>
  <si>
    <t>3617</t>
  </si>
  <si>
    <t>Lysiana spp.</t>
  </si>
  <si>
    <t>LYSA</t>
  </si>
  <si>
    <t>Lysiana subfalcata</t>
  </si>
  <si>
    <t>7910</t>
  </si>
  <si>
    <t>Lysiana subfalcata subsp. subfalcata</t>
  </si>
  <si>
    <t>13190</t>
  </si>
  <si>
    <t>Lysicarpus angustifolius</t>
  </si>
  <si>
    <t>14418</t>
  </si>
  <si>
    <t>brown hazelwood, budgeroo</t>
  </si>
  <si>
    <t>Lysimachia arvensis</t>
  </si>
  <si>
    <t>14614</t>
  </si>
  <si>
    <t>Lysimachia fortunei</t>
  </si>
  <si>
    <t>12208</t>
  </si>
  <si>
    <t>Swamp Tiger Tail</t>
  </si>
  <si>
    <t>Lysimachia japonica</t>
  </si>
  <si>
    <t>5335</t>
  </si>
  <si>
    <t>Lysimachia mauritiana</t>
  </si>
  <si>
    <t>14873</t>
  </si>
  <si>
    <t>Spoonleaf Yellow Loosestrife</t>
  </si>
  <si>
    <t>Lysimachia minima</t>
  </si>
  <si>
    <t>14874</t>
  </si>
  <si>
    <t>Kause Chaffweed</t>
  </si>
  <si>
    <t>Lysimachia nummularia</t>
  </si>
  <si>
    <t>14875</t>
  </si>
  <si>
    <t xml:space="preserve">Creeping Jenny, Moneywort, Creeping Loosestrife, Herb Twopence, Twopenny Grass, </t>
  </si>
  <si>
    <t>Lysimachia vulgaris</t>
  </si>
  <si>
    <t>5336</t>
  </si>
  <si>
    <t>Lysimachia vulgaris var. davurica</t>
  </si>
  <si>
    <t>7073</t>
  </si>
  <si>
    <t>Yellow Loosestrife</t>
  </si>
  <si>
    <t>Lysiphyllum carronii</t>
  </si>
  <si>
    <t>1902</t>
  </si>
  <si>
    <t>Queensland Ebony</t>
  </si>
  <si>
    <t>Lysiphyllum gilvum</t>
  </si>
  <si>
    <t>1903</t>
  </si>
  <si>
    <t>Lysiphyllum hookeri</t>
  </si>
  <si>
    <t>1904</t>
  </si>
  <si>
    <t>Lysiphyllum spp.</t>
  </si>
  <si>
    <t>LYSI</t>
  </si>
  <si>
    <t>Lythrum hyssopifolia</t>
  </si>
  <si>
    <t>3623</t>
  </si>
  <si>
    <t>Hyssop Loosestrife</t>
  </si>
  <si>
    <t>Lythrum paradoxum</t>
  </si>
  <si>
    <t>12084</t>
  </si>
  <si>
    <t>Lythrum salicaria</t>
  </si>
  <si>
    <t>7974</t>
  </si>
  <si>
    <t>Purple Loosestrife</t>
  </si>
  <si>
    <t>Lythrum spp.</t>
  </si>
  <si>
    <t>LYTH</t>
  </si>
  <si>
    <t>Lythrum wilsonii</t>
  </si>
  <si>
    <t>10042</t>
  </si>
  <si>
    <t>Maackia amurensis</t>
  </si>
  <si>
    <t>13025</t>
  </si>
  <si>
    <t>Macadamia integrifolia</t>
  </si>
  <si>
    <t>9680</t>
  </si>
  <si>
    <t>Macadamia Nut</t>
  </si>
  <si>
    <t>Macadamia spp.</t>
  </si>
  <si>
    <t>MACA</t>
  </si>
  <si>
    <t>Macadamia tetraphylla</t>
  </si>
  <si>
    <t>5446</t>
  </si>
  <si>
    <t>Rough-shelled Bush Nut</t>
  </si>
  <si>
    <t>Macaranga tanarius</t>
  </si>
  <si>
    <t>2732</t>
  </si>
  <si>
    <t>Blush Macaranga</t>
  </si>
  <si>
    <t>Macarthuria neocambrica</t>
  </si>
  <si>
    <t>3907</t>
  </si>
  <si>
    <t>Macarthuria neo-cambrica</t>
  </si>
  <si>
    <t>10539</t>
  </si>
  <si>
    <t>Macfadyena spp.</t>
  </si>
  <si>
    <t>MACF</t>
  </si>
  <si>
    <t>Macfadyena unguis-cati</t>
  </si>
  <si>
    <t>1737</t>
  </si>
  <si>
    <t>Cat's Claw Creeper</t>
  </si>
  <si>
    <t>Macgregoria racemigera</t>
  </si>
  <si>
    <t>6118</t>
  </si>
  <si>
    <t>Carpet-of-snow</t>
  </si>
  <si>
    <t>Macgregoria spp.</t>
  </si>
  <si>
    <t>MACG</t>
  </si>
  <si>
    <t>Machaerina insularis</t>
  </si>
  <si>
    <t>2477</t>
  </si>
  <si>
    <t>Machaerina spp.</t>
  </si>
  <si>
    <t>MACH</t>
  </si>
  <si>
    <t>Mackaya bella</t>
  </si>
  <si>
    <t>12629</t>
  </si>
  <si>
    <t>3928</t>
  </si>
  <si>
    <t>Cockspur Thorn</t>
  </si>
  <si>
    <t>Maclura pomifera</t>
  </si>
  <si>
    <t>3929</t>
  </si>
  <si>
    <t>Osage Orange</t>
  </si>
  <si>
    <t>Maclura spp.</t>
  </si>
  <si>
    <t>MACL</t>
  </si>
  <si>
    <t>Macroglena caudata</t>
  </si>
  <si>
    <t>8115</t>
  </si>
  <si>
    <t>Macroglena tahitense</t>
  </si>
  <si>
    <t>8116</t>
  </si>
  <si>
    <t>Macrolepiota clelandii</t>
  </si>
  <si>
    <t>13689</t>
  </si>
  <si>
    <t>Macromitrium caloblastoides</t>
  </si>
  <si>
    <t>14570</t>
  </si>
  <si>
    <t>Macromitrium hortoniae</t>
  </si>
  <si>
    <t>14569</t>
  </si>
  <si>
    <t>Macromitrium ligulaefolium</t>
  </si>
  <si>
    <t>14571</t>
  </si>
  <si>
    <t>Macromitrium ligulare</t>
  </si>
  <si>
    <t>14572</t>
  </si>
  <si>
    <t>Macromitrium repandum</t>
  </si>
  <si>
    <t>14556</t>
  </si>
  <si>
    <t>Macropidia spp.</t>
  </si>
  <si>
    <t>MACO</t>
  </si>
  <si>
    <t>Macropiper excelsum</t>
  </si>
  <si>
    <t>4662</t>
  </si>
  <si>
    <t>Macropiper excelsum subsp. psittacorum</t>
  </si>
  <si>
    <t>10468</t>
  </si>
  <si>
    <t>Macropiper excelsum var. psittacorum</t>
  </si>
  <si>
    <t>12027</t>
  </si>
  <si>
    <t>Kawa Kawa, Pepper Tree</t>
  </si>
  <si>
    <t>Macropiper hooglandii</t>
  </si>
  <si>
    <t>10469</t>
  </si>
  <si>
    <t>Macroptilium atropurpureum</t>
  </si>
  <si>
    <t>6550</t>
  </si>
  <si>
    <t>Siratro</t>
  </si>
  <si>
    <t>Macroptilium lathyroides</t>
  </si>
  <si>
    <t>6875</t>
  </si>
  <si>
    <t>Phasey Bean</t>
  </si>
  <si>
    <t>Macroptilium lathyroides var. semierectum</t>
  </si>
  <si>
    <t>13026</t>
  </si>
  <si>
    <t>Macrothelypteris torresiana</t>
  </si>
  <si>
    <t>8191</t>
  </si>
  <si>
    <t>Macrotyloma axillare</t>
  </si>
  <si>
    <t>6584</t>
  </si>
  <si>
    <t>Macrotyloma axillaris</t>
  </si>
  <si>
    <t>2915</t>
  </si>
  <si>
    <t>Macrotyloma spp.</t>
  </si>
  <si>
    <t>MACR</t>
  </si>
  <si>
    <t>Macrotyloma uniflorum</t>
  </si>
  <si>
    <t>12239</t>
  </si>
  <si>
    <t>Macrozamia communis</t>
  </si>
  <si>
    <t>6327</t>
  </si>
  <si>
    <t>Burrawang</t>
  </si>
  <si>
    <t>Macrozamia concinna</t>
  </si>
  <si>
    <t>10526</t>
  </si>
  <si>
    <t>Macrozamia cranei</t>
  </si>
  <si>
    <t>11347</t>
  </si>
  <si>
    <t>Macrozamia crassifolia</t>
  </si>
  <si>
    <t>11348</t>
  </si>
  <si>
    <t>Macrozamia diplomera</t>
  </si>
  <si>
    <t>6328</t>
  </si>
  <si>
    <t>Macrozamia elegans</t>
  </si>
  <si>
    <t>10527</t>
  </si>
  <si>
    <t>Macrozamia fawcettii</t>
  </si>
  <si>
    <t>6329</t>
  </si>
  <si>
    <t>Macrozamia flexuosa</t>
  </si>
  <si>
    <t>10528</t>
  </si>
  <si>
    <t>Macrozamia glaucophylla</t>
  </si>
  <si>
    <t>10529</t>
  </si>
  <si>
    <t>Macrozamia heteromera</t>
  </si>
  <si>
    <t>6330</t>
  </si>
  <si>
    <t>Macrozamia humilis</t>
  </si>
  <si>
    <t>10530</t>
  </si>
  <si>
    <t>Inverell Cycad</t>
  </si>
  <si>
    <t>Macrozamia johnsonii</t>
  </si>
  <si>
    <t>9300</t>
  </si>
  <si>
    <t>Johnson's Cycad</t>
  </si>
  <si>
    <t>Macrozamia lucida</t>
  </si>
  <si>
    <t>9179</t>
  </si>
  <si>
    <t>Macrozamia machinii</t>
  </si>
  <si>
    <t>11349</t>
  </si>
  <si>
    <t>Macrozamia miquelii</t>
  </si>
  <si>
    <t>6331</t>
  </si>
  <si>
    <t>Macrozamia montana</t>
  </si>
  <si>
    <t>10524</t>
  </si>
  <si>
    <t>Macrozamia moorei</t>
  </si>
  <si>
    <t>6332</t>
  </si>
  <si>
    <t>Macrozamia pauli-guilielmi</t>
  </si>
  <si>
    <t>6333</t>
  </si>
  <si>
    <t>Macrozamia pauli-guilielmi subsp. flexuosa</t>
  </si>
  <si>
    <t>9180</t>
  </si>
  <si>
    <t>Macrozamia pauli-guilielmi subsp. pauli-guilielmi</t>
  </si>
  <si>
    <t>9181</t>
  </si>
  <si>
    <t>Macrozamia pauli-guilielmi subsp. plurinervia</t>
  </si>
  <si>
    <t>8881</t>
  </si>
  <si>
    <t>Macrozamia plurinervia</t>
  </si>
  <si>
    <t>10531</t>
  </si>
  <si>
    <t>Macrozamia polymorpha</t>
  </si>
  <si>
    <t>10532</t>
  </si>
  <si>
    <t>Macrozamia reducta</t>
  </si>
  <si>
    <t>10525</t>
  </si>
  <si>
    <t>Macrozamia secunda</t>
  </si>
  <si>
    <t>6334</t>
  </si>
  <si>
    <t>Macrozamia sp. aff. stenomera</t>
  </si>
  <si>
    <t>14096</t>
  </si>
  <si>
    <t>Macrozamia sp. Bundarra</t>
  </si>
  <si>
    <t>13645</t>
  </si>
  <si>
    <t>Macrozamia sp. 'Howell'</t>
  </si>
  <si>
    <t>13646</t>
  </si>
  <si>
    <t>Macrozamia sp. Tamworth</t>
  </si>
  <si>
    <t>13647</t>
  </si>
  <si>
    <t>Macrozamia sp. Warialda</t>
  </si>
  <si>
    <t>13648</t>
  </si>
  <si>
    <t>Macrozamia spiralis</t>
  </si>
  <si>
    <t>6335</t>
  </si>
  <si>
    <t>Macrozamia spp.</t>
  </si>
  <si>
    <t>MACZ</t>
  </si>
  <si>
    <t>Macrozamia stenomera</t>
  </si>
  <si>
    <t>6336</t>
  </si>
  <si>
    <t>Madia sativa</t>
  </si>
  <si>
    <t>1563</t>
  </si>
  <si>
    <t>Tarweed</t>
  </si>
  <si>
    <t>Madia spp.</t>
  </si>
  <si>
    <t>MADI</t>
  </si>
  <si>
    <t>Magnolia grandiflora</t>
  </si>
  <si>
    <t>11666</t>
  </si>
  <si>
    <t>Southern Magnolia</t>
  </si>
  <si>
    <t>Magnolia liliiflora</t>
  </si>
  <si>
    <t>14925</t>
  </si>
  <si>
    <t>Magnolia macrophylla</t>
  </si>
  <si>
    <t>11856</t>
  </si>
  <si>
    <t>Bigleaf magnolia</t>
  </si>
  <si>
    <t>Magnolia spp.</t>
  </si>
  <si>
    <t>MAGN</t>
  </si>
  <si>
    <t>Magnolia x soulangeana</t>
  </si>
  <si>
    <t>13705</t>
  </si>
  <si>
    <t>Mahonia aquifolium</t>
  </si>
  <si>
    <t>12037</t>
  </si>
  <si>
    <t>Mahonia leschenaultii</t>
  </si>
  <si>
    <t>1736</t>
  </si>
  <si>
    <t>Mahonia spp.</t>
  </si>
  <si>
    <t>MAHO</t>
  </si>
  <si>
    <t>Maireana aphylla</t>
  </si>
  <si>
    <t>2119</t>
  </si>
  <si>
    <t>Cotton Bush</t>
  </si>
  <si>
    <t>Maireana appressa</t>
  </si>
  <si>
    <t>2120</t>
  </si>
  <si>
    <t>Maireana astrotricha</t>
  </si>
  <si>
    <t>2121</t>
  </si>
  <si>
    <t>Low Bluebush</t>
  </si>
  <si>
    <t>Maireana brevifolia</t>
  </si>
  <si>
    <t>2122</t>
  </si>
  <si>
    <t>Maireana campanulata</t>
  </si>
  <si>
    <t>2123</t>
  </si>
  <si>
    <t>Maireana cheelii</t>
  </si>
  <si>
    <t>2124</t>
  </si>
  <si>
    <t>Chariot Wheels</t>
  </si>
  <si>
    <t>Maireana ciliata</t>
  </si>
  <si>
    <t>2125</t>
  </si>
  <si>
    <t>Fissure Weed</t>
  </si>
  <si>
    <t>Maireana coronata</t>
  </si>
  <si>
    <t>2126</t>
  </si>
  <si>
    <t>Crown Fissure-weed</t>
  </si>
  <si>
    <t>Maireana decalvans</t>
  </si>
  <si>
    <t>2127</t>
  </si>
  <si>
    <t>Black Cotton Bush</t>
  </si>
  <si>
    <t>Maireana enchylaenoides</t>
  </si>
  <si>
    <t>2128</t>
  </si>
  <si>
    <t>Wingless Fissure-weed</t>
  </si>
  <si>
    <t>Maireana eriantha</t>
  </si>
  <si>
    <t>2129</t>
  </si>
  <si>
    <t>Maireana erioclada</t>
  </si>
  <si>
    <t>2130</t>
  </si>
  <si>
    <t>Maireana excavata</t>
  </si>
  <si>
    <t>2131</t>
  </si>
  <si>
    <t>Maireana georgei</t>
  </si>
  <si>
    <t>2132</t>
  </si>
  <si>
    <t>Slit-wing Bluebush</t>
  </si>
  <si>
    <t>Maireana humillima</t>
  </si>
  <si>
    <t>2133</t>
  </si>
  <si>
    <t>Maireana integra</t>
  </si>
  <si>
    <t>2134</t>
  </si>
  <si>
    <t>Maireana lanosa</t>
  </si>
  <si>
    <t>2135</t>
  </si>
  <si>
    <t>Maireana lobiflora</t>
  </si>
  <si>
    <t>2136</t>
  </si>
  <si>
    <t>Maireana microcarpa</t>
  </si>
  <si>
    <t>2137</t>
  </si>
  <si>
    <t>Maireana microphylla</t>
  </si>
  <si>
    <t>2138</t>
  </si>
  <si>
    <t>Small-leaf Bluebush</t>
  </si>
  <si>
    <t>Maireana oppositifolia</t>
  </si>
  <si>
    <t>13862</t>
  </si>
  <si>
    <t>Heathy Bluebush</t>
  </si>
  <si>
    <t>Maireana ovata</t>
  </si>
  <si>
    <t>2139</t>
  </si>
  <si>
    <t>Maireana pentagona</t>
  </si>
  <si>
    <t>2140</t>
  </si>
  <si>
    <t>Hairy Bluebush, Slender Fissure-weed</t>
  </si>
  <si>
    <t>Maireana pentatropis</t>
  </si>
  <si>
    <t>2141</t>
  </si>
  <si>
    <t>Maireana polypterygia</t>
  </si>
  <si>
    <t>12869</t>
  </si>
  <si>
    <t>Maireana pyramidata</t>
  </si>
  <si>
    <t>2142</t>
  </si>
  <si>
    <t>Black Bluebush</t>
  </si>
  <si>
    <t>Maireana radiata</t>
  </si>
  <si>
    <t>2143</t>
  </si>
  <si>
    <t>Maireana rohrlachii</t>
  </si>
  <si>
    <t>2144</t>
  </si>
  <si>
    <t>Maireana schistocarpa</t>
  </si>
  <si>
    <t>2145</t>
  </si>
  <si>
    <t>Maireana sclerolaenoides</t>
  </si>
  <si>
    <t>8607</t>
  </si>
  <si>
    <t>Maireana sedifolia</t>
  </si>
  <si>
    <t>2147</t>
  </si>
  <si>
    <t>Pearl Bluebush</t>
  </si>
  <si>
    <t>Maireana spongiocarpa</t>
  </si>
  <si>
    <t>2148</t>
  </si>
  <si>
    <t>Maireana spp.</t>
  </si>
  <si>
    <t>MAIR</t>
  </si>
  <si>
    <t>Cotton Bush, Bluebush, Fissure-weed</t>
  </si>
  <si>
    <t>Maireana tomentosa</t>
  </si>
  <si>
    <t>2149</t>
  </si>
  <si>
    <t>Maireana tomentosa subsp. urceolata</t>
  </si>
  <si>
    <t>7610</t>
  </si>
  <si>
    <t>Maireana trichoptera</t>
  </si>
  <si>
    <t>2150</t>
  </si>
  <si>
    <t>Maireana triptera</t>
  </si>
  <si>
    <t>2151</t>
  </si>
  <si>
    <t>Three-wing Bluebush</t>
  </si>
  <si>
    <t>Maireana turbinata</t>
  </si>
  <si>
    <t>2152</t>
  </si>
  <si>
    <t>Maireana villosa</t>
  </si>
  <si>
    <t>2153</t>
  </si>
  <si>
    <t>Silky Bluebush</t>
  </si>
  <si>
    <t>Malacocera albolanata</t>
  </si>
  <si>
    <t>2154</t>
  </si>
  <si>
    <t>Malacocera spp.</t>
  </si>
  <si>
    <t>MALA</t>
  </si>
  <si>
    <t>Malacocera tricornis</t>
  </si>
  <si>
    <t>2155</t>
  </si>
  <si>
    <t>Soft Horns</t>
  </si>
  <si>
    <t>Malaisia scandens</t>
  </si>
  <si>
    <t>6562</t>
  </si>
  <si>
    <t>Malaisia scandens subsp. scandens</t>
  </si>
  <si>
    <t>9883</t>
  </si>
  <si>
    <t>Burny Vine</t>
  </si>
  <si>
    <t>Malephora crocea</t>
  </si>
  <si>
    <t>12274</t>
  </si>
  <si>
    <t>Angular Pigface</t>
  </si>
  <si>
    <t>Mallotus claoxyloides</t>
  </si>
  <si>
    <t>2733</t>
  </si>
  <si>
    <t>Mallotus claoxyloides var. claoxyloides</t>
  </si>
  <si>
    <t>9896</t>
  </si>
  <si>
    <t>Green Kamala</t>
  </si>
  <si>
    <t>Mallotus discolor</t>
  </si>
  <si>
    <t>2734</t>
  </si>
  <si>
    <t>White Kamala</t>
  </si>
  <si>
    <t>Mallotus megadontus</t>
  </si>
  <si>
    <t>14419</t>
  </si>
  <si>
    <t>2735</t>
  </si>
  <si>
    <t>Red Kamala</t>
  </si>
  <si>
    <t>Mallotus spp.</t>
  </si>
  <si>
    <t>MALL</t>
  </si>
  <si>
    <t>Malus domestica</t>
  </si>
  <si>
    <t>7596</t>
  </si>
  <si>
    <t>Apple</t>
  </si>
  <si>
    <t>Malus floribunda</t>
  </si>
  <si>
    <t>13830</t>
  </si>
  <si>
    <t>Japanese flowering crabapple</t>
  </si>
  <si>
    <t>Malus ioensis</t>
  </si>
  <si>
    <t>14637</t>
  </si>
  <si>
    <t>Prairie Crabapple</t>
  </si>
  <si>
    <t>Malus pumila</t>
  </si>
  <si>
    <t>11390</t>
  </si>
  <si>
    <t>Malus spp.</t>
  </si>
  <si>
    <t>MALU</t>
  </si>
  <si>
    <t>Malus x domestica</t>
  </si>
  <si>
    <t>9116</t>
  </si>
  <si>
    <t>Malva australiana</t>
  </si>
  <si>
    <t>11111</t>
  </si>
  <si>
    <t>Malva dendromorpha</t>
  </si>
  <si>
    <t>11112</t>
  </si>
  <si>
    <t>Malva linnaei</t>
  </si>
  <si>
    <t>11113</t>
  </si>
  <si>
    <t>Malva neglecta</t>
  </si>
  <si>
    <t>3655</t>
  </si>
  <si>
    <t>Dwarf Mallow</t>
  </si>
  <si>
    <t>Malva nicaeensis</t>
  </si>
  <si>
    <t>3656</t>
  </si>
  <si>
    <t>Mallow of Nice</t>
  </si>
  <si>
    <t>Malva parviflora</t>
  </si>
  <si>
    <t>3657</t>
  </si>
  <si>
    <t>Small-flowered Mallow</t>
  </si>
  <si>
    <t>Malva preissiana</t>
  </si>
  <si>
    <t>13837</t>
  </si>
  <si>
    <t>Malva rotundifolia</t>
  </si>
  <si>
    <t>13205</t>
  </si>
  <si>
    <t>Malva spp.</t>
  </si>
  <si>
    <t>MALV</t>
  </si>
  <si>
    <t>Mallow</t>
  </si>
  <si>
    <t>Malva sylvestris</t>
  </si>
  <si>
    <t>3658</t>
  </si>
  <si>
    <t>Tall Mallow</t>
  </si>
  <si>
    <t>Malva verticillata</t>
  </si>
  <si>
    <t>9877</t>
  </si>
  <si>
    <t>Malvaceae indeterminate</t>
  </si>
  <si>
    <t>MALVC</t>
  </si>
  <si>
    <t>Mallows, jutes and lantern bushes</t>
  </si>
  <si>
    <t>Malvastrum americanum</t>
  </si>
  <si>
    <t>7206</t>
  </si>
  <si>
    <t>Spiked Malvastrum</t>
  </si>
  <si>
    <t>Malvastrum americanum var. americanum</t>
  </si>
  <si>
    <t>14420</t>
  </si>
  <si>
    <t>spiked malvastrum</t>
  </si>
  <si>
    <t>Malvastrum coromandelianum</t>
  </si>
  <si>
    <t>3659</t>
  </si>
  <si>
    <t>Prickly Malvastrum</t>
  </si>
  <si>
    <t>Malvaviscus arboreus</t>
  </si>
  <si>
    <t>11765</t>
  </si>
  <si>
    <t>Malvaviscus arboreus var. penduliflorus</t>
  </si>
  <si>
    <t>13206</t>
  </si>
  <si>
    <t>Malvella leprosa</t>
  </si>
  <si>
    <t>7307</t>
  </si>
  <si>
    <t>Mandevilla laxa</t>
  </si>
  <si>
    <t>7005</t>
  </si>
  <si>
    <t>Chilean Jasmine</t>
  </si>
  <si>
    <t>Mandevilla spp.</t>
  </si>
  <si>
    <t>MAND</t>
  </si>
  <si>
    <t>Mangifera indica</t>
  </si>
  <si>
    <t>9351</t>
  </si>
  <si>
    <t>Mango</t>
  </si>
  <si>
    <t>Mangifera spp.</t>
  </si>
  <si>
    <t>14230</t>
  </si>
  <si>
    <t>Manihot flabellifolia</t>
  </si>
  <si>
    <t>9897</t>
  </si>
  <si>
    <t>Manihot grahamii</t>
  </si>
  <si>
    <t>11114</t>
  </si>
  <si>
    <t>Marasmius spp.</t>
  </si>
  <si>
    <t>F080</t>
  </si>
  <si>
    <t>Marattia howeana</t>
  </si>
  <si>
    <t>10470</t>
  </si>
  <si>
    <t>King Fern</t>
  </si>
  <si>
    <t>Marattia salicina</t>
  </si>
  <si>
    <t>8142</t>
  </si>
  <si>
    <t>Marattia salicina subsp. howeana</t>
  </si>
  <si>
    <t>8143</t>
  </si>
  <si>
    <t>Marattia spp.</t>
  </si>
  <si>
    <t>MARA</t>
  </si>
  <si>
    <t>Marchantia berteroana</t>
  </si>
  <si>
    <t>14763</t>
  </si>
  <si>
    <t>Marchantia pileata</t>
  </si>
  <si>
    <t>11563</t>
  </si>
  <si>
    <t>Margyricarpus pinnatus</t>
  </si>
  <si>
    <t>13545</t>
  </si>
  <si>
    <t>Marrubium spp.</t>
  </si>
  <si>
    <t>MARR</t>
  </si>
  <si>
    <t>Marrubium vulgare</t>
  </si>
  <si>
    <t>3381</t>
  </si>
  <si>
    <t>White Horehound</t>
  </si>
  <si>
    <t>Marsdenia australis</t>
  </si>
  <si>
    <t>8908</t>
  </si>
  <si>
    <t>Doubah</t>
  </si>
  <si>
    <t>Marsdenia flavescens</t>
  </si>
  <si>
    <t>1231</t>
  </si>
  <si>
    <t>Hairy Milk Vine</t>
  </si>
  <si>
    <t>Marsdenia fraseri</t>
  </si>
  <si>
    <t>1232</t>
  </si>
  <si>
    <t>Narrow-leaved Milk Vine</t>
  </si>
  <si>
    <t>Marsdenia hemiptera</t>
  </si>
  <si>
    <t>9827</t>
  </si>
  <si>
    <t>Marsdenia leptophylla</t>
  </si>
  <si>
    <t>7523</t>
  </si>
  <si>
    <t>8662</t>
  </si>
  <si>
    <t>Large-flowered Milk Vine</t>
  </si>
  <si>
    <t>Marsdenia lloydii</t>
  </si>
  <si>
    <t>8702</t>
  </si>
  <si>
    <t>Corky Marsdenia</t>
  </si>
  <si>
    <t>Marsdenia longiloba</t>
  </si>
  <si>
    <t>1233</t>
  </si>
  <si>
    <t>Slender Marsdenia</t>
  </si>
  <si>
    <t>Marsdenia pleiadenia</t>
  </si>
  <si>
    <t>10895</t>
  </si>
  <si>
    <t>Marsdenia rostrata</t>
  </si>
  <si>
    <t>1234</t>
  </si>
  <si>
    <t>Milk Vine</t>
  </si>
  <si>
    <t>Marsdenia sp. nov. liisae</t>
  </si>
  <si>
    <t>8583</t>
  </si>
  <si>
    <t>Marsdenia spp.</t>
  </si>
  <si>
    <t>MARS</t>
  </si>
  <si>
    <t>Marsdenia suaveolens</t>
  </si>
  <si>
    <t>1235</t>
  </si>
  <si>
    <t>Scented Marsdenia</t>
  </si>
  <si>
    <t>Marsdenia suberosa</t>
  </si>
  <si>
    <t>1236</t>
  </si>
  <si>
    <t>Marsdenia tubulosa</t>
  </si>
  <si>
    <t>10471</t>
  </si>
  <si>
    <t>Marsdenia velutina</t>
  </si>
  <si>
    <t>8391</t>
  </si>
  <si>
    <t>Marsdenia viridiflora</t>
  </si>
  <si>
    <t>9415</t>
  </si>
  <si>
    <t>Native Pear</t>
  </si>
  <si>
    <t>Marsdenia viridiflora subsp. viridiflora</t>
  </si>
  <si>
    <t>10896</t>
  </si>
  <si>
    <t>Marselea drummondii</t>
  </si>
  <si>
    <t>6386</t>
  </si>
  <si>
    <t>Marsilea angustifolia</t>
  </si>
  <si>
    <t>8136</t>
  </si>
  <si>
    <t>Marsilea costulifera</t>
  </si>
  <si>
    <t>9632</t>
  </si>
  <si>
    <t>Marsilea drummondii</t>
  </si>
  <si>
    <t>8803</t>
  </si>
  <si>
    <t>Common Nardoo</t>
  </si>
  <si>
    <t>Marsilea exarata</t>
  </si>
  <si>
    <t>8137</t>
  </si>
  <si>
    <t>Swayback Nardoo</t>
  </si>
  <si>
    <t>Marsilea hirsuta</t>
  </si>
  <si>
    <t>8138</t>
  </si>
  <si>
    <t>Short-fruited Nardoo</t>
  </si>
  <si>
    <t>Marsilea mutica</t>
  </si>
  <si>
    <t>8139</t>
  </si>
  <si>
    <t>Marsilea spp.</t>
  </si>
  <si>
    <t>MARI</t>
  </si>
  <si>
    <t>A Nardoo</t>
  </si>
  <si>
    <t>Martynia annua</t>
  </si>
  <si>
    <t>4652</t>
  </si>
  <si>
    <t>Small-fruited Devil's Claw</t>
  </si>
  <si>
    <t>Martynia spp.</t>
  </si>
  <si>
    <t>MART</t>
  </si>
  <si>
    <t>Matricaria matricarioides</t>
  </si>
  <si>
    <t>6793</t>
  </si>
  <si>
    <t>Rounded Chamomile</t>
  </si>
  <si>
    <t>Matricaria perforata</t>
  </si>
  <si>
    <t>1564</t>
  </si>
  <si>
    <t>Matricaria recutita</t>
  </si>
  <si>
    <t>7222</t>
  </si>
  <si>
    <t>Annual Chamomile</t>
  </si>
  <si>
    <t>Matricaria spp.</t>
  </si>
  <si>
    <t>MATR</t>
  </si>
  <si>
    <t>Maughania parviflora</t>
  </si>
  <si>
    <t>14392</t>
  </si>
  <si>
    <t>Maundia spp.</t>
  </si>
  <si>
    <t>MAUN</t>
  </si>
  <si>
    <t>Maundia triglochinoides</t>
  </si>
  <si>
    <t>3363</t>
  </si>
  <si>
    <t>Maurandya barclayana</t>
  </si>
  <si>
    <t>11115</t>
  </si>
  <si>
    <t>Mauranthemum paludosum</t>
  </si>
  <si>
    <t>12772</t>
  </si>
  <si>
    <t>Mauryanda barclaiana</t>
  </si>
  <si>
    <t>9375</t>
  </si>
  <si>
    <t>Maytenus bilocularis</t>
  </si>
  <si>
    <t>2032</t>
  </si>
  <si>
    <t>Orangebark</t>
  </si>
  <si>
    <t>Maytenus bilocularis x silvestris</t>
  </si>
  <si>
    <t>8814</t>
  </si>
  <si>
    <t>Maytenus cunninghamii</t>
  </si>
  <si>
    <t>2033</t>
  </si>
  <si>
    <t>Yellow-berry Bush</t>
  </si>
  <si>
    <t>Maytenus disperma</t>
  </si>
  <si>
    <t>2034</t>
  </si>
  <si>
    <t>Maytenus silvestris</t>
  </si>
  <si>
    <t>2035</t>
  </si>
  <si>
    <t>Maytenus spp.</t>
  </si>
  <si>
    <t>MAYT</t>
  </si>
  <si>
    <t>Mazus pumilio</t>
  </si>
  <si>
    <t>5981</t>
  </si>
  <si>
    <t>Swamp Mazus</t>
  </si>
  <si>
    <t>Mazus spp.</t>
  </si>
  <si>
    <t>MAZU</t>
  </si>
  <si>
    <t>Medicago arabica</t>
  </si>
  <si>
    <t>2916</t>
  </si>
  <si>
    <t>Spotted Burr Medic</t>
  </si>
  <si>
    <t>Medicago denticulata</t>
  </si>
  <si>
    <t>13027</t>
  </si>
  <si>
    <t>Medicago hispida var. inermis</t>
  </si>
  <si>
    <t>13028</t>
  </si>
  <si>
    <t>Medicago intertexta</t>
  </si>
  <si>
    <t>2917</t>
  </si>
  <si>
    <t>Calvary Medic</t>
  </si>
  <si>
    <t>Medicago italica</t>
  </si>
  <si>
    <t>13029</t>
  </si>
  <si>
    <t>Medicago laciniata</t>
  </si>
  <si>
    <t>2918</t>
  </si>
  <si>
    <t>Cut-leaved Medic</t>
  </si>
  <si>
    <t>Medicago laciniata var. laciniata</t>
  </si>
  <si>
    <t>13030</t>
  </si>
  <si>
    <t>Medicago lupulina</t>
  </si>
  <si>
    <t>2919</t>
  </si>
  <si>
    <t>Black Medic</t>
  </si>
  <si>
    <t>Medicago maculata</t>
  </si>
  <si>
    <t>13031</t>
  </si>
  <si>
    <t>Medicago minima</t>
  </si>
  <si>
    <t>2920</t>
  </si>
  <si>
    <t>Woolly Burr Medic</t>
  </si>
  <si>
    <t>Medicago orbicularis</t>
  </si>
  <si>
    <t>2921</t>
  </si>
  <si>
    <t>Button Medic</t>
  </si>
  <si>
    <t>Medicago polymorpha</t>
  </si>
  <si>
    <t>2922</t>
  </si>
  <si>
    <t>Burr Medic</t>
  </si>
  <si>
    <t>Medicago polymorpha var. brevispina</t>
  </si>
  <si>
    <t>13032</t>
  </si>
  <si>
    <t>Medicago polymorpha var. vulgaris</t>
  </si>
  <si>
    <t>8277</t>
  </si>
  <si>
    <t>Medicago praecox</t>
  </si>
  <si>
    <t>2923</t>
  </si>
  <si>
    <t>Small-leaved Burr Medic</t>
  </si>
  <si>
    <t>Medicago sativa</t>
  </si>
  <si>
    <t>2924</t>
  </si>
  <si>
    <t>Lucerne</t>
  </si>
  <si>
    <t>Medicago sativa subsp. sativa</t>
  </si>
  <si>
    <t>14327</t>
  </si>
  <si>
    <t>Medicago scutellata</t>
  </si>
  <si>
    <t>2925</t>
  </si>
  <si>
    <t>Snail Medic</t>
  </si>
  <si>
    <t>Medicago spp.</t>
  </si>
  <si>
    <t>MEDI</t>
  </si>
  <si>
    <t>A Medic</t>
  </si>
  <si>
    <t>Medicago tornata</t>
  </si>
  <si>
    <t>10078</t>
  </si>
  <si>
    <t>Disc Medic</t>
  </si>
  <si>
    <t>Medicago truncatula</t>
  </si>
  <si>
    <t>2926</t>
  </si>
  <si>
    <t>Barrel Medic</t>
  </si>
  <si>
    <t>Medicosma cunninghamii</t>
  </si>
  <si>
    <t>5803</t>
  </si>
  <si>
    <t>Pinkheart</t>
  </si>
  <si>
    <t>Megalospora tuberculosa</t>
  </si>
  <si>
    <t>11564</t>
  </si>
  <si>
    <t>Megaskepasma erythrochlamys</t>
  </si>
  <si>
    <t>14675</t>
  </si>
  <si>
    <t>Brazilian Red Cloak</t>
  </si>
  <si>
    <t>Megathyrsus maximum var. pubiglumis</t>
  </si>
  <si>
    <t>14421</t>
  </si>
  <si>
    <t>green panic</t>
  </si>
  <si>
    <t>Megathyrsus maximus</t>
  </si>
  <si>
    <t>14001</t>
  </si>
  <si>
    <t>Megathyrsus maximus var. maximus</t>
  </si>
  <si>
    <t>12592</t>
  </si>
  <si>
    <t>Meibomia trichostachya</t>
  </si>
  <si>
    <t>14257</t>
  </si>
  <si>
    <t>Meiogyne stenopetala</t>
  </si>
  <si>
    <t>12241</t>
  </si>
  <si>
    <t>Meiogyne stenopetala subsp. stenopetala</t>
  </si>
  <si>
    <t>10534</t>
  </si>
  <si>
    <t>Melaleuca acuminata</t>
  </si>
  <si>
    <t>6694</t>
  </si>
  <si>
    <t>Melaleuca acuminata subsp. acuminata</t>
  </si>
  <si>
    <t>11116</t>
  </si>
  <si>
    <t>Mallee Honey-myrtle</t>
  </si>
  <si>
    <t>Melaleuca adnata</t>
  </si>
  <si>
    <t>4244</t>
  </si>
  <si>
    <t>Melaleuca alternifolia</t>
  </si>
  <si>
    <t>4245</t>
  </si>
  <si>
    <t>Melaleuca armillaris</t>
  </si>
  <si>
    <t>4246</t>
  </si>
  <si>
    <t>Bracelet Honey-myrtle</t>
  </si>
  <si>
    <t>Melaleuca armillaris subsp. armillaris</t>
  </si>
  <si>
    <t>11117</t>
  </si>
  <si>
    <t>Melaleuca biconvexa</t>
  </si>
  <si>
    <t>6809</t>
  </si>
  <si>
    <t>Biconvex Paperbark</t>
  </si>
  <si>
    <t>Melaleuca bracteata</t>
  </si>
  <si>
    <t>6390</t>
  </si>
  <si>
    <t>Black Tea-tree</t>
  </si>
  <si>
    <t>Melaleuca capitata</t>
  </si>
  <si>
    <t>4247</t>
  </si>
  <si>
    <t>Melaleuca citrolens</t>
  </si>
  <si>
    <t>13294</t>
  </si>
  <si>
    <t>Melaleuca deanei</t>
  </si>
  <si>
    <t>4248</t>
  </si>
  <si>
    <t>Deane's Paperbark</t>
  </si>
  <si>
    <t>Melaleuca decora</t>
  </si>
  <si>
    <t>4249</t>
  </si>
  <si>
    <t>Melaleuca decussata</t>
  </si>
  <si>
    <t>13295</t>
  </si>
  <si>
    <t>Melaleuca densispicata</t>
  </si>
  <si>
    <t>8254</t>
  </si>
  <si>
    <t>Melaleuca diosmatifolia</t>
  </si>
  <si>
    <t>12455</t>
  </si>
  <si>
    <t>Honey-myrtle</t>
  </si>
  <si>
    <t>Melaleuca ericifolia</t>
  </si>
  <si>
    <t>6391</t>
  </si>
  <si>
    <t>Swamp Paperbark</t>
  </si>
  <si>
    <t>Melaleuca erubescens</t>
  </si>
  <si>
    <t>4250</t>
  </si>
  <si>
    <t>Pink Honeymyrtle</t>
  </si>
  <si>
    <t>Melaleuca glomerata</t>
  </si>
  <si>
    <t>4251</t>
  </si>
  <si>
    <t>Desert Honey-myrtle</t>
  </si>
  <si>
    <t>Melaleuca groveana</t>
  </si>
  <si>
    <t>4252</t>
  </si>
  <si>
    <t>Grove's Paperbark</t>
  </si>
  <si>
    <t>Melaleuca halmaturorum</t>
  </si>
  <si>
    <t>6392</t>
  </si>
  <si>
    <t>Melaleuca howeana</t>
  </si>
  <si>
    <t>4253</t>
  </si>
  <si>
    <t>Melaleuca hypericifolia</t>
  </si>
  <si>
    <t>4254</t>
  </si>
  <si>
    <t>Hillock bush</t>
  </si>
  <si>
    <t>Melaleuca interioris</t>
  </si>
  <si>
    <t>12417</t>
  </si>
  <si>
    <t>Melaleuca irbyana</t>
  </si>
  <si>
    <t>4255</t>
  </si>
  <si>
    <t>Weeping Paperbark</t>
  </si>
  <si>
    <t>Melaleuca lanceolata</t>
  </si>
  <si>
    <t>4256</t>
  </si>
  <si>
    <t>Moonah</t>
  </si>
  <si>
    <t>Melaleuca lanceolata subsp. lanceolata</t>
  </si>
  <si>
    <t>10037</t>
  </si>
  <si>
    <t>Melaleuca leucadendra</t>
  </si>
  <si>
    <t>13695</t>
  </si>
  <si>
    <t>Melaleuca linariifolia</t>
  </si>
  <si>
    <t>4257</t>
  </si>
  <si>
    <t>Flax-leaved Paperbark</t>
  </si>
  <si>
    <t>Melaleuca nesophila</t>
  </si>
  <si>
    <t>13777</t>
  </si>
  <si>
    <t>Melaleuca nodosa</t>
  </si>
  <si>
    <t>4258</t>
  </si>
  <si>
    <t>Melaleuca parvistaminea</t>
  </si>
  <si>
    <t>6777</t>
  </si>
  <si>
    <t>Melaleuca pauciflora</t>
  </si>
  <si>
    <t>4259</t>
  </si>
  <si>
    <t>Melaleuca quinquenervia</t>
  </si>
  <si>
    <t>4260</t>
  </si>
  <si>
    <t>Broad-leaved Paperbark</t>
  </si>
  <si>
    <t>Melaleuca saligna</t>
  </si>
  <si>
    <t>14422</t>
  </si>
  <si>
    <t>Melaleuca sieberi</t>
  </si>
  <si>
    <t>4261</t>
  </si>
  <si>
    <t>Melaleuca sp. Megalong Valley</t>
  </si>
  <si>
    <t>11445</t>
  </si>
  <si>
    <t>Melaleuca sp. Waratah trig.</t>
  </si>
  <si>
    <t>13890</t>
  </si>
  <si>
    <t>Melaleuca spp.</t>
  </si>
  <si>
    <t>MELA</t>
  </si>
  <si>
    <t>Melaleuca squamea</t>
  </si>
  <si>
    <t>4262</t>
  </si>
  <si>
    <t>Swamp Honey-myrtle</t>
  </si>
  <si>
    <t>Melaleuca squarrosa</t>
  </si>
  <si>
    <t>4263</t>
  </si>
  <si>
    <t>Scented Paperbark</t>
  </si>
  <si>
    <t>Melaleuca styphelioides</t>
  </si>
  <si>
    <t>4264</t>
  </si>
  <si>
    <t>Prickly-leaved Tea Tree</t>
  </si>
  <si>
    <t>Melaleuca styphelioides var. styphelioides</t>
  </si>
  <si>
    <t>7374</t>
  </si>
  <si>
    <t>Melaleuca tamariscina subsp. irbyana</t>
  </si>
  <si>
    <t>8882</t>
  </si>
  <si>
    <t>Melaleuca ternifolia</t>
  </si>
  <si>
    <t>4265</t>
  </si>
  <si>
    <t>Melaleuca thymifolia</t>
  </si>
  <si>
    <t>4266</t>
  </si>
  <si>
    <t>Thyme Honey-myrtle</t>
  </si>
  <si>
    <t>Melaleuca tortifolia</t>
  </si>
  <si>
    <t>7695</t>
  </si>
  <si>
    <t>Melaleuca trichostachya</t>
  </si>
  <si>
    <t>4267</t>
  </si>
  <si>
    <t>Melaleuca uncinata</t>
  </si>
  <si>
    <t>4268</t>
  </si>
  <si>
    <t>Broombush</t>
  </si>
  <si>
    <t>Melaleuca viminalis</t>
  </si>
  <si>
    <t>6622</t>
  </si>
  <si>
    <t>Melaleuca viminalis var. minor</t>
  </si>
  <si>
    <t>6836</t>
  </si>
  <si>
    <t>Melanelia piliferella</t>
  </si>
  <si>
    <t>13821</t>
  </si>
  <si>
    <t>Melanthera biflora</t>
  </si>
  <si>
    <t>1565</t>
  </si>
  <si>
    <t>Melastoma affine</t>
  </si>
  <si>
    <t>3675</t>
  </si>
  <si>
    <t>Blue Tongue</t>
  </si>
  <si>
    <t>Melastoma denticulatum</t>
  </si>
  <si>
    <t>13213</t>
  </si>
  <si>
    <t>Melastoma malabathricum</t>
  </si>
  <si>
    <t>13214</t>
  </si>
  <si>
    <t>Melastoma spp.</t>
  </si>
  <si>
    <t>MELS</t>
  </si>
  <si>
    <t>Melhania incana</t>
  </si>
  <si>
    <t>13615</t>
  </si>
  <si>
    <t>Melhania oblongifolia</t>
  </si>
  <si>
    <t>6645</t>
  </si>
  <si>
    <t>Melhania spp.</t>
  </si>
  <si>
    <t>MELH</t>
  </si>
  <si>
    <t>Melia azedarach</t>
  </si>
  <si>
    <t>3680</t>
  </si>
  <si>
    <t>White Cedar</t>
  </si>
  <si>
    <t>Melia azedarach var. australasica</t>
  </si>
  <si>
    <t>8245</t>
  </si>
  <si>
    <t>Melia spp.</t>
  </si>
  <si>
    <t>MELI</t>
  </si>
  <si>
    <t>Melianthus major</t>
  </si>
  <si>
    <t>3684</t>
  </si>
  <si>
    <t>Cape Honey Flower</t>
  </si>
  <si>
    <t>Melichrus adpressus</t>
  </si>
  <si>
    <t>2643</t>
  </si>
  <si>
    <t>Large Nectar-heath</t>
  </si>
  <si>
    <t>Melichrus erubescens</t>
  </si>
  <si>
    <t>2644</t>
  </si>
  <si>
    <t>Ruby Urn Heath</t>
  </si>
  <si>
    <t>Melichrus erubescens subsp. group 1</t>
  </si>
  <si>
    <t>12941</t>
  </si>
  <si>
    <t>Melichrus erubescens subsp. group 2</t>
  </si>
  <si>
    <t>12942</t>
  </si>
  <si>
    <t>Melichrus hirsutus</t>
  </si>
  <si>
    <t>9428</t>
  </si>
  <si>
    <t>Hairy Melichrus</t>
  </si>
  <si>
    <t>Melichrus procumbens</t>
  </si>
  <si>
    <t>2645</t>
  </si>
  <si>
    <t>Jam Tarts</t>
  </si>
  <si>
    <t>Melichrus sp. A</t>
  </si>
  <si>
    <t>9038</t>
  </si>
  <si>
    <t>Melichrus sp. aff. erubescens</t>
  </si>
  <si>
    <t>10883</t>
  </si>
  <si>
    <t>Melichrus sp. aff. urceolatus</t>
  </si>
  <si>
    <t>8740</t>
  </si>
  <si>
    <t>Melichrus sp. Gibberagee</t>
  </si>
  <si>
    <t>11887</t>
  </si>
  <si>
    <t>Narrow-leaf Melichrus</t>
  </si>
  <si>
    <t>Melichrus sp. 'Gibberagee'</t>
  </si>
  <si>
    <t>9907</t>
  </si>
  <si>
    <t>Melichrus sp. Isla Gorge</t>
  </si>
  <si>
    <t>14423</t>
  </si>
  <si>
    <t>Melichrus sp. Newfoundland State Forest</t>
  </si>
  <si>
    <t>14876</t>
  </si>
  <si>
    <t>Melichrus spp.</t>
  </si>
  <si>
    <t>MELC</t>
  </si>
  <si>
    <t>Melichrus urceolatus</t>
  </si>
  <si>
    <t>2646</t>
  </si>
  <si>
    <t>Urn Heath</t>
  </si>
  <si>
    <t>Melichrus urceolatus subsp. group 1</t>
  </si>
  <si>
    <t>12943</t>
  </si>
  <si>
    <t>Melichrus urceolatus subsp. group 2</t>
  </si>
  <si>
    <t>12944</t>
  </si>
  <si>
    <t>Melicope contermina</t>
  </si>
  <si>
    <t>5804</t>
  </si>
  <si>
    <t>Melicope elleryana</t>
  </si>
  <si>
    <t>8659</t>
  </si>
  <si>
    <t>Pink-flowered Doughwood</t>
  </si>
  <si>
    <t>Melicope erythrococca</t>
  </si>
  <si>
    <t>5805</t>
  </si>
  <si>
    <t>8585</t>
  </si>
  <si>
    <t>Small-leaved Doughwood</t>
  </si>
  <si>
    <t>8625</t>
  </si>
  <si>
    <t>Hairy-leaved Doughwood</t>
  </si>
  <si>
    <t>Melicope octandra</t>
  </si>
  <si>
    <t>5806</t>
  </si>
  <si>
    <t>Melicope polybotrya</t>
  </si>
  <si>
    <t>10472</t>
  </si>
  <si>
    <t>Melicope rubra</t>
  </si>
  <si>
    <t>14078</t>
  </si>
  <si>
    <t>Melicope spp.</t>
  </si>
  <si>
    <t>MELP</t>
  </si>
  <si>
    <t>Melicope vitiflora</t>
  </si>
  <si>
    <t>8658</t>
  </si>
  <si>
    <t>Coast Euodia</t>
  </si>
  <si>
    <t>Melicytus angustifolius</t>
  </si>
  <si>
    <t>14678</t>
  </si>
  <si>
    <t>Melicytus angustifolius subsp. divaricatus</t>
  </si>
  <si>
    <t>14679</t>
  </si>
  <si>
    <t>Melicytus dentatus</t>
  </si>
  <si>
    <t>12061</t>
  </si>
  <si>
    <t>Melicytus novae-zelandae</t>
  </si>
  <si>
    <t>6269</t>
  </si>
  <si>
    <t>Melicytus novae-zelandae subsp. centurionis</t>
  </si>
  <si>
    <t>10473</t>
  </si>
  <si>
    <t>Melicytus sp. 'Mount Morgan'</t>
  </si>
  <si>
    <t>13637</t>
  </si>
  <si>
    <t>Melicytus sp. Snowfields</t>
  </si>
  <si>
    <t>14638</t>
  </si>
  <si>
    <t>Melicytus spp.</t>
  </si>
  <si>
    <t>MELY</t>
  </si>
  <si>
    <t>Melilotus alba</t>
  </si>
  <si>
    <t>6858</t>
  </si>
  <si>
    <t>Melilotus albus</t>
  </si>
  <si>
    <t>2927</t>
  </si>
  <si>
    <t>Bokhara</t>
  </si>
  <si>
    <t>Melilotus indica</t>
  </si>
  <si>
    <t>6538</t>
  </si>
  <si>
    <t>Hexham scent</t>
  </si>
  <si>
    <t>Melilotus indicus</t>
  </si>
  <si>
    <t>2928</t>
  </si>
  <si>
    <t>Hexham Scent</t>
  </si>
  <si>
    <t>Melilotus messanensis</t>
  </si>
  <si>
    <t>2929</t>
  </si>
  <si>
    <t>Messinia</t>
  </si>
  <si>
    <t>Melilotus officinalis</t>
  </si>
  <si>
    <t>2930</t>
  </si>
  <si>
    <t>Common Melilot</t>
  </si>
  <si>
    <t>Melilotus siculus</t>
  </si>
  <si>
    <t>12199</t>
  </si>
  <si>
    <t>Mediterranean Melilot</t>
  </si>
  <si>
    <t>Melilotus spp.</t>
  </si>
  <si>
    <t>11672</t>
  </si>
  <si>
    <t>Melinis minutiflora</t>
  </si>
  <si>
    <t>7291</t>
  </si>
  <si>
    <t>Molasses Grass</t>
  </si>
  <si>
    <t>Melinis repens</t>
  </si>
  <si>
    <t>10904</t>
  </si>
  <si>
    <t>Red Natal Grass</t>
  </si>
  <si>
    <t>Melinus repens</t>
  </si>
  <si>
    <t>9039</t>
  </si>
  <si>
    <t>Melissa officinalis</t>
  </si>
  <si>
    <t>3382</t>
  </si>
  <si>
    <t>Melissa officinalis subsp. officinalis</t>
  </si>
  <si>
    <t>10238</t>
  </si>
  <si>
    <t>Balm</t>
  </si>
  <si>
    <t>Mellettia australis</t>
  </si>
  <si>
    <t>2931</t>
  </si>
  <si>
    <t>Mellettia megasperma</t>
  </si>
  <si>
    <t>2932</t>
  </si>
  <si>
    <t>Melodinus acutiflorus</t>
  </si>
  <si>
    <t>1171</t>
  </si>
  <si>
    <t>1172</t>
  </si>
  <si>
    <t>Southern Melodinus</t>
  </si>
  <si>
    <t>Melodinus guilfoylei</t>
  </si>
  <si>
    <t>1173</t>
  </si>
  <si>
    <t>Bellbird Vine</t>
  </si>
  <si>
    <t>Melodinus spp.</t>
  </si>
  <si>
    <t>MELO</t>
  </si>
  <si>
    <t>12648</t>
  </si>
  <si>
    <t>Menegazzia cf. nothofagi</t>
  </si>
  <si>
    <t>11514</t>
  </si>
  <si>
    <t>Menegazzia nothofagi</t>
  </si>
  <si>
    <t>11474</t>
  </si>
  <si>
    <t>Menegazzia spp.</t>
  </si>
  <si>
    <t>11519</t>
  </si>
  <si>
    <t>Menkea australis</t>
  </si>
  <si>
    <t>1835</t>
  </si>
  <si>
    <t>Fairy Spectacles</t>
  </si>
  <si>
    <t>Menkea spp.</t>
  </si>
  <si>
    <t>MENK</t>
  </si>
  <si>
    <t>Mentha australis</t>
  </si>
  <si>
    <t>3383</t>
  </si>
  <si>
    <t>River Mint</t>
  </si>
  <si>
    <t>Mentha diemenica</t>
  </si>
  <si>
    <t>3384</t>
  </si>
  <si>
    <t>Slender Mint</t>
  </si>
  <si>
    <t>Mentha grandiflora</t>
  </si>
  <si>
    <t>14424</t>
  </si>
  <si>
    <t>Mentha laxiflora</t>
  </si>
  <si>
    <t>3385</t>
  </si>
  <si>
    <t>Forest Mint</t>
  </si>
  <si>
    <t>Mentha piperita</t>
  </si>
  <si>
    <t>12141</t>
  </si>
  <si>
    <t>Mentha pulegium</t>
  </si>
  <si>
    <t>3386</t>
  </si>
  <si>
    <t>Pennyroyal</t>
  </si>
  <si>
    <t>Mentha satureioides</t>
  </si>
  <si>
    <t>3387</t>
  </si>
  <si>
    <t>Native Pennyroyal</t>
  </si>
  <si>
    <t>Mentha spicata</t>
  </si>
  <si>
    <t>3388</t>
  </si>
  <si>
    <t>Mentha spp.</t>
  </si>
  <si>
    <t>MENT</t>
  </si>
  <si>
    <t>Mentha x piperita</t>
  </si>
  <si>
    <t>9076</t>
  </si>
  <si>
    <t>Mentha x piperita nothomorph citrata</t>
  </si>
  <si>
    <t>10236</t>
  </si>
  <si>
    <t>Lemon Mint</t>
  </si>
  <si>
    <t>Mentha x piperita nothomorph piperita</t>
  </si>
  <si>
    <t>10235</t>
  </si>
  <si>
    <t>Mentha x rotundifolia</t>
  </si>
  <si>
    <t>10233</t>
  </si>
  <si>
    <t>Round-leaved Mint</t>
  </si>
  <si>
    <t>Mentha x spicata</t>
  </si>
  <si>
    <t>10234</t>
  </si>
  <si>
    <t>Spearmint</t>
  </si>
  <si>
    <t>Meryta sinclairii</t>
  </si>
  <si>
    <t>12681</t>
  </si>
  <si>
    <t>Mesembryanthemum aitonis</t>
  </si>
  <si>
    <t>1033</t>
  </si>
  <si>
    <t>Angled Ice Plant</t>
  </si>
  <si>
    <t>Mesembryanthemum crystallinum</t>
  </si>
  <si>
    <t>1034</t>
  </si>
  <si>
    <t>Common Ice Plant</t>
  </si>
  <si>
    <t>Mesembryanthemum nodiflorum</t>
  </si>
  <si>
    <t>1035</t>
  </si>
  <si>
    <t>Small Ice Plant</t>
  </si>
  <si>
    <t>Mesembryanthemum spp.</t>
  </si>
  <si>
    <t>MESE</t>
  </si>
  <si>
    <t>Mesochaete undulata</t>
  </si>
  <si>
    <t>13813</t>
  </si>
  <si>
    <t>Mesomelaena pseudostygia</t>
  </si>
  <si>
    <t>12905</t>
  </si>
  <si>
    <t>Metasequoia glyptostroboides</t>
  </si>
  <si>
    <t>11924</t>
  </si>
  <si>
    <t>Dawn Redwood</t>
  </si>
  <si>
    <t>Metasequoia spp.</t>
  </si>
  <si>
    <t>META</t>
  </si>
  <si>
    <t>Metrosideros collina</t>
  </si>
  <si>
    <t>14536</t>
  </si>
  <si>
    <t>Metrosideros excelsa</t>
  </si>
  <si>
    <t>11326</t>
  </si>
  <si>
    <t>New Zealand Christmas Bush</t>
  </si>
  <si>
    <t>Metrosideros kermadecensis</t>
  </si>
  <si>
    <t>14071</t>
  </si>
  <si>
    <t>Metrosideros nervulosa</t>
  </si>
  <si>
    <t>4269</t>
  </si>
  <si>
    <t>Metrosideros sclerocarpa</t>
  </si>
  <si>
    <t>10474</t>
  </si>
  <si>
    <t>Metrosideros spp.</t>
  </si>
  <si>
    <t>METR</t>
  </si>
  <si>
    <t>Metrosideros tomentosa</t>
  </si>
  <si>
    <t>11987</t>
  </si>
  <si>
    <t>Metrosideros villosa</t>
  </si>
  <si>
    <t>4270</t>
  </si>
  <si>
    <t>Michelia doltsopa</t>
  </si>
  <si>
    <t>13194</t>
  </si>
  <si>
    <t>Michelia figo</t>
  </si>
  <si>
    <t>11741</t>
  </si>
  <si>
    <t>Michelia spp.</t>
  </si>
  <si>
    <t>MICH</t>
  </si>
  <si>
    <t>Michelia yunnanensis</t>
  </si>
  <si>
    <t>14244</t>
  </si>
  <si>
    <t>Yun nan han xiao</t>
  </si>
  <si>
    <t>Micrantheum ericoides</t>
  </si>
  <si>
    <t>2736</t>
  </si>
  <si>
    <t>Micrantheum hexandrum</t>
  </si>
  <si>
    <t>2737</t>
  </si>
  <si>
    <t>Micrantheum spp.</t>
  </si>
  <si>
    <t>MICR</t>
  </si>
  <si>
    <t>Microcitrus australasica</t>
  </si>
  <si>
    <t>5807</t>
  </si>
  <si>
    <t>Microcitrus australasica var. australasica</t>
  </si>
  <si>
    <t>9040</t>
  </si>
  <si>
    <t>Microcybe multiflora var. bacharoides</t>
  </si>
  <si>
    <t>12146</t>
  </si>
  <si>
    <t>Microglossum spp.</t>
  </si>
  <si>
    <t>F188</t>
  </si>
  <si>
    <t>Microgonium tahitense</t>
  </si>
  <si>
    <t>9182</t>
  </si>
  <si>
    <t>Microlaena stipoides</t>
  </si>
  <si>
    <t>5037</t>
  </si>
  <si>
    <t>Weeping Grass</t>
  </si>
  <si>
    <t>Microlaena stipoides var. breviseta</t>
  </si>
  <si>
    <t>7542</t>
  </si>
  <si>
    <t>Microlaena stipoides var. stipoides</t>
  </si>
  <si>
    <t>7707</t>
  </si>
  <si>
    <t>Micromelum minutum</t>
  </si>
  <si>
    <t>7889</t>
  </si>
  <si>
    <t>Micromyrtus blakelyi</t>
  </si>
  <si>
    <t>4271</t>
  </si>
  <si>
    <t>Micromyrtus ciliata</t>
  </si>
  <si>
    <t>4272</t>
  </si>
  <si>
    <t>Fringed Heath-myrtle</t>
  </si>
  <si>
    <t>Micromyrtus grandis</t>
  </si>
  <si>
    <t>9617</t>
  </si>
  <si>
    <t>Severn River Heath-myrtle</t>
  </si>
  <si>
    <t>Micromyrtus hexamera</t>
  </si>
  <si>
    <t>4273</t>
  </si>
  <si>
    <t>Micromyrtus minutiflora</t>
  </si>
  <si>
    <t>4274</t>
  </si>
  <si>
    <t>Micromyrtus sessilis</t>
  </si>
  <si>
    <t>4275</t>
  </si>
  <si>
    <t>Micromyrtus spp.</t>
  </si>
  <si>
    <t>11403</t>
  </si>
  <si>
    <t>Micromyrtus striata</t>
  </si>
  <si>
    <t>4276</t>
  </si>
  <si>
    <t>Micromyrtus uniovula</t>
  </si>
  <si>
    <t>13296</t>
  </si>
  <si>
    <t>Microporellus obovatus</t>
  </si>
  <si>
    <t>F146</t>
  </si>
  <si>
    <t>Microporus spp.</t>
  </si>
  <si>
    <t>F103</t>
  </si>
  <si>
    <t>Microporus xanthopus</t>
  </si>
  <si>
    <t>F054</t>
  </si>
  <si>
    <t>Micropterum papulosum</t>
  </si>
  <si>
    <t>7120</t>
  </si>
  <si>
    <t>Microseris forsteri</t>
  </si>
  <si>
    <t>12773</t>
  </si>
  <si>
    <t>Microseris lanceolata</t>
  </si>
  <si>
    <t>1566</t>
  </si>
  <si>
    <t>Yam Daisy</t>
  </si>
  <si>
    <t>Microseris scapigera</t>
  </si>
  <si>
    <t>13863</t>
  </si>
  <si>
    <t>Microseris sp. 3</t>
  </si>
  <si>
    <t>11852</t>
  </si>
  <si>
    <t>Microseris sp. Snowfields</t>
  </si>
  <si>
    <t>13728</t>
  </si>
  <si>
    <t>Microseris spp.</t>
  </si>
  <si>
    <t>MICS</t>
  </si>
  <si>
    <t>Microsorum diversifolium</t>
  </si>
  <si>
    <t>8157</t>
  </si>
  <si>
    <t>Microsorum pustulatum</t>
  </si>
  <si>
    <t>9041</t>
  </si>
  <si>
    <t>Kangaroo Fern</t>
  </si>
  <si>
    <t>Microsorum pustulatum subsp. howense</t>
  </si>
  <si>
    <t>11010</t>
  </si>
  <si>
    <t>Microsorum pustulatum subsp. pustulatum</t>
  </si>
  <si>
    <t>11009</t>
  </si>
  <si>
    <t>Microsorum scandens</t>
  </si>
  <si>
    <t>8158</t>
  </si>
  <si>
    <t>Fragrant Fern</t>
  </si>
  <si>
    <t>Microsorum spp.</t>
  </si>
  <si>
    <t>MICM</t>
  </si>
  <si>
    <t>Microstegium nudum</t>
  </si>
  <si>
    <t>5038</t>
  </si>
  <si>
    <t>Microstrobos fitzgeraldii</t>
  </si>
  <si>
    <t>5245</t>
  </si>
  <si>
    <t>Blue Mountains Pine</t>
  </si>
  <si>
    <t>Microtis angusii</t>
  </si>
  <si>
    <t>9616</t>
  </si>
  <si>
    <t>Angus's Onion Orchid</t>
  </si>
  <si>
    <t>Microtis arenaria</t>
  </si>
  <si>
    <t>14613</t>
  </si>
  <si>
    <t>Microtis oblonga</t>
  </si>
  <si>
    <t>7621</t>
  </si>
  <si>
    <t>Microtis parviflora</t>
  </si>
  <si>
    <t>7622</t>
  </si>
  <si>
    <t>Slender Onion Orchid</t>
  </si>
  <si>
    <t>Microtis rara</t>
  </si>
  <si>
    <t>7101</t>
  </si>
  <si>
    <t>Scented Onion Orchid</t>
  </si>
  <si>
    <t>Microtis rufa</t>
  </si>
  <si>
    <t>13338</t>
  </si>
  <si>
    <t>Microtis sp. aff. unifolia</t>
  </si>
  <si>
    <t>11710</t>
  </si>
  <si>
    <t>Microtis spp.</t>
  </si>
  <si>
    <t>MICO</t>
  </si>
  <si>
    <t>Microtis unifolia</t>
  </si>
  <si>
    <t>4473</t>
  </si>
  <si>
    <t>Common Onion Orchid</t>
  </si>
  <si>
    <t>Microtrichomanes vitiense</t>
  </si>
  <si>
    <t>8117</t>
  </si>
  <si>
    <t>Miemeyera chartaceae</t>
  </si>
  <si>
    <t>5934</t>
  </si>
  <si>
    <t>Miemeyera spp.</t>
  </si>
  <si>
    <t>MIEM</t>
  </si>
  <si>
    <t>Millettia australis</t>
  </si>
  <si>
    <t>6680</t>
  </si>
  <si>
    <t>Millettia caffra</t>
  </si>
  <si>
    <t>13033</t>
  </si>
  <si>
    <t>Millettia megasperma</t>
  </si>
  <si>
    <t>7214</t>
  </si>
  <si>
    <t>Millettia spp.</t>
  </si>
  <si>
    <t>MELL</t>
  </si>
  <si>
    <t>Millotia greevesii</t>
  </si>
  <si>
    <t>1567</t>
  </si>
  <si>
    <t>Millotia greevesii subsp. glandulosa</t>
  </si>
  <si>
    <t>11119</t>
  </si>
  <si>
    <t>Millotia greevesii subsp. greevesii</t>
  </si>
  <si>
    <t>11118</t>
  </si>
  <si>
    <t>Millotia greevesii var. glandulosa</t>
  </si>
  <si>
    <t>7604</t>
  </si>
  <si>
    <t>Millotia greevesii var. greevesii</t>
  </si>
  <si>
    <t>7824</t>
  </si>
  <si>
    <t>Millotia macrocarpa</t>
  </si>
  <si>
    <t>10160</t>
  </si>
  <si>
    <t>Millotia muelleri</t>
  </si>
  <si>
    <t>12108</t>
  </si>
  <si>
    <t>Millotia myosotidifolia</t>
  </si>
  <si>
    <t>1568</t>
  </si>
  <si>
    <t>Broad-leaved Millotia</t>
  </si>
  <si>
    <t>Millotia perpusilla</t>
  </si>
  <si>
    <t>9416</t>
  </si>
  <si>
    <t>Tiny Bow-flower</t>
  </si>
  <si>
    <t>Millotia spp.</t>
  </si>
  <si>
    <t>MILL</t>
  </si>
  <si>
    <t>Millotia tenuifolia</t>
  </si>
  <si>
    <t>1569</t>
  </si>
  <si>
    <t>Millotia tenuifolia var. tenuifolia</t>
  </si>
  <si>
    <t>10159</t>
  </si>
  <si>
    <t>Mimosa pudica</t>
  </si>
  <si>
    <t>3902</t>
  </si>
  <si>
    <t>Common Sensitive Plant</t>
  </si>
  <si>
    <t>Mimosa pudica var. hispida</t>
  </si>
  <si>
    <t>12225</t>
  </si>
  <si>
    <t>Mimosa pudica var. setosa</t>
  </si>
  <si>
    <t>6514</t>
  </si>
  <si>
    <t>Mimosa spp.</t>
  </si>
  <si>
    <t>MIMO</t>
  </si>
  <si>
    <t>Mimulus gracilis</t>
  </si>
  <si>
    <t>5982</t>
  </si>
  <si>
    <t>Slender Monkey-flower</t>
  </si>
  <si>
    <t>Mimulus guttatus</t>
  </si>
  <si>
    <t>5983</t>
  </si>
  <si>
    <t>Monkey-flower</t>
  </si>
  <si>
    <t>Mimulus moschatus</t>
  </si>
  <si>
    <t>5984</t>
  </si>
  <si>
    <t>Musk Monkey-flower</t>
  </si>
  <si>
    <t>Mimulus prostratus</t>
  </si>
  <si>
    <t>5985</t>
  </si>
  <si>
    <t>Small Monkey-flower</t>
  </si>
  <si>
    <t>Mimulus repens</t>
  </si>
  <si>
    <t>5986</t>
  </si>
  <si>
    <t>Mimulus spp.</t>
  </si>
  <si>
    <t>MIMU</t>
  </si>
  <si>
    <t>Minuria annua</t>
  </si>
  <si>
    <t>1570</t>
  </si>
  <si>
    <t>Minuria cunninghamii</t>
  </si>
  <si>
    <t>1571</t>
  </si>
  <si>
    <t>Bush Minuria</t>
  </si>
  <si>
    <t>Minuria denticulata</t>
  </si>
  <si>
    <t>1572</t>
  </si>
  <si>
    <t>Minuria integerrima</t>
  </si>
  <si>
    <t>1573</t>
  </si>
  <si>
    <t>Smooth Minuria</t>
  </si>
  <si>
    <t>Minuria leptophylla</t>
  </si>
  <si>
    <t>1574</t>
  </si>
  <si>
    <t>Minuria scoparia</t>
  </si>
  <si>
    <t>11120</t>
  </si>
  <si>
    <t>Minuria spp.</t>
  </si>
  <si>
    <t>MINU</t>
  </si>
  <si>
    <t>Mirabilis jalapa</t>
  </si>
  <si>
    <t>4300</t>
  </si>
  <si>
    <t>Four-o'clock Flower</t>
  </si>
  <si>
    <t>Mirabilis spp.</t>
  </si>
  <si>
    <t>MIRA</t>
  </si>
  <si>
    <t>Mirbelia aotoides</t>
  </si>
  <si>
    <t>13034</t>
  </si>
  <si>
    <t>Mirbelia baueri</t>
  </si>
  <si>
    <t>2933</t>
  </si>
  <si>
    <t>Mirbelia confertiflora</t>
  </si>
  <si>
    <t>2934</t>
  </si>
  <si>
    <t>Mirbelia floribunda</t>
  </si>
  <si>
    <t>13035</t>
  </si>
  <si>
    <t>Mirbelia oxylobioides</t>
  </si>
  <si>
    <t>2935</t>
  </si>
  <si>
    <t>Mountain Mirbelia</t>
  </si>
  <si>
    <t>Mirbelia platylobioides</t>
  </si>
  <si>
    <t>2936</t>
  </si>
  <si>
    <t>Mirbelia pungens</t>
  </si>
  <si>
    <t>2937</t>
  </si>
  <si>
    <t>Prickly Mirbelia</t>
  </si>
  <si>
    <t>Mirbelia rubiifolia</t>
  </si>
  <si>
    <t>2938</t>
  </si>
  <si>
    <t>Heathy Mirbelia</t>
  </si>
  <si>
    <t>Mirbelia speciosa</t>
  </si>
  <si>
    <t>2939</t>
  </si>
  <si>
    <t>Mirbelia speciosa subsp. ringrosei</t>
  </si>
  <si>
    <t>9183</t>
  </si>
  <si>
    <t>Mirbelia speciosa subsp. speciosa</t>
  </si>
  <si>
    <t>7736</t>
  </si>
  <si>
    <t>Mirbelia spp.</t>
  </si>
  <si>
    <t>MIRB</t>
  </si>
  <si>
    <t>Miscanthus sinensis</t>
  </si>
  <si>
    <t>5039</t>
  </si>
  <si>
    <t>Eulalia</t>
  </si>
  <si>
    <t>Miscanthus sinensis var. sinensis</t>
  </si>
  <si>
    <t>10342</t>
  </si>
  <si>
    <t>Miscanthus sinensis var. variegatus</t>
  </si>
  <si>
    <t>10344</t>
  </si>
  <si>
    <t>Miscanthus sinensis var. zebrinus</t>
  </si>
  <si>
    <t>10343</t>
  </si>
  <si>
    <t>5925</t>
  </si>
  <si>
    <t>Mischocarpus australis</t>
  </si>
  <si>
    <t>8447</t>
  </si>
  <si>
    <t>Mischocarpus lachnocarpus</t>
  </si>
  <si>
    <t>6491</t>
  </si>
  <si>
    <t>Woolly Pear-fruit</t>
  </si>
  <si>
    <t>5926</t>
  </si>
  <si>
    <t>Yellow Pear-fruit</t>
  </si>
  <si>
    <t>Mischocarpus pyriformis subsp. pyriformis</t>
  </si>
  <si>
    <t>6739</t>
  </si>
  <si>
    <t>Mischocarpus spp.</t>
  </si>
  <si>
    <t>MISC</t>
  </si>
  <si>
    <t>Mischocarpus sundaicus</t>
  </si>
  <si>
    <t>5927</t>
  </si>
  <si>
    <t>Misopates orontium</t>
  </si>
  <si>
    <t>7062</t>
  </si>
  <si>
    <t>Lesser Snapdragon</t>
  </si>
  <si>
    <t>Misopates spp.</t>
  </si>
  <si>
    <t>MISO</t>
  </si>
  <si>
    <t>Mitrasacme alsinoides</t>
  </si>
  <si>
    <t>3591</t>
  </si>
  <si>
    <t>Mitrasacme paludosa</t>
  </si>
  <si>
    <t>3592</t>
  </si>
  <si>
    <t>Mitrasacme paradoxa</t>
  </si>
  <si>
    <t>3593</t>
  </si>
  <si>
    <t>Mitrasacme pilosa</t>
  </si>
  <si>
    <t>3594</t>
  </si>
  <si>
    <t>Mitrasacme pilosa var. pilosa</t>
  </si>
  <si>
    <t>10201</t>
  </si>
  <si>
    <t>Mitrasacme pilosa var. stuartii</t>
  </si>
  <si>
    <t>10202</t>
  </si>
  <si>
    <t>Mitrasacme polymorpha</t>
  </si>
  <si>
    <t>3595</t>
  </si>
  <si>
    <t>Mitrasacme pygmaea</t>
  </si>
  <si>
    <t>11121</t>
  </si>
  <si>
    <t>Pygmy Bishop's Hat</t>
  </si>
  <si>
    <t>Mitrasacme serpyllifolia</t>
  </si>
  <si>
    <t>3596</t>
  </si>
  <si>
    <t>Mitrasacme spp.</t>
  </si>
  <si>
    <t>MITR</t>
  </si>
  <si>
    <t>Modiola caroliniana</t>
  </si>
  <si>
    <t>3660</t>
  </si>
  <si>
    <t>Red-flowered Mallow</t>
  </si>
  <si>
    <t>Modiola spp.</t>
  </si>
  <si>
    <t>MODI</t>
  </si>
  <si>
    <t>Moenchia erecta</t>
  </si>
  <si>
    <t>1973</t>
  </si>
  <si>
    <t>Erect Chickweed</t>
  </si>
  <si>
    <t>Moenchia spp.</t>
  </si>
  <si>
    <t>MOEN</t>
  </si>
  <si>
    <t>Molineria minuta</t>
  </si>
  <si>
    <t>6972</t>
  </si>
  <si>
    <t>Molineriella spp.</t>
  </si>
  <si>
    <t>MOLI</t>
  </si>
  <si>
    <t>Mollugo cerviana</t>
  </si>
  <si>
    <t>3908</t>
  </si>
  <si>
    <t>Mollugo spp.</t>
  </si>
  <si>
    <t>MOLL</t>
  </si>
  <si>
    <t>Mollugo verticillata</t>
  </si>
  <si>
    <t>3909</t>
  </si>
  <si>
    <t>Moluccella laevis</t>
  </si>
  <si>
    <t>3389</t>
  </si>
  <si>
    <t>Molucca Balm</t>
  </si>
  <si>
    <t>Moluccella spp.</t>
  </si>
  <si>
    <t>MOLU</t>
  </si>
  <si>
    <t>Momordica balsamina</t>
  </si>
  <si>
    <t>2258</t>
  </si>
  <si>
    <t>Balsam Apple</t>
  </si>
  <si>
    <t>Momordica charantia</t>
  </si>
  <si>
    <t>2259</t>
  </si>
  <si>
    <t>Bitter Melon</t>
  </si>
  <si>
    <t>Momordica spp.</t>
  </si>
  <si>
    <t>MOMO</t>
  </si>
  <si>
    <t>Monachather paradoxa</t>
  </si>
  <si>
    <t>5040</t>
  </si>
  <si>
    <t>Bandicoot Grass</t>
  </si>
  <si>
    <t>Monachather paradoxus</t>
  </si>
  <si>
    <t>12038</t>
  </si>
  <si>
    <t>Monachather spp.</t>
  </si>
  <si>
    <t>MONA</t>
  </si>
  <si>
    <t>Monerma cylindrica</t>
  </si>
  <si>
    <t>8421</t>
  </si>
  <si>
    <t>Monerma spp.</t>
  </si>
  <si>
    <t>MONE</t>
  </si>
  <si>
    <t>Monochoria cyanea</t>
  </si>
  <si>
    <t>7882</t>
  </si>
  <si>
    <t>Monococcus echinophorus</t>
  </si>
  <si>
    <t>4656</t>
  </si>
  <si>
    <t>Monoculus monstrosus</t>
  </si>
  <si>
    <t>12774</t>
  </si>
  <si>
    <t>Monopsis debilis var. depressa</t>
  </si>
  <si>
    <t>13182</t>
  </si>
  <si>
    <t>Monopsis simplex</t>
  </si>
  <si>
    <t>1921</t>
  </si>
  <si>
    <t>Monopsis simplex var. simplex</t>
  </si>
  <si>
    <t>10111</t>
  </si>
  <si>
    <t>Monotaxis linifolia</t>
  </si>
  <si>
    <t>2738</t>
  </si>
  <si>
    <t>Monotaxis macrophylla</t>
  </si>
  <si>
    <t>2739</t>
  </si>
  <si>
    <t>Large-leafed Monotaxis</t>
  </si>
  <si>
    <t>Monotoca aenigma</t>
  </si>
  <si>
    <t>12945</t>
  </si>
  <si>
    <t>Monotoca albens</t>
  </si>
  <si>
    <t>9342</t>
  </si>
  <si>
    <t>Monotoca elliptica</t>
  </si>
  <si>
    <t>2647</t>
  </si>
  <si>
    <t>Tree Broom-heath</t>
  </si>
  <si>
    <t>Monotoca ledifolia</t>
  </si>
  <si>
    <t>2648</t>
  </si>
  <si>
    <t>Monotoca minutiflora</t>
  </si>
  <si>
    <t>12946</t>
  </si>
  <si>
    <t>Monotoca rotundifolia</t>
  </si>
  <si>
    <t>8290</t>
  </si>
  <si>
    <t>Trailing Monotoca</t>
  </si>
  <si>
    <t>Monotoca scoparia</t>
  </si>
  <si>
    <t>2649</t>
  </si>
  <si>
    <t>Monotoca sp. Fraser Island</t>
  </si>
  <si>
    <t>14425</t>
  </si>
  <si>
    <t>Monotoca spp.</t>
  </si>
  <si>
    <t>MONO</t>
  </si>
  <si>
    <t>Monstera deliciosa</t>
  </si>
  <si>
    <t>11289</t>
  </si>
  <si>
    <t>Fruit Salad Plant</t>
  </si>
  <si>
    <t>Monstera spp.</t>
  </si>
  <si>
    <t>11660</t>
  </si>
  <si>
    <t>Montanoa bipinnatifida</t>
  </si>
  <si>
    <t>1575</t>
  </si>
  <si>
    <t>Montia australasica</t>
  </si>
  <si>
    <t>5318</t>
  </si>
  <si>
    <t>Montia fontana</t>
  </si>
  <si>
    <t>5319</t>
  </si>
  <si>
    <t>Montia fontana subsp. amporitana</t>
  </si>
  <si>
    <t>9655</t>
  </si>
  <si>
    <t>Montia fontana subsp. chondrosperma</t>
  </si>
  <si>
    <t>7785</t>
  </si>
  <si>
    <t>Montia fontana subsp. fontana</t>
  </si>
  <si>
    <t>9654</t>
  </si>
  <si>
    <t>Montia spp.</t>
  </si>
  <si>
    <t>MONT</t>
  </si>
  <si>
    <t>Moraea collina</t>
  </si>
  <si>
    <t>10858</t>
  </si>
  <si>
    <t>Moraea flaccida</t>
  </si>
  <si>
    <t>10859</t>
  </si>
  <si>
    <t>Moraea miniata</t>
  </si>
  <si>
    <t>10860</t>
  </si>
  <si>
    <t>Moraea ochroleuca</t>
  </si>
  <si>
    <t>10861</t>
  </si>
  <si>
    <t>Moraea setifolia</t>
  </si>
  <si>
    <t>10862</t>
  </si>
  <si>
    <t>Morganella spp.</t>
  </si>
  <si>
    <t>F189</t>
  </si>
  <si>
    <t>Morgania floribunda</t>
  </si>
  <si>
    <t>5987</t>
  </si>
  <si>
    <t>Morgania glabra</t>
  </si>
  <si>
    <t>5988</t>
  </si>
  <si>
    <t>Morgania spp.</t>
  </si>
  <si>
    <t>MORG</t>
  </si>
  <si>
    <t>Morinda acutifolia</t>
  </si>
  <si>
    <t>6759</t>
  </si>
  <si>
    <t>Veiny Morinda</t>
  </si>
  <si>
    <t>Morinda canthoides</t>
  </si>
  <si>
    <t>11958</t>
  </si>
  <si>
    <t>6860</t>
  </si>
  <si>
    <t>Morinda spp.</t>
  </si>
  <si>
    <t>MORD</t>
  </si>
  <si>
    <t>Morinka acutifolia</t>
  </si>
  <si>
    <t>5693</t>
  </si>
  <si>
    <t>Morinka jasminoides</t>
  </si>
  <si>
    <t>5694</t>
  </si>
  <si>
    <t>Morinka spp.</t>
  </si>
  <si>
    <t>MORI</t>
  </si>
  <si>
    <t>Morus alba</t>
  </si>
  <si>
    <t>3930</t>
  </si>
  <si>
    <t>White Mulberry</t>
  </si>
  <si>
    <t>Morus nigra</t>
  </si>
  <si>
    <t>8693</t>
  </si>
  <si>
    <t>Black Mulberry</t>
  </si>
  <si>
    <t>Morus spp.</t>
  </si>
  <si>
    <t>MORU</t>
  </si>
  <si>
    <t>Mucuna gigantea</t>
  </si>
  <si>
    <t>6968</t>
  </si>
  <si>
    <t>Burny Bean</t>
  </si>
  <si>
    <t>Mucuna gigantea subsp. gigantea</t>
  </si>
  <si>
    <t>12041</t>
  </si>
  <si>
    <t>Mucuna spp.</t>
  </si>
  <si>
    <t>MUCU</t>
  </si>
  <si>
    <t>Muehlenbeckia adpressa</t>
  </si>
  <si>
    <t>5269</t>
  </si>
  <si>
    <t>Climbing Lignum</t>
  </si>
  <si>
    <t>Muehlenbeckia axillaris</t>
  </si>
  <si>
    <t>5270</t>
  </si>
  <si>
    <t>Matted Lignum</t>
  </si>
  <si>
    <t>Muehlenbeckia coccoloboides</t>
  </si>
  <si>
    <t>5271</t>
  </si>
  <si>
    <t>Muehlenbeckia complexa</t>
  </si>
  <si>
    <t>10475</t>
  </si>
  <si>
    <t>Wire Vine</t>
  </si>
  <si>
    <t>Muehlenbeckia costata</t>
  </si>
  <si>
    <t>9184</t>
  </si>
  <si>
    <t>Scrambling Lignum</t>
  </si>
  <si>
    <t>Muehlenbeckia cunninghamii</t>
  </si>
  <si>
    <t>5272</t>
  </si>
  <si>
    <t>Muehlenbeckia diclina</t>
  </si>
  <si>
    <t>5273</t>
  </si>
  <si>
    <t>Weeping Lignum</t>
  </si>
  <si>
    <t>Muehlenbeckia diclina subsp. diclina</t>
  </si>
  <si>
    <t>9808</t>
  </si>
  <si>
    <t>Muehlenbeckia diclina subsp. stenophylla</t>
  </si>
  <si>
    <t>9809</t>
  </si>
  <si>
    <t>Muehlenbeckia florulenta</t>
  </si>
  <si>
    <t>8626</t>
  </si>
  <si>
    <t>5274</t>
  </si>
  <si>
    <t>Slender Lignum</t>
  </si>
  <si>
    <t>Muehlenbeckia horrida</t>
  </si>
  <si>
    <t>5275</t>
  </si>
  <si>
    <t>Muehlenbeckia horrida subsp. horrida</t>
  </si>
  <si>
    <t>13483</t>
  </si>
  <si>
    <t>Muehlenbeckia rhyticarya</t>
  </si>
  <si>
    <t>5276</t>
  </si>
  <si>
    <t>Wrinkle-nut Lignum</t>
  </si>
  <si>
    <t>Muehlenbeckia rhyticarya subsp. rhyticarya</t>
  </si>
  <si>
    <t>13484</t>
  </si>
  <si>
    <t>Muehlenbeckia spp.</t>
  </si>
  <si>
    <t>MUEH</t>
  </si>
  <si>
    <t>Muehlenbeckia tuggeranong</t>
  </si>
  <si>
    <t>10551</t>
  </si>
  <si>
    <t>Muelleranthus stipularis</t>
  </si>
  <si>
    <t>2940</t>
  </si>
  <si>
    <t>Sand Pea</t>
  </si>
  <si>
    <t>Muelleranthus trifoliatus</t>
  </si>
  <si>
    <t>11122</t>
  </si>
  <si>
    <t>Spinifex Pea</t>
  </si>
  <si>
    <t>Muelleranthus trifoliolatus</t>
  </si>
  <si>
    <t>2941</t>
  </si>
  <si>
    <t>Muellerina bidwillii</t>
  </si>
  <si>
    <t>3618</t>
  </si>
  <si>
    <t>Muellerina celastroides</t>
  </si>
  <si>
    <t>3619</t>
  </si>
  <si>
    <t>Muellerina eucalyptoides</t>
  </si>
  <si>
    <t>3620</t>
  </si>
  <si>
    <t>Muellerina flexialabastra</t>
  </si>
  <si>
    <t>14844</t>
  </si>
  <si>
    <t>Muellerina myrtifolia</t>
  </si>
  <si>
    <t>3621</t>
  </si>
  <si>
    <t>Myrtle-leaf Mistletoe</t>
  </si>
  <si>
    <t>Muellerina spp.</t>
  </si>
  <si>
    <t>MUEL</t>
  </si>
  <si>
    <t>Mukia maderaspatana</t>
  </si>
  <si>
    <t>9923</t>
  </si>
  <si>
    <t>Mukia micrantha</t>
  </si>
  <si>
    <t>6459</t>
  </si>
  <si>
    <t>Mukia spp.</t>
  </si>
  <si>
    <t>MUKI</t>
  </si>
  <si>
    <t>Muraltia heisteria</t>
  </si>
  <si>
    <t>5258</t>
  </si>
  <si>
    <t>Muraltia spp.</t>
  </si>
  <si>
    <t>MURA</t>
  </si>
  <si>
    <t>Murdannia gigantea</t>
  </si>
  <si>
    <t>12881</t>
  </si>
  <si>
    <t>Murdannia graminea</t>
  </si>
  <si>
    <t>6788</t>
  </si>
  <si>
    <t>Murdannia keisak</t>
  </si>
  <si>
    <t>12216</t>
  </si>
  <si>
    <t>Marsh Dewflower</t>
  </si>
  <si>
    <t>Murdannia spp.</t>
  </si>
  <si>
    <t>MURD</t>
  </si>
  <si>
    <t>Murraya exotica</t>
  </si>
  <si>
    <t>8455</t>
  </si>
  <si>
    <t>Murraya paniculata</t>
  </si>
  <si>
    <t>9042</t>
  </si>
  <si>
    <t>Murraya spp.</t>
  </si>
  <si>
    <t>MURR</t>
  </si>
  <si>
    <t>Musa acuminata</t>
  </si>
  <si>
    <t>11327</t>
  </si>
  <si>
    <t>Edible banana</t>
  </si>
  <si>
    <t>Musa paradisiaca</t>
  </si>
  <si>
    <t>11783</t>
  </si>
  <si>
    <t>Musa spp.</t>
  </si>
  <si>
    <t>MUSA</t>
  </si>
  <si>
    <t>Banana</t>
  </si>
  <si>
    <t>Muscari armeniacum</t>
  </si>
  <si>
    <t>10263</t>
  </si>
  <si>
    <t>Common Grape Hyacinth</t>
  </si>
  <si>
    <t>Muscari comosum</t>
  </si>
  <si>
    <t>3560</t>
  </si>
  <si>
    <t>Muscari spp.</t>
  </si>
  <si>
    <t>MUSC</t>
  </si>
  <si>
    <t>Mutinus boninensis</t>
  </si>
  <si>
    <t>F179</t>
  </si>
  <si>
    <t>Myagrum perfoliatum</t>
  </si>
  <si>
    <t>11123</t>
  </si>
  <si>
    <t>Mite Cress</t>
  </si>
  <si>
    <t>Mycena cystidiosa</t>
  </si>
  <si>
    <t>F135</t>
  </si>
  <si>
    <t>Mycena interrupta</t>
  </si>
  <si>
    <t>F190</t>
  </si>
  <si>
    <t>Pixie's Parasol</t>
  </si>
  <si>
    <t>Mycena spp.</t>
  </si>
  <si>
    <t>F083</t>
  </si>
  <si>
    <t>Mycena vinacea</t>
  </si>
  <si>
    <t>F166</t>
  </si>
  <si>
    <t>Mycena viscidocruenta</t>
  </si>
  <si>
    <t>F136</t>
  </si>
  <si>
    <t>Myoporum acuminatum</t>
  </si>
  <si>
    <t>7906</t>
  </si>
  <si>
    <t>Boobialla</t>
  </si>
  <si>
    <t>Myoporum bateae</t>
  </si>
  <si>
    <t>8218</t>
  </si>
  <si>
    <t>Myoporum betcheanum</t>
  </si>
  <si>
    <t>3950</t>
  </si>
  <si>
    <t>Myoporum boninense</t>
  </si>
  <si>
    <t>12401</t>
  </si>
  <si>
    <t>Myoporum boninense subsp. australe</t>
  </si>
  <si>
    <t>9043</t>
  </si>
  <si>
    <t>Myoporum debile</t>
  </si>
  <si>
    <t>3951</t>
  </si>
  <si>
    <t>Myoporum deserti</t>
  </si>
  <si>
    <t>3952</t>
  </si>
  <si>
    <t>Myoporum floribundum</t>
  </si>
  <si>
    <t>3953</t>
  </si>
  <si>
    <t>Slender Myoporum</t>
  </si>
  <si>
    <t>Myoporum insulare</t>
  </si>
  <si>
    <t>3954</t>
  </si>
  <si>
    <t>Common Boobialla</t>
  </si>
  <si>
    <t>Myoporum insulare subsp. A</t>
  </si>
  <si>
    <t>13229</t>
  </si>
  <si>
    <t>Myoporum insulare subsp. B</t>
  </si>
  <si>
    <t>13230</t>
  </si>
  <si>
    <t>Myoporum montanum</t>
  </si>
  <si>
    <t>3955</t>
  </si>
  <si>
    <t>Western Boobialla</t>
  </si>
  <si>
    <t>Myoporum parvifolium</t>
  </si>
  <si>
    <t>3956</t>
  </si>
  <si>
    <t>Creeping Boobialla</t>
  </si>
  <si>
    <t>Myoporum platycarpum</t>
  </si>
  <si>
    <t>3957</t>
  </si>
  <si>
    <t>Sugarwood</t>
  </si>
  <si>
    <t>Myoporum platycarpum subsp. perbellum</t>
  </si>
  <si>
    <t>10213</t>
  </si>
  <si>
    <t>Myoporum platycarpum subsp. platycarpum</t>
  </si>
  <si>
    <t>9442</t>
  </si>
  <si>
    <t>Myoporum spp.</t>
  </si>
  <si>
    <t>MYOP</t>
  </si>
  <si>
    <t>Myosotis australis</t>
  </si>
  <si>
    <t>1765</t>
  </si>
  <si>
    <t>Australian Forget-me-not</t>
  </si>
  <si>
    <t>Myosotis caespitosa</t>
  </si>
  <si>
    <t>1766</t>
  </si>
  <si>
    <t>Myosotis discolor</t>
  </si>
  <si>
    <t>1767</t>
  </si>
  <si>
    <t>Forget-me-not</t>
  </si>
  <si>
    <t>Myosotis exarrhena</t>
  </si>
  <si>
    <t>7239</t>
  </si>
  <si>
    <t>Myosotis laxa</t>
  </si>
  <si>
    <t>12111</t>
  </si>
  <si>
    <t>Myosotis laxa subsp. caespitosa</t>
  </si>
  <si>
    <t>12126</t>
  </si>
  <si>
    <t>Myosotis spp.</t>
  </si>
  <si>
    <t>MYOS</t>
  </si>
  <si>
    <t>Myosotis suaveolens</t>
  </si>
  <si>
    <t>1768</t>
  </si>
  <si>
    <t>Myosotis sylvatica</t>
  </si>
  <si>
    <t>1769</t>
  </si>
  <si>
    <t>Wood Forget-me-not</t>
  </si>
  <si>
    <t>Myosurus australis</t>
  </si>
  <si>
    <t>13523</t>
  </si>
  <si>
    <t>Mousetail</t>
  </si>
  <si>
    <t>Myosurus minimus</t>
  </si>
  <si>
    <t>5498</t>
  </si>
  <si>
    <t>Myosurus minimus var. australis</t>
  </si>
  <si>
    <t>7685</t>
  </si>
  <si>
    <t>Myriocephalus pluriflorus</t>
  </si>
  <si>
    <t>10162</t>
  </si>
  <si>
    <t>Woolly-heads</t>
  </si>
  <si>
    <t>Myriocephalus rhizocephalus</t>
  </si>
  <si>
    <t>1576</t>
  </si>
  <si>
    <t>Myriocephalus stuartii</t>
  </si>
  <si>
    <t>1577</t>
  </si>
  <si>
    <t>Poached Eggs</t>
  </si>
  <si>
    <t>Myriophyllum alpinum</t>
  </si>
  <si>
    <t>7915</t>
  </si>
  <si>
    <t>Myriophyllum aquaticum</t>
  </si>
  <si>
    <t>3259</t>
  </si>
  <si>
    <t>Parrots Feather</t>
  </si>
  <si>
    <t>Myriophyllum caput-medusae</t>
  </si>
  <si>
    <t>7123</t>
  </si>
  <si>
    <t>Cat-tail</t>
  </si>
  <si>
    <t>Myriophyllum crispatum</t>
  </si>
  <si>
    <t>6724</t>
  </si>
  <si>
    <t>Myriophyllum elatinoides</t>
  </si>
  <si>
    <t>3260</t>
  </si>
  <si>
    <t>Myriophyllum glomeratum</t>
  </si>
  <si>
    <t>7051</t>
  </si>
  <si>
    <t>Clustered Water-milfoil</t>
  </si>
  <si>
    <t>Myriophyllum gracile</t>
  </si>
  <si>
    <t>3261</t>
  </si>
  <si>
    <t>Myriophyllum gracile var. gracile</t>
  </si>
  <si>
    <t>7518</t>
  </si>
  <si>
    <t>Myriophyllum gracile var. laeve</t>
  </si>
  <si>
    <t>7197</t>
  </si>
  <si>
    <t>Myriophyllum gracile var. lineare</t>
  </si>
  <si>
    <t>7456</t>
  </si>
  <si>
    <t>Myriophyllum implicatum</t>
  </si>
  <si>
    <t>7867</t>
  </si>
  <si>
    <t>Myriophyllum integrifolium</t>
  </si>
  <si>
    <t>3262</t>
  </si>
  <si>
    <t>Myriophyllum latifolium</t>
  </si>
  <si>
    <t>3263</t>
  </si>
  <si>
    <t>Myriophyllum lophatum</t>
  </si>
  <si>
    <t>7733</t>
  </si>
  <si>
    <t>Myriophyllum papillosum</t>
  </si>
  <si>
    <t>7738</t>
  </si>
  <si>
    <t>Myriophyllum pedunculatum</t>
  </si>
  <si>
    <t>3264</t>
  </si>
  <si>
    <t>Water-milfoil</t>
  </si>
  <si>
    <t>Myriophyllum pedunculatum subsp. longibracteolatum</t>
  </si>
  <si>
    <t>6433</t>
  </si>
  <si>
    <t>Myriophyllum pedunculatum subsp. pedunculatum</t>
  </si>
  <si>
    <t>7096</t>
  </si>
  <si>
    <t>Myriophyllum propinquum</t>
  </si>
  <si>
    <t>3265</t>
  </si>
  <si>
    <t>Myriophyllum salsugineum</t>
  </si>
  <si>
    <t>7018</t>
  </si>
  <si>
    <t>Myriophyllum simulans</t>
  </si>
  <si>
    <t>6677</t>
  </si>
  <si>
    <t>Myriophyllum simulans var. simulans</t>
  </si>
  <si>
    <t>13129</t>
  </si>
  <si>
    <t>Myriophyllum sp. aff. variifolium</t>
  </si>
  <si>
    <t>14469</t>
  </si>
  <si>
    <t>Myriophyllum spp.</t>
  </si>
  <si>
    <t>MYRI</t>
  </si>
  <si>
    <t>Myriophyllum striatum</t>
  </si>
  <si>
    <t>7059</t>
  </si>
  <si>
    <t>Myriophyllum variifolium</t>
  </si>
  <si>
    <t>6545</t>
  </si>
  <si>
    <t>Myriophyllum verrucosum</t>
  </si>
  <si>
    <t>6546</t>
  </si>
  <si>
    <t>Red Water-milfoil</t>
  </si>
  <si>
    <t>Myriostoma coliforme</t>
  </si>
  <si>
    <t>F212</t>
  </si>
  <si>
    <t>Myrmechila platyptera</t>
  </si>
  <si>
    <t>12558</t>
  </si>
  <si>
    <t>Myrsine angusta</t>
  </si>
  <si>
    <t>14444</t>
  </si>
  <si>
    <t>Myrsine howittiana</t>
  </si>
  <si>
    <t>11948</t>
  </si>
  <si>
    <t>Brush Muttonwood</t>
  </si>
  <si>
    <t>Myrsine mccomishii</t>
  </si>
  <si>
    <t>11949</t>
  </si>
  <si>
    <t>Myrsine myrtillina x platystigma</t>
  </si>
  <si>
    <t>14070</t>
  </si>
  <si>
    <t>Myrsine platystigma</t>
  </si>
  <si>
    <t>11950</t>
  </si>
  <si>
    <t>Myrsine porosa</t>
  </si>
  <si>
    <t>14442</t>
  </si>
  <si>
    <t>Northern Muttonwood</t>
  </si>
  <si>
    <t>Myrsine richmondensis</t>
  </si>
  <si>
    <t>11951</t>
  </si>
  <si>
    <t>Ripple-leaf Muttonwood</t>
  </si>
  <si>
    <t>Myrsine spp.</t>
  </si>
  <si>
    <t>MYRN</t>
  </si>
  <si>
    <t>Myrsine subsessilis</t>
  </si>
  <si>
    <t>11952</t>
  </si>
  <si>
    <t>Myrsine subsessilis subsp. subsessilis</t>
  </si>
  <si>
    <t>12035</t>
  </si>
  <si>
    <t>Myrsine variabilis</t>
  </si>
  <si>
    <t>11953</t>
  </si>
  <si>
    <t>Myrsiphyllum asparagoides</t>
  </si>
  <si>
    <t>7853</t>
  </si>
  <si>
    <t>Myrsiphyllum scandens</t>
  </si>
  <si>
    <t>7658</t>
  </si>
  <si>
    <t>Myrsiphyllum spp.</t>
  </si>
  <si>
    <t>MYRS</t>
  </si>
  <si>
    <t>Myrtaceae indeterminate</t>
  </si>
  <si>
    <t>MYRTC</t>
  </si>
  <si>
    <t>Myrtles and gums</t>
  </si>
  <si>
    <t>Najas browniana</t>
  </si>
  <si>
    <t>9307</t>
  </si>
  <si>
    <t>Waternymph</t>
  </si>
  <si>
    <t>Najas marina</t>
  </si>
  <si>
    <t>4299</t>
  </si>
  <si>
    <t>Prickly Waternymph</t>
  </si>
  <si>
    <t>Najas marina subsp. armata</t>
  </si>
  <si>
    <t>9185</t>
  </si>
  <si>
    <t>Najas marina subsp. latior</t>
  </si>
  <si>
    <t>9249</t>
  </si>
  <si>
    <t>Najas spp.</t>
  </si>
  <si>
    <t>NAJA</t>
  </si>
  <si>
    <t>Najas tenuifolia</t>
  </si>
  <si>
    <t>6985</t>
  </si>
  <si>
    <t>Nandina domestica</t>
  </si>
  <si>
    <t>9645</t>
  </si>
  <si>
    <t>Japanese Sacred Bamboo</t>
  </si>
  <si>
    <t>Nandina spp.</t>
  </si>
  <si>
    <t>11532</t>
  </si>
  <si>
    <t>Narcissus jonquilla</t>
  </si>
  <si>
    <t>11705</t>
  </si>
  <si>
    <t>Narcissus pseudonarcissus</t>
  </si>
  <si>
    <t>7750</t>
  </si>
  <si>
    <t>Daffodil</t>
  </si>
  <si>
    <t>Narcissus spp.</t>
  </si>
  <si>
    <t>NARC</t>
  </si>
  <si>
    <t>Narcissus tazetta</t>
  </si>
  <si>
    <t>10476</t>
  </si>
  <si>
    <t>Nassella hyalina</t>
  </si>
  <si>
    <t>10365</t>
  </si>
  <si>
    <t>Nassella megapotamia</t>
  </si>
  <si>
    <t>10366</t>
  </si>
  <si>
    <t>Nassella neesiana</t>
  </si>
  <si>
    <t>9607</t>
  </si>
  <si>
    <t>Chilean Needle Grass</t>
  </si>
  <si>
    <t>9205</t>
  </si>
  <si>
    <t>Nassella spp.</t>
  </si>
  <si>
    <t>NASS</t>
  </si>
  <si>
    <t>Nassella tenuissima</t>
  </si>
  <si>
    <t>13451</t>
  </si>
  <si>
    <t>Nassella trichotoma</t>
  </si>
  <si>
    <t>5041</t>
  </si>
  <si>
    <t>Serrated Tussock</t>
  </si>
  <si>
    <t>Navarretia spp.</t>
  </si>
  <si>
    <t>NAVA</t>
  </si>
  <si>
    <t>Navarretia squarrosa</t>
  </si>
  <si>
    <t>5251</t>
  </si>
  <si>
    <t>Californian Stinkweed</t>
  </si>
  <si>
    <t>Neatostema apulum</t>
  </si>
  <si>
    <t>1770</t>
  </si>
  <si>
    <t>Hairy Sheepweed</t>
  </si>
  <si>
    <t>Neatostema spp.</t>
  </si>
  <si>
    <t>NEAT</t>
  </si>
  <si>
    <t>Negria rhabdothamnoides</t>
  </si>
  <si>
    <t>3164</t>
  </si>
  <si>
    <t>Pumpkin Tree</t>
  </si>
  <si>
    <t>Negria spp.</t>
  </si>
  <si>
    <t>NEGR</t>
  </si>
  <si>
    <t>Neisosperma poweri</t>
  </si>
  <si>
    <t>1174</t>
  </si>
  <si>
    <t>Neisosperma spp.</t>
  </si>
  <si>
    <t>NEIS</t>
  </si>
  <si>
    <t>Nelumbo nucifera</t>
  </si>
  <si>
    <t>13302</t>
  </si>
  <si>
    <t>Nemacianthus caudatus</t>
  </si>
  <si>
    <t>13339</t>
  </si>
  <si>
    <t>Nematolepis elliptica</t>
  </si>
  <si>
    <t>10739</t>
  </si>
  <si>
    <t>Nematolepis ovatifolia</t>
  </si>
  <si>
    <t>10740</t>
  </si>
  <si>
    <t>Nematolepis rhytidophylla</t>
  </si>
  <si>
    <t>10741</t>
  </si>
  <si>
    <t>Nalbaugh Nematolepis</t>
  </si>
  <si>
    <t>Nematolepis squamea</t>
  </si>
  <si>
    <t>12228</t>
  </si>
  <si>
    <t>Satinwood</t>
  </si>
  <si>
    <t>Nematolepis squamea subsp. squamea</t>
  </si>
  <si>
    <t>10742</t>
  </si>
  <si>
    <t>Nemesia strumosa</t>
  </si>
  <si>
    <t>10219</t>
  </si>
  <si>
    <t>13697</t>
  </si>
  <si>
    <t>Neoastelia spectabilis</t>
  </si>
  <si>
    <t>6863</t>
  </si>
  <si>
    <t>Silver Sword Lily</t>
  </si>
  <si>
    <t>Neoastelia spp.</t>
  </si>
  <si>
    <t>NEOA</t>
  </si>
  <si>
    <t>Neobassia proceriflora</t>
  </si>
  <si>
    <t>2156</t>
  </si>
  <si>
    <t>Soda Bush</t>
  </si>
  <si>
    <t>Neobassia spp.</t>
  </si>
  <si>
    <t>NEOB</t>
  </si>
  <si>
    <t>Neofuscelia spp.</t>
  </si>
  <si>
    <t>11475</t>
  </si>
  <si>
    <t>Neolitsea australiensis</t>
  </si>
  <si>
    <t>8386</t>
  </si>
  <si>
    <t>Green Bolly Gum</t>
  </si>
  <si>
    <t>Neolitsea cassia</t>
  </si>
  <si>
    <t>9281</t>
  </si>
  <si>
    <t>3499</t>
  </si>
  <si>
    <t>Hairy-leaved Bolly Gum</t>
  </si>
  <si>
    <t>Neolitsea spp.</t>
  </si>
  <si>
    <t>NEOL</t>
  </si>
  <si>
    <t>Neomarica spp.</t>
  </si>
  <si>
    <t>NEOM</t>
  </si>
  <si>
    <t>Neonotonia wightii</t>
  </si>
  <si>
    <t>11004</t>
  </si>
  <si>
    <t>Perennial Soybean</t>
  </si>
  <si>
    <t>Neonotonia wightii var. longicauda</t>
  </si>
  <si>
    <t>14426</t>
  </si>
  <si>
    <t>Neonotonia wightii var. wightii</t>
  </si>
  <si>
    <t>12585</t>
  </si>
  <si>
    <t>Wight's neonotonia</t>
  </si>
  <si>
    <t>Neopaxia australasica</t>
  </si>
  <si>
    <t>8731</t>
  </si>
  <si>
    <t>Neopaxia spp.</t>
  </si>
  <si>
    <t>NEOP</t>
  </si>
  <si>
    <t>Neophyllis melacarpa</t>
  </si>
  <si>
    <t>11476</t>
  </si>
  <si>
    <t>Neoregelia carolinae</t>
  </si>
  <si>
    <t>11800</t>
  </si>
  <si>
    <t>Nepeta cataria</t>
  </si>
  <si>
    <t>3390</t>
  </si>
  <si>
    <t>Catmint</t>
  </si>
  <si>
    <t>Nepeta spp.</t>
  </si>
  <si>
    <t>NEPE</t>
  </si>
  <si>
    <t>Nephrolepis cordifolia</t>
  </si>
  <si>
    <t>8088</t>
  </si>
  <si>
    <t>Fishbone Fern</t>
  </si>
  <si>
    <t>Nephrolepis spp.</t>
  </si>
  <si>
    <t>NEPH</t>
  </si>
  <si>
    <t>Neptunia amplexicaulis</t>
  </si>
  <si>
    <t>12345</t>
  </si>
  <si>
    <t>Selenium Weed</t>
  </si>
  <si>
    <t>Neptunia dimorphantha</t>
  </si>
  <si>
    <t>10056</t>
  </si>
  <si>
    <t>Neptunia gracilis</t>
  </si>
  <si>
    <t>7047</t>
  </si>
  <si>
    <t>Sensitive Plant</t>
  </si>
  <si>
    <t>Neptunia gracilis f. gracilis</t>
  </si>
  <si>
    <t>10823</t>
  </si>
  <si>
    <t>Neptunia spp.</t>
  </si>
  <si>
    <t>NEPT</t>
  </si>
  <si>
    <t>Nereia lophocladia</t>
  </si>
  <si>
    <t>11901</t>
  </si>
  <si>
    <t>marine brown alga</t>
  </si>
  <si>
    <t>Nerine filifolia</t>
  </si>
  <si>
    <t>11124</t>
  </si>
  <si>
    <t>Nerine spp.</t>
  </si>
  <si>
    <t>NERN</t>
  </si>
  <si>
    <t>Nerium oleander</t>
  </si>
  <si>
    <t>10204</t>
  </si>
  <si>
    <t>Oleander</t>
  </si>
  <si>
    <t>Nerium spp.</t>
  </si>
  <si>
    <t>NERI</t>
  </si>
  <si>
    <t>Nertera depressa</t>
  </si>
  <si>
    <t>7975</t>
  </si>
  <si>
    <t>Nertera granadensis</t>
  </si>
  <si>
    <t>5695</t>
  </si>
  <si>
    <t>Matted Nertera</t>
  </si>
  <si>
    <t>Nertera reptans</t>
  </si>
  <si>
    <t>5696</t>
  </si>
  <si>
    <t>Nertera spp.</t>
  </si>
  <si>
    <t>NERT</t>
  </si>
  <si>
    <t>Nestegis ligustrina</t>
  </si>
  <si>
    <t>4315</t>
  </si>
  <si>
    <t>Privet Mock-olive</t>
  </si>
  <si>
    <t>Nestegis spp.</t>
  </si>
  <si>
    <t>NEST</t>
  </si>
  <si>
    <t>Neurachne munroi</t>
  </si>
  <si>
    <t>5042</t>
  </si>
  <si>
    <t>Mulga Grass</t>
  </si>
  <si>
    <t>Neurachne spp.</t>
  </si>
  <si>
    <t>NEUR</t>
  </si>
  <si>
    <t>Nicandra physalodes</t>
  </si>
  <si>
    <t>6042</t>
  </si>
  <si>
    <t>Apple-of-Peru</t>
  </si>
  <si>
    <t>Nicandra spp.</t>
  </si>
  <si>
    <t>NICA</t>
  </si>
  <si>
    <t>Nicodemia madagascariensis</t>
  </si>
  <si>
    <t>3597</t>
  </si>
  <si>
    <t>Nicotiana alata</t>
  </si>
  <si>
    <t>14681</t>
  </si>
  <si>
    <t>Nicotiana debneyi</t>
  </si>
  <si>
    <t>6043</t>
  </si>
  <si>
    <t>Nicotiana debneyi subsp. debneyi</t>
  </si>
  <si>
    <t>7868</t>
  </si>
  <si>
    <t>Nicotiana exigua</t>
  </si>
  <si>
    <t>6044</t>
  </si>
  <si>
    <t>Nicotiana forsteri</t>
  </si>
  <si>
    <t>10477</t>
  </si>
  <si>
    <t>Nicotiana glauca</t>
  </si>
  <si>
    <t>6045</t>
  </si>
  <si>
    <t>Tree Tobacco</t>
  </si>
  <si>
    <t>Nicotiana goodspeedii</t>
  </si>
  <si>
    <t>6046</t>
  </si>
  <si>
    <t>Nicotiana megalosiphon</t>
  </si>
  <si>
    <t>6047</t>
  </si>
  <si>
    <t>Long-flowered Tobacco-bush</t>
  </si>
  <si>
    <t>Nicotiana megalosiphon subsp. megalosiphon</t>
  </si>
  <si>
    <t>7052</t>
  </si>
  <si>
    <t>Nicotiana occidentalis</t>
  </si>
  <si>
    <t>6048</t>
  </si>
  <si>
    <t>Nicotiana occidentalis subsp. obliqua</t>
  </si>
  <si>
    <t>7152</t>
  </si>
  <si>
    <t>Native Tobacco</t>
  </si>
  <si>
    <t>Nicotiana sanderae</t>
  </si>
  <si>
    <t>11788</t>
  </si>
  <si>
    <t>Nicotiana simulans</t>
  </si>
  <si>
    <t>6049</t>
  </si>
  <si>
    <t>Nicotiana spp.</t>
  </si>
  <si>
    <t>NICO</t>
  </si>
  <si>
    <t>Nicotiana suaveolens</t>
  </si>
  <si>
    <t>6050</t>
  </si>
  <si>
    <t>Nicotiana tabacum</t>
  </si>
  <si>
    <t>10478</t>
  </si>
  <si>
    <t>Tobacco</t>
  </si>
  <si>
    <t>Nicotiana velutina</t>
  </si>
  <si>
    <t>6051</t>
  </si>
  <si>
    <t>Nidularium spp.</t>
  </si>
  <si>
    <t>NIDU</t>
  </si>
  <si>
    <t>Niemeyera antiloga</t>
  </si>
  <si>
    <t>11956</t>
  </si>
  <si>
    <t>Niemeyera chartacea</t>
  </si>
  <si>
    <t>7146</t>
  </si>
  <si>
    <t>Smooth-leaved Plum</t>
  </si>
  <si>
    <t>Niemeyera prunifera</t>
  </si>
  <si>
    <t>5935</t>
  </si>
  <si>
    <t>Niemeyera spp.</t>
  </si>
  <si>
    <t>NIEM</t>
  </si>
  <si>
    <t>Niemeyera whitei</t>
  </si>
  <si>
    <t>11957</t>
  </si>
  <si>
    <t>Rusty Plum, Plum Boxwood</t>
  </si>
  <si>
    <t>Nierembergia hippomanica</t>
  </si>
  <si>
    <t>6052</t>
  </si>
  <si>
    <t>Nierembergia spp.</t>
  </si>
  <si>
    <t>NIER</t>
  </si>
  <si>
    <t>Nigella damascena</t>
  </si>
  <si>
    <t>5499</t>
  </si>
  <si>
    <t>Love-in-a-mist</t>
  </si>
  <si>
    <t>Nigella spp.</t>
  </si>
  <si>
    <t>NIGE</t>
  </si>
  <si>
    <t>Nitella parooensis</t>
  </si>
  <si>
    <t>14843</t>
  </si>
  <si>
    <t>Nitella partita</t>
  </si>
  <si>
    <t>11659</t>
  </si>
  <si>
    <t>Nitella penicillata</t>
  </si>
  <si>
    <t>14601</t>
  </si>
  <si>
    <t>Nitraria billardierei</t>
  </si>
  <si>
    <t>6345</t>
  </si>
  <si>
    <t>Dillon Bush</t>
  </si>
  <si>
    <t>Nitraria spp.</t>
  </si>
  <si>
    <t>NITR</t>
  </si>
  <si>
    <t>Nonea lutea</t>
  </si>
  <si>
    <t>12841</t>
  </si>
  <si>
    <t>4316</t>
  </si>
  <si>
    <t>Veinless Mock-olive</t>
  </si>
  <si>
    <t>Notelaea ligustrina</t>
  </si>
  <si>
    <t>7669</t>
  </si>
  <si>
    <t>Notelaea linearis</t>
  </si>
  <si>
    <t>4317</t>
  </si>
  <si>
    <t>Notelaea longifolia</t>
  </si>
  <si>
    <t>4318</t>
  </si>
  <si>
    <t>Large Mock-olive</t>
  </si>
  <si>
    <t>Notelaea longifolia f. glabra</t>
  </si>
  <si>
    <t>6653</t>
  </si>
  <si>
    <t>Notelaea longifolia f. intermedia</t>
  </si>
  <si>
    <t>6909</t>
  </si>
  <si>
    <t>Notelaea longifolia f. longifolia</t>
  </si>
  <si>
    <t>6423</t>
  </si>
  <si>
    <t>Notelaea microcarpa</t>
  </si>
  <si>
    <t>4319</t>
  </si>
  <si>
    <t>Native Olive</t>
  </si>
  <si>
    <t>Notelaea microcarpa var. microcarpa</t>
  </si>
  <si>
    <t>6695</t>
  </si>
  <si>
    <t>Notelaea microcarpa var. velutina</t>
  </si>
  <si>
    <t>6696</t>
  </si>
  <si>
    <t>Notelaea neglecta</t>
  </si>
  <si>
    <t>4320</t>
  </si>
  <si>
    <t>Notelaea ovata</t>
  </si>
  <si>
    <t>4321</t>
  </si>
  <si>
    <t>Notelaea sp. A</t>
  </si>
  <si>
    <t>8670</t>
  </si>
  <si>
    <t>Notelaea spp.</t>
  </si>
  <si>
    <t>NOTE</t>
  </si>
  <si>
    <t>Notelaea venosa</t>
  </si>
  <si>
    <t>4322</t>
  </si>
  <si>
    <t>Veined Mock-olive</t>
  </si>
  <si>
    <t>Notelaea venosa var. A</t>
  </si>
  <si>
    <t>8574</t>
  </si>
  <si>
    <t>Nothofagus moorei</t>
  </si>
  <si>
    <t>3107</t>
  </si>
  <si>
    <t>Antarctic Beech</t>
  </si>
  <si>
    <t>Nothofagus spp.</t>
  </si>
  <si>
    <t>NOTH</t>
  </si>
  <si>
    <t>Nothoscordum borbonicum</t>
  </si>
  <si>
    <t>8963</t>
  </si>
  <si>
    <t>Nothoscordum gracile</t>
  </si>
  <si>
    <t>6535</t>
  </si>
  <si>
    <t>Nothoscordum inodorum</t>
  </si>
  <si>
    <t>3561</t>
  </si>
  <si>
    <t>Notochloe microdon</t>
  </si>
  <si>
    <t>5043</t>
  </si>
  <si>
    <t>Notodanthonia longifolia</t>
  </si>
  <si>
    <t>10635</t>
  </si>
  <si>
    <t>Notodanthonia semiannularis</t>
  </si>
  <si>
    <t>10636</t>
  </si>
  <si>
    <t>Notodanthonia spp.</t>
  </si>
  <si>
    <t>NOTD</t>
  </si>
  <si>
    <t>Notodanthonia unarede</t>
  </si>
  <si>
    <t>10948</t>
  </si>
  <si>
    <t>Notothixos cornifolius</t>
  </si>
  <si>
    <t>6277</t>
  </si>
  <si>
    <t>Kurrajong Mistletoe</t>
  </si>
  <si>
    <t>Notothixos incanus</t>
  </si>
  <si>
    <t>6278</t>
  </si>
  <si>
    <t>Notothixos spp.</t>
  </si>
  <si>
    <t>NOTO</t>
  </si>
  <si>
    <t>Notothixos subaureus</t>
  </si>
  <si>
    <t>6279</t>
  </si>
  <si>
    <t>Golden Mistletoe</t>
  </si>
  <si>
    <t>Nuttallanthus canadensis</t>
  </si>
  <si>
    <t>11125</t>
  </si>
  <si>
    <t>Nuttallanthus canadensis var. canadensis</t>
  </si>
  <si>
    <t>10218</t>
  </si>
  <si>
    <t>Nymphaea alba</t>
  </si>
  <si>
    <t>4303</t>
  </si>
  <si>
    <t>Nymphaea caerulea</t>
  </si>
  <si>
    <t>12055</t>
  </si>
  <si>
    <t>Cape Waterlily</t>
  </si>
  <si>
    <t>Nymphaea caerulea subsp. zanzibarensis</t>
  </si>
  <si>
    <t>10779</t>
  </si>
  <si>
    <t>Nymphaea capensis</t>
  </si>
  <si>
    <t>4304</t>
  </si>
  <si>
    <t>Nymphaea gigantea</t>
  </si>
  <si>
    <t>7460</t>
  </si>
  <si>
    <t>Giant Waterlily</t>
  </si>
  <si>
    <t>Nymphaea mexicana</t>
  </si>
  <si>
    <t>4305</t>
  </si>
  <si>
    <t>Yellow Waterlily</t>
  </si>
  <si>
    <t>Nymphaea nouchali</t>
  </si>
  <si>
    <t>13303</t>
  </si>
  <si>
    <t>Nymphaea spp.</t>
  </si>
  <si>
    <t>NYMP</t>
  </si>
  <si>
    <t>Nymphaea violacea</t>
  </si>
  <si>
    <t>13652</t>
  </si>
  <si>
    <t>Nymphoides crenata</t>
  </si>
  <si>
    <t>7725</t>
  </si>
  <si>
    <t>Wavy Marshwort</t>
  </si>
  <si>
    <t>Nymphoides geminata</t>
  </si>
  <si>
    <t>7615</t>
  </si>
  <si>
    <t>Entire Marshwort</t>
  </si>
  <si>
    <t>Nymphoides indica</t>
  </si>
  <si>
    <t>7891</t>
  </si>
  <si>
    <t>Water Snowflake</t>
  </si>
  <si>
    <t>Nymphoides montana</t>
  </si>
  <si>
    <t>7600</t>
  </si>
  <si>
    <t>Marshwort</t>
  </si>
  <si>
    <t>Nymphoides spinulosperma</t>
  </si>
  <si>
    <t>9991</t>
  </si>
  <si>
    <t>Marbled Marshwort</t>
  </si>
  <si>
    <t>Nymphoides spp.</t>
  </si>
  <si>
    <t>14272</t>
  </si>
  <si>
    <t>Nyssa sylvatica</t>
  </si>
  <si>
    <t>14585</t>
  </si>
  <si>
    <t>Nyssanthes diffusa</t>
  </si>
  <si>
    <t>1067</t>
  </si>
  <si>
    <t>Barbwire Weed</t>
  </si>
  <si>
    <t>Nyssanthes erecta</t>
  </si>
  <si>
    <t>1068</t>
  </si>
  <si>
    <t>Nyssanthes spp.</t>
  </si>
  <si>
    <t>NYSS</t>
  </si>
  <si>
    <t>Oberonia complanata</t>
  </si>
  <si>
    <t>6990</t>
  </si>
  <si>
    <t>Yellow-flowered King of the Fairies</t>
  </si>
  <si>
    <t>Oberonia muellerana</t>
  </si>
  <si>
    <t>4474</t>
  </si>
  <si>
    <t>Oberonia muelleriana</t>
  </si>
  <si>
    <t>7086</t>
  </si>
  <si>
    <t>Oberonia palmicola</t>
  </si>
  <si>
    <t>4475</t>
  </si>
  <si>
    <t>Oberonia spp.</t>
  </si>
  <si>
    <t>OBER</t>
  </si>
  <si>
    <t>Oberonia titania</t>
  </si>
  <si>
    <t>7077</t>
  </si>
  <si>
    <t>Red-flowered King of the Fairies</t>
  </si>
  <si>
    <t>Ochna serrulata</t>
  </si>
  <si>
    <t>4306</t>
  </si>
  <si>
    <t>Mickey Mouse Plant</t>
  </si>
  <si>
    <t>Ochna spp.</t>
  </si>
  <si>
    <t>OCHN</t>
  </si>
  <si>
    <t>Ochrosia elliptica</t>
  </si>
  <si>
    <t>1175</t>
  </si>
  <si>
    <t>Red Berrywood</t>
  </si>
  <si>
    <t>Ochrosia moorei</t>
  </si>
  <si>
    <t>1176</t>
  </si>
  <si>
    <t>Southern Ochrosia</t>
  </si>
  <si>
    <t>Ochrosperma citriodorum</t>
  </si>
  <si>
    <t>6949</t>
  </si>
  <si>
    <t>Ochrosperma lineare</t>
  </si>
  <si>
    <t>6474</t>
  </si>
  <si>
    <t>Ochrosperma monticola</t>
  </si>
  <si>
    <t>7339</t>
  </si>
  <si>
    <t>Ochrosperma oligomerum</t>
  </si>
  <si>
    <t>10680</t>
  </si>
  <si>
    <t>Ochrosperma spp.</t>
  </si>
  <si>
    <t>OCHR</t>
  </si>
  <si>
    <t>Odontonema callistachyum</t>
  </si>
  <si>
    <t>12564</t>
  </si>
  <si>
    <t>Odontonema tubaeforme</t>
  </si>
  <si>
    <t>12419</t>
  </si>
  <si>
    <t>Odontonema tubiforme</t>
  </si>
  <si>
    <t>12001</t>
  </si>
  <si>
    <t>Oenothera affinis</t>
  </si>
  <si>
    <t>4339</t>
  </si>
  <si>
    <t>Oenothera biennis</t>
  </si>
  <si>
    <t>12462</t>
  </si>
  <si>
    <t>Evening Primrose</t>
  </si>
  <si>
    <t>Oenothera curtiflora</t>
  </si>
  <si>
    <t>14002</t>
  </si>
  <si>
    <t>Clockweed</t>
  </si>
  <si>
    <t>Oenothera drummondii</t>
  </si>
  <si>
    <t>4340</t>
  </si>
  <si>
    <t>Oenothera drummondii subsp. drummondii</t>
  </si>
  <si>
    <t>13306</t>
  </si>
  <si>
    <t>Oenothera erythrosepala</t>
  </si>
  <si>
    <t>4341</t>
  </si>
  <si>
    <t>Oenothera glazioviana</t>
  </si>
  <si>
    <t>7724</t>
  </si>
  <si>
    <t>Oenothera indecora</t>
  </si>
  <si>
    <t>4342</t>
  </si>
  <si>
    <t>Oenothera indecora subsp. bonariensis</t>
  </si>
  <si>
    <t>6837</t>
  </si>
  <si>
    <t>Oenothera laciniata</t>
  </si>
  <si>
    <t>12122</t>
  </si>
  <si>
    <t>Oenothera laciniata subsp. laciniata</t>
  </si>
  <si>
    <t>7298</t>
  </si>
  <si>
    <t>Oenothera lindheimeri</t>
  </si>
  <si>
    <t>14003</t>
  </si>
  <si>
    <t>Oenothera longiflora</t>
  </si>
  <si>
    <t>4343</t>
  </si>
  <si>
    <t>Oenothera longiflora subsp. longiflora</t>
  </si>
  <si>
    <t>13307</t>
  </si>
  <si>
    <t>Oenothera mollissima</t>
  </si>
  <si>
    <t>4344</t>
  </si>
  <si>
    <t>Oenothera rosea</t>
  </si>
  <si>
    <t>4345</t>
  </si>
  <si>
    <t>Oenothera speciosa</t>
  </si>
  <si>
    <t>4346</t>
  </si>
  <si>
    <t>White Evening Primrose</t>
  </si>
  <si>
    <t>Oenothera spp.</t>
  </si>
  <si>
    <t>OENO</t>
  </si>
  <si>
    <t>Oenothera stricta</t>
  </si>
  <si>
    <t>4347</t>
  </si>
  <si>
    <t>Oenothera stricta subsp. stricta</t>
  </si>
  <si>
    <t>8808</t>
  </si>
  <si>
    <t>Oenothera tetraptera</t>
  </si>
  <si>
    <t>4348</t>
  </si>
  <si>
    <t>Oenothera triloba</t>
  </si>
  <si>
    <t>4349</t>
  </si>
  <si>
    <t>Three-lobed Primrose</t>
  </si>
  <si>
    <t>Olax angulata</t>
  </si>
  <si>
    <t>7557</t>
  </si>
  <si>
    <t>Square-stemmed Olax</t>
  </si>
  <si>
    <t>Olax retusa</t>
  </si>
  <si>
    <t>4307</t>
  </si>
  <si>
    <t>Olax spp.</t>
  </si>
  <si>
    <t>OLAX</t>
  </si>
  <si>
    <t>Olax stricta</t>
  </si>
  <si>
    <t>6407</t>
  </si>
  <si>
    <t>Oldenlandia corymbosa</t>
  </si>
  <si>
    <t>12092</t>
  </si>
  <si>
    <t>Oldenlandia corymbosa var. corymbosa</t>
  </si>
  <si>
    <t>12125</t>
  </si>
  <si>
    <t>Oldenlandia galioides</t>
  </si>
  <si>
    <t>6449</t>
  </si>
  <si>
    <t>Oldenlandia mitrasacmoides subsp. trachymenoides</t>
  </si>
  <si>
    <t>11381</t>
  </si>
  <si>
    <t>Oldenlandia spp.</t>
  </si>
  <si>
    <t>OLDE</t>
  </si>
  <si>
    <t>Olea africana</t>
  </si>
  <si>
    <t>4323</t>
  </si>
  <si>
    <t>Olea europaea</t>
  </si>
  <si>
    <t>4324</t>
  </si>
  <si>
    <t>Common Olive</t>
  </si>
  <si>
    <t>Olea europaea subsp. africana</t>
  </si>
  <si>
    <t>7526</t>
  </si>
  <si>
    <t>Olea europaea subsp. cuspidata</t>
  </si>
  <si>
    <t>11220</t>
  </si>
  <si>
    <t>African Olive</t>
  </si>
  <si>
    <t>Olea europaea subsp. europaea</t>
  </si>
  <si>
    <t>7688</t>
  </si>
  <si>
    <t>4325</t>
  </si>
  <si>
    <t>Olea spp.</t>
  </si>
  <si>
    <t>OLES</t>
  </si>
  <si>
    <t>Oleandra spp.</t>
  </si>
  <si>
    <t>OLEN</t>
  </si>
  <si>
    <t>Olearia aglossa</t>
  </si>
  <si>
    <t>9570</t>
  </si>
  <si>
    <t>Olearia algida</t>
  </si>
  <si>
    <t>1578</t>
  </si>
  <si>
    <t>Alpine Daisy-bush</t>
  </si>
  <si>
    <t>Olearia alpicola</t>
  </si>
  <si>
    <t>1579</t>
  </si>
  <si>
    <t>Olearia argophylla</t>
  </si>
  <si>
    <t>1580</t>
  </si>
  <si>
    <t>Native Musk</t>
  </si>
  <si>
    <t>Olearia asterotricha</t>
  </si>
  <si>
    <t>1581</t>
  </si>
  <si>
    <t>Rough Daisy-bush</t>
  </si>
  <si>
    <t>Olearia axillaris</t>
  </si>
  <si>
    <t>1582</t>
  </si>
  <si>
    <t>Coast Daisy-bush</t>
  </si>
  <si>
    <t>Olearia ballii</t>
  </si>
  <si>
    <t>1583</t>
  </si>
  <si>
    <t>Mountain Daisy</t>
  </si>
  <si>
    <t>Olearia brevipedunculata</t>
  </si>
  <si>
    <t>11642</t>
  </si>
  <si>
    <t>Olearia burgessii</t>
  </si>
  <si>
    <t>9449</t>
  </si>
  <si>
    <t>Olearia calcarea</t>
  </si>
  <si>
    <t>1584</t>
  </si>
  <si>
    <t>Olearia canescens</t>
  </si>
  <si>
    <t>1585</t>
  </si>
  <si>
    <t>Olearia chrysophylla</t>
  </si>
  <si>
    <t>1586</t>
  </si>
  <si>
    <t>Olearia cordata</t>
  </si>
  <si>
    <t>1587</t>
  </si>
  <si>
    <t>Olearia covenyi</t>
  </si>
  <si>
    <t>8704</t>
  </si>
  <si>
    <t>Olearia cydoniifolia</t>
  </si>
  <si>
    <t>1588</t>
  </si>
  <si>
    <t>Olearia decurrens</t>
  </si>
  <si>
    <t>1589</t>
  </si>
  <si>
    <t>Clammy Daisy-bush</t>
  </si>
  <si>
    <t>Olearia elliptica</t>
  </si>
  <si>
    <t>1590</t>
  </si>
  <si>
    <t>Sticky Daisy-bush</t>
  </si>
  <si>
    <t>Olearia elliptica subsp. elliptica</t>
  </si>
  <si>
    <t>10480</t>
  </si>
  <si>
    <t>Olearia elliptica subsp. praetermissa</t>
  </si>
  <si>
    <t>10479</t>
  </si>
  <si>
    <t>Olearia erubescens</t>
  </si>
  <si>
    <t>1591</t>
  </si>
  <si>
    <t>Pink-tip Daisy-bush</t>
  </si>
  <si>
    <t>Olearia flocktoniae</t>
  </si>
  <si>
    <t>1592</t>
  </si>
  <si>
    <t>Dorrigo Daisy Bush</t>
  </si>
  <si>
    <t>Olearia floribunda</t>
  </si>
  <si>
    <t>1593</t>
  </si>
  <si>
    <t>Heath Daisy-bush</t>
  </si>
  <si>
    <t>Olearia glandulosa</t>
  </si>
  <si>
    <t>1594</t>
  </si>
  <si>
    <t>Olearia gravis</t>
  </si>
  <si>
    <t>1595</t>
  </si>
  <si>
    <t>Olearia heterocarpa</t>
  </si>
  <si>
    <t>8294</t>
  </si>
  <si>
    <t>Olearia incana</t>
  </si>
  <si>
    <t>10134</t>
  </si>
  <si>
    <t>Olearia iodochroa</t>
  </si>
  <si>
    <t>1596</t>
  </si>
  <si>
    <t>Violet Daisy-bush</t>
  </si>
  <si>
    <t>Olearia lasiophylla</t>
  </si>
  <si>
    <t>9571</t>
  </si>
  <si>
    <t>Olearia lepidophylla</t>
  </si>
  <si>
    <t>1597</t>
  </si>
  <si>
    <t>Club-moss Daisy-bush</t>
  </si>
  <si>
    <t>Olearia lirata</t>
  </si>
  <si>
    <t>1598</t>
  </si>
  <si>
    <t>Snowy Daisy-bush</t>
  </si>
  <si>
    <t>Olearia magniflora</t>
  </si>
  <si>
    <t>1599</t>
  </si>
  <si>
    <t>Olearia megalophylla</t>
  </si>
  <si>
    <t>1600</t>
  </si>
  <si>
    <t>Large-leaf Daisy-bush</t>
  </si>
  <si>
    <t>Olearia microphylla</t>
  </si>
  <si>
    <t>1601</t>
  </si>
  <si>
    <t>Olearia minor</t>
  </si>
  <si>
    <t>10135</t>
  </si>
  <si>
    <t>Olearia montana</t>
  </si>
  <si>
    <t>9572</t>
  </si>
  <si>
    <t>Olearia mooneyi</t>
  </si>
  <si>
    <t>1602</t>
  </si>
  <si>
    <t>Pumpkin Bush</t>
  </si>
  <si>
    <t>Olearia muelleri</t>
  </si>
  <si>
    <t>1603</t>
  </si>
  <si>
    <t>Mueller's Daisy Bush</t>
  </si>
  <si>
    <t>Olearia myrsinoides</t>
  </si>
  <si>
    <t>1604</t>
  </si>
  <si>
    <t>Blush Daisy Bush</t>
  </si>
  <si>
    <t>Olearia nernstii</t>
  </si>
  <si>
    <t>1605</t>
  </si>
  <si>
    <t>Olearia oliganthema</t>
  </si>
  <si>
    <t>1606</t>
  </si>
  <si>
    <t>Olearia oppositifolia</t>
  </si>
  <si>
    <t>8635</t>
  </si>
  <si>
    <t>Olearia passerinoides</t>
  </si>
  <si>
    <t>10136</t>
  </si>
  <si>
    <t>Slender Daisy Bush</t>
  </si>
  <si>
    <t>Olearia passerinoides subsp. glutescens</t>
  </si>
  <si>
    <t>9291</t>
  </si>
  <si>
    <t>Olearia passerinoides subsp. passerinoides</t>
  </si>
  <si>
    <t>9290</t>
  </si>
  <si>
    <t>Olearia phlogopappa</t>
  </si>
  <si>
    <t>1607</t>
  </si>
  <si>
    <t>Dusty Daisy-bush</t>
  </si>
  <si>
    <t>Olearia phlogopappa var. flavescens</t>
  </si>
  <si>
    <t>11302</t>
  </si>
  <si>
    <t>Olearia phlogopappa var. phlogopappa</t>
  </si>
  <si>
    <t>11299</t>
  </si>
  <si>
    <t>Olearia phlogopappa var. subrepanda</t>
  </si>
  <si>
    <t>12775</t>
  </si>
  <si>
    <t>Olearia pimeleoides</t>
  </si>
  <si>
    <t>1608</t>
  </si>
  <si>
    <t>Olearia pimeleoides subsp. pimeleoides</t>
  </si>
  <si>
    <t>14256</t>
  </si>
  <si>
    <t>Olearia pimeleoides var. pimeleoides</t>
  </si>
  <si>
    <t>7258</t>
  </si>
  <si>
    <t>Olearia quercifolia</t>
  </si>
  <si>
    <t>1609</t>
  </si>
  <si>
    <t>Oak-leaved Olearia</t>
  </si>
  <si>
    <t>Olearia ramosissima</t>
  </si>
  <si>
    <t>1610</t>
  </si>
  <si>
    <t>Olearia ramulosa</t>
  </si>
  <si>
    <t>1611</t>
  </si>
  <si>
    <t>Twiggy Daisy-bush</t>
  </si>
  <si>
    <t>Olearia ramulosa subsp. D</t>
  </si>
  <si>
    <t>7976</t>
  </si>
  <si>
    <t>Olearia ramulosa var. stricta</t>
  </si>
  <si>
    <t>14004</t>
  </si>
  <si>
    <t>Olearia rhizomatica</t>
  </si>
  <si>
    <t>9573</t>
  </si>
  <si>
    <t>Olearia rosmarinifolia</t>
  </si>
  <si>
    <t>1612</t>
  </si>
  <si>
    <t>Olearia rudis</t>
  </si>
  <si>
    <t>1613</t>
  </si>
  <si>
    <t>Daisy-bush</t>
  </si>
  <si>
    <t>Olearia rugosa subsp. distalilobata</t>
  </si>
  <si>
    <t>14819</t>
  </si>
  <si>
    <t>Olearia sp. aff. chrysophylla</t>
  </si>
  <si>
    <t>14510</t>
  </si>
  <si>
    <t>Olearia sp. aff. chrysophylla (Macleay-Apsley)</t>
  </si>
  <si>
    <t>14516</t>
  </si>
  <si>
    <t>Olearia sp. aff. elliptica</t>
  </si>
  <si>
    <t>12597</t>
  </si>
  <si>
    <t>Olearia sp. aff. erubescens</t>
  </si>
  <si>
    <t>9843</t>
  </si>
  <si>
    <t>Olearia sp. aff. oppositifolia</t>
  </si>
  <si>
    <t>14511</t>
  </si>
  <si>
    <t>Olearia sp. aff. teretifolia</t>
  </si>
  <si>
    <t>8490</t>
  </si>
  <si>
    <t>Olearia sp. Munro State Forest</t>
  </si>
  <si>
    <t>14953</t>
  </si>
  <si>
    <t>Olearia sp. nov. aff. lirata</t>
  </si>
  <si>
    <t>8580</t>
  </si>
  <si>
    <t>Olearia sp. nov. Wingello</t>
  </si>
  <si>
    <t>14725</t>
  </si>
  <si>
    <t>Olearia sp.2</t>
  </si>
  <si>
    <t>442</t>
  </si>
  <si>
    <t>Olearia spp.</t>
  </si>
  <si>
    <t>OLEA</t>
  </si>
  <si>
    <t>Olearia stellulata</t>
  </si>
  <si>
    <t>9534</t>
  </si>
  <si>
    <t>9372</t>
  </si>
  <si>
    <t>Olearia stenophylla</t>
  </si>
  <si>
    <t>10911</t>
  </si>
  <si>
    <t>Olearia stilwelliae</t>
  </si>
  <si>
    <t>1614</t>
  </si>
  <si>
    <t>Olearia subspicata</t>
  </si>
  <si>
    <t>1615</t>
  </si>
  <si>
    <t>Olearia suffruticosa</t>
  </si>
  <si>
    <t>10137</t>
  </si>
  <si>
    <t>Clustered Daisy-bush</t>
  </si>
  <si>
    <t>Olearia tenuifolia</t>
  </si>
  <si>
    <t>1616</t>
  </si>
  <si>
    <t>Thin-leaf Daisy-bush</t>
  </si>
  <si>
    <t>Olearia tomentosa</t>
  </si>
  <si>
    <t>1617</t>
  </si>
  <si>
    <t>Toothed Daisy-bush</t>
  </si>
  <si>
    <t>Olearia tomentosa subsp. A</t>
  </si>
  <si>
    <t>12776</t>
  </si>
  <si>
    <t>Olearia viscidula</t>
  </si>
  <si>
    <t>1618</t>
  </si>
  <si>
    <t>Wallaby Weed</t>
  </si>
  <si>
    <t>Olearia viscosa</t>
  </si>
  <si>
    <t>8385</t>
  </si>
  <si>
    <t>Oligochaetochilus praetermissus</t>
  </si>
  <si>
    <t>14084</t>
  </si>
  <si>
    <t>Oligochaetochilus spp.</t>
  </si>
  <si>
    <t>OLIG</t>
  </si>
  <si>
    <t>Omalanthus nutans</t>
  </si>
  <si>
    <t>12575</t>
  </si>
  <si>
    <t>Omalanthus populifolius</t>
  </si>
  <si>
    <t>2740</t>
  </si>
  <si>
    <t>Bleeding Heart, Native Poplar</t>
  </si>
  <si>
    <t>Omalanthus spp.</t>
  </si>
  <si>
    <t>OMAL</t>
  </si>
  <si>
    <t>Omalanthus stillingifolius</t>
  </si>
  <si>
    <t>11126</t>
  </si>
  <si>
    <t>Omalanthus stillingiifolius</t>
  </si>
  <si>
    <t>2741</t>
  </si>
  <si>
    <t>Omphacomeria acerba</t>
  </si>
  <si>
    <t>5867</t>
  </si>
  <si>
    <t>Omphacomeria spp.</t>
  </si>
  <si>
    <t>OMPH</t>
  </si>
  <si>
    <t>Omphalolappula concava</t>
  </si>
  <si>
    <t>1771</t>
  </si>
  <si>
    <t>Burr Stickseed</t>
  </si>
  <si>
    <t>Omphalotus nidiformis</t>
  </si>
  <si>
    <t>13682</t>
  </si>
  <si>
    <t>Oncinocalyx betchei</t>
  </si>
  <si>
    <t>6251</t>
  </si>
  <si>
    <t>Oncinocalyx spp.</t>
  </si>
  <si>
    <t>ONCI</t>
  </si>
  <si>
    <t>Oncosiphon piluliferum</t>
  </si>
  <si>
    <t>12777</t>
  </si>
  <si>
    <t>Onobrychis spp.</t>
  </si>
  <si>
    <t>ONOB</t>
  </si>
  <si>
    <t>Onobrychis viciifolia</t>
  </si>
  <si>
    <t>2942</t>
  </si>
  <si>
    <t>Sainfoin</t>
  </si>
  <si>
    <t>Onopordum acanthium</t>
  </si>
  <si>
    <t>1619</t>
  </si>
  <si>
    <t>Onopordum acanthium subsp. acanthium</t>
  </si>
  <si>
    <t>8884</t>
  </si>
  <si>
    <t>Scotch Thistle</t>
  </si>
  <si>
    <t>Onopordum acaulon</t>
  </si>
  <si>
    <t>1620</t>
  </si>
  <si>
    <t>Stemless Thistle</t>
  </si>
  <si>
    <t>Onopordum illyricum</t>
  </si>
  <si>
    <t>1621</t>
  </si>
  <si>
    <t>Onopordum illyricum subsp. illyricum</t>
  </si>
  <si>
    <t>10178</t>
  </si>
  <si>
    <t>Illyrian Thistle</t>
  </si>
  <si>
    <t>Onopordum spp.</t>
  </si>
  <si>
    <t>ONOP</t>
  </si>
  <si>
    <t>Onopordum tauricum</t>
  </si>
  <si>
    <t>11941</t>
  </si>
  <si>
    <t>Bull Cottonthistle</t>
  </si>
  <si>
    <t>Opercularia aspera</t>
  </si>
  <si>
    <t>5697</t>
  </si>
  <si>
    <t>Coarse Stinkweed</t>
  </si>
  <si>
    <t>Opercularia diphylla</t>
  </si>
  <si>
    <t>5698</t>
  </si>
  <si>
    <t>Stinkweed</t>
  </si>
  <si>
    <t>Opercularia hispida</t>
  </si>
  <si>
    <t>5699</t>
  </si>
  <si>
    <t>Hairy Stinkweed</t>
  </si>
  <si>
    <t>Opercularia scabrida</t>
  </si>
  <si>
    <t>14254</t>
  </si>
  <si>
    <t>Opercularia sp. nov.</t>
  </si>
  <si>
    <t>13911</t>
  </si>
  <si>
    <t>Opercularia spp.</t>
  </si>
  <si>
    <t>OPER</t>
  </si>
  <si>
    <t>Opercularia turpis</t>
  </si>
  <si>
    <t>5700</t>
  </si>
  <si>
    <t>Twiggy Stinkweed</t>
  </si>
  <si>
    <t>Opercularia varia</t>
  </si>
  <si>
    <t>5701</t>
  </si>
  <si>
    <t>Variable Stinkweed</t>
  </si>
  <si>
    <t>Operculina aequisepala</t>
  </si>
  <si>
    <t>12885</t>
  </si>
  <si>
    <t>Ophioglossum coriaceum</t>
  </si>
  <si>
    <t>10481</t>
  </si>
  <si>
    <t>Ophioglossum lusitanicum</t>
  </si>
  <si>
    <t>10482</t>
  </si>
  <si>
    <t>Adder's Tongue</t>
  </si>
  <si>
    <t>Ophioglossum lusitanicum subsp. coriaceum</t>
  </si>
  <si>
    <t>8953</t>
  </si>
  <si>
    <t>Ophioglossum pendulum</t>
  </si>
  <si>
    <t>8146</t>
  </si>
  <si>
    <t>Ophioglossum petiolatum</t>
  </si>
  <si>
    <t>10483</t>
  </si>
  <si>
    <t>Ophioglossum polyphyllum</t>
  </si>
  <si>
    <t>8147</t>
  </si>
  <si>
    <t>Upright Adder's-tongue</t>
  </si>
  <si>
    <t>Ophioglossum prantlii</t>
  </si>
  <si>
    <t>8148</t>
  </si>
  <si>
    <t>Ophioglossum reticulatum</t>
  </si>
  <si>
    <t>8149</t>
  </si>
  <si>
    <t>Ophioglossum spp.</t>
  </si>
  <si>
    <t>OPHI</t>
  </si>
  <si>
    <t>Ophiopogon jaburan</t>
  </si>
  <si>
    <t>14926</t>
  </si>
  <si>
    <t>Ophiopogon japonicus</t>
  </si>
  <si>
    <t>11328</t>
  </si>
  <si>
    <t>Dwarf lilyturf</t>
  </si>
  <si>
    <t>Ophiopogon spp.</t>
  </si>
  <si>
    <t>OPHO</t>
  </si>
  <si>
    <t>Oplismenus aemulus</t>
  </si>
  <si>
    <t>5044</t>
  </si>
  <si>
    <t>Oplismenus aemulus var. aemulus</t>
  </si>
  <si>
    <t>8424</t>
  </si>
  <si>
    <t>Oplismenus aemulus var. lasiorhachis</t>
  </si>
  <si>
    <t>13452</t>
  </si>
  <si>
    <t>Oplismenus compositus</t>
  </si>
  <si>
    <t>8463</t>
  </si>
  <si>
    <t>Oplismenus hirtellus</t>
  </si>
  <si>
    <t>6746</t>
  </si>
  <si>
    <t>Oplismenus hirtellus subsp. imbecillus</t>
  </si>
  <si>
    <t>6906</t>
  </si>
  <si>
    <t>Oplismenus imbecillis</t>
  </si>
  <si>
    <t>5045</t>
  </si>
  <si>
    <t>Oplismenus spp.</t>
  </si>
  <si>
    <t>OPLI</t>
  </si>
  <si>
    <t>5046</t>
  </si>
  <si>
    <t>Oplismenus undulatifolius var. mollis</t>
  </si>
  <si>
    <t>7276</t>
  </si>
  <si>
    <t>Opuntia aurantiaca</t>
  </si>
  <si>
    <t>1872</t>
  </si>
  <si>
    <t>Tiger Pear</t>
  </si>
  <si>
    <t>Opuntia compressa</t>
  </si>
  <si>
    <t>7008</t>
  </si>
  <si>
    <t>Opuntia cylindrica</t>
  </si>
  <si>
    <t>6552</t>
  </si>
  <si>
    <t>Opuntia elata</t>
  </si>
  <si>
    <t>12220</t>
  </si>
  <si>
    <t>Opuntia elatior</t>
  </si>
  <si>
    <t>7063</t>
  </si>
  <si>
    <t>Opuntia ficus-indica</t>
  </si>
  <si>
    <t>6585</t>
  </si>
  <si>
    <t>Indian Fig</t>
  </si>
  <si>
    <t>Opuntia humifusa</t>
  </si>
  <si>
    <t>7049</t>
  </si>
  <si>
    <t>Creeping Pear</t>
  </si>
  <si>
    <t>Opuntia imbricata</t>
  </si>
  <si>
    <t>7050</t>
  </si>
  <si>
    <t>Opuntia leptocaulis</t>
  </si>
  <si>
    <t>11209</t>
  </si>
  <si>
    <t>Opuntia microdasys</t>
  </si>
  <si>
    <t>1873</t>
  </si>
  <si>
    <t>Yellow Bunny Ears</t>
  </si>
  <si>
    <t>Opuntia monacantha</t>
  </si>
  <si>
    <t>11223</t>
  </si>
  <si>
    <t>Drooping Pear</t>
  </si>
  <si>
    <t>Opuntia paraguayensis</t>
  </si>
  <si>
    <t>1874</t>
  </si>
  <si>
    <t>Opuntia robusta</t>
  </si>
  <si>
    <t>7373</t>
  </si>
  <si>
    <t>Wheel Cactus</t>
  </si>
  <si>
    <t>Opuntia schickendantzii</t>
  </si>
  <si>
    <t>12163</t>
  </si>
  <si>
    <t xml:space="preserve">Opuntia sp. sensu I.Telford (1984) </t>
  </si>
  <si>
    <t>12439</t>
  </si>
  <si>
    <t>Opuntia spp.</t>
  </si>
  <si>
    <t>OPUN</t>
  </si>
  <si>
    <t>Opuntia streptacantha</t>
  </si>
  <si>
    <t>9660</t>
  </si>
  <si>
    <t>Cardona Pear</t>
  </si>
  <si>
    <t>Opuntia stricta</t>
  </si>
  <si>
    <t>1875</t>
  </si>
  <si>
    <t>Common Prickly Pear</t>
  </si>
  <si>
    <t>Opuntia stricta var. dillenii</t>
  </si>
  <si>
    <t>9661</t>
  </si>
  <si>
    <t>Spiny Pest Pear</t>
  </si>
  <si>
    <t>Opuntia stricta var. stricta</t>
  </si>
  <si>
    <t>7659</t>
  </si>
  <si>
    <t>Opuntia tenuispina</t>
  </si>
  <si>
    <t>9659</t>
  </si>
  <si>
    <t>Opuntia tomentosa</t>
  </si>
  <si>
    <t>7747</t>
  </si>
  <si>
    <t>Velvet Tree Pear</t>
  </si>
  <si>
    <t>Opuntia tunicata</t>
  </si>
  <si>
    <t>9658</t>
  </si>
  <si>
    <t>Opuntia vulgaris</t>
  </si>
  <si>
    <t>1876</t>
  </si>
  <si>
    <t>Orbea variegata</t>
  </si>
  <si>
    <t>14578</t>
  </si>
  <si>
    <t>Carrion Flower</t>
  </si>
  <si>
    <t>Orchidaceae indeterminate</t>
  </si>
  <si>
    <t>ORCHC</t>
  </si>
  <si>
    <t>Orchids</t>
  </si>
  <si>
    <t>Oreobolus distichus</t>
  </si>
  <si>
    <t>2478</t>
  </si>
  <si>
    <t>Oreobolus oxycarpus</t>
  </si>
  <si>
    <t>2479</t>
  </si>
  <si>
    <t>Oreobolus oxycarpus subsp. oxycarpus</t>
  </si>
  <si>
    <t>9773</t>
  </si>
  <si>
    <t>Oreobolus pumilio</t>
  </si>
  <si>
    <t>2480</t>
  </si>
  <si>
    <t>Oreobolus pumilio subsp. pumilio</t>
  </si>
  <si>
    <t>9774</t>
  </si>
  <si>
    <t>Oreocallis pinnata</t>
  </si>
  <si>
    <t>5447</t>
  </si>
  <si>
    <t>Oreomyrrhis argentea</t>
  </si>
  <si>
    <t>1135</t>
  </si>
  <si>
    <t>Silvery Carraway</t>
  </si>
  <si>
    <t>Oreomyrrhis brevipes</t>
  </si>
  <si>
    <t>1136</t>
  </si>
  <si>
    <t>Rock Carraway</t>
  </si>
  <si>
    <t>Oreomyrrhis ciliata</t>
  </si>
  <si>
    <t>1137</t>
  </si>
  <si>
    <t>Bog Carraway</t>
  </si>
  <si>
    <t>Oreomyrrhis eriopoda</t>
  </si>
  <si>
    <t>1138</t>
  </si>
  <si>
    <t>Australian Carraway</t>
  </si>
  <si>
    <t>Oreomyrrhis pulvinifica</t>
  </si>
  <si>
    <t>1139</t>
  </si>
  <si>
    <t>Cushion Carraway</t>
  </si>
  <si>
    <t>Oreomyrrhis spp.</t>
  </si>
  <si>
    <t>OREO</t>
  </si>
  <si>
    <t>Origanum spp.</t>
  </si>
  <si>
    <t>ORIG</t>
  </si>
  <si>
    <t>Origanum vulgare</t>
  </si>
  <si>
    <t>10237</t>
  </si>
  <si>
    <t>Wild Majoram</t>
  </si>
  <si>
    <t>5448</t>
  </si>
  <si>
    <t>Prickly Ash</t>
  </si>
  <si>
    <t>Orites lancifolius</t>
  </si>
  <si>
    <t>5449</t>
  </si>
  <si>
    <t>Alpine Orites</t>
  </si>
  <si>
    <t>Orites spp.</t>
  </si>
  <si>
    <t>ORIT</t>
  </si>
  <si>
    <t>Ornduffia reniformis</t>
  </si>
  <si>
    <t>14805</t>
  </si>
  <si>
    <t>Ornithogalum arabicum</t>
  </si>
  <si>
    <t>6880</t>
  </si>
  <si>
    <t>Ornithogalum caudatum</t>
  </si>
  <si>
    <t>3562</t>
  </si>
  <si>
    <t>Ornithogalum longibracteatum</t>
  </si>
  <si>
    <t>10262</t>
  </si>
  <si>
    <t>Pregnant Onion</t>
  </si>
  <si>
    <t>Ornithogalum pyramidale</t>
  </si>
  <si>
    <t>3563</t>
  </si>
  <si>
    <t>Ornithogalum thyrsoides</t>
  </si>
  <si>
    <t>6957</t>
  </si>
  <si>
    <t>Ornithogalum umbellatum</t>
  </si>
  <si>
    <t>3564</t>
  </si>
  <si>
    <t>Star of Bethlehem</t>
  </si>
  <si>
    <t>Ornithopus compressus</t>
  </si>
  <si>
    <t>2943</t>
  </si>
  <si>
    <t>Yellow Serradella</t>
  </si>
  <si>
    <t>Ornithopus pinnatus</t>
  </si>
  <si>
    <t>2944</t>
  </si>
  <si>
    <t>SlenderSerradella</t>
  </si>
  <si>
    <t>Ornithopus sativus</t>
  </si>
  <si>
    <t>2945</t>
  </si>
  <si>
    <t>French Serradella</t>
  </si>
  <si>
    <t>Ornithopus spp.</t>
  </si>
  <si>
    <t>ORNI</t>
  </si>
  <si>
    <t>Orobanche australiana</t>
  </si>
  <si>
    <t>4606</t>
  </si>
  <si>
    <t>Orobanche cernua</t>
  </si>
  <si>
    <t>12402</t>
  </si>
  <si>
    <t>Broomrape</t>
  </si>
  <si>
    <t>Orobanche cernua var. australiana</t>
  </si>
  <si>
    <t>7759</t>
  </si>
  <si>
    <t>Australian Broomrape</t>
  </si>
  <si>
    <t>Orobanche minor</t>
  </si>
  <si>
    <t>4607</t>
  </si>
  <si>
    <t>Orobanche spp.</t>
  </si>
  <si>
    <t>OROB</t>
  </si>
  <si>
    <t>Orthocarpus purpurascens</t>
  </si>
  <si>
    <t>5989</t>
  </si>
  <si>
    <t>Orthocarpus spp.</t>
  </si>
  <si>
    <t>ORTH</t>
  </si>
  <si>
    <t>Orthoceras strictum</t>
  </si>
  <si>
    <t>4476</t>
  </si>
  <si>
    <t>Bird's-mouth Orchid</t>
  </si>
  <si>
    <t>Orthosiphon aristatus</t>
  </si>
  <si>
    <t>10229</t>
  </si>
  <si>
    <t>Cat's Whiskers</t>
  </si>
  <si>
    <t>Orthrosanthus multiflorus</t>
  </si>
  <si>
    <t>13666</t>
  </si>
  <si>
    <t>Oryza sativa</t>
  </si>
  <si>
    <t>10352</t>
  </si>
  <si>
    <t>Rice</t>
  </si>
  <si>
    <t>Oryzopsis miliacea</t>
  </si>
  <si>
    <t>5047</t>
  </si>
  <si>
    <t>Oryzopsis spp.</t>
  </si>
  <si>
    <t>ORYZ</t>
  </si>
  <si>
    <t>Oschatzia cuneifolia</t>
  </si>
  <si>
    <t>1140</t>
  </si>
  <si>
    <t>Wedge Oschatzia</t>
  </si>
  <si>
    <t>Oschatzia spp.</t>
  </si>
  <si>
    <t>OSCH</t>
  </si>
  <si>
    <t>Osteocarpum acropterum</t>
  </si>
  <si>
    <t>6919</t>
  </si>
  <si>
    <t>Water Weed</t>
  </si>
  <si>
    <t>Osteocarpum acropterum var. acropterum</t>
  </si>
  <si>
    <t>6683</t>
  </si>
  <si>
    <t>Osteocarpum acropterum var. deminuta</t>
  </si>
  <si>
    <t>9665</t>
  </si>
  <si>
    <t>Bonefruit</t>
  </si>
  <si>
    <t>Osteocarpum acropterum var. deminutum</t>
  </si>
  <si>
    <t>6899</t>
  </si>
  <si>
    <t>Osteocarpum dipterocarpum</t>
  </si>
  <si>
    <t>7442</t>
  </si>
  <si>
    <t>Osteocarpum pentapterum</t>
  </si>
  <si>
    <t>7295</t>
  </si>
  <si>
    <t>Osteocarpum salsuginosum</t>
  </si>
  <si>
    <t>7323</t>
  </si>
  <si>
    <t>Osteocarpum scleropterum</t>
  </si>
  <si>
    <t>7205</t>
  </si>
  <si>
    <t>Squash Bush</t>
  </si>
  <si>
    <t>Osteocarpum spp.</t>
  </si>
  <si>
    <t>OSTE</t>
  </si>
  <si>
    <t>Osteospermum clandestinum</t>
  </si>
  <si>
    <t>1622</t>
  </si>
  <si>
    <t>Osteospermum ecklonis</t>
  </si>
  <si>
    <t>10176</t>
  </si>
  <si>
    <t>Osteospermum fruticosum</t>
  </si>
  <si>
    <t>13708</t>
  </si>
  <si>
    <t>Osteospermum spp.</t>
  </si>
  <si>
    <t>OSTO</t>
  </si>
  <si>
    <t>Stinking Roger/South African daisy</t>
  </si>
  <si>
    <t>Ottelia alismoides</t>
  </si>
  <si>
    <t>14427</t>
  </si>
  <si>
    <t>Ottelia ovalifolia</t>
  </si>
  <si>
    <t>7139</t>
  </si>
  <si>
    <t>Ottelia ovalifolia subsp. ovalifolia</t>
  </si>
  <si>
    <t>10855</t>
  </si>
  <si>
    <t>Ottelia spp.</t>
  </si>
  <si>
    <t>OTTE</t>
  </si>
  <si>
    <t>Ottochloa gracillima</t>
  </si>
  <si>
    <t>5048</t>
  </si>
  <si>
    <t>Ottochloa nodosa</t>
  </si>
  <si>
    <t>14428</t>
  </si>
  <si>
    <t>Ottochloa spp.</t>
  </si>
  <si>
    <t>OTTO</t>
  </si>
  <si>
    <t>Oudemansiella gigaspora</t>
  </si>
  <si>
    <t>F111</t>
  </si>
  <si>
    <t>Oudemansiella radicata</t>
  </si>
  <si>
    <t>F112</t>
  </si>
  <si>
    <t>Oudemansiella spp.</t>
  </si>
  <si>
    <t>F137</t>
  </si>
  <si>
    <t>Owenia acidula</t>
  </si>
  <si>
    <t>3681</t>
  </si>
  <si>
    <t>Gruie</t>
  </si>
  <si>
    <t>Owenia cepiodora</t>
  </si>
  <si>
    <t>3682</t>
  </si>
  <si>
    <t>Onion Cedar</t>
  </si>
  <si>
    <t>Owenia reliqua</t>
  </si>
  <si>
    <t>12409</t>
  </si>
  <si>
    <t>Bellata Owenia</t>
  </si>
  <si>
    <t>Owenia spp.</t>
  </si>
  <si>
    <t>OWEN</t>
  </si>
  <si>
    <t>Owenia venosa</t>
  </si>
  <si>
    <t>13792</t>
  </si>
  <si>
    <t>Rose Almond</t>
  </si>
  <si>
    <t>Oxalis articulata</t>
  </si>
  <si>
    <t>4608</t>
  </si>
  <si>
    <t>Oxalis bifurca</t>
  </si>
  <si>
    <t>4609</t>
  </si>
  <si>
    <t>Oxalis bowiei</t>
  </si>
  <si>
    <t>4610</t>
  </si>
  <si>
    <t>Oxalis brasiliensis</t>
  </si>
  <si>
    <t>4611</t>
  </si>
  <si>
    <t>Oxalis chnoodes</t>
  </si>
  <si>
    <t>4612</t>
  </si>
  <si>
    <t>Oxalis corniculata</t>
  </si>
  <si>
    <t>4613</t>
  </si>
  <si>
    <t>Creeping Oxalis</t>
  </si>
  <si>
    <t>Oxalis corniculata subsp. corniculata</t>
  </si>
  <si>
    <t>13375</t>
  </si>
  <si>
    <t>Oxalis corniculata subsp. pilosa</t>
  </si>
  <si>
    <t>13376</t>
  </si>
  <si>
    <t>Oxalis corymbosa</t>
  </si>
  <si>
    <t>13377</t>
  </si>
  <si>
    <t>Oxalis debilis</t>
  </si>
  <si>
    <t>4614</t>
  </si>
  <si>
    <t>Oxalis debilis var. corymbosa</t>
  </si>
  <si>
    <t>9250</t>
  </si>
  <si>
    <t>Oxalis exilis</t>
  </si>
  <si>
    <t>4615</t>
  </si>
  <si>
    <t>Oxalis flava</t>
  </si>
  <si>
    <t>4616</t>
  </si>
  <si>
    <t>Oxalis hirta</t>
  </si>
  <si>
    <t>13378</t>
  </si>
  <si>
    <t>Oxalis incarnata</t>
  </si>
  <si>
    <t>4617</t>
  </si>
  <si>
    <t>Oxalis latifolia</t>
  </si>
  <si>
    <t>4618</t>
  </si>
  <si>
    <t>Oxalis mallobolba</t>
  </si>
  <si>
    <t>4619</t>
  </si>
  <si>
    <t>Oxalis martiana</t>
  </si>
  <si>
    <t>13379</t>
  </si>
  <si>
    <t>Oxalis perdicaria</t>
  </si>
  <si>
    <t>4620</t>
  </si>
  <si>
    <t>Oxalis perennans</t>
  </si>
  <si>
    <t>4621</t>
  </si>
  <si>
    <t>Oxalis pes-caprae</t>
  </si>
  <si>
    <t>4622</t>
  </si>
  <si>
    <t>Soursob</t>
  </si>
  <si>
    <t>Oxalis purpurea</t>
  </si>
  <si>
    <t>4623</t>
  </si>
  <si>
    <t>Oxalis radicosa</t>
  </si>
  <si>
    <t>4624</t>
  </si>
  <si>
    <t>Oxalis rubens</t>
  </si>
  <si>
    <t>4625</t>
  </si>
  <si>
    <t>Oxalis sp. A</t>
  </si>
  <si>
    <t>8958</t>
  </si>
  <si>
    <t>Oxalis spp.</t>
  </si>
  <si>
    <t>OXAL</t>
  </si>
  <si>
    <t>Oxalis tetraphylla</t>
  </si>
  <si>
    <t>4626</t>
  </si>
  <si>
    <t>Oxalis thompsoniae</t>
  </si>
  <si>
    <t>9292</t>
  </si>
  <si>
    <t>Oxalis vallicola</t>
  </si>
  <si>
    <t>13380</t>
  </si>
  <si>
    <t>Oxychloris scariosa</t>
  </si>
  <si>
    <t>7663</t>
  </si>
  <si>
    <t>Winged Chloris</t>
  </si>
  <si>
    <t>Oxychloris spp.</t>
  </si>
  <si>
    <t>OXYC</t>
  </si>
  <si>
    <t>Oxylobium aciculiferum</t>
  </si>
  <si>
    <t>2946</t>
  </si>
  <si>
    <t>Needle Shaggy Pea</t>
  </si>
  <si>
    <t>Oxylobium alpestre</t>
  </si>
  <si>
    <t>2947</t>
  </si>
  <si>
    <t>Alpine Shaggy Pea</t>
  </si>
  <si>
    <t>Oxylobium arborescens</t>
  </si>
  <si>
    <t>2948</t>
  </si>
  <si>
    <t>Tall Shaggy Pea</t>
  </si>
  <si>
    <t>Oxylobium cordifolium</t>
  </si>
  <si>
    <t>2949</t>
  </si>
  <si>
    <t>Heart-leaved Shaggy Pea</t>
  </si>
  <si>
    <t>Oxylobium ellipticum</t>
  </si>
  <si>
    <t>2950</t>
  </si>
  <si>
    <t>Common Shaggy Pea</t>
  </si>
  <si>
    <t>Oxylobium ilicifolium</t>
  </si>
  <si>
    <t>2951</t>
  </si>
  <si>
    <t>Prickly Shaggy Pea</t>
  </si>
  <si>
    <t>Oxylobium procumbens</t>
  </si>
  <si>
    <t>2952</t>
  </si>
  <si>
    <t>Trailing Shaggy Pea</t>
  </si>
  <si>
    <t>Oxylobium pulteneae</t>
  </si>
  <si>
    <t>2953</t>
  </si>
  <si>
    <t>Wiry Shaggy Pea</t>
  </si>
  <si>
    <t>Oxylobium robustum</t>
  </si>
  <si>
    <t>2954</t>
  </si>
  <si>
    <t>Tree Shaggy Pea</t>
  </si>
  <si>
    <t>Oxylobium scandens</t>
  </si>
  <si>
    <t>2955</t>
  </si>
  <si>
    <t>Netted Shaggy Pea</t>
  </si>
  <si>
    <t>Oxylobium scandens var. obovatum</t>
  </si>
  <si>
    <t>9353</t>
  </si>
  <si>
    <t>Oxylobium scandens var. scandens</t>
  </si>
  <si>
    <t>8393</t>
  </si>
  <si>
    <t>Oxylobium sp. ( Mt. Warning-Gibralter Range )</t>
  </si>
  <si>
    <t>140</t>
  </si>
  <si>
    <t>Oxylobium sp. A</t>
  </si>
  <si>
    <t>9258</t>
  </si>
  <si>
    <t>Oxylobium sp.1</t>
  </si>
  <si>
    <t>9044</t>
  </si>
  <si>
    <t>Oxylobium spp.</t>
  </si>
  <si>
    <t>OXYL</t>
  </si>
  <si>
    <t>Oxypetalum coeruleum</t>
  </si>
  <si>
    <t>9910</t>
  </si>
  <si>
    <t>Oxysepala lamingtonensis</t>
  </si>
  <si>
    <t>13887</t>
  </si>
  <si>
    <t>Ozothamnus adnatus</t>
  </si>
  <si>
    <t>8705</t>
  </si>
  <si>
    <t>Winged Everlasting</t>
  </si>
  <si>
    <t>Ozothamnus alpinus</t>
  </si>
  <si>
    <t>10157</t>
  </si>
  <si>
    <t>Alpine Everlasting</t>
  </si>
  <si>
    <t>Ozothamnus argophyllus</t>
  </si>
  <si>
    <t>9404</t>
  </si>
  <si>
    <t>Ozothamnus argophyllus subsp. argophyllus</t>
  </si>
  <si>
    <t>12778</t>
  </si>
  <si>
    <t>Ozothamnus bidwillii</t>
  </si>
  <si>
    <t>8663</t>
  </si>
  <si>
    <t>Ozothamnus cassinioides</t>
  </si>
  <si>
    <t>9206</t>
  </si>
  <si>
    <t>Ozothamnus conditus</t>
  </si>
  <si>
    <t>9610</t>
  </si>
  <si>
    <t>Ozothamnus cuneifolius</t>
  </si>
  <si>
    <t>9611</t>
  </si>
  <si>
    <t>Wedge Everlasting</t>
  </si>
  <si>
    <t>Ozothamnus cupressoides</t>
  </si>
  <si>
    <t>13839</t>
  </si>
  <si>
    <t>Ozothamnus dendroideus</t>
  </si>
  <si>
    <t>11127</t>
  </si>
  <si>
    <t>Tree Everlasting</t>
  </si>
  <si>
    <t>Ozothamnus diosmifolius</t>
  </si>
  <si>
    <t>8557</t>
  </si>
  <si>
    <t>White Dogwood</t>
  </si>
  <si>
    <t>Ozothamnus diotophyllus</t>
  </si>
  <si>
    <t>9439</t>
  </si>
  <si>
    <t>Ozothamnus eriocephalus</t>
  </si>
  <si>
    <t>12779</t>
  </si>
  <si>
    <t>Ozothamnus ferrugineus</t>
  </si>
  <si>
    <t>8885</t>
  </si>
  <si>
    <t>Ozothamnus hookeri</t>
  </si>
  <si>
    <t>10156</t>
  </si>
  <si>
    <t>Kerosene Bush</t>
  </si>
  <si>
    <t>Ozothamnus obcordatus</t>
  </si>
  <si>
    <t>9999</t>
  </si>
  <si>
    <t>Ozothamnus obcordatus subsp. major</t>
  </si>
  <si>
    <t>8706</t>
  </si>
  <si>
    <t>Grey Everlasting</t>
  </si>
  <si>
    <t>Ozothamnus obcordatus subsp. obcordatus</t>
  </si>
  <si>
    <t>8915</t>
  </si>
  <si>
    <t>Ozothamnus obovatus</t>
  </si>
  <si>
    <t>8817</t>
  </si>
  <si>
    <t>Ozothamnus rosmarinifolius</t>
  </si>
  <si>
    <t>9533</t>
  </si>
  <si>
    <t>Ozothamnus rufescens</t>
  </si>
  <si>
    <t>8665</t>
  </si>
  <si>
    <t>Ozothamnus secundiflorus</t>
  </si>
  <si>
    <t>9968</t>
  </si>
  <si>
    <t>Cascade Everlasting</t>
  </si>
  <si>
    <t>Ozothamnus sp. (Boonoo Boonoo)</t>
  </si>
  <si>
    <t>12780</t>
  </si>
  <si>
    <t>Ozothamnus sp. 1</t>
  </si>
  <si>
    <t>13864</t>
  </si>
  <si>
    <t>Ozothamnus sp. Ebor Falls</t>
  </si>
  <si>
    <t>12781</t>
  </si>
  <si>
    <t>Ozothamnus spp.</t>
  </si>
  <si>
    <t>OZOT</t>
  </si>
  <si>
    <t>Ozothamnus stirlingii</t>
  </si>
  <si>
    <t>10004</t>
  </si>
  <si>
    <t>Ovens Everlasting</t>
  </si>
  <si>
    <t>Ozothamnus tesselatus</t>
  </si>
  <si>
    <t>9507</t>
  </si>
  <si>
    <t>Ozothamnus thyrsoideus</t>
  </si>
  <si>
    <t>9612</t>
  </si>
  <si>
    <t>Ozothamnus tuckeri</t>
  </si>
  <si>
    <t>8916</t>
  </si>
  <si>
    <t>Ozothamnus turbinatus</t>
  </si>
  <si>
    <t>10158</t>
  </si>
  <si>
    <t>Ozothamnus vagans</t>
  </si>
  <si>
    <t>8664</t>
  </si>
  <si>
    <t>Wollumbin Dogwood</t>
  </si>
  <si>
    <t>Ozothamnus whitei</t>
  </si>
  <si>
    <t>8666</t>
  </si>
  <si>
    <t>Pachycornia triandra</t>
  </si>
  <si>
    <t>2157</t>
  </si>
  <si>
    <t>Pachymitus cardaminoides</t>
  </si>
  <si>
    <t>1836</t>
  </si>
  <si>
    <t>Pachymitus spp.</t>
  </si>
  <si>
    <t>PACH</t>
  </si>
  <si>
    <t>Paecilomyces cicadae</t>
  </si>
  <si>
    <t>F191</t>
  </si>
  <si>
    <t>Paenula storyi</t>
  </si>
  <si>
    <t>12013</t>
  </si>
  <si>
    <t>Paeonia lactiflora</t>
  </si>
  <si>
    <t>14640</t>
  </si>
  <si>
    <t>Chinese Peony</t>
  </si>
  <si>
    <t>Palmeria foremanii</t>
  </si>
  <si>
    <t>13221</t>
  </si>
  <si>
    <t>3915</t>
  </si>
  <si>
    <t>Anchor Vine</t>
  </si>
  <si>
    <t>Palmeria spp.</t>
  </si>
  <si>
    <t>PALM</t>
  </si>
  <si>
    <t>Panaeolina foenisecii</t>
  </si>
  <si>
    <t>F203</t>
  </si>
  <si>
    <t>Pandanus forsteri</t>
  </si>
  <si>
    <t>4628</t>
  </si>
  <si>
    <t>Forky-tree</t>
  </si>
  <si>
    <t>Pandanus pedunculatus</t>
  </si>
  <si>
    <t>4629</t>
  </si>
  <si>
    <t>Pandanus spp.</t>
  </si>
  <si>
    <t>PANA</t>
  </si>
  <si>
    <t>Pandanus tectorius</t>
  </si>
  <si>
    <t>12160</t>
  </si>
  <si>
    <t>Screw Pine</t>
  </si>
  <si>
    <t>Pandanus tectorius var. australianus</t>
  </si>
  <si>
    <t>9349</t>
  </si>
  <si>
    <t>1738</t>
  </si>
  <si>
    <t>Large-leaved Wonga Vine</t>
  </si>
  <si>
    <t>Pandorea jasminoides</t>
  </si>
  <si>
    <t>1739</t>
  </si>
  <si>
    <t>Bower Vine</t>
  </si>
  <si>
    <t>1740</t>
  </si>
  <si>
    <t>Wonga Wonga Vine</t>
  </si>
  <si>
    <t>Pandorea pandorana subsp. austrocaledonica</t>
  </si>
  <si>
    <t>10484</t>
  </si>
  <si>
    <t>Pandorea pandorana subsp. pandorana</t>
  </si>
  <si>
    <t>10485</t>
  </si>
  <si>
    <t>Pandorea pandorana subsp. pandorana 'inland form'</t>
  </si>
  <si>
    <t>12835</t>
  </si>
  <si>
    <t>Pandorea spp.</t>
  </si>
  <si>
    <t>PAND</t>
  </si>
  <si>
    <t>Panicum antidotale</t>
  </si>
  <si>
    <t>5049</t>
  </si>
  <si>
    <t>Giant Panic Grass</t>
  </si>
  <si>
    <t>Panicum bisulcatum</t>
  </si>
  <si>
    <t>5050</t>
  </si>
  <si>
    <t>Black-seeded Panic</t>
  </si>
  <si>
    <t>Panicum bulbosum</t>
  </si>
  <si>
    <t>5051</t>
  </si>
  <si>
    <t>Bulbous Panic</t>
  </si>
  <si>
    <t>Panicum buncei</t>
  </si>
  <si>
    <t>5052</t>
  </si>
  <si>
    <t>Native Panic</t>
  </si>
  <si>
    <t>Panicum capillare</t>
  </si>
  <si>
    <t>5053</t>
  </si>
  <si>
    <t>Witchgrass</t>
  </si>
  <si>
    <t>Panicum capillare var. brevifolium</t>
  </si>
  <si>
    <t>6440</t>
  </si>
  <si>
    <t>Panicum capillare var. capillare</t>
  </si>
  <si>
    <t>9332</t>
  </si>
  <si>
    <t>Panicum capillare var. occidentale</t>
  </si>
  <si>
    <t>10353</t>
  </si>
  <si>
    <t>Panicum coloratum</t>
  </si>
  <si>
    <t>5054</t>
  </si>
  <si>
    <t>Coolah Grass</t>
  </si>
  <si>
    <t>Panicum coloratum var. coloratum</t>
  </si>
  <si>
    <t>10356</t>
  </si>
  <si>
    <t>Panicum coloratum var. makarikariense</t>
  </si>
  <si>
    <t>9333</t>
  </si>
  <si>
    <t>Panicum decompositum</t>
  </si>
  <si>
    <t>6395</t>
  </si>
  <si>
    <t>Native Millet</t>
  </si>
  <si>
    <t>Panicum decompositum var. tenuior</t>
  </si>
  <si>
    <t>12347</t>
  </si>
  <si>
    <t>Panicum decompositum var. tenuius</t>
  </si>
  <si>
    <t>12036</t>
  </si>
  <si>
    <t>Panicum effusum</t>
  </si>
  <si>
    <t>5055</t>
  </si>
  <si>
    <t>Hairy Panic</t>
  </si>
  <si>
    <t>Panicum effusum var. effusum</t>
  </si>
  <si>
    <t>6833</t>
  </si>
  <si>
    <t>Panicum effusum var. simile</t>
  </si>
  <si>
    <t>7908</t>
  </si>
  <si>
    <t>Panicum gilvum</t>
  </si>
  <si>
    <t>7340</t>
  </si>
  <si>
    <t>Panicum hillmanii</t>
  </si>
  <si>
    <t>14820</t>
  </si>
  <si>
    <t>Panicum lachnophyllum</t>
  </si>
  <si>
    <t>5056</t>
  </si>
  <si>
    <t>Don't Panic</t>
  </si>
  <si>
    <t>Panicum laevifolium</t>
  </si>
  <si>
    <t>5057</t>
  </si>
  <si>
    <t>Panicum laevinode</t>
  </si>
  <si>
    <t>7773</t>
  </si>
  <si>
    <t>Pepper Grass</t>
  </si>
  <si>
    <t>Panicum maximum</t>
  </si>
  <si>
    <t>5058</t>
  </si>
  <si>
    <t>Guinea Grass</t>
  </si>
  <si>
    <t>Panicum maximum var. maximum</t>
  </si>
  <si>
    <t>7603</t>
  </si>
  <si>
    <t>Panicum maximum var. trichoglume</t>
  </si>
  <si>
    <t>7666</t>
  </si>
  <si>
    <t>Green Panic</t>
  </si>
  <si>
    <t>Panicum miliaceum</t>
  </si>
  <si>
    <t>5059</t>
  </si>
  <si>
    <t>French Millet</t>
  </si>
  <si>
    <t>Panicum obseptum</t>
  </si>
  <si>
    <t>5060</t>
  </si>
  <si>
    <t>White Water Panic</t>
  </si>
  <si>
    <t>Panicum paludosum</t>
  </si>
  <si>
    <t>5061</t>
  </si>
  <si>
    <t>Swamp Panic</t>
  </si>
  <si>
    <t>Panicum prolutum</t>
  </si>
  <si>
    <t>5062</t>
  </si>
  <si>
    <t>Panicum pygmaeum</t>
  </si>
  <si>
    <t>5063</t>
  </si>
  <si>
    <t>Pygmy Panic</t>
  </si>
  <si>
    <t>Panicum queenslandicum</t>
  </si>
  <si>
    <t>5064</t>
  </si>
  <si>
    <t>Yadbila Grass</t>
  </si>
  <si>
    <t>Panicum queenslandicum var. acuminatum</t>
  </si>
  <si>
    <t>6534</t>
  </si>
  <si>
    <t>Panicum queenslandicum var. queenslandicum</t>
  </si>
  <si>
    <t>9331</t>
  </si>
  <si>
    <t>Yabila Grass</t>
  </si>
  <si>
    <t>Panicum racemosum</t>
  </si>
  <si>
    <t>13453</t>
  </si>
  <si>
    <t>Panicum repens</t>
  </si>
  <si>
    <t>5065</t>
  </si>
  <si>
    <t>Torpedo Grass</t>
  </si>
  <si>
    <t>Panicum schinzii</t>
  </si>
  <si>
    <t>7486</t>
  </si>
  <si>
    <t>Panicum simile</t>
  </si>
  <si>
    <t>5066</t>
  </si>
  <si>
    <t>Two-colour Panic</t>
  </si>
  <si>
    <t>Panicum sp. A</t>
  </si>
  <si>
    <t>14101</t>
  </si>
  <si>
    <t>Panicum spp.</t>
  </si>
  <si>
    <t>PANI</t>
  </si>
  <si>
    <t>Panicum</t>
  </si>
  <si>
    <t>Panicum subxerophilum</t>
  </si>
  <si>
    <t>5067</t>
  </si>
  <si>
    <t>Gilgai Grass</t>
  </si>
  <si>
    <t>Panicum whitei</t>
  </si>
  <si>
    <t>5068</t>
  </si>
  <si>
    <t>Pannaria microphyllizans</t>
  </si>
  <si>
    <t>11477</t>
  </si>
  <si>
    <t>Pannoparmelia wilsonii</t>
  </si>
  <si>
    <t>11478</t>
  </si>
  <si>
    <t>Papaver aculeatum</t>
  </si>
  <si>
    <t>4635</t>
  </si>
  <si>
    <t>Native Poppy</t>
  </si>
  <si>
    <t>Papaver argemone</t>
  </si>
  <si>
    <t>4636</t>
  </si>
  <si>
    <t>Papaver dubium</t>
  </si>
  <si>
    <t>4637</t>
  </si>
  <si>
    <t>Longhead Poppy</t>
  </si>
  <si>
    <t>Papaver hybridum</t>
  </si>
  <si>
    <t>4638</t>
  </si>
  <si>
    <t>Rough Poppy</t>
  </si>
  <si>
    <t>Papaver rhoeas</t>
  </si>
  <si>
    <t>4639</t>
  </si>
  <si>
    <t>Flanders Poppy</t>
  </si>
  <si>
    <t>Papaver somniferum</t>
  </si>
  <si>
    <t>4640</t>
  </si>
  <si>
    <t>Opium Poppy</t>
  </si>
  <si>
    <t>Papaver somniferum subsp. setigerum</t>
  </si>
  <si>
    <t>9647</t>
  </si>
  <si>
    <t>Papaver somniferum subsp. somniferum</t>
  </si>
  <si>
    <t>9646</t>
  </si>
  <si>
    <t>Papaver spp.</t>
  </si>
  <si>
    <t>PAPA</t>
  </si>
  <si>
    <t>Papillaria crocea</t>
  </si>
  <si>
    <t>8207</t>
  </si>
  <si>
    <t>Papillaria flavolimbata</t>
  </si>
  <si>
    <t>14774</t>
  </si>
  <si>
    <t>Papillaria spp.</t>
  </si>
  <si>
    <t>PAPI</t>
  </si>
  <si>
    <t>Papillilabium beckleri</t>
  </si>
  <si>
    <t>4477</t>
  </si>
  <si>
    <t>Pappophorum pallidum</t>
  </si>
  <si>
    <t>13454</t>
  </si>
  <si>
    <t>Paquerina scapigera MS</t>
  </si>
  <si>
    <t>12782</t>
  </si>
  <si>
    <t>Paracaleana minor</t>
  </si>
  <si>
    <t>4478</t>
  </si>
  <si>
    <t>Paractaenum novae-hollandiae</t>
  </si>
  <si>
    <t>5069</t>
  </si>
  <si>
    <t>Reflexed Panic Grass</t>
  </si>
  <si>
    <t>Paractaenum novae-hollandiae subsp. reversum</t>
  </si>
  <si>
    <t>7892</t>
  </si>
  <si>
    <t>Paractaenum refractum</t>
  </si>
  <si>
    <t>7845</t>
  </si>
  <si>
    <t>Paractaenum spp.</t>
  </si>
  <si>
    <t>PARA</t>
  </si>
  <si>
    <t>Parahebe arenaria</t>
  </si>
  <si>
    <t>13599</t>
  </si>
  <si>
    <t>Parahebe derwentiana</t>
  </si>
  <si>
    <t>5990</t>
  </si>
  <si>
    <t>Parahebe derwentiana subsp. derwentiana</t>
  </si>
  <si>
    <t>13600</t>
  </si>
  <si>
    <t>Parahebe derwentiana subsp. subglauca</t>
  </si>
  <si>
    <t>13601</t>
  </si>
  <si>
    <t>Parahebe lithophila</t>
  </si>
  <si>
    <t>9574</t>
  </si>
  <si>
    <t>Parahebe perfoliata</t>
  </si>
  <si>
    <t>5991</t>
  </si>
  <si>
    <t>Parahebe sp.1</t>
  </si>
  <si>
    <t>409</t>
  </si>
  <si>
    <t>Parahebe spp.</t>
  </si>
  <si>
    <t>PAHE</t>
  </si>
  <si>
    <t>Parantennaria uniceps</t>
  </si>
  <si>
    <t>1623</t>
  </si>
  <si>
    <t>Parantennaria</t>
  </si>
  <si>
    <t>Paraparmelia spp.</t>
  </si>
  <si>
    <t>11479</t>
  </si>
  <si>
    <t>Parapholis incurva</t>
  </si>
  <si>
    <t>5070</t>
  </si>
  <si>
    <t>Coast Barb Grass</t>
  </si>
  <si>
    <t>Parapholis strigosa</t>
  </si>
  <si>
    <t>5071</t>
  </si>
  <si>
    <t>Slender Barb Grass</t>
  </si>
  <si>
    <t>Paraporpidia leptocarpa</t>
  </si>
  <si>
    <t>12623</t>
  </si>
  <si>
    <t>Pararchidendron pruinosum</t>
  </si>
  <si>
    <t>6520</t>
  </si>
  <si>
    <t>Pararchidendron pruinosum var. pruinosum</t>
  </si>
  <si>
    <t>8840</t>
  </si>
  <si>
    <t>Snow Wood</t>
  </si>
  <si>
    <t>Pararistolochia laheyana</t>
  </si>
  <si>
    <t>10536</t>
  </si>
  <si>
    <t>Pararistolochia praevenosa</t>
  </si>
  <si>
    <t>10537</t>
  </si>
  <si>
    <t>Paraserianthes lophantha</t>
  </si>
  <si>
    <t>11813</t>
  </si>
  <si>
    <t>Paraserianthes lophantha subsp. lophantha</t>
  </si>
  <si>
    <t>11224</t>
  </si>
  <si>
    <t>Crested Wattle</t>
  </si>
  <si>
    <t>Paraseriathes lophantha subsp. lophantha</t>
  </si>
  <si>
    <t>9417</t>
  </si>
  <si>
    <t>Parentucellia latifolia</t>
  </si>
  <si>
    <t>5992</t>
  </si>
  <si>
    <t>Red Bartsia</t>
  </si>
  <si>
    <t>Parentucellia spp.</t>
  </si>
  <si>
    <t>PARE</t>
  </si>
  <si>
    <t>Parentucellia viscosa</t>
  </si>
  <si>
    <t>5993</t>
  </si>
  <si>
    <t>Yellow Bartsia</t>
  </si>
  <si>
    <t>Parietaria cardiostegia</t>
  </si>
  <si>
    <t>9888</t>
  </si>
  <si>
    <t>Mallee Pellitory</t>
  </si>
  <si>
    <t>Parietaria debilis</t>
  </si>
  <si>
    <t>6231</t>
  </si>
  <si>
    <t>Native Pellitory</t>
  </si>
  <si>
    <t>Parietaria judaica</t>
  </si>
  <si>
    <t>6232</t>
  </si>
  <si>
    <t>Pellitory</t>
  </si>
  <si>
    <t>Parietaria spp.</t>
  </si>
  <si>
    <t>PARI</t>
  </si>
  <si>
    <t>Parkinsonia aculeata</t>
  </si>
  <si>
    <t>7875</t>
  </si>
  <si>
    <t>Jerusalem Thorn</t>
  </si>
  <si>
    <t>Parkinsonia spp.</t>
  </si>
  <si>
    <t>PARK</t>
  </si>
  <si>
    <t>Parmelia cf. erumpens</t>
  </si>
  <si>
    <t>11515</t>
  </si>
  <si>
    <t>Parmelia erumpens</t>
  </si>
  <si>
    <t>11480</t>
  </si>
  <si>
    <t>Parmelia signifera</t>
  </si>
  <si>
    <t>11481</t>
  </si>
  <si>
    <t>Parmelia sulcata</t>
  </si>
  <si>
    <t>11482</t>
  </si>
  <si>
    <t>Parmelia tenuirima</t>
  </si>
  <si>
    <t>11483</t>
  </si>
  <si>
    <t>Parmeliella spp.</t>
  </si>
  <si>
    <t>11484</t>
  </si>
  <si>
    <t>Parmelina conlabrosa</t>
  </si>
  <si>
    <t>11485</t>
  </si>
  <si>
    <t>Parmelina labrosa</t>
  </si>
  <si>
    <t>12624</t>
  </si>
  <si>
    <t>Parmelina pseudorelicina</t>
  </si>
  <si>
    <t>11486</t>
  </si>
  <si>
    <t>Parmelina spp.</t>
  </si>
  <si>
    <t>11516</t>
  </si>
  <si>
    <t>Parmelinopsis afrorevoluta</t>
  </si>
  <si>
    <t>11487</t>
  </si>
  <si>
    <t>Parmelinopsis cf. afrorevoluta</t>
  </si>
  <si>
    <t>11517</t>
  </si>
  <si>
    <t>Parmelinopsis cf. horrescens</t>
  </si>
  <si>
    <t>11518</t>
  </si>
  <si>
    <t>Parmelinopsis cf. horrescens/jamesii</t>
  </si>
  <si>
    <t>11520</t>
  </si>
  <si>
    <t>Parmelinopsis cf. jamesii</t>
  </si>
  <si>
    <t>11489</t>
  </si>
  <si>
    <t>Parmelinopsis horrescens</t>
  </si>
  <si>
    <t>11488</t>
  </si>
  <si>
    <t>Parmelinopsis subfatiscens</t>
  </si>
  <si>
    <t>11490</t>
  </si>
  <si>
    <t>Parmotrema cf. mellissii</t>
  </si>
  <si>
    <t>11491</t>
  </si>
  <si>
    <t>Parmotrema chinense</t>
  </si>
  <si>
    <t>11492</t>
  </si>
  <si>
    <t>Parmotrema mellissii</t>
  </si>
  <si>
    <t>11521</t>
  </si>
  <si>
    <t>Parmotrema rampoddense</t>
  </si>
  <si>
    <t>11493</t>
  </si>
  <si>
    <t>Parmotrema spp.</t>
  </si>
  <si>
    <t>11522</t>
  </si>
  <si>
    <t>Paronychia brasiliana</t>
  </si>
  <si>
    <t>1974</t>
  </si>
  <si>
    <t>Chilean Whitlow Wort, Brazilian Whitlow</t>
  </si>
  <si>
    <t>Paronychia franciscana</t>
  </si>
  <si>
    <t>10545</t>
  </si>
  <si>
    <t>Chilean Nailwort</t>
  </si>
  <si>
    <t>Paronychia spp.</t>
  </si>
  <si>
    <t>PARO</t>
  </si>
  <si>
    <t>Parsonsia brisbanensis</t>
  </si>
  <si>
    <t>14429</t>
  </si>
  <si>
    <t>Parsonsia brownii</t>
  </si>
  <si>
    <t>1177</t>
  </si>
  <si>
    <t>Mountain Silkpod</t>
  </si>
  <si>
    <t>Parsonsia dorrigoensis</t>
  </si>
  <si>
    <t>9505</t>
  </si>
  <si>
    <t>Milky Silkpod</t>
  </si>
  <si>
    <t>Parsonsia eucalyptophylla</t>
  </si>
  <si>
    <t>1178</t>
  </si>
  <si>
    <t>Gargaloo</t>
  </si>
  <si>
    <t>Parsonsia fulva</t>
  </si>
  <si>
    <t>1179</t>
  </si>
  <si>
    <t>Furry Silkpod</t>
  </si>
  <si>
    <t>Parsonsia howeana</t>
  </si>
  <si>
    <t>10486</t>
  </si>
  <si>
    <t>Parsonsia induplicata</t>
  </si>
  <si>
    <t>1180</t>
  </si>
  <si>
    <t>Thin-leaved Silkpod</t>
  </si>
  <si>
    <t>Parsonsia lanceolata</t>
  </si>
  <si>
    <t>1181</t>
  </si>
  <si>
    <t>Rough Silkpod</t>
  </si>
  <si>
    <t>Parsonsia largiflorens</t>
  </si>
  <si>
    <t>9828</t>
  </si>
  <si>
    <t>Parsonsia latifolia</t>
  </si>
  <si>
    <t>1182</t>
  </si>
  <si>
    <t>Parsonsia leichhardtii</t>
  </si>
  <si>
    <t>8413</t>
  </si>
  <si>
    <t>Parsonsia lilacina</t>
  </si>
  <si>
    <t>1183</t>
  </si>
  <si>
    <t>Crisped Silkpod</t>
  </si>
  <si>
    <t>Parsonsia longipetiolata</t>
  </si>
  <si>
    <t>9909</t>
  </si>
  <si>
    <t>Green-leaved Silkpod</t>
  </si>
  <si>
    <t>Parsonsia purpurascens</t>
  </si>
  <si>
    <t>9908</t>
  </si>
  <si>
    <t>Black Silkpod</t>
  </si>
  <si>
    <t>Parsonsia rotata</t>
  </si>
  <si>
    <t>1184</t>
  </si>
  <si>
    <t>Veinless Silkpod</t>
  </si>
  <si>
    <t>Parsonsia sp. A</t>
  </si>
  <si>
    <t>8582</t>
  </si>
  <si>
    <t>Parsonsia sp. aff. leichhardtii (Macleay-Apsley)</t>
  </si>
  <si>
    <t>14517</t>
  </si>
  <si>
    <t>Parsonsia sp. B</t>
  </si>
  <si>
    <t>8660</t>
  </si>
  <si>
    <t>Parsonsia sp. C</t>
  </si>
  <si>
    <t>9045</t>
  </si>
  <si>
    <t>Parsonsia spp.</t>
  </si>
  <si>
    <t>PARS</t>
  </si>
  <si>
    <t>Parsonsia straminea</t>
  </si>
  <si>
    <t>1185</t>
  </si>
  <si>
    <t>Common Silkpod</t>
  </si>
  <si>
    <t>Parsonsia tenuis</t>
  </si>
  <si>
    <t>1186</t>
  </si>
  <si>
    <t>Slender Silkpod</t>
  </si>
  <si>
    <t>Parsonsia velutina</t>
  </si>
  <si>
    <t>7039</t>
  </si>
  <si>
    <t>Parsonsia ventricosa</t>
  </si>
  <si>
    <t>1187</t>
  </si>
  <si>
    <t>Acuminate Silkpod</t>
  </si>
  <si>
    <t>Parthenium hysterophorus</t>
  </si>
  <si>
    <t>1624</t>
  </si>
  <si>
    <t>Parthenium Weed</t>
  </si>
  <si>
    <t>Parthenocissus quinquefolia</t>
  </si>
  <si>
    <t>6287</t>
  </si>
  <si>
    <t>Virginia Creeper</t>
  </si>
  <si>
    <t>Parthenocissus spp.</t>
  </si>
  <si>
    <t>PART</t>
  </si>
  <si>
    <t>Parthenocissus tricuspidata</t>
  </si>
  <si>
    <t>11832</t>
  </si>
  <si>
    <t>Paspalidium albovillosum</t>
  </si>
  <si>
    <t>5072</t>
  </si>
  <si>
    <t>Paspalidium aversum</t>
  </si>
  <si>
    <t>5073</t>
  </si>
  <si>
    <t>Bent Summer Grass</t>
  </si>
  <si>
    <t>Paspalidium breviflorum</t>
  </si>
  <si>
    <t>5074</t>
  </si>
  <si>
    <t>Paspalidium caespitosum</t>
  </si>
  <si>
    <t>5075</t>
  </si>
  <si>
    <t>Brigalow Grass</t>
  </si>
  <si>
    <t>Paspalidium clementii</t>
  </si>
  <si>
    <t>5076</t>
  </si>
  <si>
    <t>Paspalidium constrictum</t>
  </si>
  <si>
    <t>5077</t>
  </si>
  <si>
    <t>Knottybutt Grass</t>
  </si>
  <si>
    <t>Paspalidium criniforme</t>
  </si>
  <si>
    <t>5078</t>
  </si>
  <si>
    <t>Paspalidium disjunctum</t>
  </si>
  <si>
    <t>7448</t>
  </si>
  <si>
    <t>Paspalidium distans</t>
  </si>
  <si>
    <t>7172</t>
  </si>
  <si>
    <t>Paspalidium gausum</t>
  </si>
  <si>
    <t>5079</t>
  </si>
  <si>
    <t>Paspalidium globoideum</t>
  </si>
  <si>
    <t>5080</t>
  </si>
  <si>
    <t>Shotgrass</t>
  </si>
  <si>
    <t>Paspalidium gracile</t>
  </si>
  <si>
    <t>5081</t>
  </si>
  <si>
    <t>Slender Panic</t>
  </si>
  <si>
    <t>Paspalidium grandispiculatum</t>
  </si>
  <si>
    <t>9600</t>
  </si>
  <si>
    <t>Paspalidium jubiflorum</t>
  </si>
  <si>
    <t>5082</t>
  </si>
  <si>
    <t>Warrego Grass</t>
  </si>
  <si>
    <t>Paspalidium radiatum</t>
  </si>
  <si>
    <t>5083</t>
  </si>
  <si>
    <t>Paspalidium rarum</t>
  </si>
  <si>
    <t>5084</t>
  </si>
  <si>
    <t>Paspalidium spp.</t>
  </si>
  <si>
    <t>PASA</t>
  </si>
  <si>
    <t>Paspalum bisulcatum</t>
  </si>
  <si>
    <t>13455</t>
  </si>
  <si>
    <t>Paspalum ciliatifolium</t>
  </si>
  <si>
    <t>9327</t>
  </si>
  <si>
    <t>One-spiked Paspalum</t>
  </si>
  <si>
    <t>Paspalum conjugatum</t>
  </si>
  <si>
    <t>5085</t>
  </si>
  <si>
    <t>Johnston River Grass</t>
  </si>
  <si>
    <t>Paspalum dilatatum</t>
  </si>
  <si>
    <t>5086</t>
  </si>
  <si>
    <t>Paspalum</t>
  </si>
  <si>
    <t>Paspalum distichum</t>
  </si>
  <si>
    <t>5087</t>
  </si>
  <si>
    <t>Water Couch</t>
  </si>
  <si>
    <t>Paspalum longifolium</t>
  </si>
  <si>
    <t>12123</t>
  </si>
  <si>
    <t>Paspalum mandiocanum</t>
  </si>
  <si>
    <t>12421</t>
  </si>
  <si>
    <t>Broadleaf Paspalum</t>
  </si>
  <si>
    <t>Paspalum nicorae</t>
  </si>
  <si>
    <t>9328</t>
  </si>
  <si>
    <t>Paspalum notatum</t>
  </si>
  <si>
    <t>5088</t>
  </si>
  <si>
    <t>Bahia Grass</t>
  </si>
  <si>
    <t>Paspalum orbiculare</t>
  </si>
  <si>
    <t>5089</t>
  </si>
  <si>
    <t>Ditch Millet</t>
  </si>
  <si>
    <t>Paspalum paniculatum</t>
  </si>
  <si>
    <t>5090</t>
  </si>
  <si>
    <t>Russell River Grass</t>
  </si>
  <si>
    <t>Paspalum paspalodes</t>
  </si>
  <si>
    <t>5091</t>
  </si>
  <si>
    <t>Paspalum quadrifarium</t>
  </si>
  <si>
    <t>5092</t>
  </si>
  <si>
    <t>Tussock Paspalum</t>
  </si>
  <si>
    <t>Paspalum regnellii</t>
  </si>
  <si>
    <t>10355</t>
  </si>
  <si>
    <t>Paspalum scrobiculatum</t>
  </si>
  <si>
    <t>7806</t>
  </si>
  <si>
    <t>Scrobic</t>
  </si>
  <si>
    <t>Paspalum spp.</t>
  </si>
  <si>
    <t>PASP</t>
  </si>
  <si>
    <t>Paspalum urvillei</t>
  </si>
  <si>
    <t>5093</t>
  </si>
  <si>
    <t>Vasey Grass</t>
  </si>
  <si>
    <t>Paspalum vaginatum</t>
  </si>
  <si>
    <t>6563</t>
  </si>
  <si>
    <t>Salt-water Couch</t>
  </si>
  <si>
    <t>Paspalum wettsteinii</t>
  </si>
  <si>
    <t>8715</t>
  </si>
  <si>
    <t>Broad-leaved Paspalum</t>
  </si>
  <si>
    <t>Passiflora aurantia</t>
  </si>
  <si>
    <t>4641</t>
  </si>
  <si>
    <t>Blunt-leaved Passionfruit</t>
  </si>
  <si>
    <t>Passiflora aurantia var. aurantia</t>
  </si>
  <si>
    <t>7687</t>
  </si>
  <si>
    <t>Passiflora caerulea</t>
  </si>
  <si>
    <t>6994</t>
  </si>
  <si>
    <t>Blue Passionflower</t>
  </si>
  <si>
    <t>Passiflora cinnabarina</t>
  </si>
  <si>
    <t>4642</t>
  </si>
  <si>
    <t>Red Passionfruit</t>
  </si>
  <si>
    <t>Passiflora coccinea</t>
  </si>
  <si>
    <t>11128</t>
  </si>
  <si>
    <t>4643</t>
  </si>
  <si>
    <t>Common Passionfruit</t>
  </si>
  <si>
    <t>Passiflora filamentosa</t>
  </si>
  <si>
    <t>4644</t>
  </si>
  <si>
    <t>Passiflora foetida</t>
  </si>
  <si>
    <t>4645</t>
  </si>
  <si>
    <t>Passiflora foetida var. hispida</t>
  </si>
  <si>
    <t>8697</t>
  </si>
  <si>
    <t>Stinking Passionflower</t>
  </si>
  <si>
    <t>Passiflora herbertiana</t>
  </si>
  <si>
    <t>4646</t>
  </si>
  <si>
    <t>Passiflora herbertiana subsp. herbertiana</t>
  </si>
  <si>
    <t>8886</t>
  </si>
  <si>
    <t>Native Passionfruit</t>
  </si>
  <si>
    <t>Passiflora herbertiana subsp. insulae-howei</t>
  </si>
  <si>
    <t>10487</t>
  </si>
  <si>
    <t>Passiflora miniata</t>
  </si>
  <si>
    <t>12437</t>
  </si>
  <si>
    <t>Red Grenadilla</t>
  </si>
  <si>
    <t>Passiflora mollissima</t>
  </si>
  <si>
    <t>4647</t>
  </si>
  <si>
    <t>Banana Passionfruit</t>
  </si>
  <si>
    <t>Passiflora morifolia</t>
  </si>
  <si>
    <t>4648</t>
  </si>
  <si>
    <t>Passiflora spp.</t>
  </si>
  <si>
    <t>PASS</t>
  </si>
  <si>
    <t>4649</t>
  </si>
  <si>
    <t>Cork Passionfruit</t>
  </si>
  <si>
    <t>4650</t>
  </si>
  <si>
    <t>White Passionflower</t>
  </si>
  <si>
    <t>Passiflora tarminiana</t>
  </si>
  <si>
    <t>12133</t>
  </si>
  <si>
    <t>Pastinaca sativa</t>
  </si>
  <si>
    <t>1141</t>
  </si>
  <si>
    <t>Pastinaca sativa subsp. sativa</t>
  </si>
  <si>
    <t>10105</t>
  </si>
  <si>
    <t>Parsnip</t>
  </si>
  <si>
    <t>Pastinaca spp.</t>
  </si>
  <si>
    <t>PAST</t>
  </si>
  <si>
    <t>Pastinacea sativa subsp. sativa</t>
  </si>
  <si>
    <t>12659</t>
  </si>
  <si>
    <t>Patersonia fragilis</t>
  </si>
  <si>
    <t>3300</t>
  </si>
  <si>
    <t>Swamp Iris</t>
  </si>
  <si>
    <t>Patersonia glabrata</t>
  </si>
  <si>
    <t>3301</t>
  </si>
  <si>
    <t>Leafy Purple-flag</t>
  </si>
  <si>
    <t>Patersonia longifolia</t>
  </si>
  <si>
    <t>3302</t>
  </si>
  <si>
    <t>Patersonia sericea</t>
  </si>
  <si>
    <t>3303</t>
  </si>
  <si>
    <t>Silky Purple-Flag</t>
  </si>
  <si>
    <t>Patersonia sericea var. longifolia</t>
  </si>
  <si>
    <t>7141</t>
  </si>
  <si>
    <t>Patersonia sericea var. sericea</t>
  </si>
  <si>
    <t>13137</t>
  </si>
  <si>
    <t>Patersonia sp. aff. fragilis</t>
  </si>
  <si>
    <t>7977</t>
  </si>
  <si>
    <t>Patersonia spp.</t>
  </si>
  <si>
    <t>PATE</t>
  </si>
  <si>
    <t>Paulownia spp.</t>
  </si>
  <si>
    <t>PAUL</t>
  </si>
  <si>
    <t>Paulownia tomentosa</t>
  </si>
  <si>
    <t>11421</t>
  </si>
  <si>
    <t>Princess tree</t>
  </si>
  <si>
    <t>Pavetta australiensis</t>
  </si>
  <si>
    <t>5702</t>
  </si>
  <si>
    <t>Pavetta australiensis var. australiensis</t>
  </si>
  <si>
    <t>13556</t>
  </si>
  <si>
    <t>Pavetta spp.</t>
  </si>
  <si>
    <t>PAVE</t>
  </si>
  <si>
    <t>Pavonia hastata</t>
  </si>
  <si>
    <t>7267</t>
  </si>
  <si>
    <t>Pavonia spp.</t>
  </si>
  <si>
    <t>PAVO</t>
  </si>
  <si>
    <t>Paxillus infundibuliformis</t>
  </si>
  <si>
    <t>F013</t>
  </si>
  <si>
    <t>Peganum harmala</t>
  </si>
  <si>
    <t>6346</t>
  </si>
  <si>
    <t>African Rue</t>
  </si>
  <si>
    <t>Peganum spp.</t>
  </si>
  <si>
    <t>PEGA</t>
  </si>
  <si>
    <t>Pelargonium asperum</t>
  </si>
  <si>
    <t>11129</t>
  </si>
  <si>
    <t>Rose Geranium</t>
  </si>
  <si>
    <t>Pelargonium australe</t>
  </si>
  <si>
    <t>3157</t>
  </si>
  <si>
    <t>Native Storksbill</t>
  </si>
  <si>
    <t>Pelargonium australe subsp. australe</t>
  </si>
  <si>
    <t>13119</t>
  </si>
  <si>
    <t>Pelargonium capitatum</t>
  </si>
  <si>
    <t>3158</t>
  </si>
  <si>
    <t>Pelargonium domesticum</t>
  </si>
  <si>
    <t>8505</t>
  </si>
  <si>
    <t>Pelargonium</t>
  </si>
  <si>
    <t>Pelargonium fragrans</t>
  </si>
  <si>
    <t>3159</t>
  </si>
  <si>
    <t>Nutmeg Geranium</t>
  </si>
  <si>
    <t>Pelargonium helmsii</t>
  </si>
  <si>
    <t>3160</t>
  </si>
  <si>
    <t>Pelargonium inodorum</t>
  </si>
  <si>
    <t>3161</t>
  </si>
  <si>
    <t>Pelargonium littorale subsp. helmsii</t>
  </si>
  <si>
    <t>13120</t>
  </si>
  <si>
    <t>Pelargonium littorale subsp. inodorum</t>
  </si>
  <si>
    <t>13121</t>
  </si>
  <si>
    <t>Pelargonium peltatum</t>
  </si>
  <si>
    <t>11701</t>
  </si>
  <si>
    <t>Ivyleaf geranium</t>
  </si>
  <si>
    <t>Pelargonium quercifolium</t>
  </si>
  <si>
    <t>13122</t>
  </si>
  <si>
    <t>Pelargonium rodneyanum</t>
  </si>
  <si>
    <t>3162</t>
  </si>
  <si>
    <t>Magenta Storksbill</t>
  </si>
  <si>
    <t>Pelargonium sp. (G.W. Carr 10345)</t>
  </si>
  <si>
    <t>14194</t>
  </si>
  <si>
    <t>Pelargonium sp. Striatellum</t>
  </si>
  <si>
    <t>13749</t>
  </si>
  <si>
    <t>Omeo Storksbill</t>
  </si>
  <si>
    <t>Pelargonium spp.</t>
  </si>
  <si>
    <t>PELA</t>
  </si>
  <si>
    <t>Pelargonium x asperum</t>
  </si>
  <si>
    <t>10098</t>
  </si>
  <si>
    <t>Pelargonium x domesticum</t>
  </si>
  <si>
    <t>10099</t>
  </si>
  <si>
    <t>Pelargonium x hortorum</t>
  </si>
  <si>
    <t>14528</t>
  </si>
  <si>
    <t>Pellaea calidirupium</t>
  </si>
  <si>
    <t>10489</t>
  </si>
  <si>
    <t>Pellaea falcata</t>
  </si>
  <si>
    <t>8444</t>
  </si>
  <si>
    <t>Sickle Fern</t>
  </si>
  <si>
    <t>Pellaea falcata var. falcata</t>
  </si>
  <si>
    <t>8008</t>
  </si>
  <si>
    <t>Pellaea falcata var. nana</t>
  </si>
  <si>
    <t>8009</t>
  </si>
  <si>
    <t>Pellaea nana</t>
  </si>
  <si>
    <t>10488</t>
  </si>
  <si>
    <t>Dwarf Sickle Fern</t>
  </si>
  <si>
    <t>Pellaea paradoxa</t>
  </si>
  <si>
    <t>8010</t>
  </si>
  <si>
    <t>Pellaea spp.</t>
  </si>
  <si>
    <t>PELL</t>
  </si>
  <si>
    <t>Pellaea viridis</t>
  </si>
  <si>
    <t>12354</t>
  </si>
  <si>
    <t>Green Cliff Brake</t>
  </si>
  <si>
    <t>Pellaea viridis var. viridis</t>
  </si>
  <si>
    <t>10490</t>
  </si>
  <si>
    <t>Peltula spp.</t>
  </si>
  <si>
    <t>PELT</t>
  </si>
  <si>
    <t>Pennantia cunninghamii</t>
  </si>
  <si>
    <t>3276</t>
  </si>
  <si>
    <t>Brown Beech</t>
  </si>
  <si>
    <t>Pennisetum alopecuroides</t>
  </si>
  <si>
    <t>5094</t>
  </si>
  <si>
    <t>Swamp Foxtail</t>
  </si>
  <si>
    <t>Pennisetum americanum</t>
  </si>
  <si>
    <t>5095</t>
  </si>
  <si>
    <t>Pennisetum clandestinum</t>
  </si>
  <si>
    <t>5096</t>
  </si>
  <si>
    <t>Pennisetum glaucum</t>
  </si>
  <si>
    <t>6638</t>
  </si>
  <si>
    <t>Pearl Millet</t>
  </si>
  <si>
    <t>Pennisetum macrourum</t>
  </si>
  <si>
    <t>5097</t>
  </si>
  <si>
    <t>African Feather Grass</t>
  </si>
  <si>
    <t>Pennisetum purpureum</t>
  </si>
  <si>
    <t>5098</t>
  </si>
  <si>
    <t>Elephant  Grass</t>
  </si>
  <si>
    <t>Pennisetum setaceum</t>
  </si>
  <si>
    <t>5099</t>
  </si>
  <si>
    <t>Pennisetum spp.</t>
  </si>
  <si>
    <t>PENN</t>
  </si>
  <si>
    <t>Pennisetum villosum</t>
  </si>
  <si>
    <t>5100</t>
  </si>
  <si>
    <t>Feathertop</t>
  </si>
  <si>
    <t>5808</t>
  </si>
  <si>
    <t>Bastard's Crow Ash</t>
  </si>
  <si>
    <t>Pentachondra dehiscens</t>
  </si>
  <si>
    <t>11411</t>
  </si>
  <si>
    <t>Pentachondra pumila</t>
  </si>
  <si>
    <t>2650</t>
  </si>
  <si>
    <t>Carpet Heath</t>
  </si>
  <si>
    <t>Pentachondra spp.</t>
  </si>
  <si>
    <t>PENT</t>
  </si>
  <si>
    <t>Pentameris airoides</t>
  </si>
  <si>
    <t>14300</t>
  </si>
  <si>
    <t>False Hairgrass</t>
  </si>
  <si>
    <t>Pentameris airoides subsp. airoides</t>
  </si>
  <si>
    <t>14301</t>
  </si>
  <si>
    <t>Pentameris pallida</t>
  </si>
  <si>
    <t>14299</t>
  </si>
  <si>
    <t>Pentameris spp.</t>
  </si>
  <si>
    <t>PMRS</t>
  </si>
  <si>
    <t>Pentapogon quadrifidus</t>
  </si>
  <si>
    <t>5101</t>
  </si>
  <si>
    <t>Fiveawn Speargrass</t>
  </si>
  <si>
    <t>Pentapogon quadrifidus var. quadrifidus</t>
  </si>
  <si>
    <t>13865</t>
  </si>
  <si>
    <t>Five-awned Spear-grass</t>
  </si>
  <si>
    <t>Pentas lanceolata</t>
  </si>
  <si>
    <t>11912</t>
  </si>
  <si>
    <t>Pentaschistis airoides</t>
  </si>
  <si>
    <t>5102</t>
  </si>
  <si>
    <t>Pentaschistis airoides subsp. airoides</t>
  </si>
  <si>
    <t>13866</t>
  </si>
  <si>
    <t>False Hair-grass</t>
  </si>
  <si>
    <t>Pentaschistis pallida</t>
  </si>
  <si>
    <t>13712</t>
  </si>
  <si>
    <t>Pentzia globosa</t>
  </si>
  <si>
    <t>12783</t>
  </si>
  <si>
    <t>Pentzia incana</t>
  </si>
  <si>
    <t>11130</t>
  </si>
  <si>
    <t>Peperomia blanda</t>
  </si>
  <si>
    <t>12310</t>
  </si>
  <si>
    <t>Peperomia blanda var. floribunda</t>
  </si>
  <si>
    <t>11131</t>
  </si>
  <si>
    <t>Peperomia leptostachya</t>
  </si>
  <si>
    <t>4663</t>
  </si>
  <si>
    <t>Peperomia spp.</t>
  </si>
  <si>
    <t>PEPE</t>
  </si>
  <si>
    <t>Peperomia tetraphylla</t>
  </si>
  <si>
    <t>4664</t>
  </si>
  <si>
    <t>Four-leaved Peperomia</t>
  </si>
  <si>
    <t>Peperomia urvilleana</t>
  </si>
  <si>
    <t>4665</t>
  </si>
  <si>
    <t>Two-leaved Peperomia</t>
  </si>
  <si>
    <t>Peplidium foecundum</t>
  </si>
  <si>
    <t>9776</t>
  </si>
  <si>
    <t>Peplidium maritimum</t>
  </si>
  <si>
    <t>5994</t>
  </si>
  <si>
    <t>Peplidium spp.</t>
  </si>
  <si>
    <t>PEPL</t>
  </si>
  <si>
    <t>Pereskia aculeata</t>
  </si>
  <si>
    <t>9358</t>
  </si>
  <si>
    <t>Barbados Gooseberry</t>
  </si>
  <si>
    <t>Periballia minuta</t>
  </si>
  <si>
    <t>5103</t>
  </si>
  <si>
    <t>Small Hairgrass</t>
  </si>
  <si>
    <t>Peripleura hispidula</t>
  </si>
  <si>
    <t>14430</t>
  </si>
  <si>
    <t>Peripleura hispidula var. hispidula</t>
  </si>
  <si>
    <t>14431</t>
  </si>
  <si>
    <t>Peristeranthus hillii</t>
  </si>
  <si>
    <t>4479</t>
  </si>
  <si>
    <t>Brown Fairy-chain Orchid</t>
  </si>
  <si>
    <t>Peristeranthus spp.</t>
  </si>
  <si>
    <t>PERI</t>
  </si>
  <si>
    <t>Perotis rara</t>
  </si>
  <si>
    <t>5104</t>
  </si>
  <si>
    <t>Comet Grass</t>
  </si>
  <si>
    <t>Perotis spp.</t>
  </si>
  <si>
    <t>PERO</t>
  </si>
  <si>
    <t>Persea americana</t>
  </si>
  <si>
    <t>9363</t>
  </si>
  <si>
    <t>Avocado</t>
  </si>
  <si>
    <t>Persicaria attenuata</t>
  </si>
  <si>
    <t>5277</t>
  </si>
  <si>
    <t>Persicaria attenuata subsp. attenuata</t>
  </si>
  <si>
    <t>13485</t>
  </si>
  <si>
    <t>Persicaria aviculare</t>
  </si>
  <si>
    <t>13776</t>
  </si>
  <si>
    <t>Persicaria capitata</t>
  </si>
  <si>
    <t>5278</t>
  </si>
  <si>
    <t>Persicaria chinensis</t>
  </si>
  <si>
    <t>14579</t>
  </si>
  <si>
    <t>Chinese Knotweed</t>
  </si>
  <si>
    <t>Persicaria decipiens</t>
  </si>
  <si>
    <t>7568</t>
  </si>
  <si>
    <t>Slender Knotweed</t>
  </si>
  <si>
    <t>Persicaria dichotoma</t>
  </si>
  <si>
    <t>5279</t>
  </si>
  <si>
    <t>Persicaria elatior</t>
  </si>
  <si>
    <t>5280</t>
  </si>
  <si>
    <t>Tall Knotweed</t>
  </si>
  <si>
    <t>Persicaria filiformis</t>
  </si>
  <si>
    <t>10762</t>
  </si>
  <si>
    <t>Persicaria hydropiper</t>
  </si>
  <si>
    <t>5281</t>
  </si>
  <si>
    <t>Water Pepper</t>
  </si>
  <si>
    <t>Persicaria lapathifolia</t>
  </si>
  <si>
    <t>5282</t>
  </si>
  <si>
    <t>Pale Knotweed</t>
  </si>
  <si>
    <t>Persicaria maculata</t>
  </si>
  <si>
    <t>5283</t>
  </si>
  <si>
    <t>Persicaria maculosa</t>
  </si>
  <si>
    <t>7001</t>
  </si>
  <si>
    <t>Persicaria orientalis</t>
  </si>
  <si>
    <t>5284</t>
  </si>
  <si>
    <t>Princes Feathers</t>
  </si>
  <si>
    <t>Persicaria praetermissa</t>
  </si>
  <si>
    <t>8887</t>
  </si>
  <si>
    <t>Persicaria prostrata</t>
  </si>
  <si>
    <t>5285</t>
  </si>
  <si>
    <t>Creeping Knotweed</t>
  </si>
  <si>
    <t>Persicaria spp.</t>
  </si>
  <si>
    <t>PERC</t>
  </si>
  <si>
    <t>Knotweed</t>
  </si>
  <si>
    <t>Persicaria strigosa</t>
  </si>
  <si>
    <t>5286</t>
  </si>
  <si>
    <t>Persicaria strigosa f. 1</t>
  </si>
  <si>
    <t>14496</t>
  </si>
  <si>
    <t>Persicaria strigosa f. 2</t>
  </si>
  <si>
    <t>14470</t>
  </si>
  <si>
    <t>Persicaria subsessilis</t>
  </si>
  <si>
    <t>7312</t>
  </si>
  <si>
    <t>Hairy Knotweed</t>
  </si>
  <si>
    <t>Persoonia acerosa</t>
  </si>
  <si>
    <t>5450</t>
  </si>
  <si>
    <t>Needle Geebung</t>
  </si>
  <si>
    <t>Persoonia acuminata</t>
  </si>
  <si>
    <t>8716</t>
  </si>
  <si>
    <t>Persoonia acuminata x media</t>
  </si>
  <si>
    <t>14292</t>
  </si>
  <si>
    <t>Persoonia acuminata x oxycoccoides</t>
  </si>
  <si>
    <t>14945</t>
  </si>
  <si>
    <t>Persoonia adenantha</t>
  </si>
  <si>
    <t>8769</t>
  </si>
  <si>
    <t>Persoonia asperula</t>
  </si>
  <si>
    <t>8363</t>
  </si>
  <si>
    <t>Mountain Geebung</t>
  </si>
  <si>
    <t>Persoonia attenuata</t>
  </si>
  <si>
    <t>5451</t>
  </si>
  <si>
    <t>Persoonia bargoensis</t>
  </si>
  <si>
    <t>9527</t>
  </si>
  <si>
    <t>Bargo Geebung</t>
  </si>
  <si>
    <t>Persoonia brevifolia</t>
  </si>
  <si>
    <t>8220</t>
  </si>
  <si>
    <t>Persoonia chamaepeuce</t>
  </si>
  <si>
    <t>5452</t>
  </si>
  <si>
    <t>Persoonia chamaepitys</t>
  </si>
  <si>
    <t>5453</t>
  </si>
  <si>
    <t>Persoonia confertiflora</t>
  </si>
  <si>
    <t>5454</t>
  </si>
  <si>
    <t>Persoonia conjuncta</t>
  </si>
  <si>
    <t>8597</t>
  </si>
  <si>
    <t>Persoonia cornifolia</t>
  </si>
  <si>
    <t>5455</t>
  </si>
  <si>
    <t>Persoonia cornifolia x fastigiata</t>
  </si>
  <si>
    <t>14085</t>
  </si>
  <si>
    <t>Persoonia cornifolia x oleoides</t>
  </si>
  <si>
    <t>8889</t>
  </si>
  <si>
    <t>Persoonia curvifolia</t>
  </si>
  <si>
    <t>5456</t>
  </si>
  <si>
    <t>Persoonia cuspidifera</t>
  </si>
  <si>
    <t>8371</t>
  </si>
  <si>
    <t>Persoonia cuspidifera x sericea</t>
  </si>
  <si>
    <t>8372</t>
  </si>
  <si>
    <t>Persoonia daphnoides</t>
  </si>
  <si>
    <t>8888</t>
  </si>
  <si>
    <t>Persoonia fastigiata</t>
  </si>
  <si>
    <t>5457</t>
  </si>
  <si>
    <t>Persoonia glaucescens</t>
  </si>
  <si>
    <t>7677</t>
  </si>
  <si>
    <t>Mittagong Geebung</t>
  </si>
  <si>
    <t>Persoonia glaucesens</t>
  </si>
  <si>
    <t>7678</t>
  </si>
  <si>
    <t>Persoonia hindii</t>
  </si>
  <si>
    <t>9992</t>
  </si>
  <si>
    <t>Persoonia hirsuta</t>
  </si>
  <si>
    <t>5458</t>
  </si>
  <si>
    <t>Hairy Geebung</t>
  </si>
  <si>
    <t>Persoonia hirsuta subsp. evoluta</t>
  </si>
  <si>
    <t>9947</t>
  </si>
  <si>
    <t>Persoonia hirsuta subsp. hirsuta</t>
  </si>
  <si>
    <t>9946</t>
  </si>
  <si>
    <t>Persoonia hirsuta subsp. hirsuta/evoluta</t>
  </si>
  <si>
    <t>9993</t>
  </si>
  <si>
    <t>Persoonia hirsuta subsp. 'Yengo National Park'</t>
  </si>
  <si>
    <t>10875</t>
  </si>
  <si>
    <t>Persoonia isophylla</t>
  </si>
  <si>
    <t>8414</t>
  </si>
  <si>
    <t>Persoonia juniperina</t>
  </si>
  <si>
    <t>5459</t>
  </si>
  <si>
    <t>Prickly Geebung</t>
  </si>
  <si>
    <t>Persoonia katerae</t>
  </si>
  <si>
    <t>9598</t>
  </si>
  <si>
    <t>Persoonia lanceolata</t>
  </si>
  <si>
    <t>5460</t>
  </si>
  <si>
    <t>Lance Leaf Geebung</t>
  </si>
  <si>
    <t>Persoonia lanceolata x levis</t>
  </si>
  <si>
    <t>14005</t>
  </si>
  <si>
    <t>Persoonia lanceolata x linearis</t>
  </si>
  <si>
    <t>14746</t>
  </si>
  <si>
    <t>Persoonia laurina</t>
  </si>
  <si>
    <t>5461</t>
  </si>
  <si>
    <t>Laurel Geebung</t>
  </si>
  <si>
    <t>Persoonia laurina subsp. intermedia</t>
  </si>
  <si>
    <t>9824</t>
  </si>
  <si>
    <t>Persoonia laurina subsp. laurina</t>
  </si>
  <si>
    <t>9823</t>
  </si>
  <si>
    <t>Persoonia laurina subsp. leiogyna</t>
  </si>
  <si>
    <t>9081</t>
  </si>
  <si>
    <t>Persoonia laxa</t>
  </si>
  <si>
    <t>9502</t>
  </si>
  <si>
    <t>Persoonia levis</t>
  </si>
  <si>
    <t>5462</t>
  </si>
  <si>
    <t>Broad-leaved Geebung</t>
  </si>
  <si>
    <t>Persoonia levis x linearis</t>
  </si>
  <si>
    <t>11756</t>
  </si>
  <si>
    <t>Persoonia levis x myrtilloides subsp. myrtilloides</t>
  </si>
  <si>
    <t>11450</t>
  </si>
  <si>
    <t>Persoonia levis x oxycoccoides</t>
  </si>
  <si>
    <t>14006</t>
  </si>
  <si>
    <t>Persoonia linearis</t>
  </si>
  <si>
    <t>5463</t>
  </si>
  <si>
    <t>Narrow-leaved Geebung</t>
  </si>
  <si>
    <t>Persoonia marginata</t>
  </si>
  <si>
    <t>5464</t>
  </si>
  <si>
    <t>Clandulla Geebung</t>
  </si>
  <si>
    <t>8684</t>
  </si>
  <si>
    <t>Persoonia microphylla</t>
  </si>
  <si>
    <t>9945</t>
  </si>
  <si>
    <t>Persoonia mollis</t>
  </si>
  <si>
    <t>5465</t>
  </si>
  <si>
    <t>Soft Geebung</t>
  </si>
  <si>
    <t>Persoonia mollis &lt;--&gt; ledifolia</t>
  </si>
  <si>
    <t>14202</t>
  </si>
  <si>
    <t>Persoonia mollis ledifolia &lt;--&gt; livens</t>
  </si>
  <si>
    <t>14207</t>
  </si>
  <si>
    <t>Persoonia mollis subsp. budawangensis</t>
  </si>
  <si>
    <t>9004</t>
  </si>
  <si>
    <t>Persoonia mollis subsp. caleyi</t>
  </si>
  <si>
    <t>8990</t>
  </si>
  <si>
    <t>Persoonia mollis subsp. ledifolia</t>
  </si>
  <si>
    <t>8991</t>
  </si>
  <si>
    <t>Persoonia mollis subsp. leptophylla</t>
  </si>
  <si>
    <t>9005</t>
  </si>
  <si>
    <t>Persoonia mollis subsp. livens</t>
  </si>
  <si>
    <t>9003</t>
  </si>
  <si>
    <t>Persoonia mollis subsp. maxima</t>
  </si>
  <si>
    <t>8995</t>
  </si>
  <si>
    <t>Persoonia mollis subsp. mollis</t>
  </si>
  <si>
    <t>9000</t>
  </si>
  <si>
    <t>Persoonia mollis subsp. nectens</t>
  </si>
  <si>
    <t>8996</t>
  </si>
  <si>
    <t>Persoonia mollis subsp. revoluta</t>
  </si>
  <si>
    <t>8997</t>
  </si>
  <si>
    <t>Persoonia myrtilloides</t>
  </si>
  <si>
    <t>5466</t>
  </si>
  <si>
    <t>Persoonia myrtilloides subsp. cunninghamii</t>
  </si>
  <si>
    <t>9944</t>
  </si>
  <si>
    <t>Persoonia myrtilloides subsp. myrtilloides</t>
  </si>
  <si>
    <t>6743</t>
  </si>
  <si>
    <t>Myrtle Geebung</t>
  </si>
  <si>
    <t>Persoonia nutans</t>
  </si>
  <si>
    <t>5467</t>
  </si>
  <si>
    <t>Nodding Geebung</t>
  </si>
  <si>
    <t>Persoonia oblongata</t>
  </si>
  <si>
    <t>5468</t>
  </si>
  <si>
    <t>Persoonia oleoides</t>
  </si>
  <si>
    <t>8698</t>
  </si>
  <si>
    <t>Persoonia oxycoccoides</t>
  </si>
  <si>
    <t>7428</t>
  </si>
  <si>
    <t>Persoonia pauciflora</t>
  </si>
  <si>
    <t>10723</t>
  </si>
  <si>
    <t>North Rothbury Persoonia</t>
  </si>
  <si>
    <t>Persoonia pinifolia</t>
  </si>
  <si>
    <t>5469</t>
  </si>
  <si>
    <t>Pine-leaved Geebung</t>
  </si>
  <si>
    <t>Persoonia procumbens</t>
  </si>
  <si>
    <t>8699</t>
  </si>
  <si>
    <t>Persoonia prostrata</t>
  </si>
  <si>
    <t>5470</t>
  </si>
  <si>
    <t>Persoonia recedens</t>
  </si>
  <si>
    <t>9575</t>
  </si>
  <si>
    <t>Persoonia rigida</t>
  </si>
  <si>
    <t>5471</t>
  </si>
  <si>
    <t>Persoonia rufa</t>
  </si>
  <si>
    <t>8624</t>
  </si>
  <si>
    <t>Persoonia sericea</t>
  </si>
  <si>
    <t>5472</t>
  </si>
  <si>
    <t>Persoonia sericea x terminalis</t>
  </si>
  <si>
    <t>11262</t>
  </si>
  <si>
    <t>Persoonia silvatica</t>
  </si>
  <si>
    <t>5473</t>
  </si>
  <si>
    <t>Persoonia sp. aff. linearis (Macleay-Apsley)</t>
  </si>
  <si>
    <t>14518</t>
  </si>
  <si>
    <t>Persoonia sp. aff. oxycoccoides</t>
  </si>
  <si>
    <t>7978</t>
  </si>
  <si>
    <t>Persoonia sp. 'Macleay Gorges'</t>
  </si>
  <si>
    <t>11567</t>
  </si>
  <si>
    <t>Persoonia sp.10</t>
  </si>
  <si>
    <t>42</t>
  </si>
  <si>
    <t>Persoonia sp.2</t>
  </si>
  <si>
    <t>40</t>
  </si>
  <si>
    <t>Persoonia sp.3</t>
  </si>
  <si>
    <t>41</t>
  </si>
  <si>
    <t>Persoonia spp.</t>
  </si>
  <si>
    <t>PERS</t>
  </si>
  <si>
    <t>8596</t>
  </si>
  <si>
    <t>Persoonia subvelutina</t>
  </si>
  <si>
    <t>5474</t>
  </si>
  <si>
    <t>Persoonia tenuifolia</t>
  </si>
  <si>
    <t>5475</t>
  </si>
  <si>
    <t>Fine-leaf Geebung</t>
  </si>
  <si>
    <t>Persoonia terminalis</t>
  </si>
  <si>
    <t>9046</t>
  </si>
  <si>
    <t>Persoonia terminalis subsp. recurva</t>
  </si>
  <si>
    <t>9047</t>
  </si>
  <si>
    <t>Persoonia terminalis subsp. terminalis</t>
  </si>
  <si>
    <t>9048</t>
  </si>
  <si>
    <t>Persoonia virgata</t>
  </si>
  <si>
    <t>5476</t>
  </si>
  <si>
    <t>Persoonia volcanica</t>
  </si>
  <si>
    <t>8890</t>
  </si>
  <si>
    <t>Petalochilus curtisepalus</t>
  </si>
  <si>
    <t>11837</t>
  </si>
  <si>
    <t>Petalochilus hillmanii</t>
  </si>
  <si>
    <t>11838</t>
  </si>
  <si>
    <t>Petalochilus minor</t>
  </si>
  <si>
    <t>11839</t>
  </si>
  <si>
    <t>Petalochilus quadrifarius</t>
  </si>
  <si>
    <t>11845</t>
  </si>
  <si>
    <t>Petalochilus spp.</t>
  </si>
  <si>
    <t>PETL</t>
  </si>
  <si>
    <t>Petalostigma pubescens</t>
  </si>
  <si>
    <t>6396</t>
  </si>
  <si>
    <t>Bitter Bark</t>
  </si>
  <si>
    <t>Petalostigma spp.</t>
  </si>
  <si>
    <t>PETA</t>
  </si>
  <si>
    <t>Petalostigma triloculare</t>
  </si>
  <si>
    <t>2742</t>
  </si>
  <si>
    <t>Long-leaved Bitter Bark</t>
  </si>
  <si>
    <t>Petalostylis labicheoides</t>
  </si>
  <si>
    <t>1905</t>
  </si>
  <si>
    <t>Butterfly Bush</t>
  </si>
  <si>
    <t>Petalostylis labicheoides var. labicheoides</t>
  </si>
  <si>
    <t>10055</t>
  </si>
  <si>
    <t>6017</t>
  </si>
  <si>
    <t>Petermannia spp.</t>
  </si>
  <si>
    <t>PETE</t>
  </si>
  <si>
    <t>Petrophile canescens</t>
  </si>
  <si>
    <t>5477</t>
  </si>
  <si>
    <t>Conesticks</t>
  </si>
  <si>
    <t>Petrophile fucifolia</t>
  </si>
  <si>
    <t>14332</t>
  </si>
  <si>
    <t>Petrophile pedunculata</t>
  </si>
  <si>
    <t>5478</t>
  </si>
  <si>
    <t>Petrophile pulchella</t>
  </si>
  <si>
    <t>5479</t>
  </si>
  <si>
    <t>Petrophile sessilis</t>
  </si>
  <si>
    <t>5480</t>
  </si>
  <si>
    <t>Petrophile shirleyae</t>
  </si>
  <si>
    <t>14432</t>
  </si>
  <si>
    <t>Petrophile spp.</t>
  </si>
  <si>
    <t>PETO</t>
  </si>
  <si>
    <t>Petrorhagia dubia</t>
  </si>
  <si>
    <t>13845</t>
  </si>
  <si>
    <t>Petrorhagia nanteuilii</t>
  </si>
  <si>
    <t>7584</t>
  </si>
  <si>
    <t>Proliferous Pink</t>
  </si>
  <si>
    <t>Petrorhagia nanteulii</t>
  </si>
  <si>
    <t>1975</t>
  </si>
  <si>
    <t>Petrorhagia prolifera</t>
  </si>
  <si>
    <t>11531</t>
  </si>
  <si>
    <t>Petrorhagia spp.</t>
  </si>
  <si>
    <t>PETR</t>
  </si>
  <si>
    <t>Petrorhagia velutina</t>
  </si>
  <si>
    <t>1976</t>
  </si>
  <si>
    <t>Velvet Pink</t>
  </si>
  <si>
    <t>Petroselinum crispum</t>
  </si>
  <si>
    <t>11922</t>
  </si>
  <si>
    <t>Parsley</t>
  </si>
  <si>
    <t>Petroselinum spp.</t>
  </si>
  <si>
    <t>PETS</t>
  </si>
  <si>
    <t>Petunia axillaris</t>
  </si>
  <si>
    <t>6053</t>
  </si>
  <si>
    <t>Petunia parviflora</t>
  </si>
  <si>
    <t>6054</t>
  </si>
  <si>
    <t>Petunia spp.</t>
  </si>
  <si>
    <t>PETU</t>
  </si>
  <si>
    <t>Petunia x hybrida</t>
  </si>
  <si>
    <t>10491</t>
  </si>
  <si>
    <t>Petunia</t>
  </si>
  <si>
    <t>Peziza spp.</t>
  </si>
  <si>
    <t>F173</t>
  </si>
  <si>
    <t>Phacelia spp.</t>
  </si>
  <si>
    <t>PHAC</t>
  </si>
  <si>
    <t>Phacelia tanacetifolia</t>
  </si>
  <si>
    <t>3274</t>
  </si>
  <si>
    <t>Tansy</t>
  </si>
  <si>
    <t>Phaeogyroporus portentosus</t>
  </si>
  <si>
    <t>F012</t>
  </si>
  <si>
    <t>Phaeophyceae spp.</t>
  </si>
  <si>
    <t>14073</t>
  </si>
  <si>
    <t>Phaius australis</t>
  </si>
  <si>
    <t>4480</t>
  </si>
  <si>
    <t>Southern Swamp Orchid</t>
  </si>
  <si>
    <t>Phaius australis var. australis</t>
  </si>
  <si>
    <t>9251</t>
  </si>
  <si>
    <t>Phaius spp.</t>
  </si>
  <si>
    <t>PHAI</t>
  </si>
  <si>
    <t>Phaius tancarvilleae</t>
  </si>
  <si>
    <t>4481</t>
  </si>
  <si>
    <t>Lady Tankerville's Swamp Orchid</t>
  </si>
  <si>
    <t>Phaius tankarvilleae</t>
  </si>
  <si>
    <t>11897</t>
  </si>
  <si>
    <t>Lady Tankarville's Swamp Orchid</t>
  </si>
  <si>
    <t>Phaius tankervilleae</t>
  </si>
  <si>
    <t>12305</t>
  </si>
  <si>
    <t>Swamp Orchid</t>
  </si>
  <si>
    <t>Phaius tankervilliae</t>
  </si>
  <si>
    <t>9117</t>
  </si>
  <si>
    <t>Phalaris angusta</t>
  </si>
  <si>
    <t>5105</t>
  </si>
  <si>
    <t>Phalaris aquatica</t>
  </si>
  <si>
    <t>5106</t>
  </si>
  <si>
    <t>Phalaris</t>
  </si>
  <si>
    <t>Phalaris arundinacea</t>
  </si>
  <si>
    <t>5107</t>
  </si>
  <si>
    <t>Phalaris arundinacea var. arundinacea</t>
  </si>
  <si>
    <t>9346</t>
  </si>
  <si>
    <t>Reed Canary Grass</t>
  </si>
  <si>
    <t>Phalaris arundinacea var. picta</t>
  </si>
  <si>
    <t>9347</t>
  </si>
  <si>
    <t>Ribbon Grass</t>
  </si>
  <si>
    <t>Phalaris canariensis</t>
  </si>
  <si>
    <t>5108</t>
  </si>
  <si>
    <t>Canary Grass</t>
  </si>
  <si>
    <t>Phalaris coerulescens</t>
  </si>
  <si>
    <t>5109</t>
  </si>
  <si>
    <t>Blue Canary Grass</t>
  </si>
  <si>
    <t>Phalaris lemmonii</t>
  </si>
  <si>
    <t>13456</t>
  </si>
  <si>
    <t>Phalaris minor</t>
  </si>
  <si>
    <t>5110</t>
  </si>
  <si>
    <t>Lesser Canary Grass</t>
  </si>
  <si>
    <t>Phalaris paradoxa</t>
  </si>
  <si>
    <t>5111</t>
  </si>
  <si>
    <t>Paradoxa Grass</t>
  </si>
  <si>
    <t>Phalaris spp.</t>
  </si>
  <si>
    <t>PHAA</t>
  </si>
  <si>
    <t>Phaleria chermsideana</t>
  </si>
  <si>
    <t>6169</t>
  </si>
  <si>
    <t>Scrub Daphne</t>
  </si>
  <si>
    <t>Phaleria spp.</t>
  </si>
  <si>
    <t>PHAL</t>
  </si>
  <si>
    <t>Phallus indusiatus</t>
  </si>
  <si>
    <t>F014</t>
  </si>
  <si>
    <t>Phanerophlebia falcata</t>
  </si>
  <si>
    <t>12920</t>
  </si>
  <si>
    <t>Phaseolus lunatus</t>
  </si>
  <si>
    <t>11132</t>
  </si>
  <si>
    <t>Phaseolus vulgaris</t>
  </si>
  <si>
    <t>11585</t>
  </si>
  <si>
    <t>Phebalium ambiens</t>
  </si>
  <si>
    <t>5809</t>
  </si>
  <si>
    <t>Phebalium bifidum</t>
  </si>
  <si>
    <t>11729</t>
  </si>
  <si>
    <t>Phebalium carruthersii</t>
  </si>
  <si>
    <t>5810</t>
  </si>
  <si>
    <t>Phebalium coxii</t>
  </si>
  <si>
    <t>5811</t>
  </si>
  <si>
    <t>Phebalium dentatum</t>
  </si>
  <si>
    <t>5812</t>
  </si>
  <si>
    <t>Phebalium diosmeum</t>
  </si>
  <si>
    <t>5813</t>
  </si>
  <si>
    <t>Phebalium elatius</t>
  </si>
  <si>
    <t>5814</t>
  </si>
  <si>
    <t>Phebalium elatius subsp. beckleri</t>
  </si>
  <si>
    <t>8430</t>
  </si>
  <si>
    <t>Phebalium elatius subsp. elatius</t>
  </si>
  <si>
    <t>8891</t>
  </si>
  <si>
    <t>Phebalium ellipticum</t>
  </si>
  <si>
    <t>5815</t>
  </si>
  <si>
    <t>Phebalium glandulosum</t>
  </si>
  <si>
    <t>5816</t>
  </si>
  <si>
    <t>Desert Phebalium</t>
  </si>
  <si>
    <t>Phebalium glandulosum subsp. angustifolium</t>
  </si>
  <si>
    <t>10048</t>
  </si>
  <si>
    <t>Phebalium glandulosum subsp. eglandulosum</t>
  </si>
  <si>
    <t>9419</t>
  </si>
  <si>
    <t>Rusty Desert Phebalium</t>
  </si>
  <si>
    <t>Phebalium glandulosum subsp. glandulosum</t>
  </si>
  <si>
    <t>9252</t>
  </si>
  <si>
    <t>Phebalium glandulosum subsp. nitidum</t>
  </si>
  <si>
    <t>10993</t>
  </si>
  <si>
    <t>Phebalium lachnaeoides</t>
  </si>
  <si>
    <t>5817</t>
  </si>
  <si>
    <t>Phebalium lamprophyllum</t>
  </si>
  <si>
    <t>5818</t>
  </si>
  <si>
    <t>Phebalium nottii</t>
  </si>
  <si>
    <t>5819</t>
  </si>
  <si>
    <t>Pink Phebalium</t>
  </si>
  <si>
    <t>Phebalium obcordatum</t>
  </si>
  <si>
    <t>5820</t>
  </si>
  <si>
    <t>Club-leaved Phebalium</t>
  </si>
  <si>
    <t>Phebalium ovatifolium</t>
  </si>
  <si>
    <t>5821</t>
  </si>
  <si>
    <t>Phebalium phylicifolium</t>
  </si>
  <si>
    <t>5822</t>
  </si>
  <si>
    <t>Phebalium ralstonii</t>
  </si>
  <si>
    <t>5823</t>
  </si>
  <si>
    <t>Phebalium rhytidophyllum</t>
  </si>
  <si>
    <t>7589</t>
  </si>
  <si>
    <t>Phebalium rotundifolium</t>
  </si>
  <si>
    <t>5824</t>
  </si>
  <si>
    <t>Phebalium sp. A</t>
  </si>
  <si>
    <t>10049</t>
  </si>
  <si>
    <t>Phebalium sp. Mount Canobolas</t>
  </si>
  <si>
    <t>14954</t>
  </si>
  <si>
    <t>Phebalium speciosum</t>
  </si>
  <si>
    <t>14734</t>
  </si>
  <si>
    <t>Phebalium spp.</t>
  </si>
  <si>
    <t>PHEB</t>
  </si>
  <si>
    <t>Phebalium squameum</t>
  </si>
  <si>
    <t>5825</t>
  </si>
  <si>
    <t>Phebalium squameum subsp. squameum</t>
  </si>
  <si>
    <t>8892</t>
  </si>
  <si>
    <t>Phebalium squamulosum</t>
  </si>
  <si>
    <t>5826</t>
  </si>
  <si>
    <t>Scaly Phebalium</t>
  </si>
  <si>
    <t>11651</t>
  </si>
  <si>
    <t>Phebalium squamulosum subsp. alpinum</t>
  </si>
  <si>
    <t>13577</t>
  </si>
  <si>
    <t>Phebalium squamulosum subsp. argenteum</t>
  </si>
  <si>
    <t>8258</t>
  </si>
  <si>
    <t>Phebalium squamulosum subsp. coriaceum</t>
  </si>
  <si>
    <t>9285</t>
  </si>
  <si>
    <t>Phebalium squamulosum subsp. gracile</t>
  </si>
  <si>
    <t>9286</t>
  </si>
  <si>
    <t>Phebalium squamulosum subsp. lineare</t>
  </si>
  <si>
    <t>9284</t>
  </si>
  <si>
    <t>Phebalium squamulosum subsp. ozothamnoides</t>
  </si>
  <si>
    <t>9271</t>
  </si>
  <si>
    <t>Alpine Phebalium</t>
  </si>
  <si>
    <t>Phebalium squamulosum subsp. parvifolium</t>
  </si>
  <si>
    <t>8543</t>
  </si>
  <si>
    <t>Phebalium squamulosum subsp. squamulosum</t>
  </si>
  <si>
    <t>8374</t>
  </si>
  <si>
    <t>Phebalium squamulosum subsp. verrucosum</t>
  </si>
  <si>
    <t>8432</t>
  </si>
  <si>
    <t>Phebalium stellatum</t>
  </si>
  <si>
    <t>14955</t>
  </si>
  <si>
    <t>Phebalium stenophyllum</t>
  </si>
  <si>
    <t>5827</t>
  </si>
  <si>
    <t>Narrow-leaved Phebalium</t>
  </si>
  <si>
    <t>Phebalium sylvaticum</t>
  </si>
  <si>
    <t>13888</t>
  </si>
  <si>
    <t>Phebalium sympetalum</t>
  </si>
  <si>
    <t>5828</t>
  </si>
  <si>
    <t>Phebalium verrucosum</t>
  </si>
  <si>
    <t>13889</t>
  </si>
  <si>
    <t>Phebalium viridiflorum</t>
  </si>
  <si>
    <t>5829</t>
  </si>
  <si>
    <t>Phebalium whitei</t>
  </si>
  <si>
    <t>9390</t>
  </si>
  <si>
    <t>Phebalium woombye</t>
  </si>
  <si>
    <t>5830</t>
  </si>
  <si>
    <t>Wallum Phebalium</t>
  </si>
  <si>
    <t>Pheladenia deformis</t>
  </si>
  <si>
    <t>13340</t>
  </si>
  <si>
    <t>Phellinus spp.</t>
  </si>
  <si>
    <t>F120</t>
  </si>
  <si>
    <t>Pherosphaera fitzgeraldii</t>
  </si>
  <si>
    <t>12430</t>
  </si>
  <si>
    <t>Dwarf Mountain Pine</t>
  </si>
  <si>
    <t>Philodendron bipinnatifidum</t>
  </si>
  <si>
    <t>11329</t>
  </si>
  <si>
    <t>Philodendron</t>
  </si>
  <si>
    <t>Philodendron selloum</t>
  </si>
  <si>
    <t>11433</t>
  </si>
  <si>
    <t>Philodendron spp.</t>
  </si>
  <si>
    <t>PHIO</t>
  </si>
  <si>
    <t>Philotheca angustifolia</t>
  </si>
  <si>
    <t>12468</t>
  </si>
  <si>
    <t>Philotheca angustifolia subsp. angustifolia</t>
  </si>
  <si>
    <t>10988</t>
  </si>
  <si>
    <t>Philotheca angustifolius subsp. angustifolius</t>
  </si>
  <si>
    <t>10575</t>
  </si>
  <si>
    <t>Philotheca brevifolia</t>
  </si>
  <si>
    <t>10576</t>
  </si>
  <si>
    <t>Philotheca brucei</t>
  </si>
  <si>
    <t>12330</t>
  </si>
  <si>
    <t>Philotheca buxifolia</t>
  </si>
  <si>
    <t>10577</t>
  </si>
  <si>
    <t>Philotheca buxifolia &lt;--&gt; scabra</t>
  </si>
  <si>
    <t>14201</t>
  </si>
  <si>
    <t>Philotheca buxifolia subsp. buxifolia</t>
  </si>
  <si>
    <t>10578</t>
  </si>
  <si>
    <t>Philotheca buxifolia subsp. falcata</t>
  </si>
  <si>
    <t>10580</t>
  </si>
  <si>
    <t>Philotheca buxifolia subsp. obovata</t>
  </si>
  <si>
    <t>10579</t>
  </si>
  <si>
    <t>Philotheca ciliata</t>
  </si>
  <si>
    <t>10914</t>
  </si>
  <si>
    <t>Philotheca conduplicata</t>
  </si>
  <si>
    <t>13578</t>
  </si>
  <si>
    <t>Philotheca cuticularis</t>
  </si>
  <si>
    <t>10581</t>
  </si>
  <si>
    <t>Philotheca deserti</t>
  </si>
  <si>
    <t>12333</t>
  </si>
  <si>
    <t>Philotheca difformis</t>
  </si>
  <si>
    <t>10582</t>
  </si>
  <si>
    <t>Philotheca difformis subsp. difformis</t>
  </si>
  <si>
    <t>10583</t>
  </si>
  <si>
    <t>Philotheca difformis subsp. smithiana</t>
  </si>
  <si>
    <t>10584</t>
  </si>
  <si>
    <t>Philotheca epilosa</t>
  </si>
  <si>
    <t>12004</t>
  </si>
  <si>
    <t>Philotheca ericifolia</t>
  </si>
  <si>
    <t>10585</t>
  </si>
  <si>
    <t>Philotheca gardneri</t>
  </si>
  <si>
    <t>12341</t>
  </si>
  <si>
    <t>Philotheca hispidula</t>
  </si>
  <si>
    <t>10586</t>
  </si>
  <si>
    <t>Philotheca hispidula x myoporoides</t>
  </si>
  <si>
    <t>14008</t>
  </si>
  <si>
    <t>Philotheca linearis</t>
  </si>
  <si>
    <t>10587</t>
  </si>
  <si>
    <t>Philotheca myoporoides</t>
  </si>
  <si>
    <t>10588</t>
  </si>
  <si>
    <t>Long-leaf Wax Flower</t>
  </si>
  <si>
    <t>Philotheca myoporoides subsp. acuta</t>
  </si>
  <si>
    <t>10589</t>
  </si>
  <si>
    <t>Philotheca myoporoides subsp. brevipedunculata</t>
  </si>
  <si>
    <t>10590</t>
  </si>
  <si>
    <t>Philotheca myoporoides subsp. conduplicata</t>
  </si>
  <si>
    <t>10591</t>
  </si>
  <si>
    <t>Philotheca myoporoides subsp. epilosa</t>
  </si>
  <si>
    <t>10592</t>
  </si>
  <si>
    <t>Philotheca myoporoides subsp. myoporoides</t>
  </si>
  <si>
    <t>10593</t>
  </si>
  <si>
    <t>Philotheca myoporoides subsp. obovatifolia</t>
  </si>
  <si>
    <t>10989</t>
  </si>
  <si>
    <t>Mountain Wax-flower</t>
  </si>
  <si>
    <t>Philotheca nodiflora</t>
  </si>
  <si>
    <t>12334</t>
  </si>
  <si>
    <t>Philotheca obovalis</t>
  </si>
  <si>
    <t>10594</t>
  </si>
  <si>
    <t>Philotheca obovatifolia</t>
  </si>
  <si>
    <t>13579</t>
  </si>
  <si>
    <t>Philotheca papillata</t>
  </si>
  <si>
    <t>13580</t>
  </si>
  <si>
    <t>Philotheca queenslandica</t>
  </si>
  <si>
    <t>14433</t>
  </si>
  <si>
    <t>Philotheca reichenbachii</t>
  </si>
  <si>
    <t>10990</t>
  </si>
  <si>
    <t>Philotheca salsolifolia</t>
  </si>
  <si>
    <t>5831</t>
  </si>
  <si>
    <t>Philotheca salsolifolia subsp. pedicellata</t>
  </si>
  <si>
    <t>10595</t>
  </si>
  <si>
    <t>Philotheca salsolifolia subsp. salsolifolia</t>
  </si>
  <si>
    <t>10596</t>
  </si>
  <si>
    <t>Philotheca scabra</t>
  </si>
  <si>
    <t>10597</t>
  </si>
  <si>
    <t>Philotheca scabra subsp. latifolia</t>
  </si>
  <si>
    <t>10598</t>
  </si>
  <si>
    <t>Philotheca scabra subsp. scabra</t>
  </si>
  <si>
    <t>10599</t>
  </si>
  <si>
    <t>Philotheca sp. A</t>
  </si>
  <si>
    <t>8519</t>
  </si>
  <si>
    <t>Philotheca spp.</t>
  </si>
  <si>
    <t>PHIL</t>
  </si>
  <si>
    <t>Philotheca trachyphylla</t>
  </si>
  <si>
    <t>10600</t>
  </si>
  <si>
    <t>Rock Waxflower</t>
  </si>
  <si>
    <t>Philotheca virgata</t>
  </si>
  <si>
    <t>10601</t>
  </si>
  <si>
    <t>Philydrum lanuginosum</t>
  </si>
  <si>
    <t>7065</t>
  </si>
  <si>
    <t>Frogsmouth</t>
  </si>
  <si>
    <t>Phlebodium aureum</t>
  </si>
  <si>
    <t>11133</t>
  </si>
  <si>
    <t>Rabbit's-foot Fern</t>
  </si>
  <si>
    <t>Phlegmatospermum cochlearinum</t>
  </si>
  <si>
    <t>1837</t>
  </si>
  <si>
    <t>Oval-podded Cress</t>
  </si>
  <si>
    <t>Phlegmatospermum eremaeum</t>
  </si>
  <si>
    <t>1838</t>
  </si>
  <si>
    <t>Phlegmatospermum spp.</t>
  </si>
  <si>
    <t>PHLE</t>
  </si>
  <si>
    <t>Phleum pratense</t>
  </si>
  <si>
    <t>5112</t>
  </si>
  <si>
    <t>Timothy</t>
  </si>
  <si>
    <t>Phleum spp.</t>
  </si>
  <si>
    <t>PHLM</t>
  </si>
  <si>
    <t>Phoenix canariensis</t>
  </si>
  <si>
    <t>11354</t>
  </si>
  <si>
    <t>Canary Island Date Palm</t>
  </si>
  <si>
    <t>Phoenix dactylifera</t>
  </si>
  <si>
    <t>11255</t>
  </si>
  <si>
    <t>Date Palm</t>
  </si>
  <si>
    <t>Phoenix reclinata</t>
  </si>
  <si>
    <t>11843</t>
  </si>
  <si>
    <t xml:space="preserve">Reclining Date Palm </t>
  </si>
  <si>
    <t>Phoenix roebelinii</t>
  </si>
  <si>
    <t>13693</t>
  </si>
  <si>
    <t>pygmy date palm</t>
  </si>
  <si>
    <t>Phoenix spp.</t>
  </si>
  <si>
    <t>11781</t>
  </si>
  <si>
    <t>Pholiota highlandensis</t>
  </si>
  <si>
    <t>F123</t>
  </si>
  <si>
    <t>Pholiota spp.</t>
  </si>
  <si>
    <t>F192</t>
  </si>
  <si>
    <t>Phormium colensoi</t>
  </si>
  <si>
    <t>11988</t>
  </si>
  <si>
    <t>Phormium tenax</t>
  </si>
  <si>
    <t>11426</t>
  </si>
  <si>
    <t>New Zealand Flax</t>
  </si>
  <si>
    <t>Photinia glabra</t>
  </si>
  <si>
    <t>11355</t>
  </si>
  <si>
    <t>Japanese Photinia</t>
  </si>
  <si>
    <t>Photinia serratifolia</t>
  </si>
  <si>
    <t>9939</t>
  </si>
  <si>
    <t>Chinese Photinia</t>
  </si>
  <si>
    <t>Photinia spp.</t>
  </si>
  <si>
    <t>PHOT</t>
  </si>
  <si>
    <t>Photinia x fraseri</t>
  </si>
  <si>
    <t>11755</t>
  </si>
  <si>
    <t>Phragmites australis</t>
  </si>
  <si>
    <t>5113</t>
  </si>
  <si>
    <t>Common Reed</t>
  </si>
  <si>
    <t>Phragmites spp.</t>
  </si>
  <si>
    <t>PHRA</t>
  </si>
  <si>
    <t>Phyla canescens</t>
  </si>
  <si>
    <t>11134</t>
  </si>
  <si>
    <t>Lippia</t>
  </si>
  <si>
    <t>Phyla nodiflora</t>
  </si>
  <si>
    <t>6252</t>
  </si>
  <si>
    <t>Carpet Weed</t>
  </si>
  <si>
    <t>Phyla nodiflora var. nodiflora</t>
  </si>
  <si>
    <t>11135</t>
  </si>
  <si>
    <t>Phyla spp.</t>
  </si>
  <si>
    <t>14653</t>
  </si>
  <si>
    <t>Phylica plumosa</t>
  </si>
  <si>
    <t>13537</t>
  </si>
  <si>
    <t>Phyllangium sulcatum</t>
  </si>
  <si>
    <t>11136</t>
  </si>
  <si>
    <t>Rock Mitrewort</t>
  </si>
  <si>
    <t>Phyllanthus amarus</t>
  </si>
  <si>
    <t>9829</t>
  </si>
  <si>
    <t>Phyllanthus</t>
  </si>
  <si>
    <t>Phyllanthus australis</t>
  </si>
  <si>
    <t>14484</t>
  </si>
  <si>
    <t>Phyllanthus carpentariae</t>
  </si>
  <si>
    <t>10561</t>
  </si>
  <si>
    <t>Phyllanthus filicaulis</t>
  </si>
  <si>
    <t>2743</t>
  </si>
  <si>
    <t>Phyllanthus fuernrohrii</t>
  </si>
  <si>
    <t>2744</t>
  </si>
  <si>
    <t>Phyllanthus gasstroemii</t>
  </si>
  <si>
    <t>2745</t>
  </si>
  <si>
    <t>Phyllanthus gunnii</t>
  </si>
  <si>
    <t>2746</t>
  </si>
  <si>
    <t>Phyllanthus hebecarpus</t>
  </si>
  <si>
    <t>2747</t>
  </si>
  <si>
    <t>Phyllanthus hirtellus</t>
  </si>
  <si>
    <t>8216</t>
  </si>
  <si>
    <t>Thyme Spurge</t>
  </si>
  <si>
    <t>Phyllanthus hirtellus f. A</t>
  </si>
  <si>
    <t>9894</t>
  </si>
  <si>
    <t>Phyllanthus hirtellus f. B</t>
  </si>
  <si>
    <t>9895</t>
  </si>
  <si>
    <t>Phyllanthus indigoferoides</t>
  </si>
  <si>
    <t>14434</t>
  </si>
  <si>
    <t>Phyllanthus involutus</t>
  </si>
  <si>
    <t>9830</t>
  </si>
  <si>
    <t>Phyllanthus lacerosus</t>
  </si>
  <si>
    <t>9831</t>
  </si>
  <si>
    <t>Phyllanthus lacunarius</t>
  </si>
  <si>
    <t>2748</t>
  </si>
  <si>
    <t>Phyllanthus lacunellus</t>
  </si>
  <si>
    <t>6822</t>
  </si>
  <si>
    <t>Phyllanthus maderaspatanus</t>
  </si>
  <si>
    <t>6704</t>
  </si>
  <si>
    <t>Phyllanthus maderaspatensis</t>
  </si>
  <si>
    <t>10562</t>
  </si>
  <si>
    <t>Phyllanthus microcladus</t>
  </si>
  <si>
    <t>9833</t>
  </si>
  <si>
    <t>Brush Sauropus</t>
  </si>
  <si>
    <t>Phyllanthus mitchellii</t>
  </si>
  <si>
    <t>14435</t>
  </si>
  <si>
    <t>Phyllanthus oblanceolatus</t>
  </si>
  <si>
    <t>10987</t>
  </si>
  <si>
    <t>Phyllanthus occidentalis</t>
  </si>
  <si>
    <t>9832</t>
  </si>
  <si>
    <t>Phyllanthus rhytidospermus</t>
  </si>
  <si>
    <t>2749</t>
  </si>
  <si>
    <t>Phyllanthus similis</t>
  </si>
  <si>
    <t>6676</t>
  </si>
  <si>
    <t>Phyllanthus sp. A</t>
  </si>
  <si>
    <t>12967</t>
  </si>
  <si>
    <t>Phyllanthus sp. B</t>
  </si>
  <si>
    <t>12968</t>
  </si>
  <si>
    <t>Phyllanthus sp. C</t>
  </si>
  <si>
    <t>14483</t>
  </si>
  <si>
    <t>Phyllanthus spp.</t>
  </si>
  <si>
    <t>PHYL</t>
  </si>
  <si>
    <t>Phyllanthus subcrenulatus</t>
  </si>
  <si>
    <t>2750</t>
  </si>
  <si>
    <t>Phyllanthus tenellus</t>
  </si>
  <si>
    <t>2751</t>
  </si>
  <si>
    <t>Hen and Chicken</t>
  </si>
  <si>
    <t>Phyllanthus thesioides</t>
  </si>
  <si>
    <t>8248</t>
  </si>
  <si>
    <t>Phyllanthus thymoides</t>
  </si>
  <si>
    <t>2752</t>
  </si>
  <si>
    <t>Phyllanthus trachyspermus</t>
  </si>
  <si>
    <t>8244</t>
  </si>
  <si>
    <t>Phyllanthus virgatus</t>
  </si>
  <si>
    <t>6751</t>
  </si>
  <si>
    <t>Wiry Spurge</t>
  </si>
  <si>
    <t>Phyllanthus virgatus complex</t>
  </si>
  <si>
    <t>12969</t>
  </si>
  <si>
    <t>Phylloglossum drummondii</t>
  </si>
  <si>
    <t>9629</t>
  </si>
  <si>
    <t>Pigmy Clubmoss</t>
  </si>
  <si>
    <t>Phylloporus rhodoxanthus</t>
  </si>
  <si>
    <t>F154</t>
  </si>
  <si>
    <t>Phylloporus spp.</t>
  </si>
  <si>
    <t>F086</t>
  </si>
  <si>
    <t>Phyllostachys aurea</t>
  </si>
  <si>
    <t>5114</t>
  </si>
  <si>
    <t>Fishpole Bamboo</t>
  </si>
  <si>
    <t>Phyllostachys nigra</t>
  </si>
  <si>
    <t>5115</t>
  </si>
  <si>
    <t>Black Bamboo</t>
  </si>
  <si>
    <t>Phyllostachys spp.</t>
  </si>
  <si>
    <t>PHYO</t>
  </si>
  <si>
    <t>Phyllota grandiflora</t>
  </si>
  <si>
    <t>2956</t>
  </si>
  <si>
    <t>Heath Phyllota</t>
  </si>
  <si>
    <t>Phyllota humifusa</t>
  </si>
  <si>
    <t>2957</t>
  </si>
  <si>
    <t>Dwarf Phyllota</t>
  </si>
  <si>
    <t>Phyllota phylicoides</t>
  </si>
  <si>
    <t>2958</t>
  </si>
  <si>
    <t>Phyllota spp.</t>
  </si>
  <si>
    <t>13706</t>
  </si>
  <si>
    <t>Phyllota squarrosa</t>
  </si>
  <si>
    <t>2959</t>
  </si>
  <si>
    <t>Dense Phyllota</t>
  </si>
  <si>
    <t>Phymatosorus pustulatus subsp. howensis</t>
  </si>
  <si>
    <t>10492</t>
  </si>
  <si>
    <t>Physalis angulata</t>
  </si>
  <si>
    <t>6055</t>
  </si>
  <si>
    <t>Physalis hederifolia</t>
  </si>
  <si>
    <t>14009</t>
  </si>
  <si>
    <t>Sticky Cape Gooseberry</t>
  </si>
  <si>
    <t>Physalis ixocarpa</t>
  </si>
  <si>
    <t>6056</t>
  </si>
  <si>
    <t>Ground Cherry</t>
  </si>
  <si>
    <t>Physalis lanceifolia</t>
  </si>
  <si>
    <t>6057</t>
  </si>
  <si>
    <t>Physalis longifolia</t>
  </si>
  <si>
    <t>14010</t>
  </si>
  <si>
    <t>Perennial Ground Cherry</t>
  </si>
  <si>
    <t>Physalis minima</t>
  </si>
  <si>
    <t>7823</t>
  </si>
  <si>
    <t>Wild Gooseberry</t>
  </si>
  <si>
    <t>Physalis peruviana</t>
  </si>
  <si>
    <t>6058</t>
  </si>
  <si>
    <t>Cape Gooseberry</t>
  </si>
  <si>
    <t>Physalis philadelphica</t>
  </si>
  <si>
    <t>10186</t>
  </si>
  <si>
    <t>Tomatillo</t>
  </si>
  <si>
    <t>Physalis pubescens</t>
  </si>
  <si>
    <t>11137</t>
  </si>
  <si>
    <t>Physalis spp.</t>
  </si>
  <si>
    <t>PHYS</t>
  </si>
  <si>
    <t>Physalis virginiana</t>
  </si>
  <si>
    <t>6059</t>
  </si>
  <si>
    <t>Physalis viscosa</t>
  </si>
  <si>
    <t>6060</t>
  </si>
  <si>
    <t>Sticky Ground Cherry</t>
  </si>
  <si>
    <t>Physarum bivalve</t>
  </si>
  <si>
    <t>F240</t>
  </si>
  <si>
    <t>Physarum roseum</t>
  </si>
  <si>
    <t>F248</t>
  </si>
  <si>
    <t>Physarum viride</t>
  </si>
  <si>
    <t>F227</t>
  </si>
  <si>
    <t>Physostegia virginiana</t>
  </si>
  <si>
    <t>12140</t>
  </si>
  <si>
    <t>Obedient Plant</t>
  </si>
  <si>
    <t>Phytolacca americana</t>
  </si>
  <si>
    <t>4657</t>
  </si>
  <si>
    <t>Poke Root</t>
  </si>
  <si>
    <t>Phytolacca dioica</t>
  </si>
  <si>
    <t>10538</t>
  </si>
  <si>
    <t>Bella Sombra</t>
  </si>
  <si>
    <t>Phytolacca octandra</t>
  </si>
  <si>
    <t>4658</t>
  </si>
  <si>
    <t>Inkweed</t>
  </si>
  <si>
    <t>Phytolacca spp.</t>
  </si>
  <si>
    <t>PHYT</t>
  </si>
  <si>
    <t>Phytophthora cambivora</t>
  </si>
  <si>
    <t>F050</t>
  </si>
  <si>
    <t>Phytophthora cinnamomi</t>
  </si>
  <si>
    <t>F045</t>
  </si>
  <si>
    <t>Phytophthora cryptogea</t>
  </si>
  <si>
    <t>F051</t>
  </si>
  <si>
    <t>Phytophthora multivora</t>
  </si>
  <si>
    <t>F049</t>
  </si>
  <si>
    <t>Phytophthora spp.</t>
  </si>
  <si>
    <t>F048</t>
  </si>
  <si>
    <t>Picea abies</t>
  </si>
  <si>
    <t>11008</t>
  </si>
  <si>
    <t>Norway Spruce</t>
  </si>
  <si>
    <t>Picea pungens</t>
  </si>
  <si>
    <t>11363</t>
  </si>
  <si>
    <t>Blue spruce</t>
  </si>
  <si>
    <t>Picea spp.</t>
  </si>
  <si>
    <t>PICE</t>
  </si>
  <si>
    <t>Picris altissima</t>
  </si>
  <si>
    <t>10682</t>
  </si>
  <si>
    <t>Picris angustifolia</t>
  </si>
  <si>
    <t>10683</t>
  </si>
  <si>
    <t>Picris angustifolia subsp. angustifolia</t>
  </si>
  <si>
    <t>10684</t>
  </si>
  <si>
    <t>Picris angustifolia subsp. carolorum-henricorum</t>
  </si>
  <si>
    <t>10685</t>
  </si>
  <si>
    <t>Picris angustifolia subsp. merxmuelleri</t>
  </si>
  <si>
    <t>11235</t>
  </si>
  <si>
    <t>Picris angustifolia subsp. merxmulleri</t>
  </si>
  <si>
    <t>10686</t>
  </si>
  <si>
    <t>Picris barbarorum</t>
  </si>
  <si>
    <t>10687</t>
  </si>
  <si>
    <t>Plains Picris</t>
  </si>
  <si>
    <t>Picris burbidgei</t>
  </si>
  <si>
    <t>10688</t>
  </si>
  <si>
    <t>Picris echioides</t>
  </si>
  <si>
    <t>1625</t>
  </si>
  <si>
    <t>Picris eichleri</t>
  </si>
  <si>
    <t>9681</t>
  </si>
  <si>
    <t>Picris evae</t>
  </si>
  <si>
    <t>7855</t>
  </si>
  <si>
    <t>Hawkweed</t>
  </si>
  <si>
    <t>Picris hieracioides</t>
  </si>
  <si>
    <t>1626</t>
  </si>
  <si>
    <t>Hawkweed Picris</t>
  </si>
  <si>
    <t>Picris sp. nov.</t>
  </si>
  <si>
    <t>9845</t>
  </si>
  <si>
    <t>Picris spp.</t>
  </si>
  <si>
    <t>PICR</t>
  </si>
  <si>
    <t>Picris squarrosa</t>
  </si>
  <si>
    <t>10183</t>
  </si>
  <si>
    <t>Pilea cadeiri</t>
  </si>
  <si>
    <t>11989</t>
  </si>
  <si>
    <t>Pilea microphylla</t>
  </si>
  <si>
    <t>6233</t>
  </si>
  <si>
    <t>Artillery Plant</t>
  </si>
  <si>
    <t>Pilea serpyllifolia</t>
  </si>
  <si>
    <t>13631</t>
  </si>
  <si>
    <t>Pilea spp.</t>
  </si>
  <si>
    <t>PILE</t>
  </si>
  <si>
    <t>4277</t>
  </si>
  <si>
    <t>Pilidiostigma rhytispermum</t>
  </si>
  <si>
    <t>14436</t>
  </si>
  <si>
    <t>Pilidiostigma spp.</t>
  </si>
  <si>
    <t>PILI</t>
  </si>
  <si>
    <t>Pilobolus crystallinus</t>
  </si>
  <si>
    <t>F252</t>
  </si>
  <si>
    <t>Pilularia novae-hollandiae</t>
  </si>
  <si>
    <t>8140</t>
  </si>
  <si>
    <t>Austral Pillwort</t>
  </si>
  <si>
    <t>Pilularia spp.</t>
  </si>
  <si>
    <t>PILU</t>
  </si>
  <si>
    <t>Pimelea alpina</t>
  </si>
  <si>
    <t>6170</t>
  </si>
  <si>
    <t>Pimelea axiflora</t>
  </si>
  <si>
    <t>6171</t>
  </si>
  <si>
    <t>Pimelea axiflora subsp. alpina</t>
  </si>
  <si>
    <t>7730</t>
  </si>
  <si>
    <t>Pimelea axiflora subsp. axiflora</t>
  </si>
  <si>
    <t>7731</t>
  </si>
  <si>
    <t>Pimelea axiflora subsp. pubescens</t>
  </si>
  <si>
    <t>9891</t>
  </si>
  <si>
    <t>Bungonia Rice-flower</t>
  </si>
  <si>
    <t>Pimelea biflora</t>
  </si>
  <si>
    <t>6172</t>
  </si>
  <si>
    <t>Matted Rice-flower</t>
  </si>
  <si>
    <t>Pimelea blauca</t>
  </si>
  <si>
    <t>6173</t>
  </si>
  <si>
    <t>Pimelea bracteata</t>
  </si>
  <si>
    <t>6174</t>
  </si>
  <si>
    <t>Pimelea ciliolaris</t>
  </si>
  <si>
    <t>9576</t>
  </si>
  <si>
    <t>Pimelea congesta</t>
  </si>
  <si>
    <t>6175</t>
  </si>
  <si>
    <t>Pimelea cornucopiae</t>
  </si>
  <si>
    <t>6609</t>
  </si>
  <si>
    <t>Pimelea cremnophila</t>
  </si>
  <si>
    <t>13622</t>
  </si>
  <si>
    <t>Pimelea curviflora</t>
  </si>
  <si>
    <t>6176</t>
  </si>
  <si>
    <t>Rice Flower</t>
  </si>
  <si>
    <t>Pimelea curviflora var. acuta</t>
  </si>
  <si>
    <t>6494</t>
  </si>
  <si>
    <t>Pimelea curviflora var. curviflora</t>
  </si>
  <si>
    <t>6965</t>
  </si>
  <si>
    <t>Pimelea curviflora var. divergens</t>
  </si>
  <si>
    <t>6774</t>
  </si>
  <si>
    <t>Pimelea curviflora var. gracilis</t>
  </si>
  <si>
    <t>8753</t>
  </si>
  <si>
    <t>Pimelea curviflora var. sericea</t>
  </si>
  <si>
    <t>7241</t>
  </si>
  <si>
    <t>Pimelea curviflora var. subglabrata</t>
  </si>
  <si>
    <t>7402</t>
  </si>
  <si>
    <t>Pimelea dichotoma</t>
  </si>
  <si>
    <t>13623</t>
  </si>
  <si>
    <t>Pimelea elongata</t>
  </si>
  <si>
    <t>6177</t>
  </si>
  <si>
    <t>Pimelea flava</t>
  </si>
  <si>
    <t>6178</t>
  </si>
  <si>
    <t>Pimelea flava subsp. dichotoma</t>
  </si>
  <si>
    <t>7181</t>
  </si>
  <si>
    <t>Yellow Rice-flower</t>
  </si>
  <si>
    <t>Pimelea glauca</t>
  </si>
  <si>
    <t>7642</t>
  </si>
  <si>
    <t>Smooth Rice-flower</t>
  </si>
  <si>
    <t>Pimelea hirsuta</t>
  </si>
  <si>
    <t>13624</t>
  </si>
  <si>
    <t>Pimelea humilis</t>
  </si>
  <si>
    <t>6179</t>
  </si>
  <si>
    <t>Dwarf Rice-flower</t>
  </si>
  <si>
    <t>Pimelea latifolia</t>
  </si>
  <si>
    <t>6180</t>
  </si>
  <si>
    <t>Pimelea latifolia subsp. altior</t>
  </si>
  <si>
    <t>6634</t>
  </si>
  <si>
    <t>Pimelea latifolia subsp. elliptifolia</t>
  </si>
  <si>
    <t>6813</t>
  </si>
  <si>
    <t>Pimelea latifolia subsp. hirsuta</t>
  </si>
  <si>
    <t>6475</t>
  </si>
  <si>
    <t>Pimelea latifolia subsp. latifolia</t>
  </si>
  <si>
    <t>6870</t>
  </si>
  <si>
    <t>Pimelea latifolia subsp. parvifolia</t>
  </si>
  <si>
    <t>7403</t>
  </si>
  <si>
    <t>6181</t>
  </si>
  <si>
    <t>Pimelea ligustrina subsp. ciliata</t>
  </si>
  <si>
    <t>7182</t>
  </si>
  <si>
    <t>Pimelea ligustrina subsp. hypericina</t>
  </si>
  <si>
    <t>7643</t>
  </si>
  <si>
    <t>Pimelea ligustrina subsp. ligustrina</t>
  </si>
  <si>
    <t>8676</t>
  </si>
  <si>
    <t>6182</t>
  </si>
  <si>
    <t>Slender Rice Flower</t>
  </si>
  <si>
    <t>Pimelea linifolia subsp. caesia</t>
  </si>
  <si>
    <t>7679</t>
  </si>
  <si>
    <t>Pimelea linifolia subsp. collina</t>
  </si>
  <si>
    <t>6635</t>
  </si>
  <si>
    <t>Pimelea linifolia subsp. linifolia</t>
  </si>
  <si>
    <t>6814</t>
  </si>
  <si>
    <t>Pimelea linifolia subsp. linoides</t>
  </si>
  <si>
    <t>6476</t>
  </si>
  <si>
    <t>Pimelea linifolia subsp. rubiginosa</t>
  </si>
  <si>
    <t>13625</t>
  </si>
  <si>
    <t>Pimelea micrantha</t>
  </si>
  <si>
    <t>6871</t>
  </si>
  <si>
    <t>Silky Rice-flower</t>
  </si>
  <si>
    <t>Pimelea microcephala</t>
  </si>
  <si>
    <t>6183</t>
  </si>
  <si>
    <t>Pimelea microcephala subsp. microcephala</t>
  </si>
  <si>
    <t>6587</t>
  </si>
  <si>
    <t>Shrubby Rice-flower</t>
  </si>
  <si>
    <t>Pimelea neo-anglica</t>
  </si>
  <si>
    <t>6184</t>
  </si>
  <si>
    <t>Poison Pimelea</t>
  </si>
  <si>
    <t>Pimelea octophylla</t>
  </si>
  <si>
    <t>6185</t>
  </si>
  <si>
    <t>Pimelea octophylla subsp. ciliolaris</t>
  </si>
  <si>
    <t>6834</t>
  </si>
  <si>
    <t>Pimelea pauciflora</t>
  </si>
  <si>
    <t>6186</t>
  </si>
  <si>
    <t>Pimelea penicillaris</t>
  </si>
  <si>
    <t>6187</t>
  </si>
  <si>
    <t>Pimelea petrophila</t>
  </si>
  <si>
    <t>7326</t>
  </si>
  <si>
    <t>Pimelea serpyllifolia</t>
  </si>
  <si>
    <t>6188</t>
  </si>
  <si>
    <t>Pimelea serpyllifolia subsp. serpyllifolia</t>
  </si>
  <si>
    <t>7792</t>
  </si>
  <si>
    <t>Thyme Rice-Flower</t>
  </si>
  <si>
    <t>Pimelea simplex</t>
  </si>
  <si>
    <t>6189</t>
  </si>
  <si>
    <t>Desert Rice-flower</t>
  </si>
  <si>
    <t>Pimelea simplex subsp. continua</t>
  </si>
  <si>
    <t>8558</t>
  </si>
  <si>
    <t>Pimelea simplex subsp. simplex</t>
  </si>
  <si>
    <t>7551</t>
  </si>
  <si>
    <t>Pimelea sp.6</t>
  </si>
  <si>
    <t>251</t>
  </si>
  <si>
    <t>Pimelea spicata</t>
  </si>
  <si>
    <t>6190</t>
  </si>
  <si>
    <t>Spiked Rice-flower</t>
  </si>
  <si>
    <t>Pimelea spinescens subsp. spinescens</t>
  </si>
  <si>
    <t>13798</t>
  </si>
  <si>
    <t>Spiny Rice-flower</t>
  </si>
  <si>
    <t>Pimelea spp.</t>
  </si>
  <si>
    <t>PIME</t>
  </si>
  <si>
    <t>Pimelea stricta</t>
  </si>
  <si>
    <t>6191</t>
  </si>
  <si>
    <t>Gaunt Rice-flower</t>
  </si>
  <si>
    <t>Pimelea strigosa</t>
  </si>
  <si>
    <t>6192</t>
  </si>
  <si>
    <t>Pimelea treyvaudii</t>
  </si>
  <si>
    <t>6193</t>
  </si>
  <si>
    <t>Grey Rice-flower</t>
  </si>
  <si>
    <t>Pimelea trichostachya</t>
  </si>
  <si>
    <t>6194</t>
  </si>
  <si>
    <t>Pimelea umbratica</t>
  </si>
  <si>
    <t>6195</t>
  </si>
  <si>
    <t>Pimelea venosa</t>
  </si>
  <si>
    <t>6196</t>
  </si>
  <si>
    <t>Bolivia Hill Pimelea</t>
  </si>
  <si>
    <t>Pinus contorta</t>
  </si>
  <si>
    <t>10533</t>
  </si>
  <si>
    <t>Lodgepole Pine</t>
  </si>
  <si>
    <t>Pinus durangensis</t>
  </si>
  <si>
    <t>13384</t>
  </si>
  <si>
    <t>Pinus elliotii</t>
  </si>
  <si>
    <t>8777</t>
  </si>
  <si>
    <t>Slash Pine</t>
  </si>
  <si>
    <t>Pinus elliottii</t>
  </si>
  <si>
    <t>11138</t>
  </si>
  <si>
    <t>Pinus halepensis</t>
  </si>
  <si>
    <t>12094</t>
  </si>
  <si>
    <t>Aleppo Pine</t>
  </si>
  <si>
    <t>Pinus mugo</t>
  </si>
  <si>
    <t>12121</t>
  </si>
  <si>
    <t>Pinus nigra</t>
  </si>
  <si>
    <t>12446</t>
  </si>
  <si>
    <t>Austrian Pine</t>
  </si>
  <si>
    <t>Pinus nigra var. corsicana</t>
  </si>
  <si>
    <t>10941</t>
  </si>
  <si>
    <t>Black Pine</t>
  </si>
  <si>
    <t>Pinus patula</t>
  </si>
  <si>
    <t>11789</t>
  </si>
  <si>
    <t>Patula Pine</t>
  </si>
  <si>
    <t>Pinus pinaster</t>
  </si>
  <si>
    <t>4660</t>
  </si>
  <si>
    <t>Cluster Pine</t>
  </si>
  <si>
    <t>Pinus pinea</t>
  </si>
  <si>
    <t>12026</t>
  </si>
  <si>
    <t>Stone Pine</t>
  </si>
  <si>
    <t>Pinus ponderosa</t>
  </si>
  <si>
    <t>12509</t>
  </si>
  <si>
    <t>Ponderosa Pine</t>
  </si>
  <si>
    <t>Pinus radiata</t>
  </si>
  <si>
    <t>4661</t>
  </si>
  <si>
    <t>Radiata Pine</t>
  </si>
  <si>
    <t>Pinus spp.</t>
  </si>
  <si>
    <t>PINU</t>
  </si>
  <si>
    <t>Pinus sylvestris</t>
  </si>
  <si>
    <t>11972</t>
  </si>
  <si>
    <t>Scotch pine</t>
  </si>
  <si>
    <t>Pinus taeda</t>
  </si>
  <si>
    <t>9366</t>
  </si>
  <si>
    <t>Loblolly Pine</t>
  </si>
  <si>
    <t>Piper hederaceum</t>
  </si>
  <si>
    <t>14927</t>
  </si>
  <si>
    <t>Giant Pepper Vine</t>
  </si>
  <si>
    <t>Piper hederaceum var. hederaceum</t>
  </si>
  <si>
    <t>13385</t>
  </si>
  <si>
    <t>Piper novae-hollandiae</t>
  </si>
  <si>
    <t>4666</t>
  </si>
  <si>
    <t>Piper spp.</t>
  </si>
  <si>
    <t>PIPE</t>
  </si>
  <si>
    <t>Piptatherum miliacea</t>
  </si>
  <si>
    <t>9118</t>
  </si>
  <si>
    <t>Rice Millet</t>
  </si>
  <si>
    <t>Piptatherum miliaceum</t>
  </si>
  <si>
    <t>7463</t>
  </si>
  <si>
    <t>Piptatherum spp.</t>
  </si>
  <si>
    <t>PIPT</t>
  </si>
  <si>
    <t>Piptocalyx moorei</t>
  </si>
  <si>
    <t>3916</t>
  </si>
  <si>
    <t>Piptoporus australiensis</t>
  </si>
  <si>
    <t>F105</t>
  </si>
  <si>
    <t>6234</t>
  </si>
  <si>
    <t>Pipturus hawaiiensis x pachyphyllus</t>
  </si>
  <si>
    <t>12169</t>
  </si>
  <si>
    <t>Pisolithus spp.</t>
  </si>
  <si>
    <t>F016</t>
  </si>
  <si>
    <t>Pisonia aculeata</t>
  </si>
  <si>
    <t>4301</t>
  </si>
  <si>
    <t>Thorny Pisonia</t>
  </si>
  <si>
    <t>Pisonia brunoniana</t>
  </si>
  <si>
    <t>10493</t>
  </si>
  <si>
    <t>Pumpwood</t>
  </si>
  <si>
    <t>Pisonia spp.</t>
  </si>
  <si>
    <t>PISO</t>
  </si>
  <si>
    <t>Pisonia umbellifera</t>
  </si>
  <si>
    <t>4302</t>
  </si>
  <si>
    <t>Birdlime Tree</t>
  </si>
  <si>
    <t>Pistacia chinensis</t>
  </si>
  <si>
    <t>9604</t>
  </si>
  <si>
    <t>Chinese Pistachio</t>
  </si>
  <si>
    <t>Pistacia spp.</t>
  </si>
  <si>
    <t>PIST</t>
  </si>
  <si>
    <t>Pistia stratiotes</t>
  </si>
  <si>
    <t>9308</t>
  </si>
  <si>
    <t>Water Lettuce</t>
  </si>
  <si>
    <t>Pisum sativum</t>
  </si>
  <si>
    <t>2960</t>
  </si>
  <si>
    <t>Pea</t>
  </si>
  <si>
    <t>Pisum sativum var. arvense</t>
  </si>
  <si>
    <t>11139</t>
  </si>
  <si>
    <t>Field Pea</t>
  </si>
  <si>
    <t>Pisum spp.</t>
  </si>
  <si>
    <t>PISU</t>
  </si>
  <si>
    <t>Pithecoctenium cynanchoides</t>
  </si>
  <si>
    <t>11140</t>
  </si>
  <si>
    <t>White Trumpet Vine</t>
  </si>
  <si>
    <t>Pittosporum angustifolium</t>
  </si>
  <si>
    <t>11202</t>
  </si>
  <si>
    <t>Butterbush</t>
  </si>
  <si>
    <t>Pittosporum bicolor</t>
  </si>
  <si>
    <t>4679</t>
  </si>
  <si>
    <t>Banyalla</t>
  </si>
  <si>
    <t>Pittosporum bicolor x undulatum</t>
  </si>
  <si>
    <t>14245</t>
  </si>
  <si>
    <t>Pittosporum crassifolium</t>
  </si>
  <si>
    <t>12263</t>
  </si>
  <si>
    <t>Karo</t>
  </si>
  <si>
    <t>Pittosporum erioloma</t>
  </si>
  <si>
    <t>4680</t>
  </si>
  <si>
    <t>Hedge Laurel</t>
  </si>
  <si>
    <t>Pittosporum eugenioides</t>
  </si>
  <si>
    <t>11586</t>
  </si>
  <si>
    <t>Tarata</t>
  </si>
  <si>
    <t>11203</t>
  </si>
  <si>
    <t>11204</t>
  </si>
  <si>
    <t>Pittosporum oreillyanum</t>
  </si>
  <si>
    <t>4681</t>
  </si>
  <si>
    <t>Thorny Pittosporum</t>
  </si>
  <si>
    <t>Pittosporum phylliraeoides</t>
  </si>
  <si>
    <t>4682</t>
  </si>
  <si>
    <t>Pittosporum ralphii</t>
  </si>
  <si>
    <t>13391</t>
  </si>
  <si>
    <t>Pittosporum revolutum</t>
  </si>
  <si>
    <t>4683</t>
  </si>
  <si>
    <t>Rough Fruit Pittosporum</t>
  </si>
  <si>
    <t>Pittosporum rhombifolium</t>
  </si>
  <si>
    <t>4684</t>
  </si>
  <si>
    <t>Hollywood</t>
  </si>
  <si>
    <t>Pittosporum sp. aff. bicolor</t>
  </si>
  <si>
    <t>8575</t>
  </si>
  <si>
    <t>Pittosporum spinescens</t>
  </si>
  <si>
    <t>11205</t>
  </si>
  <si>
    <t>Wallaby Apple</t>
  </si>
  <si>
    <t>Pittosporum spp.</t>
  </si>
  <si>
    <t>PITT</t>
  </si>
  <si>
    <t>Pittosporum tenuifolium</t>
  </si>
  <si>
    <t>11793</t>
  </si>
  <si>
    <t>Tawhiwhi</t>
  </si>
  <si>
    <t>Pittosporum tobira</t>
  </si>
  <si>
    <t>11434</t>
  </si>
  <si>
    <t>Japanese cheesewood</t>
  </si>
  <si>
    <t>Pittosporum undulatum</t>
  </si>
  <si>
    <t>4685</t>
  </si>
  <si>
    <t>Sweet Pittosporum</t>
  </si>
  <si>
    <t>Pittosporum venulosum</t>
  </si>
  <si>
    <t>14437</t>
  </si>
  <si>
    <t>veiny pittosporum</t>
  </si>
  <si>
    <t>Pittosporum viscidum</t>
  </si>
  <si>
    <t>11206</t>
  </si>
  <si>
    <t>Pityrogramma austroamericana</t>
  </si>
  <si>
    <t>8011</t>
  </si>
  <si>
    <t>Gold Fern</t>
  </si>
  <si>
    <t>Pityrogramma calomelanos var. austroamericana</t>
  </si>
  <si>
    <t>12635</t>
  </si>
  <si>
    <t>Pityrogramma spp.</t>
  </si>
  <si>
    <t>PITY</t>
  </si>
  <si>
    <t>Plagianthus microphyllus</t>
  </si>
  <si>
    <t>13207</t>
  </si>
  <si>
    <t>Plagiobothrys canescens</t>
  </si>
  <si>
    <t>1772</t>
  </si>
  <si>
    <t>Valley Popcorn Flower</t>
  </si>
  <si>
    <t>Plagiobothrys elachanthus</t>
  </si>
  <si>
    <t>1773</t>
  </si>
  <si>
    <t>Plagiobothrys plurisepaleus</t>
  </si>
  <si>
    <t>11141</t>
  </si>
  <si>
    <t>Plagiobothrys plurisepalus</t>
  </si>
  <si>
    <t>7131</t>
  </si>
  <si>
    <t>Plagiobothrys spp.</t>
  </si>
  <si>
    <t>PLAG</t>
  </si>
  <si>
    <t>Plagiochasma spp.</t>
  </si>
  <si>
    <t>11540</t>
  </si>
  <si>
    <t>Plagiosetum refractum</t>
  </si>
  <si>
    <t>5116</t>
  </si>
  <si>
    <t>Bristle Brush Grass</t>
  </si>
  <si>
    <t>Planchonella australis</t>
  </si>
  <si>
    <t>5936</t>
  </si>
  <si>
    <t>Black Apple</t>
  </si>
  <si>
    <t>Planchonella chartacea</t>
  </si>
  <si>
    <t>5937</t>
  </si>
  <si>
    <t>Thin-leaved Coondoo</t>
  </si>
  <si>
    <t>Planchonella cotinifolia</t>
  </si>
  <si>
    <t>5938</t>
  </si>
  <si>
    <t>Yellow Lemon</t>
  </si>
  <si>
    <t>Planchonella cotinifolia var. cotinifolia</t>
  </si>
  <si>
    <t>8893</t>
  </si>
  <si>
    <t>Planchonella cotinifolia var. pubescens</t>
  </si>
  <si>
    <t>8433</t>
  </si>
  <si>
    <t>Planchonella howeana</t>
  </si>
  <si>
    <t>14011</t>
  </si>
  <si>
    <t>Axe-handle Wood</t>
  </si>
  <si>
    <t>Planchonella laurifolia</t>
  </si>
  <si>
    <t>5939</t>
  </si>
  <si>
    <t>Blush Coondoo</t>
  </si>
  <si>
    <t>Planchonella myrsinifolia.</t>
  </si>
  <si>
    <t>12443</t>
  </si>
  <si>
    <t>Blunt-leaved Coondoo</t>
  </si>
  <si>
    <t>Planchonella myrsinoides</t>
  </si>
  <si>
    <t>5940</t>
  </si>
  <si>
    <t>Planchonella pohlmaniana</t>
  </si>
  <si>
    <t>5941</t>
  </si>
  <si>
    <t>Planchonella pohlmaniana var. pohlmaniana</t>
  </si>
  <si>
    <t>9049</t>
  </si>
  <si>
    <t>Yellow Boxwood</t>
  </si>
  <si>
    <t>Planchonella pubescens</t>
  </si>
  <si>
    <t>14553</t>
  </si>
  <si>
    <t>Planchonella queenslandica</t>
  </si>
  <si>
    <t>12444</t>
  </si>
  <si>
    <t>Planchonella spp.</t>
  </si>
  <si>
    <t>PLAN</t>
  </si>
  <si>
    <t>Plantago alpestris</t>
  </si>
  <si>
    <t>4686</t>
  </si>
  <si>
    <t>Plantago antarctica</t>
  </si>
  <si>
    <t>4687</t>
  </si>
  <si>
    <t>Plantago arenaria</t>
  </si>
  <si>
    <t>13392</t>
  </si>
  <si>
    <t>Plantago cladarophylla</t>
  </si>
  <si>
    <t>4688</t>
  </si>
  <si>
    <t>Plantago coronopus</t>
  </si>
  <si>
    <t>4689</t>
  </si>
  <si>
    <t>Buck's-horn Plaintain</t>
  </si>
  <si>
    <t>Plantago coronopus subsp. commutata</t>
  </si>
  <si>
    <t>6996</t>
  </si>
  <si>
    <t>Plantago coronopus subsp. coronopus</t>
  </si>
  <si>
    <t>6586</t>
  </si>
  <si>
    <t>Plantago cunninghamii</t>
  </si>
  <si>
    <t>4690</t>
  </si>
  <si>
    <t>Sago-weed</t>
  </si>
  <si>
    <t>Plantago debilis</t>
  </si>
  <si>
    <t>4691</t>
  </si>
  <si>
    <t>Shade Plantain</t>
  </si>
  <si>
    <t>Plantago drummondii</t>
  </si>
  <si>
    <t>4692</t>
  </si>
  <si>
    <t>Dark Sago-weed</t>
  </si>
  <si>
    <t>Plantago euryphylla</t>
  </si>
  <si>
    <t>4693</t>
  </si>
  <si>
    <t>Plantago gaudichaudii</t>
  </si>
  <si>
    <t>4694</t>
  </si>
  <si>
    <t>Narrow Plantain</t>
  </si>
  <si>
    <t>Plantago glacialis</t>
  </si>
  <si>
    <t>4695</t>
  </si>
  <si>
    <t>Small Star Plantain</t>
  </si>
  <si>
    <t>Plantago hedleyi</t>
  </si>
  <si>
    <t>4696</t>
  </si>
  <si>
    <t>Plantago hirtella</t>
  </si>
  <si>
    <t>13393</t>
  </si>
  <si>
    <t>Plantago hispida</t>
  </si>
  <si>
    <t>4697</t>
  </si>
  <si>
    <t>Plantago indica</t>
  </si>
  <si>
    <t>4698</t>
  </si>
  <si>
    <t>Plantago lanceolata</t>
  </si>
  <si>
    <t>4699</t>
  </si>
  <si>
    <t>Lamb's Tongues</t>
  </si>
  <si>
    <t>Plantago major</t>
  </si>
  <si>
    <t>4700</t>
  </si>
  <si>
    <t>Large Plantain</t>
  </si>
  <si>
    <t>Plantago muelleri</t>
  </si>
  <si>
    <t>4701</t>
  </si>
  <si>
    <t>Star Plantain</t>
  </si>
  <si>
    <t>Plantago multiscapa</t>
  </si>
  <si>
    <t>9682</t>
  </si>
  <si>
    <t>Plantago myosuros</t>
  </si>
  <si>
    <t>4702</t>
  </si>
  <si>
    <t>Plantago myosuros subsp. myosuros</t>
  </si>
  <si>
    <t>10224</t>
  </si>
  <si>
    <t>Plantago palustris</t>
  </si>
  <si>
    <t>4703</t>
  </si>
  <si>
    <t>Plantago scabra</t>
  </si>
  <si>
    <t>9779</t>
  </si>
  <si>
    <t>Sand Plantain</t>
  </si>
  <si>
    <t>Plantago spp.</t>
  </si>
  <si>
    <t>PLAA</t>
  </si>
  <si>
    <t>Plantain</t>
  </si>
  <si>
    <t>Plantago turrifera</t>
  </si>
  <si>
    <t>4704</t>
  </si>
  <si>
    <t>Small Sago-weed</t>
  </si>
  <si>
    <t>Plantago varia</t>
  </si>
  <si>
    <t>4705</t>
  </si>
  <si>
    <t>Platanus hispanica 'Acerifolia'</t>
  </si>
  <si>
    <t>14232</t>
  </si>
  <si>
    <t>Hybrid Plane</t>
  </si>
  <si>
    <t>Platanus orientalis</t>
  </si>
  <si>
    <t>11990</t>
  </si>
  <si>
    <t>Platanus spp.</t>
  </si>
  <si>
    <t>PLAU</t>
  </si>
  <si>
    <t>Platanus x acerifolia</t>
  </si>
  <si>
    <t>11288</t>
  </si>
  <si>
    <t>London Plane Tree</t>
  </si>
  <si>
    <t>Platanus x hybrida</t>
  </si>
  <si>
    <t>13781</t>
  </si>
  <si>
    <t>London Planetree</t>
  </si>
  <si>
    <t>Platycerium bifurcatum</t>
  </si>
  <si>
    <t>8159</t>
  </si>
  <si>
    <t>Elkhorn Fern</t>
  </si>
  <si>
    <t>Platycerium bifurcatum subsp. bifurcatum</t>
  </si>
  <si>
    <t>8160</t>
  </si>
  <si>
    <t>Elkhorn</t>
  </si>
  <si>
    <t>Platycerium grande</t>
  </si>
  <si>
    <t>14227</t>
  </si>
  <si>
    <t>Platycerium spp.</t>
  </si>
  <si>
    <t>PLAY</t>
  </si>
  <si>
    <t>Platycerium superbum</t>
  </si>
  <si>
    <t>8161</t>
  </si>
  <si>
    <t>Staghorn</t>
  </si>
  <si>
    <t>Platycladus orientalis</t>
  </si>
  <si>
    <t>14586</t>
  </si>
  <si>
    <t>Oriental arborvitae</t>
  </si>
  <si>
    <t>Platylobium formosum</t>
  </si>
  <si>
    <t>2961</t>
  </si>
  <si>
    <t>Platylobium formosum subsp. formosum</t>
  </si>
  <si>
    <t>9354</t>
  </si>
  <si>
    <t>Platylobium formosum subsp. parviflorum</t>
  </si>
  <si>
    <t>8614</t>
  </si>
  <si>
    <t>Platylobium montanum</t>
  </si>
  <si>
    <t>14877</t>
  </si>
  <si>
    <t>Platylobium montanum subsp. montanum</t>
  </si>
  <si>
    <t>14703</t>
  </si>
  <si>
    <t>Platylobium montanum subsp. prostratum</t>
  </si>
  <si>
    <t>14878</t>
  </si>
  <si>
    <t>Platylobium parviflorum</t>
  </si>
  <si>
    <t>14702</t>
  </si>
  <si>
    <t>Small-flowered Flat-pea</t>
  </si>
  <si>
    <t>Platylobium spp.</t>
  </si>
  <si>
    <t>PLAL</t>
  </si>
  <si>
    <t>Platysace clelandii</t>
  </si>
  <si>
    <t>1142</t>
  </si>
  <si>
    <t>Platysace ericoides</t>
  </si>
  <si>
    <t>1143</t>
  </si>
  <si>
    <t>Platysace heterophylla</t>
  </si>
  <si>
    <t>8378</t>
  </si>
  <si>
    <t>Platysace heterophylla var. heterophylla</t>
  </si>
  <si>
    <t>11142</t>
  </si>
  <si>
    <t>Platysace lanceolata</t>
  </si>
  <si>
    <t>1144</t>
  </si>
  <si>
    <t>Shrubby Platysace</t>
  </si>
  <si>
    <t>Platysace lanceolata var. ovata</t>
  </si>
  <si>
    <t>12660</t>
  </si>
  <si>
    <t>Platysace linearifolia</t>
  </si>
  <si>
    <t>1145</t>
  </si>
  <si>
    <t>Platysace sp. A</t>
  </si>
  <si>
    <t>8836</t>
  </si>
  <si>
    <t>Platysace sp. aff. linearifolia</t>
  </si>
  <si>
    <t>10881</t>
  </si>
  <si>
    <t>Platysace spp.</t>
  </si>
  <si>
    <t>PLAT</t>
  </si>
  <si>
    <t>Platysace stephensonii</t>
  </si>
  <si>
    <t>1146</t>
  </si>
  <si>
    <t>Platyzoma microphyllum</t>
  </si>
  <si>
    <t>8153</t>
  </si>
  <si>
    <t>Braid Fern</t>
  </si>
  <si>
    <t>Plecostachys serpyllifolia</t>
  </si>
  <si>
    <t>14833</t>
  </si>
  <si>
    <t>Plectania campylospora</t>
  </si>
  <si>
    <t>F139</t>
  </si>
  <si>
    <t>Plectania spp.</t>
  </si>
  <si>
    <t>F180</t>
  </si>
  <si>
    <t>Plectorrhiza brevilabris</t>
  </si>
  <si>
    <t>8453</t>
  </si>
  <si>
    <t>Plectorrhiza erecta</t>
  </si>
  <si>
    <t>4482</t>
  </si>
  <si>
    <t>Plectorrhiza tridentata</t>
  </si>
  <si>
    <t>4483</t>
  </si>
  <si>
    <t>Tangle Orchid</t>
  </si>
  <si>
    <t>Plectranthus alloplectus</t>
  </si>
  <si>
    <t>3391</t>
  </si>
  <si>
    <t>Narrow-leaved Plectranthus</t>
  </si>
  <si>
    <t>Plectranthus amboinicus</t>
  </si>
  <si>
    <t>9379</t>
  </si>
  <si>
    <t>Five Seasons Herb</t>
  </si>
  <si>
    <t>Plectranthus apreptus</t>
  </si>
  <si>
    <t>3392</t>
  </si>
  <si>
    <t>Plectranthus argentatus</t>
  </si>
  <si>
    <t>3393</t>
  </si>
  <si>
    <t>Plectranthus caninus</t>
  </si>
  <si>
    <t>9418</t>
  </si>
  <si>
    <t>Plectranthus cilatus</t>
  </si>
  <si>
    <t>3394</t>
  </si>
  <si>
    <t>Plectranthus ciliatus</t>
  </si>
  <si>
    <t>7160</t>
  </si>
  <si>
    <t>Plectranthus cremnus</t>
  </si>
  <si>
    <t>9050</t>
  </si>
  <si>
    <t>Plectranthus cruciflora</t>
  </si>
  <si>
    <t>3395</t>
  </si>
  <si>
    <t>Plectranthus ecklonii</t>
  </si>
  <si>
    <t>12463</t>
  </si>
  <si>
    <t>Cockspur Flower</t>
  </si>
  <si>
    <t>Plectranthus graveolens</t>
  </si>
  <si>
    <t>3396</t>
  </si>
  <si>
    <t>Plectranthus neochilus</t>
  </si>
  <si>
    <t>10231</t>
  </si>
  <si>
    <t>Plectranthus nitidus</t>
  </si>
  <si>
    <t>9051</t>
  </si>
  <si>
    <t>Nightcap Plectranthus</t>
  </si>
  <si>
    <t>Plectranthus oertendahlii</t>
  </si>
  <si>
    <t>12586</t>
  </si>
  <si>
    <t>Plectranthus ornatus</t>
  </si>
  <si>
    <t>10232</t>
  </si>
  <si>
    <t>Plectranthus parviflorus</t>
  </si>
  <si>
    <t>3397</t>
  </si>
  <si>
    <t>Plectranthus saccatus</t>
  </si>
  <si>
    <t>11991</t>
  </si>
  <si>
    <t>Plectranthus scutellarioides</t>
  </si>
  <si>
    <t>13150</t>
  </si>
  <si>
    <t>Plectranthus sp. Nundle</t>
  </si>
  <si>
    <t>9846</t>
  </si>
  <si>
    <t>Plectranthus sp. Point Lookout</t>
  </si>
  <si>
    <t>13151</t>
  </si>
  <si>
    <t>Plectranthus spp.</t>
  </si>
  <si>
    <t>PLEC</t>
  </si>
  <si>
    <t>Plectranthus suaveolens</t>
  </si>
  <si>
    <t>3398</t>
  </si>
  <si>
    <t>Plectranthus verticillatus</t>
  </si>
  <si>
    <t>10230</t>
  </si>
  <si>
    <t>Pleioluma queenslandica</t>
  </si>
  <si>
    <t>14806</t>
  </si>
  <si>
    <t>Pleogyne australis</t>
  </si>
  <si>
    <t>3687</t>
  </si>
  <si>
    <t>Pleogyne spp.</t>
  </si>
  <si>
    <t>PLEO</t>
  </si>
  <si>
    <t>Plerandra elegantissima</t>
  </si>
  <si>
    <t>14928</t>
  </si>
  <si>
    <t>Pleurosorus rutifolius</t>
  </si>
  <si>
    <t>8040</t>
  </si>
  <si>
    <t>Pleurosorus spp.</t>
  </si>
  <si>
    <t>PLEU</t>
  </si>
  <si>
    <t>Pleurosorus subglandulosus</t>
  </si>
  <si>
    <t>8041</t>
  </si>
  <si>
    <t>Plinthanthesis paradoxa</t>
  </si>
  <si>
    <t>5117</t>
  </si>
  <si>
    <t>Plinthanthesis rodwayi</t>
  </si>
  <si>
    <t>5118</t>
  </si>
  <si>
    <t>Budawangs Wallaby Grass</t>
  </si>
  <si>
    <t>Plinthanthesis spp.</t>
  </si>
  <si>
    <t>PLIN</t>
  </si>
  <si>
    <t>Plinthanthesis urvillei</t>
  </si>
  <si>
    <t>5119</t>
  </si>
  <si>
    <t>Pluchea baccharoides</t>
  </si>
  <si>
    <t>1627</t>
  </si>
  <si>
    <t>Narrow-leaved Plains-bush</t>
  </si>
  <si>
    <t>Pluchea dentex</t>
  </si>
  <si>
    <t>1628</t>
  </si>
  <si>
    <t>Bowl Daisy</t>
  </si>
  <si>
    <t>Pluchea dunlopii</t>
  </si>
  <si>
    <t>12784</t>
  </si>
  <si>
    <t>Pluchea rubelliflora</t>
  </si>
  <si>
    <t>6450</t>
  </si>
  <si>
    <t>Pluchea spp.</t>
  </si>
  <si>
    <t>PLUC</t>
  </si>
  <si>
    <t>Pluchea tetranthera</t>
  </si>
  <si>
    <t>7088</t>
  </si>
  <si>
    <t>Pink Plains-bush</t>
  </si>
  <si>
    <t>Plumbago auriculata</t>
  </si>
  <si>
    <t>11674</t>
  </si>
  <si>
    <t>Cape leadwot</t>
  </si>
  <si>
    <t>Plumbago spp.</t>
  </si>
  <si>
    <t>PLUM</t>
  </si>
  <si>
    <t>Plumbago zeylanica</t>
  </si>
  <si>
    <t>7421</t>
  </si>
  <si>
    <t>Plumeria alba</t>
  </si>
  <si>
    <t>13779</t>
  </si>
  <si>
    <t>White Frangipani</t>
  </si>
  <si>
    <t>Plumeria obtusa</t>
  </si>
  <si>
    <t>11757</t>
  </si>
  <si>
    <t>Singapore Graveyard Flower</t>
  </si>
  <si>
    <t>Plumeria rubra</t>
  </si>
  <si>
    <t>11702</t>
  </si>
  <si>
    <t>Frangipani</t>
  </si>
  <si>
    <t>Plumeria spp.</t>
  </si>
  <si>
    <t>PLMR</t>
  </si>
  <si>
    <t>Pluteus spp.</t>
  </si>
  <si>
    <t>F148</t>
  </si>
  <si>
    <t>Pneumatopteris pennigera</t>
  </si>
  <si>
    <t>9052</t>
  </si>
  <si>
    <t>Lime Fern</t>
  </si>
  <si>
    <t>Pneumatopteris sogerensis</t>
  </si>
  <si>
    <t>8192</t>
  </si>
  <si>
    <t>Pneumatopteris spp.</t>
  </si>
  <si>
    <t>PNEU</t>
  </si>
  <si>
    <t>Poa affinis</t>
  </si>
  <si>
    <t>5120</t>
  </si>
  <si>
    <t>Poa annua</t>
  </si>
  <si>
    <t>5121</t>
  </si>
  <si>
    <t>Winter Grass</t>
  </si>
  <si>
    <t>Poa australis</t>
  </si>
  <si>
    <t>13867</t>
  </si>
  <si>
    <t>Poa billardierei</t>
  </si>
  <si>
    <t>14834</t>
  </si>
  <si>
    <t>Poa bulbosa</t>
  </si>
  <si>
    <t>5122</t>
  </si>
  <si>
    <t>Bulbous Poa</t>
  </si>
  <si>
    <t>Poa cheelii</t>
  </si>
  <si>
    <t>5123</t>
  </si>
  <si>
    <t>Poa clivicola</t>
  </si>
  <si>
    <t>5124</t>
  </si>
  <si>
    <t>Fine-leaved Snowgrass</t>
  </si>
  <si>
    <t>Poa compressa</t>
  </si>
  <si>
    <t>5125</t>
  </si>
  <si>
    <t>Canada Bluegrass</t>
  </si>
  <si>
    <t>Poa costiniana</t>
  </si>
  <si>
    <t>5126</t>
  </si>
  <si>
    <t>Bog Snowgrass</t>
  </si>
  <si>
    <t>Poa curvula</t>
  </si>
  <si>
    <t>13457</t>
  </si>
  <si>
    <t>Poa ensiformis</t>
  </si>
  <si>
    <t>5127</t>
  </si>
  <si>
    <t>Purple-sheathed Tussock-grass</t>
  </si>
  <si>
    <t>Poa eremophila</t>
  </si>
  <si>
    <t>13458</t>
  </si>
  <si>
    <t>Poa fawcettiae</t>
  </si>
  <si>
    <t>5128</t>
  </si>
  <si>
    <t>Smooth Blue Snowgrass</t>
  </si>
  <si>
    <t>Poa fax</t>
  </si>
  <si>
    <t>6726</t>
  </si>
  <si>
    <t>Scaly Poa</t>
  </si>
  <si>
    <t>Poa fordeana</t>
  </si>
  <si>
    <t>5129</t>
  </si>
  <si>
    <t>Sweet Swamp-grass</t>
  </si>
  <si>
    <t>Poa helmsii</t>
  </si>
  <si>
    <t>5130</t>
  </si>
  <si>
    <t>Broad-leaved Snowgrass</t>
  </si>
  <si>
    <t>Poa hiemata</t>
  </si>
  <si>
    <t>5131</t>
  </si>
  <si>
    <t>Soft Snowgrass</t>
  </si>
  <si>
    <t>Poa hookeri</t>
  </si>
  <si>
    <t>9948</t>
  </si>
  <si>
    <t>Poa hothamensis</t>
  </si>
  <si>
    <t>13868</t>
  </si>
  <si>
    <t>Ledge Grass</t>
  </si>
  <si>
    <t>Poa induta</t>
  </si>
  <si>
    <t>5132</t>
  </si>
  <si>
    <t>Poa infirma</t>
  </si>
  <si>
    <t>13459</t>
  </si>
  <si>
    <t>Poa labillardierei</t>
  </si>
  <si>
    <t>5133</t>
  </si>
  <si>
    <t>Tussock grass</t>
  </si>
  <si>
    <t>Poa labillardierei subsp. nervosa</t>
  </si>
  <si>
    <t>13460</t>
  </si>
  <si>
    <t>Poa labillardierei var. labillardierei</t>
  </si>
  <si>
    <t>11196</t>
  </si>
  <si>
    <t>Tussock</t>
  </si>
  <si>
    <t>Poa labillardieri</t>
  </si>
  <si>
    <t>13678</t>
  </si>
  <si>
    <t>Poa labillardieri var. labillardieri</t>
  </si>
  <si>
    <t>7490</t>
  </si>
  <si>
    <t>Poa meionectes</t>
  </si>
  <si>
    <t>5134</t>
  </si>
  <si>
    <t>Poa nemoralis</t>
  </si>
  <si>
    <t>13461</t>
  </si>
  <si>
    <t>Poa orthoclada</t>
  </si>
  <si>
    <t>13719</t>
  </si>
  <si>
    <t>Poa petrophila</t>
  </si>
  <si>
    <t>5135</t>
  </si>
  <si>
    <t>Rock Tussock-grass</t>
  </si>
  <si>
    <t>Poa phillipsiana</t>
  </si>
  <si>
    <t>5136</t>
  </si>
  <si>
    <t>Poa poiformis</t>
  </si>
  <si>
    <t>5137</t>
  </si>
  <si>
    <t>Poa poiformis var. poiformis</t>
  </si>
  <si>
    <t>11143</t>
  </si>
  <si>
    <t>Poa pratensis</t>
  </si>
  <si>
    <t>5138</t>
  </si>
  <si>
    <t>Kentucky Bluegrass</t>
  </si>
  <si>
    <t>Poa queenslandica</t>
  </si>
  <si>
    <t>5139</t>
  </si>
  <si>
    <t>Queensland Grass</t>
  </si>
  <si>
    <t>Poa saxicola</t>
  </si>
  <si>
    <t>5140</t>
  </si>
  <si>
    <t>Rock Poa</t>
  </si>
  <si>
    <t>Poa sieberiana</t>
  </si>
  <si>
    <t>5141</t>
  </si>
  <si>
    <t>Snowgrass</t>
  </si>
  <si>
    <t>Poa sieberiana var. cyanophylla</t>
  </si>
  <si>
    <t>8743</t>
  </si>
  <si>
    <t>Poa sieberiana var. hirtella</t>
  </si>
  <si>
    <t>8744</t>
  </si>
  <si>
    <t>Poa sieberiana var. sieberiana</t>
  </si>
  <si>
    <t>8742</t>
  </si>
  <si>
    <t>Poa sieberiana var. sieberiana (fine leaf form)</t>
  </si>
  <si>
    <t>13462</t>
  </si>
  <si>
    <t>Poa spp.</t>
  </si>
  <si>
    <t>POA</t>
  </si>
  <si>
    <t>Poa tenera</t>
  </si>
  <si>
    <t>5142</t>
  </si>
  <si>
    <t>Slender Tussock-grass</t>
  </si>
  <si>
    <t>Poa trivialis</t>
  </si>
  <si>
    <t>5143</t>
  </si>
  <si>
    <t>Rough Meadowgrass</t>
  </si>
  <si>
    <t>Poaceae indeterminate</t>
  </si>
  <si>
    <t>POAC</t>
  </si>
  <si>
    <t>Grasses, reeds and bamboos</t>
  </si>
  <si>
    <t>Podaxis pistillaris</t>
  </si>
  <si>
    <t>F259</t>
  </si>
  <si>
    <t>Podocarpus elatus</t>
  </si>
  <si>
    <t>5246</t>
  </si>
  <si>
    <t>Plum Pine</t>
  </si>
  <si>
    <t>Podocarpus falcatus</t>
  </si>
  <si>
    <t>11427</t>
  </si>
  <si>
    <t>Podocarpus lawrencei</t>
  </si>
  <si>
    <t>5247</t>
  </si>
  <si>
    <t>Mountain Plum Pine</t>
  </si>
  <si>
    <t>Podocarpus spinulosus</t>
  </si>
  <si>
    <t>5248</t>
  </si>
  <si>
    <t>Spiny-leaf Podocarp</t>
  </si>
  <si>
    <t>Podocarpus spp.</t>
  </si>
  <si>
    <t>PODC</t>
  </si>
  <si>
    <t>Podolepis acuminata</t>
  </si>
  <si>
    <t>12785</t>
  </si>
  <si>
    <t>Podolepis arachnoidea</t>
  </si>
  <si>
    <t>1629</t>
  </si>
  <si>
    <t>Clustered Copper-wire Daisy</t>
  </si>
  <si>
    <t>Podolepis canescens</t>
  </si>
  <si>
    <t>1630</t>
  </si>
  <si>
    <t>Large Copper-wire Daisy</t>
  </si>
  <si>
    <t>Podolepis capillaris</t>
  </si>
  <si>
    <t>1631</t>
  </si>
  <si>
    <t>Invisible Plant</t>
  </si>
  <si>
    <t>Podolepis hieracioides</t>
  </si>
  <si>
    <t>1632</t>
  </si>
  <si>
    <t>Podolepis jaceoides</t>
  </si>
  <si>
    <t>1633</t>
  </si>
  <si>
    <t>Showy Copper-wire Daisy</t>
  </si>
  <si>
    <t>Podolepis laciniata</t>
  </si>
  <si>
    <t>14699</t>
  </si>
  <si>
    <t>Podolepis longipedata</t>
  </si>
  <si>
    <t>1634</t>
  </si>
  <si>
    <t>Tall Copper-wire Daisy</t>
  </si>
  <si>
    <t>Podolepis monticola</t>
  </si>
  <si>
    <t>8295</t>
  </si>
  <si>
    <t>Podolepis muelleri</t>
  </si>
  <si>
    <t>1635</t>
  </si>
  <si>
    <t>Small Copper-wire Daisy</t>
  </si>
  <si>
    <t>Podolepis neglecta</t>
  </si>
  <si>
    <t>1636</t>
  </si>
  <si>
    <t>Podolepis robusta</t>
  </si>
  <si>
    <t>1637</t>
  </si>
  <si>
    <t>Mountain Lettuce</t>
  </si>
  <si>
    <t>Podolepis sp aff robusta (N.E. Alps)</t>
  </si>
  <si>
    <t>11275</t>
  </si>
  <si>
    <t>Podolepis sp. 1</t>
  </si>
  <si>
    <t>13869</t>
  </si>
  <si>
    <t>Basalt Podolepis</t>
  </si>
  <si>
    <t>Podolepis sp. aff. neglecta</t>
  </si>
  <si>
    <t>12478</t>
  </si>
  <si>
    <t>Podolepis sp. nov. (Bulga)</t>
  </si>
  <si>
    <t>12786</t>
  </si>
  <si>
    <t>Podolepis spp.</t>
  </si>
  <si>
    <t>PODO</t>
  </si>
  <si>
    <t>Podolepis tepperi</t>
  </si>
  <si>
    <t>12251</t>
  </si>
  <si>
    <t>Podolobium aciculiferum</t>
  </si>
  <si>
    <t>10705</t>
  </si>
  <si>
    <t>Podolobium aestivum</t>
  </si>
  <si>
    <t>9913</t>
  </si>
  <si>
    <t>Podolobium alpestre</t>
  </si>
  <si>
    <t>10706</t>
  </si>
  <si>
    <t>Podolobium ilicifolium</t>
  </si>
  <si>
    <t>9912</t>
  </si>
  <si>
    <t>Podolobium procumbens</t>
  </si>
  <si>
    <t>10707</t>
  </si>
  <si>
    <t>Podolobium scandens</t>
  </si>
  <si>
    <t>10708</t>
  </si>
  <si>
    <t>Podolobium scandens var. obovatum</t>
  </si>
  <si>
    <t>10710</t>
  </si>
  <si>
    <t>Podolobium scandens var. scandens</t>
  </si>
  <si>
    <t>10709</t>
  </si>
  <si>
    <t>Podolobium spp.</t>
  </si>
  <si>
    <t>PODL</t>
  </si>
  <si>
    <t>Podolobium staurophyllum</t>
  </si>
  <si>
    <t>13036</t>
  </si>
  <si>
    <t>Podomitrium phyllanthus</t>
  </si>
  <si>
    <t>14555</t>
  </si>
  <si>
    <t>Podoscypha petalodes</t>
  </si>
  <si>
    <t>F140</t>
  </si>
  <si>
    <t>Podoscypha spp.</t>
  </si>
  <si>
    <t>F174</t>
  </si>
  <si>
    <t>Podospermum resedifolium</t>
  </si>
  <si>
    <t>1638</t>
  </si>
  <si>
    <t>Podotheca angustifolia</t>
  </si>
  <si>
    <t>1639</t>
  </si>
  <si>
    <t>Sticky-heads</t>
  </si>
  <si>
    <t>Pogonatum subulatum</t>
  </si>
  <si>
    <t>14777</t>
  </si>
  <si>
    <t>Pogonolepis muelleriana</t>
  </si>
  <si>
    <t>7634</t>
  </si>
  <si>
    <t>Pogonolepis spp.</t>
  </si>
  <si>
    <t>POGO</t>
  </si>
  <si>
    <t>Polanisia dodecandra</t>
  </si>
  <si>
    <t>1949</t>
  </si>
  <si>
    <t>Polanisia dodecandra subsp. trachysperma</t>
  </si>
  <si>
    <t>9361</t>
  </si>
  <si>
    <t>Polanisia spp.</t>
  </si>
  <si>
    <t>POLA</t>
  </si>
  <si>
    <t>2211</t>
  </si>
  <si>
    <t>Pollia spp.</t>
  </si>
  <si>
    <t>POLL</t>
  </si>
  <si>
    <t>Polyalthia nitidissima</t>
  </si>
  <si>
    <t>1088</t>
  </si>
  <si>
    <t>Shiny-leaf Tree</t>
  </si>
  <si>
    <t>Polycalymma stuartii</t>
  </si>
  <si>
    <t>11144</t>
  </si>
  <si>
    <t>Polycarpaea arida</t>
  </si>
  <si>
    <t>6698</t>
  </si>
  <si>
    <t>Polycarpaea breviflora</t>
  </si>
  <si>
    <t>12028</t>
  </si>
  <si>
    <t>Polycarpaea corymbosa</t>
  </si>
  <si>
    <t>1977</t>
  </si>
  <si>
    <t>Polycarpaea corymbosa var. minor</t>
  </si>
  <si>
    <t>9668</t>
  </si>
  <si>
    <t>Polycarpaea spirostylis</t>
  </si>
  <si>
    <t>1978</t>
  </si>
  <si>
    <t>Polycarpaea spirostylis subsp. glabra</t>
  </si>
  <si>
    <t>8531</t>
  </si>
  <si>
    <t>Polycarpaea spp.</t>
  </si>
  <si>
    <t>POLC</t>
  </si>
  <si>
    <t>Polycarpon tetraphyllum</t>
  </si>
  <si>
    <t>1979</t>
  </si>
  <si>
    <t>Four-leaved Allseed</t>
  </si>
  <si>
    <t>Polygala japonica</t>
  </si>
  <si>
    <t>5259</t>
  </si>
  <si>
    <t>Dwarf Milkwort</t>
  </si>
  <si>
    <t>Polygala linariifolia</t>
  </si>
  <si>
    <t>5260</t>
  </si>
  <si>
    <t>Native Milkwort</t>
  </si>
  <si>
    <t>Polygala myrtifolia</t>
  </si>
  <si>
    <t>5261</t>
  </si>
  <si>
    <t>Polygala paniculata</t>
  </si>
  <si>
    <t>8894</t>
  </si>
  <si>
    <t>Polygala spp.</t>
  </si>
  <si>
    <t>POLY</t>
  </si>
  <si>
    <t>Polygala veronicea</t>
  </si>
  <si>
    <t>13482</t>
  </si>
  <si>
    <t>Polygala virgata</t>
  </si>
  <si>
    <t>5262</t>
  </si>
  <si>
    <t>Polygalaceae indeterminate</t>
  </si>
  <si>
    <t>PLGLC</t>
  </si>
  <si>
    <t>Milkworts</t>
  </si>
  <si>
    <t>Polygonaceae indeterminate</t>
  </si>
  <si>
    <t>PLGNC</t>
  </si>
  <si>
    <t>Docks, knotweeds and lignums</t>
  </si>
  <si>
    <t>Polygonum arenastrum</t>
  </si>
  <si>
    <t>5287</t>
  </si>
  <si>
    <t>Wireweed</t>
  </si>
  <si>
    <t>Polygonum attenuatum</t>
  </si>
  <si>
    <t>8224</t>
  </si>
  <si>
    <t>Polygonum aviculare</t>
  </si>
  <si>
    <t>5288</t>
  </si>
  <si>
    <t>Polygonum bellardii</t>
  </si>
  <si>
    <t>13486</t>
  </si>
  <si>
    <t>Tree Hogweed</t>
  </si>
  <si>
    <t>Polygonum decipiens</t>
  </si>
  <si>
    <t>5289</t>
  </si>
  <si>
    <t>Polygonum dichotomum</t>
  </si>
  <si>
    <t>8427</t>
  </si>
  <si>
    <t>Polygonum lapathifolium</t>
  </si>
  <si>
    <t>8223</t>
  </si>
  <si>
    <t>Polygonum monspeliense</t>
  </si>
  <si>
    <t>14471</t>
  </si>
  <si>
    <t>Polygonum patulum</t>
  </si>
  <si>
    <t>5290</t>
  </si>
  <si>
    <t>Polygonum plebeium</t>
  </si>
  <si>
    <t>5291</t>
  </si>
  <si>
    <t>Small Knotweed</t>
  </si>
  <si>
    <t>Polygonum praetermissum</t>
  </si>
  <si>
    <t>5292</t>
  </si>
  <si>
    <t>Polygonum spp.</t>
  </si>
  <si>
    <t>POLG</t>
  </si>
  <si>
    <t>Polygonum strigosum</t>
  </si>
  <si>
    <t>8404</t>
  </si>
  <si>
    <t>Polymeria calycina</t>
  </si>
  <si>
    <t>2231</t>
  </si>
  <si>
    <t>Polymeria longifolia</t>
  </si>
  <si>
    <t>2232</t>
  </si>
  <si>
    <t>Polymeria pusilla</t>
  </si>
  <si>
    <t>9806</t>
  </si>
  <si>
    <t>Polymeria spp.</t>
  </si>
  <si>
    <t>PLYM</t>
  </si>
  <si>
    <t>Polyosma cunninghamii</t>
  </si>
  <si>
    <t>3227</t>
  </si>
  <si>
    <t>Featherwood</t>
  </si>
  <si>
    <t>Polyphlebium venosum</t>
  </si>
  <si>
    <t>8118</t>
  </si>
  <si>
    <t>Polypogon chilensis</t>
  </si>
  <si>
    <t>11145</t>
  </si>
  <si>
    <t>Polypogon littoralis</t>
  </si>
  <si>
    <t>5144</t>
  </si>
  <si>
    <t>Perennial Beardgrass</t>
  </si>
  <si>
    <t>Polypogon lutosus</t>
  </si>
  <si>
    <t>13463</t>
  </si>
  <si>
    <t>Polypogon monspeliensis</t>
  </si>
  <si>
    <t>5145</t>
  </si>
  <si>
    <t>Annual Beardgrass</t>
  </si>
  <si>
    <t>Polypogon spp.</t>
  </si>
  <si>
    <t>POLP</t>
  </si>
  <si>
    <t>Polyporus arcularius</t>
  </si>
  <si>
    <t>F202</t>
  </si>
  <si>
    <t>Polyporus spp.</t>
  </si>
  <si>
    <t>F181</t>
  </si>
  <si>
    <t>Polypremum procumbens</t>
  </si>
  <si>
    <t>12420</t>
  </si>
  <si>
    <t>Polyscias cissodendron</t>
  </si>
  <si>
    <t>1208</t>
  </si>
  <si>
    <t>1209</t>
  </si>
  <si>
    <t>Celery Wood</t>
  </si>
  <si>
    <t>Polyscias murrayi</t>
  </si>
  <si>
    <t>1210</t>
  </si>
  <si>
    <t>Pencil Cedar</t>
  </si>
  <si>
    <t>Polyscias sambucifolia</t>
  </si>
  <si>
    <t>1211</t>
  </si>
  <si>
    <t>Elderberry Panax</t>
  </si>
  <si>
    <t>Polyscias sambucifolia subsp. A</t>
  </si>
  <si>
    <t>8641</t>
  </si>
  <si>
    <t>Polyscias sambucifolia subsp. B</t>
  </si>
  <si>
    <t>8642</t>
  </si>
  <si>
    <t>Polyscias sambucifolia subsp. C</t>
  </si>
  <si>
    <t>8643</t>
  </si>
  <si>
    <t>Ferny Panax</t>
  </si>
  <si>
    <t>Polyscias sambucifolia subsp. decomposita</t>
  </si>
  <si>
    <t>12375</t>
  </si>
  <si>
    <t>Polyscias sambucifolia subsp. leptophylla</t>
  </si>
  <si>
    <t>12374</t>
  </si>
  <si>
    <t>Polyscias sambucifolia subsp. sambucifolia</t>
  </si>
  <si>
    <t>12373</t>
  </si>
  <si>
    <t>Polyscias spp.</t>
  </si>
  <si>
    <t>POLI</t>
  </si>
  <si>
    <t>Polystichum australiense</t>
  </si>
  <si>
    <t>8023</t>
  </si>
  <si>
    <t>Harsh Shield Fern</t>
  </si>
  <si>
    <t>Polystichum fallax</t>
  </si>
  <si>
    <t>8024</t>
  </si>
  <si>
    <t>Polystichum formosum</t>
  </si>
  <si>
    <t>8025</t>
  </si>
  <si>
    <t>Broad Shield Fern</t>
  </si>
  <si>
    <t>Polystichum moorei</t>
  </si>
  <si>
    <t>8026</t>
  </si>
  <si>
    <t>Rock Shield Fern</t>
  </si>
  <si>
    <t>Polystichum proliferum</t>
  </si>
  <si>
    <t>8027</t>
  </si>
  <si>
    <t>Mother Shield Fern</t>
  </si>
  <si>
    <t>Polystichum spp.</t>
  </si>
  <si>
    <t>POLS</t>
  </si>
  <si>
    <t>Polystichum whiteleggei</t>
  </si>
  <si>
    <t>8028</t>
  </si>
  <si>
    <t>Polytrichum commune</t>
  </si>
  <si>
    <t>14761</t>
  </si>
  <si>
    <t>Haircap Moss</t>
  </si>
  <si>
    <t>Polytrichum juniperinum</t>
  </si>
  <si>
    <t>14782</t>
  </si>
  <si>
    <t>Pomaderris adnata</t>
  </si>
  <si>
    <t>9855</t>
  </si>
  <si>
    <t>Sublime Point Pomaderris</t>
  </si>
  <si>
    <t>Pomaderris affinis</t>
  </si>
  <si>
    <t>5566</t>
  </si>
  <si>
    <t>Pomaderris andromedifolia</t>
  </si>
  <si>
    <t>5567</t>
  </si>
  <si>
    <t>Pomaderris andromedifolia f. 'andromedifolia'</t>
  </si>
  <si>
    <t>14012</t>
  </si>
  <si>
    <t>Pomaderris andromedifolia f. 'narrow-leaved'</t>
  </si>
  <si>
    <t>14013</t>
  </si>
  <si>
    <t>Pomaderris andromedifolia f. 'small-leaved'</t>
  </si>
  <si>
    <t>14014</t>
  </si>
  <si>
    <t>Pomaderris andromedifolia subsp. andromedifolia</t>
  </si>
  <si>
    <t>9863</t>
  </si>
  <si>
    <t>Pomaderris andromedifolia subsp. confusa</t>
  </si>
  <si>
    <t>9862</t>
  </si>
  <si>
    <t>Pomaderris angustifolia</t>
  </si>
  <si>
    <t>5568</t>
  </si>
  <si>
    <t>Pomaderris apetala</t>
  </si>
  <si>
    <t>5569</t>
  </si>
  <si>
    <t>Pomaderris argyrophylla</t>
  </si>
  <si>
    <t>5570</t>
  </si>
  <si>
    <t>Silver Pomaderris</t>
  </si>
  <si>
    <t>Pomaderris argyrophylla subsp. argyrophylla</t>
  </si>
  <si>
    <t>9860</t>
  </si>
  <si>
    <t>Pomaderris argyrophylla subsp. graniticola</t>
  </si>
  <si>
    <t>9861</t>
  </si>
  <si>
    <t>Pomaderris aspera</t>
  </si>
  <si>
    <t>5571</t>
  </si>
  <si>
    <t>Hazel Pomaderris</t>
  </si>
  <si>
    <t>Pomaderris aspera x cinerea</t>
  </si>
  <si>
    <t>10994</t>
  </si>
  <si>
    <t>Pomaderris betulina</t>
  </si>
  <si>
    <t>5572</t>
  </si>
  <si>
    <t>Birch Pomaderris</t>
  </si>
  <si>
    <t>Pomaderris betulina subsp. actensis</t>
  </si>
  <si>
    <t>9864</t>
  </si>
  <si>
    <t>Pomaderris betulina subsp. betulina</t>
  </si>
  <si>
    <t>9865</t>
  </si>
  <si>
    <t>Pomaderris bodalla</t>
  </si>
  <si>
    <t>9857</t>
  </si>
  <si>
    <t>Bodalla Pomaderris</t>
  </si>
  <si>
    <t>Pomaderris brogoensis</t>
  </si>
  <si>
    <t>6979</t>
  </si>
  <si>
    <t>Pomaderris brunnea</t>
  </si>
  <si>
    <t>5573</t>
  </si>
  <si>
    <t>Brown Pomaderris</t>
  </si>
  <si>
    <t>Pomaderris canescens</t>
  </si>
  <si>
    <t>14438</t>
  </si>
  <si>
    <t>Pomaderris cinerea</t>
  </si>
  <si>
    <t>5574</t>
  </si>
  <si>
    <t>Pomaderris cocoparrana</t>
  </si>
  <si>
    <t>9577</t>
  </si>
  <si>
    <t>Pomaderris costata</t>
  </si>
  <si>
    <t>5575</t>
  </si>
  <si>
    <t>Pomaderris cotoneaster</t>
  </si>
  <si>
    <t>5576</t>
  </si>
  <si>
    <t>Cotoneaster Pomaderris</t>
  </si>
  <si>
    <t>Pomaderris crassifolia</t>
  </si>
  <si>
    <t>9853</t>
  </si>
  <si>
    <t>Pomaderris delicata</t>
  </si>
  <si>
    <t>9856</t>
  </si>
  <si>
    <t>Delicate Pomaderris</t>
  </si>
  <si>
    <t>Pomaderris discolor</t>
  </si>
  <si>
    <t>5577</t>
  </si>
  <si>
    <t>Pomaderris elachophylla</t>
  </si>
  <si>
    <t>9484</t>
  </si>
  <si>
    <t>Lacy Pomaderris</t>
  </si>
  <si>
    <t>Pomaderris elliptica</t>
  </si>
  <si>
    <t>8350</t>
  </si>
  <si>
    <t>Pomaderris elliptica subsp. elliptica</t>
  </si>
  <si>
    <t>9868</t>
  </si>
  <si>
    <t>Pomaderris eriocephala</t>
  </si>
  <si>
    <t>5578</t>
  </si>
  <si>
    <t>Pomaderris ferruginea</t>
  </si>
  <si>
    <t>5579</t>
  </si>
  <si>
    <t>Pomaderris gilmourii</t>
  </si>
  <si>
    <t>8296</t>
  </si>
  <si>
    <t>Pomaderris gilmourii var. cana</t>
  </si>
  <si>
    <t>9528</t>
  </si>
  <si>
    <t>Grey Deua Pomaderris</t>
  </si>
  <si>
    <t>Pomaderris gilmourii var. gilmourii</t>
  </si>
  <si>
    <t>9578</t>
  </si>
  <si>
    <t>Pomaderris graniticola</t>
  </si>
  <si>
    <t>12045</t>
  </si>
  <si>
    <t>Pomaderris helianthemifolia</t>
  </si>
  <si>
    <t>5580</t>
  </si>
  <si>
    <t>Pomaderris helianthemifolia subsp. hispida</t>
  </si>
  <si>
    <t>9852</t>
  </si>
  <si>
    <t>Pomaderris intermedia</t>
  </si>
  <si>
    <t>7979</t>
  </si>
  <si>
    <t>Pomaderris lanigera</t>
  </si>
  <si>
    <t>5581</t>
  </si>
  <si>
    <t>Woolly Pomaderris</t>
  </si>
  <si>
    <t>Pomaderris ledifolia</t>
  </si>
  <si>
    <t>5582</t>
  </si>
  <si>
    <t>Sydney Pomaderris</t>
  </si>
  <si>
    <t>Pomaderris ligustrina</t>
  </si>
  <si>
    <t>5583</t>
  </si>
  <si>
    <t>Privet Pomaderris</t>
  </si>
  <si>
    <t>Pomaderris ligustrina subsp. latifolia</t>
  </si>
  <si>
    <t>9866</t>
  </si>
  <si>
    <t>Pomaderris ligustrina subsp. ligustrina</t>
  </si>
  <si>
    <t>9867</t>
  </si>
  <si>
    <t>Pomaderris mediora</t>
  </si>
  <si>
    <t>9854</t>
  </si>
  <si>
    <t>Pomaderris multiflora</t>
  </si>
  <si>
    <t>5584</t>
  </si>
  <si>
    <t>Pomaderris nitidula</t>
  </si>
  <si>
    <t>5585</t>
  </si>
  <si>
    <t>Shining Pomaderris</t>
  </si>
  <si>
    <t>Pomaderris notata</t>
  </si>
  <si>
    <t>5586</t>
  </si>
  <si>
    <t>McPherson Range Pomaderris</t>
  </si>
  <si>
    <t>Pomaderris oraria</t>
  </si>
  <si>
    <t>5587</t>
  </si>
  <si>
    <t>Pomaderris pallida</t>
  </si>
  <si>
    <t>5588</t>
  </si>
  <si>
    <t>Pale Pomaderris</t>
  </si>
  <si>
    <t>Pomaderris paniculosa</t>
  </si>
  <si>
    <t>12352</t>
  </si>
  <si>
    <t>Pomaderris paniculosa subsp. paniculosa</t>
  </si>
  <si>
    <t>10810</t>
  </si>
  <si>
    <t>Pomaderris parrisiae</t>
  </si>
  <si>
    <t>8339</t>
  </si>
  <si>
    <t>Parris' Pomaderris</t>
  </si>
  <si>
    <t>Pomaderris pauciflora</t>
  </si>
  <si>
    <t>5589</t>
  </si>
  <si>
    <t>Pomaderris phylicifolia</t>
  </si>
  <si>
    <t>5590</t>
  </si>
  <si>
    <t>Narrow-leaf Pomaderris</t>
  </si>
  <si>
    <t>Pomaderris phylicifolia subsp. ericoides</t>
  </si>
  <si>
    <t>6466</t>
  </si>
  <si>
    <t>Pomaderris phylicifolia subsp. phylicifolia</t>
  </si>
  <si>
    <t>9869</t>
  </si>
  <si>
    <t>Pomaderris pilifera</t>
  </si>
  <si>
    <t>10995</t>
  </si>
  <si>
    <t>Pomaderris precaria</t>
  </si>
  <si>
    <t>9858</t>
  </si>
  <si>
    <t>Pomaderris prunifolia</t>
  </si>
  <si>
    <t>5591</t>
  </si>
  <si>
    <t>Plum-leaf Pomaderris</t>
  </si>
  <si>
    <t>Pomaderris prunifolia var. prunifolia</t>
  </si>
  <si>
    <t>11225</t>
  </si>
  <si>
    <t>Pomaderris queenslandica</t>
  </si>
  <si>
    <t>5592</t>
  </si>
  <si>
    <t>Scant Pomaderris</t>
  </si>
  <si>
    <t>Pomaderris reperta</t>
  </si>
  <si>
    <t>9859</t>
  </si>
  <si>
    <t>Denman Pomaderris</t>
  </si>
  <si>
    <t>Pomaderris sericea</t>
  </si>
  <si>
    <t>5593</t>
  </si>
  <si>
    <t>Silky Pomaderris</t>
  </si>
  <si>
    <t>Pomaderris sieberiana</t>
  </si>
  <si>
    <t>5594</t>
  </si>
  <si>
    <t>Pomaderris sp. aff. andromedifolia</t>
  </si>
  <si>
    <t>8261</t>
  </si>
  <si>
    <t>Pomaderris sp. aff. cinerea</t>
  </si>
  <si>
    <t>8262</t>
  </si>
  <si>
    <t>Pomaderris sp. aff. intermedia</t>
  </si>
  <si>
    <t>11812</t>
  </si>
  <si>
    <t>Pomaderris sp. C</t>
  </si>
  <si>
    <t>9579</t>
  </si>
  <si>
    <t>9434</t>
  </si>
  <si>
    <t>Pomaderris sp.3</t>
  </si>
  <si>
    <t>240</t>
  </si>
  <si>
    <t>Pomaderris spp.</t>
  </si>
  <si>
    <t>POMA</t>
  </si>
  <si>
    <t>Pomaderris subcapitata</t>
  </si>
  <si>
    <t>9212</t>
  </si>
  <si>
    <t>Pomaderris vellea</t>
  </si>
  <si>
    <t>5595</t>
  </si>
  <si>
    <t>Pomaderris velutina</t>
  </si>
  <si>
    <t>5596</t>
  </si>
  <si>
    <t>Velvety Pomaderris</t>
  </si>
  <si>
    <t>Pomaderris virgata</t>
  </si>
  <si>
    <t>7336</t>
  </si>
  <si>
    <t>Upright Pomaderris</t>
  </si>
  <si>
    <t>Pomaderris walshii</t>
  </si>
  <si>
    <t>12525</t>
  </si>
  <si>
    <t>Carrington Falls Pomaderris</t>
  </si>
  <si>
    <t>Pomax umbellata</t>
  </si>
  <si>
    <t>5703</t>
  </si>
  <si>
    <t>Pomax</t>
  </si>
  <si>
    <t>Poncirus trifoliata</t>
  </si>
  <si>
    <t>14106</t>
  </si>
  <si>
    <t>Pontederia cordata</t>
  </si>
  <si>
    <t>5306</t>
  </si>
  <si>
    <t>Pickerel Weed</t>
  </si>
  <si>
    <t>Pontederia spp.</t>
  </si>
  <si>
    <t>PONT</t>
  </si>
  <si>
    <t>Populus alba</t>
  </si>
  <si>
    <t>5848</t>
  </si>
  <si>
    <t>White Poplar</t>
  </si>
  <si>
    <t>Populus balsamifera</t>
  </si>
  <si>
    <t>13588</t>
  </si>
  <si>
    <t>Populus deltoides</t>
  </si>
  <si>
    <t>8726</t>
  </si>
  <si>
    <t>Populus nigra</t>
  </si>
  <si>
    <t>5849</t>
  </si>
  <si>
    <t>Lombardy Poplar</t>
  </si>
  <si>
    <t>Populus nigra 'Italica'</t>
  </si>
  <si>
    <t>14492</t>
  </si>
  <si>
    <t>Populus pyramidalis</t>
  </si>
  <si>
    <t>11740</t>
  </si>
  <si>
    <t>Populus spp.</t>
  </si>
  <si>
    <t>POPU</t>
  </si>
  <si>
    <t>Populus tremula</t>
  </si>
  <si>
    <t>11855</t>
  </si>
  <si>
    <t>Quaking aspen</t>
  </si>
  <si>
    <t>Populus x canescens</t>
  </si>
  <si>
    <t>14566</t>
  </si>
  <si>
    <t>Grey Poplar</t>
  </si>
  <si>
    <t>Porana commixta</t>
  </si>
  <si>
    <t>6569</t>
  </si>
  <si>
    <t>Porana sericea</t>
  </si>
  <si>
    <t>2233</t>
  </si>
  <si>
    <t>Poranthera corymbosa</t>
  </si>
  <si>
    <t>2753</t>
  </si>
  <si>
    <t>Poranthera ericifolia</t>
  </si>
  <si>
    <t>2754</t>
  </si>
  <si>
    <t>Poranthera microphylla</t>
  </si>
  <si>
    <t>7395</t>
  </si>
  <si>
    <t>Small Poranthera</t>
  </si>
  <si>
    <t>Poranthera obovata</t>
  </si>
  <si>
    <t>12337</t>
  </si>
  <si>
    <t>Poranthera oreophila</t>
  </si>
  <si>
    <t>14015</t>
  </si>
  <si>
    <t>Poranthera spp.</t>
  </si>
  <si>
    <t>PORA</t>
  </si>
  <si>
    <t>Porella queenslandica</t>
  </si>
  <si>
    <t>14771</t>
  </si>
  <si>
    <t>Poronia spp.</t>
  </si>
  <si>
    <t>F127</t>
  </si>
  <si>
    <t>Porphyra pulchella</t>
  </si>
  <si>
    <t>12831</t>
  </si>
  <si>
    <t>Porphyrellus spp.</t>
  </si>
  <si>
    <t>F171</t>
  </si>
  <si>
    <t>Porpolomopsis lewelliniae</t>
  </si>
  <si>
    <t>F193</t>
  </si>
  <si>
    <t>Portulaca australis</t>
  </si>
  <si>
    <t>11350</t>
  </si>
  <si>
    <t>Portulaca bicolor</t>
  </si>
  <si>
    <t>5320</t>
  </si>
  <si>
    <t>Portulaca bicolor var. rosea</t>
  </si>
  <si>
    <t>9652</t>
  </si>
  <si>
    <t>Portulaca filifolia</t>
  </si>
  <si>
    <t>5321</t>
  </si>
  <si>
    <t>Slender Pigweed</t>
  </si>
  <si>
    <t>Portulaca grandiflora</t>
  </si>
  <si>
    <t>5322</t>
  </si>
  <si>
    <t>Portulaca intraterranea</t>
  </si>
  <si>
    <t>5323</t>
  </si>
  <si>
    <t>Portulaca oleracea</t>
  </si>
  <si>
    <t>5324</t>
  </si>
  <si>
    <t>Pigweed</t>
  </si>
  <si>
    <t>Portulaca pilosa</t>
  </si>
  <si>
    <t>5325</t>
  </si>
  <si>
    <t>Akulikuli, Djanggara</t>
  </si>
  <si>
    <t>Portulaca pilosa var. pilosa</t>
  </si>
  <si>
    <t>14439</t>
  </si>
  <si>
    <t>akulikuli</t>
  </si>
  <si>
    <t>Portulaca spp.</t>
  </si>
  <si>
    <t>PORT</t>
  </si>
  <si>
    <t>Portulacaceae indeterminate</t>
  </si>
  <si>
    <t>PORTC</t>
  </si>
  <si>
    <t>Pigweeds, Purslanes and Parakeelya</t>
  </si>
  <si>
    <t>Portulacaria afra</t>
  </si>
  <si>
    <t>11766</t>
  </si>
  <si>
    <t>Posidonia australis</t>
  </si>
  <si>
    <t>5327</t>
  </si>
  <si>
    <t>Seagrass</t>
  </si>
  <si>
    <t>Posidonia spp.</t>
  </si>
  <si>
    <t>POSI</t>
  </si>
  <si>
    <t>Postia pelliculosa</t>
  </si>
  <si>
    <t>F162</t>
  </si>
  <si>
    <t>Potamogeton acutifolius</t>
  </si>
  <si>
    <t>5328</t>
  </si>
  <si>
    <t>Potamogeton australiensis</t>
  </si>
  <si>
    <t>5329</t>
  </si>
  <si>
    <t>Potamogeton cheesemanii</t>
  </si>
  <si>
    <t>11271</t>
  </si>
  <si>
    <t>Potamogeton crispus</t>
  </si>
  <si>
    <t>5330</t>
  </si>
  <si>
    <t>Curly Pondweed</t>
  </si>
  <si>
    <t>Potamogeton javanicus</t>
  </si>
  <si>
    <t>7848</t>
  </si>
  <si>
    <t>Potamogeton ochreatus</t>
  </si>
  <si>
    <t>5331</t>
  </si>
  <si>
    <t>Blunt Pondweed</t>
  </si>
  <si>
    <t>Potamogeton octandrus</t>
  </si>
  <si>
    <t>13488</t>
  </si>
  <si>
    <t>Potamogeton pectinatus</t>
  </si>
  <si>
    <t>5332</t>
  </si>
  <si>
    <t>Sago Pondweed</t>
  </si>
  <si>
    <t>Potamogeton perfoliatus</t>
  </si>
  <si>
    <t>5333</t>
  </si>
  <si>
    <t>Clasped Pondweed</t>
  </si>
  <si>
    <t>Potamogeton spp.</t>
  </si>
  <si>
    <t>POTA</t>
  </si>
  <si>
    <t>Potamogeton sulcatus</t>
  </si>
  <si>
    <t>13489</t>
  </si>
  <si>
    <t>Potamogeton tricarinatus</t>
  </si>
  <si>
    <t>7023</t>
  </si>
  <si>
    <t>Floating Pondweed</t>
  </si>
  <si>
    <t>Potamogeton tricarinatus auct. non</t>
  </si>
  <si>
    <t>14016</t>
  </si>
  <si>
    <t>Potamophila parviflora</t>
  </si>
  <si>
    <t>5146</t>
  </si>
  <si>
    <t>Potentilla anserina</t>
  </si>
  <si>
    <t>5620</t>
  </si>
  <si>
    <t>Potentilla anserina subsp. anserina</t>
  </si>
  <si>
    <t>9936</t>
  </si>
  <si>
    <t>Silver Weed</t>
  </si>
  <si>
    <t>Potentilla argentea</t>
  </si>
  <si>
    <t>14641</t>
  </si>
  <si>
    <t>Hoary Cinquefoil</t>
  </si>
  <si>
    <t>Potentilla indica</t>
  </si>
  <si>
    <t>11955</t>
  </si>
  <si>
    <t>Potentilla recta</t>
  </si>
  <si>
    <t>5621</t>
  </si>
  <si>
    <t>Potentilla spp.</t>
  </si>
  <si>
    <t>POTE</t>
  </si>
  <si>
    <t>Potentilla supina</t>
  </si>
  <si>
    <t>5622</t>
  </si>
  <si>
    <t>Potentilla vesca</t>
  </si>
  <si>
    <t>13546</t>
  </si>
  <si>
    <t>Pothos longipes</t>
  </si>
  <si>
    <t>1196</t>
  </si>
  <si>
    <t>Pothos spp.</t>
  </si>
  <si>
    <t>POTH</t>
  </si>
  <si>
    <t>11412</t>
  </si>
  <si>
    <t>Pouteria chartacea</t>
  </si>
  <si>
    <t>11413</t>
  </si>
  <si>
    <t>Pouteria cotinifolia</t>
  </si>
  <si>
    <t>12033</t>
  </si>
  <si>
    <t>Pouteria cotinifolia var. cotinifolia</t>
  </si>
  <si>
    <t>11414</t>
  </si>
  <si>
    <t>Pouteria cotinifolia var. pubescens</t>
  </si>
  <si>
    <t>11415</t>
  </si>
  <si>
    <t>Pouteria howeana</t>
  </si>
  <si>
    <t>11416</t>
  </si>
  <si>
    <t>Pouteria myrsinifolia</t>
  </si>
  <si>
    <t>11417</t>
  </si>
  <si>
    <t>Pouteria myrsinoides subsp. reticulata</t>
  </si>
  <si>
    <t>10494</t>
  </si>
  <si>
    <t>Pouteria pohlmaniana</t>
  </si>
  <si>
    <t>12353</t>
  </si>
  <si>
    <t>Pouteria pohlmaniana var. pohlmaniana</t>
  </si>
  <si>
    <t>11418</t>
  </si>
  <si>
    <t>Pouteria queenslandica</t>
  </si>
  <si>
    <t>11419</t>
  </si>
  <si>
    <t>Pouteria spp.</t>
  </si>
  <si>
    <t>POUT</t>
  </si>
  <si>
    <t>Pouzolzia australis</t>
  </si>
  <si>
    <t>12436</t>
  </si>
  <si>
    <t>Pouzolzia spp.</t>
  </si>
  <si>
    <t>POUZ</t>
  </si>
  <si>
    <t>Pouzolzia zeylanica</t>
  </si>
  <si>
    <t>6477</t>
  </si>
  <si>
    <t>Prasophyllum acuminatum</t>
  </si>
  <si>
    <t>4484</t>
  </si>
  <si>
    <t>Prasophyllum aff. occidentale D</t>
  </si>
  <si>
    <t>11820</t>
  </si>
  <si>
    <t>Hunter Leek-orchid</t>
  </si>
  <si>
    <t>Prasophyllum affine</t>
  </si>
  <si>
    <t>7779</t>
  </si>
  <si>
    <t>Jervis Bay Leek Orchid</t>
  </si>
  <si>
    <t>Prasophyllum albiglans</t>
  </si>
  <si>
    <t>4485</t>
  </si>
  <si>
    <t>Prasophyllum alpestre</t>
  </si>
  <si>
    <t>11712</t>
  </si>
  <si>
    <t>Prasophyllum alpinum</t>
  </si>
  <si>
    <t>4486</t>
  </si>
  <si>
    <t>Alpine Leek Orchid</t>
  </si>
  <si>
    <t>Prasophyllum amoenum</t>
  </si>
  <si>
    <t>12280</t>
  </si>
  <si>
    <t>Prasophyllum anomalum</t>
  </si>
  <si>
    <t>13341</t>
  </si>
  <si>
    <t>Prasophyllum ansatum</t>
  </si>
  <si>
    <t>4487</t>
  </si>
  <si>
    <t>Prasophyllum apostasioides</t>
  </si>
  <si>
    <t>4488</t>
  </si>
  <si>
    <t>Prasophyllum appendiculatum</t>
  </si>
  <si>
    <t>10282</t>
  </si>
  <si>
    <t>Prasophyllum archeri</t>
  </si>
  <si>
    <t>4489</t>
  </si>
  <si>
    <t>Prasophyllum aureoviride</t>
  </si>
  <si>
    <t>4490</t>
  </si>
  <si>
    <t>Prasophyllum australe</t>
  </si>
  <si>
    <t>4491</t>
  </si>
  <si>
    <t>Southern Leek Orchid</t>
  </si>
  <si>
    <t>Prasophyllum bagoense</t>
  </si>
  <si>
    <t>14017</t>
  </si>
  <si>
    <t>Prasophyllum bagoensis</t>
  </si>
  <si>
    <t>11455</t>
  </si>
  <si>
    <t>Bago Leek Orchid</t>
  </si>
  <si>
    <t>Prasophyllum beaugleholei</t>
  </si>
  <si>
    <t>4492</t>
  </si>
  <si>
    <t>Prasophyllum bowdenae</t>
  </si>
  <si>
    <t>13342</t>
  </si>
  <si>
    <t>Prasophyllum brachystachyum</t>
  </si>
  <si>
    <t>4493</t>
  </si>
  <si>
    <t>Prasophyllum brevilabre</t>
  </si>
  <si>
    <t>4494</t>
  </si>
  <si>
    <t>Short-lipped Leek Orchid</t>
  </si>
  <si>
    <t>Prasophyllum brownii</t>
  </si>
  <si>
    <t>12284</t>
  </si>
  <si>
    <t>Prasophyllum campestre</t>
  </si>
  <si>
    <t>8524</t>
  </si>
  <si>
    <t>Prasophyllum canaliculatum</t>
  </si>
  <si>
    <t>10934</t>
  </si>
  <si>
    <t>Summer Leek Orchid</t>
  </si>
  <si>
    <t>Prasophyllum candidum</t>
  </si>
  <si>
    <t>10280</t>
  </si>
  <si>
    <t>Prasophyllum caricetum</t>
  </si>
  <si>
    <t>13343</t>
  </si>
  <si>
    <t>Prasophyllum caudiculum</t>
  </si>
  <si>
    <t>12162</t>
  </si>
  <si>
    <t>Prasophyllum densum</t>
  </si>
  <si>
    <t>4495</t>
  </si>
  <si>
    <t>Prasophyllum despectans</t>
  </si>
  <si>
    <t>4496</t>
  </si>
  <si>
    <t>Prasophyllum diversiflorum</t>
  </si>
  <si>
    <t>12306</t>
  </si>
  <si>
    <t>Gorae Leek-orchid</t>
  </si>
  <si>
    <t>Prasophyllum dossenum</t>
  </si>
  <si>
    <t>9053</t>
  </si>
  <si>
    <t>Prasophyllum elatum</t>
  </si>
  <si>
    <t>4497</t>
  </si>
  <si>
    <t>Tall Leek Orchid</t>
  </si>
  <si>
    <t>Prasophyllum eriochilum</t>
  </si>
  <si>
    <t>4498</t>
  </si>
  <si>
    <t>Prasophyllum exilis</t>
  </si>
  <si>
    <t>9054</t>
  </si>
  <si>
    <t>Prasophyllum filiforme</t>
  </si>
  <si>
    <t>4499</t>
  </si>
  <si>
    <t>Prasophyllum fimbriatum</t>
  </si>
  <si>
    <t>4500</t>
  </si>
  <si>
    <t>Prasophyllum fitzgeraldii</t>
  </si>
  <si>
    <t>4501</t>
  </si>
  <si>
    <t>Fitzgerald's Leek Orchid</t>
  </si>
  <si>
    <t>Prasophyllum flavum</t>
  </si>
  <si>
    <t>4502</t>
  </si>
  <si>
    <t>Yellow Leek Orchid</t>
  </si>
  <si>
    <t>Prasophyllum frenchii</t>
  </si>
  <si>
    <t>4503</t>
  </si>
  <si>
    <t>Prasophyllum fuscum</t>
  </si>
  <si>
    <t>4504</t>
  </si>
  <si>
    <t>Slaty Leek Orchid</t>
  </si>
  <si>
    <t>Prasophyllum gracile</t>
  </si>
  <si>
    <t>13344</t>
  </si>
  <si>
    <t>Prasophyllum hopsonii</t>
  </si>
  <si>
    <t>4505</t>
  </si>
  <si>
    <t>Prasophyllum innubum</t>
  </si>
  <si>
    <t>12601</t>
  </si>
  <si>
    <t>Prasophyllum keltonii</t>
  </si>
  <si>
    <t>12602</t>
  </si>
  <si>
    <t>Kelton's Leek Orchid</t>
  </si>
  <si>
    <t>Prasophyllum laminatum</t>
  </si>
  <si>
    <t>4506</t>
  </si>
  <si>
    <t>Prasophyllum lindleyanum</t>
  </si>
  <si>
    <t>10279</t>
  </si>
  <si>
    <t>Green Leek Orchid</t>
  </si>
  <si>
    <t>Prasophyllum longisepalum</t>
  </si>
  <si>
    <t>4507</t>
  </si>
  <si>
    <t>Prasophyllum mollissimum</t>
  </si>
  <si>
    <t>4508</t>
  </si>
  <si>
    <t>Prasophyllum montanum</t>
  </si>
  <si>
    <t>9580</t>
  </si>
  <si>
    <t>Mountain Leek Orchid</t>
  </si>
  <si>
    <t>Prasophyllum morganii</t>
  </si>
  <si>
    <t>7597</t>
  </si>
  <si>
    <t>Cobungra Leek Orchid</t>
  </si>
  <si>
    <t>Prasophyllum morrisii</t>
  </si>
  <si>
    <t>8265</t>
  </si>
  <si>
    <t>4509</t>
  </si>
  <si>
    <t>Prasophyllum morrisii var. intermedium</t>
  </si>
  <si>
    <t>13345</t>
  </si>
  <si>
    <t>Prasophyllum mucronatum</t>
  </si>
  <si>
    <t>4510</t>
  </si>
  <si>
    <t>Prasophyllum nichollsianum</t>
  </si>
  <si>
    <t>4511</t>
  </si>
  <si>
    <t>Prasophyllum nigricans</t>
  </si>
  <si>
    <t>4512</t>
  </si>
  <si>
    <t>Prasophyllum nublingii</t>
  </si>
  <si>
    <t>4513</t>
  </si>
  <si>
    <t>Prasophyllum nudiscapum</t>
  </si>
  <si>
    <t>7409</t>
  </si>
  <si>
    <t>Prasophyllum nudum</t>
  </si>
  <si>
    <t>4514</t>
  </si>
  <si>
    <t>Prasophyllum obovatum</t>
  </si>
  <si>
    <t>4515</t>
  </si>
  <si>
    <t>Prasophyllum occidentale</t>
  </si>
  <si>
    <t>12281</t>
  </si>
  <si>
    <t>Prasophyllum odoratum</t>
  </si>
  <si>
    <t>4516</t>
  </si>
  <si>
    <t>Rogers Scented Leek Orchid</t>
  </si>
  <si>
    <t>Prasophyllum pallens</t>
  </si>
  <si>
    <t>13823</t>
  </si>
  <si>
    <t>Musty Leek Orchid</t>
  </si>
  <si>
    <t>Prasophyllum parviflorum</t>
  </si>
  <si>
    <t>12283</t>
  </si>
  <si>
    <t>Prasophyllum patens</t>
  </si>
  <si>
    <t>4517</t>
  </si>
  <si>
    <t>Broad-lipped Leek Orchid</t>
  </si>
  <si>
    <t>Prasophyllum paulinae</t>
  </si>
  <si>
    <t>12244</t>
  </si>
  <si>
    <t>Prasophyllum petilum</t>
  </si>
  <si>
    <t>9478</t>
  </si>
  <si>
    <t>Tarengo Leek Orchid</t>
  </si>
  <si>
    <t>Prasophyllum plumosum</t>
  </si>
  <si>
    <t>4518</t>
  </si>
  <si>
    <t>Prasophyllum pruinosum</t>
  </si>
  <si>
    <t>12285</t>
  </si>
  <si>
    <t>Prasophyllum pumilum</t>
  </si>
  <si>
    <t>7306</t>
  </si>
  <si>
    <t>Prasophyllum pyriforme</t>
  </si>
  <si>
    <t>12067</t>
  </si>
  <si>
    <t>Graceful leek orchid</t>
  </si>
  <si>
    <t>Prasophyllum reflexum</t>
  </si>
  <si>
    <t>4519</t>
  </si>
  <si>
    <t>Prasophyllum retroflexum</t>
  </si>
  <si>
    <t>11301</t>
  </si>
  <si>
    <t>Kiandra Leek Orchid</t>
  </si>
  <si>
    <t>Prasophyllum rhyoliticum</t>
  </si>
  <si>
    <t>9305</t>
  </si>
  <si>
    <t>Prasophyllum rogersii</t>
  </si>
  <si>
    <t>4520</t>
  </si>
  <si>
    <t>Marsh Leek Orchid</t>
  </si>
  <si>
    <t>Prasophyllum rostratum</t>
  </si>
  <si>
    <t>12282</t>
  </si>
  <si>
    <t>Prasophyllum rufum</t>
  </si>
  <si>
    <t>4521</t>
  </si>
  <si>
    <t>Prasophyllum ruppii</t>
  </si>
  <si>
    <t>4522</t>
  </si>
  <si>
    <t>Prasophyllum sagittiferum</t>
  </si>
  <si>
    <t>4523</t>
  </si>
  <si>
    <t>Prasophyllum solstitium</t>
  </si>
  <si>
    <t>12319</t>
  </si>
  <si>
    <t>Prasophyllum sp. A</t>
  </si>
  <si>
    <t>9213</t>
  </si>
  <si>
    <t>Prasophyllum sp. aff. alpestre</t>
  </si>
  <si>
    <t>11713</t>
  </si>
  <si>
    <t>Prasophyllum sp. aff. appendiculatum</t>
  </si>
  <si>
    <t>13785</t>
  </si>
  <si>
    <t>Prasophyllum sp. aff. canaliculatum</t>
  </si>
  <si>
    <t>11711</t>
  </si>
  <si>
    <t>Prasophyllum sp. aff. morrisii</t>
  </si>
  <si>
    <t>8358</t>
  </si>
  <si>
    <t>Prasophyllum sp. aff. odoratum</t>
  </si>
  <si>
    <t>11714</t>
  </si>
  <si>
    <t>Prasophyllum sp. aff. sphacelatum (1)</t>
  </si>
  <si>
    <t>11715</t>
  </si>
  <si>
    <t>Prasophyllum sp. aff. sphacelatum (2)</t>
  </si>
  <si>
    <t>11716</t>
  </si>
  <si>
    <t>Prasophyllum sp. Majors Creek</t>
  </si>
  <si>
    <t>11312</t>
  </si>
  <si>
    <t>Majors Creek Leek Orchid</t>
  </si>
  <si>
    <t>Prasophyllum sp. Moama</t>
  </si>
  <si>
    <t>13681</t>
  </si>
  <si>
    <t>Prasophyllum sp. Wybong</t>
  </si>
  <si>
    <t>14498</t>
  </si>
  <si>
    <t>Prasophyllum sphacelatum</t>
  </si>
  <si>
    <t>10935</t>
  </si>
  <si>
    <t>Prasophyllum spp.</t>
  </si>
  <si>
    <t>PRAS</t>
  </si>
  <si>
    <t>Prasophyllum striatum</t>
  </si>
  <si>
    <t>4524</t>
  </si>
  <si>
    <t>Streaked Leek Orchid</t>
  </si>
  <si>
    <t>Prasophyllum suttonii</t>
  </si>
  <si>
    <t>4525</t>
  </si>
  <si>
    <t>Mauve Leek Orchid</t>
  </si>
  <si>
    <t>Prasophyllum sylvestre</t>
  </si>
  <si>
    <t>10281</t>
  </si>
  <si>
    <t>Forest Leek Orchid</t>
  </si>
  <si>
    <t>Prasophyllum tadgellianum</t>
  </si>
  <si>
    <t>10711</t>
  </si>
  <si>
    <t>Prasophyllum transversum</t>
  </si>
  <si>
    <t>4526</t>
  </si>
  <si>
    <t>Prasophyllum trifidum</t>
  </si>
  <si>
    <t>4527</t>
  </si>
  <si>
    <t>Prasophyllum truncatum</t>
  </si>
  <si>
    <t>4528</t>
  </si>
  <si>
    <t>Prasophyllum unicum</t>
  </si>
  <si>
    <t>4529</t>
  </si>
  <si>
    <t>Prasophyllum uroglossum</t>
  </si>
  <si>
    <t>4530</t>
  </si>
  <si>
    <t>Wingecarribee Leek Orchid</t>
  </si>
  <si>
    <t>Prasophyllum venustum</t>
  </si>
  <si>
    <t>14018</t>
  </si>
  <si>
    <t>Prasophyllum viride</t>
  </si>
  <si>
    <t>4531</t>
  </si>
  <si>
    <t>Prasophyllum viriosum</t>
  </si>
  <si>
    <t>14019</t>
  </si>
  <si>
    <t>Prasophyllum wilkinsoniorum</t>
  </si>
  <si>
    <t>12318</t>
  </si>
  <si>
    <t>Prasophyllum wilsoniense</t>
  </si>
  <si>
    <t>4532</t>
  </si>
  <si>
    <t>Prasophyllum woollsii</t>
  </si>
  <si>
    <t>4533</t>
  </si>
  <si>
    <t>Prassophyllum exiguum</t>
  </si>
  <si>
    <t>7414</t>
  </si>
  <si>
    <t>Pratia concolor</t>
  </si>
  <si>
    <t>1922</t>
  </si>
  <si>
    <t>Pratia darlingensis</t>
  </si>
  <si>
    <t>1923</t>
  </si>
  <si>
    <t>Pratia pedunculata</t>
  </si>
  <si>
    <t>7980</t>
  </si>
  <si>
    <t>Matted Pratia</t>
  </si>
  <si>
    <t>Pratia puberula</t>
  </si>
  <si>
    <t>1924</t>
  </si>
  <si>
    <t>Trailing Pratia</t>
  </si>
  <si>
    <t>Pratia purpurascens</t>
  </si>
  <si>
    <t>1925</t>
  </si>
  <si>
    <t>Whiteroot</t>
  </si>
  <si>
    <t>Pratia sp. A</t>
  </si>
  <si>
    <t>10112</t>
  </si>
  <si>
    <t>Pratia spp.</t>
  </si>
  <si>
    <t>PRAT</t>
  </si>
  <si>
    <t>Pratia surrepens</t>
  </si>
  <si>
    <t>1926</t>
  </si>
  <si>
    <t>Mud Pratia</t>
  </si>
  <si>
    <t>6253</t>
  </si>
  <si>
    <t>Premna spp.</t>
  </si>
  <si>
    <t>PREM</t>
  </si>
  <si>
    <t>Primula malacoides</t>
  </si>
  <si>
    <t>13490</t>
  </si>
  <si>
    <t>Proboscidea fragrans</t>
  </si>
  <si>
    <t>4653</t>
  </si>
  <si>
    <t>Proboscidea jussieui</t>
  </si>
  <si>
    <t>13212</t>
  </si>
  <si>
    <t>Proboscidea louisianica</t>
  </si>
  <si>
    <t>4654</t>
  </si>
  <si>
    <t>Purple-flowered Devil's Claw</t>
  </si>
  <si>
    <t>Proboscidea spp.</t>
  </si>
  <si>
    <t>PROB</t>
  </si>
  <si>
    <t>Proiphys cunninghamii</t>
  </si>
  <si>
    <t>3565</t>
  </si>
  <si>
    <t>Proiphys spp.</t>
  </si>
  <si>
    <t>PROI</t>
  </si>
  <si>
    <t>Prosopis glandulosa</t>
  </si>
  <si>
    <t>3903</t>
  </si>
  <si>
    <t>Prosopis glandulosa var. glandulosa</t>
  </si>
  <si>
    <t>6612</t>
  </si>
  <si>
    <t>Prosopis juliflora</t>
  </si>
  <si>
    <t>3904</t>
  </si>
  <si>
    <t>Prosopis juliflora var. juliflora</t>
  </si>
  <si>
    <t>12368</t>
  </si>
  <si>
    <t>Mesquite</t>
  </si>
  <si>
    <t>Prosopis juliflora x velutina</t>
  </si>
  <si>
    <t>9786</t>
  </si>
  <si>
    <t>Prosopis pallida</t>
  </si>
  <si>
    <t>10905</t>
  </si>
  <si>
    <t>Algaroba</t>
  </si>
  <si>
    <t>Prosopis spp.</t>
  </si>
  <si>
    <t>PROO</t>
  </si>
  <si>
    <t>Prosopis velutina</t>
  </si>
  <si>
    <t>3905</t>
  </si>
  <si>
    <t>Velvet Mesquite</t>
  </si>
  <si>
    <t>Prostanthera askania</t>
  </si>
  <si>
    <t>9885</t>
  </si>
  <si>
    <t>Tranquility Mintbush</t>
  </si>
  <si>
    <t>Prostanthera aspalathoides</t>
  </si>
  <si>
    <t>3399</t>
  </si>
  <si>
    <t>Scarlet Mint-bush</t>
  </si>
  <si>
    <t>Prostanthera caerulea</t>
  </si>
  <si>
    <t>3400</t>
  </si>
  <si>
    <t>Prostanthera campbellii</t>
  </si>
  <si>
    <t>13152</t>
  </si>
  <si>
    <t>Prostanthera cineolifera</t>
  </si>
  <si>
    <t>3401</t>
  </si>
  <si>
    <t>Singleton Mint Bush</t>
  </si>
  <si>
    <t>Prostanthera conniana</t>
  </si>
  <si>
    <t>14697</t>
  </si>
  <si>
    <t>Prostanthera cruciflora</t>
  </si>
  <si>
    <t>6926</t>
  </si>
  <si>
    <t>Prostanthera cryptandroides</t>
  </si>
  <si>
    <t>3402</t>
  </si>
  <si>
    <t>Prostanthera cryptandroides subsp. cryptandroides</t>
  </si>
  <si>
    <t>10745</t>
  </si>
  <si>
    <t>Wollemi Mint-bush</t>
  </si>
  <si>
    <t>Prostanthera cryptandroides subsp. euphrasioides</t>
  </si>
  <si>
    <t>10746</t>
  </si>
  <si>
    <t>Prostanthera cuneata</t>
  </si>
  <si>
    <t>3403</t>
  </si>
  <si>
    <t>Alpine Mint-bush</t>
  </si>
  <si>
    <t>Prostanthera decussata</t>
  </si>
  <si>
    <t>8256</t>
  </si>
  <si>
    <t>Prostanthera densa</t>
  </si>
  <si>
    <t>3404</t>
  </si>
  <si>
    <t>Villous Mint-bush</t>
  </si>
  <si>
    <t>Prostanthera denticulata</t>
  </si>
  <si>
    <t>3405</t>
  </si>
  <si>
    <t>Rough Mint-bush</t>
  </si>
  <si>
    <t>Prostanthera discolor</t>
  </si>
  <si>
    <t>3406</t>
  </si>
  <si>
    <t>Prostanthera empetrifolia</t>
  </si>
  <si>
    <t>3407</t>
  </si>
  <si>
    <t>Prostanthera euphrasioides</t>
  </si>
  <si>
    <t>3408</t>
  </si>
  <si>
    <t>Prostanthera gilesii</t>
  </si>
  <si>
    <t>14695</t>
  </si>
  <si>
    <t>Prostanthera granitica</t>
  </si>
  <si>
    <t>3409</t>
  </si>
  <si>
    <t>Prostanthera hindii</t>
  </si>
  <si>
    <t>9886</t>
  </si>
  <si>
    <t>Prostanthera hirtula</t>
  </si>
  <si>
    <t>3410</t>
  </si>
  <si>
    <t>Prostanthera howelliae</t>
  </si>
  <si>
    <t>3411</t>
  </si>
  <si>
    <t>Prostanthera</t>
  </si>
  <si>
    <t>Prostanthera incana</t>
  </si>
  <si>
    <t>3412</t>
  </si>
  <si>
    <t>Velvet Mint-bush</t>
  </si>
  <si>
    <t>Prostanthera incisa</t>
  </si>
  <si>
    <t>3413</t>
  </si>
  <si>
    <t>Cut-leaved Mint-bush</t>
  </si>
  <si>
    <t>Prostanthera incisa var. incisa</t>
  </si>
  <si>
    <t>11964</t>
  </si>
  <si>
    <t>Prostanthera incisa var. pubescens</t>
  </si>
  <si>
    <t>13153</t>
  </si>
  <si>
    <t>Prostanthera junonis</t>
  </si>
  <si>
    <t>9884</t>
  </si>
  <si>
    <t>Somersby Mintbush</t>
  </si>
  <si>
    <t>Prostanthera lanceolata</t>
  </si>
  <si>
    <t>3414</t>
  </si>
  <si>
    <t>Prostanthera lasianthos</t>
  </si>
  <si>
    <t>3415</t>
  </si>
  <si>
    <t>Victorian Christmas Bush</t>
  </si>
  <si>
    <t>Prostanthera lasianthos var. subcoriacea</t>
  </si>
  <si>
    <t>12494</t>
  </si>
  <si>
    <t>Prostanthera lasianthos variant 'Girraween/Polblue'</t>
  </si>
  <si>
    <t>12496</t>
  </si>
  <si>
    <t>Prostanthera lasianthos variant 'New England smooth-leaved'</t>
  </si>
  <si>
    <t>12493</t>
  </si>
  <si>
    <t>Prostanthera lasianthos variant 'rheophytic'</t>
  </si>
  <si>
    <t>12495</t>
  </si>
  <si>
    <t>Prostanthera lasianthos variant 'subcoriacea'</t>
  </si>
  <si>
    <t>12384</t>
  </si>
  <si>
    <t>Prostanthera lasianthos variant 'typical'</t>
  </si>
  <si>
    <t>12492</t>
  </si>
  <si>
    <t>Prostanthera leichhardtii</t>
  </si>
  <si>
    <t>3416</t>
  </si>
  <si>
    <t>Prostanthera linearis</t>
  </si>
  <si>
    <t>3417</t>
  </si>
  <si>
    <t>Narrow-leaved Mint-bush</t>
  </si>
  <si>
    <t>Prostanthera makinsonii</t>
  </si>
  <si>
    <t>14696</t>
  </si>
  <si>
    <t>Prostanthera marifolia</t>
  </si>
  <si>
    <t>3418</t>
  </si>
  <si>
    <t>Seaforth Mintbush</t>
  </si>
  <si>
    <t>Prostanthera melissifolia</t>
  </si>
  <si>
    <t>3419</t>
  </si>
  <si>
    <t>Balm Mint-bush</t>
  </si>
  <si>
    <t>Prostanthera microphylla</t>
  </si>
  <si>
    <t>3420</t>
  </si>
  <si>
    <t>Prostanthera monticola</t>
  </si>
  <si>
    <t>6877</t>
  </si>
  <si>
    <t>Prostanthera nivea</t>
  </si>
  <si>
    <t>3421</t>
  </si>
  <si>
    <t>Snowy Mint-bush</t>
  </si>
  <si>
    <t>Prostanthera nivea var. induta</t>
  </si>
  <si>
    <t>8895</t>
  </si>
  <si>
    <t>Prostanthera nivea var. nivea</t>
  </si>
  <si>
    <t>9380</t>
  </si>
  <si>
    <t>Prostanthera odoratissima</t>
  </si>
  <si>
    <t>3422</t>
  </si>
  <si>
    <t>Prostanthera ovalifolia</t>
  </si>
  <si>
    <t>3423</t>
  </si>
  <si>
    <t>Prostanthera ovalifolia var. latifolia</t>
  </si>
  <si>
    <t>13154</t>
  </si>
  <si>
    <t>Prostanthera palustris</t>
  </si>
  <si>
    <t>9887</t>
  </si>
  <si>
    <t>Swamp Mint-bush</t>
  </si>
  <si>
    <t>Prostanthera parviflora</t>
  </si>
  <si>
    <t>13155</t>
  </si>
  <si>
    <t>Prostanthera petraea</t>
  </si>
  <si>
    <t>12003</t>
  </si>
  <si>
    <t>Prostanthera phylicifolia</t>
  </si>
  <si>
    <t>3424</t>
  </si>
  <si>
    <t>Prostanthera porcata</t>
  </si>
  <si>
    <t>7256</t>
  </si>
  <si>
    <t>Prostanthera prunelloides</t>
  </si>
  <si>
    <t>3425</t>
  </si>
  <si>
    <t>Prostanthera rhombea</t>
  </si>
  <si>
    <t>3426</t>
  </si>
  <si>
    <t>Prostanthera ringens</t>
  </si>
  <si>
    <t>7660</t>
  </si>
  <si>
    <t>Gaping Mint-bush</t>
  </si>
  <si>
    <t>Prostanthera ringens variant 'Broad-leaved'</t>
  </si>
  <si>
    <t>10876</t>
  </si>
  <si>
    <t>Prostanthera ringens variant 'Narrow-leaved'</t>
  </si>
  <si>
    <t>10877</t>
  </si>
  <si>
    <t>Prostanthera rotundifolia</t>
  </si>
  <si>
    <t>3427</t>
  </si>
  <si>
    <t>Round-leaved Mint-bush</t>
  </si>
  <si>
    <t>Prostanthera rugosa</t>
  </si>
  <si>
    <t>3428</t>
  </si>
  <si>
    <t>Prostanthera saxicola</t>
  </si>
  <si>
    <t>3429</t>
  </si>
  <si>
    <t>Prostanthera saxicola var. bracteolata</t>
  </si>
  <si>
    <t>10245</t>
  </si>
  <si>
    <t>Prostanthera saxicola var. major</t>
  </si>
  <si>
    <t>9207</t>
  </si>
  <si>
    <t>Prostanthera saxicola var. montana</t>
  </si>
  <si>
    <t>10244</t>
  </si>
  <si>
    <t>Prostanthera saxicola var. saxicola</t>
  </si>
  <si>
    <t>10243</t>
  </si>
  <si>
    <t>Prostanthera scutellarioides</t>
  </si>
  <si>
    <t>3430</t>
  </si>
  <si>
    <t>Prostanthera sejuncta</t>
  </si>
  <si>
    <t>13778</t>
  </si>
  <si>
    <t>Prostanthera sejuncta subsp. sejuncta</t>
  </si>
  <si>
    <t>13156</t>
  </si>
  <si>
    <t>Prostanthera sejuncta subsp. subspinescens</t>
  </si>
  <si>
    <t>13157</t>
  </si>
  <si>
    <t>Prostanthera serpyllifolia</t>
  </si>
  <si>
    <t>6969</t>
  </si>
  <si>
    <t>Prostanthera serpyllifolia subsp. microphylla</t>
  </si>
  <si>
    <t>6479</t>
  </si>
  <si>
    <t>Small-leaved Mint-Bush</t>
  </si>
  <si>
    <t>Prostanthera sieberi</t>
  </si>
  <si>
    <t>3431</t>
  </si>
  <si>
    <t>Prostanthera sp. (Mt Kaputar)</t>
  </si>
  <si>
    <t>13158</t>
  </si>
  <si>
    <t>Prostanthera sp. 6 Strickland State Forest</t>
  </si>
  <si>
    <t>9513</t>
  </si>
  <si>
    <t>Prostanthera sp. A</t>
  </si>
  <si>
    <t>10240</t>
  </si>
  <si>
    <t>Prostanthera sp. aff. marifolia</t>
  </si>
  <si>
    <t>14102</t>
  </si>
  <si>
    <t>Prostanthera sp. aff. staurophylla</t>
  </si>
  <si>
    <t>11317</t>
  </si>
  <si>
    <t>Prostanthera sp. B</t>
  </si>
  <si>
    <t>9581</t>
  </si>
  <si>
    <t>8896</t>
  </si>
  <si>
    <t>Prostanthera sp. Boonoo Boonoo</t>
  </si>
  <si>
    <t>12002</t>
  </si>
  <si>
    <t>Prostanthera sp. 'Bundjalung National Park'</t>
  </si>
  <si>
    <t>9514</t>
  </si>
  <si>
    <t>Prostanthera sp. C</t>
  </si>
  <si>
    <t>10241</t>
  </si>
  <si>
    <t>Prostanthera sp. E</t>
  </si>
  <si>
    <t>10242</t>
  </si>
  <si>
    <t>Prostanthera sp. F</t>
  </si>
  <si>
    <t>9208</t>
  </si>
  <si>
    <t>Prostanthera sp. Hawkesbury</t>
  </si>
  <si>
    <t>14956</t>
  </si>
  <si>
    <t>Prostanthera sp. 'Manly Dam'</t>
  </si>
  <si>
    <t>13159</t>
  </si>
  <si>
    <t>Prostanthera sp. Point Lookout</t>
  </si>
  <si>
    <t>14957</t>
  </si>
  <si>
    <t>Prostanthera sp. Schofields Gap</t>
  </si>
  <si>
    <t>14958</t>
  </si>
  <si>
    <t>Prostanthera sp. 'Somersby'</t>
  </si>
  <si>
    <t>9472</t>
  </si>
  <si>
    <t>Prostanthera sp. 'South Obelisk'</t>
  </si>
  <si>
    <t>13912</t>
  </si>
  <si>
    <t>Prostanthera sp. 'Tumut'</t>
  </si>
  <si>
    <t>13160</t>
  </si>
  <si>
    <t>Prostanthera sp. Wollomombi Falls</t>
  </si>
  <si>
    <t>14959</t>
  </si>
  <si>
    <t>Prostanthera spinosa</t>
  </si>
  <si>
    <t>3432</t>
  </si>
  <si>
    <t>Spiny Mint-bush</t>
  </si>
  <si>
    <t>Prostanthera spp.</t>
  </si>
  <si>
    <t>PROS</t>
  </si>
  <si>
    <t>Prostanthera staurophylla</t>
  </si>
  <si>
    <t>3433</t>
  </si>
  <si>
    <t>Prostanthera staurophylla sensu stricto</t>
  </si>
  <si>
    <t>11911</t>
  </si>
  <si>
    <t>Prostanthera stenophylla</t>
  </si>
  <si>
    <t>12132</t>
  </si>
  <si>
    <t>Prostanthera striatiflora</t>
  </si>
  <si>
    <t>3434</t>
  </si>
  <si>
    <t>Jockey's Cap</t>
  </si>
  <si>
    <t>Prostanthera stricta</t>
  </si>
  <si>
    <t>3435</t>
  </si>
  <si>
    <t>Mount Vincent Mint-bush</t>
  </si>
  <si>
    <t>Prostanthera tallowa</t>
  </si>
  <si>
    <t>14604</t>
  </si>
  <si>
    <t>Prostanthera teretifolia</t>
  </si>
  <si>
    <t>3436</t>
  </si>
  <si>
    <t>Torrington Mint-bush</t>
  </si>
  <si>
    <t>Prostanthera violacea</t>
  </si>
  <si>
    <t>7166</t>
  </si>
  <si>
    <t>Violet Mint-bush</t>
  </si>
  <si>
    <t>Prostanthera violaceae</t>
  </si>
  <si>
    <t>3437</t>
  </si>
  <si>
    <t>Prostanthera walteri</t>
  </si>
  <si>
    <t>3438</t>
  </si>
  <si>
    <t>Blotchy Mint-bush</t>
  </si>
  <si>
    <t>Protasparagus aethiopicus</t>
  </si>
  <si>
    <t>8954</t>
  </si>
  <si>
    <t>Sprengeri Fern</t>
  </si>
  <si>
    <t>Protasparagus africanus</t>
  </si>
  <si>
    <t>8982</t>
  </si>
  <si>
    <t>Protasparagus densiflorus</t>
  </si>
  <si>
    <t>6422</t>
  </si>
  <si>
    <t>Protasparagus falcatus</t>
  </si>
  <si>
    <t>12617</t>
  </si>
  <si>
    <t>Protasparagus plumosus</t>
  </si>
  <si>
    <t>7331</t>
  </si>
  <si>
    <t>Protasparagus setaceus</t>
  </si>
  <si>
    <t>7161</t>
  </si>
  <si>
    <t>Protasparagus spp.</t>
  </si>
  <si>
    <t>PROT</t>
  </si>
  <si>
    <t>Protasparagus virgatus</t>
  </si>
  <si>
    <t>10256</t>
  </si>
  <si>
    <t>Protea spp.</t>
  </si>
  <si>
    <t>PROE</t>
  </si>
  <si>
    <t>Proteaceae indeterminate</t>
  </si>
  <si>
    <t>PROTC</t>
  </si>
  <si>
    <t>Banksias, waratahs, hakeas and grevilleas</t>
  </si>
  <si>
    <t>Prunella laciniata</t>
  </si>
  <si>
    <t>3439</t>
  </si>
  <si>
    <t>Prunella spp.</t>
  </si>
  <si>
    <t>14680</t>
  </si>
  <si>
    <t>Prunella vulgaris</t>
  </si>
  <si>
    <t>3440</t>
  </si>
  <si>
    <t>Self-heal</t>
  </si>
  <si>
    <t>Prunus armeniaca</t>
  </si>
  <si>
    <t>9941</t>
  </si>
  <si>
    <t>Apricot</t>
  </si>
  <si>
    <t>Prunus avium</t>
  </si>
  <si>
    <t>12646</t>
  </si>
  <si>
    <t>Wild Cherry</t>
  </si>
  <si>
    <t>Prunus campanulata</t>
  </si>
  <si>
    <t>12019</t>
  </si>
  <si>
    <t>Prunus cerasifera</t>
  </si>
  <si>
    <t>5623</t>
  </si>
  <si>
    <t>Cherry Plum</t>
  </si>
  <si>
    <t>Prunus cerasus</t>
  </si>
  <si>
    <t>6869</t>
  </si>
  <si>
    <t>Sour Cherry</t>
  </si>
  <si>
    <t>Prunus domestica</t>
  </si>
  <si>
    <t>6429</t>
  </si>
  <si>
    <t>Plum</t>
  </si>
  <si>
    <t>Prunus domestica var. domestica</t>
  </si>
  <si>
    <t>6430</t>
  </si>
  <si>
    <t>Prunus domestica var. insititia</t>
  </si>
  <si>
    <t>6917</t>
  </si>
  <si>
    <t>Prunus domestica var. italica</t>
  </si>
  <si>
    <t>6483</t>
  </si>
  <si>
    <t>Prunus dulcis</t>
  </si>
  <si>
    <t>6929</t>
  </si>
  <si>
    <t>Almond</t>
  </si>
  <si>
    <t>Prunus laurocerasus</t>
  </si>
  <si>
    <t>7494</t>
  </si>
  <si>
    <t>Cherry Laurel</t>
  </si>
  <si>
    <t>Prunus lusitanica</t>
  </si>
  <si>
    <t>5624</t>
  </si>
  <si>
    <t>Portugal Laurel</t>
  </si>
  <si>
    <t>Prunus mahaleb</t>
  </si>
  <si>
    <t>7401</t>
  </si>
  <si>
    <t>Mahaleb Cherry</t>
  </si>
  <si>
    <t>Prunus persica</t>
  </si>
  <si>
    <t>5625</t>
  </si>
  <si>
    <t>Prunus persica var. nucipersica</t>
  </si>
  <si>
    <t>7672</t>
  </si>
  <si>
    <t>Prunus persica var. persica</t>
  </si>
  <si>
    <t>7649</t>
  </si>
  <si>
    <t>Peach</t>
  </si>
  <si>
    <t>Prunus salicina</t>
  </si>
  <si>
    <t>7673</t>
  </si>
  <si>
    <t>Prunus serotina</t>
  </si>
  <si>
    <t>5626</t>
  </si>
  <si>
    <t>Wild Black Cherry</t>
  </si>
  <si>
    <t>Prunus serrulata</t>
  </si>
  <si>
    <t>12647</t>
  </si>
  <si>
    <t>Japanese Cherry</t>
  </si>
  <si>
    <t>Prunus spinosa</t>
  </si>
  <si>
    <t>14657</t>
  </si>
  <si>
    <t>Blackthorn</t>
  </si>
  <si>
    <t>Prunus spp.</t>
  </si>
  <si>
    <t>PRUN</t>
  </si>
  <si>
    <t>Pseudanthus divaricatissimus</t>
  </si>
  <si>
    <t>2755</t>
  </si>
  <si>
    <t>Pseudanthus orbicularis</t>
  </si>
  <si>
    <t>12970</t>
  </si>
  <si>
    <t>Pseudanthus orientalis</t>
  </si>
  <si>
    <t>2756</t>
  </si>
  <si>
    <t>Pseudanthus ovalifolius</t>
  </si>
  <si>
    <t>9467</t>
  </si>
  <si>
    <t>Oval-leafed Pseudanthus</t>
  </si>
  <si>
    <t>Pseudanthus pauciflorus</t>
  </si>
  <si>
    <t>12971</t>
  </si>
  <si>
    <t>Pseudanthus pauciflorus subsp. pauciflorus</t>
  </si>
  <si>
    <t>12972</t>
  </si>
  <si>
    <t>Pseudanthus pimeleoides</t>
  </si>
  <si>
    <t>2757</t>
  </si>
  <si>
    <t>Pseudanthus spp.</t>
  </si>
  <si>
    <t>PSEU</t>
  </si>
  <si>
    <t>1010</t>
  </si>
  <si>
    <t>Pastel Flower</t>
  </si>
  <si>
    <t>Pseudocolus fusiformis</t>
  </si>
  <si>
    <t>F061</t>
  </si>
  <si>
    <t>Pseudofumaria alba</t>
  </si>
  <si>
    <t>12351</t>
  </si>
  <si>
    <t>Pseudofumaria alba subsp. alba</t>
  </si>
  <si>
    <t>9648</t>
  </si>
  <si>
    <t>Pseudognaphalium luteoalbum</t>
  </si>
  <si>
    <t>7780</t>
  </si>
  <si>
    <t>Jersey Cudweed</t>
  </si>
  <si>
    <t>Pseudognaphalium luteo-album</t>
  </si>
  <si>
    <t>11146</t>
  </si>
  <si>
    <t>Pseudohydnum gelatinosum</t>
  </si>
  <si>
    <t>13685</t>
  </si>
  <si>
    <t>Pseudomorus bruniana</t>
  </si>
  <si>
    <t>8417</t>
  </si>
  <si>
    <t>Pseudoraphis paradoxa</t>
  </si>
  <si>
    <t>5147</t>
  </si>
  <si>
    <t>Slender Mudgrass</t>
  </si>
  <si>
    <t>Pseudoraphis spinescens</t>
  </si>
  <si>
    <t>5148</t>
  </si>
  <si>
    <t>Spiny Mudgrass</t>
  </si>
  <si>
    <t>Pseudoraphis spp.</t>
  </si>
  <si>
    <t>PSED</t>
  </si>
  <si>
    <t>Pseudoscleropodium purum</t>
  </si>
  <si>
    <t>14779</t>
  </si>
  <si>
    <t>Pseudotsuga menziesii</t>
  </si>
  <si>
    <t>14563</t>
  </si>
  <si>
    <t>Oregon Pine</t>
  </si>
  <si>
    <t>Pseudovanilla foliata</t>
  </si>
  <si>
    <t>8965</t>
  </si>
  <si>
    <t>Great Climbing Orchid</t>
  </si>
  <si>
    <t>2274</t>
  </si>
  <si>
    <t>Rose Marara</t>
  </si>
  <si>
    <t>Psiadia altissima</t>
  </si>
  <si>
    <t>14267</t>
  </si>
  <si>
    <t>Psidium cattleianum</t>
  </si>
  <si>
    <t>4278</t>
  </si>
  <si>
    <t>Psidium cattleianum var. cattleianum</t>
  </si>
  <si>
    <t>10495</t>
  </si>
  <si>
    <t>Strawberry Guava</t>
  </si>
  <si>
    <t>Psidium guajava</t>
  </si>
  <si>
    <t>4279</t>
  </si>
  <si>
    <t>Common Guava</t>
  </si>
  <si>
    <t>Psidium spp.</t>
  </si>
  <si>
    <t>PSID</t>
  </si>
  <si>
    <t>Psilocaulon granulicaule</t>
  </si>
  <si>
    <t>14879</t>
  </si>
  <si>
    <t>Wiry Noon-flower</t>
  </si>
  <si>
    <t>Psilocaulon tenue</t>
  </si>
  <si>
    <t>1036</t>
  </si>
  <si>
    <t>Psilocybe spp.</t>
  </si>
  <si>
    <t>F194</t>
  </si>
  <si>
    <t>Psilosiphon scoparium</t>
  </si>
  <si>
    <t>11568</t>
  </si>
  <si>
    <t>Psilotum complanatum</t>
  </si>
  <si>
    <t>8164</t>
  </si>
  <si>
    <t>Flat Fork Fern</t>
  </si>
  <si>
    <t>Psilotum nudum</t>
  </si>
  <si>
    <t>8165</t>
  </si>
  <si>
    <t>Skeleton Fork-Fern</t>
  </si>
  <si>
    <t>Psilotum nudum var. fallacinum</t>
  </si>
  <si>
    <t>8166</t>
  </si>
  <si>
    <t>Psilotum spp.</t>
  </si>
  <si>
    <t>PSIL</t>
  </si>
  <si>
    <t>Psilurus incurvus</t>
  </si>
  <si>
    <t>5149</t>
  </si>
  <si>
    <t>Bristle-tail Grass</t>
  </si>
  <si>
    <t>Psoralea adscendens</t>
  </si>
  <si>
    <t>2962</t>
  </si>
  <si>
    <t>Mountain Psoralea</t>
  </si>
  <si>
    <t>Psoralea australasica</t>
  </si>
  <si>
    <t>2963</t>
  </si>
  <si>
    <t>Psoralea cinerea</t>
  </si>
  <si>
    <t>2964</t>
  </si>
  <si>
    <t>Psoralea eriantha</t>
  </si>
  <si>
    <t>13701</t>
  </si>
  <si>
    <t>Psoralea graveolens</t>
  </si>
  <si>
    <t>2965</t>
  </si>
  <si>
    <t>Psoralea pallida</t>
  </si>
  <si>
    <t>2966</t>
  </si>
  <si>
    <t>Woolly Psoralea</t>
  </si>
  <si>
    <t>Psoralea parva</t>
  </si>
  <si>
    <t>2967</t>
  </si>
  <si>
    <t>Psoralea patens</t>
  </si>
  <si>
    <t>2968</t>
  </si>
  <si>
    <t>Psoralea pinnata</t>
  </si>
  <si>
    <t>2969</t>
  </si>
  <si>
    <t>African Scurf-pea</t>
  </si>
  <si>
    <t>Psoralea spp.</t>
  </si>
  <si>
    <t>PSOR</t>
  </si>
  <si>
    <t>Psoralea tenax</t>
  </si>
  <si>
    <t>2970</t>
  </si>
  <si>
    <t>Psychotria carronis</t>
  </si>
  <si>
    <t>5704</t>
  </si>
  <si>
    <t>Black Grape</t>
  </si>
  <si>
    <t>Psychotria daphnoides</t>
  </si>
  <si>
    <t>5705</t>
  </si>
  <si>
    <t>Smooth Psychotria</t>
  </si>
  <si>
    <t>Psychotria daphnoides f. 'large-leaved'</t>
  </si>
  <si>
    <t>9381</t>
  </si>
  <si>
    <t>Psychotria daphnoides f. 'small-leaved'</t>
  </si>
  <si>
    <t>9382</t>
  </si>
  <si>
    <t>Psychotria exigua</t>
  </si>
  <si>
    <t>14277</t>
  </si>
  <si>
    <t>5706</t>
  </si>
  <si>
    <t>Hairy Psychotria</t>
  </si>
  <si>
    <t>5707</t>
  </si>
  <si>
    <t>Small Psychotria</t>
  </si>
  <si>
    <t>Psychotria simmondsiana var. exigua</t>
  </si>
  <si>
    <t>6480</t>
  </si>
  <si>
    <t>Psychotria simmondsiana var. glabrescens</t>
  </si>
  <si>
    <t>6904</t>
  </si>
  <si>
    <t>Psychotria spp.</t>
  </si>
  <si>
    <t>PSYC</t>
  </si>
  <si>
    <t>Psychrophila introloba</t>
  </si>
  <si>
    <t>13524</t>
  </si>
  <si>
    <t>Alpine Marsh-marigold</t>
  </si>
  <si>
    <t>Psydrax lamprophylla</t>
  </si>
  <si>
    <t>11945</t>
  </si>
  <si>
    <t>Psydrax lamprophylla f. lamprophylla</t>
  </si>
  <si>
    <t>12311</t>
  </si>
  <si>
    <t>Psydrax latifolia</t>
  </si>
  <si>
    <t>11944</t>
  </si>
  <si>
    <t>Psydrax odorata</t>
  </si>
  <si>
    <t>11942</t>
  </si>
  <si>
    <t>Psydrax odorata f. australiana</t>
  </si>
  <si>
    <t>13557</t>
  </si>
  <si>
    <t>Psydrax odorata f. buxifolia</t>
  </si>
  <si>
    <t>13558</t>
  </si>
  <si>
    <t>Psydrax odorata f. subnitida</t>
  </si>
  <si>
    <t>13559</t>
  </si>
  <si>
    <t>14822</t>
  </si>
  <si>
    <t>Psydrax odorata subsp. australiana</t>
  </si>
  <si>
    <t>12313</t>
  </si>
  <si>
    <t>Psydrax odorata subsp. australiana f. australiana</t>
  </si>
  <si>
    <t>12316</t>
  </si>
  <si>
    <t>Psydrax odorata subsp. australiana f. subnitida</t>
  </si>
  <si>
    <t>12317</t>
  </si>
  <si>
    <t>Psydrax odorata subsp. buxifolia</t>
  </si>
  <si>
    <t>11938</t>
  </si>
  <si>
    <t>Psydrax odorata subsp. buxifolia f. buxifolia</t>
  </si>
  <si>
    <t>12315</t>
  </si>
  <si>
    <t>Psydrax oleifolia</t>
  </si>
  <si>
    <t>11943</t>
  </si>
  <si>
    <t>Psydrax spp.</t>
  </si>
  <si>
    <t>PSYD</t>
  </si>
  <si>
    <t>6403</t>
  </si>
  <si>
    <t>Bracken</t>
  </si>
  <si>
    <t>Pteridium spp.</t>
  </si>
  <si>
    <t>PTED</t>
  </si>
  <si>
    <t>Pteris comans</t>
  </si>
  <si>
    <t>8457</t>
  </si>
  <si>
    <t>Hairy Bracken</t>
  </si>
  <si>
    <t>Pteris ensiformis</t>
  </si>
  <si>
    <t>8173</t>
  </si>
  <si>
    <t>Slender Brake</t>
  </si>
  <si>
    <t>Pteris hirsuta</t>
  </si>
  <si>
    <t>13516</t>
  </si>
  <si>
    <t>Pteris microptera</t>
  </si>
  <si>
    <t>8174</t>
  </si>
  <si>
    <t>Pteris sp. aff. comans</t>
  </si>
  <si>
    <t>8172</t>
  </si>
  <si>
    <t>Pteris spp.</t>
  </si>
  <si>
    <t>PTEI</t>
  </si>
  <si>
    <t>8175</t>
  </si>
  <si>
    <t>Tender Brake</t>
  </si>
  <si>
    <t>Pteris umbrosa</t>
  </si>
  <si>
    <t>8176</t>
  </si>
  <si>
    <t>Jungle Brake</t>
  </si>
  <si>
    <t>Pteris vittata</t>
  </si>
  <si>
    <t>8177</t>
  </si>
  <si>
    <t>Chinese Brake</t>
  </si>
  <si>
    <t>Pterocarpus indicus</t>
  </si>
  <si>
    <t>13037</t>
  </si>
  <si>
    <t>Pterocaulon redolens</t>
  </si>
  <si>
    <t>1640</t>
  </si>
  <si>
    <t>Pterocaulon sphacelatum</t>
  </si>
  <si>
    <t>7829</t>
  </si>
  <si>
    <t>Applebush</t>
  </si>
  <si>
    <t>Pteroceras spathulatus</t>
  </si>
  <si>
    <t>4534</t>
  </si>
  <si>
    <t>Pterostylis abrupta</t>
  </si>
  <si>
    <t>8897</t>
  </si>
  <si>
    <t>Pterostylis aciculiformis</t>
  </si>
  <si>
    <t>7364</t>
  </si>
  <si>
    <t>Slender Ruddyhood</t>
  </si>
  <si>
    <t>Pterostylis acuminata</t>
  </si>
  <si>
    <t>4535</t>
  </si>
  <si>
    <t>Pointed Greenhood</t>
  </si>
  <si>
    <t>Pterostylis aestiva</t>
  </si>
  <si>
    <t>7854</t>
  </si>
  <si>
    <t>Long-tongue Summer Greenhood</t>
  </si>
  <si>
    <t>Pterostylis alata</t>
  </si>
  <si>
    <t>4536</t>
  </si>
  <si>
    <t>Pterostylis alpina</t>
  </si>
  <si>
    <t>4537</t>
  </si>
  <si>
    <t>Pterostylis alveata</t>
  </si>
  <si>
    <t>4538</t>
  </si>
  <si>
    <t>Coastal Greenhood</t>
  </si>
  <si>
    <t>Pterostylis aneba</t>
  </si>
  <si>
    <t>14020</t>
  </si>
  <si>
    <t>Pterostylis atrans</t>
  </si>
  <si>
    <t>10925</t>
  </si>
  <si>
    <t>Dark-tip Greenhood</t>
  </si>
  <si>
    <t>Pterostylis baptistii</t>
  </si>
  <si>
    <t>4539</t>
  </si>
  <si>
    <t>King Greenhood</t>
  </si>
  <si>
    <t>Pterostylis barbata</t>
  </si>
  <si>
    <t>13346</t>
  </si>
  <si>
    <t>Pterostylis barringtonensis</t>
  </si>
  <si>
    <t>12545</t>
  </si>
  <si>
    <t>Pterostylis bicolor</t>
  </si>
  <si>
    <t>6712</t>
  </si>
  <si>
    <t>Black-tip Greenhood</t>
  </si>
  <si>
    <t>Pterostylis bicornis</t>
  </si>
  <si>
    <t>13913</t>
  </si>
  <si>
    <t>Horned Greenhood</t>
  </si>
  <si>
    <t>Pterostylis biseta</t>
  </si>
  <si>
    <t>4540</t>
  </si>
  <si>
    <t>Rustyhood</t>
  </si>
  <si>
    <t>Pterostylis boormanii</t>
  </si>
  <si>
    <t>4541</t>
  </si>
  <si>
    <t>Pterostylis brevisepala</t>
  </si>
  <si>
    <t>13347</t>
  </si>
  <si>
    <t>Pterostylis calceolus</t>
  </si>
  <si>
    <t>6598</t>
  </si>
  <si>
    <t>Pterostylis ceriflora</t>
  </si>
  <si>
    <t>4542</t>
  </si>
  <si>
    <t>Pterostylis chaetophora</t>
  </si>
  <si>
    <t>6536</t>
  </si>
  <si>
    <t>Pterostylis chocolatina</t>
  </si>
  <si>
    <t>13348</t>
  </si>
  <si>
    <t>Pterostylis clavigera</t>
  </si>
  <si>
    <t>7388</t>
  </si>
  <si>
    <t>Pterostylis clivicola</t>
  </si>
  <si>
    <t>14021</t>
  </si>
  <si>
    <t>Pterostylis cobarensis</t>
  </si>
  <si>
    <t>7457</t>
  </si>
  <si>
    <t>Greenhood Orchid</t>
  </si>
  <si>
    <t>Pterostylis coccina</t>
  </si>
  <si>
    <t>7502</t>
  </si>
  <si>
    <t>Pterostylis coccinea</t>
  </si>
  <si>
    <t>4543</t>
  </si>
  <si>
    <t>Pterostylis collina</t>
  </si>
  <si>
    <t>7390</t>
  </si>
  <si>
    <t>Pterostylis concinna</t>
  </si>
  <si>
    <t>4544</t>
  </si>
  <si>
    <t>Trim Greenhood</t>
  </si>
  <si>
    <t>Pterostylis concinna x obtusa</t>
  </si>
  <si>
    <t>13658</t>
  </si>
  <si>
    <t>Pterostylis conglossa</t>
  </si>
  <si>
    <t>7613</t>
  </si>
  <si>
    <t>Pterostylis crassicaulis</t>
  </si>
  <si>
    <t>14022</t>
  </si>
  <si>
    <t>Pterostylis cucullata</t>
  </si>
  <si>
    <t>9540</t>
  </si>
  <si>
    <t>Leafy Greenhood</t>
  </si>
  <si>
    <t>Pterostylis curta</t>
  </si>
  <si>
    <t>4545</t>
  </si>
  <si>
    <t>Blunt Greenhood</t>
  </si>
  <si>
    <t>Pterostylis cycnocephala</t>
  </si>
  <si>
    <t>7895</t>
  </si>
  <si>
    <t>Swan Greenhood</t>
  </si>
  <si>
    <t>Pterostylis daintreana</t>
  </si>
  <si>
    <t>4546</t>
  </si>
  <si>
    <t>Pterostylis decurva</t>
  </si>
  <si>
    <t>4547</t>
  </si>
  <si>
    <t>Summer Grasshood</t>
  </si>
  <si>
    <t>Pterostylis despectans</t>
  </si>
  <si>
    <t>11821</t>
  </si>
  <si>
    <t>Pterostylis dubia</t>
  </si>
  <si>
    <t>6637</t>
  </si>
  <si>
    <t>Blue-tongued Greenhood</t>
  </si>
  <si>
    <t>Pterostylis elegans</t>
  </si>
  <si>
    <t>9914</t>
  </si>
  <si>
    <t>Elegant Greenhood</t>
  </si>
  <si>
    <t>Pterostylis erecta</t>
  </si>
  <si>
    <t>7025</t>
  </si>
  <si>
    <t>Erect Maroonhood</t>
  </si>
  <si>
    <t>Pterostylis falcata</t>
  </si>
  <si>
    <t>4548</t>
  </si>
  <si>
    <t>Pterostylis fischii</t>
  </si>
  <si>
    <t>4549</t>
  </si>
  <si>
    <t>Fisch's Greenhood</t>
  </si>
  <si>
    <t>Pterostylis foliata</t>
  </si>
  <si>
    <t>4550</t>
  </si>
  <si>
    <t>Slender Greenhood</t>
  </si>
  <si>
    <t>Pterostylis furcata</t>
  </si>
  <si>
    <t>4551</t>
  </si>
  <si>
    <t>Sickle Greenhood</t>
  </si>
  <si>
    <t>Pterostylis furcillata</t>
  </si>
  <si>
    <t>4552</t>
  </si>
  <si>
    <t>Pterostylis gibbosa</t>
  </si>
  <si>
    <t>4553</t>
  </si>
  <si>
    <t>Illawarra Greenhood</t>
  </si>
  <si>
    <t>Pterostylis gibbosa subsp. gibbosa</t>
  </si>
  <si>
    <t>13349</t>
  </si>
  <si>
    <t>Pterostylis gibbosa subsp. mitchellii</t>
  </si>
  <si>
    <t>13350</t>
  </si>
  <si>
    <t>Pterostylis grandiflora</t>
  </si>
  <si>
    <t>4554</t>
  </si>
  <si>
    <t>Cobra Greenhood</t>
  </si>
  <si>
    <t>Pterostylis hamata</t>
  </si>
  <si>
    <t>4555</t>
  </si>
  <si>
    <t>Hooked Greenhood</t>
  </si>
  <si>
    <t>Pterostylis hians</t>
  </si>
  <si>
    <t>10926</t>
  </si>
  <si>
    <t>Opera House Greenhood</t>
  </si>
  <si>
    <t>Pterostylis hildae</t>
  </si>
  <si>
    <t>4556</t>
  </si>
  <si>
    <t>Rainforest Greenhood</t>
  </si>
  <si>
    <t>Pterostylis hispidula</t>
  </si>
  <si>
    <t>7616</t>
  </si>
  <si>
    <t>Small Nodding Greenhood</t>
  </si>
  <si>
    <t>Pterostylis ingens</t>
  </si>
  <si>
    <t>7817</t>
  </si>
  <si>
    <t>Pterostylis jonesii</t>
  </si>
  <si>
    <t>14023</t>
  </si>
  <si>
    <t>Pterostylis lanceolata</t>
  </si>
  <si>
    <t>8232</t>
  </si>
  <si>
    <t>Pterostylis laxa</t>
  </si>
  <si>
    <t>4557</t>
  </si>
  <si>
    <t>Antelope Greenhood</t>
  </si>
  <si>
    <t>Pterostylis lineata</t>
  </si>
  <si>
    <t>13351</t>
  </si>
  <si>
    <t>Pterostylis lingua</t>
  </si>
  <si>
    <t>7036</t>
  </si>
  <si>
    <t>Large-tongue Rustyhood</t>
  </si>
  <si>
    <t>Pterostylis loganii</t>
  </si>
  <si>
    <t>14024</t>
  </si>
  <si>
    <t>Pterostylis longicurva</t>
  </si>
  <si>
    <t>4558</t>
  </si>
  <si>
    <t>Long-tongued Greenhood</t>
  </si>
  <si>
    <t>Pterostylis longifolia</t>
  </si>
  <si>
    <t>4559</t>
  </si>
  <si>
    <t>Tall Greenhood</t>
  </si>
  <si>
    <t>Pterostylis longipetala</t>
  </si>
  <si>
    <t>7004</t>
  </si>
  <si>
    <t>Pterostylis macrosepala</t>
  </si>
  <si>
    <t>14025</t>
  </si>
  <si>
    <t>Pterostylis major</t>
  </si>
  <si>
    <t>14213</t>
  </si>
  <si>
    <t>Pterostylis maxima</t>
  </si>
  <si>
    <t>6551</t>
  </si>
  <si>
    <t>Large Rustyhood</t>
  </si>
  <si>
    <t>Pterostylis melagramma</t>
  </si>
  <si>
    <t>14026</t>
  </si>
  <si>
    <t>Black-stripe Greenhood</t>
  </si>
  <si>
    <t>Pterostylis metcalfei</t>
  </si>
  <si>
    <t>9915</t>
  </si>
  <si>
    <t>Metcalfe's Greenhood</t>
  </si>
  <si>
    <t>Pterostylis mitchellii</t>
  </si>
  <si>
    <t>7091</t>
  </si>
  <si>
    <t>Mitchell's Rustyhood</t>
  </si>
  <si>
    <t>Pterostylis monticola</t>
  </si>
  <si>
    <t>11030</t>
  </si>
  <si>
    <t>Mountain Greenhood</t>
  </si>
  <si>
    <t>Pterostylis monticola(decurved galea form)</t>
  </si>
  <si>
    <t>11719</t>
  </si>
  <si>
    <t>Pterostylis mutica</t>
  </si>
  <si>
    <t>4560</t>
  </si>
  <si>
    <t>Midget Greenhood</t>
  </si>
  <si>
    <t>Pterostylis nana</t>
  </si>
  <si>
    <t>4561</t>
  </si>
  <si>
    <t>Dwarf Greenhood</t>
  </si>
  <si>
    <t>Pterostylis nigricans</t>
  </si>
  <si>
    <t>7324</t>
  </si>
  <si>
    <t>Dark Greenhood</t>
  </si>
  <si>
    <t>Pterostylis nutans</t>
  </si>
  <si>
    <t>4562</t>
  </si>
  <si>
    <t>Nodding Greenhood</t>
  </si>
  <si>
    <t>Pterostylis nutans var. hispidula</t>
  </si>
  <si>
    <t>13352</t>
  </si>
  <si>
    <t>Pterostylis nutans var. nutans</t>
  </si>
  <si>
    <t>13353</t>
  </si>
  <si>
    <t>Pterostylis oblonga</t>
  </si>
  <si>
    <t>13354</t>
  </si>
  <si>
    <t>Pterostylis obtusa</t>
  </si>
  <si>
    <t>4563</t>
  </si>
  <si>
    <t>Blue-tongue Greenhood</t>
  </si>
  <si>
    <t>Pterostylis ophioglossa</t>
  </si>
  <si>
    <t>4564</t>
  </si>
  <si>
    <t>Snake Tongue Greenhood</t>
  </si>
  <si>
    <t>Pterostylis oreophila</t>
  </si>
  <si>
    <t>4565</t>
  </si>
  <si>
    <t>Pterostylis parca</t>
  </si>
  <si>
    <t>13355</t>
  </si>
  <si>
    <t>Pterostylis parviflora</t>
  </si>
  <si>
    <t>4566</t>
  </si>
  <si>
    <t>Tiny Greenhood</t>
  </si>
  <si>
    <t>Pterostylis pedina</t>
  </si>
  <si>
    <t>14214</t>
  </si>
  <si>
    <t>Pterostylis pedoglossa</t>
  </si>
  <si>
    <t>4567</t>
  </si>
  <si>
    <t>Prawn Greenhood</t>
  </si>
  <si>
    <t>Pterostylis pedunculata</t>
  </si>
  <si>
    <t>4568</t>
  </si>
  <si>
    <t>Maroonhood</t>
  </si>
  <si>
    <t>Pterostylis petrosa</t>
  </si>
  <si>
    <t>9582</t>
  </si>
  <si>
    <t>Pterostylis plumosa</t>
  </si>
  <si>
    <t>4569</t>
  </si>
  <si>
    <t>Bearded Greenhood</t>
  </si>
  <si>
    <t>Pterostylis praetermissa</t>
  </si>
  <si>
    <t>8795</t>
  </si>
  <si>
    <t>Pterostylis ptaetermissa</t>
  </si>
  <si>
    <t>7014</t>
  </si>
  <si>
    <t>Pterostylis pulchella</t>
  </si>
  <si>
    <t>4570</t>
  </si>
  <si>
    <t>Waterfall Greenhood</t>
  </si>
  <si>
    <t>Pterostylis pusilla</t>
  </si>
  <si>
    <t>10285</t>
  </si>
  <si>
    <t>Ruddyhood</t>
  </si>
  <si>
    <t>Pterostylis recurva</t>
  </si>
  <si>
    <t>14659</t>
  </si>
  <si>
    <t>Jug Orchid, Recurved Shell Orchid</t>
  </si>
  <si>
    <t>Pterostylis reflexa</t>
  </si>
  <si>
    <t>4571</t>
  </si>
  <si>
    <t>Small Autumn Greenhood</t>
  </si>
  <si>
    <t>Pterostylis revoluta</t>
  </si>
  <si>
    <t>4572</t>
  </si>
  <si>
    <t>Pterostylis riparia</t>
  </si>
  <si>
    <t>14215</t>
  </si>
  <si>
    <t>Pterostylis robusta</t>
  </si>
  <si>
    <t>9787</t>
  </si>
  <si>
    <t>Pterostylis rubescens</t>
  </si>
  <si>
    <t>13356</t>
  </si>
  <si>
    <t>Pterostylis rufa</t>
  </si>
  <si>
    <t>4573</t>
  </si>
  <si>
    <t>Rusty Hood</t>
  </si>
  <si>
    <t>Pterostylis rufa subsp. aciculiformis</t>
  </si>
  <si>
    <t>13357</t>
  </si>
  <si>
    <t>Pterostylis rufa subsp. rufa</t>
  </si>
  <si>
    <t>13358</t>
  </si>
  <si>
    <t>Pterostylis russellii</t>
  </si>
  <si>
    <t>7498</t>
  </si>
  <si>
    <t>Pterostylis saxicola</t>
  </si>
  <si>
    <t>9615</t>
  </si>
  <si>
    <t>Sydney Plains Greenhood</t>
  </si>
  <si>
    <t>Pterostylis scabra</t>
  </si>
  <si>
    <t>4574</t>
  </si>
  <si>
    <t>Pterostylis scabra var. robusta</t>
  </si>
  <si>
    <t>13359</t>
  </si>
  <si>
    <t>Pterostylis scabrida</t>
  </si>
  <si>
    <t>7772</t>
  </si>
  <si>
    <t>Pterostylis setifera</t>
  </si>
  <si>
    <t>7644</t>
  </si>
  <si>
    <t>Sikh's Whsikers</t>
  </si>
  <si>
    <t>Pterostylis smaragdyna</t>
  </si>
  <si>
    <t>14027</t>
  </si>
  <si>
    <t>Pterostylis sp. aff cycnocephala #1</t>
  </si>
  <si>
    <t>11872</t>
  </si>
  <si>
    <t>Pterostylis sp. aff cycnocephala #2</t>
  </si>
  <si>
    <t>11873</t>
  </si>
  <si>
    <t>Pterostylis sp. aff. alata (New England)</t>
  </si>
  <si>
    <t>14580</t>
  </si>
  <si>
    <t>Pterostylis sp. aff. biseta</t>
  </si>
  <si>
    <t>14098</t>
  </si>
  <si>
    <t>Pterostylis sp. aff. cycnocephala</t>
  </si>
  <si>
    <t>11717</t>
  </si>
  <si>
    <t>Pterostylis sp. aff. cycnocephala (Bishop)</t>
  </si>
  <si>
    <t>9848</t>
  </si>
  <si>
    <t>Pterostylis sp. aff. hamata (NT)</t>
  </si>
  <si>
    <t>14097</t>
  </si>
  <si>
    <t>Pterostylis sp. aff. longifolia 'Carabost'</t>
  </si>
  <si>
    <t>14199</t>
  </si>
  <si>
    <t>Pterostylis sp. aff. parviflora</t>
  </si>
  <si>
    <t>11876</t>
  </si>
  <si>
    <t>Pterostylis sp. aff. parviflora (Brindab.)</t>
  </si>
  <si>
    <t>14218</t>
  </si>
  <si>
    <t>Pterostylis sp. aff. parviflora (dw.crded)</t>
  </si>
  <si>
    <t>14220</t>
  </si>
  <si>
    <t>Pterostylis sp. aff. parviflora (Ebor)</t>
  </si>
  <si>
    <t>14223</t>
  </si>
  <si>
    <t>Pterostylis sp. aff. parviflora (lg redbr)</t>
  </si>
  <si>
    <t>14221</t>
  </si>
  <si>
    <t>Pterostylis sp. aff. parviflora (lin.spls)</t>
  </si>
  <si>
    <t>14217</t>
  </si>
  <si>
    <t>Pterostylis sp. aff. parviflora (spring)</t>
  </si>
  <si>
    <t>14219</t>
  </si>
  <si>
    <t>Pterostylis sp. aff. parviflora (sstn hth)</t>
  </si>
  <si>
    <t>14222</t>
  </si>
  <si>
    <t>Pterostylis sp. aff. reflexa</t>
  </si>
  <si>
    <t>14534</t>
  </si>
  <si>
    <t>Pterostylis sp. aff. revoluta</t>
  </si>
  <si>
    <t>11437</t>
  </si>
  <si>
    <t>Pterostylis sp. aff. tunstallii</t>
  </si>
  <si>
    <t>11402</t>
  </si>
  <si>
    <t>Pterostylis sp. B</t>
  </si>
  <si>
    <t>9214</t>
  </si>
  <si>
    <t>Pterostylis sp. Botany Bay</t>
  </si>
  <si>
    <t>9479</t>
  </si>
  <si>
    <t>Botany Bay Bearded Orchid</t>
  </si>
  <si>
    <t>Pterostylis sp. 'Botany Bay'</t>
  </si>
  <si>
    <t>12507</t>
  </si>
  <si>
    <t>Pterostylis sp. C</t>
  </si>
  <si>
    <t>9825</t>
  </si>
  <si>
    <t>Pterostylis sp. D</t>
  </si>
  <si>
    <t>9847</t>
  </si>
  <si>
    <t>Pterostylis sp. F</t>
  </si>
  <si>
    <t>10284</t>
  </si>
  <si>
    <t>Pterostylis spp.</t>
  </si>
  <si>
    <t>PTER</t>
  </si>
  <si>
    <t>Greenhood</t>
  </si>
  <si>
    <t>Pterostylis squamata</t>
  </si>
  <si>
    <t>13360</t>
  </si>
  <si>
    <t>Southern Rustyhood</t>
  </si>
  <si>
    <t>Pterostylis stenosepala</t>
  </si>
  <si>
    <t>14028</t>
  </si>
  <si>
    <t>Pterostylis striata</t>
  </si>
  <si>
    <t>7767</t>
  </si>
  <si>
    <t>Striped Greenhood</t>
  </si>
  <si>
    <t>Pterostylis subtilis</t>
  </si>
  <si>
    <t>12543</t>
  </si>
  <si>
    <t>Pterostylis tasmanica</t>
  </si>
  <si>
    <t>14029</t>
  </si>
  <si>
    <t>Small Bearded Greenhood</t>
  </si>
  <si>
    <t>Pterostylis tenuis</t>
  </si>
  <si>
    <t>13361</t>
  </si>
  <si>
    <t>Pterostylis torquata</t>
  </si>
  <si>
    <t>9916</t>
  </si>
  <si>
    <t>Collared Greenhood</t>
  </si>
  <si>
    <t>Pterostylis truncata</t>
  </si>
  <si>
    <t>4575</t>
  </si>
  <si>
    <t>Little Dumplings</t>
  </si>
  <si>
    <t>Pterostylis tunstallii</t>
  </si>
  <si>
    <t>10283</t>
  </si>
  <si>
    <t>Granite Greenhood</t>
  </si>
  <si>
    <t>Pterostylis uliginosa</t>
  </si>
  <si>
    <t>13362</t>
  </si>
  <si>
    <t>Marsh Greenhood</t>
  </si>
  <si>
    <t>Pterostylis umbrina</t>
  </si>
  <si>
    <t>14030</t>
  </si>
  <si>
    <t>Pterostylis ventricosa</t>
  </si>
  <si>
    <t>14259</t>
  </si>
  <si>
    <t>Pterostylis vernalis</t>
  </si>
  <si>
    <t>14260</t>
  </si>
  <si>
    <t>Pterostylis woollsii</t>
  </si>
  <si>
    <t>4576</t>
  </si>
  <si>
    <t>Long-tailed Greenhood</t>
  </si>
  <si>
    <t>Pterostylis x conoglossa</t>
  </si>
  <si>
    <t>10286</t>
  </si>
  <si>
    <t>Pterostylis x furcillata</t>
  </si>
  <si>
    <t>10287</t>
  </si>
  <si>
    <t>Pterostylis x ingens</t>
  </si>
  <si>
    <t>10288</t>
  </si>
  <si>
    <t>Pterula spp.</t>
  </si>
  <si>
    <t>F200</t>
  </si>
  <si>
    <t>Ptilanthelium deustum</t>
  </si>
  <si>
    <t>2481</t>
  </si>
  <si>
    <t>Ptilothrix deusta</t>
  </si>
  <si>
    <t>8956</t>
  </si>
  <si>
    <t>Ptilotus atriplicifolius</t>
  </si>
  <si>
    <t>1069</t>
  </si>
  <si>
    <t>Ptilotus atriplicifolius var. atriplicifolius</t>
  </si>
  <si>
    <t>8252</t>
  </si>
  <si>
    <t>Ptilotus erubescens</t>
  </si>
  <si>
    <t>1070</t>
  </si>
  <si>
    <t>Ptilotus exaltatus</t>
  </si>
  <si>
    <t>1071</t>
  </si>
  <si>
    <t>Ptilotus exaltatus var. exaltatus</t>
  </si>
  <si>
    <t>6599</t>
  </si>
  <si>
    <t>Tall Mulla Mulla</t>
  </si>
  <si>
    <t>Ptilotus exaltatus var. semilanatus</t>
  </si>
  <si>
    <t>6998</t>
  </si>
  <si>
    <t>Ptilotus extenuatus</t>
  </si>
  <si>
    <t>1072</t>
  </si>
  <si>
    <t>Ptilotus gaudichaudii</t>
  </si>
  <si>
    <t>1073</t>
  </si>
  <si>
    <t>Ptilotus gaudichaudii var. gaudichaudii</t>
  </si>
  <si>
    <t>7453</t>
  </si>
  <si>
    <t>Ptilotus gaudichaudii var. parviflorus</t>
  </si>
  <si>
    <t>7378</t>
  </si>
  <si>
    <t>Ptilotus indivisus</t>
  </si>
  <si>
    <t>1074</t>
  </si>
  <si>
    <t>Ptilotus latifolius</t>
  </si>
  <si>
    <t>1075</t>
  </si>
  <si>
    <t>Ptilotus latifolius var. latifolius</t>
  </si>
  <si>
    <t>7810</t>
  </si>
  <si>
    <t>Ptilotus leucocomus</t>
  </si>
  <si>
    <t>1076</t>
  </si>
  <si>
    <t>Small Purple Foxtail</t>
  </si>
  <si>
    <t>Ptilotus macrocephalus</t>
  </si>
  <si>
    <t>1077</t>
  </si>
  <si>
    <t>Green Pussytails</t>
  </si>
  <si>
    <t>Ptilotus nobilis</t>
  </si>
  <si>
    <t>1078</t>
  </si>
  <si>
    <t>Yellowtails</t>
  </si>
  <si>
    <t>Ptilotus nobilis var. nobilis</t>
  </si>
  <si>
    <t>7070</t>
  </si>
  <si>
    <t>Ptilotus obovatus</t>
  </si>
  <si>
    <t>1079</t>
  </si>
  <si>
    <t>Smoke Bush</t>
  </si>
  <si>
    <t>Ptilotus obovatus var. obovatus</t>
  </si>
  <si>
    <t>7132</t>
  </si>
  <si>
    <t>Silver Tails</t>
  </si>
  <si>
    <t>Ptilotus obovatus var. parviflorus</t>
  </si>
  <si>
    <t>6416</t>
  </si>
  <si>
    <t>Ptilotus parvifolius</t>
  </si>
  <si>
    <t>1080</t>
  </si>
  <si>
    <t>Ptilotus parvifolius var. laetus</t>
  </si>
  <si>
    <t>7125</t>
  </si>
  <si>
    <t>Ptilotus polystachyus</t>
  </si>
  <si>
    <t>12024</t>
  </si>
  <si>
    <t>Ptilotus polystachyus f. rubriflorus</t>
  </si>
  <si>
    <t>7422</t>
  </si>
  <si>
    <t>Ptilotus polystachyus var. polystachyus</t>
  </si>
  <si>
    <t>1081</t>
  </si>
  <si>
    <t>Long Tails</t>
  </si>
  <si>
    <t>Ptilotus remotiflorus</t>
  </si>
  <si>
    <t>14031</t>
  </si>
  <si>
    <t>Ptilotus semilanatus</t>
  </si>
  <si>
    <t>8523</t>
  </si>
  <si>
    <t>Lambs tails</t>
  </si>
  <si>
    <t>Ptilotus seminudus</t>
  </si>
  <si>
    <t>1082</t>
  </si>
  <si>
    <t>Ptilotus sessilifolius</t>
  </si>
  <si>
    <t>7475</t>
  </si>
  <si>
    <t>Ptilotus sessilifolius var. elderi</t>
  </si>
  <si>
    <t>7204</t>
  </si>
  <si>
    <t>Ptilotus sessilifolius var. sessilifolius</t>
  </si>
  <si>
    <t>7828</t>
  </si>
  <si>
    <t>Ptilotus spathulatus</t>
  </si>
  <si>
    <t>1083</t>
  </si>
  <si>
    <t>Ptilotus spathulatus f. spathulatus</t>
  </si>
  <si>
    <t>7822</t>
  </si>
  <si>
    <t>Pussy-tails</t>
  </si>
  <si>
    <t>Ptilotus spp.</t>
  </si>
  <si>
    <t>PTIL</t>
  </si>
  <si>
    <t>Ptychosema anomalum</t>
  </si>
  <si>
    <t>2971</t>
  </si>
  <si>
    <t>Ptychosema spp.</t>
  </si>
  <si>
    <t>PTYC</t>
  </si>
  <si>
    <t>Ptychostomum pseudotriquetrum</t>
  </si>
  <si>
    <t>13901</t>
  </si>
  <si>
    <t>Puccinellia airoides</t>
  </si>
  <si>
    <t>13464</t>
  </si>
  <si>
    <t>Puccinellia ciliata</t>
  </si>
  <si>
    <t>5150</t>
  </si>
  <si>
    <t>Puccinellia fasciculata</t>
  </si>
  <si>
    <t>13465</t>
  </si>
  <si>
    <t>Puccinellia sp. A</t>
  </si>
  <si>
    <t>13466</t>
  </si>
  <si>
    <t>Puccinellia spp.</t>
  </si>
  <si>
    <t>PUCC</t>
  </si>
  <si>
    <t>Puccinellia stricta</t>
  </si>
  <si>
    <t>5151</t>
  </si>
  <si>
    <t>Australian Saltmarsh Grass</t>
  </si>
  <si>
    <t>Pueraria lobata</t>
  </si>
  <si>
    <t>2972</t>
  </si>
  <si>
    <t>Kudzu</t>
  </si>
  <si>
    <t>Pueraria lobata var. lobata</t>
  </si>
  <si>
    <t>13038</t>
  </si>
  <si>
    <t>Pueraria spp.</t>
  </si>
  <si>
    <t>PUER</t>
  </si>
  <si>
    <t>Pultenaea alea</t>
  </si>
  <si>
    <t>11309</t>
  </si>
  <si>
    <t>Pultenaea altissima</t>
  </si>
  <si>
    <t>2973</t>
  </si>
  <si>
    <t>Pultenaea aristata</t>
  </si>
  <si>
    <t>2974</t>
  </si>
  <si>
    <t>Prickly Bush-pea</t>
  </si>
  <si>
    <t>Pultenaea baeuerlenii</t>
  </si>
  <si>
    <t>2975</t>
  </si>
  <si>
    <t>Budawangs Bush-pea</t>
  </si>
  <si>
    <t>Pultenaea benthamii</t>
  </si>
  <si>
    <t>2976</t>
  </si>
  <si>
    <t>Pultenaea blakelyi</t>
  </si>
  <si>
    <t>2977</t>
  </si>
  <si>
    <t>Pultenaea boormanii</t>
  </si>
  <si>
    <t>2978</t>
  </si>
  <si>
    <t>Pultenaea brunioides</t>
  </si>
  <si>
    <t>2979</t>
  </si>
  <si>
    <t>Pultenaea cambagei</t>
  </si>
  <si>
    <t>2980</t>
  </si>
  <si>
    <t>Pultenaea cambellii</t>
  </si>
  <si>
    <t>2981</t>
  </si>
  <si>
    <t>Pultenaea campbellii</t>
  </si>
  <si>
    <t>6600</t>
  </si>
  <si>
    <t>Pultenaea canescens</t>
  </si>
  <si>
    <t>2982</t>
  </si>
  <si>
    <t>Pultenaea capitellata</t>
  </si>
  <si>
    <t>2983</t>
  </si>
  <si>
    <t>Pultenaea cinerascens</t>
  </si>
  <si>
    <t>8517</t>
  </si>
  <si>
    <t>Pultenaea cuneata</t>
  </si>
  <si>
    <t>13039</t>
  </si>
  <si>
    <t>Pultenaea cunninghamii</t>
  </si>
  <si>
    <t>2984</t>
  </si>
  <si>
    <t>Pultenaea daphnoides</t>
  </si>
  <si>
    <t>2985</t>
  </si>
  <si>
    <t>Large-leaf Bush-pea</t>
  </si>
  <si>
    <t>Pultenaea daphnoides var. obcordata</t>
  </si>
  <si>
    <t>13040</t>
  </si>
  <si>
    <t>Pultenaea dentata</t>
  </si>
  <si>
    <t>2986</t>
  </si>
  <si>
    <t>Pultenaea divaricata</t>
  </si>
  <si>
    <t>2987</t>
  </si>
  <si>
    <t>Pultenaea echinula</t>
  </si>
  <si>
    <t>2988</t>
  </si>
  <si>
    <t>Pultenaea elliptica</t>
  </si>
  <si>
    <t>2989</t>
  </si>
  <si>
    <t>Pultenaea elusa</t>
  </si>
  <si>
    <t>12267</t>
  </si>
  <si>
    <t>Elusive Bush-pea</t>
  </si>
  <si>
    <t>Pultenaea euchila</t>
  </si>
  <si>
    <t>2990</t>
  </si>
  <si>
    <t>Pultenaea fasciculata</t>
  </si>
  <si>
    <t>2991</t>
  </si>
  <si>
    <t>Pultenaea ferruginea</t>
  </si>
  <si>
    <t>2992</t>
  </si>
  <si>
    <t>Pultenaea ferruginea var. deanei</t>
  </si>
  <si>
    <t>7698</t>
  </si>
  <si>
    <t>Pultenaea ferruginea var. ferruginea</t>
  </si>
  <si>
    <t>7777</t>
  </si>
  <si>
    <t>Pultenaea flexilis</t>
  </si>
  <si>
    <t>2993</t>
  </si>
  <si>
    <t>Pultenaea foliolosa</t>
  </si>
  <si>
    <t>2994</t>
  </si>
  <si>
    <t>A Bush Pea</t>
  </si>
  <si>
    <t>Pultenaea forsythiana</t>
  </si>
  <si>
    <t>10824</t>
  </si>
  <si>
    <t>Pultenaea glabra</t>
  </si>
  <si>
    <t>2995</t>
  </si>
  <si>
    <t>Smooth Bush-Pea</t>
  </si>
  <si>
    <t>Pultenaea gunni subsp. gunni</t>
  </si>
  <si>
    <t>10080</t>
  </si>
  <si>
    <t>Pultenaea gunnii</t>
  </si>
  <si>
    <t>12029</t>
  </si>
  <si>
    <t>Pultenaea gunnii subsp. gunnii</t>
  </si>
  <si>
    <t>11242</t>
  </si>
  <si>
    <t>Pultenaea hartmanii</t>
  </si>
  <si>
    <t>11147</t>
  </si>
  <si>
    <t>Pultenaea hartmannii</t>
  </si>
  <si>
    <t>2996</t>
  </si>
  <si>
    <t>Pultenaea hispidula</t>
  </si>
  <si>
    <t>2997</t>
  </si>
  <si>
    <t>Pultenaea humilis</t>
  </si>
  <si>
    <t>11243</t>
  </si>
  <si>
    <t>Dwarf Bush-pea</t>
  </si>
  <si>
    <t>Pultenaea incurvata</t>
  </si>
  <si>
    <t>2998</t>
  </si>
  <si>
    <t>Pultenaea juniperina</t>
  </si>
  <si>
    <t>2999</t>
  </si>
  <si>
    <t>Pultenaea juniperina var. mucronata</t>
  </si>
  <si>
    <t>6821</t>
  </si>
  <si>
    <t>Pultenaea lapidosa</t>
  </si>
  <si>
    <t>10825</t>
  </si>
  <si>
    <t>Pultenaea largiflorens</t>
  </si>
  <si>
    <t>3000</t>
  </si>
  <si>
    <t>Pultenaea laxiflora</t>
  </si>
  <si>
    <t>3001</t>
  </si>
  <si>
    <t>Pultenaea linophylla</t>
  </si>
  <si>
    <t>3002</t>
  </si>
  <si>
    <t>Pultenaea maritima</t>
  </si>
  <si>
    <t>11644</t>
  </si>
  <si>
    <t>Coast Headland Pea</t>
  </si>
  <si>
    <t>Pultenaea microphylla</t>
  </si>
  <si>
    <t>3003</t>
  </si>
  <si>
    <t>Pultenaea microphylla var. cinerascens</t>
  </si>
  <si>
    <t>7499</t>
  </si>
  <si>
    <t>Pultenaea microphylla var. cuneata</t>
  </si>
  <si>
    <t>14225</t>
  </si>
  <si>
    <t>Pultenaea microphylla var. microphylla</t>
  </si>
  <si>
    <t>7500</t>
  </si>
  <si>
    <t>Pultenaea mollis</t>
  </si>
  <si>
    <t>11407</t>
  </si>
  <si>
    <t>Pultenaea myrtoides</t>
  </si>
  <si>
    <t>3004</t>
  </si>
  <si>
    <t>Pultenaea paleacea</t>
  </si>
  <si>
    <t>3005</t>
  </si>
  <si>
    <t>Chaffy Bush-pea</t>
  </si>
  <si>
    <t>Pultenaea paleacea var. paleacea</t>
  </si>
  <si>
    <t>7545</t>
  </si>
  <si>
    <t>Pultenaea paleacea var. robusta</t>
  </si>
  <si>
    <t>7704</t>
  </si>
  <si>
    <t>Pultenaea paleacea var. sericea</t>
  </si>
  <si>
    <t>6936</t>
  </si>
  <si>
    <t>Pultenaea paludosa</t>
  </si>
  <si>
    <t>3006</t>
  </si>
  <si>
    <t>Pultenaea parrisiae</t>
  </si>
  <si>
    <t>12224</t>
  </si>
  <si>
    <t>Parris' Bush-pea</t>
  </si>
  <si>
    <t>Pultenaea parrisiae subsp. elusa</t>
  </si>
  <si>
    <t>9469</t>
  </si>
  <si>
    <t>Pultenaea parrisiae subsp. parrisiae</t>
  </si>
  <si>
    <t>9510</t>
  </si>
  <si>
    <t>Pultenaea parviflora</t>
  </si>
  <si>
    <t>3007</t>
  </si>
  <si>
    <t>Pultenaea pedunculata</t>
  </si>
  <si>
    <t>3008</t>
  </si>
  <si>
    <t>Matted Bush-pea</t>
  </si>
  <si>
    <t>Pultenaea petiolaris</t>
  </si>
  <si>
    <t>3009</t>
  </si>
  <si>
    <t>Pultenaea platyphylla</t>
  </si>
  <si>
    <t>3010</t>
  </si>
  <si>
    <t>Pultenaea polifolia</t>
  </si>
  <si>
    <t>3011</t>
  </si>
  <si>
    <t>Dusky Bush-pea</t>
  </si>
  <si>
    <t>Pultenaea procumbens</t>
  </si>
  <si>
    <t>3012</t>
  </si>
  <si>
    <t>Pultenaea pycnocephala</t>
  </si>
  <si>
    <t>3013</t>
  </si>
  <si>
    <t>Pultenaea retusa</t>
  </si>
  <si>
    <t>3014</t>
  </si>
  <si>
    <t>Pultenaea robusta</t>
  </si>
  <si>
    <t>12210</t>
  </si>
  <si>
    <t>Pultenaea rodwayi</t>
  </si>
  <si>
    <t>12342</t>
  </si>
  <si>
    <t>Pultenaea rosmarinifolia</t>
  </si>
  <si>
    <t>3015</t>
  </si>
  <si>
    <t>Pultenaea rostrata</t>
  </si>
  <si>
    <t>12204</t>
  </si>
  <si>
    <t>Pultenaea scabra</t>
  </si>
  <si>
    <t>3016</t>
  </si>
  <si>
    <t>Pultenaea scabra var. biloba</t>
  </si>
  <si>
    <t>8217</t>
  </si>
  <si>
    <t>Pultenaea scabra var. scabra</t>
  </si>
  <si>
    <t>8237</t>
  </si>
  <si>
    <t>Pultenaea sericea</t>
  </si>
  <si>
    <t>12151</t>
  </si>
  <si>
    <t>Pultenaea setulosa</t>
  </si>
  <si>
    <t>11810</t>
  </si>
  <si>
    <t>Pultenaea sp. A</t>
  </si>
  <si>
    <t>8616</t>
  </si>
  <si>
    <t>Pultenaea sp. aff. flexilis</t>
  </si>
  <si>
    <t>9840</t>
  </si>
  <si>
    <t>Pultenaea sp. B</t>
  </si>
  <si>
    <t>9583</t>
  </si>
  <si>
    <t>8828</t>
  </si>
  <si>
    <t>Pultenaea sp. C</t>
  </si>
  <si>
    <t>10081</t>
  </si>
  <si>
    <t>Pultenaea sp. D</t>
  </si>
  <si>
    <t>9584</t>
  </si>
  <si>
    <t>Pultenaea sp. F</t>
  </si>
  <si>
    <t>10083</t>
  </si>
  <si>
    <t>Pultenaea sp. G</t>
  </si>
  <si>
    <t>9215</t>
  </si>
  <si>
    <t>Pultenaea sp. Genowlan Point</t>
  </si>
  <si>
    <t>11895</t>
  </si>
  <si>
    <t>Pultenaea sp. 'Genowlan Point'</t>
  </si>
  <si>
    <t>9980</t>
  </si>
  <si>
    <t>Pultenaea sp. 'Gibraltar Range'</t>
  </si>
  <si>
    <t>12070</t>
  </si>
  <si>
    <t>Pultenaea sp. H</t>
  </si>
  <si>
    <t>10082</t>
  </si>
  <si>
    <t>Pultenaea sp. I</t>
  </si>
  <si>
    <t>10084</t>
  </si>
  <si>
    <t>Pultenaea sp. J</t>
  </si>
  <si>
    <t>9216</t>
  </si>
  <si>
    <t>Pultenaea sp. K</t>
  </si>
  <si>
    <t>12489</t>
  </si>
  <si>
    <t>Pultenaea sp. monticola</t>
  </si>
  <si>
    <t>14851</t>
  </si>
  <si>
    <t>Pultenaea sp. 'Newnes'</t>
  </si>
  <si>
    <t>13041</t>
  </si>
  <si>
    <t>Pultenaea sp. Olinda</t>
  </si>
  <si>
    <t>9979</t>
  </si>
  <si>
    <t>Pultenaea sp.4</t>
  </si>
  <si>
    <t>152</t>
  </si>
  <si>
    <t>Pultenaea species 1</t>
  </si>
  <si>
    <t>151</t>
  </si>
  <si>
    <t>Pultenaea spinosa</t>
  </si>
  <si>
    <t>3017</t>
  </si>
  <si>
    <t>Pultenaea spp.</t>
  </si>
  <si>
    <t>PULT</t>
  </si>
  <si>
    <t>Pultenaea stipularis</t>
  </si>
  <si>
    <t>3018</t>
  </si>
  <si>
    <t>Pultenaea stuartiana</t>
  </si>
  <si>
    <t>3019</t>
  </si>
  <si>
    <t>Pultenaea subspicata</t>
  </si>
  <si>
    <t>3020</t>
  </si>
  <si>
    <t>Low Bush-pea</t>
  </si>
  <si>
    <t>Pultenaea subternata</t>
  </si>
  <si>
    <t>3021</t>
  </si>
  <si>
    <t>Pultenaea subumbellata</t>
  </si>
  <si>
    <t>7009</t>
  </si>
  <si>
    <t>Pultenaea tarik</t>
  </si>
  <si>
    <t>12552</t>
  </si>
  <si>
    <t>Pultenaea ternata</t>
  </si>
  <si>
    <t>13042</t>
  </si>
  <si>
    <t>Pultenaea trinervia</t>
  </si>
  <si>
    <t>13043</t>
  </si>
  <si>
    <t>Pultenaea tuberculata</t>
  </si>
  <si>
    <t>11386</t>
  </si>
  <si>
    <t>Pultenaea villifera</t>
  </si>
  <si>
    <t>3022</t>
  </si>
  <si>
    <t>Pultenaea villifera var. glabrescens</t>
  </si>
  <si>
    <t>13044</t>
  </si>
  <si>
    <t>Pultenaea villifera var. villifera</t>
  </si>
  <si>
    <t>7024</t>
  </si>
  <si>
    <t>Pultenaea villosa</t>
  </si>
  <si>
    <t>3023</t>
  </si>
  <si>
    <t>Hairy Bush-pea</t>
  </si>
  <si>
    <t>Pultenaea villosa var. latifolia</t>
  </si>
  <si>
    <t>13045</t>
  </si>
  <si>
    <t>Pultenaea viscosa</t>
  </si>
  <si>
    <t>3024</t>
  </si>
  <si>
    <t>Pultenaea vrolandii</t>
  </si>
  <si>
    <t>3025</t>
  </si>
  <si>
    <t>Punctelia pseudocoralloidea</t>
  </si>
  <si>
    <t>11494</t>
  </si>
  <si>
    <t>Punctelia spp.</t>
  </si>
  <si>
    <t>11523</t>
  </si>
  <si>
    <t>Punctelia subalbicans</t>
  </si>
  <si>
    <t>13820</t>
  </si>
  <si>
    <t>Punica granatum</t>
  </si>
  <si>
    <t>10496</t>
  </si>
  <si>
    <t>Pomegranite</t>
  </si>
  <si>
    <t>Pycnoporus coccineus</t>
  </si>
  <si>
    <t>13843</t>
  </si>
  <si>
    <t>Pycnosorus chrysanthes</t>
  </si>
  <si>
    <t>10155</t>
  </si>
  <si>
    <t>Golden Billy-buttons</t>
  </si>
  <si>
    <t>Pycnosorus chrysanthus</t>
  </si>
  <si>
    <t>8910</t>
  </si>
  <si>
    <t>Pycnosorus globosus</t>
  </si>
  <si>
    <t>8911</t>
  </si>
  <si>
    <t>Drumsticks</t>
  </si>
  <si>
    <t>Pycnosorus pleiocephalus</t>
  </si>
  <si>
    <t>8912</t>
  </si>
  <si>
    <t>Pycnosorus spp.</t>
  </si>
  <si>
    <t>PYCN</t>
  </si>
  <si>
    <t>Pycnosorus thompsonianus</t>
  </si>
  <si>
    <t>10163</t>
  </si>
  <si>
    <t>Pyracantha angustifolia</t>
  </si>
  <si>
    <t>5627</t>
  </si>
  <si>
    <t>Orange Firethorn</t>
  </si>
  <si>
    <t>Pyracantha coccinea</t>
  </si>
  <si>
    <t>14722</t>
  </si>
  <si>
    <t>Scarlet Firethorn</t>
  </si>
  <si>
    <t>Pyracantha crenatoserrata</t>
  </si>
  <si>
    <t>12465</t>
  </si>
  <si>
    <t>Pyracantha crenulata</t>
  </si>
  <si>
    <t>5628</t>
  </si>
  <si>
    <t>Pyracantha fortuneana</t>
  </si>
  <si>
    <t>5629</t>
  </si>
  <si>
    <t>Pyracantha rogersiana</t>
  </si>
  <si>
    <t>5630</t>
  </si>
  <si>
    <t>Pyracantha spp.</t>
  </si>
  <si>
    <t>PYRA</t>
  </si>
  <si>
    <t>Pyrorchis nigricans</t>
  </si>
  <si>
    <t>10853</t>
  </si>
  <si>
    <t>Pyrostegia spp.</t>
  </si>
  <si>
    <t>PYRO</t>
  </si>
  <si>
    <t>Pyrostegia venusta</t>
  </si>
  <si>
    <t>1741</t>
  </si>
  <si>
    <t>Golden Shower</t>
  </si>
  <si>
    <t>Pyrrhobryum paramattense</t>
  </si>
  <si>
    <t>14065</t>
  </si>
  <si>
    <t>Pyrrosia confluens</t>
  </si>
  <si>
    <t>8162</t>
  </si>
  <si>
    <t>Horseshoe Felt Fern</t>
  </si>
  <si>
    <t>Pyrrosia confluens var. confluens</t>
  </si>
  <si>
    <t>11148</t>
  </si>
  <si>
    <t>Pyrrosia confluens var. dielsii</t>
  </si>
  <si>
    <t>12553</t>
  </si>
  <si>
    <t>Pyrrosia lanceolata</t>
  </si>
  <si>
    <t>14440</t>
  </si>
  <si>
    <t>Pyrrosia longifolia</t>
  </si>
  <si>
    <t>14944</t>
  </si>
  <si>
    <t>Pyrrosia rupestris</t>
  </si>
  <si>
    <t>8163</t>
  </si>
  <si>
    <t>Rock Felt Fern</t>
  </si>
  <si>
    <t>Pyrrosia spp.</t>
  </si>
  <si>
    <t>PYRR</t>
  </si>
  <si>
    <t>Pyrus calleryana</t>
  </si>
  <si>
    <t>11857</t>
  </si>
  <si>
    <t>Callery pear</t>
  </si>
  <si>
    <t>Pyrus communis</t>
  </si>
  <si>
    <t>11594</t>
  </si>
  <si>
    <t>Common Pear</t>
  </si>
  <si>
    <t>Pyrus pyrifolia</t>
  </si>
  <si>
    <t>11608</t>
  </si>
  <si>
    <t>Chinese pear</t>
  </si>
  <si>
    <t>Pyrus spp.</t>
  </si>
  <si>
    <t>PYRU</t>
  </si>
  <si>
    <t>Pyrus ussuriensis</t>
  </si>
  <si>
    <t>12587</t>
  </si>
  <si>
    <t>Quassia bidwillii</t>
  </si>
  <si>
    <t>6014</t>
  </si>
  <si>
    <t>Quassia sp. 2</t>
  </si>
  <si>
    <t>215</t>
  </si>
  <si>
    <t>Quassia sp. A</t>
  </si>
  <si>
    <t>8720</t>
  </si>
  <si>
    <t>Quassia sp. aff. bidwillii</t>
  </si>
  <si>
    <t>8576</t>
  </si>
  <si>
    <t>Quassia sp. Moonee Creek</t>
  </si>
  <si>
    <t>9497</t>
  </si>
  <si>
    <t>Moonee Quassia</t>
  </si>
  <si>
    <t>Quassia sp. 'Moonee Creek'</t>
  </si>
  <si>
    <t>8983</t>
  </si>
  <si>
    <t>Quassia sp. 'Mt Nardi'</t>
  </si>
  <si>
    <t>11306</t>
  </si>
  <si>
    <t>Quassia species 1</t>
  </si>
  <si>
    <t>214</t>
  </si>
  <si>
    <t>Quassia spp.</t>
  </si>
  <si>
    <t>QUAS</t>
  </si>
  <si>
    <t>Quercus ilex</t>
  </si>
  <si>
    <t>14642</t>
  </si>
  <si>
    <t>Quercus palustris</t>
  </si>
  <si>
    <t>11675</t>
  </si>
  <si>
    <t>Pin Oak</t>
  </si>
  <si>
    <t>Quercus robur</t>
  </si>
  <si>
    <t>11330</t>
  </si>
  <si>
    <t>English Oak</t>
  </si>
  <si>
    <t>Quercus spp.</t>
  </si>
  <si>
    <t>QUER</t>
  </si>
  <si>
    <t>Quercus suber</t>
  </si>
  <si>
    <t>14325</t>
  </si>
  <si>
    <t>cork oak</t>
  </si>
  <si>
    <t>3228</t>
  </si>
  <si>
    <t>Possumwood</t>
  </si>
  <si>
    <t>Quintinia spp.</t>
  </si>
  <si>
    <t>QUIN</t>
  </si>
  <si>
    <t>3229</t>
  </si>
  <si>
    <t>Grey Possumwood</t>
  </si>
  <si>
    <t>Racosperma aduncum</t>
  </si>
  <si>
    <t>12516</t>
  </si>
  <si>
    <t>Radermachera sinica</t>
  </si>
  <si>
    <t>14898</t>
  </si>
  <si>
    <t>China doll, serpent tree , emerald tree, cai dou shu</t>
  </si>
  <si>
    <t>Radula compacta</t>
  </si>
  <si>
    <t>13811</t>
  </si>
  <si>
    <t>Radula novae-hollandiae</t>
  </si>
  <si>
    <t>14574</t>
  </si>
  <si>
    <t>Radula robinsonii</t>
  </si>
  <si>
    <t>14788</t>
  </si>
  <si>
    <t>Radula spp.</t>
  </si>
  <si>
    <t>11569</t>
  </si>
  <si>
    <t>Radyera farragei</t>
  </si>
  <si>
    <t>3661</t>
  </si>
  <si>
    <t>Bush Hibiscus</t>
  </si>
  <si>
    <t>Radyera spp.</t>
  </si>
  <si>
    <t>RADY</t>
  </si>
  <si>
    <t>Ramalina celastri</t>
  </si>
  <si>
    <t>12625</t>
  </si>
  <si>
    <t>Ramalina spp.</t>
  </si>
  <si>
    <t>F084</t>
  </si>
  <si>
    <t>Ramaria anziana</t>
  </si>
  <si>
    <t>F052</t>
  </si>
  <si>
    <t>Ramaria ochraceosalmonicolor</t>
  </si>
  <si>
    <t>F207</t>
  </si>
  <si>
    <t>Ramaria samuelsii</t>
  </si>
  <si>
    <t>F198</t>
  </si>
  <si>
    <t>Ramaria spp.</t>
  </si>
  <si>
    <t>F113</t>
  </si>
  <si>
    <t>Ramboldia petraeoides</t>
  </si>
  <si>
    <t>12611</t>
  </si>
  <si>
    <t>Randia benthamiana</t>
  </si>
  <si>
    <t>5708</t>
  </si>
  <si>
    <t>Randia chartacea</t>
  </si>
  <si>
    <t>5709</t>
  </si>
  <si>
    <t>Randia moorei</t>
  </si>
  <si>
    <t>8297</t>
  </si>
  <si>
    <t>Spiny Gardenia</t>
  </si>
  <si>
    <t>Randia spp.</t>
  </si>
  <si>
    <t>RAND</t>
  </si>
  <si>
    <t>Randia stipulosa</t>
  </si>
  <si>
    <t>5710</t>
  </si>
  <si>
    <t>Ranunculus acrophilus</t>
  </si>
  <si>
    <t>9638</t>
  </si>
  <si>
    <t>Ranunculus amphitrichus</t>
  </si>
  <si>
    <t>7713</t>
  </si>
  <si>
    <t>Small River Buttercup</t>
  </si>
  <si>
    <t>Ranunculus anemoneus</t>
  </si>
  <si>
    <t>5500</t>
  </si>
  <si>
    <t>Anemone Buttercup</t>
  </si>
  <si>
    <t>Ranunculus arvensis</t>
  </si>
  <si>
    <t>5501</t>
  </si>
  <si>
    <t>Corn Buttercup</t>
  </si>
  <si>
    <t>Ranunculus clivicola</t>
  </si>
  <si>
    <t>5502</t>
  </si>
  <si>
    <t>Ranunculus collinus</t>
  </si>
  <si>
    <t>5503</t>
  </si>
  <si>
    <t>Ranunculus diminutus</t>
  </si>
  <si>
    <t>9639</t>
  </si>
  <si>
    <t>Ranunculus dissectifolius</t>
  </si>
  <si>
    <t>5504</t>
  </si>
  <si>
    <t>Ranunculus flammula</t>
  </si>
  <si>
    <t>9642</t>
  </si>
  <si>
    <t>Lesser Spearwort</t>
  </si>
  <si>
    <t>Ranunculus graniticola</t>
  </si>
  <si>
    <t>5505</t>
  </si>
  <si>
    <t>Granite Buttercup</t>
  </si>
  <si>
    <t>Ranunculus graniticolus</t>
  </si>
  <si>
    <t>6910</t>
  </si>
  <si>
    <t>Ranunculus gunnianus</t>
  </si>
  <si>
    <t>5506</t>
  </si>
  <si>
    <t>Gunn's Alpine Buttercup</t>
  </si>
  <si>
    <t>Ranunculus inundatus</t>
  </si>
  <si>
    <t>5507</t>
  </si>
  <si>
    <t>River Buttercup</t>
  </si>
  <si>
    <t>Ranunculus lappaceus</t>
  </si>
  <si>
    <t>5508</t>
  </si>
  <si>
    <t>Common Buttercup</t>
  </si>
  <si>
    <t>Ranunculus lappaceus var. lappaceus</t>
  </si>
  <si>
    <t>11743</t>
  </si>
  <si>
    <t>Ranunculus meristus</t>
  </si>
  <si>
    <t>12095</t>
  </si>
  <si>
    <t>Ranunculus millanii</t>
  </si>
  <si>
    <t>5509</t>
  </si>
  <si>
    <t>Dwarf Buttercup</t>
  </si>
  <si>
    <t>Ranunculus muelleri</t>
  </si>
  <si>
    <t>5510</t>
  </si>
  <si>
    <t>Felted Buttercup</t>
  </si>
  <si>
    <t>Ranunculus muelleri var. muelleri</t>
  </si>
  <si>
    <t>13525</t>
  </si>
  <si>
    <t>Ranunculus muricatus</t>
  </si>
  <si>
    <t>5511</t>
  </si>
  <si>
    <t>Sharp Buttercup</t>
  </si>
  <si>
    <t>Ranunculus niphophilus</t>
  </si>
  <si>
    <t>5512</t>
  </si>
  <si>
    <t>Snow Buttercup</t>
  </si>
  <si>
    <t>Ranunculus pachycarpus</t>
  </si>
  <si>
    <t>5513</t>
  </si>
  <si>
    <t>Thick-fruit Buttercup</t>
  </si>
  <si>
    <t>Ranunculus papulentus</t>
  </si>
  <si>
    <t>5514</t>
  </si>
  <si>
    <t>Large River Buttercup</t>
  </si>
  <si>
    <t>Ranunculus parviflorus</t>
  </si>
  <si>
    <t>5515</t>
  </si>
  <si>
    <t>Ranunculus pentandrus</t>
  </si>
  <si>
    <t>5516</t>
  </si>
  <si>
    <t>Ranunculus pentandrus subsp. platycarpus</t>
  </si>
  <si>
    <t>7918</t>
  </si>
  <si>
    <t>Ranunculus pentandrus var. pentandrus</t>
  </si>
  <si>
    <t>6769</t>
  </si>
  <si>
    <t>Ranunculus pentandrus var. platycarpus</t>
  </si>
  <si>
    <t>12097</t>
  </si>
  <si>
    <t>Ranunculus pimpinellifolius</t>
  </si>
  <si>
    <t>5517</t>
  </si>
  <si>
    <t>Bog Buttercup</t>
  </si>
  <si>
    <t>Ranunculus plebeius</t>
  </si>
  <si>
    <t>5518</t>
  </si>
  <si>
    <t>Forest Buttercup</t>
  </si>
  <si>
    <t>Ranunculus productus</t>
  </si>
  <si>
    <t>5519</t>
  </si>
  <si>
    <t>Ranunculus pumilio</t>
  </si>
  <si>
    <t>5520</t>
  </si>
  <si>
    <t>Ferny Buttercup</t>
  </si>
  <si>
    <t>Ranunculus pumilio var. politus</t>
  </si>
  <si>
    <t>9641</t>
  </si>
  <si>
    <t>Ranunculus pumilio var. pumilio</t>
  </si>
  <si>
    <t>8810</t>
  </si>
  <si>
    <t>Ranunculus repens</t>
  </si>
  <si>
    <t>5521</t>
  </si>
  <si>
    <t>Creeping Buttercup</t>
  </si>
  <si>
    <t>Ranunculus rivularis</t>
  </si>
  <si>
    <t>5522</t>
  </si>
  <si>
    <t>Ranunculus sardous</t>
  </si>
  <si>
    <t>12171</t>
  </si>
  <si>
    <t>Pale Hairy Buttercup</t>
  </si>
  <si>
    <t>Ranunculus scapiger</t>
  </si>
  <si>
    <t>9637</t>
  </si>
  <si>
    <t>Ranunculus scapigerus</t>
  </si>
  <si>
    <t>5523</t>
  </si>
  <si>
    <t>Ranunculus sceleratus</t>
  </si>
  <si>
    <t>5524</t>
  </si>
  <si>
    <t>Celery Buttercup</t>
  </si>
  <si>
    <t>Ranunculus sceleratus subsp. sceleratus</t>
  </si>
  <si>
    <t>13870</t>
  </si>
  <si>
    <t>Ranunculus scleratus</t>
  </si>
  <si>
    <t>12107</t>
  </si>
  <si>
    <t>Ranunculus sessiliflorus</t>
  </si>
  <si>
    <t>5525</t>
  </si>
  <si>
    <t>Small-flowered Buttercup</t>
  </si>
  <si>
    <t>Ranunculus sessiliflorus var. pilulifer</t>
  </si>
  <si>
    <t>9640</t>
  </si>
  <si>
    <t>Ranunculus sessiliflorus var. sessiliflorus</t>
  </si>
  <si>
    <t>8811</t>
  </si>
  <si>
    <t>Ranunculus sp. A</t>
  </si>
  <si>
    <t>9075</t>
  </si>
  <si>
    <t>Ranunculus sp. B</t>
  </si>
  <si>
    <t>8729</t>
  </si>
  <si>
    <t>Ranunculus spp.</t>
  </si>
  <si>
    <t>RANU</t>
  </si>
  <si>
    <t>Ranunculus trichophyllus</t>
  </si>
  <si>
    <t>5526</t>
  </si>
  <si>
    <t>Ranunculus trilobus</t>
  </si>
  <si>
    <t>5527</t>
  </si>
  <si>
    <t>Ranunculus undosus</t>
  </si>
  <si>
    <t>5528</t>
  </si>
  <si>
    <t>Swamp Buttercup</t>
  </si>
  <si>
    <t>Rapanea howittiana</t>
  </si>
  <si>
    <t>3960</t>
  </si>
  <si>
    <t>Rapanea mccomishii</t>
  </si>
  <si>
    <t>3961</t>
  </si>
  <si>
    <t>Rapanea myrtilliana</t>
  </si>
  <si>
    <t>3962</t>
  </si>
  <si>
    <t>Rapanea myrtillina</t>
  </si>
  <si>
    <t>11149</t>
  </si>
  <si>
    <t>Rapanea platystigma</t>
  </si>
  <si>
    <t>3963</t>
  </si>
  <si>
    <t>Honeysuckle</t>
  </si>
  <si>
    <t>Rapanea porosa</t>
  </si>
  <si>
    <t>14441</t>
  </si>
  <si>
    <t>northern muttonwood</t>
  </si>
  <si>
    <t>Rapanea richmondii</t>
  </si>
  <si>
    <t>13232</t>
  </si>
  <si>
    <t>Rapanea sp. (Mt Ballow)</t>
  </si>
  <si>
    <t>14443</t>
  </si>
  <si>
    <t>Rapanea sp. A</t>
  </si>
  <si>
    <t>9218</t>
  </si>
  <si>
    <t>Rapanea sp. A Richmond River</t>
  </si>
  <si>
    <t>11896</t>
  </si>
  <si>
    <t>Rapanea sp. 'Richmond River'</t>
  </si>
  <si>
    <t>11257</t>
  </si>
  <si>
    <t>Rapanea species 1</t>
  </si>
  <si>
    <t>363</t>
  </si>
  <si>
    <t>Rapanea spp.</t>
  </si>
  <si>
    <t>RAPA</t>
  </si>
  <si>
    <t>Rapanea subsessilis</t>
  </si>
  <si>
    <t>3964</t>
  </si>
  <si>
    <t>Red Muttonwood</t>
  </si>
  <si>
    <t>Rapanea variabilis</t>
  </si>
  <si>
    <t>3965</t>
  </si>
  <si>
    <t>Muttonwood</t>
  </si>
  <si>
    <t>Raphanus raphanistrum</t>
  </si>
  <si>
    <t>1839</t>
  </si>
  <si>
    <t>Wild Radish</t>
  </si>
  <si>
    <t>Raphanus sativus</t>
  </si>
  <si>
    <t>1840</t>
  </si>
  <si>
    <t>Radish</t>
  </si>
  <si>
    <t>Raphanus spp.</t>
  </si>
  <si>
    <t>RAPH</t>
  </si>
  <si>
    <t>Rapistrum rugosum</t>
  </si>
  <si>
    <t>1841</t>
  </si>
  <si>
    <t>Turnip Weed</t>
  </si>
  <si>
    <t>Rapistrum spp.</t>
  </si>
  <si>
    <t>RAPI</t>
  </si>
  <si>
    <t>Rauvolfia tetraphylla</t>
  </si>
  <si>
    <t>14007</t>
  </si>
  <si>
    <t>be still tree</t>
  </si>
  <si>
    <t>Rauwenhoffia leichhardtii</t>
  </si>
  <si>
    <t>1089</t>
  </si>
  <si>
    <t>Rauwenhoffia spp.</t>
  </si>
  <si>
    <t>RAUW</t>
  </si>
  <si>
    <t>Ravenala madagascariensis</t>
  </si>
  <si>
    <t>11588</t>
  </si>
  <si>
    <t>Reboulia queenslandica</t>
  </si>
  <si>
    <t>14823</t>
  </si>
  <si>
    <t>Reboulia spp.</t>
  </si>
  <si>
    <t>11541</t>
  </si>
  <si>
    <t>Reichardia spp.</t>
  </si>
  <si>
    <t>REIC</t>
  </si>
  <si>
    <t>Reichardia tingitana</t>
  </si>
  <si>
    <t>1641</t>
  </si>
  <si>
    <t>False Sowthistle</t>
  </si>
  <si>
    <t>Relicina abtrusa</t>
  </si>
  <si>
    <t>11495</t>
  </si>
  <si>
    <t>Relicina cf. abtrusa</t>
  </si>
  <si>
    <t>11524</t>
  </si>
  <si>
    <t>Relicina cf. sydneyensis</t>
  </si>
  <si>
    <t>11496</t>
  </si>
  <si>
    <t>Relicina spp.</t>
  </si>
  <si>
    <t>11525</t>
  </si>
  <si>
    <t>Relicina subnigra</t>
  </si>
  <si>
    <t>11497</t>
  </si>
  <si>
    <t>Relicina sydneyensis</t>
  </si>
  <si>
    <t>11526</t>
  </si>
  <si>
    <t>Reseda lutea</t>
  </si>
  <si>
    <t>5529</t>
  </si>
  <si>
    <t>Cut-leaved Mignonette</t>
  </si>
  <si>
    <t>Reseda luteola</t>
  </si>
  <si>
    <t>5530</t>
  </si>
  <si>
    <t>Weld</t>
  </si>
  <si>
    <t>Reseda spp.</t>
  </si>
  <si>
    <t>RESE</t>
  </si>
  <si>
    <t>Restio australis</t>
  </si>
  <si>
    <t>5542</t>
  </si>
  <si>
    <t>Restio complanatus</t>
  </si>
  <si>
    <t>5543</t>
  </si>
  <si>
    <t>Restio dimorphus</t>
  </si>
  <si>
    <t>5544</t>
  </si>
  <si>
    <t>Restio fastigiatus</t>
  </si>
  <si>
    <t>5545</t>
  </si>
  <si>
    <t>Restio fimbriatus</t>
  </si>
  <si>
    <t>5546</t>
  </si>
  <si>
    <t>Restio gracilis</t>
  </si>
  <si>
    <t>5547</t>
  </si>
  <si>
    <t>Restio longipes</t>
  </si>
  <si>
    <t>5548</t>
  </si>
  <si>
    <t>Restio pallens</t>
  </si>
  <si>
    <t>5549</t>
  </si>
  <si>
    <t>Restio spp.</t>
  </si>
  <si>
    <t>REST</t>
  </si>
  <si>
    <t>Restio stenocoleus</t>
  </si>
  <si>
    <t>5550</t>
  </si>
  <si>
    <t>Restio tenuiculmis</t>
  </si>
  <si>
    <t>5551</t>
  </si>
  <si>
    <t>Restio tetraphyllus</t>
  </si>
  <si>
    <t>5552</t>
  </si>
  <si>
    <t>Restio tetraphyllus subsp. meiostachyus</t>
  </si>
  <si>
    <t>9055</t>
  </si>
  <si>
    <t>Restio tetraphyllus subsp. tetraphyllus</t>
  </si>
  <si>
    <t>10338</t>
  </si>
  <si>
    <t>Restionaceae indeterminate</t>
  </si>
  <si>
    <t>RSTNC</t>
  </si>
  <si>
    <t>Southern rushes</t>
  </si>
  <si>
    <t>Resupinatus spp.</t>
  </si>
  <si>
    <t>F182</t>
  </si>
  <si>
    <t>Reuse  reuse</t>
  </si>
  <si>
    <t>14620</t>
  </si>
  <si>
    <t>Reynoutria japonica</t>
  </si>
  <si>
    <t>5293</t>
  </si>
  <si>
    <t>Reynoutria sachalinensis</t>
  </si>
  <si>
    <t>5294</t>
  </si>
  <si>
    <t>Reynoutria spp.</t>
  </si>
  <si>
    <t>REYN</t>
  </si>
  <si>
    <t>Rhacocarpus purpurascens</t>
  </si>
  <si>
    <t>14762</t>
  </si>
  <si>
    <t>Rhagodia baccata</t>
  </si>
  <si>
    <t>2158</t>
  </si>
  <si>
    <t>Rhagodia candolleana</t>
  </si>
  <si>
    <t>2159</t>
  </si>
  <si>
    <t>Rhagodia candolleana subsp. candolleana</t>
  </si>
  <si>
    <t>7808</t>
  </si>
  <si>
    <t>Rhagodia crassifolia</t>
  </si>
  <si>
    <t>7809</t>
  </si>
  <si>
    <t>Rhagodia gaudichaudiana</t>
  </si>
  <si>
    <t>8239</t>
  </si>
  <si>
    <t>Rhagodia hastata</t>
  </si>
  <si>
    <t>12870</t>
  </si>
  <si>
    <t>Rhagodia parabolica</t>
  </si>
  <si>
    <t>2160</t>
  </si>
  <si>
    <t>Rhagodia spinescens</t>
  </si>
  <si>
    <t>2161</t>
  </si>
  <si>
    <t>Thorny Saltbush</t>
  </si>
  <si>
    <t>Rhagodia spp.</t>
  </si>
  <si>
    <t>RHAG</t>
  </si>
  <si>
    <t>Rhagodia ulicina</t>
  </si>
  <si>
    <t>2162</t>
  </si>
  <si>
    <t>Rhamnaceae indeterminate</t>
  </si>
  <si>
    <t>RHMNC</t>
  </si>
  <si>
    <t>Rhamnaceae</t>
  </si>
  <si>
    <t>Rhamnus alaternus</t>
  </si>
  <si>
    <t>5597</t>
  </si>
  <si>
    <t>Buckthorn</t>
  </si>
  <si>
    <t>Rhamnus spp.</t>
  </si>
  <si>
    <t>RHAM</t>
  </si>
  <si>
    <t>Rhaphidospora bonneyana</t>
  </si>
  <si>
    <t>7769</t>
  </si>
  <si>
    <t>Rhaphiolepis indica</t>
  </si>
  <si>
    <t>5631</t>
  </si>
  <si>
    <t>Indian Hawthorn</t>
  </si>
  <si>
    <t>Rhaphiolepis spp.</t>
  </si>
  <si>
    <t>RHAP</t>
  </si>
  <si>
    <t>Rhaphiolepis umbellata</t>
  </si>
  <si>
    <t>11992</t>
  </si>
  <si>
    <t>Japanese Hawthorn</t>
  </si>
  <si>
    <t>Rhapis excelsa</t>
  </si>
  <si>
    <t>14501</t>
  </si>
  <si>
    <t>Rhaponticum australe</t>
  </si>
  <si>
    <t>14565</t>
  </si>
  <si>
    <t>Austral Cornflower</t>
  </si>
  <si>
    <t>Rhaponticum repens</t>
  </si>
  <si>
    <t>14032</t>
  </si>
  <si>
    <t>Creeping Knapweed</t>
  </si>
  <si>
    <t>Rhinerrhiza divitiflora</t>
  </si>
  <si>
    <t>4577</t>
  </si>
  <si>
    <t>Raspy Root Orchid</t>
  </si>
  <si>
    <t>Rhinerrhiza spp.</t>
  </si>
  <si>
    <t>RHIN</t>
  </si>
  <si>
    <t>Rhizanthella slateri</t>
  </si>
  <si>
    <t>7000</t>
  </si>
  <si>
    <t>Eastern Australian Underground Orchid</t>
  </si>
  <si>
    <t>Rhizanthella spp.</t>
  </si>
  <si>
    <t>RHIZ</t>
  </si>
  <si>
    <t>Rhizocarpon geographicum</t>
  </si>
  <si>
    <t>12618</t>
  </si>
  <si>
    <t>Rhizoclonium riparium</t>
  </si>
  <si>
    <t>14191</t>
  </si>
  <si>
    <t>Rhizophora stylosa</t>
  </si>
  <si>
    <t>6898</t>
  </si>
  <si>
    <t>Red Mangrove</t>
  </si>
  <si>
    <t>4280</t>
  </si>
  <si>
    <t>Silver Myrtle</t>
  </si>
  <si>
    <t>Rhodamnia costata</t>
  </si>
  <si>
    <t>4281</t>
  </si>
  <si>
    <t>Rhodamnia maideniana</t>
  </si>
  <si>
    <t>4282</t>
  </si>
  <si>
    <t>Smooth Scrub Turpentine</t>
  </si>
  <si>
    <t>4283</t>
  </si>
  <si>
    <t>Scrub Turpentine</t>
  </si>
  <si>
    <t>Rhodamnia whiteana</t>
  </si>
  <si>
    <t>7567</t>
  </si>
  <si>
    <t>White Malletwood</t>
  </si>
  <si>
    <t>Rhodanthe anthemoides</t>
  </si>
  <si>
    <t>8563</t>
  </si>
  <si>
    <t>Rhodanthe chlorocephala subsp. rosea</t>
  </si>
  <si>
    <t>12787</t>
  </si>
  <si>
    <t>Rhodanthe citrina</t>
  </si>
  <si>
    <t>12788</t>
  </si>
  <si>
    <t>Rhodanthe corymbiflora</t>
  </si>
  <si>
    <t>8919</t>
  </si>
  <si>
    <t>Small White Sunray</t>
  </si>
  <si>
    <t>Rhodanthe diffusa</t>
  </si>
  <si>
    <t>8513</t>
  </si>
  <si>
    <t>Ascending Sunray</t>
  </si>
  <si>
    <t>Rhodanthe diffusa subsp. diffusa</t>
  </si>
  <si>
    <t>10147</t>
  </si>
  <si>
    <t>Rhodanthe diffusa subsp. leucactina</t>
  </si>
  <si>
    <t>10148</t>
  </si>
  <si>
    <t>Rhodanthe floribunda</t>
  </si>
  <si>
    <t>8920</t>
  </si>
  <si>
    <t>Common White Sunray</t>
  </si>
  <si>
    <t>Rhodanthe laevis</t>
  </si>
  <si>
    <t>9383</t>
  </si>
  <si>
    <t>Smooth Sunray</t>
  </si>
  <si>
    <t>Rhodanthe manglesii</t>
  </si>
  <si>
    <t>12789</t>
  </si>
  <si>
    <t>Rhodanthe microglossa</t>
  </si>
  <si>
    <t>8918</t>
  </si>
  <si>
    <t>Clustered Sunray</t>
  </si>
  <si>
    <t>Rhodanthe moschata</t>
  </si>
  <si>
    <t>8921</t>
  </si>
  <si>
    <t>Rhodanthe polygalifolia</t>
  </si>
  <si>
    <t>9084</t>
  </si>
  <si>
    <t>Brilliant Sunray</t>
  </si>
  <si>
    <t>Rhodanthe polyphylla</t>
  </si>
  <si>
    <t>8818</t>
  </si>
  <si>
    <t>Rhodanthe pygmaea</t>
  </si>
  <si>
    <t>9384</t>
  </si>
  <si>
    <t>Pigmy Sunray</t>
  </si>
  <si>
    <t>Rhodanthe sp. Point Lookout</t>
  </si>
  <si>
    <t>12790</t>
  </si>
  <si>
    <t>Rhodanthe spp.</t>
  </si>
  <si>
    <t>RHOA</t>
  </si>
  <si>
    <t>Rhodanthe stricta</t>
  </si>
  <si>
    <t>9420</t>
  </si>
  <si>
    <t>Slender Sunray</t>
  </si>
  <si>
    <t>Rhodanthe stuartiana</t>
  </si>
  <si>
    <t>8922</t>
  </si>
  <si>
    <t>Rhodanthe tietkensii</t>
  </si>
  <si>
    <t>9421</t>
  </si>
  <si>
    <t>Rhodanthe troedelii</t>
  </si>
  <si>
    <t>8923</t>
  </si>
  <si>
    <t>Rhodanthe uniflora</t>
  </si>
  <si>
    <t>9422</t>
  </si>
  <si>
    <t>Rhodocollybia butyracea</t>
  </si>
  <si>
    <t>F081</t>
  </si>
  <si>
    <t>Rhodocollybia spp.</t>
  </si>
  <si>
    <t>F175</t>
  </si>
  <si>
    <t>Rhododendron indicum</t>
  </si>
  <si>
    <t>11799</t>
  </si>
  <si>
    <t>Rhododendron ponticum</t>
  </si>
  <si>
    <t>12947</t>
  </si>
  <si>
    <t>Rhododendron spp.</t>
  </si>
  <si>
    <t>RDND</t>
  </si>
  <si>
    <t>Rhododendron, Azalea</t>
  </si>
  <si>
    <t>Rhodomyrtus psidioides</t>
  </si>
  <si>
    <t>4284</t>
  </si>
  <si>
    <t>Native Guava</t>
  </si>
  <si>
    <t>Rhodomyrtus spp.</t>
  </si>
  <si>
    <t>RHOD</t>
  </si>
  <si>
    <t>1085</t>
  </si>
  <si>
    <t>Deep Yellowwood</t>
  </si>
  <si>
    <t>Rhyncharrhena linearis</t>
  </si>
  <si>
    <t>1237</t>
  </si>
  <si>
    <t>Purple Pentatrope</t>
  </si>
  <si>
    <t>Rhynchelytrum repens</t>
  </si>
  <si>
    <t>5152</t>
  </si>
  <si>
    <t>Rhynchosia acuminatissima</t>
  </si>
  <si>
    <t>9217</t>
  </si>
  <si>
    <t>Pointed Trefoil</t>
  </si>
  <si>
    <t>Rhynchosia australis</t>
  </si>
  <si>
    <t>3026</t>
  </si>
  <si>
    <t>Native Rock Trefoil</t>
  </si>
  <si>
    <t>Rhynchosia cunninghamii</t>
  </si>
  <si>
    <t>3027</t>
  </si>
  <si>
    <t>Rhynchosia minima</t>
  </si>
  <si>
    <t>7304</t>
  </si>
  <si>
    <t>Rhynchosia minima var. minima</t>
  </si>
  <si>
    <t>14445</t>
  </si>
  <si>
    <t>Ryncho</t>
  </si>
  <si>
    <t>Rhynchosia spp.</t>
  </si>
  <si>
    <t>RHYN</t>
  </si>
  <si>
    <t>Rhynchospora brownii</t>
  </si>
  <si>
    <t>2482</t>
  </si>
  <si>
    <t>Grassy Beak-sedge</t>
  </si>
  <si>
    <t>Rhynchospora brownii subsp. brownii</t>
  </si>
  <si>
    <t>12906</t>
  </si>
  <si>
    <t>Rhynchospora corymbosa</t>
  </si>
  <si>
    <t>2483</t>
  </si>
  <si>
    <t>Rhynchospora rubra</t>
  </si>
  <si>
    <t>2484</t>
  </si>
  <si>
    <t>Rhynchospora spp.</t>
  </si>
  <si>
    <t>RHYP</t>
  </si>
  <si>
    <t>Rhysotoechia bifoliolata</t>
  </si>
  <si>
    <t>5928</t>
  </si>
  <si>
    <t>Rhysotoechia bifoliolata subsp. bifoliolata</t>
  </si>
  <si>
    <t>10870</t>
  </si>
  <si>
    <t>Two-leaved Tuckeroo</t>
  </si>
  <si>
    <t>Rhysotoechia spp.</t>
  </si>
  <si>
    <t>RHYS</t>
  </si>
  <si>
    <t>Rhytidosporum alpinum</t>
  </si>
  <si>
    <t>8809</t>
  </si>
  <si>
    <t>Rhytidosporum diosmoides</t>
  </si>
  <si>
    <t>10892</t>
  </si>
  <si>
    <t>Rhytidosporum inconspicuum</t>
  </si>
  <si>
    <t>10893</t>
  </si>
  <si>
    <t>Alpine Appleberry</t>
  </si>
  <si>
    <t>Rhytidosporum procumbens</t>
  </si>
  <si>
    <t>8623</t>
  </si>
  <si>
    <t>Rhytidosporum prostratum</t>
  </si>
  <si>
    <t>8898</t>
  </si>
  <si>
    <t>Rhytidosporum spp.</t>
  </si>
  <si>
    <t>RHYT</t>
  </si>
  <si>
    <t>Ribes spp.</t>
  </si>
  <si>
    <t>RIBE</t>
  </si>
  <si>
    <t>Ribes urva-crispa</t>
  </si>
  <si>
    <t>7114</t>
  </si>
  <si>
    <t>Gooseberry</t>
  </si>
  <si>
    <t>Ribes urva-ursi</t>
  </si>
  <si>
    <t>3230</t>
  </si>
  <si>
    <t>Ribes uva-crispa</t>
  </si>
  <si>
    <t>10665</t>
  </si>
  <si>
    <t>Riccardia aequicellularis</t>
  </si>
  <si>
    <t>13812</t>
  </si>
  <si>
    <t>Riccardia bipinnatifida</t>
  </si>
  <si>
    <t>13806</t>
  </si>
  <si>
    <t>Riccardia colensoi</t>
  </si>
  <si>
    <t>14786</t>
  </si>
  <si>
    <t>Riccardia crassa</t>
  </si>
  <si>
    <t>11536</t>
  </si>
  <si>
    <t>Riccardia spp.</t>
  </si>
  <si>
    <t>11537</t>
  </si>
  <si>
    <t>Riccia bifurca</t>
  </si>
  <si>
    <t>11570</t>
  </si>
  <si>
    <t>Riccia crinita</t>
  </si>
  <si>
    <t>14824</t>
  </si>
  <si>
    <t>Riccia lamellosa</t>
  </si>
  <si>
    <t>14825</t>
  </si>
  <si>
    <t>Riccia limbata</t>
  </si>
  <si>
    <t>13741</t>
  </si>
  <si>
    <t>Riccia multifida</t>
  </si>
  <si>
    <t>13735</t>
  </si>
  <si>
    <t>Riccia sorocarpa</t>
  </si>
  <si>
    <t>14799</t>
  </si>
  <si>
    <t>Riccia spongiosula</t>
  </si>
  <si>
    <t>13736</t>
  </si>
  <si>
    <t>Riccia spp.</t>
  </si>
  <si>
    <t>11571</t>
  </si>
  <si>
    <t>Riccia subbifurca</t>
  </si>
  <si>
    <t>14826</t>
  </si>
  <si>
    <t>Ricciella spp.</t>
  </si>
  <si>
    <t>13739</t>
  </si>
  <si>
    <t>Ricciocarpus natans</t>
  </si>
  <si>
    <t>14472</t>
  </si>
  <si>
    <t>Richardia brasiliensis</t>
  </si>
  <si>
    <t>5711</t>
  </si>
  <si>
    <t>Mexican Clover</t>
  </si>
  <si>
    <t>Richardia humistrata</t>
  </si>
  <si>
    <t>6682</t>
  </si>
  <si>
    <t>Richardia scabra</t>
  </si>
  <si>
    <t>5712</t>
  </si>
  <si>
    <t>Richardia spp.</t>
  </si>
  <si>
    <t>RICH</t>
  </si>
  <si>
    <t>Richardia stellaris</t>
  </si>
  <si>
    <t>5713</t>
  </si>
  <si>
    <t>Richea continentis</t>
  </si>
  <si>
    <t>2651</t>
  </si>
  <si>
    <t>Candle Heath</t>
  </si>
  <si>
    <t>Ricinocarpos bowmanii</t>
  </si>
  <si>
    <t>2758</t>
  </si>
  <si>
    <t>Ricinocarpos linearifolius</t>
  </si>
  <si>
    <t>14033</t>
  </si>
  <si>
    <t>Ricinocarpos pinifolius</t>
  </si>
  <si>
    <t>2759</t>
  </si>
  <si>
    <t>Wedding Bush</t>
  </si>
  <si>
    <t>Ricinocarpos speciosus</t>
  </si>
  <si>
    <t>2760</t>
  </si>
  <si>
    <t>Ricinus communis</t>
  </si>
  <si>
    <t>2761</t>
  </si>
  <si>
    <t>Castor Oil Plant</t>
  </si>
  <si>
    <t>Ricinus spp.</t>
  </si>
  <si>
    <t>RICI</t>
  </si>
  <si>
    <t>Rickenella fibula</t>
  </si>
  <si>
    <t>F124</t>
  </si>
  <si>
    <t>Rimacola elliptica</t>
  </si>
  <si>
    <t>4578</t>
  </si>
  <si>
    <t>Green Rock Orchid</t>
  </si>
  <si>
    <t>Rimacola spp.</t>
  </si>
  <si>
    <t>RIMA</t>
  </si>
  <si>
    <t>Rimelia cf. cetrata</t>
  </si>
  <si>
    <t>11498</t>
  </si>
  <si>
    <t>Rimelia reticulata</t>
  </si>
  <si>
    <t>11527</t>
  </si>
  <si>
    <t>Ripogonum album</t>
  </si>
  <si>
    <t>6018</t>
  </si>
  <si>
    <t>White Supplejack</t>
  </si>
  <si>
    <t>7368</t>
  </si>
  <si>
    <t>Small-leaved Supplejack</t>
  </si>
  <si>
    <t>Ripogonum discolor</t>
  </si>
  <si>
    <t>6019</t>
  </si>
  <si>
    <t>Prickly Supplejack</t>
  </si>
  <si>
    <t>6020</t>
  </si>
  <si>
    <t>Hairy Supplejack</t>
  </si>
  <si>
    <t>Ripogonum fawcettianum</t>
  </si>
  <si>
    <t>6021</t>
  </si>
  <si>
    <t>Small Supplejack</t>
  </si>
  <si>
    <t>Ripogonum spp.</t>
  </si>
  <si>
    <t>RIPO</t>
  </si>
  <si>
    <t>4659</t>
  </si>
  <si>
    <t>Coral Berry</t>
  </si>
  <si>
    <t>Rivina spp.</t>
  </si>
  <si>
    <t>RIVI</t>
  </si>
  <si>
    <t>Robinia pseudoacacia</t>
  </si>
  <si>
    <t>3028</t>
  </si>
  <si>
    <t>Black Locust</t>
  </si>
  <si>
    <t>Robinia pseudoacacia f. frisia</t>
  </si>
  <si>
    <t>12588</t>
  </si>
  <si>
    <t>Robinia spp.</t>
  </si>
  <si>
    <t>ROBI</t>
  </si>
  <si>
    <t>Roebuckia similis</t>
  </si>
  <si>
    <t>14694</t>
  </si>
  <si>
    <t>Roldana petasitis</t>
  </si>
  <si>
    <t>6614</t>
  </si>
  <si>
    <t>Roldana spp.</t>
  </si>
  <si>
    <t>ROLD</t>
  </si>
  <si>
    <t>Romneya spp.</t>
  </si>
  <si>
    <t>ROMN</t>
  </si>
  <si>
    <t>Romneya trichocalyx</t>
  </si>
  <si>
    <t>9644</t>
  </si>
  <si>
    <t>Matilda Poppy</t>
  </si>
  <si>
    <t>Romulea flava</t>
  </si>
  <si>
    <t>6626</t>
  </si>
  <si>
    <t>Romulea flava var. minor</t>
  </si>
  <si>
    <t>10266</t>
  </si>
  <si>
    <t>Romulea minutiflora</t>
  </si>
  <si>
    <t>3304</t>
  </si>
  <si>
    <t>Small-flowered Onion Grass</t>
  </si>
  <si>
    <t>Romulea rosea</t>
  </si>
  <si>
    <t>3305</t>
  </si>
  <si>
    <t>Romulea rosea var. australis</t>
  </si>
  <si>
    <t>7477</t>
  </si>
  <si>
    <t>Onion Grass</t>
  </si>
  <si>
    <t>Romulea spp.</t>
  </si>
  <si>
    <t>ROMU</t>
  </si>
  <si>
    <t>Rondeletia spp.</t>
  </si>
  <si>
    <t>ROND</t>
  </si>
  <si>
    <t>Rorippa dictyosperma</t>
  </si>
  <si>
    <t>1842</t>
  </si>
  <si>
    <t>Rorippa eustylis</t>
  </si>
  <si>
    <t>1843</t>
  </si>
  <si>
    <t>Rorippa gigantea</t>
  </si>
  <si>
    <t>1844</t>
  </si>
  <si>
    <t>Rorippa islandica</t>
  </si>
  <si>
    <t>1845</t>
  </si>
  <si>
    <t>Rorippa laciniata</t>
  </si>
  <si>
    <t>1846</t>
  </si>
  <si>
    <t>Rorippa microphylla</t>
  </si>
  <si>
    <t>1847</t>
  </si>
  <si>
    <t>One-rowed Watercress</t>
  </si>
  <si>
    <t>Rorippa nasturtiumaquaticum</t>
  </si>
  <si>
    <t>6633</t>
  </si>
  <si>
    <t>Rorippa nasturtium-aquaticum</t>
  </si>
  <si>
    <t>1848</t>
  </si>
  <si>
    <t>Watercress</t>
  </si>
  <si>
    <t>Rorippa palustris</t>
  </si>
  <si>
    <t>7382</t>
  </si>
  <si>
    <t>Yellow Cress</t>
  </si>
  <si>
    <t>Rorippa spp.</t>
  </si>
  <si>
    <t>RORI</t>
  </si>
  <si>
    <t>Rosa banksiae</t>
  </si>
  <si>
    <t>14665</t>
  </si>
  <si>
    <t>Rosa bracteata</t>
  </si>
  <si>
    <t>5632</t>
  </si>
  <si>
    <t>Macartney Rose</t>
  </si>
  <si>
    <t>Rosa canina</t>
  </si>
  <si>
    <t>5633</t>
  </si>
  <si>
    <t>Dog Rose</t>
  </si>
  <si>
    <t>Rosa laevigata</t>
  </si>
  <si>
    <t>5634</t>
  </si>
  <si>
    <t>Cherokee Rose</t>
  </si>
  <si>
    <t>Rosa luciae</t>
  </si>
  <si>
    <t>12184</t>
  </si>
  <si>
    <t>Rosa primula</t>
  </si>
  <si>
    <t>11727</t>
  </si>
  <si>
    <t>Rosa roxburghii</t>
  </si>
  <si>
    <t>9938</t>
  </si>
  <si>
    <t>Chestnut Rose</t>
  </si>
  <si>
    <t>Rosa rubiginosa</t>
  </si>
  <si>
    <t>5635</t>
  </si>
  <si>
    <t>Sweet Briar</t>
  </si>
  <si>
    <t>Rosa spp.</t>
  </si>
  <si>
    <t>ROSA</t>
  </si>
  <si>
    <t>Rosa wichuraiana</t>
  </si>
  <si>
    <t>13547</t>
  </si>
  <si>
    <t>Rosmarinus officinalis</t>
  </si>
  <si>
    <t>11331</t>
  </si>
  <si>
    <t>Rosemary</t>
  </si>
  <si>
    <t>Rostellularia adscendens</t>
  </si>
  <si>
    <t>9256</t>
  </si>
  <si>
    <t>Pink Tongues</t>
  </si>
  <si>
    <t>9261</t>
  </si>
  <si>
    <t>Rostellularia adscendens subsp. adscendens</t>
  </si>
  <si>
    <t>8966</t>
  </si>
  <si>
    <t>Rostellularia adscendens subsp. adscendens var. adscendens</t>
  </si>
  <si>
    <t>6539</t>
  </si>
  <si>
    <t>Rostellularia adscendens subsp. adscendens var. latifolia</t>
  </si>
  <si>
    <t>7054</t>
  </si>
  <si>
    <t>Rostellularia adscendens subsp. adscendens var. pogonanthera</t>
  </si>
  <si>
    <t>6715</t>
  </si>
  <si>
    <t>Rostellularia adscendens var. adscendens</t>
  </si>
  <si>
    <t>12393</t>
  </si>
  <si>
    <t>Rostellularia adscendens var. latifolia</t>
  </si>
  <si>
    <t>12348</t>
  </si>
  <si>
    <t>Rostellularia adscendens var. pogonanthera</t>
  </si>
  <si>
    <t>12394</t>
  </si>
  <si>
    <t>Rostellularia obtusa</t>
  </si>
  <si>
    <t>7044</t>
  </si>
  <si>
    <t>Rostellularia peploides</t>
  </si>
  <si>
    <t>1011</t>
  </si>
  <si>
    <t>Rostellularia pogonanthera</t>
  </si>
  <si>
    <t>7930</t>
  </si>
  <si>
    <t>Rostellularia spp.</t>
  </si>
  <si>
    <t>ROST</t>
  </si>
  <si>
    <t>Rostranthus suaveolens</t>
  </si>
  <si>
    <t>13363</t>
  </si>
  <si>
    <t>Rostraria cristata</t>
  </si>
  <si>
    <t>7878</t>
  </si>
  <si>
    <t>Annual Cat's Tail</t>
  </si>
  <si>
    <t>Rostraria pumila</t>
  </si>
  <si>
    <t>7857</t>
  </si>
  <si>
    <t>Roughtail</t>
  </si>
  <si>
    <t>Rostraria spp.</t>
  </si>
  <si>
    <t>11645</t>
  </si>
  <si>
    <t>Rosulabryum billarderi</t>
  </si>
  <si>
    <t>13816</t>
  </si>
  <si>
    <t>Rosulabryum capillare</t>
  </si>
  <si>
    <t>14568</t>
  </si>
  <si>
    <t>Rosulabryum subfasciculatum</t>
  </si>
  <si>
    <t>13664</t>
  </si>
  <si>
    <t>Rotala occultiflora</t>
  </si>
  <si>
    <t>13193</t>
  </si>
  <si>
    <t>Rotala rotundifolia</t>
  </si>
  <si>
    <t>10040</t>
  </si>
  <si>
    <t>Rotala tripartita</t>
  </si>
  <si>
    <t>11643</t>
  </si>
  <si>
    <t>Rothmannia globosa</t>
  </si>
  <si>
    <t>13707</t>
  </si>
  <si>
    <t>Rottboellia cochinchinensis</t>
  </si>
  <si>
    <t>7055</t>
  </si>
  <si>
    <t>Rottboellia coelorachis</t>
  </si>
  <si>
    <t>10497</t>
  </si>
  <si>
    <t>Rottboellia exaltata</t>
  </si>
  <si>
    <t>5153</t>
  </si>
  <si>
    <t>Rottboellia spp.</t>
  </si>
  <si>
    <t>ROTT</t>
  </si>
  <si>
    <t>Roystonea oleracea</t>
  </si>
  <si>
    <t>11993</t>
  </si>
  <si>
    <t>Roystonea regia</t>
  </si>
  <si>
    <t>8467</t>
  </si>
  <si>
    <t>Roystonea spp.</t>
  </si>
  <si>
    <t>ROYS</t>
  </si>
  <si>
    <t>Rubiaceae indeterminate</t>
  </si>
  <si>
    <t>RUBIC</t>
  </si>
  <si>
    <t>Woodruffs, currants, bedstraws and coffee</t>
  </si>
  <si>
    <t>Rubus alceifolius</t>
  </si>
  <si>
    <t>14881</t>
  </si>
  <si>
    <t>Giant Bramble, Asian Bramble, Bramble, Wild Raspberry</t>
  </si>
  <si>
    <t>Rubus anglocandicans</t>
  </si>
  <si>
    <t>11733</t>
  </si>
  <si>
    <t>Blackberry</t>
  </si>
  <si>
    <t>Rubus bellobatus</t>
  </si>
  <si>
    <t>9788</t>
  </si>
  <si>
    <t>Kittatinny Blackberry</t>
  </si>
  <si>
    <t>Rubus chloocladus</t>
  </si>
  <si>
    <t>5636</t>
  </si>
  <si>
    <t>Rubus discolor</t>
  </si>
  <si>
    <t>7313</t>
  </si>
  <si>
    <t>Rubus ellipticus</t>
  </si>
  <si>
    <t>5637</t>
  </si>
  <si>
    <t>Yellow Raspberry</t>
  </si>
  <si>
    <t>Rubus fruticosus</t>
  </si>
  <si>
    <t>8509</t>
  </si>
  <si>
    <t>Blackberry complex</t>
  </si>
  <si>
    <t>Rubus fruticosus sp. agg.</t>
  </si>
  <si>
    <t>11303</t>
  </si>
  <si>
    <t>Rubus hillii</t>
  </si>
  <si>
    <t>5638</t>
  </si>
  <si>
    <t>Molucca Ramble</t>
  </si>
  <si>
    <t>Rubus idaeus</t>
  </si>
  <si>
    <t>13548</t>
  </si>
  <si>
    <t>Raspberry</t>
  </si>
  <si>
    <t>Rubus laciniatus</t>
  </si>
  <si>
    <t>5639</t>
  </si>
  <si>
    <t>Cut-leaf Blackberry</t>
  </si>
  <si>
    <t>Rubus laciniatus subsp. laciniatus</t>
  </si>
  <si>
    <t>7744</t>
  </si>
  <si>
    <t>Rubus laudatus</t>
  </si>
  <si>
    <t>13549</t>
  </si>
  <si>
    <t>Rubus leightonii</t>
  </si>
  <si>
    <t>5640</t>
  </si>
  <si>
    <t>Rubus leucostachys</t>
  </si>
  <si>
    <t>13550</t>
  </si>
  <si>
    <t>Rubus loganobaccus</t>
  </si>
  <si>
    <t>13551</t>
  </si>
  <si>
    <t>Loganberry</t>
  </si>
  <si>
    <t>Rubus molluccanus var. trilobus</t>
  </si>
  <si>
    <t>10812</t>
  </si>
  <si>
    <t>Molucca Bramble</t>
  </si>
  <si>
    <t>11587</t>
  </si>
  <si>
    <t>Rubus moluccanus var. moluccanus</t>
  </si>
  <si>
    <t>10811</t>
  </si>
  <si>
    <t>Rubus moluccanus var. trilobus</t>
  </si>
  <si>
    <t>11236</t>
  </si>
  <si>
    <t>Rubus moorei</t>
  </si>
  <si>
    <t>5641</t>
  </si>
  <si>
    <t>Silky Bramble</t>
  </si>
  <si>
    <t>9917</t>
  </si>
  <si>
    <t>Green-leaved Bramble</t>
  </si>
  <si>
    <t>Rubus niveus</t>
  </si>
  <si>
    <t>14034</t>
  </si>
  <si>
    <t>Mysore Raspberry</t>
  </si>
  <si>
    <t>Rubus parvifolius</t>
  </si>
  <si>
    <t>5642</t>
  </si>
  <si>
    <t>Native Raspberry</t>
  </si>
  <si>
    <t>Rubus phaeocarpus</t>
  </si>
  <si>
    <t>13552</t>
  </si>
  <si>
    <t>Rubus philadelphicus</t>
  </si>
  <si>
    <t>13553</t>
  </si>
  <si>
    <t>Lawton Berry</t>
  </si>
  <si>
    <t>Rubus polyanthemus</t>
  </si>
  <si>
    <t>13554</t>
  </si>
  <si>
    <t>Rubus procerus</t>
  </si>
  <si>
    <t>8406</t>
  </si>
  <si>
    <t>Rubus pyramidalis</t>
  </si>
  <si>
    <t>5643</t>
  </si>
  <si>
    <t>Rubus radula</t>
  </si>
  <si>
    <t>6685</t>
  </si>
  <si>
    <t>Rubus roribaccus</t>
  </si>
  <si>
    <t>5644</t>
  </si>
  <si>
    <t>North American Dewberry</t>
  </si>
  <si>
    <t>5645</t>
  </si>
  <si>
    <t>Rose-leaf Bramble</t>
  </si>
  <si>
    <t>Rubus rosifolius var. commersonii</t>
  </si>
  <si>
    <t>10814</t>
  </si>
  <si>
    <t>Rubus rosifolius var. rosifolius</t>
  </si>
  <si>
    <t>10813</t>
  </si>
  <si>
    <t>Rubus rugosus</t>
  </si>
  <si>
    <t>12272</t>
  </si>
  <si>
    <t>Keribery</t>
  </si>
  <si>
    <t>Rubus rugosus var. thwaitsii</t>
  </si>
  <si>
    <t>12196</t>
  </si>
  <si>
    <t>Rubus sp. A</t>
  </si>
  <si>
    <t>8619</t>
  </si>
  <si>
    <t>Rubus spp.</t>
  </si>
  <si>
    <t>RUBU</t>
  </si>
  <si>
    <t>Rubus ulmifolius</t>
  </si>
  <si>
    <t>5646</t>
  </si>
  <si>
    <t>Rubus ursinus</t>
  </si>
  <si>
    <t>6437</t>
  </si>
  <si>
    <t>Rubus velox</t>
  </si>
  <si>
    <t>5647</t>
  </si>
  <si>
    <t>Rubus vestitus</t>
  </si>
  <si>
    <t>7445</t>
  </si>
  <si>
    <t>Rubus vulgaris</t>
  </si>
  <si>
    <t>14336</t>
  </si>
  <si>
    <t>Rubus x novus</t>
  </si>
  <si>
    <t>10815</t>
  </si>
  <si>
    <t>10573</t>
  </si>
  <si>
    <t>Ruellia dipteracanthus</t>
  </si>
  <si>
    <t>12630</t>
  </si>
  <si>
    <t>Ruellia squarrosa</t>
  </si>
  <si>
    <t>12631</t>
  </si>
  <si>
    <t>Ruellia tweediana</t>
  </si>
  <si>
    <t>12632</t>
  </si>
  <si>
    <t>Rulingia dasyphylla</t>
  </si>
  <si>
    <t>6145</t>
  </si>
  <si>
    <t>Kerrawang</t>
  </si>
  <si>
    <t>Rulingia hermanniifolia</t>
  </si>
  <si>
    <t>6146</t>
  </si>
  <si>
    <t>Rulingia pannosa</t>
  </si>
  <si>
    <t>13616</t>
  </si>
  <si>
    <t>Rulingia procumbens</t>
  </si>
  <si>
    <t>6147</t>
  </si>
  <si>
    <t>Rulingia prostrata</t>
  </si>
  <si>
    <t>6148</t>
  </si>
  <si>
    <t>Rulingia rugosa</t>
  </si>
  <si>
    <t>6149</t>
  </si>
  <si>
    <t>Rulingia salviifolia</t>
  </si>
  <si>
    <t>6150</t>
  </si>
  <si>
    <t>Rulingia spp.</t>
  </si>
  <si>
    <t>RULI</t>
  </si>
  <si>
    <t>Rumex acetosella</t>
  </si>
  <si>
    <t>7142</t>
  </si>
  <si>
    <t>Rumex bidens</t>
  </si>
  <si>
    <t>5295</t>
  </si>
  <si>
    <t>Mud Dock</t>
  </si>
  <si>
    <t>Rumex brownii</t>
  </si>
  <si>
    <t>5296</t>
  </si>
  <si>
    <t>Swamp Dock</t>
  </si>
  <si>
    <t>Rumex conglomeratus</t>
  </si>
  <si>
    <t>5297</t>
  </si>
  <si>
    <t>Clustered Dock</t>
  </si>
  <si>
    <t>Rumex crispus</t>
  </si>
  <si>
    <t>5298</t>
  </si>
  <si>
    <t>Curled Dock</t>
  </si>
  <si>
    <t>Rumex crystallinus</t>
  </si>
  <si>
    <t>5299</t>
  </si>
  <si>
    <t>Shiny Dock</t>
  </si>
  <si>
    <t>Rumex dumosus</t>
  </si>
  <si>
    <t>5300</t>
  </si>
  <si>
    <t>Wiry Dock</t>
  </si>
  <si>
    <t>Rumex dumosus var. dumosus</t>
  </si>
  <si>
    <t>7087</t>
  </si>
  <si>
    <t>Rumex hymenosepalus</t>
  </si>
  <si>
    <t>5301</t>
  </si>
  <si>
    <t>Canaigre</t>
  </si>
  <si>
    <t>Rumex obtusifolius</t>
  </si>
  <si>
    <t>5302</t>
  </si>
  <si>
    <t>Broadleaf Dock</t>
  </si>
  <si>
    <t>Rumex obtusifolius subsp. obtusifolius</t>
  </si>
  <si>
    <t>9810</t>
  </si>
  <si>
    <t>Rumex pulcher</t>
  </si>
  <si>
    <t>5303</t>
  </si>
  <si>
    <t>Fiddle Dock</t>
  </si>
  <si>
    <t>Rumex pulcher subsp. pulcher</t>
  </si>
  <si>
    <t>9811</t>
  </si>
  <si>
    <t>Rumex sagittatus</t>
  </si>
  <si>
    <t>8508</t>
  </si>
  <si>
    <t>Rumex spp.</t>
  </si>
  <si>
    <t>RUME</t>
  </si>
  <si>
    <t>Dock</t>
  </si>
  <si>
    <t>Rumex stenoglottis</t>
  </si>
  <si>
    <t>7277</t>
  </si>
  <si>
    <t>Rumex tenax</t>
  </si>
  <si>
    <t>5304</t>
  </si>
  <si>
    <t>Rumex x pratensis</t>
  </si>
  <si>
    <t>12426</t>
  </si>
  <si>
    <t>Rumohra adiantiformis</t>
  </si>
  <si>
    <t>8089</t>
  </si>
  <si>
    <t>Rumohra spp.</t>
  </si>
  <si>
    <t>RUMO</t>
  </si>
  <si>
    <t>Rupicola apiculata</t>
  </si>
  <si>
    <t>9585</t>
  </si>
  <si>
    <t>Rupicola ciliata</t>
  </si>
  <si>
    <t>9586</t>
  </si>
  <si>
    <t>Rupicola decumbens</t>
  </si>
  <si>
    <t>9587</t>
  </si>
  <si>
    <t>9539</t>
  </si>
  <si>
    <t>Rupicola gnidioides</t>
  </si>
  <si>
    <t>2652</t>
  </si>
  <si>
    <t>Rupicola sp.1</t>
  </si>
  <si>
    <t>358</t>
  </si>
  <si>
    <t>Rupicola spp.</t>
  </si>
  <si>
    <t>RUPI</t>
  </si>
  <si>
    <t>Rupicola sprengelioides</t>
  </si>
  <si>
    <t>2653</t>
  </si>
  <si>
    <t>Ruppia maritima</t>
  </si>
  <si>
    <t>5716</t>
  </si>
  <si>
    <t>Ruppia megacarpa</t>
  </si>
  <si>
    <t>5717</t>
  </si>
  <si>
    <t>Ruppia polycarpa</t>
  </si>
  <si>
    <t>5718</t>
  </si>
  <si>
    <t>Ruppia spp.</t>
  </si>
  <si>
    <t>RUPP</t>
  </si>
  <si>
    <t>Ruppia tuberosa</t>
  </si>
  <si>
    <t>11150</t>
  </si>
  <si>
    <t>Ruscus hypophyllum</t>
  </si>
  <si>
    <t>13562</t>
  </si>
  <si>
    <t>Russelia equisetiformis</t>
  </si>
  <si>
    <t>11769</t>
  </si>
  <si>
    <t>Russula spp.</t>
  </si>
  <si>
    <t>F082</t>
  </si>
  <si>
    <t>Rutaceae indeterminate</t>
  </si>
  <si>
    <t>RUTAC</t>
  </si>
  <si>
    <t>Boronia, citrus and rues</t>
  </si>
  <si>
    <t>Rutidosis helichrysoides</t>
  </si>
  <si>
    <t>1642</t>
  </si>
  <si>
    <t>Grey Wrinklewort</t>
  </si>
  <si>
    <t>Rutidosis helichrysoides subsp. helichrysoides</t>
  </si>
  <si>
    <t>12791</t>
  </si>
  <si>
    <t>Rutidosis heterogama</t>
  </si>
  <si>
    <t>1643</t>
  </si>
  <si>
    <t>Heath Wrinklewort</t>
  </si>
  <si>
    <t>Rutidosis leiolepis</t>
  </si>
  <si>
    <t>1644</t>
  </si>
  <si>
    <t>Monaro Golden Daisy</t>
  </si>
  <si>
    <t>Rutidosis leptorhynchoides</t>
  </si>
  <si>
    <t>8806</t>
  </si>
  <si>
    <t>Rutidosis leptorrhynchoides</t>
  </si>
  <si>
    <t>1645</t>
  </si>
  <si>
    <t>Button Wrinklewort</t>
  </si>
  <si>
    <t>Rutidosis multiflora</t>
  </si>
  <si>
    <t>1646</t>
  </si>
  <si>
    <t>Rutidosis murchisonii</t>
  </si>
  <si>
    <t>11151</t>
  </si>
  <si>
    <t>Rutidosis spp.</t>
  </si>
  <si>
    <t>RUTI</t>
  </si>
  <si>
    <t>Rytidosperma alpicola</t>
  </si>
  <si>
    <t>14302</t>
  </si>
  <si>
    <t>Rytidosperma auriculatum</t>
  </si>
  <si>
    <t>14303</t>
  </si>
  <si>
    <t>Rytidosperma australe</t>
  </si>
  <si>
    <t>10945</t>
  </si>
  <si>
    <t>Southern Sheep-grass</t>
  </si>
  <si>
    <t>Rytidosperma bipartitum</t>
  </si>
  <si>
    <t>14304</t>
  </si>
  <si>
    <t>Rytidosperma caespitosum</t>
  </si>
  <si>
    <t>14305</t>
  </si>
  <si>
    <t>Rytidosperma carphoides</t>
  </si>
  <si>
    <t>14306</t>
  </si>
  <si>
    <t>Rytidosperma duttonianum</t>
  </si>
  <si>
    <t>14307</t>
  </si>
  <si>
    <t>Rytidosperma erianthum</t>
  </si>
  <si>
    <t>14308</t>
  </si>
  <si>
    <t>Rytidosperma fulvum</t>
  </si>
  <si>
    <t>14309</t>
  </si>
  <si>
    <t>Rytidosperma gracile</t>
  </si>
  <si>
    <t>14882</t>
  </si>
  <si>
    <t>Rytidosperma indutum</t>
  </si>
  <si>
    <t>14310</t>
  </si>
  <si>
    <t>Rytidosperma laeve</t>
  </si>
  <si>
    <t>14311</t>
  </si>
  <si>
    <t>Rytidosperma longifolium</t>
  </si>
  <si>
    <t>14312</t>
  </si>
  <si>
    <t>Rytidosperma monticola</t>
  </si>
  <si>
    <t>14313</t>
  </si>
  <si>
    <t>Mountain Wallaby Grass</t>
  </si>
  <si>
    <t>Rytidosperma nivicola</t>
  </si>
  <si>
    <t>10637</t>
  </si>
  <si>
    <t>Rytidosperma nudiflorum</t>
  </si>
  <si>
    <t>10638</t>
  </si>
  <si>
    <t>Rytidosperma oreophilum</t>
  </si>
  <si>
    <t>10947</t>
  </si>
  <si>
    <t>Rytidosperma pallidum</t>
  </si>
  <si>
    <t>14314</t>
  </si>
  <si>
    <t>Redanther Wallaby Grass; Silvertop Wallaby Grass</t>
  </si>
  <si>
    <t>Rytidosperma penicillatum</t>
  </si>
  <si>
    <t>14315</t>
  </si>
  <si>
    <t>Rytidosperma pilosum</t>
  </si>
  <si>
    <t>14316</t>
  </si>
  <si>
    <t>Rytidosperma procerum</t>
  </si>
  <si>
    <t>10639</t>
  </si>
  <si>
    <t>Rytidosperma pumilum</t>
  </si>
  <si>
    <t>10946</t>
  </si>
  <si>
    <t>Feldmark Grass</t>
  </si>
  <si>
    <t>Rytidosperma racemosum</t>
  </si>
  <si>
    <t>14317</t>
  </si>
  <si>
    <t>Rytidosperma racemosum var. obtusatum</t>
  </si>
  <si>
    <t>14319</t>
  </si>
  <si>
    <t>Rytidosperma racemosum var. racemosum</t>
  </si>
  <si>
    <t>14318</t>
  </si>
  <si>
    <t>Rytidosperma richardsonii</t>
  </si>
  <si>
    <t>14320</t>
  </si>
  <si>
    <t>Rytidosperma semiannulare</t>
  </si>
  <si>
    <t>14321</t>
  </si>
  <si>
    <t>Rytidosperma setaceum</t>
  </si>
  <si>
    <t>14322</t>
  </si>
  <si>
    <t>Rytidosperma spp.</t>
  </si>
  <si>
    <t>RYTI</t>
  </si>
  <si>
    <t>Rytidosperma tenuius</t>
  </si>
  <si>
    <t>14323</t>
  </si>
  <si>
    <t>Rytidosperma unarede</t>
  </si>
  <si>
    <t>10501</t>
  </si>
  <si>
    <t>Rytidosperma vickeryae</t>
  </si>
  <si>
    <t>10850</t>
  </si>
  <si>
    <t>Perisher Wallaby-grass</t>
  </si>
  <si>
    <t>Ryvardenia campyla</t>
  </si>
  <si>
    <t>F055</t>
  </si>
  <si>
    <t>Ryvardenia cretacea</t>
  </si>
  <si>
    <t>F138</t>
  </si>
  <si>
    <t>Sabal spp.</t>
  </si>
  <si>
    <t>SABA</t>
  </si>
  <si>
    <t>Saccharum officinarum</t>
  </si>
  <si>
    <t>10345</t>
  </si>
  <si>
    <t>Sugarcane</t>
  </si>
  <si>
    <t>Sacciolepis indica</t>
  </si>
  <si>
    <t>5155</t>
  </si>
  <si>
    <t>Indian Cupscale Grass</t>
  </si>
  <si>
    <t>Sacciolepis spp.</t>
  </si>
  <si>
    <t>SACC</t>
  </si>
  <si>
    <t>Sagina apetala</t>
  </si>
  <si>
    <t>1980</t>
  </si>
  <si>
    <t>Annual Pearlwort</t>
  </si>
  <si>
    <t>Sagina maritima</t>
  </si>
  <si>
    <t>10549</t>
  </si>
  <si>
    <t>Sea Pearlwort</t>
  </si>
  <si>
    <t>Sagina namadgi</t>
  </si>
  <si>
    <t>10548</t>
  </si>
  <si>
    <t>Native Pearlwort</t>
  </si>
  <si>
    <t>Sagina procumbens</t>
  </si>
  <si>
    <t>1981</t>
  </si>
  <si>
    <t>Spreading Pearlwort</t>
  </si>
  <si>
    <t>Sagina spp.</t>
  </si>
  <si>
    <t>SAGN</t>
  </si>
  <si>
    <t>Pearlwort</t>
  </si>
  <si>
    <t>Sagittaria graminea</t>
  </si>
  <si>
    <t>1045</t>
  </si>
  <si>
    <t>Sagittaria graminea subsp. platyphylla</t>
  </si>
  <si>
    <t>7169</t>
  </si>
  <si>
    <t>Sagittaria</t>
  </si>
  <si>
    <t>Sagittaria graminea var. weatherbiana</t>
  </si>
  <si>
    <t>12640</t>
  </si>
  <si>
    <t>Sagittaria montevidensis</t>
  </si>
  <si>
    <t>1046</t>
  </si>
  <si>
    <t>Arrowhead</t>
  </si>
  <si>
    <t>Sagittaria montevidensis subsp. calycina</t>
  </si>
  <si>
    <t>10248</t>
  </si>
  <si>
    <t>Sagittaria montevidensis subsp. montevidensis</t>
  </si>
  <si>
    <t>10247</t>
  </si>
  <si>
    <t>Sagittaria platyphylla</t>
  </si>
  <si>
    <t>11230</t>
  </si>
  <si>
    <t>Sagittaria sagittifolia</t>
  </si>
  <si>
    <t>1047</t>
  </si>
  <si>
    <t>Sagittaria spp.</t>
  </si>
  <si>
    <t>SAGI</t>
  </si>
  <si>
    <t>Saintpaulia spp.</t>
  </si>
  <si>
    <t>SAIN</t>
  </si>
  <si>
    <t>Salix alba</t>
  </si>
  <si>
    <t>5850</t>
  </si>
  <si>
    <t>White Willow</t>
  </si>
  <si>
    <t>Salix alba var. alba</t>
  </si>
  <si>
    <t>10649</t>
  </si>
  <si>
    <t>Salix alba var. vitellina</t>
  </si>
  <si>
    <t>10650</t>
  </si>
  <si>
    <t>Golden Willow</t>
  </si>
  <si>
    <t>Salix alba x matsudana</t>
  </si>
  <si>
    <t>10656</t>
  </si>
  <si>
    <t>Salix babylonica</t>
  </si>
  <si>
    <t>5851</t>
  </si>
  <si>
    <t>Weeping Willow</t>
  </si>
  <si>
    <t>Salix calodendron</t>
  </si>
  <si>
    <t>10651</t>
  </si>
  <si>
    <t>Salix caprea</t>
  </si>
  <si>
    <t>5852</t>
  </si>
  <si>
    <t>Salix cinerea</t>
  </si>
  <si>
    <t>7510</t>
  </si>
  <si>
    <t>Pussy Willow</t>
  </si>
  <si>
    <t>Salix fragilis</t>
  </si>
  <si>
    <t>5853</t>
  </si>
  <si>
    <t>Crack Willow</t>
  </si>
  <si>
    <t>Salix fragilis var. fragilis</t>
  </si>
  <si>
    <t>10652</t>
  </si>
  <si>
    <t>Salix glaucophylloides</t>
  </si>
  <si>
    <t>10653</t>
  </si>
  <si>
    <t>Broadleaf Willow</t>
  </si>
  <si>
    <t>Salix humboldtiana</t>
  </si>
  <si>
    <t>13589</t>
  </si>
  <si>
    <t>Pencil Willow</t>
  </si>
  <si>
    <t>Salix humboldtiana 'Pyramidalis'</t>
  </si>
  <si>
    <t>10654</t>
  </si>
  <si>
    <t>Salix matsudana</t>
  </si>
  <si>
    <t>11906</t>
  </si>
  <si>
    <t>Tortured Willow</t>
  </si>
  <si>
    <t>Salix matsudana 'Tortuosa'</t>
  </si>
  <si>
    <t>10655</t>
  </si>
  <si>
    <t>Salix myricoides</t>
  </si>
  <si>
    <t>13590</t>
  </si>
  <si>
    <t>Salix nigra</t>
  </si>
  <si>
    <t>10657</t>
  </si>
  <si>
    <t>Black Willow</t>
  </si>
  <si>
    <t>Salix purpurea</t>
  </si>
  <si>
    <t>10658</t>
  </si>
  <si>
    <t>Purple Osier</t>
  </si>
  <si>
    <t>Salix rubens</t>
  </si>
  <si>
    <t>13591</t>
  </si>
  <si>
    <t>Salix spp.</t>
  </si>
  <si>
    <t>SALI</t>
  </si>
  <si>
    <t>Salix triandra</t>
  </si>
  <si>
    <t>5854</t>
  </si>
  <si>
    <t>Salix viminalis</t>
  </si>
  <si>
    <t>5855</t>
  </si>
  <si>
    <t>Common Osier</t>
  </si>
  <si>
    <t>Salix x pendulina</t>
  </si>
  <si>
    <t>10659</t>
  </si>
  <si>
    <t>Salix x reichardtii</t>
  </si>
  <si>
    <t>10660</t>
  </si>
  <si>
    <t>Salix x rubens</t>
  </si>
  <si>
    <t>10661</t>
  </si>
  <si>
    <t>Salix x sepulcralis</t>
  </si>
  <si>
    <t>12102</t>
  </si>
  <si>
    <t>Salix x sepulcralis var. chrysocoma</t>
  </si>
  <si>
    <t>10662</t>
  </si>
  <si>
    <t>Golden Weeping Willow</t>
  </si>
  <si>
    <t>Salix x sepulcralis var. sepulcralis</t>
  </si>
  <si>
    <t>10663</t>
  </si>
  <si>
    <t>Salix x sericans</t>
  </si>
  <si>
    <t>10664</t>
  </si>
  <si>
    <t>Salpichroa origanifolia</t>
  </si>
  <si>
    <t>6061</t>
  </si>
  <si>
    <t>Pampas Lily-of-the-valley</t>
  </si>
  <si>
    <t>Salpichroa spp.</t>
  </si>
  <si>
    <t>SALP</t>
  </si>
  <si>
    <t>Salsola australis</t>
  </si>
  <si>
    <t>14594</t>
  </si>
  <si>
    <t>Salsola kali</t>
  </si>
  <si>
    <t>2163</t>
  </si>
  <si>
    <t>Buckbush,Soft Rolpoly, Saltwort</t>
  </si>
  <si>
    <t>Salsola kali var. kali</t>
  </si>
  <si>
    <t>7923</t>
  </si>
  <si>
    <t>Buckbush</t>
  </si>
  <si>
    <t>Salsola kali var. strobilifera</t>
  </si>
  <si>
    <t>8606</t>
  </si>
  <si>
    <t>Salsola spp.</t>
  </si>
  <si>
    <t>SALS</t>
  </si>
  <si>
    <t>Salsola tragus</t>
  </si>
  <si>
    <t>11152</t>
  </si>
  <si>
    <t>Salsola tragus 'strobilifera'</t>
  </si>
  <si>
    <t>11156</t>
  </si>
  <si>
    <t>Salsola tragus subsp. grandiflora</t>
  </si>
  <si>
    <t>11154</t>
  </si>
  <si>
    <t>Salsola tragus subsp. pontica</t>
  </si>
  <si>
    <t>11155</t>
  </si>
  <si>
    <t>Salsola tragus subsp. tragus</t>
  </si>
  <si>
    <t>11153</t>
  </si>
  <si>
    <t>Salvia aethiopis</t>
  </si>
  <si>
    <t>3441</t>
  </si>
  <si>
    <t>Woolly Sage</t>
  </si>
  <si>
    <t>Salvia coccinea</t>
  </si>
  <si>
    <t>3442</t>
  </si>
  <si>
    <t>Salvia leucantha</t>
  </si>
  <si>
    <t>3443</t>
  </si>
  <si>
    <t>Salvia nemorosa</t>
  </si>
  <si>
    <t>14682</t>
  </si>
  <si>
    <t>Salvia officinalis</t>
  </si>
  <si>
    <t>11762</t>
  </si>
  <si>
    <t>Sage</t>
  </si>
  <si>
    <t>Salvia plebeia</t>
  </si>
  <si>
    <t>3444</t>
  </si>
  <si>
    <t>Austral Sage</t>
  </si>
  <si>
    <t>Salvia reflexa</t>
  </si>
  <si>
    <t>3445</t>
  </si>
  <si>
    <t>Mintweed</t>
  </si>
  <si>
    <t>Salvia spp.</t>
  </si>
  <si>
    <t>SALA</t>
  </si>
  <si>
    <t>Salvia verbenaca</t>
  </si>
  <si>
    <t>3446</t>
  </si>
  <si>
    <t>Vervain</t>
  </si>
  <si>
    <t>Salvinia auriculata</t>
  </si>
  <si>
    <t>13592</t>
  </si>
  <si>
    <t>Salvinia molesta</t>
  </si>
  <si>
    <t>8178</t>
  </si>
  <si>
    <t>Salvinia radula</t>
  </si>
  <si>
    <t>13593</t>
  </si>
  <si>
    <t>Salvinia spp.</t>
  </si>
  <si>
    <t>SALV</t>
  </si>
  <si>
    <t>1953</t>
  </si>
  <si>
    <t>Native Elderberry</t>
  </si>
  <si>
    <t>Sambucus gaudichaudiana</t>
  </si>
  <si>
    <t>1954</t>
  </si>
  <si>
    <t>White Elderberry</t>
  </si>
  <si>
    <t>Sambucus nigra</t>
  </si>
  <si>
    <t>1955</t>
  </si>
  <si>
    <t>Common Elder</t>
  </si>
  <si>
    <t>Sambucus spp.</t>
  </si>
  <si>
    <t>SAMB</t>
  </si>
  <si>
    <t>Samolus repens</t>
  </si>
  <si>
    <t>5337</t>
  </si>
  <si>
    <t>Creeping Brookweed</t>
  </si>
  <si>
    <t>Samolus spp.</t>
  </si>
  <si>
    <t>SAMO</t>
  </si>
  <si>
    <t>Samolus valerandi</t>
  </si>
  <si>
    <t>5338</t>
  </si>
  <si>
    <t>Common Brookweed</t>
  </si>
  <si>
    <t>Sanguisorba minor</t>
  </si>
  <si>
    <t>5648</t>
  </si>
  <si>
    <t>Sanguisorba minor subsp. muricata</t>
  </si>
  <si>
    <t>7431</t>
  </si>
  <si>
    <t>Sheep's Burnet</t>
  </si>
  <si>
    <t>Sanguisorba spp.</t>
  </si>
  <si>
    <t>SANG</t>
  </si>
  <si>
    <t>Sannantha angusta</t>
  </si>
  <si>
    <t>13905</t>
  </si>
  <si>
    <t>Sannantha collina</t>
  </si>
  <si>
    <t>13297</t>
  </si>
  <si>
    <t>Sannantha crassa</t>
  </si>
  <si>
    <t>13906</t>
  </si>
  <si>
    <t>Sannantha cunninghamii</t>
  </si>
  <si>
    <t>13298</t>
  </si>
  <si>
    <t>Sannantha pluriflora</t>
  </si>
  <si>
    <t>13751</t>
  </si>
  <si>
    <t>Sannantha similis</t>
  </si>
  <si>
    <t>13299</t>
  </si>
  <si>
    <t>Sannantha spp.</t>
  </si>
  <si>
    <t>SANN</t>
  </si>
  <si>
    <t>Sansevieria trifasciata</t>
  </si>
  <si>
    <t>8984</t>
  </si>
  <si>
    <t>Mother-in-law's Tongue</t>
  </si>
  <si>
    <t>Santalaceae indeterminate</t>
  </si>
  <si>
    <t>SNTLC</t>
  </si>
  <si>
    <t>Sandalwoods and quandongs</t>
  </si>
  <si>
    <t>Santalum acuminatum</t>
  </si>
  <si>
    <t>5868</t>
  </si>
  <si>
    <t>Sweet Quandong</t>
  </si>
  <si>
    <t>Santalum lanceolatum</t>
  </si>
  <si>
    <t>6384</t>
  </si>
  <si>
    <t>Northern Sandalwood</t>
  </si>
  <si>
    <t>Santalum murrayanum</t>
  </si>
  <si>
    <t>5869</t>
  </si>
  <si>
    <t>Bitter Quandong</t>
  </si>
  <si>
    <t>Santalum obtusifolium</t>
  </si>
  <si>
    <t>5870</t>
  </si>
  <si>
    <t>Sandalwood</t>
  </si>
  <si>
    <t>Santalum spp.</t>
  </si>
  <si>
    <t>SANT</t>
  </si>
  <si>
    <t>Santolina chamaecyparissus</t>
  </si>
  <si>
    <t>12792</t>
  </si>
  <si>
    <t>Saponaria calabrica</t>
  </si>
  <si>
    <t>1982</t>
  </si>
  <si>
    <t>Saponaria officinalis</t>
  </si>
  <si>
    <t>1983</t>
  </si>
  <si>
    <t>Soapwort</t>
  </si>
  <si>
    <t>Saponaria spp.</t>
  </si>
  <si>
    <t>SAPO</t>
  </si>
  <si>
    <t>Sarcochilus aequalis</t>
  </si>
  <si>
    <t>9219</t>
  </si>
  <si>
    <t>Boulder Orchid</t>
  </si>
  <si>
    <t>Sarcochilus australis</t>
  </si>
  <si>
    <t>4579</t>
  </si>
  <si>
    <t>Butterfly Orchid</t>
  </si>
  <si>
    <t>Sarcochilus ceciliae</t>
  </si>
  <si>
    <t>4580</t>
  </si>
  <si>
    <t>Fairy Bells</t>
  </si>
  <si>
    <t>Sarcochilus dilatatus</t>
  </si>
  <si>
    <t>4581</t>
  </si>
  <si>
    <t>Brown Butterfly Orchid</t>
  </si>
  <si>
    <t>Sarcochilus falcatus</t>
  </si>
  <si>
    <t>4582</t>
  </si>
  <si>
    <t>Orange Blossom Orchid</t>
  </si>
  <si>
    <t>Sarcochilus fitzgeraldii</t>
  </si>
  <si>
    <t>4583</t>
  </si>
  <si>
    <t>Ravine Orchid</t>
  </si>
  <si>
    <t>Sarcochilus fitzgeraldii var. aemulus</t>
  </si>
  <si>
    <t>13364</t>
  </si>
  <si>
    <t>Sarcochilus hartmannii</t>
  </si>
  <si>
    <t>4584</t>
  </si>
  <si>
    <t>Hartman's Sarcochilus</t>
  </si>
  <si>
    <t>Sarcochilus hillii</t>
  </si>
  <si>
    <t>4585</t>
  </si>
  <si>
    <t>Sarcochilus olivaceus</t>
  </si>
  <si>
    <t>4586</t>
  </si>
  <si>
    <t>Green Tree Orchid</t>
  </si>
  <si>
    <t>Sarcochilus parviflorus</t>
  </si>
  <si>
    <t>6489</t>
  </si>
  <si>
    <t>Lawyer Orchid</t>
  </si>
  <si>
    <t>Sarcochilus spathulatus</t>
  </si>
  <si>
    <t>7144</t>
  </si>
  <si>
    <t>Small Butterfly Orchid</t>
  </si>
  <si>
    <t>Sarcochilus spp.</t>
  </si>
  <si>
    <t>SARC</t>
  </si>
  <si>
    <t>Sarcochilus weinthalii</t>
  </si>
  <si>
    <t>4587</t>
  </si>
  <si>
    <t>Blotched Sarcochilus</t>
  </si>
  <si>
    <t>Sarcocornia quinqueflora</t>
  </si>
  <si>
    <t>2164</t>
  </si>
  <si>
    <t>Sarcocornia quinqueflora subsp. quinqueflora</t>
  </si>
  <si>
    <t>9423</t>
  </si>
  <si>
    <t>Sarcocornia spp.</t>
  </si>
  <si>
    <t>SARO</t>
  </si>
  <si>
    <t>Glasswort</t>
  </si>
  <si>
    <t>Sarcomelicope simplicifolia</t>
  </si>
  <si>
    <t>6572</t>
  </si>
  <si>
    <t>Sarcomelicope simplicifolia subsp. simplicifolia</t>
  </si>
  <si>
    <t>8842</t>
  </si>
  <si>
    <t>Big Yellow Wood</t>
  </si>
  <si>
    <t>3688</t>
  </si>
  <si>
    <t>Pearl Vine</t>
  </si>
  <si>
    <t>Sarcopetalum sp. 'Nightcap Range'</t>
  </si>
  <si>
    <t>14749</t>
  </si>
  <si>
    <t>6452</t>
  </si>
  <si>
    <t>Steelwood</t>
  </si>
  <si>
    <t>Sarcopteryx stipitata</t>
  </si>
  <si>
    <t>5929</t>
  </si>
  <si>
    <t>Sarcostemma australe</t>
  </si>
  <si>
    <t>7119</t>
  </si>
  <si>
    <t>Sarcostemma brunonianum</t>
  </si>
  <si>
    <t>9056</t>
  </si>
  <si>
    <t>Sarcozona praecox</t>
  </si>
  <si>
    <t>1037</t>
  </si>
  <si>
    <t>Sarcozona</t>
  </si>
  <si>
    <t>Sarga leiocladum</t>
  </si>
  <si>
    <t>11686</t>
  </si>
  <si>
    <t>Wild Sorghum</t>
  </si>
  <si>
    <t>Sargassum spp.</t>
  </si>
  <si>
    <t>14072</t>
  </si>
  <si>
    <t>Saropsis fastigiata</t>
  </si>
  <si>
    <t>10617</t>
  </si>
  <si>
    <t>Sarracenia leucophylla</t>
  </si>
  <si>
    <t>12222</t>
  </si>
  <si>
    <t>Pitcher Plant</t>
  </si>
  <si>
    <t>Sauropus albiflorus</t>
  </si>
  <si>
    <t>2762</t>
  </si>
  <si>
    <t>Sauropus albiflorus subsp. microcladus</t>
  </si>
  <si>
    <t>6920</t>
  </si>
  <si>
    <t>Sauropus hirtellus</t>
  </si>
  <si>
    <t>9834</t>
  </si>
  <si>
    <t>Sauropus ramosissimus</t>
  </si>
  <si>
    <t>2763</t>
  </si>
  <si>
    <t>Sauropus rigens</t>
  </si>
  <si>
    <t>6894</t>
  </si>
  <si>
    <t>Sauropus sp. A</t>
  </si>
  <si>
    <t>9220</t>
  </si>
  <si>
    <t>Sauropus spp.</t>
  </si>
  <si>
    <t>SAUR</t>
  </si>
  <si>
    <t>Sauropus thesioides</t>
  </si>
  <si>
    <t>2764</t>
  </si>
  <si>
    <t>Sauropus trachyspermus</t>
  </si>
  <si>
    <t>6776</t>
  </si>
  <si>
    <t>Saussurea carthamoides</t>
  </si>
  <si>
    <t>1647</t>
  </si>
  <si>
    <t>Saussurea spp.</t>
  </si>
  <si>
    <t>SAUS</t>
  </si>
  <si>
    <t>Saxifraga umbrosa</t>
  </si>
  <si>
    <t>11770</t>
  </si>
  <si>
    <t xml:space="preserve">Pyrenees saxifrage </t>
  </si>
  <si>
    <t>Scabiosa atropurpurea</t>
  </si>
  <si>
    <t>2554</t>
  </si>
  <si>
    <t>Pincushion</t>
  </si>
  <si>
    <t>Scabiosa spp.</t>
  </si>
  <si>
    <t>SCAB</t>
  </si>
  <si>
    <t>Scaevola aemula</t>
  </si>
  <si>
    <t>3201</t>
  </si>
  <si>
    <t>Fairy Fan-flower</t>
  </si>
  <si>
    <t>Scaevola albida</t>
  </si>
  <si>
    <t>3202</t>
  </si>
  <si>
    <t>Pale Fan-flower</t>
  </si>
  <si>
    <t>Scaevola albida var. albida</t>
  </si>
  <si>
    <t>9209</t>
  </si>
  <si>
    <t>Scaevola albida var. pallida</t>
  </si>
  <si>
    <t>10199</t>
  </si>
  <si>
    <t>Scaevola calendulacea</t>
  </si>
  <si>
    <t>3203</t>
  </si>
  <si>
    <t>Scaevola collaris</t>
  </si>
  <si>
    <t>9470</t>
  </si>
  <si>
    <t>Fan Flower</t>
  </si>
  <si>
    <t>Scaevola collina</t>
  </si>
  <si>
    <t>11157</t>
  </si>
  <si>
    <t>Scaevola depauperata</t>
  </si>
  <si>
    <t>3204</t>
  </si>
  <si>
    <t>Skeleton Fan-flower</t>
  </si>
  <si>
    <t>Scaevola hookeri</t>
  </si>
  <si>
    <t>3205</t>
  </si>
  <si>
    <t>Scaevola humilis</t>
  </si>
  <si>
    <t>3206</t>
  </si>
  <si>
    <t>Scaevola ovalifolia</t>
  </si>
  <si>
    <t>3207</t>
  </si>
  <si>
    <t>Scaevola parvibarbata</t>
  </si>
  <si>
    <t>7150</t>
  </si>
  <si>
    <t>Scaevola parvifolia</t>
  </si>
  <si>
    <t>8542</t>
  </si>
  <si>
    <t>Scaevola ramosissima</t>
  </si>
  <si>
    <t>3208</t>
  </si>
  <si>
    <t>Purple Fan-flower</t>
  </si>
  <si>
    <t>Scaevola spinescens</t>
  </si>
  <si>
    <t>3209</t>
  </si>
  <si>
    <t>Scaevola spp.</t>
  </si>
  <si>
    <t>SCAE</t>
  </si>
  <si>
    <t>Scaevola striata</t>
  </si>
  <si>
    <t>13754</t>
  </si>
  <si>
    <t>Scaevola taccada</t>
  </si>
  <si>
    <t>10502</t>
  </si>
  <si>
    <t>Scandix pecten-veneris</t>
  </si>
  <si>
    <t>1147</t>
  </si>
  <si>
    <t>Shepherd's Needle</t>
  </si>
  <si>
    <t>Scandix spp.</t>
  </si>
  <si>
    <t>SCAN</t>
  </si>
  <si>
    <t>Schefflera actinophylla</t>
  </si>
  <si>
    <t>8701</t>
  </si>
  <si>
    <t>Umbrella Tree</t>
  </si>
  <si>
    <t>Schefflera arboricola</t>
  </si>
  <si>
    <t>11728</t>
  </si>
  <si>
    <t>Schefflera polybotrya</t>
  </si>
  <si>
    <t>11994</t>
  </si>
  <si>
    <t>Schefflera spp.</t>
  </si>
  <si>
    <t>SCHE</t>
  </si>
  <si>
    <t>Schelhammera spp.</t>
  </si>
  <si>
    <t>SCHL</t>
  </si>
  <si>
    <t>Schelhammera undulata</t>
  </si>
  <si>
    <t>3566</t>
  </si>
  <si>
    <t>Schenkia australis</t>
  </si>
  <si>
    <t>14606</t>
  </si>
  <si>
    <t>Schenkia spicata</t>
  </si>
  <si>
    <t>13834</t>
  </si>
  <si>
    <t>Schinus areira</t>
  </si>
  <si>
    <t>1086</t>
  </si>
  <si>
    <t>Pepper Tree</t>
  </si>
  <si>
    <t>Schinus molle</t>
  </si>
  <si>
    <t>6432</t>
  </si>
  <si>
    <t>Schinus molle var. areira</t>
  </si>
  <si>
    <t>7078</t>
  </si>
  <si>
    <t>Schinus spp.</t>
  </si>
  <si>
    <t>SCHU</t>
  </si>
  <si>
    <t>Schinus terebinthifolius</t>
  </si>
  <si>
    <t>10918</t>
  </si>
  <si>
    <t>Brazilian Pepper Tree</t>
  </si>
  <si>
    <t>Schismus barbatus</t>
  </si>
  <si>
    <t>5156</t>
  </si>
  <si>
    <t>Arabian Grass</t>
  </si>
  <si>
    <t>Schistidium spp.</t>
  </si>
  <si>
    <t>13899</t>
  </si>
  <si>
    <t>Schistostylus purpuratus</t>
  </si>
  <si>
    <t>6717</t>
  </si>
  <si>
    <t>Schistotylus purpuratus</t>
  </si>
  <si>
    <t>4588</t>
  </si>
  <si>
    <t>Schizachyrium fragile</t>
  </si>
  <si>
    <t>5157</t>
  </si>
  <si>
    <t>Firegrass</t>
  </si>
  <si>
    <t>Schizaea aspera</t>
  </si>
  <si>
    <t>8180</t>
  </si>
  <si>
    <t>Schizaea asperula</t>
  </si>
  <si>
    <t>9605</t>
  </si>
  <si>
    <t>Schizaea bifida</t>
  </si>
  <si>
    <t>8181</t>
  </si>
  <si>
    <t>Forked Comb Fern</t>
  </si>
  <si>
    <t>Schizaea dichotoma</t>
  </si>
  <si>
    <t>8182</t>
  </si>
  <si>
    <t>Branched Comb Fern</t>
  </si>
  <si>
    <t>Schizaea fistulosa</t>
  </si>
  <si>
    <t>8183</t>
  </si>
  <si>
    <t>Schizaea rupestris</t>
  </si>
  <si>
    <t>8184</t>
  </si>
  <si>
    <t>Schizaea spp.</t>
  </si>
  <si>
    <t>SCHZ</t>
  </si>
  <si>
    <t>Schizeilema fragoseum</t>
  </si>
  <si>
    <t>1148</t>
  </si>
  <si>
    <t>Alpine Pennywort</t>
  </si>
  <si>
    <t>Schizeilema spp.</t>
  </si>
  <si>
    <t>SCHI</t>
  </si>
  <si>
    <t>2275</t>
  </si>
  <si>
    <t>Crabapple</t>
  </si>
  <si>
    <t>Schizophyllum commune</t>
  </si>
  <si>
    <t>F114</t>
  </si>
  <si>
    <t>Schkuhria pinnata</t>
  </si>
  <si>
    <t>1648</t>
  </si>
  <si>
    <t>Schkuhria pinnata var. abrotanoides</t>
  </si>
  <si>
    <t>10166</t>
  </si>
  <si>
    <t>Dwarf Marigold</t>
  </si>
  <si>
    <t>Schkuhria spp.</t>
  </si>
  <si>
    <t>SCHK</t>
  </si>
  <si>
    <t>Schoenia ramosissima</t>
  </si>
  <si>
    <t>12793</t>
  </si>
  <si>
    <t>Schoenoplectus californicus</t>
  </si>
  <si>
    <t>11003</t>
  </si>
  <si>
    <t>Schoenoplectus dissachanthus</t>
  </si>
  <si>
    <t>2485</t>
  </si>
  <si>
    <t>Blunt Club-sedge</t>
  </si>
  <si>
    <t>Schoenoplectus erectus</t>
  </si>
  <si>
    <t>2486</t>
  </si>
  <si>
    <t>Schoenoplectus laevis</t>
  </si>
  <si>
    <t>7789</t>
  </si>
  <si>
    <t>Schoenoplectus lineolatus</t>
  </si>
  <si>
    <t>2487</t>
  </si>
  <si>
    <t>Schoenoplectus litoralis</t>
  </si>
  <si>
    <t>2488</t>
  </si>
  <si>
    <t>Schoenoplectus mucronatus</t>
  </si>
  <si>
    <t>6707</t>
  </si>
  <si>
    <t>Schoenoplectus pungens</t>
  </si>
  <si>
    <t>2489</t>
  </si>
  <si>
    <t>Schoenoplectus spp.</t>
  </si>
  <si>
    <t>SCHO</t>
  </si>
  <si>
    <t>Schoenoplectus subulatus</t>
  </si>
  <si>
    <t>11946</t>
  </si>
  <si>
    <t>Schoenoplectus validus</t>
  </si>
  <si>
    <t>2490</t>
  </si>
  <si>
    <t>Schoenus apogon</t>
  </si>
  <si>
    <t>2491</t>
  </si>
  <si>
    <t>Fluke Bogrush</t>
  </si>
  <si>
    <t>Schoenus brevifolius</t>
  </si>
  <si>
    <t>2492</t>
  </si>
  <si>
    <t>Schoenus calostachyus</t>
  </si>
  <si>
    <t>2493</t>
  </si>
  <si>
    <t>Schoenus calyptratus</t>
  </si>
  <si>
    <t>2494</t>
  </si>
  <si>
    <t>Schoenus centralis</t>
  </si>
  <si>
    <t>9683</t>
  </si>
  <si>
    <t>Schoenus ericetorum</t>
  </si>
  <si>
    <t>2495</t>
  </si>
  <si>
    <t>Schoenus evansiana</t>
  </si>
  <si>
    <t>10319</t>
  </si>
  <si>
    <t>Schoenus evansianus</t>
  </si>
  <si>
    <t>11031</t>
  </si>
  <si>
    <t>Schoenus imberbis</t>
  </si>
  <si>
    <t>2496</t>
  </si>
  <si>
    <t>Schoenus kennyi</t>
  </si>
  <si>
    <t>2497</t>
  </si>
  <si>
    <t>A Bog Rush</t>
  </si>
  <si>
    <t>Schoenus latelaminatus</t>
  </si>
  <si>
    <t>2498</t>
  </si>
  <si>
    <t>Medusa Bog Sedge</t>
  </si>
  <si>
    <t>Schoenus lepidosperma</t>
  </si>
  <si>
    <t>9222</t>
  </si>
  <si>
    <t>Schoenus lepidosperma subsp. lepidosperma</t>
  </si>
  <si>
    <t>9341</t>
  </si>
  <si>
    <t>Schoenus lepidosperma subsp. pachylepis</t>
  </si>
  <si>
    <t>9057</t>
  </si>
  <si>
    <t>Schoenus maschalinus</t>
  </si>
  <si>
    <t>2499</t>
  </si>
  <si>
    <t>Schoenus melanostachys</t>
  </si>
  <si>
    <t>2500</t>
  </si>
  <si>
    <t>Schoenus moorei</t>
  </si>
  <si>
    <t>2501</t>
  </si>
  <si>
    <t>Schoenus nitens</t>
  </si>
  <si>
    <t>2502</t>
  </si>
  <si>
    <t>Schoenus pachylepis</t>
  </si>
  <si>
    <t>2503</t>
  </si>
  <si>
    <t>Schoenus paludosus</t>
  </si>
  <si>
    <t>2504</t>
  </si>
  <si>
    <t>Schoenus scabripes</t>
  </si>
  <si>
    <t>2505</t>
  </si>
  <si>
    <t>Schoenus spp.</t>
  </si>
  <si>
    <t>SCHN</t>
  </si>
  <si>
    <t>Schoenus subaphyllus</t>
  </si>
  <si>
    <t>2506</t>
  </si>
  <si>
    <t>Schoenus tenuissimus</t>
  </si>
  <si>
    <t>7981</t>
  </si>
  <si>
    <t>Schoenus tesquorum</t>
  </si>
  <si>
    <t>11032</t>
  </si>
  <si>
    <t>Schoenus turbinatus</t>
  </si>
  <si>
    <t>2507</t>
  </si>
  <si>
    <t>Schoenus vaginatus</t>
  </si>
  <si>
    <t>8899</t>
  </si>
  <si>
    <t>Schoenus villosus</t>
  </si>
  <si>
    <t>2508</t>
  </si>
  <si>
    <t>Scilla spp.</t>
  </si>
  <si>
    <t>SCIL</t>
  </si>
  <si>
    <t>Scirpus cernuus</t>
  </si>
  <si>
    <t>2509</t>
  </si>
  <si>
    <t>Scirpus crassiusculus</t>
  </si>
  <si>
    <t>2510</t>
  </si>
  <si>
    <t>Scirpus erectus</t>
  </si>
  <si>
    <t>2511</t>
  </si>
  <si>
    <t>Scirpus fluviatilis</t>
  </si>
  <si>
    <t>8247</t>
  </si>
  <si>
    <t>Scirpus hamulosus</t>
  </si>
  <si>
    <t>14474</t>
  </si>
  <si>
    <t>Scirpus inundatus</t>
  </si>
  <si>
    <t>8507</t>
  </si>
  <si>
    <t>Scirpus marginatus</t>
  </si>
  <si>
    <t>8473</t>
  </si>
  <si>
    <t>Scirpus nodosus</t>
  </si>
  <si>
    <t>8420</t>
  </si>
  <si>
    <t>Scirpus polystachyus</t>
  </si>
  <si>
    <t>2512</t>
  </si>
  <si>
    <t>Large-headed Club-rush</t>
  </si>
  <si>
    <t>Scirpus spp.</t>
  </si>
  <si>
    <t>SCIR</t>
  </si>
  <si>
    <t>Scleranthus annuus</t>
  </si>
  <si>
    <t>1984</t>
  </si>
  <si>
    <t>Scleranthus biflorus</t>
  </si>
  <si>
    <t>1985</t>
  </si>
  <si>
    <t>Two-flowered Knawel</t>
  </si>
  <si>
    <t>Scleranthus brockiei</t>
  </si>
  <si>
    <t>11276</t>
  </si>
  <si>
    <t>Scleranthus diander</t>
  </si>
  <si>
    <t>1986</t>
  </si>
  <si>
    <t>Scleranthus fasciculatus</t>
  </si>
  <si>
    <t>11277</t>
  </si>
  <si>
    <t>Scleranthus gracilis</t>
  </si>
  <si>
    <t>12852</t>
  </si>
  <si>
    <t>Scleranthus minisculus</t>
  </si>
  <si>
    <t>9396</t>
  </si>
  <si>
    <t>Scleranthus minusculus</t>
  </si>
  <si>
    <t>1987</t>
  </si>
  <si>
    <t>Scleranthus pungens</t>
  </si>
  <si>
    <t>1988</t>
  </si>
  <si>
    <t>Scleranthus singuliflorus</t>
  </si>
  <si>
    <t>1989</t>
  </si>
  <si>
    <t>Scleranthus sp. Fitzs Hill</t>
  </si>
  <si>
    <t>14948</t>
  </si>
  <si>
    <t>Scleranthus spp.</t>
  </si>
  <si>
    <t>SCLT</t>
  </si>
  <si>
    <t>Scleria laevis</t>
  </si>
  <si>
    <t>2513</t>
  </si>
  <si>
    <t>Scleria levis</t>
  </si>
  <si>
    <t>7207</t>
  </si>
  <si>
    <t>Scleria mackaviensis</t>
  </si>
  <si>
    <t>2514</t>
  </si>
  <si>
    <t>Scleria rugosa</t>
  </si>
  <si>
    <t>7719</t>
  </si>
  <si>
    <t>Scleria sphacelata</t>
  </si>
  <si>
    <t>14446</t>
  </si>
  <si>
    <t>Scleria spp.</t>
  </si>
  <si>
    <t>SCLI</t>
  </si>
  <si>
    <t>Scleria tricuspidata</t>
  </si>
  <si>
    <t>2515</t>
  </si>
  <si>
    <t>Scleroblitum atriplicinum</t>
  </si>
  <si>
    <t>2165</t>
  </si>
  <si>
    <t>Purple Goosefoot</t>
  </si>
  <si>
    <t>Sclerochlamys brachyptera</t>
  </si>
  <si>
    <t>6876</t>
  </si>
  <si>
    <t>Sclerochlamys brachyptra</t>
  </si>
  <si>
    <t>6370</t>
  </si>
  <si>
    <t>Sclerochloa dura</t>
  </si>
  <si>
    <t>5158</t>
  </si>
  <si>
    <t>Hardgrass</t>
  </si>
  <si>
    <t>Scleroderma cepa</t>
  </si>
  <si>
    <t>F213</t>
  </si>
  <si>
    <t>Scleroderma spp.</t>
  </si>
  <si>
    <t>F183</t>
  </si>
  <si>
    <t>Sclerodontium pallidum subsp. pallidum</t>
  </si>
  <si>
    <t>14765</t>
  </si>
  <si>
    <t>Sclerolaena anisacanthoides</t>
  </si>
  <si>
    <t>2167</t>
  </si>
  <si>
    <t>Yellow Burr</t>
  </si>
  <si>
    <t>Sclerolaena articulata</t>
  </si>
  <si>
    <t>2168</t>
  </si>
  <si>
    <t>Sclerolaena bicornis</t>
  </si>
  <si>
    <t>2169</t>
  </si>
  <si>
    <t>Goathead Burr</t>
  </si>
  <si>
    <t>Sclerolaena bicornis var. bicornis</t>
  </si>
  <si>
    <t>7243</t>
  </si>
  <si>
    <t>Sclerolaena bicornis var. bifidum</t>
  </si>
  <si>
    <t>12871</t>
  </si>
  <si>
    <t>Sclerolaena bicornis var. horrida</t>
  </si>
  <si>
    <t>7321</t>
  </si>
  <si>
    <t>Sclerolaena birchii</t>
  </si>
  <si>
    <t>2170</t>
  </si>
  <si>
    <t>Galvinized Burr</t>
  </si>
  <si>
    <t>Sclerolaena blackiana</t>
  </si>
  <si>
    <t>2171</t>
  </si>
  <si>
    <t>Sclerolaena brachyptera</t>
  </si>
  <si>
    <t>7676</t>
  </si>
  <si>
    <t>Short-winged Copperburr</t>
  </si>
  <si>
    <t>Sclerolaena calcarata</t>
  </si>
  <si>
    <t>2172</t>
  </si>
  <si>
    <t>Redburr</t>
  </si>
  <si>
    <t>Sclerolaena calcarata f. A</t>
  </si>
  <si>
    <t>12481</t>
  </si>
  <si>
    <t>Sclerolaena calcarata f. B</t>
  </si>
  <si>
    <t>12480</t>
  </si>
  <si>
    <t>Sclerolaena constricta</t>
  </si>
  <si>
    <t>2173</t>
  </si>
  <si>
    <t>Sclerolaena convexula</t>
  </si>
  <si>
    <t>2174</t>
  </si>
  <si>
    <t>Tall Copperburr</t>
  </si>
  <si>
    <t>Sclerolaena cuneata</t>
  </si>
  <si>
    <t>2175</t>
  </si>
  <si>
    <t>Sclerolaena decurrens</t>
  </si>
  <si>
    <t>2176</t>
  </si>
  <si>
    <t>Green Copperburr</t>
  </si>
  <si>
    <t>Sclerolaena deserticola</t>
  </si>
  <si>
    <t>10541</t>
  </si>
  <si>
    <t>Sclerolaena diacantha</t>
  </si>
  <si>
    <t>2177</t>
  </si>
  <si>
    <t>Grey Copperburr</t>
  </si>
  <si>
    <t>Sclerolaena diacantha var. deminuta</t>
  </si>
  <si>
    <t>12872</t>
  </si>
  <si>
    <t>Sclerolaena divaricata</t>
  </si>
  <si>
    <t>2178</t>
  </si>
  <si>
    <t>Tangled Copperburr</t>
  </si>
  <si>
    <t>Sclerolaena eriacantha</t>
  </si>
  <si>
    <t>2179</t>
  </si>
  <si>
    <t>Silky Copperburr</t>
  </si>
  <si>
    <t>Sclerolaena everistiana</t>
  </si>
  <si>
    <t>9684</t>
  </si>
  <si>
    <t>Sclerolaena glabra</t>
  </si>
  <si>
    <t>2166</t>
  </si>
  <si>
    <t>Sclerolaena intricata</t>
  </si>
  <si>
    <t>2180</t>
  </si>
  <si>
    <t>Poverty Bush</t>
  </si>
  <si>
    <t>Sclerolaena johnsonii</t>
  </si>
  <si>
    <t>2181</t>
  </si>
  <si>
    <t>Sclerolaena lanicuspis</t>
  </si>
  <si>
    <t>2182</t>
  </si>
  <si>
    <t>Woolly Copperburr</t>
  </si>
  <si>
    <t>Sclerolaena limbata</t>
  </si>
  <si>
    <t>2183</t>
  </si>
  <si>
    <t>Sclerolaena longicuspis</t>
  </si>
  <si>
    <t>2184</t>
  </si>
  <si>
    <t>Sclerolaena muricata</t>
  </si>
  <si>
    <t>2185</t>
  </si>
  <si>
    <t>Black Rolypoly</t>
  </si>
  <si>
    <t>Sclerolaena muricata var. muricata</t>
  </si>
  <si>
    <t>7570</t>
  </si>
  <si>
    <t>Sclerolaena muricata var. semiglabra</t>
  </si>
  <si>
    <t>7656</t>
  </si>
  <si>
    <t>Sclerolaena muricata var. villosa</t>
  </si>
  <si>
    <t>7799</t>
  </si>
  <si>
    <t>Sclerolaena napiformis</t>
  </si>
  <si>
    <t>6371</t>
  </si>
  <si>
    <t>Turnip Copperburr</t>
  </si>
  <si>
    <t>Sclerolaena obliquicuspis</t>
  </si>
  <si>
    <t>2186</t>
  </si>
  <si>
    <t>Sclerolaena oppositicuspis</t>
  </si>
  <si>
    <t>2187</t>
  </si>
  <si>
    <t>Sclerolaena parallelicuspis</t>
  </si>
  <si>
    <t>2188</t>
  </si>
  <si>
    <t>Sclerolaena parviflora</t>
  </si>
  <si>
    <t>2189</t>
  </si>
  <si>
    <t>Sclerolaena patenticuspis</t>
  </si>
  <si>
    <t>2190</t>
  </si>
  <si>
    <t>Sclerolaena sp. A</t>
  </si>
  <si>
    <t>12873</t>
  </si>
  <si>
    <t>Sclerolaena sp. B</t>
  </si>
  <si>
    <t>12874</t>
  </si>
  <si>
    <t>Sclerolaena spp.</t>
  </si>
  <si>
    <t>SCLR</t>
  </si>
  <si>
    <t>Copperburr, Poverty-bush</t>
  </si>
  <si>
    <t>Sclerolaena stelligera</t>
  </si>
  <si>
    <t>6750</t>
  </si>
  <si>
    <t>Star Copperburr</t>
  </si>
  <si>
    <t>Sclerolaena tetracuspis</t>
  </si>
  <si>
    <t>2191</t>
  </si>
  <si>
    <t>Brigalow Burr</t>
  </si>
  <si>
    <t>Sclerolaena tricuspis</t>
  </si>
  <si>
    <t>2192</t>
  </si>
  <si>
    <t>Giant Redburr</t>
  </si>
  <si>
    <t>Sclerolaena tubata</t>
  </si>
  <si>
    <t>2193</t>
  </si>
  <si>
    <t>Sclerolaena uniflora</t>
  </si>
  <si>
    <t>2194</t>
  </si>
  <si>
    <t>Sclerolaena ventricosa</t>
  </si>
  <si>
    <t>2195</t>
  </si>
  <si>
    <t>Salt Copperburr</t>
  </si>
  <si>
    <t>Sclerostegia arbuscula</t>
  </si>
  <si>
    <t>2196</t>
  </si>
  <si>
    <t>Sclerostegia disarticulata</t>
  </si>
  <si>
    <t>2197</t>
  </si>
  <si>
    <t>Sclerostegia medullosa</t>
  </si>
  <si>
    <t>2198</t>
  </si>
  <si>
    <t>Sclerostegia moniliformis</t>
  </si>
  <si>
    <t>13871</t>
  </si>
  <si>
    <t>Ruby Glasswort</t>
  </si>
  <si>
    <t>Sclerostegia spp.</t>
  </si>
  <si>
    <t>SCLE</t>
  </si>
  <si>
    <t>Sclerostegia tenuis</t>
  </si>
  <si>
    <t>2199</t>
  </si>
  <si>
    <t>3110</t>
  </si>
  <si>
    <t>Flintwood</t>
  </si>
  <si>
    <t>Scolopia spp.</t>
  </si>
  <si>
    <t>SCOL</t>
  </si>
  <si>
    <t>Scolymus hispanicus</t>
  </si>
  <si>
    <t>1649</t>
  </si>
  <si>
    <t>Golden Thistle</t>
  </si>
  <si>
    <t>Scolymus maculatus</t>
  </si>
  <si>
    <t>1650</t>
  </si>
  <si>
    <t>Spotted Thistle</t>
  </si>
  <si>
    <t>Scorpiurus muricatus</t>
  </si>
  <si>
    <t>11158</t>
  </si>
  <si>
    <t>Scorpiurus vermiculata</t>
  </si>
  <si>
    <t>13046</t>
  </si>
  <si>
    <t>Scorzonera laciniata</t>
  </si>
  <si>
    <t>11159</t>
  </si>
  <si>
    <t>Scorzonera laciniata var. calcitrapifolia</t>
  </si>
  <si>
    <t>12794</t>
  </si>
  <si>
    <t>Scorzonera laciniata var. laciniata</t>
  </si>
  <si>
    <t>14035</t>
  </si>
  <si>
    <t>Scorzonera spp.</t>
  </si>
  <si>
    <t>SCOR</t>
  </si>
  <si>
    <t>Scorzonera</t>
  </si>
  <si>
    <t>Scrophularia nodosa</t>
  </si>
  <si>
    <t>5995</t>
  </si>
  <si>
    <t>Scrophularia spp.</t>
  </si>
  <si>
    <t>SCRO</t>
  </si>
  <si>
    <t>Scrophulariaceae indeterminate</t>
  </si>
  <si>
    <t>SCRPC</t>
  </si>
  <si>
    <t>Toadflaxes and mulleins</t>
  </si>
  <si>
    <t>Scutellaria humilis</t>
  </si>
  <si>
    <t>3447</t>
  </si>
  <si>
    <t>Dwarf Skullcap</t>
  </si>
  <si>
    <t>Scutellaria mollis</t>
  </si>
  <si>
    <t>3448</t>
  </si>
  <si>
    <t>Soft Skullcap</t>
  </si>
  <si>
    <t>Scutellaria racemosa</t>
  </si>
  <si>
    <t>3449</t>
  </si>
  <si>
    <t>Scutellaria spp.</t>
  </si>
  <si>
    <t>SCUT</t>
  </si>
  <si>
    <t>Scutellinia spp.</t>
  </si>
  <si>
    <t>13733</t>
  </si>
  <si>
    <t>Sebaea ovata</t>
  </si>
  <si>
    <t>3137</t>
  </si>
  <si>
    <t>Yellow Centaury</t>
  </si>
  <si>
    <t>Sebaea spp.</t>
  </si>
  <si>
    <t>SEBA</t>
  </si>
  <si>
    <t>Sebaea zeyheri subsp. cleistantha</t>
  </si>
  <si>
    <t>13113</t>
  </si>
  <si>
    <t>Secale cereale</t>
  </si>
  <si>
    <t>5159</t>
  </si>
  <si>
    <t>Cereal Rye</t>
  </si>
  <si>
    <t>Secamone elliptica</t>
  </si>
  <si>
    <t>6624</t>
  </si>
  <si>
    <t>Corky Milk Vine</t>
  </si>
  <si>
    <t>Secamone elliptica subsp. elliptica</t>
  </si>
  <si>
    <t>12669</t>
  </si>
  <si>
    <t>Secamone spp.</t>
  </si>
  <si>
    <t>SECA</t>
  </si>
  <si>
    <t>Sechium edule</t>
  </si>
  <si>
    <t>2260</t>
  </si>
  <si>
    <t>Choko</t>
  </si>
  <si>
    <t>Sechium spp.</t>
  </si>
  <si>
    <t>SECH</t>
  </si>
  <si>
    <t>Sedum acre</t>
  </si>
  <si>
    <t>2247</t>
  </si>
  <si>
    <t>Bitter Stonecrop</t>
  </si>
  <si>
    <t>Sedum album</t>
  </si>
  <si>
    <t>10775</t>
  </si>
  <si>
    <t>Sedum caespitosum</t>
  </si>
  <si>
    <t>14036</t>
  </si>
  <si>
    <t>Tiny Stonecrop</t>
  </si>
  <si>
    <t>Sedum dendroideum</t>
  </si>
  <si>
    <t>2248</t>
  </si>
  <si>
    <t>Sedum praealtum</t>
  </si>
  <si>
    <t>6840</t>
  </si>
  <si>
    <t>Sedum rupestre</t>
  </si>
  <si>
    <t>10776</t>
  </si>
  <si>
    <t>Sedum spp.</t>
  </si>
  <si>
    <t>SEDU</t>
  </si>
  <si>
    <t>Sehima nervosum</t>
  </si>
  <si>
    <t>5160</t>
  </si>
  <si>
    <t>Rat's Tail Grass</t>
  </si>
  <si>
    <t>Sehima spp.</t>
  </si>
  <si>
    <t>SEHI</t>
  </si>
  <si>
    <t>Selaginella gracillima</t>
  </si>
  <si>
    <t>8185</t>
  </si>
  <si>
    <t>Selaginella kraussiana</t>
  </si>
  <si>
    <t>8186</t>
  </si>
  <si>
    <t>Selaginella spp.</t>
  </si>
  <si>
    <t>SELA</t>
  </si>
  <si>
    <t>Selaginella uliginosa</t>
  </si>
  <si>
    <t>8187</t>
  </si>
  <si>
    <t>Swamp Selaginella</t>
  </si>
  <si>
    <t>Selago corymbosa</t>
  </si>
  <si>
    <t>3165</t>
  </si>
  <si>
    <t>Selago thunbergii</t>
  </si>
  <si>
    <t>10223</t>
  </si>
  <si>
    <t>Selenodesmium elongatum</t>
  </si>
  <si>
    <t>8120</t>
  </si>
  <si>
    <t>Selenodesmium obscurum</t>
  </si>
  <si>
    <t>11160</t>
  </si>
  <si>
    <t>Selenothamnus spp.</t>
  </si>
  <si>
    <t>SELE</t>
  </si>
  <si>
    <t>Selenothamnus squamatus</t>
  </si>
  <si>
    <t>3662</t>
  </si>
  <si>
    <t>Selliera radicans</t>
  </si>
  <si>
    <t>3210</t>
  </si>
  <si>
    <t>Swamp Weed</t>
  </si>
  <si>
    <t>Selliera spp.</t>
  </si>
  <si>
    <t>SELL</t>
  </si>
  <si>
    <t>Senecio amygdalifolius</t>
  </si>
  <si>
    <t>1651</t>
  </si>
  <si>
    <t>Senecio anacampserotis</t>
  </si>
  <si>
    <t>9826</t>
  </si>
  <si>
    <t>Senecio anethifolius</t>
  </si>
  <si>
    <t>10170</t>
  </si>
  <si>
    <t>Senecio anethifolius subsp. anethifolius</t>
  </si>
  <si>
    <t>12795</t>
  </si>
  <si>
    <t>Senecio anethifolius var. anethifolius</t>
  </si>
  <si>
    <t>12796</t>
  </si>
  <si>
    <t>Senecio angulatus</t>
  </si>
  <si>
    <t>11161</t>
  </si>
  <si>
    <t>Senecio australis</t>
  </si>
  <si>
    <t>12797</t>
  </si>
  <si>
    <t>Senecio bathurstianus</t>
  </si>
  <si>
    <t>11809</t>
  </si>
  <si>
    <t>Senecio behrianus</t>
  </si>
  <si>
    <t>1652</t>
  </si>
  <si>
    <t>Senecio bipinnatisectus</t>
  </si>
  <si>
    <t>1653</t>
  </si>
  <si>
    <t>Senecio biserratus</t>
  </si>
  <si>
    <t>1654</t>
  </si>
  <si>
    <t>Senecio brevitubulus</t>
  </si>
  <si>
    <t>11623</t>
  </si>
  <si>
    <t>Senecio brigalowensis</t>
  </si>
  <si>
    <t>14037</t>
  </si>
  <si>
    <t>Senecio campylocarpus</t>
  </si>
  <si>
    <t>12798</t>
  </si>
  <si>
    <t>Senecio canadensis</t>
  </si>
  <si>
    <t>7071</t>
  </si>
  <si>
    <t>Senecio crassiflorus</t>
  </si>
  <si>
    <t>1655</t>
  </si>
  <si>
    <t>Senecio cunninghamii</t>
  </si>
  <si>
    <t>1656</t>
  </si>
  <si>
    <t>Senecio cunninghamii var. cunninghamii</t>
  </si>
  <si>
    <t>8627</t>
  </si>
  <si>
    <t>Senecio cunninghamii var. serratus</t>
  </si>
  <si>
    <t>8628</t>
  </si>
  <si>
    <t>Senecio daltonii</t>
  </si>
  <si>
    <t>1657</t>
  </si>
  <si>
    <t>Senecio dangarensis ms</t>
  </si>
  <si>
    <t>12799</t>
  </si>
  <si>
    <t>Senecio depressicola</t>
  </si>
  <si>
    <t>14038</t>
  </si>
  <si>
    <t>Senecio diaschides</t>
  </si>
  <si>
    <t>7914</t>
  </si>
  <si>
    <t>Senecio distalilobatus</t>
  </si>
  <si>
    <t>11622</t>
  </si>
  <si>
    <t>Senecio dolichocephalus</t>
  </si>
  <si>
    <t>12800</t>
  </si>
  <si>
    <t>Senecio elegans</t>
  </si>
  <si>
    <t>1658</t>
  </si>
  <si>
    <t>Purple Groundsel</t>
  </si>
  <si>
    <t>Senecio esleri</t>
  </si>
  <si>
    <t>12801</t>
  </si>
  <si>
    <t>Senecio extensus</t>
  </si>
  <si>
    <t>11635</t>
  </si>
  <si>
    <t>Senecio garlandii</t>
  </si>
  <si>
    <t>7097</t>
  </si>
  <si>
    <t>Woolly Ragwort</t>
  </si>
  <si>
    <t>Senecio georgianus</t>
  </si>
  <si>
    <t>1659</t>
  </si>
  <si>
    <t>Senecio georgianus var. latifolius</t>
  </si>
  <si>
    <t>7003</t>
  </si>
  <si>
    <t>Senecio glastifolius</t>
  </si>
  <si>
    <t>11162</t>
  </si>
  <si>
    <t>Holly-leaved Senecio</t>
  </si>
  <si>
    <t>Senecio glomeratus</t>
  </si>
  <si>
    <t>1660</t>
  </si>
  <si>
    <t>Senecio glomeratus subsp. glomeratus</t>
  </si>
  <si>
    <t>11625</t>
  </si>
  <si>
    <t>Senecio glomeratus subsp. longifructus</t>
  </si>
  <si>
    <t>11624</t>
  </si>
  <si>
    <t>Senecio glossanthus</t>
  </si>
  <si>
    <t>1661</t>
  </si>
  <si>
    <t>Streaked Poverty Bush</t>
  </si>
  <si>
    <t>Senecio gregorii</t>
  </si>
  <si>
    <t>1662</t>
  </si>
  <si>
    <t>Senecio gunnii</t>
  </si>
  <si>
    <t>1663</t>
  </si>
  <si>
    <t>Senecio hispidulus</t>
  </si>
  <si>
    <t>1664</t>
  </si>
  <si>
    <t>Hill Fireweed</t>
  </si>
  <si>
    <t>Senecio hispidulus var. dissectus</t>
  </si>
  <si>
    <t>7984</t>
  </si>
  <si>
    <t>Senecio hispidulus var. hispidulus</t>
  </si>
  <si>
    <t>7983</t>
  </si>
  <si>
    <t>Senecio howeanus</t>
  </si>
  <si>
    <t>10503</t>
  </si>
  <si>
    <t>Senecio interpositus</t>
  </si>
  <si>
    <t>11538</t>
  </si>
  <si>
    <t>Senecio jacobaea</t>
  </si>
  <si>
    <t>1665</t>
  </si>
  <si>
    <t>Ragwort</t>
  </si>
  <si>
    <t>Senecio lacustrinus</t>
  </si>
  <si>
    <t>12802</t>
  </si>
  <si>
    <t>Senecio lageniformis</t>
  </si>
  <si>
    <t>11636</t>
  </si>
  <si>
    <t>Senecio lanibracteus</t>
  </si>
  <si>
    <t>12803</t>
  </si>
  <si>
    <t>Senecio lautus</t>
  </si>
  <si>
    <t>1666</t>
  </si>
  <si>
    <t>Variable Groundsel</t>
  </si>
  <si>
    <t>Senecio lautus subsp. alpinus</t>
  </si>
  <si>
    <t>7986</t>
  </si>
  <si>
    <t>Senecio lautus subsp. dissectifolius</t>
  </si>
  <si>
    <t>7098</t>
  </si>
  <si>
    <t>Senecio lautus subsp. lanceolatus</t>
  </si>
  <si>
    <t>7987</t>
  </si>
  <si>
    <t>Senecio lautus subsp. lautus</t>
  </si>
  <si>
    <t>7985</t>
  </si>
  <si>
    <t>Senecio lautus subsp. maritimus</t>
  </si>
  <si>
    <t>7988</t>
  </si>
  <si>
    <t>Senecio leptocarpus</t>
  </si>
  <si>
    <t>10172</t>
  </si>
  <si>
    <t>Senecio linearifolius</t>
  </si>
  <si>
    <t>1667</t>
  </si>
  <si>
    <t>Fireweed Groundsel</t>
  </si>
  <si>
    <t>Senecio linearifolius var. arachnoideus</t>
  </si>
  <si>
    <t>12804</t>
  </si>
  <si>
    <t>Senecio linearifolius var. dangarensis</t>
  </si>
  <si>
    <t>11819</t>
  </si>
  <si>
    <t>Senecio linearifolius var. denticulatus</t>
  </si>
  <si>
    <t>12805</t>
  </si>
  <si>
    <t>Senecio linearifolius var. glaucus ms.</t>
  </si>
  <si>
    <t>12806</t>
  </si>
  <si>
    <t>Senecio linearifolius var. intermedius</t>
  </si>
  <si>
    <t>12807</t>
  </si>
  <si>
    <t>Senecio linearifolius var. latifolius</t>
  </si>
  <si>
    <t>12808</t>
  </si>
  <si>
    <t>Senecio linearifolius var. macrodontus</t>
  </si>
  <si>
    <t>12809</t>
  </si>
  <si>
    <t>Senecio longicollaris</t>
  </si>
  <si>
    <t>11626</t>
  </si>
  <si>
    <t>Senecio longipilus</t>
  </si>
  <si>
    <t>11632</t>
  </si>
  <si>
    <t>Senecio macranthus</t>
  </si>
  <si>
    <t>1668</t>
  </si>
  <si>
    <t>Senecio macrocarpus</t>
  </si>
  <si>
    <t>11633</t>
  </si>
  <si>
    <t>Senecio macroglossus</t>
  </si>
  <si>
    <t>11163</t>
  </si>
  <si>
    <t>Natal Ivy</t>
  </si>
  <si>
    <t>Senecio madagascariensis</t>
  </si>
  <si>
    <t>6465</t>
  </si>
  <si>
    <t>Fireweed</t>
  </si>
  <si>
    <t>Senecio magnificus</t>
  </si>
  <si>
    <t>1669</t>
  </si>
  <si>
    <t>Tall Yellow-tops</t>
  </si>
  <si>
    <t>Senecio microbasis</t>
  </si>
  <si>
    <t>11629</t>
  </si>
  <si>
    <t>Senecio mikanioides</t>
  </si>
  <si>
    <t>1670</t>
  </si>
  <si>
    <t>Senecio minimus</t>
  </si>
  <si>
    <t>1671</t>
  </si>
  <si>
    <t>Senecio minimus var. minimus</t>
  </si>
  <si>
    <t>13765</t>
  </si>
  <si>
    <t>Senecio murrayanus</t>
  </si>
  <si>
    <t>7753</t>
  </si>
  <si>
    <t>Senecio nigrapicus</t>
  </si>
  <si>
    <t>11631</t>
  </si>
  <si>
    <t>Senecio niveoplanus</t>
  </si>
  <si>
    <t>14527</t>
  </si>
  <si>
    <t>Senecio pauciradiatus</t>
  </si>
  <si>
    <t>10504</t>
  </si>
  <si>
    <t>Senecio pectinatus</t>
  </si>
  <si>
    <t>1672</t>
  </si>
  <si>
    <t>Alpine Groundsel</t>
  </si>
  <si>
    <t>Senecio pectinatus var. major</t>
  </si>
  <si>
    <t>11033</t>
  </si>
  <si>
    <t>Senecio petasitis</t>
  </si>
  <si>
    <t>1673</t>
  </si>
  <si>
    <t>Senecio phelleus</t>
  </si>
  <si>
    <t>11628</t>
  </si>
  <si>
    <t>Senecio picridiodes</t>
  </si>
  <si>
    <t>8859</t>
  </si>
  <si>
    <t>Senecio picridioides</t>
  </si>
  <si>
    <t>11164</t>
  </si>
  <si>
    <t>Senecio pinnatifolius</t>
  </si>
  <si>
    <t>12221</t>
  </si>
  <si>
    <t>Senecio pinnatifolius var. alpinus</t>
  </si>
  <si>
    <t>14039</t>
  </si>
  <si>
    <t>Senecio pinnatifolius var. lanceolatus</t>
  </si>
  <si>
    <t>14040</t>
  </si>
  <si>
    <t>Senecio pinnatifolius var. maritimus</t>
  </si>
  <si>
    <t>12810</t>
  </si>
  <si>
    <t>Senecio pinnatifolius var. pinnatifolius</t>
  </si>
  <si>
    <t>12811</t>
  </si>
  <si>
    <t>Senecio pinnatifolius var. pleiocephalus</t>
  </si>
  <si>
    <t>11034</t>
  </si>
  <si>
    <t>Senecio pinnatifolius var. serratus</t>
  </si>
  <si>
    <t>12812</t>
  </si>
  <si>
    <t>Senecio platylepis</t>
  </si>
  <si>
    <t>1674</t>
  </si>
  <si>
    <t>Senecio prenanthoides</t>
  </si>
  <si>
    <t>11634</t>
  </si>
  <si>
    <t>Senecio productus</t>
  </si>
  <si>
    <t>14041</t>
  </si>
  <si>
    <t>Senecio productus subsp. productus</t>
  </si>
  <si>
    <t>12813</t>
  </si>
  <si>
    <t>Senecio psilophyllus</t>
  </si>
  <si>
    <t>12814</t>
  </si>
  <si>
    <t>Senecio pterophorus</t>
  </si>
  <si>
    <t>10115</t>
  </si>
  <si>
    <t>Senecio quadridentatus</t>
  </si>
  <si>
    <t>1675</t>
  </si>
  <si>
    <t>Cotton Fireweed</t>
  </si>
  <si>
    <t>Senecio queenslandicus</t>
  </si>
  <si>
    <t>11627</t>
  </si>
  <si>
    <t>Senecio runcinifolius</t>
  </si>
  <si>
    <t>1676</t>
  </si>
  <si>
    <t>Tall Groundsel</t>
  </si>
  <si>
    <t>Senecio scabrellus</t>
  </si>
  <si>
    <t>11630</t>
  </si>
  <si>
    <t>Senecio sp. 1</t>
  </si>
  <si>
    <t>11278</t>
  </si>
  <si>
    <t>Senecio sp. aff. apargiifolius</t>
  </si>
  <si>
    <t>7982</t>
  </si>
  <si>
    <t>Senecio sp. aff. linearifolius</t>
  </si>
  <si>
    <t>8577</t>
  </si>
  <si>
    <t>Senecio sp. C</t>
  </si>
  <si>
    <t>10174</t>
  </si>
  <si>
    <t>Senecio sp. E</t>
  </si>
  <si>
    <t>8615</t>
  </si>
  <si>
    <t>Senecio sp. N</t>
  </si>
  <si>
    <t>9949</t>
  </si>
  <si>
    <t>Senecio sp. nov. (Kiandra)</t>
  </si>
  <si>
    <t>11279</t>
  </si>
  <si>
    <t>Senecio sp. P</t>
  </si>
  <si>
    <t>11283</t>
  </si>
  <si>
    <t>Senecio spanomerus</t>
  </si>
  <si>
    <t>14042</t>
  </si>
  <si>
    <t>Senecio spathulatus</t>
  </si>
  <si>
    <t>9458</t>
  </si>
  <si>
    <t>Coast Groundsel</t>
  </si>
  <si>
    <t>Senecio spathulatus var. attenuatus</t>
  </si>
  <si>
    <t>12542</t>
  </si>
  <si>
    <t>Senecio spathulatus var. latifructus</t>
  </si>
  <si>
    <t>14612</t>
  </si>
  <si>
    <t>Senecio spp.</t>
  </si>
  <si>
    <t>SENE</t>
  </si>
  <si>
    <t>Groundsel, Fireweed</t>
  </si>
  <si>
    <t>Senecio squarrosus</t>
  </si>
  <si>
    <t>1677</t>
  </si>
  <si>
    <t>Swamp Groundsel</t>
  </si>
  <si>
    <t>Senecio tamoides</t>
  </si>
  <si>
    <t>10171</t>
  </si>
  <si>
    <t>Senecio tenuiflorus</t>
  </si>
  <si>
    <t>8589</t>
  </si>
  <si>
    <t>A fireweed</t>
  </si>
  <si>
    <t>Senecio tuberculatus</t>
  </si>
  <si>
    <t>1678</t>
  </si>
  <si>
    <t>Senecio vagus</t>
  </si>
  <si>
    <t>1679</t>
  </si>
  <si>
    <t>Senecio vagus subsp. eglandulosus</t>
  </si>
  <si>
    <t>11237</t>
  </si>
  <si>
    <t>Senecio vagus subsp. elgandulosus</t>
  </si>
  <si>
    <t>7064</t>
  </si>
  <si>
    <t>Senecio vagus subsp. vagus</t>
  </si>
  <si>
    <t>10173</t>
  </si>
  <si>
    <t>Senecio velleioides</t>
  </si>
  <si>
    <t>1680</t>
  </si>
  <si>
    <t>Senecio vulgaris</t>
  </si>
  <si>
    <t>1681</t>
  </si>
  <si>
    <t>Senna acclinis</t>
  </si>
  <si>
    <t>8772</t>
  </si>
  <si>
    <t>Rainforest Cassia</t>
  </si>
  <si>
    <t>Senna aciphylla</t>
  </si>
  <si>
    <t>9221</t>
  </si>
  <si>
    <t>Sprawling Cassia</t>
  </si>
  <si>
    <t>Senna artemisioides</t>
  </si>
  <si>
    <t>8491</t>
  </si>
  <si>
    <t>Senna artemisioides &lt;--&gt; zygophylla</t>
  </si>
  <si>
    <t>12327</t>
  </si>
  <si>
    <t>Senna artemisioides nothosubsp. artemisioides</t>
  </si>
  <si>
    <t>8497</t>
  </si>
  <si>
    <t>Silver Cassia</t>
  </si>
  <si>
    <t>Senna artemisioides nothosubsp. coriacea</t>
  </si>
  <si>
    <t>10053</t>
  </si>
  <si>
    <t>Senna artemisioides nothosubsp. coriaceae</t>
  </si>
  <si>
    <t>8609</t>
  </si>
  <si>
    <t>Senna artemisioides nothosubsp. sturtii</t>
  </si>
  <si>
    <t>8605</t>
  </si>
  <si>
    <t>Grey Cassia</t>
  </si>
  <si>
    <t>Senna artemisioides subsp. alicia</t>
  </si>
  <si>
    <t>8608</t>
  </si>
  <si>
    <t>Senna artemisioides subsp. circinnata</t>
  </si>
  <si>
    <t>8274</t>
  </si>
  <si>
    <t>8926</t>
  </si>
  <si>
    <t>Senna artemisioides subsp. filifolia</t>
  </si>
  <si>
    <t>8492</t>
  </si>
  <si>
    <t>Senna artemisioides subsp. helmsii</t>
  </si>
  <si>
    <t>8604</t>
  </si>
  <si>
    <t>Blunt-leaved Cassia</t>
  </si>
  <si>
    <t>Senna artemisioides subsp. oligophylla</t>
  </si>
  <si>
    <t>9429</t>
  </si>
  <si>
    <t>Senna artemisioides subsp. petiolaris</t>
  </si>
  <si>
    <t>8493</t>
  </si>
  <si>
    <t>Woody Cassia</t>
  </si>
  <si>
    <t>Senna artemisioides subsp. quadrifolia</t>
  </si>
  <si>
    <t>10054</t>
  </si>
  <si>
    <t>Senna artemisioides subsp. X artemisioides</t>
  </si>
  <si>
    <t>14539</t>
  </si>
  <si>
    <t>Senna artemisioides subsp. X coriacea</t>
  </si>
  <si>
    <t>14255</t>
  </si>
  <si>
    <t>Senna artemisioides subsp. zygophylla</t>
  </si>
  <si>
    <t>8494</t>
  </si>
  <si>
    <t>Senna barclayana</t>
  </si>
  <si>
    <t>6644</t>
  </si>
  <si>
    <t>Smooth Senna</t>
  </si>
  <si>
    <t>Senna barronfieldii</t>
  </si>
  <si>
    <t>14602</t>
  </si>
  <si>
    <t>Senna bicapsularis</t>
  </si>
  <si>
    <t>8501</t>
  </si>
  <si>
    <t>Senna circinnata</t>
  </si>
  <si>
    <t>12080</t>
  </si>
  <si>
    <t>Senna clavigera</t>
  </si>
  <si>
    <t>6991</t>
  </si>
  <si>
    <t>Senna coluteoides var. glabrata</t>
  </si>
  <si>
    <t>12976</t>
  </si>
  <si>
    <t>Senna coronilloides</t>
  </si>
  <si>
    <t>8240</t>
  </si>
  <si>
    <t>Senna corymbosa</t>
  </si>
  <si>
    <t>10052</t>
  </si>
  <si>
    <t>Senna didymobotrya</t>
  </si>
  <si>
    <t>9352</t>
  </si>
  <si>
    <t>Senna floribunda</t>
  </si>
  <si>
    <t>6582</t>
  </si>
  <si>
    <t>Senna form taxon 'alicia'</t>
  </si>
  <si>
    <t>12483</t>
  </si>
  <si>
    <t>Senna form taxon 'artemisioides'</t>
  </si>
  <si>
    <t>11962</t>
  </si>
  <si>
    <t>Senna form taxon 'coriacea'</t>
  </si>
  <si>
    <t>12015</t>
  </si>
  <si>
    <t>Senna form taxon 'filifolia'</t>
  </si>
  <si>
    <t>11905</t>
  </si>
  <si>
    <t>Senna form taxon 'glutinosa'</t>
  </si>
  <si>
    <t>12156</t>
  </si>
  <si>
    <t>Senna form taxon 'helmsii'</t>
  </si>
  <si>
    <t>12484</t>
  </si>
  <si>
    <t>Senna form taxon 'oligophylla'</t>
  </si>
  <si>
    <t>12485</t>
  </si>
  <si>
    <t>Senna form taxon 'petiolaris'</t>
  </si>
  <si>
    <t>12016</t>
  </si>
  <si>
    <t>Senna form taxon 'pruinosa'</t>
  </si>
  <si>
    <t>12082</t>
  </si>
  <si>
    <t>Senna form taxon 'quadrifolia'</t>
  </si>
  <si>
    <t>12486</t>
  </si>
  <si>
    <t>Senna form taxon 'sturtii'</t>
  </si>
  <si>
    <t>11963</t>
  </si>
  <si>
    <t>Senna form taxon 'zygophylla'</t>
  </si>
  <si>
    <t>11936</t>
  </si>
  <si>
    <t>Senna glutinosa</t>
  </si>
  <si>
    <t>12154</t>
  </si>
  <si>
    <t>Senna glutinosa nothosubsp. luerssenii</t>
  </si>
  <si>
    <t>9430</t>
  </si>
  <si>
    <t>Senna glutinosa subsp. pruinosa</t>
  </si>
  <si>
    <t>9431</t>
  </si>
  <si>
    <t>Senna hirsuta</t>
  </si>
  <si>
    <t>7002</t>
  </si>
  <si>
    <t>Senna multiglandulosa</t>
  </si>
  <si>
    <t>6705</t>
  </si>
  <si>
    <t>Senna multijuga</t>
  </si>
  <si>
    <t>12451</t>
  </si>
  <si>
    <t>Senna multijuga subsp. lindleyana</t>
  </si>
  <si>
    <t>14043</t>
  </si>
  <si>
    <t>Senna notabilis</t>
  </si>
  <si>
    <t>11165</t>
  </si>
  <si>
    <t>Senna occidentalis</t>
  </si>
  <si>
    <t>7090</t>
  </si>
  <si>
    <t>Coffee Senna</t>
  </si>
  <si>
    <t>Senna odorata</t>
  </si>
  <si>
    <t>8773</t>
  </si>
  <si>
    <t>Senna pendula</t>
  </si>
  <si>
    <t>7376</t>
  </si>
  <si>
    <t>Senna pendula var. glabrata</t>
  </si>
  <si>
    <t>7377</t>
  </si>
  <si>
    <t>Senna phyllodinea</t>
  </si>
  <si>
    <t>11166</t>
  </si>
  <si>
    <t>Senna pleurocarpa</t>
  </si>
  <si>
    <t>12312</t>
  </si>
  <si>
    <t>Fire bush</t>
  </si>
  <si>
    <t>Senna pleurocarpa var. longifolia</t>
  </si>
  <si>
    <t>12977</t>
  </si>
  <si>
    <t>Senna pleurocarpa var. pleurocarpa</t>
  </si>
  <si>
    <t>9432</t>
  </si>
  <si>
    <t>Fire Bush</t>
  </si>
  <si>
    <t>Senna septemtrionalis</t>
  </si>
  <si>
    <t>10505</t>
  </si>
  <si>
    <t>Arsenic Bush</t>
  </si>
  <si>
    <t>Senna spp.</t>
  </si>
  <si>
    <t>SENN</t>
  </si>
  <si>
    <t>Senna x floribunda</t>
  </si>
  <si>
    <t>9110</t>
  </si>
  <si>
    <t>Serianthes calycina</t>
  </si>
  <si>
    <t>13108</t>
  </si>
  <si>
    <t>Serianthes sachetae</t>
  </si>
  <si>
    <t>13109</t>
  </si>
  <si>
    <t>Seringia arborescens</t>
  </si>
  <si>
    <t>6151</t>
  </si>
  <si>
    <t>Seringia collina</t>
  </si>
  <si>
    <t>13617</t>
  </si>
  <si>
    <t>Seringia corollata</t>
  </si>
  <si>
    <t>13618</t>
  </si>
  <si>
    <t>Seringia denticulata</t>
  </si>
  <si>
    <t>14939</t>
  </si>
  <si>
    <t>Seringia hillii</t>
  </si>
  <si>
    <t>13619</t>
  </si>
  <si>
    <t>Seringia hookeriana</t>
  </si>
  <si>
    <t>13620</t>
  </si>
  <si>
    <t>Seringia spp.</t>
  </si>
  <si>
    <t>SERI</t>
  </si>
  <si>
    <t>Serrafalcus mollis</t>
  </si>
  <si>
    <t>12595</t>
  </si>
  <si>
    <t>Sesamum indicum</t>
  </si>
  <si>
    <t>10774</t>
  </si>
  <si>
    <t>Sesame</t>
  </si>
  <si>
    <t>Sesbania cannabina</t>
  </si>
  <si>
    <t>3029</t>
  </si>
  <si>
    <t>Sesbania cannabina var. cannabina</t>
  </si>
  <si>
    <t>7462</t>
  </si>
  <si>
    <t>Sesbania Pea</t>
  </si>
  <si>
    <t>Sesbania spp.</t>
  </si>
  <si>
    <t>SESB</t>
  </si>
  <si>
    <t>Sesuvium portulacastrum</t>
  </si>
  <si>
    <t>6574</t>
  </si>
  <si>
    <t>Sesuvium spp.</t>
  </si>
  <si>
    <t>SESU</t>
  </si>
  <si>
    <t>Setaria australiensis</t>
  </si>
  <si>
    <t>5161</t>
  </si>
  <si>
    <t>Scrub Pigeon Grass</t>
  </si>
  <si>
    <t>Setaria dielsii</t>
  </si>
  <si>
    <t>13467</t>
  </si>
  <si>
    <t>Setaria distans</t>
  </si>
  <si>
    <t>11970</t>
  </si>
  <si>
    <t>Setaria geniculata</t>
  </si>
  <si>
    <t>5162</t>
  </si>
  <si>
    <t>Setaria geniculata var. pauciseta</t>
  </si>
  <si>
    <t>11771</t>
  </si>
  <si>
    <t>Setaria glauca</t>
  </si>
  <si>
    <t>5163</t>
  </si>
  <si>
    <t>Setaria gracilis</t>
  </si>
  <si>
    <t>7471</t>
  </si>
  <si>
    <t>Slender Pigeon Grass</t>
  </si>
  <si>
    <t>Setaria gracilis var. pauciseta</t>
  </si>
  <si>
    <t>7837</t>
  </si>
  <si>
    <t>Setaria incrassata</t>
  </si>
  <si>
    <t>12223</t>
  </si>
  <si>
    <t>Purple Pigeon Grass</t>
  </si>
  <si>
    <t>Setaria italica</t>
  </si>
  <si>
    <t>5164</t>
  </si>
  <si>
    <t>Foxtail Millet</t>
  </si>
  <si>
    <t>Setaria palmifolia</t>
  </si>
  <si>
    <t>5165</t>
  </si>
  <si>
    <t>Palm Grass</t>
  </si>
  <si>
    <t>Setaria parviflora</t>
  </si>
  <si>
    <t>13468</t>
  </si>
  <si>
    <t>Setaria paspalidioides</t>
  </si>
  <si>
    <t>5166</t>
  </si>
  <si>
    <t>Setaria poiretiana</t>
  </si>
  <si>
    <t>11167</t>
  </si>
  <si>
    <t>Poiret Bristle Grass</t>
  </si>
  <si>
    <t>Setaria pumila</t>
  </si>
  <si>
    <t>7842</t>
  </si>
  <si>
    <t>Pale Pigeon Grass</t>
  </si>
  <si>
    <t>Setaria pumila subsp. pumila</t>
  </si>
  <si>
    <t>6492</t>
  </si>
  <si>
    <t>Setaria sphacelata</t>
  </si>
  <si>
    <t>5167</t>
  </si>
  <si>
    <t>South African Pigeon Grass</t>
  </si>
  <si>
    <t>Setaria sphacelata var. sericea</t>
  </si>
  <si>
    <t>6734</t>
  </si>
  <si>
    <t>Setaria spp.</t>
  </si>
  <si>
    <t>SETA</t>
  </si>
  <si>
    <t>Setaria surgens</t>
  </si>
  <si>
    <t>5168</t>
  </si>
  <si>
    <t>Setaria verticillata</t>
  </si>
  <si>
    <t>5169</t>
  </si>
  <si>
    <t>Whorled Pigeon Grass</t>
  </si>
  <si>
    <t>Setaria viridis</t>
  </si>
  <si>
    <t>5170</t>
  </si>
  <si>
    <t>Green Pigeon Grass</t>
  </si>
  <si>
    <t>Sherardia arvensis</t>
  </si>
  <si>
    <t>5714</t>
  </si>
  <si>
    <t>Field Madder</t>
  </si>
  <si>
    <t>Sherardia spp.</t>
  </si>
  <si>
    <t>SHER</t>
  </si>
  <si>
    <t>2261</t>
  </si>
  <si>
    <t>Sicyos spp.</t>
  </si>
  <si>
    <t>SICY</t>
  </si>
  <si>
    <t>Sida acuta</t>
  </si>
  <si>
    <t>9880</t>
  </si>
  <si>
    <t>Spinyhead Sida</t>
  </si>
  <si>
    <t>Sida ammophila</t>
  </si>
  <si>
    <t>3663</t>
  </si>
  <si>
    <t>Sand Sida</t>
  </si>
  <si>
    <t>Sida argentea</t>
  </si>
  <si>
    <t>10326</t>
  </si>
  <si>
    <t>Sida atherophora</t>
  </si>
  <si>
    <t>13208</t>
  </si>
  <si>
    <t>Sida calyxhymenia</t>
  </si>
  <si>
    <t>6519</t>
  </si>
  <si>
    <t>Sida cardiophylla</t>
  </si>
  <si>
    <t>14447</t>
  </si>
  <si>
    <t>Sida cordifolia</t>
  </si>
  <si>
    <t>6780</t>
  </si>
  <si>
    <t>Sida corrugata</t>
  </si>
  <si>
    <t>3664</t>
  </si>
  <si>
    <t>Corrugated Sida</t>
  </si>
  <si>
    <t>Sida corrugata subsp. A</t>
  </si>
  <si>
    <t>8275</t>
  </si>
  <si>
    <t>Sida cryphiopetala</t>
  </si>
  <si>
    <t>3665</t>
  </si>
  <si>
    <t>Sida cunninghamii</t>
  </si>
  <si>
    <t>3666</t>
  </si>
  <si>
    <t>Ridge Sida</t>
  </si>
  <si>
    <t>Sida everistiana</t>
  </si>
  <si>
    <t>14827</t>
  </si>
  <si>
    <t>Sida fibulifera</t>
  </si>
  <si>
    <t>6711</t>
  </si>
  <si>
    <t>Pin Sida</t>
  </si>
  <si>
    <t>Sida filiformis</t>
  </si>
  <si>
    <t>3667</t>
  </si>
  <si>
    <t>Sida goniocarpa</t>
  </si>
  <si>
    <t>3668</t>
  </si>
  <si>
    <t>Sida hackettiana</t>
  </si>
  <si>
    <t>14631</t>
  </si>
  <si>
    <t>Golden Rod, Spiked Sida, Queensland Hemp</t>
  </si>
  <si>
    <t>Sida intricata</t>
  </si>
  <si>
    <t>3669</t>
  </si>
  <si>
    <t>Sida leprosa</t>
  </si>
  <si>
    <t>3670</t>
  </si>
  <si>
    <t>Sida leprosa var. hederacea</t>
  </si>
  <si>
    <t>9882</t>
  </si>
  <si>
    <t>Sida mollis</t>
  </si>
  <si>
    <t>13209</t>
  </si>
  <si>
    <t>Sida pedunculata</t>
  </si>
  <si>
    <t>7302</t>
  </si>
  <si>
    <t>Sida petrophila</t>
  </si>
  <si>
    <t>3671</t>
  </si>
  <si>
    <t>Sida phaeotricha</t>
  </si>
  <si>
    <t>9789</t>
  </si>
  <si>
    <t>Sida platycalyx</t>
  </si>
  <si>
    <t>3672</t>
  </si>
  <si>
    <t>Lifesaver Burr</t>
  </si>
  <si>
    <t>Sida pleiantha</t>
  </si>
  <si>
    <t>8340</t>
  </si>
  <si>
    <t>Sida rhombifolia</t>
  </si>
  <si>
    <t>3673</t>
  </si>
  <si>
    <t>Paddy's Lucerne</t>
  </si>
  <si>
    <t>Sida rhombifolia subsp. retusa</t>
  </si>
  <si>
    <t>13210</t>
  </si>
  <si>
    <t>Sida rohlenae</t>
  </si>
  <si>
    <t>7575</t>
  </si>
  <si>
    <t>Shrub Sida</t>
  </si>
  <si>
    <t>Sida rohlenae subsp. rohlenae</t>
  </si>
  <si>
    <t>7720</t>
  </si>
  <si>
    <t>Sida sp. (Musselbrook M.B.Thomas+ MRS437)</t>
  </si>
  <si>
    <t>14828</t>
  </si>
  <si>
    <t>Sida sp. A</t>
  </si>
  <si>
    <t>8283</t>
  </si>
  <si>
    <t>Sida sp. aff. corrugata</t>
  </si>
  <si>
    <t>9538</t>
  </si>
  <si>
    <t>Sida sp. B</t>
  </si>
  <si>
    <t>9881</t>
  </si>
  <si>
    <t>Sida sp. C</t>
  </si>
  <si>
    <t>8520</t>
  </si>
  <si>
    <t>Sida spinosa</t>
  </si>
  <si>
    <t>7612</t>
  </si>
  <si>
    <t>Sida spodochroma</t>
  </si>
  <si>
    <t>14615</t>
  </si>
  <si>
    <t>Limestone Sida</t>
  </si>
  <si>
    <t>Sida spp.</t>
  </si>
  <si>
    <t>SIDA</t>
  </si>
  <si>
    <t>Sida subspicata</t>
  </si>
  <si>
    <t>6971</t>
  </si>
  <si>
    <t>Sida trichopoda</t>
  </si>
  <si>
    <t>3674</t>
  </si>
  <si>
    <t>High Sida</t>
  </si>
  <si>
    <t>Sida virgata</t>
  </si>
  <si>
    <t>13211</t>
  </si>
  <si>
    <t>Sideritis lanata</t>
  </si>
  <si>
    <t>12277</t>
  </si>
  <si>
    <t>Sigesbeckia australiensis</t>
  </si>
  <si>
    <t>8781</t>
  </si>
  <si>
    <t>Sigesbeckia microcephala</t>
  </si>
  <si>
    <t>1682</t>
  </si>
  <si>
    <t>Sigesbeckia orientalis</t>
  </si>
  <si>
    <t>1683</t>
  </si>
  <si>
    <t>Sigesbeckia orientalis subsp. orientalis</t>
  </si>
  <si>
    <t>8789</t>
  </si>
  <si>
    <t>Indian Weed</t>
  </si>
  <si>
    <t>Sigesbeckia spp.</t>
  </si>
  <si>
    <t>SIGE</t>
  </si>
  <si>
    <t>Silene apetala</t>
  </si>
  <si>
    <t>1990</t>
  </si>
  <si>
    <t>Silene apetala var. apetala</t>
  </si>
  <si>
    <t>13872</t>
  </si>
  <si>
    <t>Mallee Catchfly</t>
  </si>
  <si>
    <t>Silene dioica</t>
  </si>
  <si>
    <t>9801</t>
  </si>
  <si>
    <t>Silene gallica</t>
  </si>
  <si>
    <t>1991</t>
  </si>
  <si>
    <t>French Catchfly</t>
  </si>
  <si>
    <t>Silene gallica var. gallica</t>
  </si>
  <si>
    <t>7020</t>
  </si>
  <si>
    <t>Silene gallica var. quinquevulnera</t>
  </si>
  <si>
    <t>7021</t>
  </si>
  <si>
    <t>Five-wounded Catchfly</t>
  </si>
  <si>
    <t>Silene latifolia</t>
  </si>
  <si>
    <t>12447</t>
  </si>
  <si>
    <t>White Campion</t>
  </si>
  <si>
    <t>Silene latifolia subsp. alba</t>
  </si>
  <si>
    <t>10547</t>
  </si>
  <si>
    <t>Silene noctiflora</t>
  </si>
  <si>
    <t>1992</t>
  </si>
  <si>
    <t>Silene nocturna</t>
  </si>
  <si>
    <t>1993</t>
  </si>
  <si>
    <t>Silene pratensis</t>
  </si>
  <si>
    <t>1994</t>
  </si>
  <si>
    <t>Silene spp.</t>
  </si>
  <si>
    <t>SILE</t>
  </si>
  <si>
    <t>Silene tridentata</t>
  </si>
  <si>
    <t>9798</t>
  </si>
  <si>
    <t>Spanish Catchfly</t>
  </si>
  <si>
    <t>Silene uniflora</t>
  </si>
  <si>
    <t>9797</t>
  </si>
  <si>
    <t>Silene uniflora subsp. uniflora</t>
  </si>
  <si>
    <t>10648</t>
  </si>
  <si>
    <t>Sea Campion</t>
  </si>
  <si>
    <t>Silene vulgaris</t>
  </si>
  <si>
    <t>1995</t>
  </si>
  <si>
    <t>Bladder Campion</t>
  </si>
  <si>
    <t>Silene vulgaris subsp. maritima</t>
  </si>
  <si>
    <t>9800</t>
  </si>
  <si>
    <t>Silene vulgaris subsp. vulgaris</t>
  </si>
  <si>
    <t>9799</t>
  </si>
  <si>
    <t>Siloxerus multiflorus</t>
  </si>
  <si>
    <t>11830</t>
  </si>
  <si>
    <t>Silybum marianum</t>
  </si>
  <si>
    <t>1684</t>
  </si>
  <si>
    <t>Variegated Thistle</t>
  </si>
  <si>
    <t>Silybum spp.</t>
  </si>
  <si>
    <t>SILY</t>
  </si>
  <si>
    <t>Sinapis alba</t>
  </si>
  <si>
    <t>1849</t>
  </si>
  <si>
    <t>White Mustard</t>
  </si>
  <si>
    <t>Sinapis arvensis</t>
  </si>
  <si>
    <t>1850</t>
  </si>
  <si>
    <t>Charlock</t>
  </si>
  <si>
    <t>Sinapis spp.</t>
  </si>
  <si>
    <t>SINA</t>
  </si>
  <si>
    <t>2036</t>
  </si>
  <si>
    <t>Siphonodon australis</t>
  </si>
  <si>
    <t>6516</t>
  </si>
  <si>
    <t>Ivorywood</t>
  </si>
  <si>
    <t>Siphonodon spp.</t>
  </si>
  <si>
    <t>SIPH</t>
  </si>
  <si>
    <t>Siphula spp.</t>
  </si>
  <si>
    <t>11499</t>
  </si>
  <si>
    <t>Sisymbrium altissimum</t>
  </si>
  <si>
    <t>1851</t>
  </si>
  <si>
    <t>Sisymbrium erysimoides</t>
  </si>
  <si>
    <t>1852</t>
  </si>
  <si>
    <t>Smooth Mustard</t>
  </si>
  <si>
    <t>Sisymbrium irio</t>
  </si>
  <si>
    <t>1853</t>
  </si>
  <si>
    <t>London Rocket</t>
  </si>
  <si>
    <t>Sisymbrium officinale</t>
  </si>
  <si>
    <t>1854</t>
  </si>
  <si>
    <t>Hedge Mustard</t>
  </si>
  <si>
    <t>Sisymbrium orientale</t>
  </si>
  <si>
    <t>1855</t>
  </si>
  <si>
    <t>Indian Hedge Mustard</t>
  </si>
  <si>
    <t>Sisymbrium spp.</t>
  </si>
  <si>
    <t>SISY</t>
  </si>
  <si>
    <t>Sisymbrium thellungii</t>
  </si>
  <si>
    <t>1856</t>
  </si>
  <si>
    <t>African Turnip Weed</t>
  </si>
  <si>
    <t>Sisyrinchium iridifolium</t>
  </si>
  <si>
    <t>3306</t>
  </si>
  <si>
    <t>Blue Pigroot</t>
  </si>
  <si>
    <t>Sisyrinchium micranthum</t>
  </si>
  <si>
    <t>3307</t>
  </si>
  <si>
    <t>Sisyrinchium rosulatum</t>
  </si>
  <si>
    <t>14929</t>
  </si>
  <si>
    <t>Scourweed</t>
  </si>
  <si>
    <t>Sisyrinchium sp. A</t>
  </si>
  <si>
    <t>8957</t>
  </si>
  <si>
    <t>Sisyrinchium sp. A Flora of Australia (A.S.George 4260)</t>
  </si>
  <si>
    <t>14616</t>
  </si>
  <si>
    <t>Sisyrinchium spp.</t>
  </si>
  <si>
    <t>SISR</t>
  </si>
  <si>
    <t>Sium latifolium</t>
  </si>
  <si>
    <t>1149</t>
  </si>
  <si>
    <t>Sium spp.</t>
  </si>
  <si>
    <t>SIUM</t>
  </si>
  <si>
    <t>Sixalix atropurpurea</t>
  </si>
  <si>
    <t>12918</t>
  </si>
  <si>
    <t>2576</t>
  </si>
  <si>
    <t>Maiden's Blush</t>
  </si>
  <si>
    <t>Sloanea spp.</t>
  </si>
  <si>
    <t>SLOA</t>
  </si>
  <si>
    <t>2577</t>
  </si>
  <si>
    <t>Yellow Carabeen</t>
  </si>
  <si>
    <t>7592</t>
  </si>
  <si>
    <t>Lawyer Vine</t>
  </si>
  <si>
    <t>6022</t>
  </si>
  <si>
    <t>Sweet Sarsparilla</t>
  </si>
  <si>
    <t>Smilax latifolia</t>
  </si>
  <si>
    <t>6023</t>
  </si>
  <si>
    <t>Smilax spp.</t>
  </si>
  <si>
    <t>SMIL</t>
  </si>
  <si>
    <t>Solanaceae spp.</t>
  </si>
  <si>
    <t>14717</t>
  </si>
  <si>
    <t>Nightshades</t>
  </si>
  <si>
    <t>Solanum acanthodapis</t>
  </si>
  <si>
    <t>12388</t>
  </si>
  <si>
    <t>Solanum aculeatissimum</t>
  </si>
  <si>
    <t>6062</t>
  </si>
  <si>
    <t>Solanum adenophorum</t>
  </si>
  <si>
    <t>6063</t>
  </si>
  <si>
    <t>Solanum amblymerum</t>
  </si>
  <si>
    <t>6064</t>
  </si>
  <si>
    <t>Solanum americanum</t>
  </si>
  <si>
    <t>7043</t>
  </si>
  <si>
    <t>Glossy Nightshade</t>
  </si>
  <si>
    <t>Solanum ammophilum</t>
  </si>
  <si>
    <t>12308</t>
  </si>
  <si>
    <t>Solanum amourense</t>
  </si>
  <si>
    <t>11441</t>
  </si>
  <si>
    <t>Solanum armourense</t>
  </si>
  <si>
    <t>14044</t>
  </si>
  <si>
    <t>6065</t>
  </si>
  <si>
    <t>Kangaroo Apple</t>
  </si>
  <si>
    <t>Solanum bauerianum</t>
  </si>
  <si>
    <t>6066</t>
  </si>
  <si>
    <t>Solanum brownii</t>
  </si>
  <si>
    <t>6067</t>
  </si>
  <si>
    <t>Violet Nightshade</t>
  </si>
  <si>
    <t>Solanum callium</t>
  </si>
  <si>
    <t>6068</t>
  </si>
  <si>
    <t>Solanum campanulatum</t>
  </si>
  <si>
    <t>6069</t>
  </si>
  <si>
    <t>7325</t>
  </si>
  <si>
    <t>Devil's Apple</t>
  </si>
  <si>
    <t>Solanum celatum</t>
  </si>
  <si>
    <t>11442</t>
  </si>
  <si>
    <t>Solanum chenopodinum</t>
  </si>
  <si>
    <t>6070</t>
  </si>
  <si>
    <t>Solanum chenopodioides</t>
  </si>
  <si>
    <t>6071</t>
  </si>
  <si>
    <t>Whitetip Nightshade</t>
  </si>
  <si>
    <t>Solanum chrysotrichum</t>
  </si>
  <si>
    <t>12297</t>
  </si>
  <si>
    <t>Devil`s Fig</t>
  </si>
  <si>
    <t>Solanum cinereum</t>
  </si>
  <si>
    <t>6072</t>
  </si>
  <si>
    <t>Narrawa Burr</t>
  </si>
  <si>
    <t>Solanum cleistogamum</t>
  </si>
  <si>
    <t>6073</t>
  </si>
  <si>
    <t>Solanum coactiliferum</t>
  </si>
  <si>
    <t>6074</t>
  </si>
  <si>
    <t>Western Nightshade</t>
  </si>
  <si>
    <t>Solanum cookii</t>
  </si>
  <si>
    <t>6075</t>
  </si>
  <si>
    <t>Solanum corifolium</t>
  </si>
  <si>
    <t>6515</t>
  </si>
  <si>
    <t>Solanum crispum</t>
  </si>
  <si>
    <t>14747</t>
  </si>
  <si>
    <t>Solanum curvicuspe</t>
  </si>
  <si>
    <t>12137</t>
  </si>
  <si>
    <t>Solanum densevestitum</t>
  </si>
  <si>
    <t>6076</t>
  </si>
  <si>
    <t>Solanum densevestitum x stelligerum</t>
  </si>
  <si>
    <t>8900</t>
  </si>
  <si>
    <t>Solanum dianthophorum</t>
  </si>
  <si>
    <t>8384</t>
  </si>
  <si>
    <t>Solanum discolor</t>
  </si>
  <si>
    <t>6077</t>
  </si>
  <si>
    <t>12298</t>
  </si>
  <si>
    <t>Solanum elaeagnifolium</t>
  </si>
  <si>
    <t>6078</t>
  </si>
  <si>
    <t>Silver-leaved Nightshade</t>
  </si>
  <si>
    <t>Solanum elegans</t>
  </si>
  <si>
    <t>7117</t>
  </si>
  <si>
    <t>Spiny Kangaroo Apple</t>
  </si>
  <si>
    <t>Solanum ellipticum</t>
  </si>
  <si>
    <t>6079</t>
  </si>
  <si>
    <t>Velvet Potato Bush</t>
  </si>
  <si>
    <t>Solanum eremophilum</t>
  </si>
  <si>
    <t>6995</t>
  </si>
  <si>
    <t>Solanum erianthum</t>
  </si>
  <si>
    <t>6080</t>
  </si>
  <si>
    <t>Potato Tree</t>
  </si>
  <si>
    <t>Solanum esuriale</t>
  </si>
  <si>
    <t>6081</t>
  </si>
  <si>
    <t>Quena</t>
  </si>
  <si>
    <t>Solanum ferocissimum</t>
  </si>
  <si>
    <t>6082</t>
  </si>
  <si>
    <t>Spiny Potato-bush</t>
  </si>
  <si>
    <t>Solanum ferocissimum var. ferocissimum</t>
  </si>
  <si>
    <t>7928</t>
  </si>
  <si>
    <t>Solanum furfuraceum</t>
  </si>
  <si>
    <t>8835</t>
  </si>
  <si>
    <t>Solanum hapalum</t>
  </si>
  <si>
    <t>12294</t>
  </si>
  <si>
    <t>Solanum hermannii</t>
  </si>
  <si>
    <t>6083</t>
  </si>
  <si>
    <t>Solanum hispidum</t>
  </si>
  <si>
    <t>11168</t>
  </si>
  <si>
    <t>Devil's Fig</t>
  </si>
  <si>
    <t>Solanum hystrix</t>
  </si>
  <si>
    <t>10185</t>
  </si>
  <si>
    <t>Afghan Thistle</t>
  </si>
  <si>
    <t>6084</t>
  </si>
  <si>
    <t>Solanum jasminoides</t>
  </si>
  <si>
    <t>6085</t>
  </si>
  <si>
    <t>Potato Climber</t>
  </si>
  <si>
    <t>Solanum jucundum</t>
  </si>
  <si>
    <t>12307</t>
  </si>
  <si>
    <t>Solanum karsense</t>
  </si>
  <si>
    <t>6086</t>
  </si>
  <si>
    <t>Menindee Nightshade</t>
  </si>
  <si>
    <t>Solanum laciniatum</t>
  </si>
  <si>
    <t>6087</t>
  </si>
  <si>
    <t>Large-flowered Kangaroo Apple</t>
  </si>
  <si>
    <t>Solanum lacunarium</t>
  </si>
  <si>
    <t>6088</t>
  </si>
  <si>
    <t>Lagoon Nightshade</t>
  </si>
  <si>
    <t>Solanum laxum</t>
  </si>
  <si>
    <t>12273</t>
  </si>
  <si>
    <t>Solanum limitare</t>
  </si>
  <si>
    <t>11443</t>
  </si>
  <si>
    <t>Border Ranges Nightshade</t>
  </si>
  <si>
    <t>Solanum linearifolium</t>
  </si>
  <si>
    <t>6089</t>
  </si>
  <si>
    <t>Mountain Kangaroo Apple</t>
  </si>
  <si>
    <t>Solanum linnaeanum</t>
  </si>
  <si>
    <t>9211</t>
  </si>
  <si>
    <t>Apple of Sodom</t>
  </si>
  <si>
    <t>Solanum lycopersicum</t>
  </si>
  <si>
    <t>12367</t>
  </si>
  <si>
    <t>6090</t>
  </si>
  <si>
    <t>Wild Tobacco Bush</t>
  </si>
  <si>
    <t>Solanum melongena</t>
  </si>
  <si>
    <t>13661</t>
  </si>
  <si>
    <t>eggplant</t>
  </si>
  <si>
    <t>Solanum mitchellianum</t>
  </si>
  <si>
    <t>12296</t>
  </si>
  <si>
    <t>Solanum nemophilum</t>
  </si>
  <si>
    <t>7124</t>
  </si>
  <si>
    <t>Solanum neoanglicum</t>
  </si>
  <si>
    <t>12138</t>
  </si>
  <si>
    <t>Solanum nigrum</t>
  </si>
  <si>
    <t>6091</t>
  </si>
  <si>
    <t>Black-berry Nightshade</t>
  </si>
  <si>
    <t>Solanum nitidibaccatum</t>
  </si>
  <si>
    <t>6092</t>
  </si>
  <si>
    <t>Solanum nobile</t>
  </si>
  <si>
    <t>11319</t>
  </si>
  <si>
    <t>Solanum nodiflorum</t>
  </si>
  <si>
    <t>6093</t>
  </si>
  <si>
    <t>Solanum oligacanthum</t>
  </si>
  <si>
    <t>6094</t>
  </si>
  <si>
    <t>Solanum opacum</t>
  </si>
  <si>
    <t>6095</t>
  </si>
  <si>
    <t>Green-berry Nightshade</t>
  </si>
  <si>
    <t>Solanum palitans</t>
  </si>
  <si>
    <t>6096</t>
  </si>
  <si>
    <t>Solanum papaverifolium</t>
  </si>
  <si>
    <t>6097</t>
  </si>
  <si>
    <t>Solanum parvifolium</t>
  </si>
  <si>
    <t>6098</t>
  </si>
  <si>
    <t>Solanum parvifolium subsp. parvifolium</t>
  </si>
  <si>
    <t>12295</t>
  </si>
  <si>
    <t>Nightshade</t>
  </si>
  <si>
    <t>Solanum petrophilum</t>
  </si>
  <si>
    <t>6099</t>
  </si>
  <si>
    <t>Rock Nightshade</t>
  </si>
  <si>
    <t>Solanum physalifolium</t>
  </si>
  <si>
    <t>12403</t>
  </si>
  <si>
    <t>Solanum physalifolium var. nitidibaccatum</t>
  </si>
  <si>
    <t>9790</t>
  </si>
  <si>
    <t>6100</t>
  </si>
  <si>
    <t>Forest Nightshade</t>
  </si>
  <si>
    <t>Solanum pseudocapsicum</t>
  </si>
  <si>
    <t>6101</t>
  </si>
  <si>
    <t>Madeira Winter Cherry</t>
  </si>
  <si>
    <t>Solanum pungetium</t>
  </si>
  <si>
    <t>6102</t>
  </si>
  <si>
    <t>Eastern Nightshade</t>
  </si>
  <si>
    <t>Solanum quadriloculatum</t>
  </si>
  <si>
    <t>6431</t>
  </si>
  <si>
    <t>Tomato Bush</t>
  </si>
  <si>
    <t>Solanum radicans</t>
  </si>
  <si>
    <t>9210</t>
  </si>
  <si>
    <t>Cusmayllo</t>
  </si>
  <si>
    <t>Solanum rixosum</t>
  </si>
  <si>
    <t>12304</t>
  </si>
  <si>
    <t>Solanum rostratum</t>
  </si>
  <si>
    <t>6103</t>
  </si>
  <si>
    <t>Pincushion Nightshade</t>
  </si>
  <si>
    <t>Solanum sarrachoides</t>
  </si>
  <si>
    <t>6414</t>
  </si>
  <si>
    <t>6104</t>
  </si>
  <si>
    <t>Climbing Nightshade</t>
  </si>
  <si>
    <t>Solanum semiarmatum</t>
  </si>
  <si>
    <t>6105</t>
  </si>
  <si>
    <t>Solanum serpens</t>
  </si>
  <si>
    <t>12387</t>
  </si>
  <si>
    <t>Solanum shirleyanum</t>
  </si>
  <si>
    <t>13608</t>
  </si>
  <si>
    <t>Solanum silvestre</t>
  </si>
  <si>
    <t>11605</t>
  </si>
  <si>
    <t>Solanum simile</t>
  </si>
  <si>
    <t>6106</t>
  </si>
  <si>
    <t>Oondoroo</t>
  </si>
  <si>
    <t>Solanum sisymbriifolium</t>
  </si>
  <si>
    <t>6107</t>
  </si>
  <si>
    <t>Solanum sp. aff. cinereum</t>
  </si>
  <si>
    <t>8578</t>
  </si>
  <si>
    <t>Solanum sp. aff. discolor</t>
  </si>
  <si>
    <t>8579</t>
  </si>
  <si>
    <t>Solanum sp. aff. prinophyllum (Macleay-Apsley)</t>
  </si>
  <si>
    <t>14520</t>
  </si>
  <si>
    <t>Solanum sp. nov.</t>
  </si>
  <si>
    <t>14099</t>
  </si>
  <si>
    <t>Solanum spirale</t>
  </si>
  <si>
    <t>12150</t>
  </si>
  <si>
    <t>Solanum sporadotrichum</t>
  </si>
  <si>
    <t>6108</t>
  </si>
  <si>
    <t>Solanum spp.</t>
  </si>
  <si>
    <t>SOLA</t>
  </si>
  <si>
    <t>Solanum stelligerum</t>
  </si>
  <si>
    <t>6109</t>
  </si>
  <si>
    <t>Devil's Needles</t>
  </si>
  <si>
    <t>Solanum stenopterum</t>
  </si>
  <si>
    <t>12301</t>
  </si>
  <si>
    <t>Solanum sturtianum</t>
  </si>
  <si>
    <t>6110</t>
  </si>
  <si>
    <t>Thargomindah Nightshade</t>
  </si>
  <si>
    <t>Solanum sulphureum</t>
  </si>
  <si>
    <t>14341</t>
  </si>
  <si>
    <t>Manning Yellow Solanum</t>
  </si>
  <si>
    <t>Solanum superficiens</t>
  </si>
  <si>
    <t>6111</t>
  </si>
  <si>
    <t>Solanum tetrathecum</t>
  </si>
  <si>
    <t>6112</t>
  </si>
  <si>
    <t>6113</t>
  </si>
  <si>
    <t>Solanum triflorum</t>
  </si>
  <si>
    <t>6114</t>
  </si>
  <si>
    <t>Three-flowered Nightshade</t>
  </si>
  <si>
    <t>6115</t>
  </si>
  <si>
    <t>Solanum viarum</t>
  </si>
  <si>
    <t>14504</t>
  </si>
  <si>
    <t>Tropical Soda Apple</t>
  </si>
  <si>
    <t>Solanum vicinum</t>
  </si>
  <si>
    <t>12299</t>
  </si>
  <si>
    <t>Soleirolia soleirolii</t>
  </si>
  <si>
    <t>6235</t>
  </si>
  <si>
    <t>Baby's Tears</t>
  </si>
  <si>
    <t>Solenogyne bellioides</t>
  </si>
  <si>
    <t>8253</t>
  </si>
  <si>
    <t>Solengyne</t>
  </si>
  <si>
    <t>Solenogyne dominii</t>
  </si>
  <si>
    <t>7454</t>
  </si>
  <si>
    <t>Solenogyne gunnii</t>
  </si>
  <si>
    <t>7398</t>
  </si>
  <si>
    <t>Solenogyne spp.</t>
  </si>
  <si>
    <t>SOLE</t>
  </si>
  <si>
    <t>Solidago canadensis</t>
  </si>
  <si>
    <t>1685</t>
  </si>
  <si>
    <t>Solidago canadensis var. scabra</t>
  </si>
  <si>
    <t>7737</t>
  </si>
  <si>
    <t>Goldenrod</t>
  </si>
  <si>
    <t>Solidago spp.</t>
  </si>
  <si>
    <t>SOLI</t>
  </si>
  <si>
    <t>Soliva anthemifolia</t>
  </si>
  <si>
    <t>1686</t>
  </si>
  <si>
    <t>Dwarf Jo-jo</t>
  </si>
  <si>
    <t>Soliva pterosperma</t>
  </si>
  <si>
    <t>1687</t>
  </si>
  <si>
    <t>Soliva sessilis</t>
  </si>
  <si>
    <t>7851</t>
  </si>
  <si>
    <t>Bindyi</t>
  </si>
  <si>
    <t>Soliva spp.</t>
  </si>
  <si>
    <t>SOLV</t>
  </si>
  <si>
    <t>Soliva stolonifera</t>
  </si>
  <si>
    <t>1688</t>
  </si>
  <si>
    <t>Jo-jo</t>
  </si>
  <si>
    <t>Sollya heterophylla</t>
  </si>
  <si>
    <t>10103</t>
  </si>
  <si>
    <t>Bluebell Creeper</t>
  </si>
  <si>
    <t>Sonchus asper</t>
  </si>
  <si>
    <t>1689</t>
  </si>
  <si>
    <t>Prickly Sowthistle</t>
  </si>
  <si>
    <t>Sonchus asper subsp. glaucescens</t>
  </si>
  <si>
    <t>6513</t>
  </si>
  <si>
    <t>Sonchus hydrophilus</t>
  </si>
  <si>
    <t>10184</t>
  </si>
  <si>
    <t>Native Sowthistle</t>
  </si>
  <si>
    <t>Sonchus oleraceus</t>
  </si>
  <si>
    <t>1690</t>
  </si>
  <si>
    <t>Common Sowthistle</t>
  </si>
  <si>
    <t>Sonchus spp.</t>
  </si>
  <si>
    <t>SONC</t>
  </si>
  <si>
    <t>Sowthistle</t>
  </si>
  <si>
    <t>Sophora fraseri</t>
  </si>
  <si>
    <t>3030</t>
  </si>
  <si>
    <t>Brush Sophora</t>
  </si>
  <si>
    <t>Sophora howinsula</t>
  </si>
  <si>
    <t>3031</t>
  </si>
  <si>
    <t>Lignum Vitae</t>
  </si>
  <si>
    <t>Sophora spp.</t>
  </si>
  <si>
    <t>SOPH</t>
  </si>
  <si>
    <t>Sophora tetraptera</t>
  </si>
  <si>
    <t>13047</t>
  </si>
  <si>
    <t>Sophora tomentosa</t>
  </si>
  <si>
    <t>3032</t>
  </si>
  <si>
    <t>Silverbush</t>
  </si>
  <si>
    <t>Sophora tomentosa subsp. australis</t>
  </si>
  <si>
    <t>11169</t>
  </si>
  <si>
    <t>Sorbus aucuparia</t>
  </si>
  <si>
    <t>13199</t>
  </si>
  <si>
    <t>Sorbus domestica</t>
  </si>
  <si>
    <t>5649</t>
  </si>
  <si>
    <t>Service Tree</t>
  </si>
  <si>
    <t>Sorbus spp.</t>
  </si>
  <si>
    <t>SORB</t>
  </si>
  <si>
    <t>Sorghum almum</t>
  </si>
  <si>
    <t>12511</t>
  </si>
  <si>
    <t>Columbus Grass</t>
  </si>
  <si>
    <t>Sorghum bicolor</t>
  </si>
  <si>
    <t>5171</t>
  </si>
  <si>
    <t>Sorghum</t>
  </si>
  <si>
    <t>Sorghum bicolor subsp. almum</t>
  </si>
  <si>
    <t>12340</t>
  </si>
  <si>
    <t>Sorghum bicolor subsp. arundinaceum</t>
  </si>
  <si>
    <t>9323</t>
  </si>
  <si>
    <t>Sorghum bicolor subsp. bicolor</t>
  </si>
  <si>
    <t>9321</t>
  </si>
  <si>
    <t>Grain Sorghum</t>
  </si>
  <si>
    <t>Sorghum bicolor subsp. drummondii</t>
  </si>
  <si>
    <t>9322</t>
  </si>
  <si>
    <t>Sorghum bicolor var. x allum</t>
  </si>
  <si>
    <t>9324</t>
  </si>
  <si>
    <t>Sorghum halepense</t>
  </si>
  <si>
    <t>5172</t>
  </si>
  <si>
    <t>Johnson Grass</t>
  </si>
  <si>
    <t>Sorghum leiocladum</t>
  </si>
  <si>
    <t>5173</t>
  </si>
  <si>
    <t>Sorghum spp.</t>
  </si>
  <si>
    <t>SORG</t>
  </si>
  <si>
    <t>Sorghum x almum</t>
  </si>
  <si>
    <t>11013</t>
  </si>
  <si>
    <t>Sowerbaea juncea</t>
  </si>
  <si>
    <t>3567</t>
  </si>
  <si>
    <t>Vanilla Plant</t>
  </si>
  <si>
    <t>Sowerbaea spp.</t>
  </si>
  <si>
    <t>SOWE</t>
  </si>
  <si>
    <t>Sparaxis bulbifera</t>
  </si>
  <si>
    <t>10270</t>
  </si>
  <si>
    <t>Harlequin Flower</t>
  </si>
  <si>
    <t>Sparaxis spp.</t>
  </si>
  <si>
    <t>SPRX</t>
  </si>
  <si>
    <t>Sparaxis tricolor</t>
  </si>
  <si>
    <t>10269</t>
  </si>
  <si>
    <t>Tricolor Harlequin Flower</t>
  </si>
  <si>
    <t>Sparganium antipodum</t>
  </si>
  <si>
    <t>6117</t>
  </si>
  <si>
    <t>Sparganium erectum</t>
  </si>
  <si>
    <t>7148</t>
  </si>
  <si>
    <t>Branched Bur-reed</t>
  </si>
  <si>
    <t>Sparganium erectum subsp. stoloniferum</t>
  </si>
  <si>
    <t>7149</t>
  </si>
  <si>
    <t>Sparganium spp.</t>
  </si>
  <si>
    <t>SPAR</t>
  </si>
  <si>
    <t>Sparganium subglobosum</t>
  </si>
  <si>
    <t>6767</t>
  </si>
  <si>
    <t>Floating Bur-reed</t>
  </si>
  <si>
    <t>Spartium junceum</t>
  </si>
  <si>
    <t>12012</t>
  </si>
  <si>
    <t>Spanish Broom</t>
  </si>
  <si>
    <t>Spartothamnella juncea</t>
  </si>
  <si>
    <t>6254</t>
  </si>
  <si>
    <t>Bead Bush</t>
  </si>
  <si>
    <t>Spartothamnella puberula</t>
  </si>
  <si>
    <t>6255</t>
  </si>
  <si>
    <t>Spathiphyllum spp.</t>
  </si>
  <si>
    <t>SPAT</t>
  </si>
  <si>
    <t>Spathodea campanulata</t>
  </si>
  <si>
    <t>11601</t>
  </si>
  <si>
    <t>African tuliptree</t>
  </si>
  <si>
    <t>Speculantha parviflora</t>
  </si>
  <si>
    <t>13725</t>
  </si>
  <si>
    <t>Speculantha sp. aff. parviflora</t>
  </si>
  <si>
    <t>11811</t>
  </si>
  <si>
    <t>Speculantha spp.</t>
  </si>
  <si>
    <t>SPEC</t>
  </si>
  <si>
    <t>Spergula arvensis</t>
  </si>
  <si>
    <t>1996</t>
  </si>
  <si>
    <t>Corn Spurry</t>
  </si>
  <si>
    <t>Spergula pentandra</t>
  </si>
  <si>
    <t>1997</t>
  </si>
  <si>
    <t>Spergula spp.</t>
  </si>
  <si>
    <t>SPER</t>
  </si>
  <si>
    <t>Spergularia australasica</t>
  </si>
  <si>
    <t>12853</t>
  </si>
  <si>
    <t>Spergularia bocconei</t>
  </si>
  <si>
    <t>11170</t>
  </si>
  <si>
    <t>Bocconi's Sand-spurrey</t>
  </si>
  <si>
    <t>Spergularia brevifolia</t>
  </si>
  <si>
    <t>13841</t>
  </si>
  <si>
    <t>Spergularia diandra</t>
  </si>
  <si>
    <t>1998</t>
  </si>
  <si>
    <t>Lesser Sand-spurry</t>
  </si>
  <si>
    <t>Spergularia diandroides</t>
  </si>
  <si>
    <t>12854</t>
  </si>
  <si>
    <t>Spergularia levis</t>
  </si>
  <si>
    <t>1999</t>
  </si>
  <si>
    <t>Spergularia marina</t>
  </si>
  <si>
    <t>2000</t>
  </si>
  <si>
    <t>Lesser Sea-spurrey</t>
  </si>
  <si>
    <t>Spergularia media</t>
  </si>
  <si>
    <t>12087</t>
  </si>
  <si>
    <t>Greater Sea-spurrey</t>
  </si>
  <si>
    <t>Spergularia moorei</t>
  </si>
  <si>
    <t>12855</t>
  </si>
  <si>
    <t>Spergularia rubra</t>
  </si>
  <si>
    <t>2001</t>
  </si>
  <si>
    <t>Sandspurry</t>
  </si>
  <si>
    <t>Spergularia sp. B</t>
  </si>
  <si>
    <t>11244</t>
  </si>
  <si>
    <t>Spergularia spp.</t>
  </si>
  <si>
    <t>SPEG</t>
  </si>
  <si>
    <t>Spergularia tasmanica</t>
  </si>
  <si>
    <t>14621</t>
  </si>
  <si>
    <t>Spergulia species B</t>
  </si>
  <si>
    <t>9669</t>
  </si>
  <si>
    <t>Spermacoce brachystema</t>
  </si>
  <si>
    <t>7519</t>
  </si>
  <si>
    <t>Spermacoce multicaulis</t>
  </si>
  <si>
    <t>14449</t>
  </si>
  <si>
    <t>Spermacoce spp.</t>
  </si>
  <si>
    <t>SPCC</t>
  </si>
  <si>
    <t>Sphaerocionium lyalli</t>
  </si>
  <si>
    <t>8119</t>
  </si>
  <si>
    <t>Sphaerocionium lyallii</t>
  </si>
  <si>
    <t>10998</t>
  </si>
  <si>
    <t>Sphaerolobium minus</t>
  </si>
  <si>
    <t>9223</t>
  </si>
  <si>
    <t>Sphaerolobium spp.</t>
  </si>
  <si>
    <t>SPHA</t>
  </si>
  <si>
    <t>Sphaerolobium vimineum</t>
  </si>
  <si>
    <t>3033</t>
  </si>
  <si>
    <t>Sphaeromorphaea australis</t>
  </si>
  <si>
    <t>13873</t>
  </si>
  <si>
    <t>Sphagneticola trilobata</t>
  </si>
  <si>
    <t>12815</t>
  </si>
  <si>
    <t>Sphagnum australe</t>
  </si>
  <si>
    <t>14193</t>
  </si>
  <si>
    <t>Sphagnum cristatum</t>
  </si>
  <si>
    <t>8206</t>
  </si>
  <si>
    <t>Sphagnum falcatulum</t>
  </si>
  <si>
    <t>14764</t>
  </si>
  <si>
    <t>Sphagnum novozelandicum</t>
  </si>
  <si>
    <t>12582</t>
  </si>
  <si>
    <t>Sphagnum spp.</t>
  </si>
  <si>
    <t>SPHG</t>
  </si>
  <si>
    <t>Spilanthes grandiflora</t>
  </si>
  <si>
    <t>1691</t>
  </si>
  <si>
    <t>Spilanthes spp.</t>
  </si>
  <si>
    <t>SPIL</t>
  </si>
  <si>
    <t>Spinifex hirsutus</t>
  </si>
  <si>
    <t>5174</t>
  </si>
  <si>
    <t>Spinifex sericeus</t>
  </si>
  <si>
    <t>7843</t>
  </si>
  <si>
    <t>Hairy Spinifex</t>
  </si>
  <si>
    <t>Spinifex spp.</t>
  </si>
  <si>
    <t>SPIN</t>
  </si>
  <si>
    <t>Spiraea cantoniensis</t>
  </si>
  <si>
    <t>11862</t>
  </si>
  <si>
    <t xml:space="preserve">Reeves' meadowsweet </t>
  </si>
  <si>
    <t>Spiraea douglasii</t>
  </si>
  <si>
    <t>13883</t>
  </si>
  <si>
    <t>Spiraea douglasii var. menziesii</t>
  </si>
  <si>
    <t>13200</t>
  </si>
  <si>
    <t>Spiraea prunifolia</t>
  </si>
  <si>
    <t>5650</t>
  </si>
  <si>
    <t>Bridalwreath</t>
  </si>
  <si>
    <t>Spiraea spp.</t>
  </si>
  <si>
    <t>SPIR</t>
  </si>
  <si>
    <t>Spiraea x arguta</t>
  </si>
  <si>
    <t>14266</t>
  </si>
  <si>
    <t>Spiraea x billiardii</t>
  </si>
  <si>
    <t>10574</t>
  </si>
  <si>
    <t>Spiranthes australis</t>
  </si>
  <si>
    <t>11877</t>
  </si>
  <si>
    <t>Ladies' Tresses</t>
  </si>
  <si>
    <t>Spiranthes lancea</t>
  </si>
  <si>
    <t>13365</t>
  </si>
  <si>
    <t>Spiranthes sinensis</t>
  </si>
  <si>
    <t>4589</t>
  </si>
  <si>
    <t>Spiranthes sinensis subsp. australis</t>
  </si>
  <si>
    <t>8967</t>
  </si>
  <si>
    <t>Ladies Tresses</t>
  </si>
  <si>
    <t>Spirodela oligorrhiza</t>
  </si>
  <si>
    <t>3502</t>
  </si>
  <si>
    <t>Spirodela polyrhiza</t>
  </si>
  <si>
    <t>7200</t>
  </si>
  <si>
    <t>Spirodela punctata</t>
  </si>
  <si>
    <t>7689</t>
  </si>
  <si>
    <t>Spirodela pusilla</t>
  </si>
  <si>
    <t>3503</t>
  </si>
  <si>
    <t>Spirodela spp.</t>
  </si>
  <si>
    <t>SPIO</t>
  </si>
  <si>
    <t>Sporadanthus caudatus</t>
  </si>
  <si>
    <t>10602</t>
  </si>
  <si>
    <t>Sporadanthus gracilis</t>
  </si>
  <si>
    <t>10603</t>
  </si>
  <si>
    <t>Sporadanthus interruptus</t>
  </si>
  <si>
    <t>10604</t>
  </si>
  <si>
    <t>Sporobolus actinocladus</t>
  </si>
  <si>
    <t>5175</t>
  </si>
  <si>
    <t>Katoora Grass</t>
  </si>
  <si>
    <t>Sporobolus africanus</t>
  </si>
  <si>
    <t>5176</t>
  </si>
  <si>
    <t>Parramatta Grass</t>
  </si>
  <si>
    <t>Sporobolus australasicus</t>
  </si>
  <si>
    <t>14450</t>
  </si>
  <si>
    <t>dropseed</t>
  </si>
  <si>
    <t>Sporobolus blakei</t>
  </si>
  <si>
    <t>11171</t>
  </si>
  <si>
    <t>Sporobolus caroli</t>
  </si>
  <si>
    <t>5177</t>
  </si>
  <si>
    <t>Fairy Grass</t>
  </si>
  <si>
    <t>Sporobolus contiguus</t>
  </si>
  <si>
    <t>5178</t>
  </si>
  <si>
    <t>Sporobolus coromandelianus</t>
  </si>
  <si>
    <t>13780</t>
  </si>
  <si>
    <t>Small Dropseed</t>
  </si>
  <si>
    <t>Sporobolus creber</t>
  </si>
  <si>
    <t>5179</t>
  </si>
  <si>
    <t>Slender Rat's Tail Grass</t>
  </si>
  <si>
    <t>Sporobolus diander</t>
  </si>
  <si>
    <t>5180</t>
  </si>
  <si>
    <t>Sporobolus disjunctus</t>
  </si>
  <si>
    <t>10327</t>
  </si>
  <si>
    <t>Sporobolus elongatus</t>
  </si>
  <si>
    <t>5181</t>
  </si>
  <si>
    <t>Sporobolus fertilis</t>
  </si>
  <si>
    <t>11172</t>
  </si>
  <si>
    <t>Giant Parramatta Grass</t>
  </si>
  <si>
    <t>Sporobolus indicus</t>
  </si>
  <si>
    <t>6543</t>
  </si>
  <si>
    <t>Sporobolus indicus var. africanus</t>
  </si>
  <si>
    <t>7389</t>
  </si>
  <si>
    <t>Sporobolus indicus var. capensis</t>
  </si>
  <si>
    <t>8757</t>
  </si>
  <si>
    <t>Sporobolus indicus var. major</t>
  </si>
  <si>
    <t>9337</t>
  </si>
  <si>
    <t>Sporobolus javensis</t>
  </si>
  <si>
    <t>13469</t>
  </si>
  <si>
    <t>Sporobolus laxus</t>
  </si>
  <si>
    <t>12529</t>
  </si>
  <si>
    <t>Sporobolus mitchellii</t>
  </si>
  <si>
    <t>5182</t>
  </si>
  <si>
    <t>Rat's Tail Couch</t>
  </si>
  <si>
    <t>Sporobolus natalensis</t>
  </si>
  <si>
    <t>11173</t>
  </si>
  <si>
    <t>Giant Rat's Tail Grass</t>
  </si>
  <si>
    <t>Sporobolus pyramidalis</t>
  </si>
  <si>
    <t>5183</t>
  </si>
  <si>
    <t>Sporobolus sessilis</t>
  </si>
  <si>
    <t>11174</t>
  </si>
  <si>
    <t>Sporobolus spp.</t>
  </si>
  <si>
    <t>SPOR</t>
  </si>
  <si>
    <t>Sporobolus virginicus</t>
  </si>
  <si>
    <t>5184</t>
  </si>
  <si>
    <t>Sporobolus virginicus var. minor</t>
  </si>
  <si>
    <t>9224</t>
  </si>
  <si>
    <t>Marine Couch</t>
  </si>
  <si>
    <t>Sporobolus virginicus var. virginicus</t>
  </si>
  <si>
    <t>9336</t>
  </si>
  <si>
    <t>Sand Couch</t>
  </si>
  <si>
    <t>Sprengelia incarnata</t>
  </si>
  <si>
    <t>2654</t>
  </si>
  <si>
    <t>Pink Swamp Heath</t>
  </si>
  <si>
    <t>Sprengelia incarnata f. B</t>
  </si>
  <si>
    <t>12948</t>
  </si>
  <si>
    <t>Sprengelia incarnata f. 'incarnata'</t>
  </si>
  <si>
    <t>12949</t>
  </si>
  <si>
    <t>Sprengelia incarnata var. brevistylis</t>
  </si>
  <si>
    <t>12950</t>
  </si>
  <si>
    <t>Sprengelia monticola</t>
  </si>
  <si>
    <t>6507</t>
  </si>
  <si>
    <t>Sprengelia spp.</t>
  </si>
  <si>
    <t>SPRE</t>
  </si>
  <si>
    <t>Sprengelia sprengelioides</t>
  </si>
  <si>
    <t>2655</t>
  </si>
  <si>
    <t>Springelia monticola</t>
  </si>
  <si>
    <t>2656</t>
  </si>
  <si>
    <t>Springelia spp.</t>
  </si>
  <si>
    <t>SPRI</t>
  </si>
  <si>
    <t>Spyridium burragorang</t>
  </si>
  <si>
    <t>12467</t>
  </si>
  <si>
    <t>Spyridium buxifolium</t>
  </si>
  <si>
    <t>12324</t>
  </si>
  <si>
    <t>Spyridium cinereum</t>
  </si>
  <si>
    <t>5598</t>
  </si>
  <si>
    <t>Tiny Spyridium</t>
  </si>
  <si>
    <t>Spyridium eriocephalum</t>
  </si>
  <si>
    <t>5599</t>
  </si>
  <si>
    <t>Spyridium parvifolium</t>
  </si>
  <si>
    <t>5600</t>
  </si>
  <si>
    <t>Dusty Miller</t>
  </si>
  <si>
    <t>Spyridium scortechinii</t>
  </si>
  <si>
    <t>12323</t>
  </si>
  <si>
    <t>Spyridium spp.</t>
  </si>
  <si>
    <t>SPYR</t>
  </si>
  <si>
    <t>Stachys arvensis</t>
  </si>
  <si>
    <t>3450</t>
  </si>
  <si>
    <t>Stagger Weed</t>
  </si>
  <si>
    <t>Stachys byzantina</t>
  </si>
  <si>
    <t>14526</t>
  </si>
  <si>
    <t>Woolly Stachys</t>
  </si>
  <si>
    <t>Stachys spp.</t>
  </si>
  <si>
    <t>STCY</t>
  </si>
  <si>
    <t>Stachytarpheta angustifolia</t>
  </si>
  <si>
    <t>13634</t>
  </si>
  <si>
    <t>Stachytarpheta mutabilis</t>
  </si>
  <si>
    <t>13635</t>
  </si>
  <si>
    <t>Stachytarpheta spp.</t>
  </si>
  <si>
    <t>STCH</t>
  </si>
  <si>
    <t>Stackhousia clementii</t>
  </si>
  <si>
    <t>7262</t>
  </si>
  <si>
    <t>Stackhousia maidenii</t>
  </si>
  <si>
    <t>6119</t>
  </si>
  <si>
    <t>Stackhousia monogyna</t>
  </si>
  <si>
    <t>6120</t>
  </si>
  <si>
    <t>Creamy Candles</t>
  </si>
  <si>
    <t>Stackhousia muricata</t>
  </si>
  <si>
    <t>6121</t>
  </si>
  <si>
    <t>Stackhousia</t>
  </si>
  <si>
    <t>Stackhousia nuda</t>
  </si>
  <si>
    <t>6122</t>
  </si>
  <si>
    <t>Stackhousia pulvinaris</t>
  </si>
  <si>
    <t>6123</t>
  </si>
  <si>
    <t>Alpine Stackhousia</t>
  </si>
  <si>
    <t>Stackhousia scoparia</t>
  </si>
  <si>
    <t>13609</t>
  </si>
  <si>
    <t>Stackhousia spathulata</t>
  </si>
  <si>
    <t>6124</t>
  </si>
  <si>
    <t>Stackhousia spp.</t>
  </si>
  <si>
    <t>STAC</t>
  </si>
  <si>
    <t>Stackhousia viminea</t>
  </si>
  <si>
    <t>6125</t>
  </si>
  <si>
    <t>Slender Stackhousia</t>
  </si>
  <si>
    <t>Stapelia gigantea</t>
  </si>
  <si>
    <t>12445</t>
  </si>
  <si>
    <t>Giant Stapelia</t>
  </si>
  <si>
    <t>Stegostyla angustata</t>
  </si>
  <si>
    <t>11846</t>
  </si>
  <si>
    <t>Stegostyla dimorpha</t>
  </si>
  <si>
    <t>11847</t>
  </si>
  <si>
    <t>Stegostyla lyallii</t>
  </si>
  <si>
    <t>11848</t>
  </si>
  <si>
    <t>Stegostyla sp. aff gracilis</t>
  </si>
  <si>
    <t>11878</t>
  </si>
  <si>
    <t>Stegostyla spp.</t>
  </si>
  <si>
    <t>STEG</t>
  </si>
  <si>
    <t>Stegostyla testacea</t>
  </si>
  <si>
    <t>11849</t>
  </si>
  <si>
    <t>Stellaria angustifolia</t>
  </si>
  <si>
    <t>2002</t>
  </si>
  <si>
    <t>Swamp Starwort</t>
  </si>
  <si>
    <t>Stellaria angustifolia subsp. angustifolia</t>
  </si>
  <si>
    <t>14829</t>
  </si>
  <si>
    <t>Stellaria angustifolia subsp. rotundisepala</t>
  </si>
  <si>
    <t>14883</t>
  </si>
  <si>
    <t>Stellaria angustifolia subsp. tenella</t>
  </si>
  <si>
    <t>14750</t>
  </si>
  <si>
    <t>Stellaria caespitosa</t>
  </si>
  <si>
    <t>13874</t>
  </si>
  <si>
    <t>Matted Starwort</t>
  </si>
  <si>
    <t>Stellaria filiformis</t>
  </si>
  <si>
    <t>2003</t>
  </si>
  <si>
    <t>Stellaria flaccida</t>
  </si>
  <si>
    <t>2004</t>
  </si>
  <si>
    <t>Stellaria graminea</t>
  </si>
  <si>
    <t>2005</t>
  </si>
  <si>
    <t>Stellaria leptoclada</t>
  </si>
  <si>
    <t>14884</t>
  </si>
  <si>
    <t>Stellaria media</t>
  </si>
  <si>
    <t>2006</t>
  </si>
  <si>
    <t>Common Chickweed</t>
  </si>
  <si>
    <t>Stellaria multiflora</t>
  </si>
  <si>
    <t>2007</t>
  </si>
  <si>
    <t>Stellaria multiflora subsp. collaris</t>
  </si>
  <si>
    <t>14622</t>
  </si>
  <si>
    <t>Stellaria multiflora subsp. multiflora</t>
  </si>
  <si>
    <t>14830</t>
  </si>
  <si>
    <t>Stellaria multiflora subsp. nebulosa</t>
  </si>
  <si>
    <t>14885</t>
  </si>
  <si>
    <t>Stellaria pallida</t>
  </si>
  <si>
    <t>9803</t>
  </si>
  <si>
    <t>Stellaria palustris</t>
  </si>
  <si>
    <t>7989</t>
  </si>
  <si>
    <t>Stellaria papillata</t>
  </si>
  <si>
    <t>14754</t>
  </si>
  <si>
    <t>Stellaria pungens</t>
  </si>
  <si>
    <t>2008</t>
  </si>
  <si>
    <t>Prickly Starwort</t>
  </si>
  <si>
    <t>Stellaria sp. aff. angustifolia</t>
  </si>
  <si>
    <t>14100</t>
  </si>
  <si>
    <t>Stellaria sp. B</t>
  </si>
  <si>
    <t>9804</t>
  </si>
  <si>
    <t>Stellaria sp. D</t>
  </si>
  <si>
    <t>9805</t>
  </si>
  <si>
    <t>Stellaria spp.</t>
  </si>
  <si>
    <t>STEL</t>
  </si>
  <si>
    <t>Stelligera endecaspinis</t>
  </si>
  <si>
    <t>6372</t>
  </si>
  <si>
    <t>Stemmacantha australis</t>
  </si>
  <si>
    <t>8288</t>
  </si>
  <si>
    <t>Stemmacantha spp.</t>
  </si>
  <si>
    <t>STEM</t>
  </si>
  <si>
    <t>Stemodia floribunda</t>
  </si>
  <si>
    <t>13602</t>
  </si>
  <si>
    <t>Stemodia florulenta</t>
  </si>
  <si>
    <t>9288</t>
  </si>
  <si>
    <t>Bluerod</t>
  </si>
  <si>
    <t>Stemodia glabella</t>
  </si>
  <si>
    <t>9772</t>
  </si>
  <si>
    <t>Stemonitis axifera</t>
  </si>
  <si>
    <t>F238</t>
  </si>
  <si>
    <t>Stemonitis fusca</t>
  </si>
  <si>
    <t>F232</t>
  </si>
  <si>
    <t>Stemonitis sp. aff. splendens</t>
  </si>
  <si>
    <t>F214</t>
  </si>
  <si>
    <t>Stemonitis trechispora</t>
  </si>
  <si>
    <t>F217</t>
  </si>
  <si>
    <t>Stemonitopsis typhina</t>
  </si>
  <si>
    <t>F224</t>
  </si>
  <si>
    <t>Stenanthemum leucophractum</t>
  </si>
  <si>
    <t>13538</t>
  </si>
  <si>
    <t>5481</t>
  </si>
  <si>
    <t>Scrub Beefwood</t>
  </si>
  <si>
    <t>Stenocarpus sinuatus</t>
  </si>
  <si>
    <t>5482</t>
  </si>
  <si>
    <t>Firewheel Tree</t>
  </si>
  <si>
    <t>Stenocarpus spp.</t>
  </si>
  <si>
    <t>14587</t>
  </si>
  <si>
    <t>Stenopetalum lineare</t>
  </si>
  <si>
    <t>1857</t>
  </si>
  <si>
    <t>Threadcress</t>
  </si>
  <si>
    <t>Stenopetalum nutans</t>
  </si>
  <si>
    <t>1858</t>
  </si>
  <si>
    <t>Stenopetalum sphaerocarpum</t>
  </si>
  <si>
    <t>1859</t>
  </si>
  <si>
    <t>Stenopetalum spp.</t>
  </si>
  <si>
    <t>STEN</t>
  </si>
  <si>
    <t>Stenopetalum velutinum</t>
  </si>
  <si>
    <t>1860</t>
  </si>
  <si>
    <t>Velvet Thread-petal</t>
  </si>
  <si>
    <t>Stenotaphrum secundatum</t>
  </si>
  <si>
    <t>5185</t>
  </si>
  <si>
    <t>3689</t>
  </si>
  <si>
    <t>Prickly Snake Vine</t>
  </si>
  <si>
    <t>Stephania japonica</t>
  </si>
  <si>
    <t>3690</t>
  </si>
  <si>
    <t>Snake vine</t>
  </si>
  <si>
    <t>8428</t>
  </si>
  <si>
    <t>Snake Vine</t>
  </si>
  <si>
    <t>Stephania japonica var. japonica</t>
  </si>
  <si>
    <t>11724</t>
  </si>
  <si>
    <t>Stephania japonica var. timoriensis</t>
  </si>
  <si>
    <t>10506</t>
  </si>
  <si>
    <t>Stephania spp.</t>
  </si>
  <si>
    <t>STEP</t>
  </si>
  <si>
    <t>Stephanophysum longifolium</t>
  </si>
  <si>
    <t>12145</t>
  </si>
  <si>
    <t>Stephanospora spp.</t>
  </si>
  <si>
    <t>F141</t>
  </si>
  <si>
    <t>Sterculia quadrifida</t>
  </si>
  <si>
    <t>7343</t>
  </si>
  <si>
    <t>Red-fruited Kurrajong</t>
  </si>
  <si>
    <t>Sterculia spp.</t>
  </si>
  <si>
    <t>STER</t>
  </si>
  <si>
    <t>Stereum hirsutum</t>
  </si>
  <si>
    <t>F115</t>
  </si>
  <si>
    <t>Stereum illudens</t>
  </si>
  <si>
    <t>F144</t>
  </si>
  <si>
    <t>Stereum ostrea</t>
  </si>
  <si>
    <t>F116</t>
  </si>
  <si>
    <t>Stereum spp.</t>
  </si>
  <si>
    <t>F088</t>
  </si>
  <si>
    <t>Stevia eupatoria</t>
  </si>
  <si>
    <t>1692</t>
  </si>
  <si>
    <t>Stevia spp.</t>
  </si>
  <si>
    <t>STEV</t>
  </si>
  <si>
    <t>6709</t>
  </si>
  <si>
    <t>Umbrella Fern</t>
  </si>
  <si>
    <t>Sticherus flabellatus var. flabellatus</t>
  </si>
  <si>
    <t>11175</t>
  </si>
  <si>
    <t>7035</t>
  </si>
  <si>
    <t>Spreading Shield Fern</t>
  </si>
  <si>
    <t>Sticherus S.sp</t>
  </si>
  <si>
    <t>8094</t>
  </si>
  <si>
    <t>Sticherus spp.</t>
  </si>
  <si>
    <t>STIC</t>
  </si>
  <si>
    <t>Sticherus tener</t>
  </si>
  <si>
    <t>6606</t>
  </si>
  <si>
    <t>Silky Fan Fern</t>
  </si>
  <si>
    <t>Sticherus urceolatus</t>
  </si>
  <si>
    <t>10517</t>
  </si>
  <si>
    <t>Stipa acrociliata</t>
  </si>
  <si>
    <t>5186</t>
  </si>
  <si>
    <t>Stipa aristiglumis</t>
  </si>
  <si>
    <t>5187</t>
  </si>
  <si>
    <t>Stipa bigeniculata</t>
  </si>
  <si>
    <t>5188</t>
  </si>
  <si>
    <t>Stipa blackii</t>
  </si>
  <si>
    <t>5189</t>
  </si>
  <si>
    <t>Stipa brachychaeta</t>
  </si>
  <si>
    <t>5190</t>
  </si>
  <si>
    <t>Stipa caudata</t>
  </si>
  <si>
    <t>6602</t>
  </si>
  <si>
    <t>Stipa densiflora</t>
  </si>
  <si>
    <t>5191</t>
  </si>
  <si>
    <t>Stipa drummondii</t>
  </si>
  <si>
    <t>5192</t>
  </si>
  <si>
    <t>Stipa elegantissima</t>
  </si>
  <si>
    <t>5193</t>
  </si>
  <si>
    <t>Stipa eremophila</t>
  </si>
  <si>
    <t>5194</t>
  </si>
  <si>
    <t>Stipa falcata</t>
  </si>
  <si>
    <t>5195</t>
  </si>
  <si>
    <t>Stipa flavescens</t>
  </si>
  <si>
    <t>5196</t>
  </si>
  <si>
    <t>Stipa gibbosa</t>
  </si>
  <si>
    <t>7423</t>
  </si>
  <si>
    <t>Stipa hyalina</t>
  </si>
  <si>
    <t>5197</t>
  </si>
  <si>
    <t>Stipa megapotamia</t>
  </si>
  <si>
    <t>5198</t>
  </si>
  <si>
    <t>Stipa metatoris</t>
  </si>
  <si>
    <t>5199</t>
  </si>
  <si>
    <t>Stipa mollis</t>
  </si>
  <si>
    <t>5200</t>
  </si>
  <si>
    <t>Stipa muelleri</t>
  </si>
  <si>
    <t>13470</t>
  </si>
  <si>
    <t>Stipa neesiana</t>
  </si>
  <si>
    <t>7860</t>
  </si>
  <si>
    <t>Stipa neesiana var. neesiana</t>
  </si>
  <si>
    <t>7751</t>
  </si>
  <si>
    <t>Stipa nervosa</t>
  </si>
  <si>
    <t>7990</t>
  </si>
  <si>
    <t>Stipa nitida</t>
  </si>
  <si>
    <t>5201</t>
  </si>
  <si>
    <t>Stipa nivicola</t>
  </si>
  <si>
    <t>5202</t>
  </si>
  <si>
    <t>Stipa nodosa</t>
  </si>
  <si>
    <t>5203</t>
  </si>
  <si>
    <t>Stipa nullanulla</t>
  </si>
  <si>
    <t>5204</t>
  </si>
  <si>
    <t>Stipa platychaeta</t>
  </si>
  <si>
    <t>5205</t>
  </si>
  <si>
    <t>Stipa puberula</t>
  </si>
  <si>
    <t>5206</t>
  </si>
  <si>
    <t>Stipa pubescens</t>
  </si>
  <si>
    <t>5207</t>
  </si>
  <si>
    <t>Stipa pubinodis</t>
  </si>
  <si>
    <t>7010</t>
  </si>
  <si>
    <t>Stipa ramosissima</t>
  </si>
  <si>
    <t>5208</t>
  </si>
  <si>
    <t>Stipa rudis</t>
  </si>
  <si>
    <t>5209</t>
  </si>
  <si>
    <t>Stipa rudis subsp. australis</t>
  </si>
  <si>
    <t>10116</t>
  </si>
  <si>
    <t>Stipa rudis subsp. nervosa</t>
  </si>
  <si>
    <t>7203</t>
  </si>
  <si>
    <t>Stipa rudis subsp. rudis</t>
  </si>
  <si>
    <t>7449</t>
  </si>
  <si>
    <t>Stipa scabra</t>
  </si>
  <si>
    <t>5210</t>
  </si>
  <si>
    <t>Stipa scabra subsp. falcata</t>
  </si>
  <si>
    <t>7762</t>
  </si>
  <si>
    <t>Stipa scabra subsp. scabra</t>
  </si>
  <si>
    <t>7763</t>
  </si>
  <si>
    <t>Stipa semibarbata</t>
  </si>
  <si>
    <t>5211</t>
  </si>
  <si>
    <t>Stipa setacea</t>
  </si>
  <si>
    <t>5212</t>
  </si>
  <si>
    <t>Stipa spp.</t>
  </si>
  <si>
    <t>STIP</t>
  </si>
  <si>
    <t>Stipa stipoides</t>
  </si>
  <si>
    <t>6544</t>
  </si>
  <si>
    <t>Stipa stuposa</t>
  </si>
  <si>
    <t>5213</t>
  </si>
  <si>
    <t>Stipa teretifolia</t>
  </si>
  <si>
    <t>5214</t>
  </si>
  <si>
    <t>Stipa trichophylla</t>
  </si>
  <si>
    <t>7058</t>
  </si>
  <si>
    <t>Stipa tuckeri</t>
  </si>
  <si>
    <t>5215</t>
  </si>
  <si>
    <t>Stipa verticillata</t>
  </si>
  <si>
    <t>5216</t>
  </si>
  <si>
    <t>Stipa wakoolica</t>
  </si>
  <si>
    <t>6560</t>
  </si>
  <si>
    <t>Strangea linearis</t>
  </si>
  <si>
    <t>5483</t>
  </si>
  <si>
    <t>Strangea spp.</t>
  </si>
  <si>
    <t>STRA</t>
  </si>
  <si>
    <t>Stratiotes aloides</t>
  </si>
  <si>
    <t>14607</t>
  </si>
  <si>
    <t>Crabs Claw</t>
  </si>
  <si>
    <t>3931</t>
  </si>
  <si>
    <t>Whalebone Tree</t>
  </si>
  <si>
    <t>Streblus glaber</t>
  </si>
  <si>
    <t>2205</t>
  </si>
  <si>
    <t>Streblus pendulinus</t>
  </si>
  <si>
    <t>14886</t>
  </si>
  <si>
    <t>Strelitzia alba</t>
  </si>
  <si>
    <t>12556</t>
  </si>
  <si>
    <t>Strelitzia juncea</t>
  </si>
  <si>
    <t>12537</t>
  </si>
  <si>
    <t>Strelitzia nicolai</t>
  </si>
  <si>
    <t>11725</t>
  </si>
  <si>
    <t>Strelitzia reginae</t>
  </si>
  <si>
    <t>11726</t>
  </si>
  <si>
    <t>Strelitzia spp.</t>
  </si>
  <si>
    <t>STRI</t>
  </si>
  <si>
    <t>Streptoglossa adscendens</t>
  </si>
  <si>
    <t>8527</t>
  </si>
  <si>
    <t>Desert Daisy</t>
  </si>
  <si>
    <t>Streptoglossa liatroides</t>
  </si>
  <si>
    <t>8528</t>
  </si>
  <si>
    <t>Wertaloona Daisy</t>
  </si>
  <si>
    <t>Streptothamnus beckleri</t>
  </si>
  <si>
    <t>3111</t>
  </si>
  <si>
    <t>3112</t>
  </si>
  <si>
    <t>Streptothamnus spp.</t>
  </si>
  <si>
    <t>STRE</t>
  </si>
  <si>
    <t>Striga parviflora</t>
  </si>
  <si>
    <t>11176</t>
  </si>
  <si>
    <t>Strobilanthes anisophyllus</t>
  </si>
  <si>
    <t>12043</t>
  </si>
  <si>
    <t>Goldfussia</t>
  </si>
  <si>
    <t>Strobilanthes isophyllus</t>
  </si>
  <si>
    <t>11775</t>
  </si>
  <si>
    <t>Stropharia aurantiaca</t>
  </si>
  <si>
    <t>F125</t>
  </si>
  <si>
    <t>Stropharia formosa</t>
  </si>
  <si>
    <t>F121</t>
  </si>
  <si>
    <t>Stropharia semiglobata</t>
  </si>
  <si>
    <t>F117</t>
  </si>
  <si>
    <t>Stropharia spp.</t>
  </si>
  <si>
    <t>F167</t>
  </si>
  <si>
    <t>3598</t>
  </si>
  <si>
    <t>Strychnos spp.</t>
  </si>
  <si>
    <t>STRY</t>
  </si>
  <si>
    <t>Stuartina hamata</t>
  </si>
  <si>
    <t>1693</t>
  </si>
  <si>
    <t>Hooked Cudweed</t>
  </si>
  <si>
    <t>Stuartina muelleri</t>
  </si>
  <si>
    <t>1694</t>
  </si>
  <si>
    <t>Spoon Cudweed</t>
  </si>
  <si>
    <t>Stuartina spp.</t>
  </si>
  <si>
    <t>STUA</t>
  </si>
  <si>
    <t>Stylidiaceae indeterminate</t>
  </si>
  <si>
    <t>STYLC</t>
  </si>
  <si>
    <t>Triggerplants</t>
  </si>
  <si>
    <t>Stylidium armeria</t>
  </si>
  <si>
    <t>11453</t>
  </si>
  <si>
    <t>Stylidium brachyphyllum</t>
  </si>
  <si>
    <t>6153</t>
  </si>
  <si>
    <t>Hundreds and Thousands</t>
  </si>
  <si>
    <t>Stylidium debile</t>
  </si>
  <si>
    <t>6154</t>
  </si>
  <si>
    <t>Frail Triggerplant</t>
  </si>
  <si>
    <t>Stylidium debile var. debile</t>
  </si>
  <si>
    <t>9225</t>
  </si>
  <si>
    <t>Stylidium debile var. paniculatum</t>
  </si>
  <si>
    <t>8901</t>
  </si>
  <si>
    <t>Stylidium despectum</t>
  </si>
  <si>
    <t>6155</t>
  </si>
  <si>
    <t>Dwarf Triggerplant</t>
  </si>
  <si>
    <t>Stylidium eglandulosum</t>
  </si>
  <si>
    <t>6156</t>
  </si>
  <si>
    <t>Woolly-stemmed Triggerplant</t>
  </si>
  <si>
    <t>Stylidium graminifolium</t>
  </si>
  <si>
    <t>6157</t>
  </si>
  <si>
    <t>Grass Triggerplant</t>
  </si>
  <si>
    <t>Stylidium laricifolium</t>
  </si>
  <si>
    <t>6158</t>
  </si>
  <si>
    <t>Tree Triggerplant</t>
  </si>
  <si>
    <t>Stylidium lineare</t>
  </si>
  <si>
    <t>6159</t>
  </si>
  <si>
    <t>Narrow-leaved Triggerplant</t>
  </si>
  <si>
    <t>Stylidium montanum</t>
  </si>
  <si>
    <t>11285</t>
  </si>
  <si>
    <t>Stylidium ornatum</t>
  </si>
  <si>
    <t>13621</t>
  </si>
  <si>
    <t>Stylidium paniculatum</t>
  </si>
  <si>
    <t>12040</t>
  </si>
  <si>
    <t>Stylidium productum</t>
  </si>
  <si>
    <t>6160</t>
  </si>
  <si>
    <t>Stylidium spp.</t>
  </si>
  <si>
    <t>STYL</t>
  </si>
  <si>
    <t>Stylidium tenerum</t>
  </si>
  <si>
    <t>12515</t>
  </si>
  <si>
    <t>Swamp Trigger Plant</t>
  </si>
  <si>
    <t>Stylidium uliginosum</t>
  </si>
  <si>
    <t>6907</t>
  </si>
  <si>
    <t>Swamp Triggerplant</t>
  </si>
  <si>
    <t>Stylosanthes guianensis</t>
  </si>
  <si>
    <t>12044</t>
  </si>
  <si>
    <t>Stylo</t>
  </si>
  <si>
    <t>Stylosanthes guianensis var. guianensis</t>
  </si>
  <si>
    <t>14045</t>
  </si>
  <si>
    <t>Stylosanthes guianensis var. robusta</t>
  </si>
  <si>
    <t>13048</t>
  </si>
  <si>
    <t>Stylosanthes humilis</t>
  </si>
  <si>
    <t>12031</t>
  </si>
  <si>
    <t>Stypandra caespitosa</t>
  </si>
  <si>
    <t>3568</t>
  </si>
  <si>
    <t>Stypandra glauca</t>
  </si>
  <si>
    <t>3569</t>
  </si>
  <si>
    <t>Nodding Blue Lily</t>
  </si>
  <si>
    <t>Stypandra umbellata</t>
  </si>
  <si>
    <t>3570</t>
  </si>
  <si>
    <t>Styphelia adscendens</t>
  </si>
  <si>
    <t>2657</t>
  </si>
  <si>
    <t>Styphelia angustifolia</t>
  </si>
  <si>
    <t>10006</t>
  </si>
  <si>
    <t>Styphelia laeta</t>
  </si>
  <si>
    <t>2658</t>
  </si>
  <si>
    <t>Styphelia laeta subsp. laeta</t>
  </si>
  <si>
    <t>8962</t>
  </si>
  <si>
    <t>Styphelia laeta subsp. latifolia</t>
  </si>
  <si>
    <t>10193</t>
  </si>
  <si>
    <t>Styphelia longifolia</t>
  </si>
  <si>
    <t>2659</t>
  </si>
  <si>
    <t>Styphelia perileuca</t>
  </si>
  <si>
    <t>9058</t>
  </si>
  <si>
    <t>Montane Green Five-corners</t>
  </si>
  <si>
    <t>Styphelia psiloclada</t>
  </si>
  <si>
    <t>9302</t>
  </si>
  <si>
    <t>Styphelia sp. 1</t>
  </si>
  <si>
    <t>361</t>
  </si>
  <si>
    <t>Styphelia species 1</t>
  </si>
  <si>
    <t>8481</t>
  </si>
  <si>
    <t>Styphelia spp.</t>
  </si>
  <si>
    <t>STYP</t>
  </si>
  <si>
    <t>Styphelia triflora</t>
  </si>
  <si>
    <t>2660</t>
  </si>
  <si>
    <t>Pink Five-Corners</t>
  </si>
  <si>
    <t>Styphelia triflora subsp. group A</t>
  </si>
  <si>
    <t>12951</t>
  </si>
  <si>
    <t>Styphelia triflora subsp. group B</t>
  </si>
  <si>
    <t>12952</t>
  </si>
  <si>
    <t>Styphelia triflora subsp. group C</t>
  </si>
  <si>
    <t>12953</t>
  </si>
  <si>
    <t>Styphelia triflora subsp. group D</t>
  </si>
  <si>
    <t>12954</t>
  </si>
  <si>
    <t>Styphelia tubiflora</t>
  </si>
  <si>
    <t>2661</t>
  </si>
  <si>
    <t>Red Five-Corner</t>
  </si>
  <si>
    <t>Styphelia viridis</t>
  </si>
  <si>
    <t>2662</t>
  </si>
  <si>
    <t>Styphelia viridis subsp. breviflora</t>
  </si>
  <si>
    <t>9226</t>
  </si>
  <si>
    <t>Styphelia viridis subsp. viridis</t>
  </si>
  <si>
    <t>9227</t>
  </si>
  <si>
    <t>Suaeda arbusculoides</t>
  </si>
  <si>
    <t>14451</t>
  </si>
  <si>
    <t>Suaeda australis</t>
  </si>
  <si>
    <t>2200</t>
  </si>
  <si>
    <t>Suaeda baccifera</t>
  </si>
  <si>
    <t>6373</t>
  </si>
  <si>
    <t>Suaeda maritima</t>
  </si>
  <si>
    <t>7332</t>
  </si>
  <si>
    <t>Suaeda sp. A</t>
  </si>
  <si>
    <t>9666</t>
  </si>
  <si>
    <t>Suaeda spp.</t>
  </si>
  <si>
    <t>SUAE</t>
  </si>
  <si>
    <t>Sutherlandia frutescens</t>
  </si>
  <si>
    <t>3034</t>
  </si>
  <si>
    <t>Sutherlandia spp.</t>
  </si>
  <si>
    <t>SUTH</t>
  </si>
  <si>
    <t>Swainsona adenophylla</t>
  </si>
  <si>
    <t>8535</t>
  </si>
  <si>
    <t>Violet Swainson-Pea</t>
  </si>
  <si>
    <t>Swainsona affinis</t>
  </si>
  <si>
    <t>9998</t>
  </si>
  <si>
    <t>Swainsona behriana</t>
  </si>
  <si>
    <t>8564</t>
  </si>
  <si>
    <t>Swainsona brachycarpa</t>
  </si>
  <si>
    <t>3035</t>
  </si>
  <si>
    <t>Slender Swainson-pea</t>
  </si>
  <si>
    <t>Swainsona bracteata</t>
  </si>
  <si>
    <t>10069</t>
  </si>
  <si>
    <t>Swainsona burkittii</t>
  </si>
  <si>
    <t>3036</t>
  </si>
  <si>
    <t>Swainsona cadellii</t>
  </si>
  <si>
    <t>10070</t>
  </si>
  <si>
    <t>Swainsona campylantha</t>
  </si>
  <si>
    <t>3037</t>
  </si>
  <si>
    <t>Swainsona colutoides</t>
  </si>
  <si>
    <t>6604</t>
  </si>
  <si>
    <t>Bladder Senna</t>
  </si>
  <si>
    <t>Swainsona extrajacens</t>
  </si>
  <si>
    <t>8536</t>
  </si>
  <si>
    <t>Swainsona fissimontana</t>
  </si>
  <si>
    <t>3038</t>
  </si>
  <si>
    <t>Swainsona flavicarinata</t>
  </si>
  <si>
    <t>3039</t>
  </si>
  <si>
    <t>Yellow-Keeled Swainsona</t>
  </si>
  <si>
    <t>Swainsona formosa</t>
  </si>
  <si>
    <t>9433</t>
  </si>
  <si>
    <t>Swainsona fraseri</t>
  </si>
  <si>
    <t>3040</t>
  </si>
  <si>
    <t>Swainsona galegifolia</t>
  </si>
  <si>
    <t>3041</t>
  </si>
  <si>
    <t>Smooth Darling Pea</t>
  </si>
  <si>
    <t>Swainsona galegifolia subsp. galegifolia</t>
  </si>
  <si>
    <t>13049</t>
  </si>
  <si>
    <t>Swainsona greyana</t>
  </si>
  <si>
    <t>3042</t>
  </si>
  <si>
    <t>Darling Pea</t>
  </si>
  <si>
    <t>Swainsona greyana subsp. bracteata</t>
  </si>
  <si>
    <t>7528</t>
  </si>
  <si>
    <t>Swainsona greyana subsp. greyana</t>
  </si>
  <si>
    <t>7932</t>
  </si>
  <si>
    <t>Swainsona laxa</t>
  </si>
  <si>
    <t>8530</t>
  </si>
  <si>
    <t>3043</t>
  </si>
  <si>
    <t>Swainsona luteola</t>
  </si>
  <si>
    <t>3044</t>
  </si>
  <si>
    <t>Dwarf Darling-pea</t>
  </si>
  <si>
    <t>Swainsona microcalyx</t>
  </si>
  <si>
    <t>3045</t>
  </si>
  <si>
    <t>Swainsona microcalyx subsp. adenophylla</t>
  </si>
  <si>
    <t>6605</t>
  </si>
  <si>
    <t>Swainsona microphylla</t>
  </si>
  <si>
    <t>3046</t>
  </si>
  <si>
    <t>Swainsona microphylla subsp. affinis</t>
  </si>
  <si>
    <t>7022</t>
  </si>
  <si>
    <t>Swainsona microphylla subsp. microphylla</t>
  </si>
  <si>
    <t>13050</t>
  </si>
  <si>
    <t>Swainsona monticola</t>
  </si>
  <si>
    <t>3047</t>
  </si>
  <si>
    <t>Swainsona murrayana</t>
  </si>
  <si>
    <t>3048</t>
  </si>
  <si>
    <t>Slender Darling Pea</t>
  </si>
  <si>
    <t>Swainsona murrayana subsp. murrayana</t>
  </si>
  <si>
    <t>13051</t>
  </si>
  <si>
    <t>Swainsona oligophylla</t>
  </si>
  <si>
    <t>3049</t>
  </si>
  <si>
    <t>Swainsona oliveri</t>
  </si>
  <si>
    <t>3050</t>
  </si>
  <si>
    <t>Swainsona oroboides</t>
  </si>
  <si>
    <t>3051</t>
  </si>
  <si>
    <t>Swainsona oroboides subsp. oroboides</t>
  </si>
  <si>
    <t>13052</t>
  </si>
  <si>
    <t>Swainsona oroboides subsp. reticulata</t>
  </si>
  <si>
    <t>13053</t>
  </si>
  <si>
    <t>Swainsona parviflora</t>
  </si>
  <si>
    <t>3052</t>
  </si>
  <si>
    <t>Swainsona phacoides</t>
  </si>
  <si>
    <t>3053</t>
  </si>
  <si>
    <t>Dwarf Swainson-pea</t>
  </si>
  <si>
    <t>Swainsona phyrophila</t>
  </si>
  <si>
    <t>8529</t>
  </si>
  <si>
    <t>Swainsona plagiotropis</t>
  </si>
  <si>
    <t>3054</t>
  </si>
  <si>
    <t>Red Darling Pea</t>
  </si>
  <si>
    <t>Swainsona procumbens</t>
  </si>
  <si>
    <t>3055</t>
  </si>
  <si>
    <t>Broughton Pea</t>
  </si>
  <si>
    <t>Swainsona purpurea</t>
  </si>
  <si>
    <t>8539</t>
  </si>
  <si>
    <t>Purple Swainson-pea</t>
  </si>
  <si>
    <t>Swainsona pyrophila</t>
  </si>
  <si>
    <t>9511</t>
  </si>
  <si>
    <t>Yellow Swainson-pea</t>
  </si>
  <si>
    <t>Swainsona queenslandica</t>
  </si>
  <si>
    <t>11177</t>
  </si>
  <si>
    <t>Swainsona recta</t>
  </si>
  <si>
    <t>3056</t>
  </si>
  <si>
    <t>Small Purple-pea</t>
  </si>
  <si>
    <t>Swainsona reticulata</t>
  </si>
  <si>
    <t>8537</t>
  </si>
  <si>
    <t>Kneed Swainson-pea</t>
  </si>
  <si>
    <t>Swainsona rigida</t>
  </si>
  <si>
    <t>3057</t>
  </si>
  <si>
    <t>Swainsona sericea</t>
  </si>
  <si>
    <t>8538</t>
  </si>
  <si>
    <t>Silky Swainson-pea</t>
  </si>
  <si>
    <t>Swainsona similis</t>
  </si>
  <si>
    <t>9591</t>
  </si>
  <si>
    <t>Swainsona spp.</t>
  </si>
  <si>
    <t>SWAI</t>
  </si>
  <si>
    <t>Swainsona stipularis</t>
  </si>
  <si>
    <t>3058</t>
  </si>
  <si>
    <t>Swainsona swainsonioides</t>
  </si>
  <si>
    <t>3059</t>
  </si>
  <si>
    <t>Downy Swainson-pea</t>
  </si>
  <si>
    <t>Swainsona viridis</t>
  </si>
  <si>
    <t>3060</t>
  </si>
  <si>
    <t>Creeping Darling Pea</t>
  </si>
  <si>
    <t>Swainsonia queenslandica</t>
  </si>
  <si>
    <t>9228</t>
  </si>
  <si>
    <t>Syagrus romanzoffiana</t>
  </si>
  <si>
    <t>11731</t>
  </si>
  <si>
    <t>Cocos Palm</t>
  </si>
  <si>
    <t>Syagrus spp.</t>
  </si>
  <si>
    <t>SYAG</t>
  </si>
  <si>
    <t>Symphionema montanum</t>
  </si>
  <si>
    <t>5484</t>
  </si>
  <si>
    <t>Symphionema paludosum</t>
  </si>
  <si>
    <t>5485</t>
  </si>
  <si>
    <t>Symphoricarpos albus</t>
  </si>
  <si>
    <t>14046</t>
  </si>
  <si>
    <t>Snowberry, Waxberry, Common Snowberry</t>
  </si>
  <si>
    <t>Symphoricarpos albus var. laevigatus</t>
  </si>
  <si>
    <t>14047</t>
  </si>
  <si>
    <t>Snowberry</t>
  </si>
  <si>
    <t>Symphyogyna podophylla</t>
  </si>
  <si>
    <t>13810</t>
  </si>
  <si>
    <t>Symphyogyna spp.</t>
  </si>
  <si>
    <t>11565</t>
  </si>
  <si>
    <t>Symphyotrichum squamatum</t>
  </si>
  <si>
    <t>14960</t>
  </si>
  <si>
    <t>Bushy Starwort</t>
  </si>
  <si>
    <t>Symphytum officinale</t>
  </si>
  <si>
    <t>12093</t>
  </si>
  <si>
    <t>Comfrey</t>
  </si>
  <si>
    <t>Symphytum officinale subsp. officinale</t>
  </si>
  <si>
    <t>10894</t>
  </si>
  <si>
    <t>6163</t>
  </si>
  <si>
    <t>Small-leaved Hazelwood</t>
  </si>
  <si>
    <t>Symplocos candelabrum</t>
  </si>
  <si>
    <t>6164</t>
  </si>
  <si>
    <t>Symplocos cochinchinensis subsp. thwaitesii</t>
  </si>
  <si>
    <t>7293</t>
  </si>
  <si>
    <t>Symplocos spp.</t>
  </si>
  <si>
    <t>SYMP</t>
  </si>
  <si>
    <t>Symplocos stawellii</t>
  </si>
  <si>
    <t>6165</t>
  </si>
  <si>
    <t>White Hazelwood</t>
  </si>
  <si>
    <t>Symplocos thwaitesii</t>
  </si>
  <si>
    <t>6166</t>
  </si>
  <si>
    <t>Buff Hazelwood</t>
  </si>
  <si>
    <t>Synaptantha spp.</t>
  </si>
  <si>
    <t>SYNA</t>
  </si>
  <si>
    <t>Synaptantha tillaeacea</t>
  </si>
  <si>
    <t>5715</t>
  </si>
  <si>
    <t>Synaptantha tillaeacea var. tillaeacea</t>
  </si>
  <si>
    <t>13560</t>
  </si>
  <si>
    <t>6688</t>
  </si>
  <si>
    <t>Turpentine</t>
  </si>
  <si>
    <t>Syncarpia glomulifera subsp. glabra</t>
  </si>
  <si>
    <t>10747</t>
  </si>
  <si>
    <t>Syncarpia glomulifera subsp. glomulifera</t>
  </si>
  <si>
    <t>10748</t>
  </si>
  <si>
    <t>Syncarpia hillii</t>
  </si>
  <si>
    <t>11308</t>
  </si>
  <si>
    <t>Syncarpia spp.</t>
  </si>
  <si>
    <t>SYNC</t>
  </si>
  <si>
    <t>Syncarpia vertholenii</t>
  </si>
  <si>
    <t>13300</t>
  </si>
  <si>
    <t>Syngonium podophyllum</t>
  </si>
  <si>
    <t>14537</t>
  </si>
  <si>
    <t>Arrowhead vine</t>
  </si>
  <si>
    <t>Syngonium spp.</t>
  </si>
  <si>
    <t>SYNG</t>
  </si>
  <si>
    <t>3683</t>
  </si>
  <si>
    <t>Scentless Rosewood</t>
  </si>
  <si>
    <t>Synoum glandulosum subsp. glandulosum</t>
  </si>
  <si>
    <t>11178</t>
  </si>
  <si>
    <t>Synoum spp.</t>
  </si>
  <si>
    <t>SYNO</t>
  </si>
  <si>
    <t>Syringa spp.</t>
  </si>
  <si>
    <t>SYRI</t>
  </si>
  <si>
    <t>Syringa vulgaris</t>
  </si>
  <si>
    <t>14643</t>
  </si>
  <si>
    <t>Common Lilac</t>
  </si>
  <si>
    <t>Syzygium anisatum</t>
  </si>
  <si>
    <t>12434</t>
  </si>
  <si>
    <t>6778</t>
  </si>
  <si>
    <t>Brush Cherry</t>
  </si>
  <si>
    <t>Syzygium coolminianum</t>
  </si>
  <si>
    <t>4285</t>
  </si>
  <si>
    <t>4286</t>
  </si>
  <si>
    <t>4287</t>
  </si>
  <si>
    <t>Rose Satinash</t>
  </si>
  <si>
    <t>Syzygium fibrosum</t>
  </si>
  <si>
    <t>13301</t>
  </si>
  <si>
    <t>Syzygium floribundum</t>
  </si>
  <si>
    <t>4288</t>
  </si>
  <si>
    <t>4289</t>
  </si>
  <si>
    <t>Giant Water Gum</t>
  </si>
  <si>
    <t>Syzygium fullagarii</t>
  </si>
  <si>
    <t>11179</t>
  </si>
  <si>
    <t>Syzygium hodgkinsoniae</t>
  </si>
  <si>
    <t>13903</t>
  </si>
  <si>
    <t>4290</t>
  </si>
  <si>
    <t>Red Lilly Pilly</t>
  </si>
  <si>
    <t>Syzygium jambos</t>
  </si>
  <si>
    <t>12573</t>
  </si>
  <si>
    <t>rose-apple</t>
  </si>
  <si>
    <t>4291</t>
  </si>
  <si>
    <t>Small-leaved Lilly Pilly</t>
  </si>
  <si>
    <t>Syzygium moorei</t>
  </si>
  <si>
    <t>4292</t>
  </si>
  <si>
    <t>Durobby</t>
  </si>
  <si>
    <t>7201</t>
  </si>
  <si>
    <t>Blue Lilly Pilly</t>
  </si>
  <si>
    <t>Syzygium paniculatum</t>
  </si>
  <si>
    <t>4293</t>
  </si>
  <si>
    <t>Magenta Lilly Pilly</t>
  </si>
  <si>
    <t>13800</t>
  </si>
  <si>
    <t>Syzygium spp.</t>
  </si>
  <si>
    <t>SYZY</t>
  </si>
  <si>
    <t>Syzygium wilsonii</t>
  </si>
  <si>
    <t>11816</t>
  </si>
  <si>
    <t>Tabebuia chrysantha</t>
  </si>
  <si>
    <t>12836</t>
  </si>
  <si>
    <t>Tabebuia chrysotricha</t>
  </si>
  <si>
    <t>12022</t>
  </si>
  <si>
    <t>Tabebuia impetiginosa</t>
  </si>
  <si>
    <t>12448</t>
  </si>
  <si>
    <t>8620</t>
  </si>
  <si>
    <t>Banana Bush</t>
  </si>
  <si>
    <t>Tabernaemontana spp.</t>
  </si>
  <si>
    <t>TABE</t>
  </si>
  <si>
    <t>Taeniophyllum glandulosum</t>
  </si>
  <si>
    <t>4590</t>
  </si>
  <si>
    <t>Taeniophyllum muelleri</t>
  </si>
  <si>
    <t>7110</t>
  </si>
  <si>
    <t>Taeniophyllum spp.</t>
  </si>
  <si>
    <t>TAEN</t>
  </si>
  <si>
    <t>Tagetes erecta</t>
  </si>
  <si>
    <t>13711</t>
  </si>
  <si>
    <t>Tagetes minuta</t>
  </si>
  <si>
    <t>1695</t>
  </si>
  <si>
    <t>Stinking Roger</t>
  </si>
  <si>
    <t>Tagetes patula</t>
  </si>
  <si>
    <t>12816</t>
  </si>
  <si>
    <t>Tagetes spp.</t>
  </si>
  <si>
    <t>TAGE</t>
  </si>
  <si>
    <t>Talinum paniculatum</t>
  </si>
  <si>
    <t>5326</t>
  </si>
  <si>
    <t>Talinum spp.</t>
  </si>
  <si>
    <t>TALI</t>
  </si>
  <si>
    <t>Tamarix aphylla</t>
  </si>
  <si>
    <t>9386</t>
  </si>
  <si>
    <t>Athel Tree</t>
  </si>
  <si>
    <t>Tamarix ramosissima</t>
  </si>
  <si>
    <t>11180</t>
  </si>
  <si>
    <t>Tamarisk</t>
  </si>
  <si>
    <t>Tamarix ramossisima</t>
  </si>
  <si>
    <t>9926</t>
  </si>
  <si>
    <t>Tamarix spp.</t>
  </si>
  <si>
    <t>TAMA</t>
  </si>
  <si>
    <t>Tanacetum parthenium</t>
  </si>
  <si>
    <t>1696</t>
  </si>
  <si>
    <t>Feverfew</t>
  </si>
  <si>
    <t>Tanacetum spp.</t>
  </si>
  <si>
    <t>TANA</t>
  </si>
  <si>
    <t>Tanacetum vulgare</t>
  </si>
  <si>
    <t>1697</t>
  </si>
  <si>
    <t>Tapeinocheilos ananassae</t>
  </si>
  <si>
    <t>12887</t>
  </si>
  <si>
    <t>Tapeinosperma flueckigeri</t>
  </si>
  <si>
    <t>10703</t>
  </si>
  <si>
    <t>Tapeinosperma pseudojambosa</t>
  </si>
  <si>
    <t>8655</t>
  </si>
  <si>
    <t>Tapeinosperma repandulum</t>
  </si>
  <si>
    <t>13233</t>
  </si>
  <si>
    <t>Tapeinosperma spp.</t>
  </si>
  <si>
    <t>TAPE</t>
  </si>
  <si>
    <t>Taraxacum aristum</t>
  </si>
  <si>
    <t>7176</t>
  </si>
  <si>
    <t>Taraxacum magellanicum</t>
  </si>
  <si>
    <t>8299</t>
  </si>
  <si>
    <t>Taraxacum officinale</t>
  </si>
  <si>
    <t>1698</t>
  </si>
  <si>
    <t>Dandelion</t>
  </si>
  <si>
    <t>Taraxacum spp.</t>
  </si>
  <si>
    <t>TARA</t>
  </si>
  <si>
    <t>Tarenna cameronii</t>
  </si>
  <si>
    <t>9059</t>
  </si>
  <si>
    <t>Cameron's Tarenna</t>
  </si>
  <si>
    <t>Targionia lorbeeriana</t>
  </si>
  <si>
    <t>13815</t>
  </si>
  <si>
    <t>Targionia spp.</t>
  </si>
  <si>
    <t>11573</t>
  </si>
  <si>
    <t>Tasmannia glaucifolia</t>
  </si>
  <si>
    <t>8298</t>
  </si>
  <si>
    <t>8194</t>
  </si>
  <si>
    <t>Fragrant Pepperbush</t>
  </si>
  <si>
    <t>6290</t>
  </si>
  <si>
    <t>Brush Pepperbush</t>
  </si>
  <si>
    <t>Tasmannia lanceolata</t>
  </si>
  <si>
    <t>6291</t>
  </si>
  <si>
    <t>Mountain Pepperbush</t>
  </si>
  <si>
    <t>Tasmannia purpurascens</t>
  </si>
  <si>
    <t>6292</t>
  </si>
  <si>
    <t>Broad-leaved Pepperbush</t>
  </si>
  <si>
    <t>Tasmannia spp.</t>
  </si>
  <si>
    <t>TASM</t>
  </si>
  <si>
    <t>Tasmannia stipitata</t>
  </si>
  <si>
    <t>6293</t>
  </si>
  <si>
    <t>Northern Pepperbush</t>
  </si>
  <si>
    <t>Tasmannia xerophila</t>
  </si>
  <si>
    <t>6294</t>
  </si>
  <si>
    <t>Tasmannia xerophila subsp. xerophila</t>
  </si>
  <si>
    <t>11181</t>
  </si>
  <si>
    <t>Alpine Pepperbush</t>
  </si>
  <si>
    <t>Taurantha ophioglossa</t>
  </si>
  <si>
    <t>13724</t>
  </si>
  <si>
    <t>Taurantha spp.</t>
  </si>
  <si>
    <t>TAUR</t>
  </si>
  <si>
    <t>Taxodium distichum</t>
  </si>
  <si>
    <t>12589</t>
  </si>
  <si>
    <t>Taxus spp.</t>
  </si>
  <si>
    <t>13660</t>
  </si>
  <si>
    <t>Tecoma capensis</t>
  </si>
  <si>
    <t>10205</t>
  </si>
  <si>
    <t>Cape Honeysuckle</t>
  </si>
  <si>
    <t>Tecoma spp.</t>
  </si>
  <si>
    <t>TECO</t>
  </si>
  <si>
    <t>Tecoma stans</t>
  </si>
  <si>
    <t>10206</t>
  </si>
  <si>
    <t>Yellow Bignonia</t>
  </si>
  <si>
    <t>Tecomanthe hillii</t>
  </si>
  <si>
    <t>14452</t>
  </si>
  <si>
    <t>Fraser Island Creeper</t>
  </si>
  <si>
    <t>Tecomanthe spp.</t>
  </si>
  <si>
    <t>TCMN</t>
  </si>
  <si>
    <t>Tecticornia arbuscula</t>
  </si>
  <si>
    <t>14466</t>
  </si>
  <si>
    <t>Tecticornia disarticulata</t>
  </si>
  <si>
    <t>14467</t>
  </si>
  <si>
    <t>Tecticornia halocnemoides</t>
  </si>
  <si>
    <t>14278</t>
  </si>
  <si>
    <t>Tecticornia halocnemoides subsp. halocnemoides</t>
  </si>
  <si>
    <t>14279</t>
  </si>
  <si>
    <t>Tecticornia halocnemoides subsp. longispicata</t>
  </si>
  <si>
    <t>14280</t>
  </si>
  <si>
    <t>Tecticornia halocnemoides subsp. tenuis</t>
  </si>
  <si>
    <t>14400</t>
  </si>
  <si>
    <t>Tecticornia indica</t>
  </si>
  <si>
    <t>14273</t>
  </si>
  <si>
    <t>Tecticornia indica subsp. bidens</t>
  </si>
  <si>
    <t>14274</t>
  </si>
  <si>
    <t>Tecticornia indica subsp. leiostachya</t>
  </si>
  <si>
    <t>14275</t>
  </si>
  <si>
    <t>Tecticornia lylei</t>
  </si>
  <si>
    <t>14281</t>
  </si>
  <si>
    <t>Tecticornia medullosa</t>
  </si>
  <si>
    <t>14468</t>
  </si>
  <si>
    <t>Tecticornia nitida</t>
  </si>
  <si>
    <t>14282</t>
  </si>
  <si>
    <t>Tecticornia pergranulata</t>
  </si>
  <si>
    <t>14283</t>
  </si>
  <si>
    <t>Tecticornia pergranulata subsp. divaricata</t>
  </si>
  <si>
    <t>14284</t>
  </si>
  <si>
    <t>Tecticornia pergranulata subsp. pergranulata</t>
  </si>
  <si>
    <t>14285</t>
  </si>
  <si>
    <t>Tecticornia pergranulata subsp. queenslandica</t>
  </si>
  <si>
    <t>14402</t>
  </si>
  <si>
    <t>Tecticornia pluriflora</t>
  </si>
  <si>
    <t>14286</t>
  </si>
  <si>
    <t>Tecticornia pruinosa</t>
  </si>
  <si>
    <t>14287</t>
  </si>
  <si>
    <t>Tecticornia pterygosperma</t>
  </si>
  <si>
    <t>14289</t>
  </si>
  <si>
    <t>Tecticornia pterygosperma subsp. pterygosperma</t>
  </si>
  <si>
    <t>14288</t>
  </si>
  <si>
    <t>Tecticornia spp.</t>
  </si>
  <si>
    <t>TECT</t>
  </si>
  <si>
    <t>Tecticornia tenuis</t>
  </si>
  <si>
    <t>14465</t>
  </si>
  <si>
    <t>Tecticornia triandra</t>
  </si>
  <si>
    <t>14652</t>
  </si>
  <si>
    <t>Desert Glasswort</t>
  </si>
  <si>
    <t>Telaranea centipes</t>
  </si>
  <si>
    <t>11560</t>
  </si>
  <si>
    <t>Telaranea lindenbergii</t>
  </si>
  <si>
    <t>13175</t>
  </si>
  <si>
    <t>Telfordia obovata</t>
  </si>
  <si>
    <t>12817</t>
  </si>
  <si>
    <t>Telfordia sp. aff. obovata</t>
  </si>
  <si>
    <t>14294</t>
  </si>
  <si>
    <t>Telfordia whitei</t>
  </si>
  <si>
    <t>12818</t>
  </si>
  <si>
    <t>Telmatoblechnum indicum</t>
  </si>
  <si>
    <t>14930</t>
  </si>
  <si>
    <t>Telopea aspera</t>
  </si>
  <si>
    <t>9685</t>
  </si>
  <si>
    <t>Gibraltar Range Waratah</t>
  </si>
  <si>
    <t>Telopea mongaensis</t>
  </si>
  <si>
    <t>5486</t>
  </si>
  <si>
    <t>Monga Waratah</t>
  </si>
  <si>
    <t>Telopea mongaensis &lt;--&gt; speciosissima</t>
  </si>
  <si>
    <t>14200</t>
  </si>
  <si>
    <t>Telopea mongaensis x oreades</t>
  </si>
  <si>
    <t>11451</t>
  </si>
  <si>
    <t>Telopea oreades</t>
  </si>
  <si>
    <t>5487</t>
  </si>
  <si>
    <t>Gippsland Waratah</t>
  </si>
  <si>
    <t>Telopea sp. A</t>
  </si>
  <si>
    <t>9060</t>
  </si>
  <si>
    <t>Telopea speciosissima</t>
  </si>
  <si>
    <t>5488</t>
  </si>
  <si>
    <t>Waratah</t>
  </si>
  <si>
    <t>Telopea speciosissima subsp. speciosissima</t>
  </si>
  <si>
    <t>13514</t>
  </si>
  <si>
    <t>Telopea spp.</t>
  </si>
  <si>
    <t>TELO</t>
  </si>
  <si>
    <t>Templetonia aculeata</t>
  </si>
  <si>
    <t>3061</t>
  </si>
  <si>
    <t>Spiny Mallee Pea</t>
  </si>
  <si>
    <t>Templetonia egena</t>
  </si>
  <si>
    <t>3062</t>
  </si>
  <si>
    <t>Desert Broombush</t>
  </si>
  <si>
    <t>Templetonia spp.</t>
  </si>
  <si>
    <t>TEMP</t>
  </si>
  <si>
    <t>Templetonia stenophylla</t>
  </si>
  <si>
    <t>3063</t>
  </si>
  <si>
    <t>Leafy Templetonia</t>
  </si>
  <si>
    <t>Templetonia sulcata</t>
  </si>
  <si>
    <t>3064</t>
  </si>
  <si>
    <t>Flat Mallee Pea</t>
  </si>
  <si>
    <t>Tephromela atra</t>
  </si>
  <si>
    <t>12621</t>
  </si>
  <si>
    <t>Tephrosia baueri</t>
  </si>
  <si>
    <t>8300</t>
  </si>
  <si>
    <t>Tephrosia bidwillii</t>
  </si>
  <si>
    <t>7092</t>
  </si>
  <si>
    <t>Tephrosia brachyodon</t>
  </si>
  <si>
    <t>3065</t>
  </si>
  <si>
    <t>Tephrosia brachyodon var. brachyodon</t>
  </si>
  <si>
    <t>13054</t>
  </si>
  <si>
    <t>Tephrosia filipes</t>
  </si>
  <si>
    <t>8857</t>
  </si>
  <si>
    <t>Tephrosia glomeruliflora</t>
  </si>
  <si>
    <t>3066</t>
  </si>
  <si>
    <t>Tephrosia grandiflora</t>
  </si>
  <si>
    <t>3067</t>
  </si>
  <si>
    <t>Tephrosia inandensis</t>
  </si>
  <si>
    <t>3068</t>
  </si>
  <si>
    <t>Tephrosia leptoclada</t>
  </si>
  <si>
    <t>13055</t>
  </si>
  <si>
    <t>Tephrosia purpurea</t>
  </si>
  <si>
    <t>13056</t>
  </si>
  <si>
    <t>Tephrosia purpurea var. purpurea</t>
  </si>
  <si>
    <t>14453</t>
  </si>
  <si>
    <t>Tephrosia remotiflora</t>
  </si>
  <si>
    <t>13057</t>
  </si>
  <si>
    <t>Tephrosia rufula</t>
  </si>
  <si>
    <t>9695</t>
  </si>
  <si>
    <t>Tephrosia sphaerospora</t>
  </si>
  <si>
    <t>3069</t>
  </si>
  <si>
    <t>Tephrosia spp.</t>
  </si>
  <si>
    <t>TEPH</t>
  </si>
  <si>
    <t>Tephrosia supina</t>
  </si>
  <si>
    <t>11182</t>
  </si>
  <si>
    <t>Tetragonia decumbens</t>
  </si>
  <si>
    <t>11183</t>
  </si>
  <si>
    <t>Tetragonia eremaea</t>
  </si>
  <si>
    <t>1038</t>
  </si>
  <si>
    <t>Tetragonia implexicoma</t>
  </si>
  <si>
    <t>10507</t>
  </si>
  <si>
    <t>Tetragonia microptera</t>
  </si>
  <si>
    <t>9657</t>
  </si>
  <si>
    <t>Tetragonia moorei</t>
  </si>
  <si>
    <t>10540</t>
  </si>
  <si>
    <t>Tetragonia nigrescens</t>
  </si>
  <si>
    <t>1039</t>
  </si>
  <si>
    <t>Tetragonia spp.</t>
  </si>
  <si>
    <t>TETR</t>
  </si>
  <si>
    <t>Tetragonia tetragonioides</t>
  </si>
  <si>
    <t>11185</t>
  </si>
  <si>
    <t>New Zealand Spinach</t>
  </si>
  <si>
    <t>Tetragonia tetragonoides</t>
  </si>
  <si>
    <t>1040</t>
  </si>
  <si>
    <t>Tetragonolobus purpureus</t>
  </si>
  <si>
    <t>13058</t>
  </si>
  <si>
    <t>Tetrapanax papyrifer</t>
  </si>
  <si>
    <t>1212</t>
  </si>
  <si>
    <t>Rice Paper Plant</t>
  </si>
  <si>
    <t>Tetraria capillaris</t>
  </si>
  <si>
    <t>2516</t>
  </si>
  <si>
    <t>Tetrarrhena acuminata</t>
  </si>
  <si>
    <t>8263</t>
  </si>
  <si>
    <t>Tetrarrhena juncea</t>
  </si>
  <si>
    <t>5217</t>
  </si>
  <si>
    <t>Wiry Ricegrass</t>
  </si>
  <si>
    <t>Tetrarrhena spp.</t>
  </si>
  <si>
    <t>TETH</t>
  </si>
  <si>
    <t>Tetrarrhena turfosa</t>
  </si>
  <si>
    <t>7993</t>
  </si>
  <si>
    <t>6288</t>
  </si>
  <si>
    <t>Tetratheca bauerifolia</t>
  </si>
  <si>
    <t>6201</t>
  </si>
  <si>
    <t>Tetratheca ciliata</t>
  </si>
  <si>
    <t>6202</t>
  </si>
  <si>
    <t>Tetratheca ciliata var. alba</t>
  </si>
  <si>
    <t>12923</t>
  </si>
  <si>
    <t>Tetratheca decora</t>
  </si>
  <si>
    <t>6203</t>
  </si>
  <si>
    <t>Tetratheca ericifolia</t>
  </si>
  <si>
    <t>6204</t>
  </si>
  <si>
    <t>Tetratheca glandulosa</t>
  </si>
  <si>
    <t>6205</t>
  </si>
  <si>
    <t>Tetratheca juncea</t>
  </si>
  <si>
    <t>6206</t>
  </si>
  <si>
    <t>Black-eyed Susan</t>
  </si>
  <si>
    <t>Tetratheca labillardierei</t>
  </si>
  <si>
    <t>6207</t>
  </si>
  <si>
    <t>Tetratheca neglecta</t>
  </si>
  <si>
    <t>6208</t>
  </si>
  <si>
    <t>Tetratheca pilosa</t>
  </si>
  <si>
    <t>6209</t>
  </si>
  <si>
    <t>Tetratheca pilosa subsp. latifolia</t>
  </si>
  <si>
    <t>7992</t>
  </si>
  <si>
    <t>Tetratheca pilosa subsp. pilosa</t>
  </si>
  <si>
    <t>7991</t>
  </si>
  <si>
    <t>Tetratheca rubioides</t>
  </si>
  <si>
    <t>6210</t>
  </si>
  <si>
    <t>Tetratheca rupicola</t>
  </si>
  <si>
    <t>6211</t>
  </si>
  <si>
    <t>Tetratheca shiressii</t>
  </si>
  <si>
    <t>6212</t>
  </si>
  <si>
    <t>Tetratheca spp.</t>
  </si>
  <si>
    <t>TETA</t>
  </si>
  <si>
    <t>Tetratheca subaphylla</t>
  </si>
  <si>
    <t>6213</t>
  </si>
  <si>
    <t>Tetratheca thymifolia</t>
  </si>
  <si>
    <t>6214</t>
  </si>
  <si>
    <t>Teucrium albicaule</t>
  </si>
  <si>
    <t>6895</t>
  </si>
  <si>
    <t>Teucrium argutum</t>
  </si>
  <si>
    <t>3451</t>
  </si>
  <si>
    <t>Teucrium argutum var. incisum</t>
  </si>
  <si>
    <t>13161</t>
  </si>
  <si>
    <t>Teucrium corymbosum</t>
  </si>
  <si>
    <t>3452</t>
  </si>
  <si>
    <t>Forest Germander</t>
  </si>
  <si>
    <t>Teucrium junceum</t>
  </si>
  <si>
    <t>14963</t>
  </si>
  <si>
    <t>Teucrium racemosum</t>
  </si>
  <si>
    <t>3453</t>
  </si>
  <si>
    <t>Grey Germander</t>
  </si>
  <si>
    <t>Teucrium racemosum var. polymorphum</t>
  </si>
  <si>
    <t>13162</t>
  </si>
  <si>
    <t>Teucrium racemosum var. racemosum</t>
  </si>
  <si>
    <t>8268</t>
  </si>
  <si>
    <t>Teucrium racemosum var. tripartitum</t>
  </si>
  <si>
    <t>13163</t>
  </si>
  <si>
    <t>Teucrium sessiliflorum</t>
  </si>
  <si>
    <t>3454</t>
  </si>
  <si>
    <t>Camel Bush</t>
  </si>
  <si>
    <t>Teucrium sp. A</t>
  </si>
  <si>
    <t>9229</t>
  </si>
  <si>
    <t>Teucrium sp. D</t>
  </si>
  <si>
    <t>10246</t>
  </si>
  <si>
    <t>Teucrium spp.</t>
  </si>
  <si>
    <t>TEUC</t>
  </si>
  <si>
    <t>Thamnolia vermicularis</t>
  </si>
  <si>
    <t>13732</t>
  </si>
  <si>
    <t>Thaxterogaster spp.</t>
  </si>
  <si>
    <t>F040</t>
  </si>
  <si>
    <t>Thecanthes cornucopiae</t>
  </si>
  <si>
    <t>6791</t>
  </si>
  <si>
    <t>Thecanthes spp.</t>
  </si>
  <si>
    <t>THEC</t>
  </si>
  <si>
    <t>Thelionema caespitosum</t>
  </si>
  <si>
    <t>7664</t>
  </si>
  <si>
    <t>Tufted Blue-lily</t>
  </si>
  <si>
    <t>Thelionema caespitosum var. caeruleum</t>
  </si>
  <si>
    <t>13383</t>
  </si>
  <si>
    <t>Thelionema grande</t>
  </si>
  <si>
    <t>8301</t>
  </si>
  <si>
    <t>Thelionema spp.</t>
  </si>
  <si>
    <t>THLI</t>
  </si>
  <si>
    <t>Thelionema umbellatum</t>
  </si>
  <si>
    <t>6461</t>
  </si>
  <si>
    <t>Thellungia advena</t>
  </si>
  <si>
    <t>5218</t>
  </si>
  <si>
    <t>Coolibah Grass</t>
  </si>
  <si>
    <t>Thelotrema novaezelandiae</t>
  </si>
  <si>
    <t>11574</t>
  </si>
  <si>
    <t>Thelychiton gracilicaulis</t>
  </si>
  <si>
    <t>13794</t>
  </si>
  <si>
    <t>Thelychiton speciosus</t>
  </si>
  <si>
    <t>11815</t>
  </si>
  <si>
    <t>Thelymitra adorata</t>
  </si>
  <si>
    <t>11448</t>
  </si>
  <si>
    <t>Wyong Sun Orchid</t>
  </si>
  <si>
    <t>Thelymitra alpicola</t>
  </si>
  <si>
    <t>14627</t>
  </si>
  <si>
    <t>Thelymitra alpina</t>
  </si>
  <si>
    <t>13366</t>
  </si>
  <si>
    <t>Thelymitra angustifolia</t>
  </si>
  <si>
    <t>11449</t>
  </si>
  <si>
    <t>Thelymitra aristata</t>
  </si>
  <si>
    <t>4591</t>
  </si>
  <si>
    <t>Great Sun Orchid</t>
  </si>
  <si>
    <t>Thelymitra atronitida</t>
  </si>
  <si>
    <t>11638</t>
  </si>
  <si>
    <t>Black-hooded Sun Orchid</t>
  </si>
  <si>
    <t>Thelymitra branwhitei ms</t>
  </si>
  <si>
    <t>14619</t>
  </si>
  <si>
    <t>Thelymitra brevifolia</t>
  </si>
  <si>
    <t>11637</t>
  </si>
  <si>
    <t>Thelymitra carnea</t>
  </si>
  <si>
    <t>4592</t>
  </si>
  <si>
    <t>Tiny Sun Orchid</t>
  </si>
  <si>
    <t>Thelymitra chasmogama</t>
  </si>
  <si>
    <t>4593</t>
  </si>
  <si>
    <t>Thelymitra circumsepta</t>
  </si>
  <si>
    <t>4594</t>
  </si>
  <si>
    <t>Naked Sun Orchid</t>
  </si>
  <si>
    <t>Thelymitra cyanea</t>
  </si>
  <si>
    <t>7365</t>
  </si>
  <si>
    <t>Veined Sun Orchid</t>
  </si>
  <si>
    <t>Thelymitra decora</t>
  </si>
  <si>
    <t>7366</t>
  </si>
  <si>
    <t>Sun Orchid</t>
  </si>
  <si>
    <t>Thelymitra epipactoides</t>
  </si>
  <si>
    <t>8302</t>
  </si>
  <si>
    <t>Thelymitra erosa subsp. alpicola</t>
  </si>
  <si>
    <t>13367</t>
  </si>
  <si>
    <t>Thelymitra flexuosa</t>
  </si>
  <si>
    <t>4595</t>
  </si>
  <si>
    <t>Twisted Sun Orchid</t>
  </si>
  <si>
    <t>Thelymitra fragrans</t>
  </si>
  <si>
    <t>7334</t>
  </si>
  <si>
    <t>Thelymitra holmesii</t>
  </si>
  <si>
    <t>11641</t>
  </si>
  <si>
    <t>Thelymitra incurva</t>
  </si>
  <si>
    <t>14887</t>
  </si>
  <si>
    <t>Thelymitra irregularis</t>
  </si>
  <si>
    <t>4596</t>
  </si>
  <si>
    <t>Thelymitra ixioides</t>
  </si>
  <si>
    <t>4597</t>
  </si>
  <si>
    <t>Dotted Sun Orchid</t>
  </si>
  <si>
    <t>Thelymitra ixioides var. ixioides</t>
  </si>
  <si>
    <t>8968</t>
  </si>
  <si>
    <t>Thelymitra ixioides var. subdifformis</t>
  </si>
  <si>
    <t>7743</t>
  </si>
  <si>
    <t>Thelymitra ixioides var. truncata</t>
  </si>
  <si>
    <t>13368</t>
  </si>
  <si>
    <t>Thelymitra ixioides x nuda</t>
  </si>
  <si>
    <t>11882</t>
  </si>
  <si>
    <t>Thelymitra juncifolia</t>
  </si>
  <si>
    <t>7815</t>
  </si>
  <si>
    <t>7061</t>
  </si>
  <si>
    <t>Thelymitra juncifolia x media</t>
  </si>
  <si>
    <t>11880</t>
  </si>
  <si>
    <t>Thelymitra kangaloonica</t>
  </si>
  <si>
    <t>13369</t>
  </si>
  <si>
    <t>Kangaloon Sun Orchid</t>
  </si>
  <si>
    <t>Thelymitra longifolia</t>
  </si>
  <si>
    <t>4598</t>
  </si>
  <si>
    <t>Thelymitra longiloba</t>
  </si>
  <si>
    <t>13370</t>
  </si>
  <si>
    <t>Thelymitra luteocilium</t>
  </si>
  <si>
    <t>4599</t>
  </si>
  <si>
    <t>Thelymitra malvina</t>
  </si>
  <si>
    <t>7037</t>
  </si>
  <si>
    <t>Mauve-tuft Sun Orchid</t>
  </si>
  <si>
    <t>Thelymitra media</t>
  </si>
  <si>
    <t>4600</t>
  </si>
  <si>
    <t>Thelymitra media var. media</t>
  </si>
  <si>
    <t>10275</t>
  </si>
  <si>
    <t>Tall Sun Orchid</t>
  </si>
  <si>
    <t>Thelymitra megcalyptra</t>
  </si>
  <si>
    <t>7042</t>
  </si>
  <si>
    <t>Scented Sun Orchid</t>
  </si>
  <si>
    <t>Thelymitra merranae</t>
  </si>
  <si>
    <t>6617</t>
  </si>
  <si>
    <t>Thelymitra merraniae</t>
  </si>
  <si>
    <t>10276</t>
  </si>
  <si>
    <t>Thelymitra nuda</t>
  </si>
  <si>
    <t>4601</t>
  </si>
  <si>
    <t>Plain Sun Orchid</t>
  </si>
  <si>
    <t>Thelymitra nuda x pauciflora</t>
  </si>
  <si>
    <t>11881</t>
  </si>
  <si>
    <t>Thelymitra nuda x simulata</t>
  </si>
  <si>
    <t>11868</t>
  </si>
  <si>
    <t>Thelymitra pauciflora</t>
  </si>
  <si>
    <t>4602</t>
  </si>
  <si>
    <t>Slender Sun Orchid</t>
  </si>
  <si>
    <t>Thelymitra pauciflora subsp. pauciflora</t>
  </si>
  <si>
    <t>13371</t>
  </si>
  <si>
    <t>Thelymitra peniculata</t>
  </si>
  <si>
    <t>11639</t>
  </si>
  <si>
    <t>Thelymitra planicola</t>
  </si>
  <si>
    <t>11640</t>
  </si>
  <si>
    <t>Thelymitra pulchella</t>
  </si>
  <si>
    <t>7393</t>
  </si>
  <si>
    <t>Thelymitra purpurata</t>
  </si>
  <si>
    <t>4603</t>
  </si>
  <si>
    <t>Wallum Sun Orchid</t>
  </si>
  <si>
    <t>Thelymitra rubra</t>
  </si>
  <si>
    <t>10277</t>
  </si>
  <si>
    <t>Red Sun Orchid</t>
  </si>
  <si>
    <t>Thelymitra simulata</t>
  </si>
  <si>
    <t>11865</t>
  </si>
  <si>
    <t>Thelymitra sp. adorata</t>
  </si>
  <si>
    <t>13659</t>
  </si>
  <si>
    <t>Thelymitra sp. aff erosa</t>
  </si>
  <si>
    <t>11879</t>
  </si>
  <si>
    <t>Thelymitra sp. aff pauciflora #1</t>
  </si>
  <si>
    <t>11883</t>
  </si>
  <si>
    <t>Thelymitra sp. aff pauciflora #2</t>
  </si>
  <si>
    <t>11869</t>
  </si>
  <si>
    <t>Thelymitra sp. aff pauciflora #3</t>
  </si>
  <si>
    <t>11870</t>
  </si>
  <si>
    <t>Thelymitra sp. aff. ixioides</t>
  </si>
  <si>
    <t>11718</t>
  </si>
  <si>
    <t>Thelymitra sp. aff. malvina</t>
  </si>
  <si>
    <t>12506</t>
  </si>
  <si>
    <t>Thelymitra sp. Kangaloon</t>
  </si>
  <si>
    <t>14497</t>
  </si>
  <si>
    <t>Thelymitra spp.</t>
  </si>
  <si>
    <t>THEL</t>
  </si>
  <si>
    <t>Thelymitra venosa</t>
  </si>
  <si>
    <t>4604</t>
  </si>
  <si>
    <t>Large Veined Sun Orchid</t>
  </si>
  <si>
    <t>Thelymitra venosa subsp. magnifica</t>
  </si>
  <si>
    <t>13372</t>
  </si>
  <si>
    <t>Thelymitra x irregularis</t>
  </si>
  <si>
    <t>10278</t>
  </si>
  <si>
    <t>Themeda australis</t>
  </si>
  <si>
    <t>5219</t>
  </si>
  <si>
    <t>Kangaroo Grass</t>
  </si>
  <si>
    <t>Themeda avenacea</t>
  </si>
  <si>
    <t>5220</t>
  </si>
  <si>
    <t>Native Oatgrass</t>
  </si>
  <si>
    <t>Themeda ciliata</t>
  </si>
  <si>
    <t>13734</t>
  </si>
  <si>
    <t>Themeda quadrivalvis</t>
  </si>
  <si>
    <t>5221</t>
  </si>
  <si>
    <t>Grader Grass</t>
  </si>
  <si>
    <t>Themeda sp. aff. australis</t>
  </si>
  <si>
    <t>11393</t>
  </si>
  <si>
    <t>Themeda spp.</t>
  </si>
  <si>
    <t>THEM</t>
  </si>
  <si>
    <t>Themeda triandra</t>
  </si>
  <si>
    <t>7770</t>
  </si>
  <si>
    <t>Thesium australe</t>
  </si>
  <si>
    <t>5871</t>
  </si>
  <si>
    <t>Austral Toadflax</t>
  </si>
  <si>
    <t>Thesium spp.</t>
  </si>
  <si>
    <t>THES</t>
  </si>
  <si>
    <t>Thevetia peruviana</t>
  </si>
  <si>
    <t>1188</t>
  </si>
  <si>
    <t>Yellow Oleander</t>
  </si>
  <si>
    <t>Thevetia spp.</t>
  </si>
  <si>
    <t>THEV</t>
  </si>
  <si>
    <t>Thinopyrum elongatum</t>
  </si>
  <si>
    <t>9343</t>
  </si>
  <si>
    <t>Thinopyrum ponticum</t>
  </si>
  <si>
    <t>14048</t>
  </si>
  <si>
    <t>Tall Wheat Grass</t>
  </si>
  <si>
    <t>Thismia clavarioides</t>
  </si>
  <si>
    <t>11360</t>
  </si>
  <si>
    <t>Thismia rodwayi</t>
  </si>
  <si>
    <t>1864</t>
  </si>
  <si>
    <t>Fairy Lanterns</t>
  </si>
  <si>
    <t>Thismia spp.</t>
  </si>
  <si>
    <t>THIS</t>
  </si>
  <si>
    <t>Thlaspi arvense</t>
  </si>
  <si>
    <t>1861</t>
  </si>
  <si>
    <t>Penny Cress</t>
  </si>
  <si>
    <t>Thlaspi spp.</t>
  </si>
  <si>
    <t>THLA</t>
  </si>
  <si>
    <t>Thonandia longifolia</t>
  </si>
  <si>
    <t>14094</t>
  </si>
  <si>
    <t>Thozetia racemosa</t>
  </si>
  <si>
    <t>1238</t>
  </si>
  <si>
    <t>Thozetia spp.</t>
  </si>
  <si>
    <t>THOZ</t>
  </si>
  <si>
    <t>Threlkeldia inchoata</t>
  </si>
  <si>
    <t>2201</t>
  </si>
  <si>
    <t>Tall Bonefruit</t>
  </si>
  <si>
    <t>Threlkeldia spp.</t>
  </si>
  <si>
    <t>THRE</t>
  </si>
  <si>
    <t>Thryptomene hexandra</t>
  </si>
  <si>
    <t>7654</t>
  </si>
  <si>
    <t>Thryptomene micrantha</t>
  </si>
  <si>
    <t>4294</t>
  </si>
  <si>
    <t>Thryptomene saxicola</t>
  </si>
  <si>
    <t>14532</t>
  </si>
  <si>
    <t>Rock Thryptomene</t>
  </si>
  <si>
    <t>Thryptomene spp.</t>
  </si>
  <si>
    <t>THRY</t>
  </si>
  <si>
    <t>Thuidiopsis sparsa</t>
  </si>
  <si>
    <t>14802</t>
  </si>
  <si>
    <t>Thuja plicata</t>
  </si>
  <si>
    <t>14298</t>
  </si>
  <si>
    <t>western red cedar</t>
  </si>
  <si>
    <t>Thuja spp.</t>
  </si>
  <si>
    <t>THUJ</t>
  </si>
  <si>
    <t>Thunbergia alata</t>
  </si>
  <si>
    <t>1012</t>
  </si>
  <si>
    <t>Thunbergia spp.</t>
  </si>
  <si>
    <t>THUN</t>
  </si>
  <si>
    <t>Thymus spp.</t>
  </si>
  <si>
    <t>THYM</t>
  </si>
  <si>
    <t>Thynninorchis huntianus</t>
  </si>
  <si>
    <t>11828</t>
  </si>
  <si>
    <t>Thyridia repens</t>
  </si>
  <si>
    <t>14731</t>
  </si>
  <si>
    <t>Creeping Monkey-flower</t>
  </si>
  <si>
    <t>Thyridolepis mitchelliana</t>
  </si>
  <si>
    <t>5222</t>
  </si>
  <si>
    <t>Mulga Mitchell Grass</t>
  </si>
  <si>
    <t>Thyridolepis spp.</t>
  </si>
  <si>
    <t>THYR</t>
  </si>
  <si>
    <t>Thyridolepis xerophila</t>
  </si>
  <si>
    <t>5223</t>
  </si>
  <si>
    <t>Thysanothecium spp.</t>
  </si>
  <si>
    <t>11500</t>
  </si>
  <si>
    <t>Thysanotus baueri</t>
  </si>
  <si>
    <t>3571</t>
  </si>
  <si>
    <t>Fringe-lily</t>
  </si>
  <si>
    <t>Thysanotus juncifolius</t>
  </si>
  <si>
    <t>3572</t>
  </si>
  <si>
    <t>Thysanotus patersonii</t>
  </si>
  <si>
    <t>3573</t>
  </si>
  <si>
    <t>Twining Fringe-Lily</t>
  </si>
  <si>
    <t>Thysanotus spp.</t>
  </si>
  <si>
    <t>THYS</t>
  </si>
  <si>
    <t>Thysanotus tuberosus</t>
  </si>
  <si>
    <t>3574</t>
  </si>
  <si>
    <t>Common Fringe-lily</t>
  </si>
  <si>
    <t>Thysanotus tuberosus subsp. parviflorus</t>
  </si>
  <si>
    <t>6932</t>
  </si>
  <si>
    <t>Thysanotus tuberosus subsp. tuberosus</t>
  </si>
  <si>
    <t>6427</t>
  </si>
  <si>
    <t>Thysanotus virgatus</t>
  </si>
  <si>
    <t>3575</t>
  </si>
  <si>
    <t>Tibouchina spp.</t>
  </si>
  <si>
    <t>TIBO</t>
  </si>
  <si>
    <t>Tibouchina urvilleana</t>
  </si>
  <si>
    <t>11738</t>
  </si>
  <si>
    <t>Lasiandra</t>
  </si>
  <si>
    <t>Tilia americana</t>
  </si>
  <si>
    <t>13626</t>
  </si>
  <si>
    <t>Tillandsia usneoides</t>
  </si>
  <si>
    <t>11214</t>
  </si>
  <si>
    <t>Tinospora smilacina</t>
  </si>
  <si>
    <t>7167</t>
  </si>
  <si>
    <t>Tinospora Vine</t>
  </si>
  <si>
    <t>Tinospora spp.</t>
  </si>
  <si>
    <t>TINO</t>
  </si>
  <si>
    <t>Tinospora tinosporoides</t>
  </si>
  <si>
    <t>3691</t>
  </si>
  <si>
    <t>Arrow-head Vine</t>
  </si>
  <si>
    <t>Tipuana tipu</t>
  </si>
  <si>
    <t>11926</t>
  </si>
  <si>
    <t>Tithonia diversifolia</t>
  </si>
  <si>
    <t>1699</t>
  </si>
  <si>
    <t>Mexican Sunflower</t>
  </si>
  <si>
    <t>Tithonia rotundifolia</t>
  </si>
  <si>
    <t>1700</t>
  </si>
  <si>
    <t>Tithonia spp.</t>
  </si>
  <si>
    <t>TITH</t>
  </si>
  <si>
    <t>Tmesipteris billardieri</t>
  </si>
  <si>
    <t>8167</t>
  </si>
  <si>
    <t>Tmesipteris obliqua</t>
  </si>
  <si>
    <t>9628</t>
  </si>
  <si>
    <t>Long Fork Fern</t>
  </si>
  <si>
    <t>Tmesipteris ovata</t>
  </si>
  <si>
    <t>8168</t>
  </si>
  <si>
    <t>Tmesipteris parva</t>
  </si>
  <si>
    <t>8169</t>
  </si>
  <si>
    <t>Tmesipteris spp.</t>
  </si>
  <si>
    <t>TMES</t>
  </si>
  <si>
    <t>Tmesipteris truncata</t>
  </si>
  <si>
    <t>8170</t>
  </si>
  <si>
    <t>Todea barbara</t>
  </si>
  <si>
    <t>8151</t>
  </si>
  <si>
    <t>Todea spp.</t>
  </si>
  <si>
    <t>TODE</t>
  </si>
  <si>
    <t>Toechima dasyrrhache</t>
  </si>
  <si>
    <t>5930</t>
  </si>
  <si>
    <t>Toechima spp.</t>
  </si>
  <si>
    <t>TOEC</t>
  </si>
  <si>
    <t>Toechima tenax</t>
  </si>
  <si>
    <t>5931</t>
  </si>
  <si>
    <t>Tolpis barbata</t>
  </si>
  <si>
    <t>14049</t>
  </si>
  <si>
    <t>Yellow Hawkweed</t>
  </si>
  <si>
    <t>Tolpis spp.</t>
  </si>
  <si>
    <t>TOLP</t>
  </si>
  <si>
    <t>Tolpis umbellata</t>
  </si>
  <si>
    <t>1701</t>
  </si>
  <si>
    <t>Tolypella spp.</t>
  </si>
  <si>
    <t>11543</t>
  </si>
  <si>
    <t>Toona australis</t>
  </si>
  <si>
    <t>6782</t>
  </si>
  <si>
    <t>8839</t>
  </si>
  <si>
    <t>Red Cedar</t>
  </si>
  <si>
    <t>Toona spp.</t>
  </si>
  <si>
    <t>TOON</t>
  </si>
  <si>
    <t>Tordylium apulum</t>
  </si>
  <si>
    <t>12661</t>
  </si>
  <si>
    <t>Torenia fournieri</t>
  </si>
  <si>
    <t>11184</t>
  </si>
  <si>
    <t>Wishbone Flower</t>
  </si>
  <si>
    <t>Torilis nodosa</t>
  </si>
  <si>
    <t>1150</t>
  </si>
  <si>
    <t>Knotted Hedge-parsley</t>
  </si>
  <si>
    <t>Torilis spp.</t>
  </si>
  <si>
    <t>TORI</t>
  </si>
  <si>
    <t>Toxanthes perpusilla</t>
  </si>
  <si>
    <t>1702</t>
  </si>
  <si>
    <t>Toxanthes perpusillus</t>
  </si>
  <si>
    <t>7599</t>
  </si>
  <si>
    <t>Toxanthes spp.</t>
  </si>
  <si>
    <t>TOXA</t>
  </si>
  <si>
    <t>Toxicodendron succedaneum</t>
  </si>
  <si>
    <t>10050</t>
  </si>
  <si>
    <t>Rhus Tree</t>
  </si>
  <si>
    <t>Trachelospermum jasminoides</t>
  </si>
  <si>
    <t>11745</t>
  </si>
  <si>
    <t>Trachyandra divaricata</t>
  </si>
  <si>
    <t>3576</t>
  </si>
  <si>
    <t>Trachycarpus spp.</t>
  </si>
  <si>
    <t>TRAH</t>
  </si>
  <si>
    <t>Trachymene anisocarpa</t>
  </si>
  <si>
    <t>8782</t>
  </si>
  <si>
    <t>Trachymene clivicola</t>
  </si>
  <si>
    <t>12018</t>
  </si>
  <si>
    <t>Trachymene composita</t>
  </si>
  <si>
    <t>7794</t>
  </si>
  <si>
    <t>Trachymene composita var. composita</t>
  </si>
  <si>
    <t>12662</t>
  </si>
  <si>
    <t>Trachymene composita var. robertsonii</t>
  </si>
  <si>
    <t>12663</t>
  </si>
  <si>
    <t>Trachymene cyanopetala</t>
  </si>
  <si>
    <t>1151</t>
  </si>
  <si>
    <t>Purple Parsnip</t>
  </si>
  <si>
    <t>Trachymene glaucifolia</t>
  </si>
  <si>
    <t>1152</t>
  </si>
  <si>
    <t>Wild Parsnip</t>
  </si>
  <si>
    <t>Trachymene humilis</t>
  </si>
  <si>
    <t>1153</t>
  </si>
  <si>
    <t>Trachymene humilis subsp. humilis</t>
  </si>
  <si>
    <t>6999</t>
  </si>
  <si>
    <t>Trachymene incisa</t>
  </si>
  <si>
    <t>1154</t>
  </si>
  <si>
    <t>Trachymene</t>
  </si>
  <si>
    <t>Trachymene incisa subsp. corrugata</t>
  </si>
  <si>
    <t>7007</t>
  </si>
  <si>
    <t>Trachymene incisa subsp. incisa</t>
  </si>
  <si>
    <t>8785</t>
  </si>
  <si>
    <t>Trachymene ochracea</t>
  </si>
  <si>
    <t>1155</t>
  </si>
  <si>
    <t>White Parsnip</t>
  </si>
  <si>
    <t>Trachymene ornata</t>
  </si>
  <si>
    <t>1156</t>
  </si>
  <si>
    <t>Sponge-fruit</t>
  </si>
  <si>
    <t>Trachymene pilosa</t>
  </si>
  <si>
    <t>9392</t>
  </si>
  <si>
    <t>Trachymene procumbens</t>
  </si>
  <si>
    <t>1157</t>
  </si>
  <si>
    <t>Trachymene saniculifolia</t>
  </si>
  <si>
    <t>1158</t>
  </si>
  <si>
    <t>Mountain Trachymene</t>
  </si>
  <si>
    <t>Trachymene scapigera</t>
  </si>
  <si>
    <t>7434</t>
  </si>
  <si>
    <t>Trachymene spp.</t>
  </si>
  <si>
    <t>TRAC</t>
  </si>
  <si>
    <t>Trachymene thysanocarpa</t>
  </si>
  <si>
    <t>12664</t>
  </si>
  <si>
    <t>Trachystylis stradbrokensis</t>
  </si>
  <si>
    <t>2517</t>
  </si>
  <si>
    <t>Tradescantia albiflora</t>
  </si>
  <si>
    <t>2212</t>
  </si>
  <si>
    <t>Wandering Jew</t>
  </si>
  <si>
    <t>Tradescantia blossfeldiana</t>
  </si>
  <si>
    <t>12466</t>
  </si>
  <si>
    <t>Flowering Inch Plant</t>
  </si>
  <si>
    <t>Tradescantia cerinthoides</t>
  </si>
  <si>
    <t>14050</t>
  </si>
  <si>
    <t>Tradescantia fluminensis</t>
  </si>
  <si>
    <t>10508</t>
  </si>
  <si>
    <t>Tradescantia pallida</t>
  </si>
  <si>
    <t>12262</t>
  </si>
  <si>
    <t>Purple Queen</t>
  </si>
  <si>
    <t>Tradescantia spathacea</t>
  </si>
  <si>
    <t>10509</t>
  </si>
  <si>
    <t>Boat Lily</t>
  </si>
  <si>
    <t>Tradescantia spp.</t>
  </si>
  <si>
    <t>TRAD</t>
  </si>
  <si>
    <t>Tradescantia zebrina</t>
  </si>
  <si>
    <t>8969</t>
  </si>
  <si>
    <t>Silvery Inch Plant</t>
  </si>
  <si>
    <t>Tragia novae-hollandiae</t>
  </si>
  <si>
    <t>2765</t>
  </si>
  <si>
    <t>Stinging Vine</t>
  </si>
  <si>
    <t>Tragopogon dubius</t>
  </si>
  <si>
    <t>1703</t>
  </si>
  <si>
    <t>Tragopogon porrifolius</t>
  </si>
  <si>
    <t>1704</t>
  </si>
  <si>
    <t>Salsify</t>
  </si>
  <si>
    <t>Tragopogon porrifolius subsp. porrifolius</t>
  </si>
  <si>
    <t>14051</t>
  </si>
  <si>
    <t>Tragopogon spp.</t>
  </si>
  <si>
    <t>TRAG</t>
  </si>
  <si>
    <t>Tragus australianus</t>
  </si>
  <si>
    <t>5224</t>
  </si>
  <si>
    <t>Small Burrgrass</t>
  </si>
  <si>
    <t>Trametes hirsuta</t>
  </si>
  <si>
    <t>F126</t>
  </si>
  <si>
    <t>Trametes spp.</t>
  </si>
  <si>
    <t>F097</t>
  </si>
  <si>
    <t>Trametes versicolor</t>
  </si>
  <si>
    <t>F053</t>
  </si>
  <si>
    <t>Trema aspera</t>
  </si>
  <si>
    <t>6816</t>
  </si>
  <si>
    <t>Native Peach</t>
  </si>
  <si>
    <t>Trema spp.</t>
  </si>
  <si>
    <t>TREM</t>
  </si>
  <si>
    <t>6760</t>
  </si>
  <si>
    <t>Trema tomentosa var. aspera</t>
  </si>
  <si>
    <t>6761</t>
  </si>
  <si>
    <t>Trema tomentosa var. viridis</t>
  </si>
  <si>
    <t>10560</t>
  </si>
  <si>
    <t>Tremella mesenterica</t>
  </si>
  <si>
    <t>F168</t>
  </si>
  <si>
    <t>Tremella spp.</t>
  </si>
  <si>
    <t>F199</t>
  </si>
  <si>
    <t>Trevesia palmata</t>
  </si>
  <si>
    <t>12682</t>
  </si>
  <si>
    <t>Triadica sebifera</t>
  </si>
  <si>
    <t>11199</t>
  </si>
  <si>
    <t>Chinese Tallowood</t>
  </si>
  <si>
    <t>Trianthema cypseleoides</t>
  </si>
  <si>
    <t>7484</t>
  </si>
  <si>
    <t>Trianthema pilosa</t>
  </si>
  <si>
    <t>7740</t>
  </si>
  <si>
    <t>Trianthema portulacastrum</t>
  </si>
  <si>
    <t>7795</t>
  </si>
  <si>
    <t>Giant Pigweed</t>
  </si>
  <si>
    <t>Trianthema spp.</t>
  </si>
  <si>
    <t>TRIA</t>
  </si>
  <si>
    <t>Trianthema triquetra</t>
  </si>
  <si>
    <t>7680</t>
  </si>
  <si>
    <t>Small Hogweed</t>
  </si>
  <si>
    <t>Trianthema triquetra var. triquetra</t>
  </si>
  <si>
    <t>7755</t>
  </si>
  <si>
    <t>Tribulus eichlerianus</t>
  </si>
  <si>
    <t>9438</t>
  </si>
  <si>
    <t>Bull-head</t>
  </si>
  <si>
    <t>Tribulus micrococcus</t>
  </si>
  <si>
    <t>9230</t>
  </si>
  <si>
    <t>Spineless Caltrop</t>
  </si>
  <si>
    <t>Tribulus minutus</t>
  </si>
  <si>
    <t>6347</t>
  </si>
  <si>
    <t>Small Cat-head</t>
  </si>
  <si>
    <t>Tribulus occidentalis</t>
  </si>
  <si>
    <t>6348</t>
  </si>
  <si>
    <t>Tribulus spp.</t>
  </si>
  <si>
    <t>TRIB</t>
  </si>
  <si>
    <t>Cat-head, Caltrop</t>
  </si>
  <si>
    <t>Tribulus terrestris</t>
  </si>
  <si>
    <t>7655</t>
  </si>
  <si>
    <t>Cat-head</t>
  </si>
  <si>
    <t>Trichanthodium skirrophorum</t>
  </si>
  <si>
    <t>9592</t>
  </si>
  <si>
    <t>Trichia favoginea</t>
  </si>
  <si>
    <t>F216</t>
  </si>
  <si>
    <t>Trichia varia</t>
  </si>
  <si>
    <t>F222</t>
  </si>
  <si>
    <t>Trichia verrucosa</t>
  </si>
  <si>
    <t>F233</t>
  </si>
  <si>
    <t>Trichodesma zeylanicum</t>
  </si>
  <si>
    <t>1774</t>
  </si>
  <si>
    <t>Cattle Bush</t>
  </si>
  <si>
    <t>Trichodesma zeylanicum var. zeylanicum</t>
  </si>
  <si>
    <t>12842</t>
  </si>
  <si>
    <t>Trichoglossum hirsutum</t>
  </si>
  <si>
    <t>F195</t>
  </si>
  <si>
    <t>Tricholomopsis rutilans</t>
  </si>
  <si>
    <t>13690</t>
  </si>
  <si>
    <t>Trichomanes tahitense</t>
  </si>
  <si>
    <t>12522</t>
  </si>
  <si>
    <t>2262</t>
  </si>
  <si>
    <t>Tricoryne anceps</t>
  </si>
  <si>
    <t>9262</t>
  </si>
  <si>
    <t>Tricoryne anceps subsp. pterocaulon</t>
  </si>
  <si>
    <t>8765</t>
  </si>
  <si>
    <t>Tricoryne elatior</t>
  </si>
  <si>
    <t>7355</t>
  </si>
  <si>
    <t>Yellow Autumn-lily</t>
  </si>
  <si>
    <t>Tricoryne simplex</t>
  </si>
  <si>
    <t>3577</t>
  </si>
  <si>
    <t>Tricoryne spp.</t>
  </si>
  <si>
    <t>TRIC</t>
  </si>
  <si>
    <t>Tricostularia pauciflora</t>
  </si>
  <si>
    <t>2518</t>
  </si>
  <si>
    <t>Tridax procumbens</t>
  </si>
  <si>
    <t>7074</t>
  </si>
  <si>
    <t>Tridax spp.</t>
  </si>
  <si>
    <t>TRID</t>
  </si>
  <si>
    <t>Triflorensia cameronii</t>
  </si>
  <si>
    <t>13561</t>
  </si>
  <si>
    <t>Trifolium alexandrinum</t>
  </si>
  <si>
    <t>11186</t>
  </si>
  <si>
    <t>Berseem Clover</t>
  </si>
  <si>
    <t>Trifolium alexandrinum var. serotinum</t>
  </si>
  <si>
    <t>13059</t>
  </si>
  <si>
    <t>Trifolium alexandrium</t>
  </si>
  <si>
    <t>3070</t>
  </si>
  <si>
    <t>Trifolium ambiguum</t>
  </si>
  <si>
    <t>3071</t>
  </si>
  <si>
    <t>Kura</t>
  </si>
  <si>
    <t>Trifolium angustifolium</t>
  </si>
  <si>
    <t>3072</t>
  </si>
  <si>
    <t>Narrow-leaved Clover</t>
  </si>
  <si>
    <t>Trifolium angustifolium var. angustifolium</t>
  </si>
  <si>
    <t>13875</t>
  </si>
  <si>
    <t>Narrow-leaf Clover</t>
  </si>
  <si>
    <t>Trifolium arvense</t>
  </si>
  <si>
    <t>3073</t>
  </si>
  <si>
    <t>Haresfoot Clover</t>
  </si>
  <si>
    <t>Trifolium arvense var. arvense</t>
  </si>
  <si>
    <t>13060</t>
  </si>
  <si>
    <t>Trifolium aureum</t>
  </si>
  <si>
    <t>13773</t>
  </si>
  <si>
    <t>Trifolium campestre</t>
  </si>
  <si>
    <t>3074</t>
  </si>
  <si>
    <t>Hop Clover</t>
  </si>
  <si>
    <t>Trifolium campestre var. campestre</t>
  </si>
  <si>
    <t>13061</t>
  </si>
  <si>
    <t>Trifolium cernuum</t>
  </si>
  <si>
    <t>3075</t>
  </si>
  <si>
    <t>Drooping-flowered Clover</t>
  </si>
  <si>
    <t>Trifolium cherleri</t>
  </si>
  <si>
    <t>13062</t>
  </si>
  <si>
    <t>Trifolium dubium</t>
  </si>
  <si>
    <t>3076</t>
  </si>
  <si>
    <t>Yellow Suckling Clover</t>
  </si>
  <si>
    <t>Trifolium fragiferum</t>
  </si>
  <si>
    <t>3077</t>
  </si>
  <si>
    <t>Strawberry Clover</t>
  </si>
  <si>
    <t>Trifolium fragiferum var. fragiferum</t>
  </si>
  <si>
    <t>13876</t>
  </si>
  <si>
    <t>Trifolium globosum</t>
  </si>
  <si>
    <t>3078</t>
  </si>
  <si>
    <t>Globe Clover</t>
  </si>
  <si>
    <t>Trifolium glomeratum</t>
  </si>
  <si>
    <t>3079</t>
  </si>
  <si>
    <t>Clustered Clover</t>
  </si>
  <si>
    <t>Trifolium hirtum</t>
  </si>
  <si>
    <t>3080</t>
  </si>
  <si>
    <t>Rose Clover</t>
  </si>
  <si>
    <t>Trifolium hybridum</t>
  </si>
  <si>
    <t>3081</t>
  </si>
  <si>
    <t>Alsike Clover</t>
  </si>
  <si>
    <t>Trifolium hybridum var. hybridum</t>
  </si>
  <si>
    <t>13063</t>
  </si>
  <si>
    <t>Trifolium incarnatum</t>
  </si>
  <si>
    <t>3082</t>
  </si>
  <si>
    <t>Crimson Clover</t>
  </si>
  <si>
    <t>Trifolium michelianum</t>
  </si>
  <si>
    <t>13064</t>
  </si>
  <si>
    <t>Trifolium micranthum</t>
  </si>
  <si>
    <t>13065</t>
  </si>
  <si>
    <t>Trifolium ornithopodioides</t>
  </si>
  <si>
    <t>3083</t>
  </si>
  <si>
    <t>Trifolium pilulare</t>
  </si>
  <si>
    <t>13066</t>
  </si>
  <si>
    <t>Trifolium pratense</t>
  </si>
  <si>
    <t>3084</t>
  </si>
  <si>
    <t>Red Clover</t>
  </si>
  <si>
    <t>Trifolium repens</t>
  </si>
  <si>
    <t>3085</t>
  </si>
  <si>
    <t>White Clover</t>
  </si>
  <si>
    <t>Trifolium repens var. repens</t>
  </si>
  <si>
    <t>13877</t>
  </si>
  <si>
    <t>Trifolium resupinatum</t>
  </si>
  <si>
    <t>3086</t>
  </si>
  <si>
    <t>Shaftal Clover</t>
  </si>
  <si>
    <t>Trifolium resupinatum subsp. suaveolens</t>
  </si>
  <si>
    <t>13067</t>
  </si>
  <si>
    <t>Trifolium scabrum</t>
  </si>
  <si>
    <t>3087</t>
  </si>
  <si>
    <t>Rough Clover</t>
  </si>
  <si>
    <t>Trifolium spp.</t>
  </si>
  <si>
    <t>TRIF</t>
  </si>
  <si>
    <t>A Clover</t>
  </si>
  <si>
    <t>Trifolium spumosum</t>
  </si>
  <si>
    <t>13068</t>
  </si>
  <si>
    <t>Trifolium stellatum</t>
  </si>
  <si>
    <t>13069</t>
  </si>
  <si>
    <t>Trifolium striatum</t>
  </si>
  <si>
    <t>3088</t>
  </si>
  <si>
    <t>Knotted Clover</t>
  </si>
  <si>
    <t>Trifolium subterraneum</t>
  </si>
  <si>
    <t>3089</t>
  </si>
  <si>
    <t>Subterranean Clover</t>
  </si>
  <si>
    <t>Trifolium suffocatum</t>
  </si>
  <si>
    <t>3090</t>
  </si>
  <si>
    <t>Suffocated Clover</t>
  </si>
  <si>
    <t>Trifolium tomentosum</t>
  </si>
  <si>
    <t>3091</t>
  </si>
  <si>
    <t>Woolly Clover</t>
  </si>
  <si>
    <t>Trifolium tomentosum var. tomentosum</t>
  </si>
  <si>
    <t>13878</t>
  </si>
  <si>
    <t>Trifolium vesiculosum</t>
  </si>
  <si>
    <t>10756</t>
  </si>
  <si>
    <t>Triglochin calcitrapa</t>
  </si>
  <si>
    <t>3364</t>
  </si>
  <si>
    <t>Spurred Arrowgrass</t>
  </si>
  <si>
    <t>Triglochin calcitrapum</t>
  </si>
  <si>
    <t>10254</t>
  </si>
  <si>
    <t>Triglochin centrocarpa</t>
  </si>
  <si>
    <t>3365</t>
  </si>
  <si>
    <t>Triglochin centrocarpum</t>
  </si>
  <si>
    <t>10255</t>
  </si>
  <si>
    <t>Triglochin dubia</t>
  </si>
  <si>
    <t>3366</t>
  </si>
  <si>
    <t>Triglochin hexagona</t>
  </si>
  <si>
    <t>3367</t>
  </si>
  <si>
    <t>Six-pointed Arrowgrass</t>
  </si>
  <si>
    <t>Triglochin hexagonum</t>
  </si>
  <si>
    <t>10253</t>
  </si>
  <si>
    <t>Triglochin microtuberosa</t>
  </si>
  <si>
    <t>9253</t>
  </si>
  <si>
    <t>Triglochin multifructa</t>
  </si>
  <si>
    <t>9231</t>
  </si>
  <si>
    <t>Triglochin nana</t>
  </si>
  <si>
    <t>13142</t>
  </si>
  <si>
    <t>Triglochin procera</t>
  </si>
  <si>
    <t>3368</t>
  </si>
  <si>
    <t>Water Ribbons</t>
  </si>
  <si>
    <t>Triglochin procera var. dubia</t>
  </si>
  <si>
    <t>6725</t>
  </si>
  <si>
    <t>Triglochin procera var. procera</t>
  </si>
  <si>
    <t>7174</t>
  </si>
  <si>
    <t>Triglochin procerum</t>
  </si>
  <si>
    <t>9119</t>
  </si>
  <si>
    <t>Triglochin procerum sens. lat.</t>
  </si>
  <si>
    <t>13669</t>
  </si>
  <si>
    <t>14236</t>
  </si>
  <si>
    <t>Triglochin rheophila</t>
  </si>
  <si>
    <t>9232</t>
  </si>
  <si>
    <t>Triglochin sp. A</t>
  </si>
  <si>
    <t>13143</t>
  </si>
  <si>
    <t>Triglochin sp. B</t>
  </si>
  <si>
    <t>13144</t>
  </si>
  <si>
    <t>Triglochin spp.</t>
  </si>
  <si>
    <t>TRIG</t>
  </si>
  <si>
    <t>Triglochin striata</t>
  </si>
  <si>
    <t>3369</t>
  </si>
  <si>
    <t>Streaked Arrowgrass</t>
  </si>
  <si>
    <t>Triglochin striatum</t>
  </si>
  <si>
    <t>10251</t>
  </si>
  <si>
    <t>Triglochin turrifera</t>
  </si>
  <si>
    <t>3370</t>
  </si>
  <si>
    <t>Triglochin turriferum</t>
  </si>
  <si>
    <t>10252</t>
  </si>
  <si>
    <t>Trigonella suavissima</t>
  </si>
  <si>
    <t>3092</t>
  </si>
  <si>
    <t>Coopers Clover</t>
  </si>
  <si>
    <t>Trimenia moorei</t>
  </si>
  <si>
    <t>9061</t>
  </si>
  <si>
    <t>Bitter Vine</t>
  </si>
  <si>
    <t>Triodanis perfoliata</t>
  </si>
  <si>
    <t>1927</t>
  </si>
  <si>
    <t>Triodia basedowii</t>
  </si>
  <si>
    <t>5225</t>
  </si>
  <si>
    <t>Hard Spinifex</t>
  </si>
  <si>
    <t>Triodia irritans</t>
  </si>
  <si>
    <t>5226</t>
  </si>
  <si>
    <t>Triodia irritans var. laxispicata</t>
  </si>
  <si>
    <t>6526</t>
  </si>
  <si>
    <t>Triodia marginata</t>
  </si>
  <si>
    <t>13471</t>
  </si>
  <si>
    <t>Triodia mitchellii</t>
  </si>
  <si>
    <t>5227</t>
  </si>
  <si>
    <t>Spinifex</t>
  </si>
  <si>
    <t>Triodia mitchellii var. breviloba</t>
  </si>
  <si>
    <t>6464</t>
  </si>
  <si>
    <t>Buck Spinifex</t>
  </si>
  <si>
    <t>Triodia mitchellii var. mitchellii</t>
  </si>
  <si>
    <t>13472</t>
  </si>
  <si>
    <t>Triodia mitchellii var. pubivagina</t>
  </si>
  <si>
    <t>7136</t>
  </si>
  <si>
    <t>Triodia scariosa</t>
  </si>
  <si>
    <t>5228</t>
  </si>
  <si>
    <t>Porcupine Grass</t>
  </si>
  <si>
    <t>Triodia scariosa subsp. scariosa</t>
  </si>
  <si>
    <t>8936</t>
  </si>
  <si>
    <t>Triodia scariosa subsp. yelarbonensis</t>
  </si>
  <si>
    <t>8937</t>
  </si>
  <si>
    <t>Triodia spp.</t>
  </si>
  <si>
    <t>TRIO</t>
  </si>
  <si>
    <t>Triodia vella</t>
  </si>
  <si>
    <t>11351</t>
  </si>
  <si>
    <t>7346</t>
  </si>
  <si>
    <t>Triplarina imbricata</t>
  </si>
  <si>
    <t>9670</t>
  </si>
  <si>
    <t>Creek Triplarina</t>
  </si>
  <si>
    <t>Triplarina nowraensis</t>
  </si>
  <si>
    <t>9618</t>
  </si>
  <si>
    <t>Nowra Heath Myrtle</t>
  </si>
  <si>
    <t>Tripleurospermum inodorum</t>
  </si>
  <si>
    <t>6723</t>
  </si>
  <si>
    <t>Scentless Mayweed</t>
  </si>
  <si>
    <t>Tripleurospermum maritimum subsp. inodorum</t>
  </si>
  <si>
    <t>14052</t>
  </si>
  <si>
    <t>Tripogon loliiformis</t>
  </si>
  <si>
    <t>5229</t>
  </si>
  <si>
    <t>Fiveminute Grass</t>
  </si>
  <si>
    <t>Tripsacum dactyloides</t>
  </si>
  <si>
    <t>5230</t>
  </si>
  <si>
    <t>Triptilodicus pygmaeus</t>
  </si>
  <si>
    <t>7017</t>
  </si>
  <si>
    <t>Common Sunray</t>
  </si>
  <si>
    <t>Triptilodicus spp.</t>
  </si>
  <si>
    <t>TRIP</t>
  </si>
  <si>
    <t>Triptilodiscus pygmaeus</t>
  </si>
  <si>
    <t>8925</t>
  </si>
  <si>
    <t>Triraphis mollis</t>
  </si>
  <si>
    <t>5231</t>
  </si>
  <si>
    <t>Purple Needlegrass</t>
  </si>
  <si>
    <t>Triraphis spp.</t>
  </si>
  <si>
    <t>TRIR</t>
  </si>
  <si>
    <t>Trisetum flavescens</t>
  </si>
  <si>
    <t>5232</t>
  </si>
  <si>
    <t>Golden Oat Grass</t>
  </si>
  <si>
    <t>Trisetum spicatum</t>
  </si>
  <si>
    <t>5233</t>
  </si>
  <si>
    <t>Bristle Grass</t>
  </si>
  <si>
    <t>Trisetum spicatum var. australiense</t>
  </si>
  <si>
    <t>7899</t>
  </si>
  <si>
    <t>Trisetum spp.</t>
  </si>
  <si>
    <t>TRIS</t>
  </si>
  <si>
    <t>Tristania neriifolia</t>
  </si>
  <si>
    <t>4295</t>
  </si>
  <si>
    <t>Water Gum</t>
  </si>
  <si>
    <t>4296</t>
  </si>
  <si>
    <t>Mountain Water Gum</t>
  </si>
  <si>
    <t>Tristaniopsis laurina</t>
  </si>
  <si>
    <t>4297</t>
  </si>
  <si>
    <t>Kanooka</t>
  </si>
  <si>
    <t>Tristaniopsis spp.</t>
  </si>
  <si>
    <t>14611</t>
  </si>
  <si>
    <t>Trithuria submersa</t>
  </si>
  <si>
    <t>3267</t>
  </si>
  <si>
    <t>Triticum aestivum</t>
  </si>
  <si>
    <t>5234</t>
  </si>
  <si>
    <t>Wheat</t>
  </si>
  <si>
    <t>Triticum spp.</t>
  </si>
  <si>
    <t>TRIM</t>
  </si>
  <si>
    <t>Tritonia lineata</t>
  </si>
  <si>
    <t>3308</t>
  </si>
  <si>
    <t>Lined Tritonia</t>
  </si>
  <si>
    <t>Tritonia spp.</t>
  </si>
  <si>
    <t>TRIT</t>
  </si>
  <si>
    <t>Triumfetta rhomboidea</t>
  </si>
  <si>
    <t>6200</t>
  </si>
  <si>
    <t>Chinese Bur</t>
  </si>
  <si>
    <t>Triumfetta spp.</t>
  </si>
  <si>
    <t>TRIU</t>
  </si>
  <si>
    <t>5489</t>
  </si>
  <si>
    <t>Native Honeysuckle</t>
  </si>
  <si>
    <t>2663</t>
  </si>
  <si>
    <t>Trochocarpa montana</t>
  </si>
  <si>
    <t>12593</t>
  </si>
  <si>
    <t>Trochocarpa sp. A</t>
  </si>
  <si>
    <t>8679</t>
  </si>
  <si>
    <t>Mountain Tree Heath</t>
  </si>
  <si>
    <t>Trochocarpa sp. nov.</t>
  </si>
  <si>
    <t>8581</t>
  </si>
  <si>
    <t>Trochocarpa spp.</t>
  </si>
  <si>
    <t>TROC</t>
  </si>
  <si>
    <t>Trogia straminea</t>
  </si>
  <si>
    <t>F142</t>
  </si>
  <si>
    <t>Tropaeolum majus</t>
  </si>
  <si>
    <t>6215</t>
  </si>
  <si>
    <t>Nasturtium</t>
  </si>
  <si>
    <t>Tropaeolum spp.</t>
  </si>
  <si>
    <t>TROP</t>
  </si>
  <si>
    <t>10416</t>
  </si>
  <si>
    <t>Trophis scandens subsp. megacarpa</t>
  </si>
  <si>
    <t>10510</t>
  </si>
  <si>
    <t>Trophis scandens subsp. scandens</t>
  </si>
  <si>
    <t>10417</t>
  </si>
  <si>
    <t>Tropilis radiata</t>
  </si>
  <si>
    <t>13886</t>
  </si>
  <si>
    <t>Tubaria rufofulva</t>
  </si>
  <si>
    <t>F160</t>
  </si>
  <si>
    <t>Tulbaghia violacea</t>
  </si>
  <si>
    <t>14523</t>
  </si>
  <si>
    <t>Society Garlic</t>
  </si>
  <si>
    <t>Turraea obtusifolia</t>
  </si>
  <si>
    <t>13215</t>
  </si>
  <si>
    <t>Turraea pubescens</t>
  </si>
  <si>
    <t>9233</t>
  </si>
  <si>
    <t>Turritis glabra</t>
  </si>
  <si>
    <t>1862</t>
  </si>
  <si>
    <t>Tower Mustard</t>
  </si>
  <si>
    <t>Turritis spp.</t>
  </si>
  <si>
    <t>TURR</t>
  </si>
  <si>
    <t>Tweedia coerulea</t>
  </si>
  <si>
    <t>1239</t>
  </si>
  <si>
    <t>Tweedia spp.</t>
  </si>
  <si>
    <t>TWEE</t>
  </si>
  <si>
    <t>Tylimanthus diversifolius</t>
  </si>
  <si>
    <t>14562</t>
  </si>
  <si>
    <t>Tylophora barbata</t>
  </si>
  <si>
    <t>1240</t>
  </si>
  <si>
    <t>Bearded Tylophora</t>
  </si>
  <si>
    <t>Tylophora benthamii</t>
  </si>
  <si>
    <t>8661</t>
  </si>
  <si>
    <t>Coast Tylophora</t>
  </si>
  <si>
    <t>Tylophora biglandulosa</t>
  </si>
  <si>
    <t>1241</t>
  </si>
  <si>
    <t>Tylophora calcarata</t>
  </si>
  <si>
    <t>12670</t>
  </si>
  <si>
    <t>Tylophora crebriflora</t>
  </si>
  <si>
    <t>1242</t>
  </si>
  <si>
    <t>Tylophora grandiflora</t>
  </si>
  <si>
    <t>1243</t>
  </si>
  <si>
    <t>Small-leaved Tylophora</t>
  </si>
  <si>
    <t>Tylophora linearis</t>
  </si>
  <si>
    <t>9456</t>
  </si>
  <si>
    <t>1244</t>
  </si>
  <si>
    <t>Thin-leaved Tylophora</t>
  </si>
  <si>
    <t>Tylophora spp.</t>
  </si>
  <si>
    <t>TYLO</t>
  </si>
  <si>
    <t>Tylophora woollsii</t>
  </si>
  <si>
    <t>1245</t>
  </si>
  <si>
    <t>Cryptic Forest Twiner</t>
  </si>
  <si>
    <t>Tylopilus spp.</t>
  </si>
  <si>
    <t>F122</t>
  </si>
  <si>
    <t>Typha australis</t>
  </si>
  <si>
    <t>12590</t>
  </si>
  <si>
    <t>Typha domingensis</t>
  </si>
  <si>
    <t>7224</t>
  </si>
  <si>
    <t>Narrow-leaved Cumbungi</t>
  </si>
  <si>
    <t>Typha latifolia</t>
  </si>
  <si>
    <t>6216</t>
  </si>
  <si>
    <t>Typha orientalis</t>
  </si>
  <si>
    <t>6217</t>
  </si>
  <si>
    <t>Broad-leaved Cumbungi</t>
  </si>
  <si>
    <t>Typha spp.</t>
  </si>
  <si>
    <t>TYPH</t>
  </si>
  <si>
    <t>Typhonium brownii</t>
  </si>
  <si>
    <t>7155</t>
  </si>
  <si>
    <t>Typhonium clemeshae</t>
  </si>
  <si>
    <t>12674</t>
  </si>
  <si>
    <t>Typhonium eliosurum</t>
  </si>
  <si>
    <t>1197</t>
  </si>
  <si>
    <t>Typhonium sp. aff. brownii</t>
  </si>
  <si>
    <t>10749</t>
  </si>
  <si>
    <t>Stinky Lily</t>
  </si>
  <si>
    <t>Typhonium spp.</t>
  </si>
  <si>
    <t>TYPO</t>
  </si>
  <si>
    <t>Uldinia ceratocarpa</t>
  </si>
  <si>
    <t>1159</t>
  </si>
  <si>
    <t>Creeping Carrot</t>
  </si>
  <si>
    <t>Uldinia spp.</t>
  </si>
  <si>
    <t>ULDI</t>
  </si>
  <si>
    <t>Ulex europaeus</t>
  </si>
  <si>
    <t>3093</t>
  </si>
  <si>
    <t>Gorse</t>
  </si>
  <si>
    <t>Ulex spp.</t>
  </si>
  <si>
    <t>ULEX</t>
  </si>
  <si>
    <t>Ulmus americana</t>
  </si>
  <si>
    <t>11858</t>
  </si>
  <si>
    <t>American Elm</t>
  </si>
  <si>
    <t>Ulmus glabra</t>
  </si>
  <si>
    <t>13627</t>
  </si>
  <si>
    <t>Ulmus hollandica</t>
  </si>
  <si>
    <t>13628</t>
  </si>
  <si>
    <t>Ulmus minor</t>
  </si>
  <si>
    <t>13629</t>
  </si>
  <si>
    <t>Ulmus parvifolia</t>
  </si>
  <si>
    <t>11222</t>
  </si>
  <si>
    <t>Chinese Elm</t>
  </si>
  <si>
    <t>Ulmus procera</t>
  </si>
  <si>
    <t>11704</t>
  </si>
  <si>
    <t>Ulmus spp.</t>
  </si>
  <si>
    <t>ULMU</t>
  </si>
  <si>
    <t>Ulmus x hollandica</t>
  </si>
  <si>
    <t>6786</t>
  </si>
  <si>
    <t>Ulva spp.</t>
  </si>
  <si>
    <t>14074</t>
  </si>
  <si>
    <t>Umbilicaria spp.</t>
  </si>
  <si>
    <t>13729</t>
  </si>
  <si>
    <t>Uncinia compacta</t>
  </si>
  <si>
    <t>2519</t>
  </si>
  <si>
    <t>Uncinia debilior</t>
  </si>
  <si>
    <t>2520</t>
  </si>
  <si>
    <t>Uncinia flaccida</t>
  </si>
  <si>
    <t>2521</t>
  </si>
  <si>
    <t>Uncinia nemoralis</t>
  </si>
  <si>
    <t>8902</t>
  </si>
  <si>
    <t>Uncinia sinclairii</t>
  </si>
  <si>
    <t>2522</t>
  </si>
  <si>
    <t>Uncinia spp.</t>
  </si>
  <si>
    <t>13731</t>
  </si>
  <si>
    <t>UNCI</t>
  </si>
  <si>
    <t>Uncinia sulcata</t>
  </si>
  <si>
    <t>10334</t>
  </si>
  <si>
    <t>Uncinia tenella</t>
  </si>
  <si>
    <t>2523</t>
  </si>
  <si>
    <t>Uniola latifolia</t>
  </si>
  <si>
    <t>13473</t>
  </si>
  <si>
    <t>Univiscidiatus amplexicaulis</t>
  </si>
  <si>
    <t>13373</t>
  </si>
  <si>
    <t>J</t>
  </si>
  <si>
    <t>B</t>
  </si>
  <si>
    <t>Uranthoecium spp.</t>
  </si>
  <si>
    <t>URAN</t>
  </si>
  <si>
    <t>Uranthoecium truncatum</t>
  </si>
  <si>
    <t>5235</t>
  </si>
  <si>
    <t>Flat-stem Grass</t>
  </si>
  <si>
    <t>Uraria lagopodioides</t>
  </si>
  <si>
    <t>10826</t>
  </si>
  <si>
    <t>Uredo rangelii</t>
  </si>
  <si>
    <t>F044</t>
  </si>
  <si>
    <t>Urena lobata</t>
  </si>
  <si>
    <t>6781</t>
  </si>
  <si>
    <t>Conga Jute</t>
  </si>
  <si>
    <t>Urena spp.</t>
  </si>
  <si>
    <t>UREN</t>
  </si>
  <si>
    <t>Urochloa advena</t>
  </si>
  <si>
    <t>7798</t>
  </si>
  <si>
    <t>Urochloa decumbens</t>
  </si>
  <si>
    <t>7093</t>
  </si>
  <si>
    <t>Signal Grass</t>
  </si>
  <si>
    <t>Urochloa fasciculata</t>
  </si>
  <si>
    <t>12404</t>
  </si>
  <si>
    <t>Urochloa fasciculata var. reticulata</t>
  </si>
  <si>
    <t>10001</t>
  </si>
  <si>
    <t>Urochloa foliosa</t>
  </si>
  <si>
    <t>6448</t>
  </si>
  <si>
    <t>9792</t>
  </si>
  <si>
    <t>Leafy Panic</t>
  </si>
  <si>
    <t>Urochloa gilesii</t>
  </si>
  <si>
    <t>7084</t>
  </si>
  <si>
    <t>Urochloa gilesii subsp. occidentalis</t>
  </si>
  <si>
    <t>6692</t>
  </si>
  <si>
    <t>Urochloa maxima</t>
  </si>
  <si>
    <t>6986</t>
  </si>
  <si>
    <t>Urochloa maxima var. trichoglume</t>
  </si>
  <si>
    <t>6987</t>
  </si>
  <si>
    <t>Urochloa mosambicensis</t>
  </si>
  <si>
    <t>5236</t>
  </si>
  <si>
    <t>Sabi Grass</t>
  </si>
  <si>
    <t>Urochloa mutica</t>
  </si>
  <si>
    <t>7111</t>
  </si>
  <si>
    <t>Para Grass</t>
  </si>
  <si>
    <t>Urochloa notochthona</t>
  </si>
  <si>
    <t>10250</t>
  </si>
  <si>
    <t>Urochloa panicoides</t>
  </si>
  <si>
    <t>5237</t>
  </si>
  <si>
    <t>Urochloa Grass</t>
  </si>
  <si>
    <t>Urochloa panicoides var. panicoides</t>
  </si>
  <si>
    <t>7467</t>
  </si>
  <si>
    <t>Urochloa piligera</t>
  </si>
  <si>
    <t>7506</t>
  </si>
  <si>
    <t>Hairy Armgrass</t>
  </si>
  <si>
    <t>Urochloa praetervisa</t>
  </si>
  <si>
    <t>7437</t>
  </si>
  <si>
    <t>Urochloa spp.</t>
  </si>
  <si>
    <t>UROC</t>
  </si>
  <si>
    <t>Urochloa subquadripara</t>
  </si>
  <si>
    <t>7774</t>
  </si>
  <si>
    <t>Green Summer Grass</t>
  </si>
  <si>
    <t>Urochloa texana</t>
  </si>
  <si>
    <t>7776</t>
  </si>
  <si>
    <t>Texas Millet</t>
  </si>
  <si>
    <t>4298</t>
  </si>
  <si>
    <t>Peach Myrtle</t>
  </si>
  <si>
    <t>Uromyrtus lamingtonensis</t>
  </si>
  <si>
    <t>12249</t>
  </si>
  <si>
    <t>Uromyrtus species 1</t>
  </si>
  <si>
    <t>9062</t>
  </si>
  <si>
    <t>Uromyrtus spp.</t>
  </si>
  <si>
    <t>UROM</t>
  </si>
  <si>
    <t>Urospermum picroides</t>
  </si>
  <si>
    <t>1705</t>
  </si>
  <si>
    <t>False Hawkbit</t>
  </si>
  <si>
    <t>Urospermum spp.</t>
  </si>
  <si>
    <t>UROS</t>
  </si>
  <si>
    <t>Ursinia chrysanthemoides</t>
  </si>
  <si>
    <t>1706</t>
  </si>
  <si>
    <t>Ursinia speciosa</t>
  </si>
  <si>
    <t>12819</t>
  </si>
  <si>
    <t>Ursinia spp.</t>
  </si>
  <si>
    <t>URSI</t>
  </si>
  <si>
    <t>Urtica dioica</t>
  </si>
  <si>
    <t>6236</t>
  </si>
  <si>
    <t>Giant Nettle</t>
  </si>
  <si>
    <t>6237</t>
  </si>
  <si>
    <t>Stinging Nettle</t>
  </si>
  <si>
    <t>Urtica spp.</t>
  </si>
  <si>
    <t>URTI</t>
  </si>
  <si>
    <t>Urtica urens</t>
  </si>
  <si>
    <t>6238</t>
  </si>
  <si>
    <t>Small Nettle</t>
  </si>
  <si>
    <t>Usnea spp.</t>
  </si>
  <si>
    <t>11501</t>
  </si>
  <si>
    <t>Utricularia aurea</t>
  </si>
  <si>
    <t>6667</t>
  </si>
  <si>
    <t>Golden Bladderwort</t>
  </si>
  <si>
    <t>Utricularia australis</t>
  </si>
  <si>
    <t>3505</t>
  </si>
  <si>
    <t>Yellow Bladderwort</t>
  </si>
  <si>
    <t>Utricularia beaugleholei</t>
  </si>
  <si>
    <t>10225</t>
  </si>
  <si>
    <t>Utricularia biloba</t>
  </si>
  <si>
    <t>3506</t>
  </si>
  <si>
    <t>Moth Bladderwort</t>
  </si>
  <si>
    <t>Utricularia caerulea</t>
  </si>
  <si>
    <t>6878</t>
  </si>
  <si>
    <t>Blue Bladderwort</t>
  </si>
  <si>
    <t>Utricularia dichotoma</t>
  </si>
  <si>
    <t>3507</t>
  </si>
  <si>
    <t>Fairy Aprons</t>
  </si>
  <si>
    <t>Utricularia exoleta</t>
  </si>
  <si>
    <t>6976</t>
  </si>
  <si>
    <t>Utricularia gibba</t>
  </si>
  <si>
    <t>9234</t>
  </si>
  <si>
    <t>Floating Bladderwort</t>
  </si>
  <si>
    <t>Utricularia gibba subsp. exoleta</t>
  </si>
  <si>
    <t>13173</t>
  </si>
  <si>
    <t>Utricularia inflexa var. stellaris</t>
  </si>
  <si>
    <t>11383</t>
  </si>
  <si>
    <t>Utricularia lateriflora</t>
  </si>
  <si>
    <t>3508</t>
  </si>
  <si>
    <t>Small Bladderwort</t>
  </si>
  <si>
    <t>Utricularia livida</t>
  </si>
  <si>
    <t>12438</t>
  </si>
  <si>
    <t>Utricularia monanthos</t>
  </si>
  <si>
    <t>3509</t>
  </si>
  <si>
    <t>Tasmanian Bladderwort</t>
  </si>
  <si>
    <t>Utricularia sandersonii</t>
  </si>
  <si>
    <t>12207</t>
  </si>
  <si>
    <t>Utricularia spp.</t>
  </si>
  <si>
    <t>UTRI</t>
  </si>
  <si>
    <t>Utricularia stellaris</t>
  </si>
  <si>
    <t>11376</t>
  </si>
  <si>
    <t>Utricularia uliginosa</t>
  </si>
  <si>
    <t>7257</t>
  </si>
  <si>
    <t>Asian Bladderwort</t>
  </si>
  <si>
    <t>Utricularia uniflora</t>
  </si>
  <si>
    <t>9235</t>
  </si>
  <si>
    <t>Uvaria leichhardtii</t>
  </si>
  <si>
    <t>14224</t>
  </si>
  <si>
    <t>Vaccaria hispanica</t>
  </si>
  <si>
    <t>9796</t>
  </si>
  <si>
    <t>Cow Soapwort</t>
  </si>
  <si>
    <t>Vaccaria pyramidata</t>
  </si>
  <si>
    <t>2009</t>
  </si>
  <si>
    <t>Bladder Soapwort</t>
  </si>
  <si>
    <t>Vaccaria spp.</t>
  </si>
  <si>
    <t>VACC</t>
  </si>
  <si>
    <t>Vaccinium corymbosum</t>
  </si>
  <si>
    <t>14931</t>
  </si>
  <si>
    <t>Blueberry</t>
  </si>
  <si>
    <t>Vachellia farnesiana</t>
  </si>
  <si>
    <t>12157</t>
  </si>
  <si>
    <t>Vachellia farnesiana var. farnesiana</t>
  </si>
  <si>
    <t>12554</t>
  </si>
  <si>
    <t>Vachellia karroo</t>
  </si>
  <si>
    <t>14234</t>
  </si>
  <si>
    <t>Karroo Wattle</t>
  </si>
  <si>
    <t>Valeriana officinalis</t>
  </si>
  <si>
    <t>14644</t>
  </si>
  <si>
    <t>Valerian</t>
  </si>
  <si>
    <t>Valerianella locusta</t>
  </si>
  <si>
    <t>14645</t>
  </si>
  <si>
    <t>Corn salad, Lamb's lettuce</t>
  </si>
  <si>
    <t>Vallisneria americana</t>
  </si>
  <si>
    <t>13131</t>
  </si>
  <si>
    <t>Vallisneria americana var. americana</t>
  </si>
  <si>
    <t>13879</t>
  </si>
  <si>
    <t>Eel Grass</t>
  </si>
  <si>
    <t>Vallisneria australis</t>
  </si>
  <si>
    <t>14246</t>
  </si>
  <si>
    <t>Eelweed</t>
  </si>
  <si>
    <t>Vallisneria gigantea</t>
  </si>
  <si>
    <t>3273</t>
  </si>
  <si>
    <t>Vallisneria spp.</t>
  </si>
  <si>
    <t>VALL</t>
  </si>
  <si>
    <t>Vanvoorstia bennettiana</t>
  </si>
  <si>
    <t>11902</t>
  </si>
  <si>
    <t>Bennetts seaweed</t>
  </si>
  <si>
    <t>Velleia arguta</t>
  </si>
  <si>
    <t>3211</t>
  </si>
  <si>
    <t>Velleia connata</t>
  </si>
  <si>
    <t>3212</t>
  </si>
  <si>
    <t>Velleia glabrata</t>
  </si>
  <si>
    <t>3213</t>
  </si>
  <si>
    <t>Velleia lyrata</t>
  </si>
  <si>
    <t>3214</t>
  </si>
  <si>
    <t>Velleia montana</t>
  </si>
  <si>
    <t>3215</t>
  </si>
  <si>
    <t>Mountain Velleia</t>
  </si>
  <si>
    <t>Velleia paradoxa</t>
  </si>
  <si>
    <t>3216</t>
  </si>
  <si>
    <t>Velleia parvisepta</t>
  </si>
  <si>
    <t>3217</t>
  </si>
  <si>
    <t>Velleia perfoliata</t>
  </si>
  <si>
    <t>3218</t>
  </si>
  <si>
    <t>Velleia spathulata</t>
  </si>
  <si>
    <t>3219</t>
  </si>
  <si>
    <t>Velleia spp.</t>
  </si>
  <si>
    <t>VELL</t>
  </si>
  <si>
    <t>Vellereophyton dealbatum</t>
  </si>
  <si>
    <t>1707</t>
  </si>
  <si>
    <t>White Cudweed</t>
  </si>
  <si>
    <t>Venidium fastuosum</t>
  </si>
  <si>
    <t>12820</t>
  </si>
  <si>
    <t>Ventilago spp.</t>
  </si>
  <si>
    <t>VENT</t>
  </si>
  <si>
    <t>Ventilago viminalis</t>
  </si>
  <si>
    <t>6377</t>
  </si>
  <si>
    <t>Supple Jack</t>
  </si>
  <si>
    <t>Verbascum blattaria</t>
  </si>
  <si>
    <t>5996</t>
  </si>
  <si>
    <t>Moth Mullein</t>
  </si>
  <si>
    <t>Verbascum nigrum</t>
  </si>
  <si>
    <t>12103</t>
  </si>
  <si>
    <t>Dark Mullein</t>
  </si>
  <si>
    <t>Verbascum sinuatum</t>
  </si>
  <si>
    <t>5997</t>
  </si>
  <si>
    <t>Verbascum spp.</t>
  </si>
  <si>
    <t>VERB</t>
  </si>
  <si>
    <t>Verbascum thapsus</t>
  </si>
  <si>
    <t>5998</t>
  </si>
  <si>
    <t>Blanket Weed</t>
  </si>
  <si>
    <t>Verbascum thapsus subsp. thapsus</t>
  </si>
  <si>
    <t>7625</t>
  </si>
  <si>
    <t>Great Mullein</t>
  </si>
  <si>
    <t>Verbascum virgatum</t>
  </si>
  <si>
    <t>5999</t>
  </si>
  <si>
    <t>Twiggy Mullein</t>
  </si>
  <si>
    <t>Verbena africana</t>
  </si>
  <si>
    <t>11187</t>
  </si>
  <si>
    <t>Verbena aristigera</t>
  </si>
  <si>
    <t>10715</t>
  </si>
  <si>
    <t>Verbena bonariensis</t>
  </si>
  <si>
    <t>6256</t>
  </si>
  <si>
    <t>Purpletop</t>
  </si>
  <si>
    <t>Verbena bonariensis var. bonariensis</t>
  </si>
  <si>
    <t>12116</t>
  </si>
  <si>
    <t>13713</t>
  </si>
  <si>
    <t>Verbena brasiliensis</t>
  </si>
  <si>
    <t>6257</t>
  </si>
  <si>
    <t>Verbena caracasana</t>
  </si>
  <si>
    <t>10716</t>
  </si>
  <si>
    <t>Shore Verbain</t>
  </si>
  <si>
    <t>Verbena gaudichaudii</t>
  </si>
  <si>
    <t>10717</t>
  </si>
  <si>
    <t>Verbena</t>
  </si>
  <si>
    <t>Verbena hispida</t>
  </si>
  <si>
    <t>6636</t>
  </si>
  <si>
    <t>Rough Verbena</t>
  </si>
  <si>
    <t>Verbena incompta</t>
  </si>
  <si>
    <t>10718</t>
  </si>
  <si>
    <t>Verbena litoralis</t>
  </si>
  <si>
    <t>6258</t>
  </si>
  <si>
    <t>Verbena macrostachya</t>
  </si>
  <si>
    <t>10719</t>
  </si>
  <si>
    <t>Verbena officinalis</t>
  </si>
  <si>
    <t>6259</t>
  </si>
  <si>
    <t>Common Verbena</t>
  </si>
  <si>
    <t>Verbena quadrangularis</t>
  </si>
  <si>
    <t>10720</t>
  </si>
  <si>
    <t>Verbena rigida</t>
  </si>
  <si>
    <t>6260</t>
  </si>
  <si>
    <t>Veined Verbena</t>
  </si>
  <si>
    <t>Verbena rigida var. rigida</t>
  </si>
  <si>
    <t>11406</t>
  </si>
  <si>
    <t>Verbena spp.</t>
  </si>
  <si>
    <t>VERE</t>
  </si>
  <si>
    <t>Verbena supina</t>
  </si>
  <si>
    <t>6261</t>
  </si>
  <si>
    <t>Trailing Verbena</t>
  </si>
  <si>
    <t>Verbena supina var. erecta</t>
  </si>
  <si>
    <t>13636</t>
  </si>
  <si>
    <t>Verbena tenuisecta</t>
  </si>
  <si>
    <t>6262</t>
  </si>
  <si>
    <t>Verbena x brasiliensis</t>
  </si>
  <si>
    <t>10721</t>
  </si>
  <si>
    <t>Gin Case</t>
  </si>
  <si>
    <t>Verbesina encelioides</t>
  </si>
  <si>
    <t>1708</t>
  </si>
  <si>
    <t>Verbesina encelioides subsp. encelioides</t>
  </si>
  <si>
    <t>10164</t>
  </si>
  <si>
    <t>Crownbeard</t>
  </si>
  <si>
    <t>Vernicia fordii</t>
  </si>
  <si>
    <t>2766</t>
  </si>
  <si>
    <t>Tung Oil Tree</t>
  </si>
  <si>
    <t>Vernicia spp.</t>
  </si>
  <si>
    <t>VERN</t>
  </si>
  <si>
    <t>Vernonia cinerea</t>
  </si>
  <si>
    <t>7433</t>
  </si>
  <si>
    <t>Vernonia cinerea var. cinerea</t>
  </si>
  <si>
    <t>9254</t>
  </si>
  <si>
    <t>Vernonia cinerea var. lanata</t>
  </si>
  <si>
    <t>8903</t>
  </si>
  <si>
    <t>Veronica anagallis-aquatica</t>
  </si>
  <si>
    <t>6000</t>
  </si>
  <si>
    <t>Blue Water-speedwell</t>
  </si>
  <si>
    <t>Veronica arenaria</t>
  </si>
  <si>
    <t>14053</t>
  </si>
  <si>
    <t>Veronica arguta</t>
  </si>
  <si>
    <t>6001</t>
  </si>
  <si>
    <t>Veronica arvensis</t>
  </si>
  <si>
    <t>6002</t>
  </si>
  <si>
    <t>Wall Speedwell</t>
  </si>
  <si>
    <t>Veronica blakelyi</t>
  </si>
  <si>
    <t>14712</t>
  </si>
  <si>
    <t>Veronica brownii</t>
  </si>
  <si>
    <t>10114</t>
  </si>
  <si>
    <t>Veronica calycina</t>
  </si>
  <si>
    <t>6003</t>
  </si>
  <si>
    <t>Hairy Speedwell</t>
  </si>
  <si>
    <t>Veronica catenata</t>
  </si>
  <si>
    <t>10221</t>
  </si>
  <si>
    <t>Pink Water-speedwell</t>
  </si>
  <si>
    <t>Veronica densifolia</t>
  </si>
  <si>
    <t>13394</t>
  </si>
  <si>
    <t>Veronica derwentiana</t>
  </si>
  <si>
    <t>14262</t>
  </si>
  <si>
    <t>Veronica derwentiana subsp. derwentiana</t>
  </si>
  <si>
    <t>13395</t>
  </si>
  <si>
    <t>Veronica derwentiana subsp. maideniana</t>
  </si>
  <si>
    <t>13396</t>
  </si>
  <si>
    <t>Veronica derwentiana subsp. subglauca</t>
  </si>
  <si>
    <t>14261</t>
  </si>
  <si>
    <t>Veronica gracilis</t>
  </si>
  <si>
    <t>6004</t>
  </si>
  <si>
    <t>Veronica grosseserrata</t>
  </si>
  <si>
    <t>13397</t>
  </si>
  <si>
    <t>Veronica hederifolia</t>
  </si>
  <si>
    <t>6005</t>
  </si>
  <si>
    <t>Ivy-leaved Speedwell</t>
  </si>
  <si>
    <t>Veronica nivea</t>
  </si>
  <si>
    <t>13398</t>
  </si>
  <si>
    <t>Veronica notabilis</t>
  </si>
  <si>
    <t>6006</t>
  </si>
  <si>
    <t>Forest Speedwell</t>
  </si>
  <si>
    <t>Veronica peregrina</t>
  </si>
  <si>
    <t>6007</t>
  </si>
  <si>
    <t>Wandering Speedwell</t>
  </si>
  <si>
    <t>Veronica peregrina subsp. peregrina</t>
  </si>
  <si>
    <t>13399</t>
  </si>
  <si>
    <t>Veronica peregrina subsp. xalapensis</t>
  </si>
  <si>
    <t>13400</t>
  </si>
  <si>
    <t>Veronica perfoliata</t>
  </si>
  <si>
    <t>13401</t>
  </si>
  <si>
    <t>Veronica persica</t>
  </si>
  <si>
    <t>6008</t>
  </si>
  <si>
    <t>Creeping Speedwell</t>
  </si>
  <si>
    <t>Veronica plebeia</t>
  </si>
  <si>
    <t>6009</t>
  </si>
  <si>
    <t>Trailing Speedwell</t>
  </si>
  <si>
    <t>Veronica serpyllifolia</t>
  </si>
  <si>
    <t>6010</t>
  </si>
  <si>
    <t>Veronica serpyllifolia subsp. humifusa</t>
  </si>
  <si>
    <t>13402</t>
  </si>
  <si>
    <t>Veronica serpyllifolia subsp. serpyllifolia</t>
  </si>
  <si>
    <t>13403</t>
  </si>
  <si>
    <t>Veronica sobolifera</t>
  </si>
  <si>
    <t>13404</t>
  </si>
  <si>
    <t>Veronica sp. 1 (aff. notabilis)</t>
  </si>
  <si>
    <t>13405</t>
  </si>
  <si>
    <t>Veronica sp. A</t>
  </si>
  <si>
    <t>9694</t>
  </si>
  <si>
    <t>Veronica sp. B</t>
  </si>
  <si>
    <t>8760</t>
  </si>
  <si>
    <t>Veronica sp. C</t>
  </si>
  <si>
    <t>8719</t>
  </si>
  <si>
    <t>9531</t>
  </si>
  <si>
    <t>Veronica species 2</t>
  </si>
  <si>
    <t>11452</t>
  </si>
  <si>
    <t>Veronica spp.</t>
  </si>
  <si>
    <t>VERO</t>
  </si>
  <si>
    <t>Veronica subtilis</t>
  </si>
  <si>
    <t>13406</t>
  </si>
  <si>
    <t>Vesselowskya rubifolia</t>
  </si>
  <si>
    <t>2276</t>
  </si>
  <si>
    <t>Southern Marara</t>
  </si>
  <si>
    <t>Vesselowskya spp.</t>
  </si>
  <si>
    <t>VESS</t>
  </si>
  <si>
    <t>Vesselowskya venusta</t>
  </si>
  <si>
    <t>11685</t>
  </si>
  <si>
    <t>Vetiveria filipes</t>
  </si>
  <si>
    <t>5238</t>
  </si>
  <si>
    <t>Vetiveria spp.</t>
  </si>
  <si>
    <t>VETI</t>
  </si>
  <si>
    <t>Viburnum japonicum</t>
  </si>
  <si>
    <t>11807</t>
  </si>
  <si>
    <t>Viburnum odoratissimum var. awabuki</t>
  </si>
  <si>
    <t>14932</t>
  </si>
  <si>
    <t>Viburnum opulus</t>
  </si>
  <si>
    <t>11375</t>
  </si>
  <si>
    <t>European cranberrybush</t>
  </si>
  <si>
    <t>Viburnum spp.</t>
  </si>
  <si>
    <t>VIBU</t>
  </si>
  <si>
    <t>Viburnum suspensum</t>
  </si>
  <si>
    <t>1956</t>
  </si>
  <si>
    <t>Viburnum tinus</t>
  </si>
  <si>
    <t>11676</t>
  </si>
  <si>
    <t>Vicia disperma</t>
  </si>
  <si>
    <t>3094</t>
  </si>
  <si>
    <t>Vicia faba</t>
  </si>
  <si>
    <t>12182</t>
  </si>
  <si>
    <t>Broad Bean</t>
  </si>
  <si>
    <t>Vicia hirsuta</t>
  </si>
  <si>
    <t>3095</t>
  </si>
  <si>
    <t>Hairy Vetch</t>
  </si>
  <si>
    <t>Vicia monantha</t>
  </si>
  <si>
    <t>3096</t>
  </si>
  <si>
    <t>Square-stemmed Vetch</t>
  </si>
  <si>
    <t>Vicia monantha subsp. monantha</t>
  </si>
  <si>
    <t>10072</t>
  </si>
  <si>
    <t>Vicia monantha subsp. triflora</t>
  </si>
  <si>
    <t>9397</t>
  </si>
  <si>
    <t>Vicia sativa</t>
  </si>
  <si>
    <t>3097</t>
  </si>
  <si>
    <t>Common vetch</t>
  </si>
  <si>
    <t>Vicia sativa subsp. angustifolia</t>
  </si>
  <si>
    <t>8793</t>
  </si>
  <si>
    <t>Narrow-leaved Vetch</t>
  </si>
  <si>
    <t>7122</t>
  </si>
  <si>
    <t>Vicia sativa subsp. cordata</t>
  </si>
  <si>
    <t>12339</t>
  </si>
  <si>
    <t>Vicia sativa subsp. nigra</t>
  </si>
  <si>
    <t>11703</t>
  </si>
  <si>
    <t>Vicia sativa subsp. sativa</t>
  </si>
  <si>
    <t>6728</t>
  </si>
  <si>
    <t>8794</t>
  </si>
  <si>
    <t>Common Vetch</t>
  </si>
  <si>
    <t>Vicia spp.</t>
  </si>
  <si>
    <t>VICI</t>
  </si>
  <si>
    <t>Vetch</t>
  </si>
  <si>
    <t>Vicia tetrasperma</t>
  </si>
  <si>
    <t>3098</t>
  </si>
  <si>
    <t>Slender Vetch</t>
  </si>
  <si>
    <t>Vicia villosa</t>
  </si>
  <si>
    <t>3099</t>
  </si>
  <si>
    <t>Russian Vetch</t>
  </si>
  <si>
    <t>Vicia villosa subsp. eriocarpa</t>
  </si>
  <si>
    <t>10074</t>
  </si>
  <si>
    <t>Vicia villosa subsp. microphylla</t>
  </si>
  <si>
    <t>10075</t>
  </si>
  <si>
    <t>Vicia villosa subsp. pseudocracca</t>
  </si>
  <si>
    <t>10077</t>
  </si>
  <si>
    <t>Vicia villosa subsp. varia</t>
  </si>
  <si>
    <t>10076</t>
  </si>
  <si>
    <t>Vicia villosa subsp. villosa</t>
  </si>
  <si>
    <t>10073</t>
  </si>
  <si>
    <t>Vigna lanceolata</t>
  </si>
  <si>
    <t>3100</t>
  </si>
  <si>
    <t>Maloga Pea</t>
  </si>
  <si>
    <t>Vigna lanceolata var. filiformis</t>
  </si>
  <si>
    <t>10067</t>
  </si>
  <si>
    <t>Vigna lanceolata var. lanceolata</t>
  </si>
  <si>
    <t>8904</t>
  </si>
  <si>
    <t>Vigna lanceolata var. latifolia</t>
  </si>
  <si>
    <t>10066</t>
  </si>
  <si>
    <t>Vigna luteola</t>
  </si>
  <si>
    <t>3101</t>
  </si>
  <si>
    <t>Dalrymple Vigna</t>
  </si>
  <si>
    <t>Vigna marina</t>
  </si>
  <si>
    <t>3102</t>
  </si>
  <si>
    <t>Dune Bean</t>
  </si>
  <si>
    <t>Vigna racemosa</t>
  </si>
  <si>
    <t>11188</t>
  </si>
  <si>
    <t>Vigna radiata</t>
  </si>
  <si>
    <t>3103</t>
  </si>
  <si>
    <t>Vigna radiata var. radiata</t>
  </si>
  <si>
    <t>13070</t>
  </si>
  <si>
    <t>Vigna radiata var. setulosa</t>
  </si>
  <si>
    <t>10068</t>
  </si>
  <si>
    <t>Mung Bean</t>
  </si>
  <si>
    <t>Vigna spp.</t>
  </si>
  <si>
    <t>VIGN</t>
  </si>
  <si>
    <t>Vigna vexillata</t>
  </si>
  <si>
    <t>3104</t>
  </si>
  <si>
    <t>Vigna vexillata var. angustifolia</t>
  </si>
  <si>
    <t>10065</t>
  </si>
  <si>
    <t>Wild Cow Pea</t>
  </si>
  <si>
    <t>Vigna vexillata var. youngiae</t>
  </si>
  <si>
    <t>10832</t>
  </si>
  <si>
    <t>Vigna vexillata var. youngiana</t>
  </si>
  <si>
    <t>11189</t>
  </si>
  <si>
    <t>Villarsia exaltata</t>
  </si>
  <si>
    <t>3692</t>
  </si>
  <si>
    <t>Yellow Marsh Flower</t>
  </si>
  <si>
    <t>Villarsia reniformis</t>
  </si>
  <si>
    <t>3693</t>
  </si>
  <si>
    <t>Villarsia spp.</t>
  </si>
  <si>
    <t>VILL</t>
  </si>
  <si>
    <t>Viminaria juncea</t>
  </si>
  <si>
    <t>3105</t>
  </si>
  <si>
    <t>Native Broom</t>
  </si>
  <si>
    <t>Viminaria spp.</t>
  </si>
  <si>
    <t>VIMI</t>
  </si>
  <si>
    <t>Vinca major</t>
  </si>
  <si>
    <t>1189</t>
  </si>
  <si>
    <t>Periwinkle</t>
  </si>
  <si>
    <t>Vinca minor</t>
  </si>
  <si>
    <t>11530</t>
  </si>
  <si>
    <t>Lesser periwinkle</t>
  </si>
  <si>
    <t>Vinca spp.</t>
  </si>
  <si>
    <t>VINC</t>
  </si>
  <si>
    <t>Viola arvensis</t>
  </si>
  <si>
    <t>7263</t>
  </si>
  <si>
    <t>Field Pansy</t>
  </si>
  <si>
    <t>Viola banksii</t>
  </si>
  <si>
    <t>11863</t>
  </si>
  <si>
    <t>Viola betonicifolia</t>
  </si>
  <si>
    <t>6270</t>
  </si>
  <si>
    <t>Native Violet</t>
  </si>
  <si>
    <t>Viola betonicifolia subsp. betonicifolia</t>
  </si>
  <si>
    <t>7394</t>
  </si>
  <si>
    <t>Viola betonicifolia subsp. novaguineeensis</t>
  </si>
  <si>
    <t>14247</t>
  </si>
  <si>
    <t>Wild Violet</t>
  </si>
  <si>
    <t>Viola caleyana</t>
  </si>
  <si>
    <t>6271</t>
  </si>
  <si>
    <t>Swamp Violet</t>
  </si>
  <si>
    <t>Viola cleistogamoides</t>
  </si>
  <si>
    <t>9499</t>
  </si>
  <si>
    <t>Hidden Violet</t>
  </si>
  <si>
    <t>Viola concaulescens</t>
  </si>
  <si>
    <t>13638</t>
  </si>
  <si>
    <t>Viola eminens</t>
  </si>
  <si>
    <t>13639</t>
  </si>
  <si>
    <t>Viola fuscoviolacea</t>
  </si>
  <si>
    <t>10565</t>
  </si>
  <si>
    <t>6272</t>
  </si>
  <si>
    <t>Ivy-leaved Violet</t>
  </si>
  <si>
    <t>6273</t>
  </si>
  <si>
    <t>Viola hederacea f. A</t>
  </si>
  <si>
    <t>9919</t>
  </si>
  <si>
    <t>Viola hederacea f. B</t>
  </si>
  <si>
    <t>9920</t>
  </si>
  <si>
    <t>Viola hederacea f. C</t>
  </si>
  <si>
    <t>9921</t>
  </si>
  <si>
    <t>Viola hederacea f. d</t>
  </si>
  <si>
    <t>8732</t>
  </si>
  <si>
    <t>Viola hederacea f. E</t>
  </si>
  <si>
    <t>9922</t>
  </si>
  <si>
    <t>Viola hederacea f. F</t>
  </si>
  <si>
    <t>9924</t>
  </si>
  <si>
    <t>Viola hederacea f. G</t>
  </si>
  <si>
    <t>9277</t>
  </si>
  <si>
    <t>Viola hederacea subsp. cleistogamoides</t>
  </si>
  <si>
    <t>7606</t>
  </si>
  <si>
    <t>Viola hederacea subsp. fuscoviolacea</t>
  </si>
  <si>
    <t>7590</t>
  </si>
  <si>
    <t>Viola hederacea subsp. hederacea</t>
  </si>
  <si>
    <t>7591</t>
  </si>
  <si>
    <t>Viola hederacea subsp. perreniformis</t>
  </si>
  <si>
    <t>6963</t>
  </si>
  <si>
    <t>Viola hederacea subsp. sieberiana</t>
  </si>
  <si>
    <t>6620</t>
  </si>
  <si>
    <t>Viola hydromajestica</t>
  </si>
  <si>
    <t>13640</t>
  </si>
  <si>
    <t>Viola improcera</t>
  </si>
  <si>
    <t>8303</t>
  </si>
  <si>
    <t>Viola odorata</t>
  </si>
  <si>
    <t>6274</t>
  </si>
  <si>
    <t>Sweet Violet</t>
  </si>
  <si>
    <t>Viola perreniformis</t>
  </si>
  <si>
    <t>13641</t>
  </si>
  <si>
    <t>Viola riviniana</t>
  </si>
  <si>
    <t>11212</t>
  </si>
  <si>
    <t>Common Dog-violet</t>
  </si>
  <si>
    <t>Viola sieberana</t>
  </si>
  <si>
    <t>7994</t>
  </si>
  <si>
    <t>Viola sieberiana</t>
  </si>
  <si>
    <t>11190</t>
  </si>
  <si>
    <t>Viola silicestris</t>
  </si>
  <si>
    <t>12580</t>
  </si>
  <si>
    <t>Viola sp. A</t>
  </si>
  <si>
    <t>9236</t>
  </si>
  <si>
    <t>Viola spp.</t>
  </si>
  <si>
    <t>VIOL</t>
  </si>
  <si>
    <t>Viola tricolor</t>
  </si>
  <si>
    <t>6275</t>
  </si>
  <si>
    <t>Virgilia capensis</t>
  </si>
  <si>
    <t>14240</t>
  </si>
  <si>
    <t>Viscum articulatum</t>
  </si>
  <si>
    <t>7234</t>
  </si>
  <si>
    <t>Viscum spp.</t>
  </si>
  <si>
    <t>VISC</t>
  </si>
  <si>
    <t>Vitex lignum-vitae</t>
  </si>
  <si>
    <t>14454</t>
  </si>
  <si>
    <t>Vitex lucens</t>
  </si>
  <si>
    <t>13164</t>
  </si>
  <si>
    <t>Vitex spp.</t>
  </si>
  <si>
    <t>VITE</t>
  </si>
  <si>
    <t>Vitex trifolia</t>
  </si>
  <si>
    <t>6263</t>
  </si>
  <si>
    <t>Vitex trifolia var. trifolia</t>
  </si>
  <si>
    <t>7807</t>
  </si>
  <si>
    <t>Vitis spp.</t>
  </si>
  <si>
    <t>VITI</t>
  </si>
  <si>
    <t>Vitis vinifera</t>
  </si>
  <si>
    <t>11767</t>
  </si>
  <si>
    <t>Grape Vine</t>
  </si>
  <si>
    <t>Vittadinia arida</t>
  </si>
  <si>
    <t>7516</t>
  </si>
  <si>
    <t>Vittadinia blackii</t>
  </si>
  <si>
    <t>7424</t>
  </si>
  <si>
    <t>Western New Holland Daisy</t>
  </si>
  <si>
    <t>Vittadinia cervicularis</t>
  </si>
  <si>
    <t>1709</t>
  </si>
  <si>
    <t>Vittadinia cervicularis var. cervicularis</t>
  </si>
  <si>
    <t>7786</t>
  </si>
  <si>
    <t>A Fuzzweed</t>
  </si>
  <si>
    <t>Vittadinia cervicularis var. occidentalis</t>
  </si>
  <si>
    <t>12821</t>
  </si>
  <si>
    <t>Vittadinia cervicularis var. subcervicularis</t>
  </si>
  <si>
    <t>7705</t>
  </si>
  <si>
    <t>Vittadinia condyloides</t>
  </si>
  <si>
    <t>1710</t>
  </si>
  <si>
    <t>Vittadinia cuneata</t>
  </si>
  <si>
    <t>1711</t>
  </si>
  <si>
    <t>Vittadinia cuneata f. minor</t>
  </si>
  <si>
    <t>14054</t>
  </si>
  <si>
    <t>Vittadinia cuneata var. cuneata</t>
  </si>
  <si>
    <t>6737</t>
  </si>
  <si>
    <t>Vittadinia cuneata var. cuneata f. cuneata</t>
  </si>
  <si>
    <t>9446</t>
  </si>
  <si>
    <t>Vittadinia cuneata var. cuneata f. minor</t>
  </si>
  <si>
    <t>9371</t>
  </si>
  <si>
    <t>Vittadinia cuneata var. hirsuta</t>
  </si>
  <si>
    <t>6992</t>
  </si>
  <si>
    <t>Vittadinia cuneata var. morrisii</t>
  </si>
  <si>
    <t>6656</t>
  </si>
  <si>
    <t>Vittadinia dissecta</t>
  </si>
  <si>
    <t>1712</t>
  </si>
  <si>
    <t>Vittadinia dissecta var. dissecta</t>
  </si>
  <si>
    <t>6527</t>
  </si>
  <si>
    <t>Vittadinia dissecta var. hirta</t>
  </si>
  <si>
    <t>7069</t>
  </si>
  <si>
    <t>Vittadinia eremaea</t>
  </si>
  <si>
    <t>1713</t>
  </si>
  <si>
    <t>Vittadinia gracilis</t>
  </si>
  <si>
    <t>1714</t>
  </si>
  <si>
    <t>Woolly New Holland Daisy</t>
  </si>
  <si>
    <t>Vittadinia hispidula</t>
  </si>
  <si>
    <t>1715</t>
  </si>
  <si>
    <t>Vittadinia hispidula var. hispidula</t>
  </si>
  <si>
    <t>7354</t>
  </si>
  <si>
    <t>Vittadinia hispidula var. setosa</t>
  </si>
  <si>
    <t>7400</t>
  </si>
  <si>
    <t>Vittadinia muelleri</t>
  </si>
  <si>
    <t>1716</t>
  </si>
  <si>
    <t>Vittadinia pterochaeta</t>
  </si>
  <si>
    <t>1717</t>
  </si>
  <si>
    <t>Rough Fuzzweed</t>
  </si>
  <si>
    <t>Vittadinia pustulata</t>
  </si>
  <si>
    <t>1718</t>
  </si>
  <si>
    <t>Fuzzweed</t>
  </si>
  <si>
    <t>Vittadinia scabra</t>
  </si>
  <si>
    <t>11310</t>
  </si>
  <si>
    <t>Vittadinia spp.</t>
  </si>
  <si>
    <t>VITT</t>
  </si>
  <si>
    <t>Vittadinia sulcata</t>
  </si>
  <si>
    <t>1719</t>
  </si>
  <si>
    <t>Vittadinia tenuissima</t>
  </si>
  <si>
    <t>1720</t>
  </si>
  <si>
    <t>Vittadinia triloba</t>
  </si>
  <si>
    <t>8411</t>
  </si>
  <si>
    <t>Vittaria elongata</t>
  </si>
  <si>
    <t>8193</t>
  </si>
  <si>
    <t>Tape Fern</t>
  </si>
  <si>
    <t>Vulpia bromoides</t>
  </si>
  <si>
    <t>5239</t>
  </si>
  <si>
    <t>Squirrel Tail Fesque</t>
  </si>
  <si>
    <t>Vulpia ciliata</t>
  </si>
  <si>
    <t>9344</t>
  </si>
  <si>
    <t>Vulpia fasciculata</t>
  </si>
  <si>
    <t>6629</t>
  </si>
  <si>
    <t>Vulpia megalura</t>
  </si>
  <si>
    <t>5240</t>
  </si>
  <si>
    <t>Vulpia membranacea</t>
  </si>
  <si>
    <t>5241</t>
  </si>
  <si>
    <t>Vulpia muralis</t>
  </si>
  <si>
    <t>8516</t>
  </si>
  <si>
    <t>Wall Fescue</t>
  </si>
  <si>
    <t>Vulpia myuros</t>
  </si>
  <si>
    <t>5242</t>
  </si>
  <si>
    <t>Rat's Tail Fescue</t>
  </si>
  <si>
    <t>Vulpia myuros f. megalura</t>
  </si>
  <si>
    <t>7507</t>
  </si>
  <si>
    <t>Rat's-tail Fescue</t>
  </si>
  <si>
    <t>Vulpia myuros f. myuros</t>
  </si>
  <si>
    <t>13474</t>
  </si>
  <si>
    <t>Vulpia spp.</t>
  </si>
  <si>
    <t>VULP</t>
  </si>
  <si>
    <t>Wahlenbergia aridicola</t>
  </si>
  <si>
    <t>7076</t>
  </si>
  <si>
    <t>Wahlenbergia ceracea</t>
  </si>
  <si>
    <t>1928</t>
  </si>
  <si>
    <t>Waxy Bluebell</t>
  </si>
  <si>
    <t>Wahlenbergia communis</t>
  </si>
  <si>
    <t>1929</t>
  </si>
  <si>
    <t>Tufted Bluebell</t>
  </si>
  <si>
    <t>Wahlenbergia densifolia</t>
  </si>
  <si>
    <t>1930</t>
  </si>
  <si>
    <t>Fairy Bluebell</t>
  </si>
  <si>
    <t>Wahlenbergia fluminalis</t>
  </si>
  <si>
    <t>1931</t>
  </si>
  <si>
    <t>River Bluebell</t>
  </si>
  <si>
    <t>Wahlenbergia glabra</t>
  </si>
  <si>
    <t>9063</t>
  </si>
  <si>
    <t>Wahlenbergia gloriosa</t>
  </si>
  <si>
    <t>1932</t>
  </si>
  <si>
    <t>Royal Bluebell</t>
  </si>
  <si>
    <t>Wahlenbergia gracilenta</t>
  </si>
  <si>
    <t>1933</t>
  </si>
  <si>
    <t>Annual Bluebell</t>
  </si>
  <si>
    <t>Wahlenbergia gracilis</t>
  </si>
  <si>
    <t>1934</t>
  </si>
  <si>
    <t>Sprawling Bluebell</t>
  </si>
  <si>
    <t>Wahlenbergia graniticola</t>
  </si>
  <si>
    <t>1935</t>
  </si>
  <si>
    <t>Granite Bluebell</t>
  </si>
  <si>
    <t>Wahlenbergia gymnoclada</t>
  </si>
  <si>
    <t>12074</t>
  </si>
  <si>
    <t>Wahlenbergia insulae-howei</t>
  </si>
  <si>
    <t>1936</t>
  </si>
  <si>
    <t>Wahlenbergia littoricola</t>
  </si>
  <si>
    <t>7383</t>
  </si>
  <si>
    <t>Wahlenbergia luteola</t>
  </si>
  <si>
    <t>7314</t>
  </si>
  <si>
    <t>Bluebell</t>
  </si>
  <si>
    <t>Wahlenbergia multicaulis</t>
  </si>
  <si>
    <t>1937</t>
  </si>
  <si>
    <t>Tadgell's Bluebell</t>
  </si>
  <si>
    <t>Wahlenbergia planiflora</t>
  </si>
  <si>
    <t>10110</t>
  </si>
  <si>
    <t>Wahlenbergia planiflora subsp. longipila</t>
  </si>
  <si>
    <t>8735</t>
  </si>
  <si>
    <t>Wahlenbergia planiflora subsp. longipilis</t>
  </si>
  <si>
    <t>12066</t>
  </si>
  <si>
    <t>Wahlenbergia planiflora subsp. planiflora</t>
  </si>
  <si>
    <t>8281</t>
  </si>
  <si>
    <t>Flat Bluebell</t>
  </si>
  <si>
    <t>Wahlenbergia queenslandica</t>
  </si>
  <si>
    <t>7728</t>
  </si>
  <si>
    <t>Wahlenbergia rupicola</t>
  </si>
  <si>
    <t>14888</t>
  </si>
  <si>
    <t>Wahlenbergia scopulicola</t>
  </si>
  <si>
    <t>9064</t>
  </si>
  <si>
    <t>Rock-face Bluebell</t>
  </si>
  <si>
    <t>Wahlenbergia sp.3</t>
  </si>
  <si>
    <t>417</t>
  </si>
  <si>
    <t>Wahlenbergia species 4</t>
  </si>
  <si>
    <t>9065</t>
  </si>
  <si>
    <t>Wahlenbergia spp.</t>
  </si>
  <si>
    <t>WAHL</t>
  </si>
  <si>
    <t>Wahlenbergia stricta</t>
  </si>
  <si>
    <t>1938</t>
  </si>
  <si>
    <t>Tall Bluebell</t>
  </si>
  <si>
    <t>Wahlenbergia stricta subsp. A</t>
  </si>
  <si>
    <t>12849</t>
  </si>
  <si>
    <t>Wahlenbergia stricta subsp. alterna</t>
  </si>
  <si>
    <t>8495</t>
  </si>
  <si>
    <t>Wahlenbergia stricta subsp. stricta</t>
  </si>
  <si>
    <t>8708</t>
  </si>
  <si>
    <t>Wahlenbergia telfordii</t>
  </si>
  <si>
    <t>14889</t>
  </si>
  <si>
    <t>Wahlenbergia tumidifructa</t>
  </si>
  <si>
    <t>7883</t>
  </si>
  <si>
    <t>Wahlenbergia victoriensis</t>
  </si>
  <si>
    <t>9975</t>
  </si>
  <si>
    <t>Wahlenbergia x multicaulis</t>
  </si>
  <si>
    <t>14567</t>
  </si>
  <si>
    <t>Waitzia acuminata</t>
  </si>
  <si>
    <t>1721</t>
  </si>
  <si>
    <t>Orange Immortelle</t>
  </si>
  <si>
    <t>Waitzia acuminata var. acuminata</t>
  </si>
  <si>
    <t>12822</t>
  </si>
  <si>
    <t>Waitzia citrina</t>
  </si>
  <si>
    <t>1722</t>
  </si>
  <si>
    <t>Pale Immortelle</t>
  </si>
  <si>
    <t>Waitzia spp.</t>
  </si>
  <si>
    <t>WAIT</t>
  </si>
  <si>
    <t>Walwhalleya proluta</t>
  </si>
  <si>
    <t>13475</t>
  </si>
  <si>
    <t>Walwhalleya pungens</t>
  </si>
  <si>
    <t>13476</t>
  </si>
  <si>
    <t>Walwhalleya spp.</t>
  </si>
  <si>
    <t>WALW</t>
  </si>
  <si>
    <t>Walwhalleya subxerophila</t>
  </si>
  <si>
    <t>12112</t>
  </si>
  <si>
    <t>Washingtonia filifera</t>
  </si>
  <si>
    <t>11732</t>
  </si>
  <si>
    <t>Washingtonia robusta</t>
  </si>
  <si>
    <t>11597</t>
  </si>
  <si>
    <t>Washington Fan Palm</t>
  </si>
  <si>
    <t>Washingtonia spp.</t>
  </si>
  <si>
    <t>WASH</t>
  </si>
  <si>
    <t>Waterhousea floribunda</t>
  </si>
  <si>
    <t>6799</t>
  </si>
  <si>
    <t>Weeping Lilly Pilly</t>
  </si>
  <si>
    <t>Waterhousea spp.</t>
  </si>
  <si>
    <t>WATE</t>
  </si>
  <si>
    <t>Watsonia angusta</t>
  </si>
  <si>
    <t>8502</t>
  </si>
  <si>
    <t>Watsonia borbonica</t>
  </si>
  <si>
    <t>12457</t>
  </si>
  <si>
    <t>Bugle Lily</t>
  </si>
  <si>
    <t>Watsonia borbonica subsp. ardernei</t>
  </si>
  <si>
    <t>10265</t>
  </si>
  <si>
    <t>Watsonia bulbillifera</t>
  </si>
  <si>
    <t>3309</t>
  </si>
  <si>
    <t>Watsonia meriana</t>
  </si>
  <si>
    <t>9237</t>
  </si>
  <si>
    <t>Watsonia meriana 'Bulbillifera'</t>
  </si>
  <si>
    <t>10264</t>
  </si>
  <si>
    <t>Wild Watsonia</t>
  </si>
  <si>
    <t>Watsonia pyramidata</t>
  </si>
  <si>
    <t>3310</t>
  </si>
  <si>
    <t>Watsonia spp.</t>
  </si>
  <si>
    <t>WATS</t>
  </si>
  <si>
    <t>Wedelia biflora</t>
  </si>
  <si>
    <t>8423</t>
  </si>
  <si>
    <t>Wedelia glauca</t>
  </si>
  <si>
    <t>1723</t>
  </si>
  <si>
    <t>Pascalia Weed</t>
  </si>
  <si>
    <t>Wedelia spilanthoides</t>
  </si>
  <si>
    <t>1724</t>
  </si>
  <si>
    <t>Wedelia spp.</t>
  </si>
  <si>
    <t>WEDE</t>
  </si>
  <si>
    <t>Wedelia trilobata</t>
  </si>
  <si>
    <t>11191</t>
  </si>
  <si>
    <t>Weigela florida</t>
  </si>
  <si>
    <t>11995</t>
  </si>
  <si>
    <t>Westringia amabilis</t>
  </si>
  <si>
    <t>3455</t>
  </si>
  <si>
    <t>Westringia blakeana</t>
  </si>
  <si>
    <t>3456</t>
  </si>
  <si>
    <t>Westringia brevifolia var. raleighii</t>
  </si>
  <si>
    <t>13165</t>
  </si>
  <si>
    <t>Westringia cheelii</t>
  </si>
  <si>
    <t>3457</t>
  </si>
  <si>
    <t>Mallee Rosemary</t>
  </si>
  <si>
    <t>Westringia davidii</t>
  </si>
  <si>
    <t>7832</t>
  </si>
  <si>
    <t>David's Westringia</t>
  </si>
  <si>
    <t>Westringia eremicola</t>
  </si>
  <si>
    <t>3458</t>
  </si>
  <si>
    <t>Slender Westringia</t>
  </si>
  <si>
    <t>Westringia eremicola var. quaterna</t>
  </si>
  <si>
    <t>13166</t>
  </si>
  <si>
    <t>Westringia fruticosa</t>
  </si>
  <si>
    <t>3459</t>
  </si>
  <si>
    <t>Coastal Rosemary</t>
  </si>
  <si>
    <t>Westringia glabra</t>
  </si>
  <si>
    <t>3460</t>
  </si>
  <si>
    <t>Westringia kydrensis</t>
  </si>
  <si>
    <t>9473</t>
  </si>
  <si>
    <t>Kydra Westringia</t>
  </si>
  <si>
    <t>Westringia longifolia</t>
  </si>
  <si>
    <t>3461</t>
  </si>
  <si>
    <t>Long-leaved Westringia</t>
  </si>
  <si>
    <t>Westringia lucida</t>
  </si>
  <si>
    <t>3462</t>
  </si>
  <si>
    <t>Shining Westringia</t>
  </si>
  <si>
    <t>Westringia parvifolia</t>
  </si>
  <si>
    <t>14055</t>
  </si>
  <si>
    <t>Westringia rigida</t>
  </si>
  <si>
    <t>3463</t>
  </si>
  <si>
    <t>Stiff Westringia</t>
  </si>
  <si>
    <t>Westringia rupicola</t>
  </si>
  <si>
    <t>9686</t>
  </si>
  <si>
    <t>Westringia saxatilis</t>
  </si>
  <si>
    <t>6699</t>
  </si>
  <si>
    <t>Westringia sericea</t>
  </si>
  <si>
    <t>3464</t>
  </si>
  <si>
    <t>Westringia sp. aff. glabra (Macleay-Apsley)</t>
  </si>
  <si>
    <t>14519</t>
  </si>
  <si>
    <t>Westringia sp. Wollomombi Falls</t>
  </si>
  <si>
    <t>14961</t>
  </si>
  <si>
    <t>Westringia spp.</t>
  </si>
  <si>
    <t>WEST</t>
  </si>
  <si>
    <t>Westringia viminalis</t>
  </si>
  <si>
    <t>10511</t>
  </si>
  <si>
    <t>Whalleya proluta</t>
  </si>
  <si>
    <t>13477</t>
  </si>
  <si>
    <t>Whiteochloa cymbiformis</t>
  </si>
  <si>
    <t>13478</t>
  </si>
  <si>
    <t>Whiteochloa semitonsa</t>
  </si>
  <si>
    <t>13479</t>
  </si>
  <si>
    <t>Wijkia extenuata</t>
  </si>
  <si>
    <t>14768</t>
  </si>
  <si>
    <t>Wijkia spp.</t>
  </si>
  <si>
    <t>11572</t>
  </si>
  <si>
    <t>6197</t>
  </si>
  <si>
    <t>Wikstroemia spp.</t>
  </si>
  <si>
    <t>WIKS</t>
  </si>
  <si>
    <t>3917</t>
  </si>
  <si>
    <t>Smooth Wilkiea</t>
  </si>
  <si>
    <t>3918</t>
  </si>
  <si>
    <t>Veiny Wilkiea</t>
  </si>
  <si>
    <t>Wilkiea macrophylla</t>
  </si>
  <si>
    <t>3919</t>
  </si>
  <si>
    <t>Large-leaved Wilkiea</t>
  </si>
  <si>
    <t>Wilkiea spp.</t>
  </si>
  <si>
    <t>WILK</t>
  </si>
  <si>
    <t>Wilsonia backhousei</t>
  </si>
  <si>
    <t>2234</t>
  </si>
  <si>
    <t>Narrow-leafed Wilsonia</t>
  </si>
  <si>
    <t>Wilsonia humilis</t>
  </si>
  <si>
    <t>10188</t>
  </si>
  <si>
    <t>Wilsonia rotundifolia</t>
  </si>
  <si>
    <t>2235</t>
  </si>
  <si>
    <t>Round-leafed Wilsonia</t>
  </si>
  <si>
    <t>Wilsonia spp.</t>
  </si>
  <si>
    <t>WILS</t>
  </si>
  <si>
    <t>Wisteria floribunda</t>
  </si>
  <si>
    <t>11698</t>
  </si>
  <si>
    <t>Japanese Wisteria</t>
  </si>
  <si>
    <t>Wisteria sinensis</t>
  </si>
  <si>
    <t>11332</t>
  </si>
  <si>
    <t>Chinese wisteria</t>
  </si>
  <si>
    <t>Wisteria spp.</t>
  </si>
  <si>
    <t>WIST</t>
  </si>
  <si>
    <t>Withania somnifera</t>
  </si>
  <si>
    <t>6116</t>
  </si>
  <si>
    <t>Winter Cherry</t>
  </si>
  <si>
    <t>Withania spp.</t>
  </si>
  <si>
    <t>WITH</t>
  </si>
  <si>
    <t>Wodyetia bifurcata</t>
  </si>
  <si>
    <t>12559</t>
  </si>
  <si>
    <t>Wolffia angusta</t>
  </si>
  <si>
    <t>7706</t>
  </si>
  <si>
    <t>Wolffia australiana</t>
  </si>
  <si>
    <t>3504</t>
  </si>
  <si>
    <t>Wolffia globosa</t>
  </si>
  <si>
    <t>6666</t>
  </si>
  <si>
    <t>Wolffia spp.</t>
  </si>
  <si>
    <t>WOLF</t>
  </si>
  <si>
    <t>Wollastonia biflora</t>
  </si>
  <si>
    <t>10512</t>
  </si>
  <si>
    <t>Wollemia nobilis</t>
  </si>
  <si>
    <t>11192</t>
  </si>
  <si>
    <t>Wollemi Pine</t>
  </si>
  <si>
    <t>Wollemia noblei</t>
  </si>
  <si>
    <t>9455</t>
  </si>
  <si>
    <t>Woollsia pungens</t>
  </si>
  <si>
    <t>2664</t>
  </si>
  <si>
    <t>Woollsia spp.</t>
  </si>
  <si>
    <t>WOOL</t>
  </si>
  <si>
    <t>Wurmbea biglandulosa</t>
  </si>
  <si>
    <t>3578</t>
  </si>
  <si>
    <t>Wurmbea dioica</t>
  </si>
  <si>
    <t>3579</t>
  </si>
  <si>
    <t>Early Nancy</t>
  </si>
  <si>
    <t>Wurmbea dioica subsp. dioica</t>
  </si>
  <si>
    <t>7699</t>
  </si>
  <si>
    <t>Wurmbea latifolia</t>
  </si>
  <si>
    <t>3580</t>
  </si>
  <si>
    <t>Wurmbea latifolia subsp. vanessae</t>
  </si>
  <si>
    <t>13880</t>
  </si>
  <si>
    <t>Broad-leaf Early Nancy</t>
  </si>
  <si>
    <t>Wurmbea spp.</t>
  </si>
  <si>
    <t>WURM</t>
  </si>
  <si>
    <t>Wurmbea uniflora</t>
  </si>
  <si>
    <t>3581</t>
  </si>
  <si>
    <t>X Cupressocyparis leylandii</t>
  </si>
  <si>
    <t>12006</t>
  </si>
  <si>
    <t>Xanthium ambrosioides</t>
  </si>
  <si>
    <t>1725</t>
  </si>
  <si>
    <t>Xanthium cavanillesii</t>
  </si>
  <si>
    <t>1726</t>
  </si>
  <si>
    <t>South American Burr</t>
  </si>
  <si>
    <t>Xanthium italicum</t>
  </si>
  <si>
    <t>1727</t>
  </si>
  <si>
    <t>Hunter Burr</t>
  </si>
  <si>
    <t>Xanthium occidentale</t>
  </si>
  <si>
    <t>7130</t>
  </si>
  <si>
    <t>Noogoora Burr</t>
  </si>
  <si>
    <t>Xanthium orientale</t>
  </si>
  <si>
    <t>1728</t>
  </si>
  <si>
    <t>Californian Burr</t>
  </si>
  <si>
    <t>Xanthium spinosum</t>
  </si>
  <si>
    <t>1729</t>
  </si>
  <si>
    <t>Bathurst Burr</t>
  </si>
  <si>
    <t>Xanthium spp.</t>
  </si>
  <si>
    <t>XANH</t>
  </si>
  <si>
    <t>Xanthium strumarium</t>
  </si>
  <si>
    <t>7452</t>
  </si>
  <si>
    <t>Xanthoconium spp.</t>
  </si>
  <si>
    <t>F244</t>
  </si>
  <si>
    <t>Xanthoparmelia australasica</t>
  </si>
  <si>
    <t>11502</t>
  </si>
  <si>
    <t>Xanthoparmelia flavescentireagens</t>
  </si>
  <si>
    <t>12606</t>
  </si>
  <si>
    <t>Xanthoparmelia furcata</t>
  </si>
  <si>
    <t>12607</t>
  </si>
  <si>
    <t>Xanthoparmelia murina</t>
  </si>
  <si>
    <t>12608</t>
  </si>
  <si>
    <t>Xanthoparmelia neotinctina</t>
  </si>
  <si>
    <t>12609</t>
  </si>
  <si>
    <t>Xanthoparmelia pseudohypoleia</t>
  </si>
  <si>
    <t>12610</t>
  </si>
  <si>
    <t>Xanthoparmelia reptans</t>
  </si>
  <si>
    <t>14718</t>
  </si>
  <si>
    <t>Xanthoparmelia semiviridis</t>
  </si>
  <si>
    <t>14720</t>
  </si>
  <si>
    <t>Xanthoparmelia spp.</t>
  </si>
  <si>
    <t>11528</t>
  </si>
  <si>
    <t>Xanthoparmelia subprolixa</t>
  </si>
  <si>
    <t>12605</t>
  </si>
  <si>
    <t>Xanthoparmelia taractica</t>
  </si>
  <si>
    <t>14719</t>
  </si>
  <si>
    <t>Xanthoparmelia tasmanica</t>
  </si>
  <si>
    <t>12604</t>
  </si>
  <si>
    <t>Xanthorrhoea acaulis</t>
  </si>
  <si>
    <t>8373</t>
  </si>
  <si>
    <t>Xanthorrhoea arborea</t>
  </si>
  <si>
    <t>6315</t>
  </si>
  <si>
    <t>Xanthorrhoea australis</t>
  </si>
  <si>
    <t>6316</t>
  </si>
  <si>
    <t>Xanthorrhoea australis subsp. australis</t>
  </si>
  <si>
    <t>11773</t>
  </si>
  <si>
    <t>Xanthorrhoea australis var. acaulis</t>
  </si>
  <si>
    <t>8284</t>
  </si>
  <si>
    <t>Xanthorrhoea concava</t>
  </si>
  <si>
    <t>7995</t>
  </si>
  <si>
    <t>Xanthorrhoea fulva</t>
  </si>
  <si>
    <t>8771</t>
  </si>
  <si>
    <t>Xanthorrhoea glauca</t>
  </si>
  <si>
    <t>8750</t>
  </si>
  <si>
    <t>Xanthorrhoea glauca subsp. angustifolia</t>
  </si>
  <si>
    <t>8752</t>
  </si>
  <si>
    <t>Xanthorrhoea glauca subsp. glauca</t>
  </si>
  <si>
    <t>8751</t>
  </si>
  <si>
    <t>Xanthorrhoea johnsonii</t>
  </si>
  <si>
    <t>6317</t>
  </si>
  <si>
    <t>Johnson's Grass Tree</t>
  </si>
  <si>
    <t>Xanthorrhoea latifolia</t>
  </si>
  <si>
    <t>8770</t>
  </si>
  <si>
    <t>Xanthorrhoea latifolia subsp. latifolia</t>
  </si>
  <si>
    <t>9309</t>
  </si>
  <si>
    <t>Xanthorrhoea latifolia subsp. maxima</t>
  </si>
  <si>
    <t>8858</t>
  </si>
  <si>
    <t>Xanthorrhoea macronema</t>
  </si>
  <si>
    <t>6318</t>
  </si>
  <si>
    <t>Xanthorrhoea malacophylla</t>
  </si>
  <si>
    <t>8843</t>
  </si>
  <si>
    <t>Xanthorrhoea media</t>
  </si>
  <si>
    <t>6319</t>
  </si>
  <si>
    <t>Xanthorrhoea media subsp. latifolia</t>
  </si>
  <si>
    <t>8458</t>
  </si>
  <si>
    <t>Xanthorrhoea media subsp. media</t>
  </si>
  <si>
    <t>11734</t>
  </si>
  <si>
    <t>Xanthorrhoea minor</t>
  </si>
  <si>
    <t>6320</t>
  </si>
  <si>
    <t>Xanthorrhoea minor subsp. lutea</t>
  </si>
  <si>
    <t>8376</t>
  </si>
  <si>
    <t>Xanthorrhoea minor subsp. minor</t>
  </si>
  <si>
    <t>7919</t>
  </si>
  <si>
    <t>Xanthorrhoea resinifera</t>
  </si>
  <si>
    <t>9942</t>
  </si>
  <si>
    <t>Xanthorrhoea resinosa</t>
  </si>
  <si>
    <t>6321</t>
  </si>
  <si>
    <t>Xanthorrhoea resinosa subsp. resinosa</t>
  </si>
  <si>
    <t>11744</t>
  </si>
  <si>
    <t>Xanthorrhoea sp. nov. 'Kurri Kurri'</t>
  </si>
  <si>
    <t>13643</t>
  </si>
  <si>
    <t>Xanthorrhoea spp.</t>
  </si>
  <si>
    <t>XANT</t>
  </si>
  <si>
    <t>Xanthosia atkinsoniana</t>
  </si>
  <si>
    <t>1160</t>
  </si>
  <si>
    <t>Xanthosia dissecta</t>
  </si>
  <si>
    <t>1161</t>
  </si>
  <si>
    <t>Cut-leaved Xanthosia</t>
  </si>
  <si>
    <t>Xanthosia pilosa</t>
  </si>
  <si>
    <t>1162</t>
  </si>
  <si>
    <t>Woolly Xanthosia</t>
  </si>
  <si>
    <t>Xanthosia pilosa f. A</t>
  </si>
  <si>
    <t>10348</t>
  </si>
  <si>
    <t>Xanthosia pilosa f. B</t>
  </si>
  <si>
    <t>10349</t>
  </si>
  <si>
    <t>Xanthosia pilosa f. C</t>
  </si>
  <si>
    <t>10350</t>
  </si>
  <si>
    <t>Xanthosia pusilla</t>
  </si>
  <si>
    <t>7996</t>
  </si>
  <si>
    <t>Xanthosia scopulicola</t>
  </si>
  <si>
    <t>11238</t>
  </si>
  <si>
    <t>Xanthosia spp.</t>
  </si>
  <si>
    <t>XANO</t>
  </si>
  <si>
    <t>Xanthosia stellata</t>
  </si>
  <si>
    <t>11239</t>
  </si>
  <si>
    <t>Star Xanthosia</t>
  </si>
  <si>
    <t>Xanthosia tasmanica</t>
  </si>
  <si>
    <t>11193</t>
  </si>
  <si>
    <t>Xanthosia ternifolia</t>
  </si>
  <si>
    <t>11240</t>
  </si>
  <si>
    <t>Xanthosia tridentata</t>
  </si>
  <si>
    <t>1163</t>
  </si>
  <si>
    <t>Rock Xanthosia</t>
  </si>
  <si>
    <t>Xanthosia vestita</t>
  </si>
  <si>
    <t>7849</t>
  </si>
  <si>
    <t>Xerochrysum bracteatum</t>
  </si>
  <si>
    <t>11377</t>
  </si>
  <si>
    <t>Xerochrysum bracteatum subsp. barringtonense</t>
  </si>
  <si>
    <t>12823</t>
  </si>
  <si>
    <t>Xerochrysum bracteatum subsp. bracteatum</t>
  </si>
  <si>
    <t>12824</t>
  </si>
  <si>
    <t>Xerochrysum bracteatum subsp. interiore</t>
  </si>
  <si>
    <t>12825</t>
  </si>
  <si>
    <t>Xerochrysum bracteatum subsp. lanatum</t>
  </si>
  <si>
    <t>12826</t>
  </si>
  <si>
    <t>Xerochrysum frutescens</t>
  </si>
  <si>
    <t>13891</t>
  </si>
  <si>
    <t>Xerochrysum leucopsideum</t>
  </si>
  <si>
    <t>12827</t>
  </si>
  <si>
    <t>Xerochrysum palustre</t>
  </si>
  <si>
    <t>11378</t>
  </si>
  <si>
    <t>Swamp Everlasting</t>
  </si>
  <si>
    <t>Xerochrysum papillosum</t>
  </si>
  <si>
    <t>13755</t>
  </si>
  <si>
    <t>Xerochrysum sp. North Stradbroke Island</t>
  </si>
  <si>
    <t>14962</t>
  </si>
  <si>
    <t>Xerochrysum sp. nov. Glencoe</t>
  </si>
  <si>
    <t>12828</t>
  </si>
  <si>
    <t>Xerochrysum spp.</t>
  </si>
  <si>
    <t>XERC</t>
  </si>
  <si>
    <t>Xerochrysum subundulatum</t>
  </si>
  <si>
    <t>11379</t>
  </si>
  <si>
    <t>Xerochrysum viscosum</t>
  </si>
  <si>
    <t>11380</t>
  </si>
  <si>
    <t>Xerothamnella parvifolia</t>
  </si>
  <si>
    <t>1013</t>
  </si>
  <si>
    <t>Xerothamnella spp.</t>
  </si>
  <si>
    <t>XERO</t>
  </si>
  <si>
    <t>Xerula australis</t>
  </si>
  <si>
    <t>F118</t>
  </si>
  <si>
    <t>Xylaria spp.</t>
  </si>
  <si>
    <t>F184</t>
  </si>
  <si>
    <t>Xylomelum cunninghamianum</t>
  </si>
  <si>
    <t>7614</t>
  </si>
  <si>
    <t>Xylomelum occidentale</t>
  </si>
  <si>
    <t>11996</t>
  </si>
  <si>
    <t>Xylomelum pyriforme</t>
  </si>
  <si>
    <t>5490</t>
  </si>
  <si>
    <t>Woody Pear</t>
  </si>
  <si>
    <t>Xylomelum salicinum</t>
  </si>
  <si>
    <t>14455</t>
  </si>
  <si>
    <t>northern wooden pear</t>
  </si>
  <si>
    <t>Xylosma maidenii</t>
  </si>
  <si>
    <t>10513</t>
  </si>
  <si>
    <t>Xylosma ovatum</t>
  </si>
  <si>
    <t>3113</t>
  </si>
  <si>
    <t>Xylosma parvifolia</t>
  </si>
  <si>
    <t>10514</t>
  </si>
  <si>
    <t>Mountain Xylosma</t>
  </si>
  <si>
    <t>Xylosma spp.</t>
  </si>
  <si>
    <t>XYLO</t>
  </si>
  <si>
    <t>Xylosma terrae-reginae</t>
  </si>
  <si>
    <t>3114</t>
  </si>
  <si>
    <t>Queensland Xylosma</t>
  </si>
  <si>
    <t>Xyris bracteata</t>
  </si>
  <si>
    <t>11035</t>
  </si>
  <si>
    <t>Xyris cheumatophila</t>
  </si>
  <si>
    <t>13644</t>
  </si>
  <si>
    <t>Xyris complanata</t>
  </si>
  <si>
    <t>7247</t>
  </si>
  <si>
    <t>Xyris gracilis</t>
  </si>
  <si>
    <t>6322</t>
  </si>
  <si>
    <t>Xyris gracilis subsp. gracilis</t>
  </si>
  <si>
    <t>7941</t>
  </si>
  <si>
    <t>Xyris gracilis subsp. laxa</t>
  </si>
  <si>
    <t>8999</t>
  </si>
  <si>
    <t>Xyris juncea</t>
  </si>
  <si>
    <t>6323</t>
  </si>
  <si>
    <t>Dwarf Yellow-eye</t>
  </si>
  <si>
    <t>Xyris operculata</t>
  </si>
  <si>
    <t>6324</t>
  </si>
  <si>
    <t>Xyris spp.</t>
  </si>
  <si>
    <t>XYRI</t>
  </si>
  <si>
    <t>Xyris ustulata</t>
  </si>
  <si>
    <t>6325</t>
  </si>
  <si>
    <t>Yellow Flag</t>
  </si>
  <si>
    <t>Yakirra australiensis</t>
  </si>
  <si>
    <t>9443</t>
  </si>
  <si>
    <t>Bunch Panic</t>
  </si>
  <si>
    <t>Yakirra australiensis var. australiensis</t>
  </si>
  <si>
    <t>12127</t>
  </si>
  <si>
    <t>Youngia japonica</t>
  </si>
  <si>
    <t>1730</t>
  </si>
  <si>
    <t>Youngia spp.</t>
  </si>
  <si>
    <t>YOUN</t>
  </si>
  <si>
    <t>Yucca aloifolia</t>
  </si>
  <si>
    <t>1021</t>
  </si>
  <si>
    <t>Spanish Bayonet</t>
  </si>
  <si>
    <t>Yucca brevifolia</t>
  </si>
  <si>
    <t>11795</t>
  </si>
  <si>
    <t>Joshua tree</t>
  </si>
  <si>
    <t>Yucca gloriosa</t>
  </si>
  <si>
    <t>14505</t>
  </si>
  <si>
    <t>Yucca spp.</t>
  </si>
  <si>
    <t>YUCC</t>
  </si>
  <si>
    <t>Zaleya galericulata</t>
  </si>
  <si>
    <t>6504</t>
  </si>
  <si>
    <t>Hogweed</t>
  </si>
  <si>
    <t>Zaleya galericulata subsp. australis</t>
  </si>
  <si>
    <t>7094</t>
  </si>
  <si>
    <t>Zaleya galericulata subsp. galericulata</t>
  </si>
  <si>
    <t>8525</t>
  </si>
  <si>
    <t>Zaleya spp.</t>
  </si>
  <si>
    <t>ZALE</t>
  </si>
  <si>
    <t>Zannichellia palustris</t>
  </si>
  <si>
    <t>6339</t>
  </si>
  <si>
    <t>Zannichellia spp.</t>
  </si>
  <si>
    <t>ZANN</t>
  </si>
  <si>
    <t>Zantedeschia aethiopica</t>
  </si>
  <si>
    <t>1198</t>
  </si>
  <si>
    <t>Arum Lily</t>
  </si>
  <si>
    <t>Zantedeschia spp.</t>
  </si>
  <si>
    <t>ZANT</t>
  </si>
  <si>
    <t>5832</t>
  </si>
  <si>
    <t>Thorny Yellowwood</t>
  </si>
  <si>
    <t>Zanthoxylum pinnatum</t>
  </si>
  <si>
    <t>5833</t>
  </si>
  <si>
    <t>Yellow Wood</t>
  </si>
  <si>
    <t>Zea mays</t>
  </si>
  <si>
    <t>9318</t>
  </si>
  <si>
    <t>Maize</t>
  </si>
  <si>
    <t>Zebrina pendula</t>
  </si>
  <si>
    <t>2213</t>
  </si>
  <si>
    <t>Zebrina spp.</t>
  </si>
  <si>
    <t>ZEBR</t>
  </si>
  <si>
    <t>Zehneria cunninghamii</t>
  </si>
  <si>
    <t>2263</t>
  </si>
  <si>
    <t>Slender Cucumber</t>
  </si>
  <si>
    <t>Zehneria micrantha</t>
  </si>
  <si>
    <t>2264</t>
  </si>
  <si>
    <t>Zehneria spp.</t>
  </si>
  <si>
    <t>ZEHN</t>
  </si>
  <si>
    <t>Zelleromyces spp.</t>
  </si>
  <si>
    <t>F039</t>
  </si>
  <si>
    <t>Zephyranthes candida</t>
  </si>
  <si>
    <t>3582</t>
  </si>
  <si>
    <t>Zephyranthes carinata</t>
  </si>
  <si>
    <t>14056</t>
  </si>
  <si>
    <t>Zephyranthes grandiflora</t>
  </si>
  <si>
    <t>12645</t>
  </si>
  <si>
    <t>Zephyranthes spp.</t>
  </si>
  <si>
    <t>ZEPH</t>
  </si>
  <si>
    <t>Zeuxine oblonga</t>
  </si>
  <si>
    <t>4605</t>
  </si>
  <si>
    <t>Zeuxine spp.</t>
  </si>
  <si>
    <t>ZEUX</t>
  </si>
  <si>
    <t>Zieria adenodonta</t>
  </si>
  <si>
    <t>9487</t>
  </si>
  <si>
    <t>Wollumbin Zieria</t>
  </si>
  <si>
    <t>Zieria adenophora</t>
  </si>
  <si>
    <t>8304</t>
  </si>
  <si>
    <t>Araluen Zieria</t>
  </si>
  <si>
    <t>Zieria arborescens</t>
  </si>
  <si>
    <t>5834</t>
  </si>
  <si>
    <t>Zieria arborescens subsp. A</t>
  </si>
  <si>
    <t>8905</t>
  </si>
  <si>
    <t>Zieria arborescens subsp. arborescens</t>
  </si>
  <si>
    <t>9994</t>
  </si>
  <si>
    <t>Zieria arborescens subsp. decurrens</t>
  </si>
  <si>
    <t>9995</t>
  </si>
  <si>
    <t>Zieria arborescens subsp. 'europhylla'</t>
  </si>
  <si>
    <t>13581</t>
  </si>
  <si>
    <t>Zieria arborescens subsp. glabrifolia</t>
  </si>
  <si>
    <t>14216</t>
  </si>
  <si>
    <t>Zieria arborescens x smithii</t>
  </si>
  <si>
    <t>14639</t>
  </si>
  <si>
    <t>Zieria aspalathoides</t>
  </si>
  <si>
    <t>5835</t>
  </si>
  <si>
    <t>Zieria aspalathoides subsp. aspalathoides</t>
  </si>
  <si>
    <t>13582</t>
  </si>
  <si>
    <t>Whorled Zieria</t>
  </si>
  <si>
    <t>Zieria baeuerlenii</t>
  </si>
  <si>
    <t>9488</t>
  </si>
  <si>
    <t>Bomaderry Zieria</t>
  </si>
  <si>
    <t>Zieria buxijugum</t>
  </si>
  <si>
    <t>9489</t>
  </si>
  <si>
    <t>Box Range Zieria</t>
  </si>
  <si>
    <t>Zieria caducibracteata</t>
  </si>
  <si>
    <t>11036</t>
  </si>
  <si>
    <t>Zieria caducibracteatus</t>
  </si>
  <si>
    <t>9955</t>
  </si>
  <si>
    <t>Zieria citriodora</t>
  </si>
  <si>
    <t>9529</t>
  </si>
  <si>
    <t>Lemon Zieria</t>
  </si>
  <si>
    <t>Zieria collina</t>
  </si>
  <si>
    <t>14456</t>
  </si>
  <si>
    <t>Zieria compacta</t>
  </si>
  <si>
    <t>12620</t>
  </si>
  <si>
    <t>Zieria covenyi</t>
  </si>
  <si>
    <t>9490</t>
  </si>
  <si>
    <t>Coveny's Zieria</t>
  </si>
  <si>
    <t>Zieria cytisoides</t>
  </si>
  <si>
    <t>5836</t>
  </si>
  <si>
    <t>Downy Zieria</t>
  </si>
  <si>
    <t>Zieria cytisoides subsp. B</t>
  </si>
  <si>
    <t>13583</t>
  </si>
  <si>
    <t>Zieria cytisoides subsp. cytisoides</t>
  </si>
  <si>
    <t>13584</t>
  </si>
  <si>
    <t>Zieria floydii</t>
  </si>
  <si>
    <t>9453</t>
  </si>
  <si>
    <t>Floyd's Zieria</t>
  </si>
  <si>
    <t>Zieria formosa</t>
  </si>
  <si>
    <t>9492</t>
  </si>
  <si>
    <t>Shapely Zieria</t>
  </si>
  <si>
    <t>Zieria fraseri</t>
  </si>
  <si>
    <t>5837</t>
  </si>
  <si>
    <t>Zieria fraseri subsp. A</t>
  </si>
  <si>
    <t>8644</t>
  </si>
  <si>
    <t>Zieria fraseri subsp. B</t>
  </si>
  <si>
    <t>8645</t>
  </si>
  <si>
    <t>Zieria fraseri subsp. compacta</t>
  </si>
  <si>
    <t>9997</t>
  </si>
  <si>
    <t>12390</t>
  </si>
  <si>
    <t>Zieria fraseri subsp. fraseri</t>
  </si>
  <si>
    <t>9996</t>
  </si>
  <si>
    <t>Zieria furfuracea</t>
  </si>
  <si>
    <t>5838</t>
  </si>
  <si>
    <t>Zieria furfuracea subsp. furfuracea</t>
  </si>
  <si>
    <t>13585</t>
  </si>
  <si>
    <t>Zieria granulata</t>
  </si>
  <si>
    <t>5839</t>
  </si>
  <si>
    <t>Illawarra Zieria</t>
  </si>
  <si>
    <t>Zieria hindii</t>
  </si>
  <si>
    <t>9588</t>
  </si>
  <si>
    <t>Hind's Zieria</t>
  </si>
  <si>
    <t>Zieria ingramii</t>
  </si>
  <si>
    <t>9493</t>
  </si>
  <si>
    <t>Keith's Zieria</t>
  </si>
  <si>
    <t>Zieria involucrata</t>
  </si>
  <si>
    <t>5840</t>
  </si>
  <si>
    <t>Zieria laevigata</t>
  </si>
  <si>
    <t>5841</t>
  </si>
  <si>
    <t>Smooth Zieria</t>
  </si>
  <si>
    <t>Zieria laevigata var. laxiflora</t>
  </si>
  <si>
    <t>9272</t>
  </si>
  <si>
    <t>Zieria lasiocaulis</t>
  </si>
  <si>
    <t>9494</t>
  </si>
  <si>
    <t>Willi Willi Zieria</t>
  </si>
  <si>
    <t>Zieria laxiflora</t>
  </si>
  <si>
    <t>8834</t>
  </si>
  <si>
    <t>Wallum Zieria</t>
  </si>
  <si>
    <t>Zieria littoralis</t>
  </si>
  <si>
    <t>9606</t>
  </si>
  <si>
    <t>Zieria minutiflora</t>
  </si>
  <si>
    <t>5842</t>
  </si>
  <si>
    <t>Zieria minutiflora subsp. minutiflora</t>
  </si>
  <si>
    <t>13586</t>
  </si>
  <si>
    <t>Zieria minutiflora subsp. trichocarpa</t>
  </si>
  <si>
    <t>12117</t>
  </si>
  <si>
    <t>Zieria murphyi</t>
  </si>
  <si>
    <t>5843</t>
  </si>
  <si>
    <t>Velvet Zieria</t>
  </si>
  <si>
    <t>Zieria obcordata</t>
  </si>
  <si>
    <t>5844</t>
  </si>
  <si>
    <t>Zieria odorifera</t>
  </si>
  <si>
    <t>9589</t>
  </si>
  <si>
    <t>Zieria odorifera subsp. copelandii</t>
  </si>
  <si>
    <t>16000</t>
  </si>
  <si>
    <t>Zieria odorifera subsp. odorifera</t>
  </si>
  <si>
    <t>14890</t>
  </si>
  <si>
    <t>Zieria odorifera subsp. warrabahensis</t>
  </si>
  <si>
    <t>14856</t>
  </si>
  <si>
    <t>Zieria odorifera subsp. williamsii</t>
  </si>
  <si>
    <t>14892</t>
  </si>
  <si>
    <t>Zieria parrisiae</t>
  </si>
  <si>
    <t>9595</t>
  </si>
  <si>
    <t>Parris' Zieria</t>
  </si>
  <si>
    <t>9495</t>
  </si>
  <si>
    <t>Zieria pilosa</t>
  </si>
  <si>
    <t>5845</t>
  </si>
  <si>
    <t>Pilose-leafed Zieria</t>
  </si>
  <si>
    <t>Zieria prostrata</t>
  </si>
  <si>
    <t>9496</t>
  </si>
  <si>
    <t>Headland Zieria</t>
  </si>
  <si>
    <t>Zieria robusta</t>
  </si>
  <si>
    <t>5846</t>
  </si>
  <si>
    <t>Round-leafed Zieria</t>
  </si>
  <si>
    <t>5847</t>
  </si>
  <si>
    <t>Sandfly Zieria</t>
  </si>
  <si>
    <t>Zieria smithii subsp. A</t>
  </si>
  <si>
    <t>8906</t>
  </si>
  <si>
    <t>Zieria smithii subsp. B</t>
  </si>
  <si>
    <t>8986</t>
  </si>
  <si>
    <t>Zieria smithii subsp. smithii</t>
  </si>
  <si>
    <t>10002</t>
  </si>
  <si>
    <t>Zieria smithii subsp. tomentosa</t>
  </si>
  <si>
    <t>10003</t>
  </si>
  <si>
    <t>Zieria southwellii</t>
  </si>
  <si>
    <t>10045</t>
  </si>
  <si>
    <t>Zieria sp. 1</t>
  </si>
  <si>
    <t>202</t>
  </si>
  <si>
    <t>Zieria sp. 10</t>
  </si>
  <si>
    <t>210</t>
  </si>
  <si>
    <t>Zieria sp. 14</t>
  </si>
  <si>
    <t>211</t>
  </si>
  <si>
    <t>Zieria sp. 15</t>
  </si>
  <si>
    <t>212</t>
  </si>
  <si>
    <t>Zieria sp. 2</t>
  </si>
  <si>
    <t>203</t>
  </si>
  <si>
    <t>Zieria sp. 6</t>
  </si>
  <si>
    <t>206</t>
  </si>
  <si>
    <t>Zieria sp. aff. smithii</t>
  </si>
  <si>
    <t>11286</t>
  </si>
  <si>
    <t>Z. smithii headland ecotype</t>
  </si>
  <si>
    <t>Zieria sp. B</t>
  </si>
  <si>
    <t>9066</t>
  </si>
  <si>
    <t>Zieria sp. 'Cathedral Rock'</t>
  </si>
  <si>
    <t>12219</t>
  </si>
  <si>
    <t>Zieria sp. J</t>
  </si>
  <si>
    <t>9067</t>
  </si>
  <si>
    <t>Zieria sp. K</t>
  </si>
  <si>
    <t>8759</t>
  </si>
  <si>
    <t>Zieria sp. L</t>
  </si>
  <si>
    <t>9273</t>
  </si>
  <si>
    <t>Zieria sp. N</t>
  </si>
  <si>
    <t>9068</t>
  </si>
  <si>
    <t>Zieria sp. New England NP</t>
  </si>
  <si>
    <t>13587</t>
  </si>
  <si>
    <t>Zieria sp. 'Oxley Wild Rivers N.P.'</t>
  </si>
  <si>
    <t>12266</t>
  </si>
  <si>
    <t>Zieria sp. Q</t>
  </si>
  <si>
    <t>9069</t>
  </si>
  <si>
    <t>Zieria sp.16</t>
  </si>
  <si>
    <t>551</t>
  </si>
  <si>
    <t>Zieria sp.3</t>
  </si>
  <si>
    <t>204</t>
  </si>
  <si>
    <t>Zieria sp.5</t>
  </si>
  <si>
    <t>205</t>
  </si>
  <si>
    <t>Zieria sp.7</t>
  </si>
  <si>
    <t>207</t>
  </si>
  <si>
    <t>Zieria sp.8</t>
  </si>
  <si>
    <t>208</t>
  </si>
  <si>
    <t>Zieria sp.9</t>
  </si>
  <si>
    <t>209</t>
  </si>
  <si>
    <t>Zieria spp.</t>
  </si>
  <si>
    <t>ZIER</t>
  </si>
  <si>
    <t>ZEIR</t>
  </si>
  <si>
    <t>Zieria tuberculata</t>
  </si>
  <si>
    <t>9530</t>
  </si>
  <si>
    <t>Warty Zieria</t>
  </si>
  <si>
    <t>Zingiber spp.</t>
  </si>
  <si>
    <t>ZNGB</t>
  </si>
  <si>
    <t>Ginger</t>
  </si>
  <si>
    <t>Zingiber zerumbet</t>
  </si>
  <si>
    <t>14457</t>
  </si>
  <si>
    <t>Shampoo Ginger, Awapuhi</t>
  </si>
  <si>
    <t>Zinnia peruviana</t>
  </si>
  <si>
    <t>1731</t>
  </si>
  <si>
    <t>Zinnia spp.</t>
  </si>
  <si>
    <t>ZINN</t>
  </si>
  <si>
    <t>Ziziphus jujuba</t>
  </si>
  <si>
    <t>13539</t>
  </si>
  <si>
    <t>Zoopsis leitgebiana</t>
  </si>
  <si>
    <t>14767</t>
  </si>
  <si>
    <t>Zoopsis spp.</t>
  </si>
  <si>
    <t>11561</t>
  </si>
  <si>
    <t>Zornia dyctiocarpa</t>
  </si>
  <si>
    <t>3106</t>
  </si>
  <si>
    <t>Zornia dyctiocarpa var. dyctiocarpa</t>
  </si>
  <si>
    <t>8691</t>
  </si>
  <si>
    <t>Zornia</t>
  </si>
  <si>
    <t>Zornia dyctiocarpa var. filifolia</t>
  </si>
  <si>
    <t>14458</t>
  </si>
  <si>
    <t>Zornia floribunda</t>
  </si>
  <si>
    <t>9238</t>
  </si>
  <si>
    <t>Zornia muriculata</t>
  </si>
  <si>
    <t>9257</t>
  </si>
  <si>
    <t>Zornia muriculata subsp. angustata</t>
  </si>
  <si>
    <t>8829</t>
  </si>
  <si>
    <t>Zornia spp.</t>
  </si>
  <si>
    <t>ZORN</t>
  </si>
  <si>
    <t>Zostera capricorni</t>
  </si>
  <si>
    <t>6343</t>
  </si>
  <si>
    <t>Zostera muelleri</t>
  </si>
  <si>
    <t>6344</t>
  </si>
  <si>
    <t>Zostera muelleri subsp. capricorni</t>
  </si>
  <si>
    <t>13649</t>
  </si>
  <si>
    <t>Zostera muelleri subsp. muelleri</t>
  </si>
  <si>
    <t>14893</t>
  </si>
  <si>
    <t>Zostera nigricaulis</t>
  </si>
  <si>
    <t>14342</t>
  </si>
  <si>
    <t>Zostera spp.</t>
  </si>
  <si>
    <t>ZOST</t>
  </si>
  <si>
    <t>Zoysia macrantha</t>
  </si>
  <si>
    <t>5243</t>
  </si>
  <si>
    <t>Prickly Couch</t>
  </si>
  <si>
    <t>Zoysia matrella</t>
  </si>
  <si>
    <t>14057</t>
  </si>
  <si>
    <t>Manila Grass</t>
  </si>
  <si>
    <t>Zoysia spp.</t>
  </si>
  <si>
    <t>ZOYS</t>
  </si>
  <si>
    <t>Zygochloa paradoxa</t>
  </si>
  <si>
    <t>5244</t>
  </si>
  <si>
    <t>Sandhill Canegrass</t>
  </si>
  <si>
    <t>Zygogynum howeanum</t>
  </si>
  <si>
    <t>10515</t>
  </si>
  <si>
    <t>Hot Bark</t>
  </si>
  <si>
    <t>Zygophyllum ammophilum</t>
  </si>
  <si>
    <t>6349</t>
  </si>
  <si>
    <t>Sand Twinleaf</t>
  </si>
  <si>
    <t>Zygophyllum angustifolium</t>
  </si>
  <si>
    <t>8546</t>
  </si>
  <si>
    <t>Zygophyllum apiculatum</t>
  </si>
  <si>
    <t>6350</t>
  </si>
  <si>
    <t>Common Twinleaf</t>
  </si>
  <si>
    <t>Zygophyllum aurantiacum</t>
  </si>
  <si>
    <t>6351</t>
  </si>
  <si>
    <t>Shrubby Twinleaf</t>
  </si>
  <si>
    <t>Zygophyllum aurantiacum subsp. aurantiacum</t>
  </si>
  <si>
    <t>13881</t>
  </si>
  <si>
    <t>Shrubby Twin-leaf</t>
  </si>
  <si>
    <t>Zygophyllum billardierei var. bilobum</t>
  </si>
  <si>
    <t>12524</t>
  </si>
  <si>
    <t>Zygophyllum compressum</t>
  </si>
  <si>
    <t>14894</t>
  </si>
  <si>
    <t>Rabbit-ears twinleaf</t>
  </si>
  <si>
    <t>Zygophyllum confluens</t>
  </si>
  <si>
    <t>8547</t>
  </si>
  <si>
    <t>Zygophyllum crenatum</t>
  </si>
  <si>
    <t>6352</t>
  </si>
  <si>
    <t>Lobed Twinleaf</t>
  </si>
  <si>
    <t>Zygophyllum emarginatum</t>
  </si>
  <si>
    <t>8545</t>
  </si>
  <si>
    <t>Zygophyllum eremaeum</t>
  </si>
  <si>
    <t>6353</t>
  </si>
  <si>
    <t>Climbing Twinleaf</t>
  </si>
  <si>
    <t>Zygophyllum glaucum</t>
  </si>
  <si>
    <t>6354</t>
  </si>
  <si>
    <t>Pale Twinleaf</t>
  </si>
  <si>
    <t>Zygophyllum howittii</t>
  </si>
  <si>
    <t>6355</t>
  </si>
  <si>
    <t>Clasping Twinleaf</t>
  </si>
  <si>
    <t>Zygophyllum humillimum</t>
  </si>
  <si>
    <t>6356</t>
  </si>
  <si>
    <t>Small-fruited Twinleaf</t>
  </si>
  <si>
    <t>Zygophyllum iodocarpum</t>
  </si>
  <si>
    <t>6357</t>
  </si>
  <si>
    <t>Violet Twinleaf</t>
  </si>
  <si>
    <t>Zygophyllum L.</t>
  </si>
  <si>
    <t>13743</t>
  </si>
  <si>
    <t>Zygophyllum ovatum</t>
  </si>
  <si>
    <t>6358</t>
  </si>
  <si>
    <t>Dwarf Twinleaf</t>
  </si>
  <si>
    <t>Zygophyllum prismatothecum</t>
  </si>
  <si>
    <t>6359</t>
  </si>
  <si>
    <t>Square-fruited Twinleaf</t>
  </si>
  <si>
    <t>Zygophyllum simile</t>
  </si>
  <si>
    <t>10095</t>
  </si>
  <si>
    <t>Zygophyllum spp.</t>
  </si>
  <si>
    <t>ZYGO</t>
  </si>
  <si>
    <t>Type</t>
  </si>
  <si>
    <t>Species code</t>
  </si>
  <si>
    <t>Common Name</t>
  </si>
  <si>
    <t>Fauna (FA) or flora (FL).</t>
  </si>
  <si>
    <r>
      <t>Species code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can be assigned by OEH, or see the reference worksheet.</t>
    </r>
  </si>
  <si>
    <r>
      <t xml:space="preserve">Species </t>
    </r>
    <r>
      <rPr>
        <sz val="11"/>
        <color rgb="FFFF0000"/>
        <rFont val="Calibri"/>
        <family val="2"/>
        <scheme val="minor"/>
      </rPr>
      <t>(edits in red)</t>
    </r>
  </si>
  <si>
    <r>
      <rPr>
        <sz val="11"/>
        <color rgb="FFFF0000"/>
        <rFont val="Calibri"/>
        <family val="2"/>
        <scheme val="minor"/>
      </rPr>
      <t>Geissois</t>
    </r>
    <r>
      <rPr>
        <sz val="11"/>
        <color theme="1"/>
        <rFont val="Calibri"/>
        <family val="2"/>
        <scheme val="minor"/>
      </rPr>
      <t xml:space="preserve"> benthamiana</t>
    </r>
  </si>
  <si>
    <r>
      <t>Daphnandra ap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la</t>
    </r>
  </si>
  <si>
    <r>
      <rPr>
        <sz val="11"/>
        <color theme="1"/>
        <rFont val="Calibri"/>
        <family val="2"/>
        <scheme val="minor"/>
      </rPr>
      <t>Acronychia</t>
    </r>
    <r>
      <rPr>
        <sz val="11"/>
        <color rgb="FFFF0000"/>
        <rFont val="Calibri"/>
        <family val="2"/>
        <scheme val="minor"/>
      </rPr>
      <t xml:space="preserve"> pubescens</t>
    </r>
  </si>
  <si>
    <r>
      <rPr>
        <sz val="11"/>
        <color theme="1"/>
        <rFont val="Calibri"/>
        <family val="2"/>
        <scheme val="minor"/>
      </rPr>
      <t>Polyscias</t>
    </r>
    <r>
      <rPr>
        <sz val="11"/>
        <color rgb="FFFF0000"/>
        <rFont val="Calibri"/>
        <family val="2"/>
        <scheme val="minor"/>
      </rPr>
      <t xml:space="preserve"> murrayi</t>
    </r>
  </si>
  <si>
    <r>
      <rPr>
        <sz val="11"/>
        <color rgb="FFFF0000"/>
        <rFont val="Calibri"/>
        <family val="2"/>
        <scheme val="minor"/>
      </rPr>
      <t>Geissois</t>
    </r>
    <r>
      <rPr>
        <sz val="11"/>
        <color theme="1"/>
        <rFont val="Calibri"/>
        <family val="2"/>
        <scheme val="minor"/>
      </rPr>
      <t xml:space="preserve"> benthamian</t>
    </r>
    <r>
      <rPr>
        <sz val="11"/>
        <color rgb="FFFF0000"/>
        <rFont val="Calibri"/>
        <family val="2"/>
        <scheme val="minor"/>
      </rPr>
      <t>a</t>
    </r>
  </si>
  <si>
    <r>
      <t>Endiandra muelleri s</t>
    </r>
    <r>
      <rPr>
        <sz val="11"/>
        <color rgb="FFFF0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sp. bracteata</t>
    </r>
  </si>
  <si>
    <r>
      <t>Endiandra muelleri s</t>
    </r>
    <r>
      <rPr>
        <sz val="11"/>
        <color rgb="FFFF0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sp. muelleri</t>
    </r>
  </si>
  <si>
    <r>
      <rPr>
        <sz val="11"/>
        <rFont val="Calibri"/>
        <family val="2"/>
        <scheme val="minor"/>
      </rPr>
      <t>Phytolacca</t>
    </r>
    <r>
      <rPr>
        <sz val="11"/>
        <color rgb="FFFF0000"/>
        <rFont val="Calibri"/>
        <family val="2"/>
        <scheme val="minor"/>
      </rPr>
      <t xml:space="preserve"> spp.</t>
    </r>
  </si>
  <si>
    <r>
      <t xml:space="preserve">Acronychia </t>
    </r>
    <r>
      <rPr>
        <sz val="11"/>
        <color rgb="FFFF0000"/>
        <rFont val="Calibri"/>
        <family val="2"/>
        <scheme val="minor"/>
      </rPr>
      <t>pubescens</t>
    </r>
  </si>
  <si>
    <r>
      <t>Meiogyne stenopetal</t>
    </r>
    <r>
      <rPr>
        <sz val="11"/>
        <color rgb="FFFF0000"/>
        <rFont val="Calibri"/>
        <family val="2"/>
        <scheme val="minor"/>
      </rPr>
      <t>a</t>
    </r>
  </si>
  <si>
    <r>
      <t>Linospadix monostachy</t>
    </r>
    <r>
      <rPr>
        <sz val="11"/>
        <color rgb="FFFF0000"/>
        <rFont val="Calibri"/>
        <family val="2"/>
        <scheme val="minor"/>
      </rPr>
      <t>os</t>
    </r>
  </si>
  <si>
    <r>
      <t>Ackama panicul</t>
    </r>
    <r>
      <rPr>
        <sz val="11"/>
        <color rgb="FFFF0000"/>
        <rFont val="Calibri"/>
        <family val="2"/>
        <scheme val="minor"/>
      </rPr>
      <t>osa</t>
    </r>
  </si>
  <si>
    <r>
      <t>Flagell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ria indica</t>
    </r>
  </si>
  <si>
    <r>
      <t>Alectryon tomentosu</t>
    </r>
    <r>
      <rPr>
        <sz val="11"/>
        <color rgb="FFFF0000"/>
        <rFont val="Calibri"/>
        <family val="2"/>
        <scheme val="minor"/>
      </rPr>
      <t>s</t>
    </r>
  </si>
  <si>
    <r>
      <t>Carronia multisepal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a</t>
    </r>
  </si>
  <si>
    <r>
      <t>Cephalaralia cephalobotr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</t>
    </r>
  </si>
  <si>
    <r>
      <t>Cissus sterculi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folia</t>
    </r>
  </si>
  <si>
    <r>
      <t>Cryptocary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meissneriana</t>
    </r>
  </si>
  <si>
    <r>
      <t>Doodia a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pera</t>
    </r>
  </si>
  <si>
    <r>
      <t>Entol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sia stricta</t>
    </r>
  </si>
  <si>
    <r>
      <rPr>
        <sz val="11"/>
        <color rgb="FFFF0000"/>
        <rFont val="Calibri"/>
        <family val="2"/>
        <scheme val="minor"/>
      </rPr>
      <t>Elattostachys</t>
    </r>
    <r>
      <rPr>
        <sz val="11"/>
        <color theme="1"/>
        <rFont val="Calibri"/>
        <family val="2"/>
        <scheme val="minor"/>
      </rPr>
      <t xml:space="preserve"> nervosa</t>
    </r>
  </si>
  <si>
    <r>
      <t xml:space="preserve">Eupomatia </t>
    </r>
    <r>
      <rPr>
        <sz val="11"/>
        <color rgb="FFFF0000"/>
        <rFont val="Calibri"/>
        <family val="2"/>
        <scheme val="minor"/>
      </rPr>
      <t>bennettii</t>
    </r>
  </si>
  <si>
    <r>
      <t>Lomandra longifoli</t>
    </r>
    <r>
      <rPr>
        <sz val="11"/>
        <color rgb="FFFF0000"/>
        <rFont val="Calibri"/>
        <family val="2"/>
        <scheme val="minor"/>
      </rPr>
      <t>a</t>
    </r>
  </si>
  <si>
    <r>
      <t>Mallotus claoxyl</t>
    </r>
    <r>
      <rPr>
        <sz val="11"/>
        <color rgb="FFFF0000"/>
        <rFont val="Calibri"/>
        <family val="2"/>
        <scheme val="minor"/>
      </rPr>
      <t>oi</t>
    </r>
    <r>
      <rPr>
        <sz val="11"/>
        <color theme="1"/>
        <rFont val="Calibri"/>
        <family val="2"/>
        <scheme val="minor"/>
      </rPr>
      <t>des</t>
    </r>
  </si>
  <si>
    <r>
      <t>Melia azed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rach</t>
    </r>
  </si>
  <si>
    <r>
      <t>Neo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chmandra cunninghamii</t>
    </r>
  </si>
  <si>
    <r>
      <t>Neolitsea australi</t>
    </r>
    <r>
      <rPr>
        <sz val="11"/>
        <color rgb="FFFF0000"/>
        <rFont val="Calibri"/>
        <family val="2"/>
        <scheme val="minor"/>
      </rPr>
      <t>ensi</t>
    </r>
    <r>
      <rPr>
        <sz val="11"/>
        <color theme="1"/>
        <rFont val="Calibri"/>
        <family val="2"/>
        <scheme val="minor"/>
      </rPr>
      <t>s</t>
    </r>
  </si>
  <si>
    <r>
      <t xml:space="preserve">Onopordum </t>
    </r>
    <r>
      <rPr>
        <sz val="11"/>
        <color rgb="FFFF0000"/>
        <rFont val="Calibri"/>
        <family val="2"/>
        <scheme val="minor"/>
      </rPr>
      <t>spp.</t>
    </r>
  </si>
  <si>
    <r>
      <t xml:space="preserve">Oplismenus </t>
    </r>
    <r>
      <rPr>
        <sz val="11"/>
        <color rgb="FFFF0000"/>
        <rFont val="Calibri"/>
        <family val="2"/>
        <scheme val="minor"/>
      </rPr>
      <t>imbecillis</t>
    </r>
  </si>
  <si>
    <r>
      <t>Parsonsia stramin</t>
    </r>
    <r>
      <rPr>
        <sz val="11"/>
        <color rgb="FFFF0000"/>
        <rFont val="Calibri"/>
        <family val="2"/>
        <scheme val="minor"/>
      </rPr>
      <t>ea</t>
    </r>
  </si>
  <si>
    <r>
      <t>Senecio madagascar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ensis</t>
    </r>
  </si>
  <si>
    <t>DeadTree_taxon1</t>
  </si>
  <si>
    <t>DeadTree_taxon2</t>
  </si>
  <si>
    <t>Common name</t>
  </si>
  <si>
    <t>Row Labels</t>
  </si>
  <si>
    <t>Grand Total</t>
  </si>
  <si>
    <t>Column Labels</t>
  </si>
  <si>
    <t>Sum of # resprouted &amp; live</t>
  </si>
  <si>
    <t>Replicate</t>
  </si>
  <si>
    <t>Survey Date Replicate 1</t>
  </si>
  <si>
    <t>Survey Date Replicate 2</t>
  </si>
  <si>
    <t>Survey Date Replicate 3</t>
  </si>
  <si>
    <t>Survey Date Replicate 4</t>
  </si>
  <si>
    <t>Survey Date Replicate 5</t>
  </si>
  <si>
    <t>Survey Date Replicate 6</t>
  </si>
  <si>
    <t>Latitude</t>
  </si>
  <si>
    <t>Longitude</t>
  </si>
  <si>
    <t>Subquadrat area (sq.m)</t>
  </si>
  <si>
    <t>Substrate</t>
  </si>
  <si>
    <t>Notes</t>
  </si>
  <si>
    <t>Slope</t>
  </si>
  <si>
    <t>Aspect</t>
  </si>
  <si>
    <t>Elevation</t>
  </si>
  <si>
    <t>Cwth TEC</t>
  </si>
  <si>
    <t>NSW TEC</t>
  </si>
  <si>
    <t>variant</t>
  </si>
  <si>
    <t>Vegetation formation</t>
  </si>
  <si>
    <t>Vegegtation class</t>
  </si>
  <si>
    <t>NA</t>
  </si>
  <si>
    <t>basalt</t>
  </si>
  <si>
    <t>2nd ref point Zone</t>
  </si>
  <si>
    <t>2nd ref point Easting</t>
  </si>
  <si>
    <t>2nd ref point Northing</t>
  </si>
  <si>
    <t>2nd ref point Position of GPS</t>
  </si>
  <si>
    <t>3rd ref point Zone</t>
  </si>
  <si>
    <t>3rd ref point Easting</t>
  </si>
  <si>
    <t>3rd ref point Northing</t>
  </si>
  <si>
    <t>3rd ref point Position of GPS</t>
  </si>
  <si>
    <t>4th ref point Zone</t>
  </si>
  <si>
    <t>4th ref point Easting</t>
  </si>
  <si>
    <t>4th ref point Northing</t>
  </si>
  <si>
    <t>4th ref point Position of GPS</t>
  </si>
  <si>
    <t>Centre line (bearing 10 deg) within block of 2 x 3 subplots; on  common corner of subplots 1 ,2,3 &amp; 4, 10 m from origin</t>
  </si>
  <si>
    <t>Centre line (bearing 10 deg) within block of 2 x 3 subplots; on  common corner of subplots 3,4,5 &amp; 6, 20 m from origin</t>
  </si>
  <si>
    <t>End of centre line (bearing 10 deg) within block of 2 x 3 subplots; on  common corner of subplots 5 &amp; 6, 30 m from origin</t>
  </si>
  <si>
    <t>Layout &amp; GPS marker position</t>
  </si>
  <si>
    <t>Origin at southern end of centre line (bearing 10 deg along long axis) within block of 2 x 3 subplots; first common corner of subplots 1 &amp; 2</t>
  </si>
  <si>
    <t>Precision (m)</t>
  </si>
  <si>
    <t>basalt over rhyolite</t>
  </si>
  <si>
    <t>Argyrodendron trifoliolatum, Sloanea woolsii Complex Notophyll Vine Forest</t>
  </si>
  <si>
    <t>Subtropical rainforests</t>
  </si>
  <si>
    <t>Lowland Rainforest in the NSW North Coast and Sydney Basin Bioregions</t>
  </si>
  <si>
    <t xml:space="preserve">Lowland Rainforest of Subtropical Australia </t>
  </si>
  <si>
    <t>Rainforests</t>
  </si>
  <si>
    <t>Gibbergunyah Range Road, Nightcap NP</t>
  </si>
  <si>
    <t>Centre line (bearing 340 deg) within block of 2 x 3 subplots; on  common corner of subplots 3,4,5 &amp; 6, 20 m from origin</t>
  </si>
  <si>
    <t>End of centre line (bearing 340 deg) within block of 2 x 3 subplots; on  common corner of subplots 5 &amp; 6, 30 m from origin</t>
  </si>
  <si>
    <t>Centre line (bearing 340 deg) within block of 2 x 3 subplots; on  common corner of subplots 1 ,2,3 &amp; 4, 10 m from origin</t>
  </si>
  <si>
    <t>Argyrodendron trifoliolatum, Toona ciliata, Sloanea woolsii Complex Notophyll Vine Forest</t>
  </si>
  <si>
    <t>upper slope</t>
  </si>
  <si>
    <t xml:space="preserve">Herbivore activity - Pademelon grazing Phytolacca
Soil disturbance - Albert's Lyre-bird
Erosion - none
Pollution - none
</t>
  </si>
  <si>
    <t>Disturbance notes</t>
  </si>
  <si>
    <t>Predator activity Goanna
Herbivore activity - Pademelon grazing Phytolacca
Soil disturbance - Albert's Lyre-bird
Erosion - minimal
Pollution - none</t>
  </si>
  <si>
    <t>Predator activity - Goanna
Herbivore activity - none
Soil disturbance - Albert's Lyre-bird
Erosion - minimal
Pollution - none</t>
  </si>
  <si>
    <t>Blue Fig Road, Nightcap NP</t>
  </si>
  <si>
    <t>Origin at southern end of centre line (bearing 340 deg along long axis) within block of 2 x 3 subplots; first common corner of subplots 1 &amp; 2</t>
  </si>
  <si>
    <t>Origin at eastern end of centre line (bearing 280 deg along long axis) within block of 2 x 3 subplots; first common corner of subplots 1 &amp; 2</t>
  </si>
  <si>
    <t>Centre line (bearing 280 deg) within block of 2 x 3 subplots; on  common corner of subplots 1 ,2,3 &amp; 4, 10 m from origin</t>
  </si>
  <si>
    <t>Centre line (bearing 280 deg) within block of 2 x 3 subplots; on  common corner of subplots 3,4,5 &amp; 6, 20 m from origin</t>
  </si>
  <si>
    <t>End of centre line (bearing 280 deg) within block of 2 x 3 subplots; on  common corner of subplots 5 &amp; 6, 30 m from origin</t>
  </si>
  <si>
    <t>Ceratopetalum apetalum rainforest with Lophostemon confertus and occassional Syncarpia glomulifera in Simple Notophyll Vine Forest</t>
  </si>
  <si>
    <t>not listed</t>
  </si>
  <si>
    <t>Cool Subtropical Rainforest with Lophostemon - Notophyll Vine Forest</t>
  </si>
  <si>
    <t>Predator activity - Goanna
Herbivore activity none
Soil disturbance - Albert's Lyre-bird
Erosion - minimal
Pollution - none</t>
  </si>
  <si>
    <t>Ceratopetalum apetalum rainforest with Lophostemon confertus adjacent, Simple Notophyll Vine Forest</t>
  </si>
  <si>
    <t>off Wanganui Road, Jo Green's property, access along power easement</t>
  </si>
  <si>
    <t>rhyolite &amp; metasediments</t>
  </si>
  <si>
    <t>slope</t>
  </si>
  <si>
    <t>Predator activity - none detected
Herbivore activity - none
Soil disturbance - none
Erosion - minimal
Pollution - none</t>
  </si>
  <si>
    <t>Simple lowland rainforest (Notophyll Vine Forest) with Lophostemon and Flooded Gum adjacent</t>
  </si>
  <si>
    <t>Centre line (bearing 140 deg) within block of 2 x 3 subplots; on  common corner of subplots 1 ,2,3 &amp; 4, 10 m from origin</t>
  </si>
  <si>
    <t>Centre line (bearing 140 deg) within block of 2 x 3 subplots; on  common corner of subplots 3,4,5 &amp; 6, 20 m from origin</t>
  </si>
  <si>
    <t>End of centre line (bearing 140 deg) within block of 2 x 3 subplots; on  common corner of subplots 5 &amp; 6, 30 m from origin</t>
  </si>
  <si>
    <t>Lower scree slope</t>
  </si>
  <si>
    <t>metasediments with ?basalt enrichment</t>
  </si>
  <si>
    <t>Lowland drier subtropical rainforest with Araucarian emergents, Complex Notophyll Vine Forest</t>
  </si>
  <si>
    <t>End: Tuckerbox Road, Tooloom NP</t>
  </si>
  <si>
    <t>Centre line (bearing 190 deg) within block of 2 x 3 subplots; on  common corner of subplots 1 ,2,3 &amp; 4, 10 m from origin</t>
  </si>
  <si>
    <t>Centre line (bearing 190 deg) within block of 2 x 3 subplots; on  common corner of subplots 3,4,5 &amp; 6, 20 m from origin</t>
  </si>
  <si>
    <t>End of centre line (bearing 190 deg) within block of 2 x 3 subplots; on  common corner of subplots 5 &amp; 6, 30 m from origin</t>
  </si>
  <si>
    <t>Predator activity - none detected
Herbivore activity - pademelons on Phytolacca
Soil disturbance - none
Erosion - minimal
Pollution - none</t>
  </si>
  <si>
    <t>Mid-altitude drier subtropical rainforest, Complex Notophyll Vine Forest</t>
  </si>
  <si>
    <t>Canungra Creek, Lamington NP</t>
  </si>
  <si>
    <t>Centre line (bearing 180 deg) within block of 2 x 3 subplots; on  common corner of subplots 1 ,2,3 &amp; 4, 10 m from origin</t>
  </si>
  <si>
    <t>Centre line (bearing 180 deg) within block of 2 x 3 subplots; on  common corner of subplots 3,4,5 &amp; 6, 20 m from origin</t>
  </si>
  <si>
    <t>End of centre line (bearing 180 deg) within block of 2 x 3 subplots; on  common corner of subplots 5 &amp; 6, 30 m from origin</t>
  </si>
  <si>
    <t>basalt &amp; alluvium</t>
  </si>
  <si>
    <t>Coomera River, Lamington NP</t>
  </si>
  <si>
    <t>Origin at western end of centre line (bearing 90 deg along long axis) within block of 2 x 3 subplots; first common corner of subplots 1 &amp; 2</t>
  </si>
  <si>
    <t>Origin at northern end of centre line (bearing 180 deg along long axis) within block of 2 x 3 subplots; first common corner of subplots 1 &amp; 2</t>
  </si>
  <si>
    <t>Origin at northwest end of centre line (bearing 140 deg along long axis) within block of 2 x 3 subplots; first common corner of subplots 1 &amp; 2</t>
  </si>
  <si>
    <t>Origin at northern end of centre line (bearing 190 deg along long axis) within block of 2 x 3 subplots; first common corner of subplots 1 &amp; 2</t>
  </si>
  <si>
    <t>Centre line (bearing 90 deg) within block of 2 x 3 subplots; on  common corner of subplots 1 ,2,3 &amp; 4, 10 m from origin</t>
  </si>
  <si>
    <t>Centre line (bearing 90 deg) within block of 2 x 3 subplots; on  common corner of subplots 3,4,5 &amp; 6, 20 m from origin</t>
  </si>
  <si>
    <t>End of centre line (bearing 90 deg) within block of 2 x 3 subplots; on  common corner of subplots 5 &amp; 6, 30 m from origin</t>
  </si>
  <si>
    <t>Riparian lowland drier subtropical rainforest A/Notophyll Vine Forest</t>
  </si>
  <si>
    <t>Lowland drier subtropical rainforest A/Notophyll Vine Forest</t>
  </si>
  <si>
    <r>
      <t xml:space="preserve">Pittosporum </t>
    </r>
    <r>
      <rPr>
        <sz val="11"/>
        <color rgb="FFFF0000"/>
        <rFont val="Calibri"/>
        <family val="2"/>
        <scheme val="minor"/>
      </rPr>
      <t>multiflorum</t>
    </r>
  </si>
  <si>
    <t>non-canopy</t>
  </si>
  <si>
    <t>transient</t>
  </si>
  <si>
    <t>canopy</t>
  </si>
  <si>
    <t>tussock</t>
  </si>
  <si>
    <t>HERN_1_UNSW</t>
  </si>
  <si>
    <r>
      <t xml:space="preserve">Nothofagus </t>
    </r>
    <r>
      <rPr>
        <sz val="11"/>
        <color rgb="FFFF0000"/>
        <rFont val="Calibri"/>
        <family val="2"/>
        <scheme val="minor"/>
      </rPr>
      <t>moorei</t>
    </r>
  </si>
  <si>
    <r>
      <t>Carex gaudichaudian</t>
    </r>
    <r>
      <rPr>
        <sz val="11"/>
        <color rgb="FFFF0000"/>
        <rFont val="Calibri"/>
        <family val="2"/>
        <scheme val="minor"/>
      </rPr>
      <t>a</t>
    </r>
  </si>
  <si>
    <t>Nov. 2019</t>
  </si>
  <si>
    <t>escarpment edge</t>
  </si>
  <si>
    <t>MFF</t>
  </si>
  <si>
    <t>Predator activity - none detected
Herbivore activity - cattle
Soil disturbance	 - low
Erosion -	low - moderate
Pollution – cattle dung</t>
  </si>
  <si>
    <t>End Dawson's Road, Hernani, New England NP boundary</t>
  </si>
  <si>
    <t>Robert Kooyman, Mark Graham</t>
  </si>
  <si>
    <t>Cool temperate rainforests</t>
  </si>
  <si>
    <t>FTR_1_UNSW</t>
  </si>
  <si>
    <t>FTR_2_UNSW</t>
  </si>
  <si>
    <t>CH_1_UNSW</t>
  </si>
  <si>
    <t>CH_2_UNSW</t>
  </si>
  <si>
    <t>Fern NO ID</t>
  </si>
  <si>
    <t>BC_1_UNSW</t>
  </si>
  <si>
    <t>Karrabina benthamiana</t>
  </si>
  <si>
    <t>BC_2_UNSW</t>
  </si>
  <si>
    <t>small leaves</t>
  </si>
  <si>
    <t>clumps</t>
  </si>
  <si>
    <t>basal?</t>
  </si>
  <si>
    <t>5%, trees</t>
  </si>
  <si>
    <t>epiphyte</t>
  </si>
  <si>
    <t>Jan. 2020</t>
  </si>
  <si>
    <t>End of centre line (bearing 0 deg) within block of 2 x 3 subplots; on  common corner of subplots 5 &amp; 6, 30 m from origin</t>
  </si>
  <si>
    <t>Centre line (bearing 0 deg) within block of 2 x 3 subplots; on  common corner of subplots 3,4,5 &amp; 6, 20 m from origin</t>
  </si>
  <si>
    <t>Centre line (bearing 0 deg) within block of 2 x 3 subplots; on  common corner of subplots 1 ,2,3 &amp; 4, 10 m from origin</t>
  </si>
  <si>
    <t>Origin at southern end of centre line (bearing 0 deg along long axis) within block of 2 x 3 subplots; first common corner of subplots 1 &amp; 2</t>
  </si>
  <si>
    <t>aeolian sand</t>
  </si>
  <si>
    <t>dunes on coastal sandplain</t>
  </si>
  <si>
    <t>Littoral rainforest</t>
  </si>
  <si>
    <t>Littoral Rainforest and Coastal Vine Thickets of Eastern Australia</t>
  </si>
  <si>
    <t>Littoral rainforest in the NSW North Coast, Sydney Basin and South East Corner bioregions</t>
  </si>
  <si>
    <t>End Fig Tree Road, Crowdy Head NP, high fire impacts</t>
  </si>
  <si>
    <t>Fig Tree Road, Crowdy Head NP, extreme fire impact</t>
  </si>
  <si>
    <t>Crowdy Head Road, Crowdy Head NP, low fire impact</t>
  </si>
  <si>
    <t>Crowdy Head Road, Crowdy Head NP, moderate fire impact</t>
  </si>
  <si>
    <t>Origin at southern end of centre line (bearing 0 deg along long axis) within block of 2 x 3 subplots; first common corner of subplots 1 &amp; 3</t>
  </si>
  <si>
    <t>Origin at southern end of centre line (bearing 0 deg along long axis) within block of 2 x 3 subplots; first common corner of subplots 1 &amp; 4</t>
  </si>
  <si>
    <t>Predator activity - none detected
Herbivore activity - none
Soil disturbance - none
Erosion - minimal
Pollution – none</t>
  </si>
  <si>
    <t>Notophyll vine forest</t>
  </si>
  <si>
    <t>Bishop's Creek, New England NP, low fire impact</t>
  </si>
  <si>
    <t>Bishop's Creek, New England NP, moderate fire impact</t>
  </si>
  <si>
    <t>Origin at western end of centre line (bearing 90 deg along long axis) within block of 2 x 3 subplots; first common corner of subplots 1 &amp; 5</t>
  </si>
  <si>
    <t>Origin at western end of centre line (bearing 90 deg along long axis) within block of 2 x 3 subplots; first common corner of subplots 1 &amp; 6</t>
  </si>
  <si>
    <t>lower slope to flood bench</t>
  </si>
  <si>
    <t>basalt enriched metasediments</t>
  </si>
  <si>
    <t>basalt enriched meta-seds, alluvium</t>
  </si>
  <si>
    <t>Predator activity - none detected
Herbivore activity - none
Soil disturbance - none
Erosion - none
Pollution – none</t>
  </si>
  <si>
    <t>Complex notophyll vine forest</t>
  </si>
  <si>
    <r>
      <t>Rhodomyrtus psidio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des</t>
    </r>
  </si>
  <si>
    <r>
      <t>Acacia suaveol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ns</t>
    </r>
  </si>
  <si>
    <t>crown</t>
  </si>
  <si>
    <r>
      <t>Blechnum pa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ersonii</t>
    </r>
  </si>
  <si>
    <r>
      <t>Cyperus sp</t>
    </r>
    <r>
      <rPr>
        <sz val="11"/>
        <color rgb="FFFF0000"/>
        <rFont val="Calibri"/>
        <family val="2"/>
        <scheme val="minor"/>
      </rPr>
      <t>p.</t>
    </r>
  </si>
  <si>
    <r>
      <t>Chrysanthemoides mon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lifera</t>
    </r>
  </si>
  <si>
    <r>
      <t>Asparagus plumos</t>
    </r>
    <r>
      <rPr>
        <sz val="11"/>
        <color rgb="FFFF0000"/>
        <rFont val="Calibri"/>
        <family val="2"/>
        <scheme val="minor"/>
      </rPr>
      <t>us</t>
    </r>
  </si>
  <si>
    <r>
      <t>Solanum sp</t>
    </r>
    <r>
      <rPr>
        <sz val="11"/>
        <color rgb="FFFF0000"/>
        <rFont val="Calibri"/>
        <family val="2"/>
        <scheme val="minor"/>
      </rPr>
      <t>p.</t>
    </r>
  </si>
  <si>
    <t>andres etter</t>
  </si>
  <si>
    <t>check unburnt individuals with Rob</t>
  </si>
  <si>
    <t>persistent soil</t>
  </si>
  <si>
    <t>10% cover</t>
  </si>
  <si>
    <t>0 cover</t>
  </si>
  <si>
    <t>15% cover</t>
  </si>
  <si>
    <t>30% cover</t>
  </si>
  <si>
    <t>5/m2</t>
  </si>
  <si>
    <t>1/m2</t>
  </si>
  <si>
    <t>2/m2</t>
  </si>
  <si>
    <t>50/m2</t>
  </si>
  <si>
    <t>1% cover</t>
  </si>
  <si>
    <t>40% cover</t>
  </si>
  <si>
    <t>7% cover</t>
  </si>
  <si>
    <t>9% cover</t>
  </si>
  <si>
    <t>35% cover</t>
  </si>
  <si>
    <t>12% cover</t>
  </si>
  <si>
    <t>20/m2</t>
  </si>
  <si>
    <t>3% cover</t>
  </si>
  <si>
    <t>pseudobulb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</si>
</sst>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Alignment="1"/>
    <xf numFmtId="0" fontId="1" fillId="0" borderId="1" xfId="0" applyFont="1" applyBorder="1" applyAlignment="1"/>
    <xf numFmtId="0" fontId="1" fillId="0" borderId="2" xfId="0" applyFont="1" applyBorder="1" applyAlignment="1">
      <alignment wrapText="1"/>
    </xf>
    <xf numFmtId="0" fontId="1" fillId="0" borderId="2" xfId="0" applyFont="1" applyBorder="1" applyAlignment="1">
      <alignment horizontal="left" wrapText="1"/>
    </xf>
    <xf numFmtId="0" fontId="0" fillId="0" borderId="5" xfId="0" applyBorder="1" applyAlignment="1">
      <alignment horizontal="center" vertical="center" textRotation="90" wrapText="1"/>
    </xf>
    <xf numFmtId="0" fontId="0" fillId="0" borderId="6" xfId="0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textRotation="90" wrapText="1"/>
    </xf>
    <xf numFmtId="0" fontId="0" fillId="0" borderId="9" xfId="0" applyBorder="1"/>
    <xf numFmtId="0" fontId="0" fillId="0" borderId="5" xfId="0" applyBorder="1"/>
    <xf numFmtId="0" fontId="0" fillId="0" borderId="0" xfId="0" applyNumberFormat="1"/>
    <xf numFmtId="1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7" fillId="0" borderId="0" xfId="0" applyFont="1"/>
    <xf numFmtId="49" fontId="7" fillId="0" borderId="0" xfId="0" applyNumberFormat="1" applyFont="1"/>
    <xf numFmtId="0" fontId="8" fillId="0" borderId="0" xfId="0" applyFont="1"/>
    <xf numFmtId="49" fontId="8" fillId="0" borderId="0" xfId="0" applyNumberFormat="1" applyFont="1"/>
    <xf numFmtId="49" fontId="7" fillId="2" borderId="10" xfId="0" applyNumberFormat="1" applyFont="1" applyFill="1" applyBorder="1" applyAlignment="1">
      <alignment horizontal="center"/>
    </xf>
    <xf numFmtId="49" fontId="7" fillId="2" borderId="11" xfId="0" applyNumberFormat="1" applyFont="1" applyFill="1" applyBorder="1" applyAlignment="1">
      <alignment horizontal="center"/>
    </xf>
    <xf numFmtId="49" fontId="8" fillId="2" borderId="11" xfId="0" applyNumberFormat="1" applyFont="1" applyFill="1" applyBorder="1" applyAlignment="1">
      <alignment horizontal="left" wrapText="1"/>
    </xf>
    <xf numFmtId="0" fontId="8" fillId="0" borderId="11" xfId="0" applyNumberFormat="1" applyFont="1" applyBorder="1"/>
    <xf numFmtId="49" fontId="8" fillId="0" borderId="11" xfId="0" applyNumberFormat="1" applyFont="1" applyBorder="1"/>
    <xf numFmtId="0" fontId="6" fillId="0" borderId="0" xfId="0" applyFont="1"/>
    <xf numFmtId="0" fontId="0" fillId="0" borderId="0" xfId="0" applyFont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1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3" borderId="0" xfId="0" applyFill="1" applyAlignment="1"/>
    <xf numFmtId="0" fontId="12" fillId="0" borderId="0" xfId="0" applyFont="1" applyAlignment="1"/>
    <xf numFmtId="0" fontId="0" fillId="0" borderId="0" xfId="0" applyFill="1"/>
    <xf numFmtId="0" fontId="0" fillId="0" borderId="0" xfId="0" applyFill="1" applyAlignment="1"/>
    <xf numFmtId="0" fontId="12" fillId="3" borderId="0" xfId="0" applyFont="1" applyFill="1" applyAlignment="1">
      <alignment wrapText="1"/>
    </xf>
    <xf numFmtId="0" fontId="0" fillId="4" borderId="2" xfId="0" applyFill="1" applyBorder="1" applyAlignment="1">
      <alignment horizontal="center"/>
    </xf>
    <xf numFmtId="0" fontId="0" fillId="4" borderId="0" xfId="0" applyFill="1"/>
    <xf numFmtId="0" fontId="4" fillId="4" borderId="5" xfId="0" applyFont="1" applyFill="1" applyBorder="1" applyAlignment="1">
      <alignment horizontal="center" vertical="center" textRotation="90" wrapText="1"/>
    </xf>
    <xf numFmtId="0" fontId="4" fillId="4" borderId="8" xfId="0" applyFont="1" applyFill="1" applyBorder="1" applyAlignment="1">
      <alignment horizontal="center" vertical="center" textRotation="90" wrapText="1"/>
    </xf>
    <xf numFmtId="0" fontId="0" fillId="4" borderId="3" xfId="0" applyFill="1" applyBorder="1"/>
    <xf numFmtId="0" fontId="1" fillId="5" borderId="2" xfId="0" applyFont="1" applyFill="1" applyBorder="1" applyAlignment="1">
      <alignment wrapText="1"/>
    </xf>
    <xf numFmtId="0" fontId="0" fillId="5" borderId="5" xfId="0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left" wrapText="1"/>
    </xf>
    <xf numFmtId="0" fontId="4" fillId="4" borderId="7" xfId="0" applyFont="1" applyFill="1" applyBorder="1" applyAlignment="1">
      <alignment horizontal="center" vertical="center" wrapText="1"/>
    </xf>
    <xf numFmtId="9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wrapText="1"/>
    </xf>
    <xf numFmtId="0" fontId="0" fillId="6" borderId="0" xfId="0" applyFill="1"/>
    <xf numFmtId="0" fontId="8" fillId="6" borderId="11" xfId="0" applyNumberFormat="1" applyFont="1" applyFill="1" applyBorder="1"/>
    <xf numFmtId="49" fontId="8" fillId="6" borderId="11" xfId="0" applyNumberFormat="1" applyFont="1" applyFill="1" applyBorder="1"/>
    <xf numFmtId="0" fontId="3" fillId="4" borderId="2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1" fillId="0" borderId="0" xfId="0" applyFont="1"/>
  </cellXfs>
  <cellStyles count="1">
    <cellStyle name="Normal" xfId="0" builtinId="0"/>
  </cellStyles>
  <dxfs count="5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re/2019FireResponse/BushfireRecoveryGrants/FieldMontoring/RobertsonRF/RobertsonRF_data_bione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"/>
      <sheetName val="Fire"/>
      <sheetName val="Structure"/>
      <sheetName val="Floristics"/>
      <sheetName val="Reference"/>
      <sheetName val="Info"/>
    </sheetNames>
    <sheetDataSet>
      <sheetData sheetId="0"/>
      <sheetData sheetId="1"/>
      <sheetData sheetId="2"/>
      <sheetData sheetId="3"/>
      <sheetData sheetId="4">
        <row r="2">
          <cell r="B2" t="str">
            <v>Diuris sp. (Oaklands, D.L. Jones 5380)</v>
          </cell>
          <cell r="D2" t="str">
            <v>Abarema grandiflora</v>
          </cell>
          <cell r="E2" t="str">
            <v>3694</v>
          </cell>
        </row>
        <row r="3">
          <cell r="B3" t="str">
            <v>Pelargonium sp. (G.W. Carr 10345)</v>
          </cell>
          <cell r="D3" t="str">
            <v>Abarema hendersonii</v>
          </cell>
          <cell r="E3" t="str">
            <v>3695</v>
          </cell>
        </row>
        <row r="4">
          <cell r="B4" t="str">
            <v>Persoonia sp.10</v>
          </cell>
          <cell r="D4" t="str">
            <v>Abarema muelleriana</v>
          </cell>
          <cell r="E4" t="str">
            <v>3696</v>
          </cell>
        </row>
        <row r="5">
          <cell r="B5" t="str">
            <v>Sisyrinchium sp. A Flora of Australia (A.S.George 4260)</v>
          </cell>
          <cell r="D5" t="str">
            <v>Abarema sapindoides</v>
          </cell>
          <cell r="E5" t="str">
            <v>3697</v>
          </cell>
        </row>
        <row r="6">
          <cell r="B6" t="str">
            <v/>
          </cell>
          <cell r="D6" t="str">
            <v>Abarema spp.</v>
          </cell>
          <cell r="E6" t="str">
            <v>ABAR</v>
          </cell>
        </row>
        <row r="7">
          <cell r="B7" t="str">
            <v/>
          </cell>
          <cell r="D7" t="str">
            <v>Abelia chinensis</v>
          </cell>
          <cell r="E7" t="str">
            <v>11687</v>
          </cell>
        </row>
        <row r="8">
          <cell r="B8" t="str">
            <v/>
          </cell>
          <cell r="D8" t="str">
            <v>Abelia floribunda</v>
          </cell>
          <cell r="E8" t="str">
            <v>11787</v>
          </cell>
        </row>
        <row r="9">
          <cell r="B9" t="str">
            <v/>
          </cell>
          <cell r="D9" t="str">
            <v>Abelia spp.</v>
          </cell>
          <cell r="E9" t="str">
            <v>ABEI</v>
          </cell>
        </row>
        <row r="10">
          <cell r="B10" t="str">
            <v/>
          </cell>
          <cell r="D10" t="str">
            <v>Abelia x grandiflora</v>
          </cell>
          <cell r="E10" t="str">
            <v>10755</v>
          </cell>
        </row>
        <row r="11">
          <cell r="B11" t="str">
            <v/>
          </cell>
          <cell r="D11" t="str">
            <v>Abelia x grandiflora</v>
          </cell>
          <cell r="E11" t="str">
            <v>13665</v>
          </cell>
        </row>
        <row r="12">
          <cell r="B12" t="str">
            <v/>
          </cell>
          <cell r="D12" t="str">
            <v>Abelmoschus manihot</v>
          </cell>
          <cell r="E12" t="str">
            <v>9879</v>
          </cell>
        </row>
        <row r="13">
          <cell r="B13" t="str">
            <v/>
          </cell>
          <cell r="D13" t="str">
            <v>Abelmoschus manihot subsp. manihot</v>
          </cell>
          <cell r="E13" t="str">
            <v>11038</v>
          </cell>
        </row>
        <row r="14">
          <cell r="B14" t="str">
            <v/>
          </cell>
          <cell r="D14" t="str">
            <v>Abelmoschus moschatus</v>
          </cell>
          <cell r="E14" t="str">
            <v>3624</v>
          </cell>
        </row>
        <row r="15">
          <cell r="B15" t="str">
            <v/>
          </cell>
          <cell r="D15" t="str">
            <v>Abelmoschus moschatus subsp. moschatus</v>
          </cell>
          <cell r="E15" t="str">
            <v>9878</v>
          </cell>
        </row>
        <row r="16">
          <cell r="B16" t="str">
            <v/>
          </cell>
          <cell r="D16" t="str">
            <v>Abelmoschus spp.</v>
          </cell>
          <cell r="E16" t="str">
            <v>ABEL</v>
          </cell>
        </row>
        <row r="17">
          <cell r="B17" t="str">
            <v/>
          </cell>
          <cell r="D17" t="str">
            <v>Abies spp.</v>
          </cell>
          <cell r="E17" t="str">
            <v>13700</v>
          </cell>
        </row>
        <row r="18">
          <cell r="B18" t="str">
            <v/>
          </cell>
          <cell r="D18" t="str">
            <v>Abildgaardia ovata</v>
          </cell>
          <cell r="E18" t="str">
            <v>8856</v>
          </cell>
        </row>
        <row r="19">
          <cell r="B19" t="str">
            <v/>
          </cell>
          <cell r="D19" t="str">
            <v>Abildgaardia vaginata</v>
          </cell>
          <cell r="E19" t="str">
            <v>9186</v>
          </cell>
        </row>
        <row r="20">
          <cell r="B20" t="str">
            <v/>
          </cell>
          <cell r="D20" t="str">
            <v>Abrophyllum ornans</v>
          </cell>
          <cell r="E20" t="str">
            <v>3220</v>
          </cell>
          <cell r="F20" t="str">
            <v>Native Hydrangea</v>
          </cell>
        </row>
        <row r="21">
          <cell r="B21" t="str">
            <v/>
          </cell>
          <cell r="D21" t="str">
            <v>Abrotanella nivigena</v>
          </cell>
          <cell r="E21" t="str">
            <v>1246</v>
          </cell>
        </row>
        <row r="22">
          <cell r="B22" t="str">
            <v/>
          </cell>
          <cell r="D22" t="str">
            <v>Abrotanella spp.</v>
          </cell>
          <cell r="E22" t="str">
            <v>ABRO</v>
          </cell>
        </row>
        <row r="23">
          <cell r="B23" t="str">
            <v/>
          </cell>
          <cell r="D23" t="str">
            <v>Abrus precatorius</v>
          </cell>
          <cell r="E23" t="str">
            <v>7512</v>
          </cell>
          <cell r="F23" t="str">
            <v>Gidee Gidee</v>
          </cell>
        </row>
        <row r="24">
          <cell r="B24" t="str">
            <v/>
          </cell>
          <cell r="D24" t="str">
            <v>Abrus precatorius subsp. africanus</v>
          </cell>
          <cell r="E24" t="str">
            <v>12978</v>
          </cell>
        </row>
        <row r="25">
          <cell r="B25" t="str">
            <v/>
          </cell>
          <cell r="D25" t="str">
            <v>Abrus precatorius subsp. precatorius</v>
          </cell>
          <cell r="E25" t="str">
            <v>10692</v>
          </cell>
        </row>
        <row r="26">
          <cell r="B26" t="str">
            <v/>
          </cell>
          <cell r="D26" t="str">
            <v>Abrus spp.</v>
          </cell>
          <cell r="E26" t="str">
            <v>ABRU</v>
          </cell>
        </row>
        <row r="27">
          <cell r="B27" t="str">
            <v/>
          </cell>
          <cell r="D27" t="str">
            <v>Abutilon calliphyllum</v>
          </cell>
          <cell r="E27" t="str">
            <v>3625</v>
          </cell>
        </row>
        <row r="28">
          <cell r="B28" t="str">
            <v/>
          </cell>
          <cell r="D28" t="str">
            <v>Abutilon cryptopetalum</v>
          </cell>
          <cell r="E28" t="str">
            <v>3626</v>
          </cell>
        </row>
        <row r="29">
          <cell r="B29" t="str">
            <v/>
          </cell>
          <cell r="D29" t="str">
            <v>Abutilon fraseri</v>
          </cell>
          <cell r="E29" t="str">
            <v>3627</v>
          </cell>
          <cell r="F29" t="str">
            <v>Dwarf Lantern-flower</v>
          </cell>
        </row>
        <row r="30">
          <cell r="B30" t="str">
            <v/>
          </cell>
          <cell r="D30" t="str">
            <v>Abutilon grandifolium</v>
          </cell>
          <cell r="E30" t="str">
            <v>3628</v>
          </cell>
        </row>
        <row r="31">
          <cell r="B31" t="str">
            <v/>
          </cell>
          <cell r="D31" t="str">
            <v>Abutilon halophilum</v>
          </cell>
          <cell r="E31" t="str">
            <v>3629</v>
          </cell>
        </row>
        <row r="32">
          <cell r="B32" t="str">
            <v/>
          </cell>
          <cell r="D32" t="str">
            <v>Abutilon leucopetalum</v>
          </cell>
          <cell r="E32" t="str">
            <v>6608</v>
          </cell>
        </row>
        <row r="33">
          <cell r="B33" t="str">
            <v/>
          </cell>
          <cell r="D33" t="str">
            <v>Abutilon macrum</v>
          </cell>
          <cell r="E33" t="str">
            <v>3630</v>
          </cell>
        </row>
        <row r="34">
          <cell r="B34" t="str">
            <v/>
          </cell>
          <cell r="D34" t="str">
            <v>Abutilon malvifolium</v>
          </cell>
          <cell r="E34" t="str">
            <v>3631</v>
          </cell>
        </row>
        <row r="35">
          <cell r="B35" t="str">
            <v/>
          </cell>
          <cell r="D35" t="str">
            <v>Abutilon otocarpum</v>
          </cell>
          <cell r="E35" t="str">
            <v>7184</v>
          </cell>
          <cell r="F35" t="str">
            <v>Desert Lantern</v>
          </cell>
        </row>
        <row r="36">
          <cell r="B36" t="str">
            <v/>
          </cell>
          <cell r="D36" t="str">
            <v>Abutilon oxycarpum</v>
          </cell>
          <cell r="E36" t="str">
            <v>3632</v>
          </cell>
          <cell r="F36" t="str">
            <v>Straggly Lantern-bush</v>
          </cell>
        </row>
        <row r="37">
          <cell r="B37" t="str">
            <v/>
          </cell>
          <cell r="D37" t="str">
            <v>Abutilon oxycarpum var. oxycarpum</v>
          </cell>
          <cell r="E37" t="str">
            <v>9407</v>
          </cell>
        </row>
        <row r="38">
          <cell r="B38" t="str">
            <v/>
          </cell>
          <cell r="D38" t="str">
            <v>Abutilon oxycarpum var. subsagittatum</v>
          </cell>
          <cell r="E38" t="str">
            <v>7920</v>
          </cell>
        </row>
        <row r="39">
          <cell r="B39" t="str">
            <v/>
          </cell>
          <cell r="D39" t="str">
            <v>Abutilon pictum</v>
          </cell>
          <cell r="E39" t="str">
            <v>13201</v>
          </cell>
        </row>
        <row r="40">
          <cell r="B40" t="str">
            <v/>
          </cell>
          <cell r="D40" t="str">
            <v>Abutilon spp.</v>
          </cell>
          <cell r="E40" t="str">
            <v>ABUT</v>
          </cell>
          <cell r="F40" t="str">
            <v>Lantern-bush</v>
          </cell>
        </row>
        <row r="41">
          <cell r="B41" t="str">
            <v/>
          </cell>
          <cell r="D41" t="str">
            <v>Abutilon theophrasti</v>
          </cell>
          <cell r="E41" t="str">
            <v>3633</v>
          </cell>
        </row>
        <row r="42">
          <cell r="B42" t="str">
            <v/>
          </cell>
          <cell r="D42" t="str">
            <v>Abutilon tubulosum</v>
          </cell>
          <cell r="E42" t="str">
            <v>3634</v>
          </cell>
        </row>
        <row r="43">
          <cell r="B43" t="str">
            <v/>
          </cell>
          <cell r="D43" t="str">
            <v>Acacia acanthoclada</v>
          </cell>
          <cell r="E43" t="str">
            <v>3698</v>
          </cell>
          <cell r="F43" t="str">
            <v>Harrow Wattle</v>
          </cell>
        </row>
        <row r="44">
          <cell r="B44" t="str">
            <v/>
          </cell>
          <cell r="D44" t="str">
            <v>Acacia acanthoclada subsp. acanthoclada</v>
          </cell>
          <cell r="E44" t="str">
            <v>12148</v>
          </cell>
          <cell r="F44" t="str">
            <v>Harrow Wattle</v>
          </cell>
        </row>
        <row r="45">
          <cell r="B45" t="str">
            <v/>
          </cell>
          <cell r="D45" t="str">
            <v>Acacia acinacea</v>
          </cell>
          <cell r="E45" t="str">
            <v>3699</v>
          </cell>
          <cell r="F45" t="str">
            <v>Gold-dust Wattle</v>
          </cell>
        </row>
        <row r="46">
          <cell r="B46" t="str">
            <v/>
          </cell>
          <cell r="D46" t="str">
            <v>Acacia acrionastes</v>
          </cell>
          <cell r="E46" t="str">
            <v>8970</v>
          </cell>
          <cell r="F46" t="str">
            <v>Pindari Wattle</v>
          </cell>
        </row>
        <row r="47">
          <cell r="B47" t="str">
            <v/>
          </cell>
          <cell r="D47" t="str">
            <v>Acacia aculeatissima</v>
          </cell>
          <cell r="E47" t="str">
            <v>3700</v>
          </cell>
          <cell r="F47" t="str">
            <v>Snake Wattle</v>
          </cell>
        </row>
        <row r="48">
          <cell r="B48" t="str">
            <v/>
          </cell>
          <cell r="D48" t="str">
            <v>Acacia acuminata subsp. burkittii</v>
          </cell>
          <cell r="E48" t="str">
            <v>10778</v>
          </cell>
          <cell r="F48" t="str">
            <v>Sandhill Wattle</v>
          </cell>
        </row>
        <row r="49">
          <cell r="B49" t="str">
            <v/>
          </cell>
          <cell r="D49" t="str">
            <v>Acacia adunca</v>
          </cell>
          <cell r="E49" t="str">
            <v>3701</v>
          </cell>
          <cell r="F49" t="str">
            <v>Wallangarra Wattle</v>
          </cell>
        </row>
        <row r="50">
          <cell r="B50" t="str">
            <v/>
          </cell>
          <cell r="D50" t="str">
            <v>Acacia alaticaulis</v>
          </cell>
          <cell r="E50" t="str">
            <v>9982</v>
          </cell>
        </row>
        <row r="51">
          <cell r="B51" t="str">
            <v/>
          </cell>
          <cell r="D51" t="str">
            <v>Acacia alpina</v>
          </cell>
          <cell r="E51" t="str">
            <v>3702</v>
          </cell>
          <cell r="F51" t="str">
            <v>Alpine Wattle</v>
          </cell>
        </row>
        <row r="52">
          <cell r="D52" t="str">
            <v>Acacia amblygona</v>
          </cell>
          <cell r="E52" t="str">
            <v>3703</v>
          </cell>
          <cell r="F52" t="str">
            <v>Fan Wattle</v>
          </cell>
        </row>
        <row r="53">
          <cell r="D53" t="str">
            <v>Acacia amoena</v>
          </cell>
          <cell r="E53" t="str">
            <v>3704</v>
          </cell>
          <cell r="F53" t="str">
            <v>Boomerang Wattle</v>
          </cell>
        </row>
        <row r="54">
          <cell r="D54" t="str">
            <v>Acacia aneura</v>
          </cell>
          <cell r="E54" t="str">
            <v>3705</v>
          </cell>
          <cell r="F54" t="str">
            <v>Mulga</v>
          </cell>
        </row>
        <row r="55">
          <cell r="D55" t="str">
            <v>Acacia aneura s. lat.</v>
          </cell>
          <cell r="E55" t="str">
            <v>13075</v>
          </cell>
        </row>
        <row r="56">
          <cell r="D56" t="str">
            <v>Acacia aneura var. aneura</v>
          </cell>
          <cell r="E56" t="str">
            <v>13071</v>
          </cell>
        </row>
        <row r="57">
          <cell r="D57" t="str">
            <v>Acacia aneura var. intermedia</v>
          </cell>
          <cell r="E57" t="str">
            <v>13072</v>
          </cell>
        </row>
        <row r="58">
          <cell r="D58" t="str">
            <v>Acacia aneura var. latifolia</v>
          </cell>
          <cell r="E58" t="str">
            <v>8243</v>
          </cell>
        </row>
        <row r="59">
          <cell r="D59" t="str">
            <v>Acacia aneura var. major</v>
          </cell>
          <cell r="E59" t="str">
            <v>13073</v>
          </cell>
        </row>
        <row r="60">
          <cell r="D60" t="str">
            <v>Acacia aneura var. tenuis</v>
          </cell>
          <cell r="E60" t="str">
            <v>13074</v>
          </cell>
        </row>
        <row r="61">
          <cell r="D61" t="str">
            <v>Acacia aprepta</v>
          </cell>
          <cell r="E61" t="str">
            <v>13076</v>
          </cell>
        </row>
        <row r="62">
          <cell r="D62" t="str">
            <v>Acacia argyrotricha</v>
          </cell>
          <cell r="E62" t="str">
            <v>11335</v>
          </cell>
        </row>
        <row r="63">
          <cell r="D63" t="str">
            <v>Acacia armata</v>
          </cell>
          <cell r="E63" t="str">
            <v>14112</v>
          </cell>
          <cell r="F63" t="str">
            <v>Kangaroo Thorn</v>
          </cell>
        </row>
        <row r="64">
          <cell r="D64" t="str">
            <v>Acacia asparagoides</v>
          </cell>
          <cell r="E64" t="str">
            <v>3706</v>
          </cell>
        </row>
        <row r="65">
          <cell r="D65" t="str">
            <v>Acacia aspera</v>
          </cell>
          <cell r="E65" t="str">
            <v>3707</v>
          </cell>
          <cell r="F65" t="str">
            <v>Rough Wattle</v>
          </cell>
        </row>
        <row r="66">
          <cell r="D66" t="str">
            <v>Acacia atrox</v>
          </cell>
          <cell r="E66" t="str">
            <v>10996</v>
          </cell>
          <cell r="F66" t="str">
            <v>Myall Creek Wattle</v>
          </cell>
        </row>
        <row r="67">
          <cell r="D67" t="str">
            <v>Acacia atrox subsp. planitiicola</v>
          </cell>
          <cell r="E67" t="str">
            <v>14808</v>
          </cell>
        </row>
        <row r="68">
          <cell r="D68" t="str">
            <v>Acacia aulacocarpa</v>
          </cell>
          <cell r="E68" t="str">
            <v>7581</v>
          </cell>
          <cell r="F68" t="str">
            <v>Salwood</v>
          </cell>
        </row>
        <row r="69">
          <cell r="D69" t="str">
            <v>Acacia aulacocarpa var. aulacocarpa</v>
          </cell>
          <cell r="E69" t="str">
            <v>9239</v>
          </cell>
          <cell r="F69" t="str">
            <v>Brush Ironbark Wattle</v>
          </cell>
        </row>
        <row r="70">
          <cell r="D70" t="str">
            <v>Acacia aureocrinita</v>
          </cell>
          <cell r="E70" t="str">
            <v>10780</v>
          </cell>
        </row>
        <row r="71">
          <cell r="D71" t="str">
            <v>Acacia ausfeldii</v>
          </cell>
          <cell r="E71" t="str">
            <v>3708</v>
          </cell>
          <cell r="F71" t="str">
            <v>Ausfeld's Wattle</v>
          </cell>
        </row>
        <row r="72">
          <cell r="D72" t="str">
            <v>Acacia baeuerlenii</v>
          </cell>
          <cell r="E72" t="str">
            <v>3709</v>
          </cell>
        </row>
        <row r="73">
          <cell r="D73" t="str">
            <v>Acacia baileyana</v>
          </cell>
          <cell r="E73" t="str">
            <v>3710</v>
          </cell>
          <cell r="F73" t="str">
            <v>Cootamundra Wattle</v>
          </cell>
        </row>
        <row r="74">
          <cell r="D74" t="str">
            <v>Acacia baileyana x decurrens</v>
          </cell>
          <cell r="E74" t="str">
            <v>14646</v>
          </cell>
        </row>
        <row r="75">
          <cell r="D75" t="str">
            <v>Acacia baileyana x mearnsii</v>
          </cell>
          <cell r="E75" t="str">
            <v>14647</v>
          </cell>
        </row>
        <row r="76">
          <cell r="D76" t="str">
            <v>Acacia bakeri</v>
          </cell>
          <cell r="E76" t="str">
            <v>3711</v>
          </cell>
          <cell r="F76" t="str">
            <v>Marblewood</v>
          </cell>
        </row>
        <row r="77">
          <cell r="D77" t="str">
            <v>Acacia barringtonensis</v>
          </cell>
          <cell r="E77" t="str">
            <v>3712</v>
          </cell>
        </row>
        <row r="78">
          <cell r="D78" t="str">
            <v>Acacia basedowii</v>
          </cell>
          <cell r="E78" t="str">
            <v>13077</v>
          </cell>
        </row>
        <row r="79">
          <cell r="D79" t="str">
            <v>Acacia baueri</v>
          </cell>
          <cell r="E79" t="str">
            <v>3713</v>
          </cell>
        </row>
        <row r="80">
          <cell r="D80" t="str">
            <v>Acacia baueri subsp. aspera</v>
          </cell>
          <cell r="E80" t="str">
            <v>6577</v>
          </cell>
        </row>
        <row r="81">
          <cell r="D81" t="str">
            <v>Acacia baueri subsp. baueri</v>
          </cell>
          <cell r="E81" t="str">
            <v>7060</v>
          </cell>
          <cell r="F81" t="str">
            <v>Tiny Wattle</v>
          </cell>
        </row>
        <row r="82">
          <cell r="D82" t="str">
            <v>Acacia beadleana</v>
          </cell>
          <cell r="E82" t="str">
            <v>11039</v>
          </cell>
        </row>
        <row r="83">
          <cell r="D83" t="str">
            <v>Acacia beckleri</v>
          </cell>
          <cell r="E83" t="str">
            <v>3714</v>
          </cell>
          <cell r="F83" t="str">
            <v>Barrier Range Wattle</v>
          </cell>
        </row>
        <row r="84">
          <cell r="D84" t="str">
            <v>Acacia beckleri subsp. beckleri</v>
          </cell>
          <cell r="E84" t="str">
            <v>13915</v>
          </cell>
          <cell r="F84" t="str">
            <v>Barrier Range Wattle</v>
          </cell>
        </row>
        <row r="85">
          <cell r="D85" t="str">
            <v>Acacia betchei</v>
          </cell>
          <cell r="E85" t="str">
            <v>3715</v>
          </cell>
        </row>
        <row r="86">
          <cell r="D86" t="str">
            <v>Acacia binervata</v>
          </cell>
          <cell r="E86" t="str">
            <v>3716</v>
          </cell>
          <cell r="F86" t="str">
            <v>Two-veined Hickory</v>
          </cell>
        </row>
        <row r="87">
          <cell r="D87" t="str">
            <v>Acacia binervia</v>
          </cell>
          <cell r="E87" t="str">
            <v>3717</v>
          </cell>
          <cell r="F87" t="str">
            <v>Coast Myall</v>
          </cell>
        </row>
        <row r="88">
          <cell r="D88" t="str">
            <v>Acacia birlottoo</v>
          </cell>
          <cell r="E88" t="str">
            <v>3718</v>
          </cell>
        </row>
        <row r="89">
          <cell r="D89" t="str">
            <v>Acacia bivenosa</v>
          </cell>
          <cell r="E89" t="str">
            <v>7691</v>
          </cell>
        </row>
        <row r="90">
          <cell r="D90" t="str">
            <v>Acacia bivenosa subsp. wayi</v>
          </cell>
          <cell r="E90" t="str">
            <v>13078</v>
          </cell>
        </row>
        <row r="91">
          <cell r="D91" t="str">
            <v>Acacia bivenosa var. borealis</v>
          </cell>
          <cell r="E91" t="str">
            <v>13079</v>
          </cell>
        </row>
        <row r="92">
          <cell r="D92" t="str">
            <v>Acacia blakei</v>
          </cell>
          <cell r="E92" t="str">
            <v>3719</v>
          </cell>
        </row>
        <row r="93">
          <cell r="D93" t="str">
            <v>Acacia blakei subsp. blakei</v>
          </cell>
          <cell r="E93" t="str">
            <v>10787</v>
          </cell>
        </row>
        <row r="94">
          <cell r="D94" t="str">
            <v>Acacia blakei subsp. diphylla</v>
          </cell>
          <cell r="E94" t="str">
            <v>10788</v>
          </cell>
        </row>
        <row r="95">
          <cell r="D95" t="str">
            <v>Acacia blayana</v>
          </cell>
          <cell r="E95" t="str">
            <v>8381</v>
          </cell>
          <cell r="F95" t="str">
            <v>Blay's Wattle</v>
          </cell>
        </row>
        <row r="96">
          <cell r="D96" t="str">
            <v>Acacia boormanii</v>
          </cell>
          <cell r="E96" t="str">
            <v>3720</v>
          </cell>
          <cell r="F96" t="str">
            <v>Snowy River Wattle</v>
          </cell>
        </row>
        <row r="97">
          <cell r="D97" t="str">
            <v>Acacia brachybotrya</v>
          </cell>
          <cell r="E97" t="str">
            <v>3721</v>
          </cell>
          <cell r="F97" t="str">
            <v>Grey Mulga</v>
          </cell>
        </row>
        <row r="98">
          <cell r="D98" t="str">
            <v>Acacia brachystachya</v>
          </cell>
          <cell r="E98" t="str">
            <v>3722</v>
          </cell>
          <cell r="F98" t="str">
            <v>Umbrella Mulga</v>
          </cell>
        </row>
        <row r="99">
          <cell r="D99" t="str">
            <v>Acacia browniana</v>
          </cell>
          <cell r="E99" t="str">
            <v>14248</v>
          </cell>
        </row>
        <row r="100">
          <cell r="D100" t="str">
            <v>Acacia brownii</v>
          </cell>
          <cell r="E100" t="str">
            <v>3723</v>
          </cell>
          <cell r="F100" t="str">
            <v>Heath Wattle</v>
          </cell>
        </row>
        <row r="101">
          <cell r="D101" t="str">
            <v>Acacia brunioides</v>
          </cell>
          <cell r="E101" t="str">
            <v>3724</v>
          </cell>
        </row>
        <row r="102">
          <cell r="D102" t="str">
            <v>Acacia brunioides subsp. brunioides</v>
          </cell>
          <cell r="E102" t="str">
            <v>6498</v>
          </cell>
          <cell r="F102" t="str">
            <v>Brown Wattle</v>
          </cell>
        </row>
        <row r="103">
          <cell r="D103" t="str">
            <v>Acacia brunioides subsp. granitica</v>
          </cell>
          <cell r="E103" t="str">
            <v>9240</v>
          </cell>
        </row>
        <row r="104">
          <cell r="D104" t="str">
            <v>Acacia bulgaensis</v>
          </cell>
          <cell r="E104" t="str">
            <v>8601</v>
          </cell>
          <cell r="F104" t="str">
            <v>Bulga Wattle</v>
          </cell>
        </row>
        <row r="105">
          <cell r="D105" t="str">
            <v>Acacia burbidgeae</v>
          </cell>
          <cell r="E105" t="str">
            <v>3725</v>
          </cell>
        </row>
        <row r="106">
          <cell r="D106" t="str">
            <v>Acacia burkittii</v>
          </cell>
          <cell r="E106" t="str">
            <v>8242</v>
          </cell>
          <cell r="F106" t="str">
            <v>Sandhill Wattle</v>
          </cell>
        </row>
        <row r="107">
          <cell r="D107" t="str">
            <v>Acacia burrowii</v>
          </cell>
          <cell r="E107" t="str">
            <v>3726</v>
          </cell>
          <cell r="F107" t="str">
            <v>Burrow's Wattle</v>
          </cell>
        </row>
        <row r="108">
          <cell r="D108" t="str">
            <v>Acacia buxifolia</v>
          </cell>
          <cell r="E108" t="str">
            <v>3727</v>
          </cell>
          <cell r="F108" t="str">
            <v>Box-leaved Wattle</v>
          </cell>
        </row>
        <row r="109">
          <cell r="D109" t="str">
            <v>Acacia buxifolia &lt;--&gt; leucolobia</v>
          </cell>
          <cell r="E109" t="str">
            <v>14206</v>
          </cell>
        </row>
        <row r="110">
          <cell r="D110" t="str">
            <v>Acacia buxifolia subsp. buxifolia</v>
          </cell>
          <cell r="E110" t="str">
            <v>6691</v>
          </cell>
          <cell r="F110" t="str">
            <v>Box-leaved Wattle</v>
          </cell>
        </row>
        <row r="111">
          <cell r="D111" t="str">
            <v>Acacia buxifolia subsp. pubiflora</v>
          </cell>
          <cell r="E111" t="str">
            <v>9282</v>
          </cell>
          <cell r="F111" t="str">
            <v>Box-leaved Wattle</v>
          </cell>
        </row>
        <row r="112">
          <cell r="D112" t="str">
            <v>Acacia bynoeana</v>
          </cell>
          <cell r="E112" t="str">
            <v>3728</v>
          </cell>
          <cell r="F112" t="str">
            <v>Bynoe's Wattle</v>
          </cell>
        </row>
        <row r="113">
          <cell r="D113" t="str">
            <v>Acacia caesiella</v>
          </cell>
          <cell r="E113" t="str">
            <v>3729</v>
          </cell>
          <cell r="F113" t="str">
            <v>Tablelands Wattle</v>
          </cell>
        </row>
        <row r="114">
          <cell r="D114" t="str">
            <v>Acacia calamifolia</v>
          </cell>
          <cell r="E114" t="str">
            <v>3730</v>
          </cell>
          <cell r="F114" t="str">
            <v>Wallowa</v>
          </cell>
        </row>
        <row r="115">
          <cell r="D115" t="str">
            <v>Acacia calcicola</v>
          </cell>
          <cell r="E115" t="str">
            <v>7524</v>
          </cell>
          <cell r="F115" t="str">
            <v>Shrubby Wattle</v>
          </cell>
        </row>
        <row r="116">
          <cell r="D116" t="str">
            <v>Acacia caleyi</v>
          </cell>
          <cell r="E116" t="str">
            <v>13080</v>
          </cell>
        </row>
        <row r="117">
          <cell r="D117" t="str">
            <v>Acacia cambagei</v>
          </cell>
          <cell r="E117" t="str">
            <v>3731</v>
          </cell>
          <cell r="F117" t="str">
            <v>Gidgee</v>
          </cell>
        </row>
        <row r="118">
          <cell r="D118" t="str">
            <v>Acacia cana</v>
          </cell>
          <cell r="E118" t="str">
            <v>3732</v>
          </cell>
          <cell r="F118" t="str">
            <v>Cabbage-tree Wattle</v>
          </cell>
        </row>
        <row r="119">
          <cell r="D119" t="str">
            <v>Acacia cangaiensis</v>
          </cell>
          <cell r="E119" t="str">
            <v>9085</v>
          </cell>
        </row>
        <row r="120">
          <cell r="D120" t="str">
            <v>Acacia cardiophylla</v>
          </cell>
          <cell r="E120" t="str">
            <v>3733</v>
          </cell>
          <cell r="F120" t="str">
            <v>Wyalong Wattle</v>
          </cell>
        </row>
        <row r="121">
          <cell r="D121" t="str">
            <v>Acacia carnei</v>
          </cell>
          <cell r="E121" t="str">
            <v>3734</v>
          </cell>
        </row>
        <row r="122">
          <cell r="D122" t="str">
            <v>Acacia carneorum</v>
          </cell>
          <cell r="E122" t="str">
            <v>10061</v>
          </cell>
          <cell r="F122" t="str">
            <v>Purple-wood Wattle</v>
          </cell>
        </row>
        <row r="123">
          <cell r="D123" t="str">
            <v>Acacia caroleae</v>
          </cell>
          <cell r="E123" t="str">
            <v>3735</v>
          </cell>
        </row>
        <row r="124">
          <cell r="D124" t="str">
            <v>Acacia centrinervia</v>
          </cell>
          <cell r="E124" t="str">
            <v>3736</v>
          </cell>
        </row>
        <row r="125">
          <cell r="D125" t="str">
            <v>Acacia cf. blakei</v>
          </cell>
          <cell r="E125" t="str">
            <v>10324</v>
          </cell>
        </row>
        <row r="126">
          <cell r="D126" t="str">
            <v>Acacia chalkeri</v>
          </cell>
          <cell r="E126" t="str">
            <v>3737</v>
          </cell>
          <cell r="F126" t="str">
            <v>Chalker's Wattle</v>
          </cell>
        </row>
        <row r="127">
          <cell r="D127" t="str">
            <v>Acacia cheelii</v>
          </cell>
          <cell r="E127" t="str">
            <v>3738</v>
          </cell>
          <cell r="F127" t="str">
            <v>Motherumbah</v>
          </cell>
        </row>
        <row r="128">
          <cell r="D128" t="str">
            <v>Acacia chrysotricha</v>
          </cell>
          <cell r="E128" t="str">
            <v>3739</v>
          </cell>
          <cell r="F128" t="str">
            <v>Newry Golden Wattle</v>
          </cell>
        </row>
        <row r="129">
          <cell r="D129" t="str">
            <v>Acacia clandullensis</v>
          </cell>
          <cell r="E129" t="str">
            <v>10781</v>
          </cell>
        </row>
        <row r="130">
          <cell r="D130" t="str">
            <v>Acacia clivicola</v>
          </cell>
          <cell r="E130" t="str">
            <v>3740</v>
          </cell>
        </row>
        <row r="131">
          <cell r="D131" t="str">
            <v>Acacia clunies-rossiae</v>
          </cell>
          <cell r="E131" t="str">
            <v>3741</v>
          </cell>
          <cell r="F131" t="str">
            <v>Kanangra Wattle</v>
          </cell>
        </row>
        <row r="132">
          <cell r="D132" t="str">
            <v>Acacia cognata</v>
          </cell>
          <cell r="E132" t="str">
            <v>3742</v>
          </cell>
          <cell r="F132" t="str">
            <v>Narrow-leaf Bower Wattle</v>
          </cell>
        </row>
        <row r="133">
          <cell r="D133" t="str">
            <v>Acacia colletioides</v>
          </cell>
          <cell r="E133" t="str">
            <v>3743</v>
          </cell>
          <cell r="F133" t="str">
            <v>Wait-a-while</v>
          </cell>
        </row>
        <row r="134">
          <cell r="D134" t="str">
            <v>Acacia complanata</v>
          </cell>
          <cell r="E134" t="str">
            <v>3744</v>
          </cell>
          <cell r="F134" t="str">
            <v>Flat-stemmed Wattle</v>
          </cell>
        </row>
        <row r="135">
          <cell r="D135" t="str">
            <v>Acacia concurrens</v>
          </cell>
          <cell r="E135" t="str">
            <v>3745</v>
          </cell>
          <cell r="F135" t="str">
            <v>Curracabah</v>
          </cell>
        </row>
        <row r="136">
          <cell r="D136" t="str">
            <v>Acacia conferta</v>
          </cell>
          <cell r="E136" t="str">
            <v>3746</v>
          </cell>
          <cell r="F136" t="str">
            <v>Crowded-leaved Wattle</v>
          </cell>
        </row>
        <row r="137">
          <cell r="D137" t="str">
            <v>Acacia constablei</v>
          </cell>
          <cell r="E137" t="str">
            <v>3747</v>
          </cell>
          <cell r="F137" t="str">
            <v>Narrabarba Wattle</v>
          </cell>
        </row>
        <row r="138">
          <cell r="D138" t="str">
            <v>Acacia continua</v>
          </cell>
          <cell r="E138" t="str">
            <v>3748</v>
          </cell>
          <cell r="F138" t="str">
            <v>Thorn Wattle</v>
          </cell>
        </row>
        <row r="139">
          <cell r="D139" t="str">
            <v>Acacia coriacea</v>
          </cell>
          <cell r="E139" t="str">
            <v>3749</v>
          </cell>
          <cell r="F139" t="str">
            <v>Wirewood</v>
          </cell>
        </row>
        <row r="140">
          <cell r="D140" t="str">
            <v>Acacia coriacea subsp. sericophylla</v>
          </cell>
          <cell r="E140" t="str">
            <v>10919</v>
          </cell>
          <cell r="F140" t="str">
            <v>Wirewood</v>
          </cell>
        </row>
        <row r="141">
          <cell r="D141" t="str">
            <v>Acacia costiniana</v>
          </cell>
          <cell r="E141" t="str">
            <v>3750</v>
          </cell>
        </row>
        <row r="142">
          <cell r="D142" t="str">
            <v>Acacia courtii</v>
          </cell>
          <cell r="E142" t="str">
            <v>555</v>
          </cell>
          <cell r="F142" t="str">
            <v>North Brother Wattle</v>
          </cell>
        </row>
        <row r="143">
          <cell r="D143" t="str">
            <v>Acacia covenyi</v>
          </cell>
          <cell r="E143" t="str">
            <v>3751</v>
          </cell>
        </row>
        <row r="144">
          <cell r="D144" t="str">
            <v>Acacia cowleana</v>
          </cell>
          <cell r="E144" t="str">
            <v>3752</v>
          </cell>
        </row>
        <row r="145">
          <cell r="D145" t="str">
            <v>Acacia crassa</v>
          </cell>
          <cell r="E145" t="str">
            <v>3753</v>
          </cell>
        </row>
        <row r="146">
          <cell r="D146" t="str">
            <v>Acacia crassa subsp. crassa</v>
          </cell>
          <cell r="E146" t="str">
            <v>7026</v>
          </cell>
        </row>
        <row r="147">
          <cell r="D147" t="str">
            <v>Acacia cremiflora</v>
          </cell>
          <cell r="E147" t="str">
            <v>10782</v>
          </cell>
        </row>
        <row r="148">
          <cell r="D148" t="str">
            <v>Acacia cultriformis</v>
          </cell>
          <cell r="E148" t="str">
            <v>3754</v>
          </cell>
          <cell r="F148" t="str">
            <v>Knife-leaved Wattle</v>
          </cell>
        </row>
        <row r="149">
          <cell r="D149" t="str">
            <v>Acacia curranii</v>
          </cell>
          <cell r="E149" t="str">
            <v>3755</v>
          </cell>
          <cell r="F149" t="str">
            <v>Curly-bark Wattle</v>
          </cell>
        </row>
        <row r="150">
          <cell r="D150" t="str">
            <v>Acacia cyclops</v>
          </cell>
          <cell r="E150" t="str">
            <v>13081</v>
          </cell>
        </row>
        <row r="151">
          <cell r="D151" t="str">
            <v>Acacia dallachiana</v>
          </cell>
          <cell r="E151" t="str">
            <v>3756</v>
          </cell>
          <cell r="F151" t="str">
            <v>Catkin Wattle</v>
          </cell>
        </row>
        <row r="152">
          <cell r="D152" t="str">
            <v>Acacia dangarensis</v>
          </cell>
          <cell r="E152" t="str">
            <v>8971</v>
          </cell>
        </row>
        <row r="153">
          <cell r="D153" t="str">
            <v>Acacia dawsonii</v>
          </cell>
          <cell r="E153" t="str">
            <v>3757</v>
          </cell>
          <cell r="F153" t="str">
            <v>Poverty Wattle</v>
          </cell>
        </row>
        <row r="154">
          <cell r="D154" t="str">
            <v>Acacia dealbata</v>
          </cell>
          <cell r="E154" t="str">
            <v>3758</v>
          </cell>
          <cell r="F154" t="str">
            <v>Silver Wattle</v>
          </cell>
        </row>
        <row r="155">
          <cell r="D155" t="str">
            <v>Acacia dealbata subsp. dealbata</v>
          </cell>
          <cell r="E155" t="str">
            <v>11006</v>
          </cell>
          <cell r="F155" t="str">
            <v>Silver Wattle</v>
          </cell>
        </row>
        <row r="156">
          <cell r="D156" t="str">
            <v>Acacia dealbata subsp. subalpina</v>
          </cell>
          <cell r="E156" t="str">
            <v>11007</v>
          </cell>
          <cell r="F156" t="str">
            <v>Silver Wattle</v>
          </cell>
        </row>
        <row r="157">
          <cell r="D157" t="str">
            <v>Acacia deanei</v>
          </cell>
          <cell r="E157" t="str">
            <v>3759</v>
          </cell>
          <cell r="F157" t="str">
            <v>Green Wattle</v>
          </cell>
        </row>
        <row r="158">
          <cell r="D158" t="str">
            <v>Acacia deanei subsp. deanei</v>
          </cell>
          <cell r="E158" t="str">
            <v>8269</v>
          </cell>
          <cell r="F158" t="str">
            <v>Deane's Wattle</v>
          </cell>
        </row>
        <row r="159">
          <cell r="D159" t="str">
            <v>Acacia deanei subsp. paucijuga</v>
          </cell>
          <cell r="E159" t="str">
            <v>7482</v>
          </cell>
          <cell r="F159" t="str">
            <v>Green Wattle</v>
          </cell>
        </row>
        <row r="160">
          <cell r="D160" t="str">
            <v>Acacia debilis</v>
          </cell>
          <cell r="E160" t="str">
            <v>3760</v>
          </cell>
        </row>
        <row r="161">
          <cell r="D161" t="str">
            <v>Acacia decora</v>
          </cell>
          <cell r="E161" t="str">
            <v>3761</v>
          </cell>
          <cell r="F161" t="str">
            <v>Western Silver Wattle</v>
          </cell>
        </row>
        <row r="162">
          <cell r="D162" t="str">
            <v>Acacia decora subsp. fallens</v>
          </cell>
          <cell r="E162" t="str">
            <v>13082</v>
          </cell>
        </row>
        <row r="163">
          <cell r="D163" t="str">
            <v>Acacia decora subsp. squamatus</v>
          </cell>
          <cell r="E163" t="str">
            <v>13083</v>
          </cell>
        </row>
        <row r="164">
          <cell r="D164" t="str">
            <v>Acacia decurrens</v>
          </cell>
          <cell r="E164" t="str">
            <v>3762</v>
          </cell>
          <cell r="F164" t="str">
            <v>Black Wattle</v>
          </cell>
        </row>
        <row r="165">
          <cell r="D165" t="str">
            <v>Acacia difformis</v>
          </cell>
          <cell r="E165" t="str">
            <v>3763</v>
          </cell>
          <cell r="F165" t="str">
            <v>Drooping Wattle</v>
          </cell>
        </row>
        <row r="166">
          <cell r="D166" t="str">
            <v>Acacia diffusa</v>
          </cell>
          <cell r="E166" t="str">
            <v>13084</v>
          </cell>
        </row>
        <row r="167">
          <cell r="D167" t="str">
            <v>Acacia diphylla</v>
          </cell>
          <cell r="E167" t="str">
            <v>3764</v>
          </cell>
        </row>
        <row r="168">
          <cell r="D168" t="str">
            <v>Acacia disparrima</v>
          </cell>
          <cell r="E168" t="str">
            <v>12076</v>
          </cell>
        </row>
        <row r="169">
          <cell r="D169" t="str">
            <v>Acacia disparrima subsp. disparrima</v>
          </cell>
          <cell r="E169" t="str">
            <v>10786</v>
          </cell>
          <cell r="F169" t="str">
            <v>Brush Ironbark Wattle</v>
          </cell>
        </row>
        <row r="170">
          <cell r="D170" t="str">
            <v>Acacia doratoxylon</v>
          </cell>
          <cell r="E170" t="str">
            <v>3765</v>
          </cell>
          <cell r="F170" t="str">
            <v>Currawang</v>
          </cell>
        </row>
        <row r="171">
          <cell r="D171" t="str">
            <v>Acacia doratoxylon var. doratoxylon</v>
          </cell>
          <cell r="E171" t="str">
            <v>8280</v>
          </cell>
        </row>
        <row r="172">
          <cell r="D172" t="str">
            <v>Acacia dorothea</v>
          </cell>
          <cell r="E172" t="str">
            <v>3766</v>
          </cell>
          <cell r="F172" t="str">
            <v>Dorothy's Wattle</v>
          </cell>
        </row>
        <row r="173">
          <cell r="D173" t="str">
            <v>Acacia drummondii</v>
          </cell>
          <cell r="E173" t="str">
            <v>14113</v>
          </cell>
          <cell r="F173" t="str">
            <v>Drummond's Wattle</v>
          </cell>
        </row>
        <row r="174">
          <cell r="D174" t="str">
            <v>Acacia dysophylla</v>
          </cell>
          <cell r="E174" t="str">
            <v>13085</v>
          </cell>
        </row>
        <row r="175">
          <cell r="D175" t="str">
            <v>Acacia eborensis</v>
          </cell>
          <cell r="E175" t="str">
            <v>9451</v>
          </cell>
        </row>
        <row r="176">
          <cell r="D176" t="str">
            <v>Acacia eborensis</v>
          </cell>
          <cell r="E176" t="str">
            <v>9673</v>
          </cell>
        </row>
        <row r="177">
          <cell r="D177" t="str">
            <v>Acacia echinula</v>
          </cell>
          <cell r="E177" t="str">
            <v>3767</v>
          </cell>
          <cell r="F177" t="str">
            <v>Hedgehog Wattle</v>
          </cell>
        </row>
        <row r="178">
          <cell r="D178" t="str">
            <v>Acacia elata</v>
          </cell>
          <cell r="E178" t="str">
            <v>3768</v>
          </cell>
          <cell r="F178" t="str">
            <v>Mountain Cedar Wattle</v>
          </cell>
        </row>
        <row r="179">
          <cell r="D179" t="str">
            <v>Acacia elongata</v>
          </cell>
          <cell r="E179" t="str">
            <v>3769</v>
          </cell>
          <cell r="F179" t="str">
            <v>Swamp Wattle</v>
          </cell>
        </row>
        <row r="180">
          <cell r="D180" t="str">
            <v>Acacia elongata var. dilatata</v>
          </cell>
          <cell r="E180" t="str">
            <v>9086</v>
          </cell>
        </row>
        <row r="181">
          <cell r="D181" t="str">
            <v>Acacia elongata var. elongata</v>
          </cell>
          <cell r="E181" t="str">
            <v>9002</v>
          </cell>
        </row>
        <row r="182">
          <cell r="D182" t="str">
            <v>Acacia everistii</v>
          </cell>
          <cell r="E182" t="str">
            <v>11336</v>
          </cell>
        </row>
        <row r="183">
          <cell r="D183" t="str">
            <v>Acacia excelsa</v>
          </cell>
          <cell r="E183" t="str">
            <v>3770</v>
          </cell>
          <cell r="F183" t="str">
            <v>Ironwood</v>
          </cell>
        </row>
        <row r="184">
          <cell r="D184" t="str">
            <v>Acacia excelsa subsp. angusta</v>
          </cell>
          <cell r="E184" t="str">
            <v>9698</v>
          </cell>
          <cell r="F184" t="str">
            <v>Ironwood</v>
          </cell>
        </row>
        <row r="185">
          <cell r="D185" t="str">
            <v>Acacia excelsa subsp. excelsa</v>
          </cell>
          <cell r="E185" t="str">
            <v>9697</v>
          </cell>
          <cell r="F185" t="str">
            <v>Ironwood</v>
          </cell>
        </row>
        <row r="186">
          <cell r="D186" t="str">
            <v>Acacia falcata</v>
          </cell>
          <cell r="E186" t="str">
            <v>3771</v>
          </cell>
        </row>
        <row r="187">
          <cell r="D187" t="str">
            <v>Acacia falciformis</v>
          </cell>
          <cell r="E187" t="str">
            <v>3772</v>
          </cell>
          <cell r="F187" t="str">
            <v>Broad-leaved Hickory</v>
          </cell>
        </row>
        <row r="188">
          <cell r="D188" t="str">
            <v>Acacia farnesiana</v>
          </cell>
          <cell r="E188" t="str">
            <v>6376</v>
          </cell>
          <cell r="F188" t="str">
            <v>Mimosa Bush</v>
          </cell>
        </row>
        <row r="189">
          <cell r="D189" t="str">
            <v>Acacia fasciculifera</v>
          </cell>
          <cell r="E189" t="str">
            <v>11580</v>
          </cell>
          <cell r="F189" t="str">
            <v>Scrub Ironbark</v>
          </cell>
        </row>
        <row r="190">
          <cell r="D190" t="str">
            <v>Acacia fauntleroyi</v>
          </cell>
          <cell r="E190" t="str">
            <v>13086</v>
          </cell>
        </row>
        <row r="191">
          <cell r="D191" t="str">
            <v>Acacia filicifolia</v>
          </cell>
          <cell r="E191" t="str">
            <v>3773</v>
          </cell>
          <cell r="F191" t="str">
            <v>Fern-leaved Wattle</v>
          </cell>
        </row>
        <row r="192">
          <cell r="D192" t="str">
            <v>Acacia fimbriata</v>
          </cell>
          <cell r="E192" t="str">
            <v>3774</v>
          </cell>
          <cell r="F192" t="str">
            <v>Fringed Wattle</v>
          </cell>
        </row>
        <row r="193">
          <cell r="D193" t="str">
            <v>Acacia flavescens</v>
          </cell>
          <cell r="E193" t="str">
            <v>14347</v>
          </cell>
          <cell r="F193" t="str">
            <v>red wattle, yellow wattle</v>
          </cell>
        </row>
        <row r="194">
          <cell r="D194" t="str">
            <v>Acacia flexifolia</v>
          </cell>
          <cell r="E194" t="str">
            <v>3775</v>
          </cell>
          <cell r="F194" t="str">
            <v>Bent-leaved Wattle</v>
          </cell>
        </row>
        <row r="195">
          <cell r="D195" t="str">
            <v>Acacia flocktoniae</v>
          </cell>
          <cell r="E195" t="str">
            <v>3776</v>
          </cell>
          <cell r="F195" t="str">
            <v>Flockton Wattle</v>
          </cell>
        </row>
        <row r="196">
          <cell r="D196" t="str">
            <v>Acacia floribunda</v>
          </cell>
          <cell r="E196" t="str">
            <v>3777</v>
          </cell>
          <cell r="F196" t="str">
            <v>White Sally</v>
          </cell>
        </row>
        <row r="197">
          <cell r="D197" t="str">
            <v>Acacia floydii</v>
          </cell>
          <cell r="E197" t="str">
            <v>3778</v>
          </cell>
        </row>
        <row r="198">
          <cell r="D198" t="str">
            <v>Acacia forsythii</v>
          </cell>
          <cell r="E198" t="str">
            <v>3779</v>
          </cell>
          <cell r="F198" t="str">
            <v>Warrumbungle Range Wattle</v>
          </cell>
        </row>
        <row r="199">
          <cell r="D199" t="str">
            <v>Acacia frigescens</v>
          </cell>
          <cell r="E199" t="str">
            <v>8441</v>
          </cell>
        </row>
        <row r="200">
          <cell r="D200" t="str">
            <v>Acacia fulva</v>
          </cell>
          <cell r="E200" t="str">
            <v>3780</v>
          </cell>
          <cell r="F200" t="str">
            <v>Velvet Wattle</v>
          </cell>
        </row>
        <row r="201">
          <cell r="D201" t="str">
            <v>Acacia furfuracea</v>
          </cell>
          <cell r="E201" t="str">
            <v>10063</v>
          </cell>
        </row>
        <row r="202">
          <cell r="D202" t="str">
            <v>Acacia genistifolia</v>
          </cell>
          <cell r="E202" t="str">
            <v>3781</v>
          </cell>
          <cell r="F202" t="str">
            <v>Early Wattle</v>
          </cell>
        </row>
        <row r="203">
          <cell r="D203" t="str">
            <v>Acacia georgensis</v>
          </cell>
          <cell r="E203" t="str">
            <v>3782</v>
          </cell>
          <cell r="F203" t="str">
            <v>Bega Wattle</v>
          </cell>
        </row>
        <row r="204">
          <cell r="D204" t="str">
            <v>Acacia gladiiformis</v>
          </cell>
          <cell r="E204" t="str">
            <v>3783</v>
          </cell>
          <cell r="F204" t="str">
            <v>Sword Wattle</v>
          </cell>
        </row>
        <row r="205">
          <cell r="D205" t="str">
            <v>Acacia glandulicarpa</v>
          </cell>
          <cell r="E205" t="str">
            <v>13087</v>
          </cell>
        </row>
        <row r="206">
          <cell r="D206" t="str">
            <v>Acacia glaucocarpa</v>
          </cell>
          <cell r="E206" t="str">
            <v>14348</v>
          </cell>
          <cell r="F206" t="str">
            <v>glory wattle</v>
          </cell>
        </row>
        <row r="207">
          <cell r="D207" t="str">
            <v>Acacia gordonii</v>
          </cell>
          <cell r="E207" t="str">
            <v>7229</v>
          </cell>
        </row>
        <row r="208">
          <cell r="D208" t="str">
            <v>Acacia granitica</v>
          </cell>
          <cell r="E208" t="str">
            <v>3784</v>
          </cell>
        </row>
        <row r="209">
          <cell r="D209" t="str">
            <v>Acacia gunnii</v>
          </cell>
          <cell r="E209" t="str">
            <v>3785</v>
          </cell>
          <cell r="F209" t="str">
            <v>Ploughshare Wattle</v>
          </cell>
        </row>
        <row r="210">
          <cell r="D210" t="str">
            <v>Acacia hakeoides</v>
          </cell>
          <cell r="E210" t="str">
            <v>3786</v>
          </cell>
          <cell r="F210" t="str">
            <v>Hakea Wattle</v>
          </cell>
        </row>
        <row r="211">
          <cell r="D211" t="str">
            <v>Acacia halliana</v>
          </cell>
          <cell r="E211" t="str">
            <v>7863</v>
          </cell>
        </row>
        <row r="212">
          <cell r="D212" t="str">
            <v>Acacia hamiltoniana</v>
          </cell>
          <cell r="E212" t="str">
            <v>3787</v>
          </cell>
          <cell r="F212" t="str">
            <v>Hamilton'sWattle</v>
          </cell>
        </row>
        <row r="213">
          <cell r="D213" t="str">
            <v>Acacia harpophylla</v>
          </cell>
          <cell r="E213" t="str">
            <v>3788</v>
          </cell>
          <cell r="F213" t="str">
            <v>Brigalow</v>
          </cell>
        </row>
        <row r="214">
          <cell r="D214" t="str">
            <v>Acacia havilandii</v>
          </cell>
          <cell r="E214" t="str">
            <v>3789</v>
          </cell>
        </row>
        <row r="215">
          <cell r="D215" t="str">
            <v>Acacia havilandiorum</v>
          </cell>
          <cell r="E215" t="str">
            <v>8929</v>
          </cell>
          <cell r="F215" t="str">
            <v>Haviland's Wattle</v>
          </cell>
        </row>
        <row r="216">
          <cell r="D216" t="str">
            <v>Acacia hispidula</v>
          </cell>
          <cell r="E216" t="str">
            <v>3790</v>
          </cell>
        </row>
        <row r="217">
          <cell r="D217" t="str">
            <v>Acacia homalophylla</v>
          </cell>
          <cell r="E217" t="str">
            <v>3791</v>
          </cell>
          <cell r="F217" t="str">
            <v>Yarran</v>
          </cell>
        </row>
        <row r="218">
          <cell r="D218" t="str">
            <v>Acacia homalophylla &lt;--&gt; melvillei</v>
          </cell>
          <cell r="E218" t="str">
            <v>12032</v>
          </cell>
        </row>
        <row r="219">
          <cell r="D219" t="str">
            <v>Acacia howittii</v>
          </cell>
          <cell r="E219" t="str">
            <v>11581</v>
          </cell>
          <cell r="F219" t="str">
            <v>Sticky Wattle</v>
          </cell>
        </row>
        <row r="220">
          <cell r="D220" t="str">
            <v>Acacia hubbardiana</v>
          </cell>
          <cell r="E220" t="str">
            <v>14349</v>
          </cell>
          <cell r="F220" t="str">
            <v>yellow prickly moses</v>
          </cell>
        </row>
        <row r="221">
          <cell r="D221" t="str">
            <v>Acacia hunteriana</v>
          </cell>
          <cell r="E221" t="str">
            <v>13088</v>
          </cell>
        </row>
        <row r="222">
          <cell r="D222" t="str">
            <v>Acacia implexa</v>
          </cell>
          <cell r="E222" t="str">
            <v>3792</v>
          </cell>
          <cell r="F222" t="str">
            <v>Hickory Wattle</v>
          </cell>
        </row>
        <row r="223">
          <cell r="D223" t="str">
            <v>Acacia inamabilis</v>
          </cell>
          <cell r="E223" t="str">
            <v>13089</v>
          </cell>
        </row>
        <row r="224">
          <cell r="D224" t="str">
            <v>Acacia ingramii</v>
          </cell>
          <cell r="E224" t="str">
            <v>3793</v>
          </cell>
        </row>
        <row r="225">
          <cell r="D225" t="str">
            <v>Acacia intricata</v>
          </cell>
          <cell r="E225" t="str">
            <v>6611</v>
          </cell>
        </row>
        <row r="226">
          <cell r="D226" t="str">
            <v>Acacia irrorata</v>
          </cell>
          <cell r="E226" t="str">
            <v>3794</v>
          </cell>
          <cell r="F226" t="str">
            <v>Green Wattle</v>
          </cell>
        </row>
        <row r="227">
          <cell r="D227" t="str">
            <v>Acacia irrorata subsp. irrorata</v>
          </cell>
          <cell r="E227" t="str">
            <v>6472</v>
          </cell>
          <cell r="F227" t="str">
            <v>Green Wattle</v>
          </cell>
        </row>
        <row r="228">
          <cell r="D228" t="str">
            <v>Acacia irrorata subsp. irrorata x mearnsii</v>
          </cell>
          <cell r="E228" t="str">
            <v>12490</v>
          </cell>
        </row>
        <row r="229">
          <cell r="D229" t="str">
            <v>Acacia irrorata subsp. irrorata x mearnsii</v>
          </cell>
          <cell r="E229" t="str">
            <v>12276</v>
          </cell>
        </row>
        <row r="230">
          <cell r="D230" t="str">
            <v>Acacia irrorata subsp. velutinella</v>
          </cell>
          <cell r="E230" t="str">
            <v>7109</v>
          </cell>
          <cell r="F230" t="str">
            <v>Green Wattle</v>
          </cell>
        </row>
        <row r="231">
          <cell r="D231" t="str">
            <v>Acacia irrorata x parvipinnula</v>
          </cell>
          <cell r="E231" t="str">
            <v>8633</v>
          </cell>
        </row>
        <row r="232">
          <cell r="D232" t="str">
            <v>Acacia iteaphylla</v>
          </cell>
          <cell r="E232" t="str">
            <v>9674</v>
          </cell>
          <cell r="F232" t="str">
            <v>Flinders Range Wattle</v>
          </cell>
        </row>
        <row r="233">
          <cell r="D233" t="str">
            <v>Acacia ixiophylla</v>
          </cell>
          <cell r="E233" t="str">
            <v>3795</v>
          </cell>
        </row>
        <row r="234">
          <cell r="D234" t="str">
            <v>Acacia ixodes</v>
          </cell>
          <cell r="E234" t="str">
            <v>3796</v>
          </cell>
          <cell r="F234" t="str">
            <v>Motherumbung</v>
          </cell>
        </row>
        <row r="235">
          <cell r="D235" t="str">
            <v>Acacia jennerae</v>
          </cell>
          <cell r="E235" t="str">
            <v>3797</v>
          </cell>
          <cell r="F235" t="str">
            <v>Coonavittra Wattle</v>
          </cell>
        </row>
        <row r="236">
          <cell r="D236" t="str">
            <v>Acacia jibberdingensis</v>
          </cell>
          <cell r="E236" t="str">
            <v>13090</v>
          </cell>
        </row>
        <row r="237">
          <cell r="D237" t="str">
            <v>Acacia johnsonii</v>
          </cell>
          <cell r="E237" t="str">
            <v>3798</v>
          </cell>
          <cell r="F237" t="str">
            <v>Geereva Wattle</v>
          </cell>
        </row>
        <row r="238">
          <cell r="D238" t="str">
            <v>Acacia jonesii</v>
          </cell>
          <cell r="E238" t="str">
            <v>3799</v>
          </cell>
        </row>
        <row r="239">
          <cell r="D239" t="str">
            <v>Acacia jucunda</v>
          </cell>
          <cell r="E239" t="str">
            <v>3800</v>
          </cell>
          <cell r="F239" t="str">
            <v>Yetman Wattle</v>
          </cell>
        </row>
        <row r="240">
          <cell r="D240" t="str">
            <v>Acacia julifera</v>
          </cell>
          <cell r="E240" t="str">
            <v>3801</v>
          </cell>
        </row>
        <row r="241">
          <cell r="D241" t="str">
            <v>Acacia julifera subsp. julifera</v>
          </cell>
          <cell r="E241" t="str">
            <v>9241</v>
          </cell>
        </row>
        <row r="242">
          <cell r="D242" t="str">
            <v>Acacia juncifolia</v>
          </cell>
          <cell r="E242" t="str">
            <v>3802</v>
          </cell>
          <cell r="F242" t="str">
            <v>Rush-leaved Wattle</v>
          </cell>
        </row>
        <row r="243">
          <cell r="D243" t="str">
            <v>Acacia juncifolia subsp. juncifolia</v>
          </cell>
          <cell r="E243" t="str">
            <v>9703</v>
          </cell>
          <cell r="F243" t="str">
            <v>Rush-leaved Wattle</v>
          </cell>
        </row>
        <row r="244">
          <cell r="D244" t="str">
            <v>Acacia juncifolia subsp. serpentinicola</v>
          </cell>
          <cell r="E244" t="str">
            <v>9702</v>
          </cell>
        </row>
        <row r="245">
          <cell r="D245" t="str">
            <v>Acacia juniperina</v>
          </cell>
          <cell r="E245" t="str">
            <v>13091</v>
          </cell>
        </row>
        <row r="246">
          <cell r="D246" t="str">
            <v>Acacia juniperina var. brownei</v>
          </cell>
          <cell r="E246" t="str">
            <v>13092</v>
          </cell>
        </row>
        <row r="247">
          <cell r="D247" t="str">
            <v>Acacia karroo</v>
          </cell>
          <cell r="E247" t="str">
            <v>7080</v>
          </cell>
        </row>
        <row r="248">
          <cell r="D248" t="str">
            <v>Acacia kettlewelliae</v>
          </cell>
          <cell r="E248" t="str">
            <v>3803</v>
          </cell>
        </row>
        <row r="249">
          <cell r="D249" t="str">
            <v>Acacia kulnurensis</v>
          </cell>
          <cell r="E249" t="str">
            <v>9983</v>
          </cell>
        </row>
        <row r="250">
          <cell r="D250" t="str">
            <v>Acacia kybeanensis</v>
          </cell>
          <cell r="E250" t="str">
            <v>3804</v>
          </cell>
          <cell r="F250" t="str">
            <v>Kybean Wattle</v>
          </cell>
        </row>
        <row r="251">
          <cell r="D251" t="str">
            <v>Acacia kydrensis</v>
          </cell>
          <cell r="E251" t="str">
            <v>3805</v>
          </cell>
        </row>
        <row r="252">
          <cell r="D252" t="str">
            <v>Acacia lanigera</v>
          </cell>
          <cell r="E252" t="str">
            <v>3806</v>
          </cell>
          <cell r="F252" t="str">
            <v>Woolly Wattle</v>
          </cell>
        </row>
        <row r="253">
          <cell r="D253" t="str">
            <v>Acacia lanigera var. gracilipes</v>
          </cell>
          <cell r="E253" t="str">
            <v>10921</v>
          </cell>
        </row>
        <row r="254">
          <cell r="D254" t="str">
            <v>Acacia lanigera var. lanigera</v>
          </cell>
          <cell r="E254" t="str">
            <v>10920</v>
          </cell>
          <cell r="F254" t="str">
            <v>Hairy Wattle</v>
          </cell>
        </row>
        <row r="255">
          <cell r="D255" t="str">
            <v>Acacia latifolia</v>
          </cell>
          <cell r="E255" t="str">
            <v>13093</v>
          </cell>
        </row>
        <row r="256">
          <cell r="D256" t="str">
            <v>Acacia latisepala</v>
          </cell>
          <cell r="E256" t="str">
            <v>3807</v>
          </cell>
        </row>
        <row r="257">
          <cell r="D257" t="str">
            <v>Acacia leiocalyx</v>
          </cell>
          <cell r="E257" t="str">
            <v>3808</v>
          </cell>
        </row>
        <row r="258">
          <cell r="D258" t="str">
            <v>Acacia leiocalyx subsp. herveyensis</v>
          </cell>
          <cell r="E258" t="str">
            <v>7134</v>
          </cell>
        </row>
        <row r="259">
          <cell r="D259" t="str">
            <v>Acacia leiocalyx subsp. leiocalyx</v>
          </cell>
          <cell r="E259" t="str">
            <v>6597</v>
          </cell>
          <cell r="F259" t="str">
            <v>Curracabah</v>
          </cell>
        </row>
        <row r="260">
          <cell r="D260" t="str">
            <v>Acacia leprosa</v>
          </cell>
          <cell r="E260" t="str">
            <v>3809</v>
          </cell>
          <cell r="F260" t="str">
            <v>Cinnamon Wattle</v>
          </cell>
        </row>
        <row r="261">
          <cell r="D261" t="str">
            <v>Acacia leprosa var. graveolens</v>
          </cell>
          <cell r="E261" t="str">
            <v>13916</v>
          </cell>
          <cell r="F261" t="str">
            <v>Cinnamon Wattle</v>
          </cell>
        </row>
        <row r="262">
          <cell r="D262" t="str">
            <v>Acacia leprosa var. leprosa</v>
          </cell>
          <cell r="E262" t="str">
            <v>13917</v>
          </cell>
        </row>
        <row r="263">
          <cell r="D263" t="str">
            <v>Acacia leprosa var. uninervia</v>
          </cell>
          <cell r="E263" t="str">
            <v>13918</v>
          </cell>
        </row>
        <row r="264">
          <cell r="D264" t="str">
            <v>Acacia leptoclada</v>
          </cell>
          <cell r="E264" t="str">
            <v>3810</v>
          </cell>
          <cell r="F264" t="str">
            <v>Sharp Feather Wattle</v>
          </cell>
        </row>
        <row r="265">
          <cell r="D265" t="str">
            <v>Acacia leucoclada</v>
          </cell>
          <cell r="E265" t="str">
            <v>3811</v>
          </cell>
        </row>
        <row r="266">
          <cell r="D266" t="str">
            <v>Acacia leucoclada subsp. argentifolia</v>
          </cell>
          <cell r="E266" t="str">
            <v>7683</v>
          </cell>
        </row>
        <row r="267">
          <cell r="D267" t="str">
            <v>Acacia leucoclada subsp. leucoclada</v>
          </cell>
          <cell r="E267" t="str">
            <v>7852</v>
          </cell>
        </row>
        <row r="268">
          <cell r="D268" t="str">
            <v>Acacia leucolobia</v>
          </cell>
          <cell r="E268" t="str">
            <v>10789</v>
          </cell>
        </row>
        <row r="269">
          <cell r="D269" t="str">
            <v>Acacia ligulata</v>
          </cell>
          <cell r="E269" t="str">
            <v>8603</v>
          </cell>
          <cell r="F269" t="str">
            <v>Sandhill Wattle</v>
          </cell>
        </row>
        <row r="270">
          <cell r="D270" t="str">
            <v>Acacia linearifolia</v>
          </cell>
          <cell r="E270" t="str">
            <v>3812</v>
          </cell>
          <cell r="F270" t="str">
            <v>Narrow-leaved Wattle</v>
          </cell>
        </row>
        <row r="271">
          <cell r="D271" t="str">
            <v>Acacia linearis</v>
          </cell>
          <cell r="E271" t="str">
            <v>8500</v>
          </cell>
        </row>
        <row r="272">
          <cell r="D272" t="str">
            <v>Acacia lineata</v>
          </cell>
          <cell r="E272" t="str">
            <v>3813</v>
          </cell>
          <cell r="F272" t="str">
            <v>Streaked Wattle</v>
          </cell>
        </row>
        <row r="273">
          <cell r="D273" t="str">
            <v>Acacia linifolia</v>
          </cell>
          <cell r="E273" t="str">
            <v>3814</v>
          </cell>
          <cell r="F273" t="str">
            <v>White Wattle</v>
          </cell>
        </row>
        <row r="274">
          <cell r="D274" t="str">
            <v>Acacia loderi</v>
          </cell>
          <cell r="E274" t="str">
            <v>3815</v>
          </cell>
          <cell r="F274" t="str">
            <v>Nealie</v>
          </cell>
        </row>
        <row r="275">
          <cell r="D275" t="str">
            <v>Acacia longifolia</v>
          </cell>
          <cell r="E275" t="str">
            <v>3816</v>
          </cell>
        </row>
        <row r="276">
          <cell r="D276" t="str">
            <v>Acacia longifolia subsp. longifolia</v>
          </cell>
          <cell r="E276" t="str">
            <v>10790</v>
          </cell>
          <cell r="F276" t="str">
            <v>Sydney Golden Wattle</v>
          </cell>
        </row>
        <row r="277">
          <cell r="D277" t="str">
            <v>Acacia longifolia subsp. sophorae</v>
          </cell>
          <cell r="E277" t="str">
            <v>10791</v>
          </cell>
          <cell r="F277" t="str">
            <v>Coastal Wattle</v>
          </cell>
        </row>
        <row r="278">
          <cell r="D278" t="str">
            <v>Acacia longifolia var. longifolia</v>
          </cell>
          <cell r="E278" t="str">
            <v>7937</v>
          </cell>
        </row>
        <row r="279">
          <cell r="D279" t="str">
            <v>Acacia longifolia var. sophorae</v>
          </cell>
          <cell r="E279" t="str">
            <v>7936</v>
          </cell>
        </row>
        <row r="280">
          <cell r="D280" t="str">
            <v>Acacia longissima</v>
          </cell>
          <cell r="E280" t="str">
            <v>3817</v>
          </cell>
          <cell r="F280" t="str">
            <v>Long-leaf Wattle</v>
          </cell>
        </row>
        <row r="281">
          <cell r="D281" t="str">
            <v>Acacia loroloba</v>
          </cell>
          <cell r="E281" t="str">
            <v>14350</v>
          </cell>
        </row>
        <row r="282">
          <cell r="D282" t="str">
            <v>Acacia lucasii</v>
          </cell>
          <cell r="E282" t="str">
            <v>3818</v>
          </cell>
          <cell r="F282" t="str">
            <v>Lucas's Wattle</v>
          </cell>
        </row>
        <row r="283">
          <cell r="D283" t="str">
            <v>Acacia lunata</v>
          </cell>
          <cell r="E283" t="str">
            <v>6748</v>
          </cell>
          <cell r="F283" t="str">
            <v>Lunate-leaved Acacia</v>
          </cell>
        </row>
        <row r="284">
          <cell r="D284" t="str">
            <v>Acacia mabellae</v>
          </cell>
          <cell r="E284" t="str">
            <v>7028</v>
          </cell>
          <cell r="F284" t="str">
            <v>Mabel's Wattle</v>
          </cell>
        </row>
        <row r="285">
          <cell r="D285" t="str">
            <v>Acacia mabelliae</v>
          </cell>
          <cell r="E285" t="str">
            <v>3819</v>
          </cell>
          <cell r="F285" t="str">
            <v>Mabel's Wattle</v>
          </cell>
        </row>
        <row r="286">
          <cell r="D286" t="str">
            <v>Acacia macnuttiana</v>
          </cell>
          <cell r="E286" t="str">
            <v>3820</v>
          </cell>
          <cell r="F286" t="str">
            <v>MacNutt's Wattle</v>
          </cell>
        </row>
        <row r="287">
          <cell r="D287" t="str">
            <v>Acacia maidenii</v>
          </cell>
          <cell r="E287" t="str">
            <v>3821</v>
          </cell>
          <cell r="F287" t="str">
            <v>Maiden's Wattle</v>
          </cell>
        </row>
        <row r="288">
          <cell r="D288" t="str">
            <v>Acacia maitlandii</v>
          </cell>
          <cell r="E288" t="str">
            <v>3822</v>
          </cell>
          <cell r="F288" t="str">
            <v>Maitland's Wattle</v>
          </cell>
        </row>
        <row r="289">
          <cell r="D289" t="str">
            <v>Acacia mariae</v>
          </cell>
          <cell r="E289" t="str">
            <v>13094</v>
          </cell>
        </row>
        <row r="290">
          <cell r="D290" t="str">
            <v>Acacia matthewii</v>
          </cell>
          <cell r="E290" t="str">
            <v>8972</v>
          </cell>
        </row>
        <row r="291">
          <cell r="D291" t="str">
            <v>Acacia mearnsii</v>
          </cell>
          <cell r="E291" t="str">
            <v>3823</v>
          </cell>
          <cell r="F291" t="str">
            <v>Black Wattle</v>
          </cell>
        </row>
        <row r="292">
          <cell r="D292" t="str">
            <v>Acacia meiantha</v>
          </cell>
          <cell r="E292" t="str">
            <v>8973</v>
          </cell>
        </row>
        <row r="293">
          <cell r="D293" t="str">
            <v>Acacia melanoxylon</v>
          </cell>
          <cell r="E293" t="str">
            <v>3824</v>
          </cell>
          <cell r="F293" t="str">
            <v>Blackwood</v>
          </cell>
        </row>
        <row r="294">
          <cell r="D294" t="str">
            <v>Acacia melvillei</v>
          </cell>
          <cell r="E294" t="str">
            <v>3825</v>
          </cell>
          <cell r="F294" t="str">
            <v>Yarran</v>
          </cell>
        </row>
        <row r="295">
          <cell r="D295" t="str">
            <v>Acacia melvillei/homalophylla complex</v>
          </cell>
          <cell r="E295" t="str">
            <v>11973</v>
          </cell>
        </row>
        <row r="296">
          <cell r="D296" t="str">
            <v>Acacia microcarpa</v>
          </cell>
          <cell r="E296" t="str">
            <v>3826</v>
          </cell>
          <cell r="F296" t="str">
            <v>Manna Wattle</v>
          </cell>
        </row>
        <row r="297">
          <cell r="D297" t="str">
            <v>Acacia minyura</v>
          </cell>
          <cell r="E297" t="str">
            <v>13919</v>
          </cell>
        </row>
        <row r="298">
          <cell r="D298" t="str">
            <v>Acacia mitchellii</v>
          </cell>
          <cell r="E298" t="str">
            <v>3827</v>
          </cell>
          <cell r="F298" t="str">
            <v>Mitchell's Wattle</v>
          </cell>
        </row>
        <row r="299">
          <cell r="D299" t="str">
            <v>Acacia mollifolia</v>
          </cell>
          <cell r="E299" t="str">
            <v>3828</v>
          </cell>
        </row>
        <row r="300">
          <cell r="D300" t="str">
            <v>Acacia montana</v>
          </cell>
          <cell r="E300" t="str">
            <v>3829</v>
          </cell>
          <cell r="F300" t="str">
            <v>Mallee Wattle</v>
          </cell>
        </row>
        <row r="301">
          <cell r="D301" t="str">
            <v>Acacia mucronata</v>
          </cell>
          <cell r="E301" t="str">
            <v>3830</v>
          </cell>
        </row>
        <row r="302">
          <cell r="D302" t="str">
            <v>Acacia mucronata subsp. longifolia</v>
          </cell>
          <cell r="E302" t="str">
            <v>10058</v>
          </cell>
        </row>
        <row r="303">
          <cell r="D303" t="str">
            <v>Acacia mucronata subsp. mucronata</v>
          </cell>
          <cell r="E303" t="str">
            <v>6731</v>
          </cell>
        </row>
        <row r="304">
          <cell r="D304" t="str">
            <v>Acacia muellerana</v>
          </cell>
          <cell r="E304" t="str">
            <v>3831</v>
          </cell>
        </row>
        <row r="305">
          <cell r="D305" t="str">
            <v>Acacia muelleriana</v>
          </cell>
          <cell r="E305" t="str">
            <v>10064</v>
          </cell>
        </row>
        <row r="306">
          <cell r="D306" t="str">
            <v>Acacia murrayana</v>
          </cell>
          <cell r="E306" t="str">
            <v>3832</v>
          </cell>
          <cell r="F306" t="str">
            <v>Murray's Wattle</v>
          </cell>
        </row>
        <row r="307">
          <cell r="D307" t="str">
            <v>Acacia murrumboensis</v>
          </cell>
          <cell r="E307" t="str">
            <v>3833</v>
          </cell>
        </row>
        <row r="308">
          <cell r="D308" t="str">
            <v>Acacia myrtifolia</v>
          </cell>
          <cell r="E308" t="str">
            <v>3834</v>
          </cell>
          <cell r="F308" t="str">
            <v>Red-stemmed Wattle</v>
          </cell>
        </row>
        <row r="309">
          <cell r="D309" t="str">
            <v>Acacia nana</v>
          </cell>
          <cell r="E309" t="str">
            <v>11040</v>
          </cell>
          <cell r="F309" t="str">
            <v>Small Red-leaved Wattle</v>
          </cell>
        </row>
        <row r="310">
          <cell r="D310" t="str">
            <v>Acacia nanodealbata</v>
          </cell>
          <cell r="E310" t="str">
            <v>11582</v>
          </cell>
          <cell r="F310" t="str">
            <v>Silver Dwarf Wattle</v>
          </cell>
        </row>
        <row r="311">
          <cell r="D311" t="str">
            <v>Acacia neriifolia</v>
          </cell>
          <cell r="E311" t="str">
            <v>3835</v>
          </cell>
          <cell r="F311" t="str">
            <v>Silver Wattle</v>
          </cell>
        </row>
        <row r="312">
          <cell r="D312" t="str">
            <v>Acacia nilotica</v>
          </cell>
          <cell r="E312" t="str">
            <v>11940</v>
          </cell>
          <cell r="F312" t="str">
            <v>Gum Arabic Tree</v>
          </cell>
        </row>
        <row r="313">
          <cell r="D313" t="str">
            <v>Acacia notabilis</v>
          </cell>
          <cell r="E313" t="str">
            <v>3836</v>
          </cell>
          <cell r="F313" t="str">
            <v>Mallee Golden Wattle</v>
          </cell>
        </row>
        <row r="314">
          <cell r="D314" t="str">
            <v>Acacia nova-anglica</v>
          </cell>
          <cell r="E314" t="str">
            <v>11005</v>
          </cell>
          <cell r="F314" t="str">
            <v>New England Hickory</v>
          </cell>
        </row>
        <row r="315">
          <cell r="D315" t="str">
            <v>Acacia nyssophylla</v>
          </cell>
          <cell r="E315" t="str">
            <v>9699</v>
          </cell>
        </row>
        <row r="316">
          <cell r="D316" t="str">
            <v>Acacia obcordata</v>
          </cell>
          <cell r="E316" t="str">
            <v>13095</v>
          </cell>
        </row>
        <row r="317">
          <cell r="D317" t="str">
            <v>Acacia obliquinervia</v>
          </cell>
          <cell r="E317" t="str">
            <v>3837</v>
          </cell>
          <cell r="F317" t="str">
            <v>Mountain Hickory</v>
          </cell>
        </row>
        <row r="318">
          <cell r="D318" t="str">
            <v>Acacia obtusata</v>
          </cell>
          <cell r="E318" t="str">
            <v>3838</v>
          </cell>
          <cell r="F318" t="str">
            <v>Blunt-leaf Wattle</v>
          </cell>
        </row>
        <row r="319">
          <cell r="D319" t="str">
            <v>Acacia obtusifolia</v>
          </cell>
          <cell r="E319" t="str">
            <v>3839</v>
          </cell>
        </row>
        <row r="320">
          <cell r="D320" t="str">
            <v>Acacia olsenii</v>
          </cell>
          <cell r="E320" t="str">
            <v>3840</v>
          </cell>
        </row>
        <row r="321">
          <cell r="D321" t="str">
            <v>Acacia omalophylla</v>
          </cell>
          <cell r="E321" t="str">
            <v>13096</v>
          </cell>
        </row>
        <row r="322">
          <cell r="D322" t="str">
            <v>Acacia oreades</v>
          </cell>
          <cell r="E322" t="str">
            <v>13097</v>
          </cell>
        </row>
        <row r="323">
          <cell r="D323" t="str">
            <v>Acacia orites</v>
          </cell>
          <cell r="E323" t="str">
            <v>3841</v>
          </cell>
          <cell r="F323" t="str">
            <v>Mountain Wattle</v>
          </cell>
        </row>
        <row r="324">
          <cell r="D324" t="str">
            <v>Acacia oshanesii</v>
          </cell>
          <cell r="E324" t="str">
            <v>3842</v>
          </cell>
        </row>
        <row r="325">
          <cell r="D325" t="str">
            <v>Acacia oswaldii</v>
          </cell>
          <cell r="E325" t="str">
            <v>3843</v>
          </cell>
          <cell r="F325" t="str">
            <v>Miljee</v>
          </cell>
        </row>
        <row r="326">
          <cell r="D326" t="str">
            <v>Acacia oxycedrus</v>
          </cell>
          <cell r="E326" t="str">
            <v>3844</v>
          </cell>
          <cell r="F326" t="str">
            <v>Spike Wattle</v>
          </cell>
        </row>
        <row r="327">
          <cell r="D327" t="str">
            <v>Acacia papyrocarpa</v>
          </cell>
          <cell r="E327" t="str">
            <v>13098</v>
          </cell>
        </row>
        <row r="328">
          <cell r="D328" t="str">
            <v>Acacia paradoxa</v>
          </cell>
          <cell r="E328" t="str">
            <v>11292</v>
          </cell>
          <cell r="F328" t="str">
            <v>Kangaroo Thorn</v>
          </cell>
        </row>
        <row r="329">
          <cell r="D329" t="str">
            <v>Acacia paradoxa</v>
          </cell>
          <cell r="E329" t="str">
            <v>3845</v>
          </cell>
          <cell r="F329" t="str">
            <v>Kangaroo Thorn</v>
          </cell>
        </row>
        <row r="330">
          <cell r="D330" t="str">
            <v>Acacia parramattensis</v>
          </cell>
          <cell r="E330" t="str">
            <v>3846</v>
          </cell>
          <cell r="F330" t="str">
            <v>Parramatta Wattle</v>
          </cell>
        </row>
        <row r="331">
          <cell r="D331" t="str">
            <v>Acacia parvipinnula</v>
          </cell>
          <cell r="E331" t="str">
            <v>3847</v>
          </cell>
          <cell r="F331" t="str">
            <v>Silver-stemmed Wattle</v>
          </cell>
        </row>
        <row r="332">
          <cell r="D332" t="str">
            <v>Acacia pedina</v>
          </cell>
          <cell r="E332" t="str">
            <v>10792</v>
          </cell>
        </row>
        <row r="333">
          <cell r="D333" t="str">
            <v>Acacia pendula</v>
          </cell>
          <cell r="E333" t="str">
            <v>3848</v>
          </cell>
          <cell r="F333" t="str">
            <v>Weeping Myall, Boree</v>
          </cell>
        </row>
        <row r="334">
          <cell r="D334" t="str">
            <v>Acacia penninervis</v>
          </cell>
          <cell r="E334" t="str">
            <v>3849</v>
          </cell>
          <cell r="F334" t="str">
            <v>Mountain Hickory</v>
          </cell>
        </row>
        <row r="335">
          <cell r="D335" t="str">
            <v>Acacia penninervis var. longiracemosa</v>
          </cell>
          <cell r="E335" t="str">
            <v>10923</v>
          </cell>
          <cell r="F335" t="str">
            <v>Hickory Wattle</v>
          </cell>
        </row>
        <row r="336">
          <cell r="D336" t="str">
            <v>Acacia penninervis var. penninervis</v>
          </cell>
          <cell r="E336" t="str">
            <v>10922</v>
          </cell>
          <cell r="F336" t="str">
            <v>Mountain Hickory</v>
          </cell>
        </row>
        <row r="337">
          <cell r="D337" t="str">
            <v>Acacia petraea</v>
          </cell>
          <cell r="E337" t="str">
            <v>3850</v>
          </cell>
          <cell r="F337" t="str">
            <v>Lancewood</v>
          </cell>
        </row>
        <row r="338">
          <cell r="D338" t="str">
            <v>Acacia pharangites</v>
          </cell>
          <cell r="E338" t="str">
            <v>14809</v>
          </cell>
          <cell r="F338" t="str">
            <v>Wongan Gully Wattle</v>
          </cell>
        </row>
        <row r="339">
          <cell r="D339" t="str">
            <v>Acacia phasmoides</v>
          </cell>
          <cell r="E339" t="str">
            <v>3851</v>
          </cell>
          <cell r="F339" t="str">
            <v>Phantom Wattle</v>
          </cell>
        </row>
        <row r="340">
          <cell r="D340" t="str">
            <v>Acacia piligera</v>
          </cell>
          <cell r="E340" t="str">
            <v>10783</v>
          </cell>
        </row>
        <row r="341">
          <cell r="D341" t="str">
            <v>Acacia pilligaensis</v>
          </cell>
          <cell r="E341" t="str">
            <v>3852</v>
          </cell>
          <cell r="F341" t="str">
            <v>Pilliga Wattle</v>
          </cell>
        </row>
        <row r="342">
          <cell r="D342" t="str">
            <v>Acacia podalyriifolia</v>
          </cell>
          <cell r="E342" t="str">
            <v>3853</v>
          </cell>
          <cell r="F342" t="str">
            <v>Queensland Silver Wattle</v>
          </cell>
        </row>
        <row r="343">
          <cell r="D343" t="str">
            <v>Acacia polybotrya</v>
          </cell>
          <cell r="E343" t="str">
            <v>3854</v>
          </cell>
          <cell r="F343" t="str">
            <v>Western Silver Wattle</v>
          </cell>
        </row>
        <row r="344">
          <cell r="D344" t="str">
            <v>Acacia pravifolia</v>
          </cell>
          <cell r="E344" t="str">
            <v>3855</v>
          </cell>
          <cell r="F344" t="str">
            <v>Coil-pod Wattle</v>
          </cell>
        </row>
        <row r="345">
          <cell r="D345" t="str">
            <v>Acacia pravissima</v>
          </cell>
          <cell r="E345" t="str">
            <v>3856</v>
          </cell>
          <cell r="F345" t="str">
            <v>Wedge-leaved Wattle</v>
          </cell>
        </row>
        <row r="346">
          <cell r="D346" t="str">
            <v>Acacia prominens</v>
          </cell>
          <cell r="E346" t="str">
            <v>3857</v>
          </cell>
          <cell r="F346" t="str">
            <v>Gosford Wattle</v>
          </cell>
        </row>
        <row r="347">
          <cell r="D347" t="str">
            <v>Acacia pruinosa</v>
          </cell>
          <cell r="E347" t="str">
            <v>3858</v>
          </cell>
          <cell r="F347" t="str">
            <v>Frosty Wattle</v>
          </cell>
        </row>
        <row r="348">
          <cell r="D348" t="str">
            <v>Acacia ptychoclada</v>
          </cell>
          <cell r="E348" t="str">
            <v>3859</v>
          </cell>
        </row>
        <row r="349">
          <cell r="D349" t="str">
            <v>Acacia pubescens</v>
          </cell>
          <cell r="E349" t="str">
            <v>3860</v>
          </cell>
          <cell r="F349" t="str">
            <v>Downy Wattle</v>
          </cell>
        </row>
        <row r="350">
          <cell r="D350" t="str">
            <v>Acacia pubescens x baileyana</v>
          </cell>
          <cell r="E350" t="str">
            <v>14726</v>
          </cell>
        </row>
        <row r="351">
          <cell r="D351" t="str">
            <v>Acacia pubifolia</v>
          </cell>
          <cell r="E351" t="str">
            <v>9405</v>
          </cell>
          <cell r="F351" t="str">
            <v>Velvet Wattle</v>
          </cell>
        </row>
        <row r="352">
          <cell r="D352" t="str">
            <v>Acacia pulchella</v>
          </cell>
          <cell r="E352" t="str">
            <v>12078</v>
          </cell>
          <cell r="F352" t="str">
            <v>Prickly Moses, Western Prickly Moses</v>
          </cell>
        </row>
        <row r="353">
          <cell r="D353" t="str">
            <v>Acacia pulchella var. pulchella</v>
          </cell>
          <cell r="E353" t="str">
            <v>11041</v>
          </cell>
          <cell r="F353" t="str">
            <v>Prickly Moses</v>
          </cell>
        </row>
        <row r="354">
          <cell r="D354" t="str">
            <v>Acacia pycnantha</v>
          </cell>
          <cell r="E354" t="str">
            <v>3861</v>
          </cell>
          <cell r="F354" t="str">
            <v>Golden Wattle</v>
          </cell>
        </row>
        <row r="355">
          <cell r="D355" t="str">
            <v>Acacia pycnostachya</v>
          </cell>
          <cell r="E355" t="str">
            <v>3862</v>
          </cell>
          <cell r="F355" t="str">
            <v>Bolivia Wattle</v>
          </cell>
        </row>
        <row r="356">
          <cell r="D356" t="str">
            <v>Acacia quadrilateralis</v>
          </cell>
          <cell r="E356" t="str">
            <v>3863</v>
          </cell>
        </row>
        <row r="357">
          <cell r="D357" t="str">
            <v>Acacia ramulosa</v>
          </cell>
          <cell r="E357" t="str">
            <v>3864</v>
          </cell>
          <cell r="F357" t="str">
            <v>Horse Mulga</v>
          </cell>
        </row>
        <row r="358">
          <cell r="D358" t="str">
            <v>Acacia ramulosa var. ramulosa</v>
          </cell>
          <cell r="E358" t="str">
            <v>12042</v>
          </cell>
          <cell r="F358" t="str">
            <v>Horse Mulga</v>
          </cell>
        </row>
        <row r="359">
          <cell r="D359" t="str">
            <v>Acacia resinicostata</v>
          </cell>
          <cell r="E359" t="str">
            <v>3865</v>
          </cell>
        </row>
        <row r="360">
          <cell r="D360" t="str">
            <v>Acacia rhigiophylla</v>
          </cell>
          <cell r="E360" t="str">
            <v>3866</v>
          </cell>
          <cell r="F360" t="str">
            <v>Dagger-leaved Wattle</v>
          </cell>
        </row>
        <row r="361">
          <cell r="D361" t="str">
            <v>Acacia rigens</v>
          </cell>
          <cell r="E361" t="str">
            <v>3867</v>
          </cell>
          <cell r="F361" t="str">
            <v>Needle Wattle</v>
          </cell>
        </row>
        <row r="362">
          <cell r="D362" t="str">
            <v>Acacia rivalis</v>
          </cell>
          <cell r="E362" t="str">
            <v>3868</v>
          </cell>
          <cell r="F362" t="str">
            <v>Creek Wattle</v>
          </cell>
        </row>
        <row r="363">
          <cell r="D363" t="str">
            <v>Acacia rubida</v>
          </cell>
          <cell r="E363" t="str">
            <v>3869</v>
          </cell>
          <cell r="F363" t="str">
            <v>Red-stemmed Wattle</v>
          </cell>
        </row>
        <row r="364">
          <cell r="D364" t="str">
            <v>Acacia ruppii</v>
          </cell>
          <cell r="E364" t="str">
            <v>3870</v>
          </cell>
          <cell r="F364" t="str">
            <v>Rupp's Wattle</v>
          </cell>
        </row>
        <row r="365">
          <cell r="D365" t="str">
            <v>Acacia saliciformis</v>
          </cell>
          <cell r="E365" t="str">
            <v>3871</v>
          </cell>
        </row>
        <row r="366">
          <cell r="D366" t="str">
            <v>Acacia salicina</v>
          </cell>
          <cell r="E366" t="str">
            <v>3872</v>
          </cell>
          <cell r="F366" t="str">
            <v>Cooba</v>
          </cell>
        </row>
        <row r="367">
          <cell r="D367" t="str">
            <v>Acacia saligna</v>
          </cell>
          <cell r="E367" t="str">
            <v>3873</v>
          </cell>
          <cell r="F367" t="str">
            <v>Golden Wreath Wattle</v>
          </cell>
        </row>
        <row r="368">
          <cell r="D368" t="str">
            <v>Acacia scabra</v>
          </cell>
          <cell r="E368" t="str">
            <v>8394</v>
          </cell>
        </row>
        <row r="369">
          <cell r="D369" t="str">
            <v>Acacia schinoides</v>
          </cell>
          <cell r="E369" t="str">
            <v>3874</v>
          </cell>
          <cell r="F369" t="str">
            <v>Green Cedar Wattle</v>
          </cell>
        </row>
        <row r="370">
          <cell r="D370" t="str">
            <v>Acacia sclerophylla</v>
          </cell>
          <cell r="E370" t="str">
            <v>3875</v>
          </cell>
        </row>
        <row r="371">
          <cell r="D371" t="str">
            <v>Acacia sclerophylla var. sclerophylla</v>
          </cell>
          <cell r="E371" t="str">
            <v>6702</v>
          </cell>
          <cell r="F371" t="str">
            <v>Hard-leaved Wattle</v>
          </cell>
        </row>
        <row r="372">
          <cell r="D372" t="str">
            <v>Acacia semilunata</v>
          </cell>
          <cell r="E372" t="str">
            <v>11337</v>
          </cell>
        </row>
        <row r="373">
          <cell r="D373" t="str">
            <v>Acacia serpentinicola</v>
          </cell>
          <cell r="E373" t="str">
            <v>12441</v>
          </cell>
        </row>
        <row r="374">
          <cell r="D374" t="str">
            <v>Acacia sertiformis</v>
          </cell>
          <cell r="E374" t="str">
            <v>10784</v>
          </cell>
        </row>
        <row r="375">
          <cell r="D375" t="str">
            <v>Acacia sibirica</v>
          </cell>
          <cell r="E375" t="str">
            <v>12072</v>
          </cell>
          <cell r="F375" t="str">
            <v>Bastard Mulga</v>
          </cell>
        </row>
        <row r="376">
          <cell r="D376" t="str">
            <v>Acacia siculiformis</v>
          </cell>
          <cell r="E376" t="str">
            <v>3876</v>
          </cell>
          <cell r="F376" t="str">
            <v>Dagger Wattle</v>
          </cell>
        </row>
        <row r="377">
          <cell r="D377" t="str">
            <v>Acacia siculiformis var. bossiaeoides</v>
          </cell>
          <cell r="E377" t="str">
            <v>13099</v>
          </cell>
        </row>
        <row r="378">
          <cell r="D378" t="str">
            <v>Acacia silvestris</v>
          </cell>
          <cell r="E378" t="str">
            <v>3877</v>
          </cell>
          <cell r="F378" t="str">
            <v>Bodalla Silver Wattle</v>
          </cell>
        </row>
        <row r="379">
          <cell r="D379" t="str">
            <v>Acacia simmonsiana</v>
          </cell>
          <cell r="E379" t="str">
            <v>12115</v>
          </cell>
        </row>
        <row r="380">
          <cell r="D380" t="str">
            <v>Acacia simmonsiana var. bacharoides</v>
          </cell>
          <cell r="E380" t="str">
            <v>11934</v>
          </cell>
        </row>
        <row r="381">
          <cell r="D381" t="str">
            <v>Acacia sophorae</v>
          </cell>
          <cell r="E381" t="str">
            <v>8864</v>
          </cell>
          <cell r="F381" t="str">
            <v>Coastal Wattle</v>
          </cell>
        </row>
        <row r="382">
          <cell r="D382" t="str">
            <v>Acacia sp. aff. atrox</v>
          </cell>
          <cell r="E382" t="str">
            <v>14487</v>
          </cell>
        </row>
        <row r="383">
          <cell r="D383" t="str">
            <v>Acacia sp. aff. falciformis</v>
          </cell>
          <cell r="E383" t="str">
            <v>8863</v>
          </cell>
        </row>
        <row r="384">
          <cell r="D384" t="str">
            <v>Acacia sp. aff. irrorata</v>
          </cell>
          <cell r="E384" t="str">
            <v>14507</v>
          </cell>
        </row>
        <row r="385">
          <cell r="D385" t="str">
            <v>Acacia sp. aff. rubida (Macleay-Apsley)</v>
          </cell>
          <cell r="E385" t="str">
            <v>14513</v>
          </cell>
        </row>
        <row r="386">
          <cell r="D386" t="str">
            <v>Acacia sp. aff. williamsiana</v>
          </cell>
          <cell r="E386" t="str">
            <v>14512</v>
          </cell>
        </row>
        <row r="387">
          <cell r="D387" t="str">
            <v>Acacia sp. 'Myall Creek'</v>
          </cell>
          <cell r="E387" t="str">
            <v>10942</v>
          </cell>
        </row>
        <row r="388">
          <cell r="D388" t="str">
            <v>Acacia sp.1</v>
          </cell>
          <cell r="E388" t="str">
            <v>125</v>
          </cell>
        </row>
        <row r="389">
          <cell r="D389" t="str">
            <v>Acacia sp.4</v>
          </cell>
          <cell r="E389" t="str">
            <v>126</v>
          </cell>
        </row>
        <row r="390">
          <cell r="D390" t="str">
            <v>Acacia sparsiflora</v>
          </cell>
          <cell r="E390" t="str">
            <v>11042</v>
          </cell>
        </row>
        <row r="391">
          <cell r="D391" t="str">
            <v>Acacia sparsifolia</v>
          </cell>
          <cell r="E391" t="str">
            <v>10057</v>
          </cell>
        </row>
        <row r="392">
          <cell r="D392" t="str">
            <v>Acacia spectabilis</v>
          </cell>
          <cell r="E392" t="str">
            <v>3878</v>
          </cell>
          <cell r="F392" t="str">
            <v>Mudgee Wattle</v>
          </cell>
        </row>
        <row r="393">
          <cell r="D393" t="str">
            <v>Acacia spectabilis var. stuartii</v>
          </cell>
          <cell r="E393" t="str">
            <v>13100</v>
          </cell>
        </row>
        <row r="394">
          <cell r="D394" t="str">
            <v>Acacia spp.</v>
          </cell>
          <cell r="E394" t="str">
            <v>ACAC</v>
          </cell>
          <cell r="F394" t="str">
            <v>Wattle</v>
          </cell>
        </row>
        <row r="395">
          <cell r="D395" t="str">
            <v>Acacia stenophylla</v>
          </cell>
          <cell r="E395" t="str">
            <v>3879</v>
          </cell>
          <cell r="F395" t="str">
            <v>River Cooba</v>
          </cell>
        </row>
        <row r="396">
          <cell r="D396" t="str">
            <v>Acacia stipuligera</v>
          </cell>
          <cell r="E396" t="str">
            <v>13101</v>
          </cell>
        </row>
        <row r="397">
          <cell r="D397" t="str">
            <v>Acacia stowardii</v>
          </cell>
          <cell r="E397" t="str">
            <v>7446</v>
          </cell>
          <cell r="F397" t="str">
            <v>Bastard Mulga</v>
          </cell>
        </row>
        <row r="398">
          <cell r="D398" t="str">
            <v>Acacia stricta</v>
          </cell>
          <cell r="E398" t="str">
            <v>3880</v>
          </cell>
          <cell r="F398" t="str">
            <v>Straight Wattle</v>
          </cell>
        </row>
        <row r="399">
          <cell r="D399" t="str">
            <v>Acacia strigosa var. brevifolia</v>
          </cell>
          <cell r="E399" t="str">
            <v>13102</v>
          </cell>
        </row>
        <row r="400">
          <cell r="D400" t="str">
            <v>Acacia suaveolens</v>
          </cell>
          <cell r="E400" t="str">
            <v>3881</v>
          </cell>
          <cell r="F400" t="str">
            <v>Sweet Wattle</v>
          </cell>
        </row>
        <row r="401">
          <cell r="D401" t="str">
            <v>Acacia subporosa</v>
          </cell>
          <cell r="E401" t="str">
            <v>3882</v>
          </cell>
          <cell r="F401" t="str">
            <v>River Wattle</v>
          </cell>
        </row>
        <row r="402">
          <cell r="D402" t="str">
            <v>Acacia subtilinervis</v>
          </cell>
          <cell r="E402" t="str">
            <v>3883</v>
          </cell>
          <cell r="F402" t="str">
            <v>Net-veined wattle</v>
          </cell>
        </row>
        <row r="403">
          <cell r="D403" t="str">
            <v>Acacia subulata</v>
          </cell>
          <cell r="E403" t="str">
            <v>3884</v>
          </cell>
          <cell r="F403" t="str">
            <v>Awl-leaved Wattle</v>
          </cell>
        </row>
        <row r="404">
          <cell r="D404" t="str">
            <v>Acacia terminalis</v>
          </cell>
          <cell r="E404" t="str">
            <v>3885</v>
          </cell>
          <cell r="F404" t="str">
            <v>Sunshine Wattle</v>
          </cell>
        </row>
        <row r="405">
          <cell r="D405" t="str">
            <v>Acacia terminalis subsp. angustifolia</v>
          </cell>
          <cell r="E405" t="str">
            <v>10793</v>
          </cell>
        </row>
        <row r="406">
          <cell r="D406" t="str">
            <v>Acacia terminalis subsp. aurea</v>
          </cell>
          <cell r="E406" t="str">
            <v>10794</v>
          </cell>
        </row>
        <row r="407">
          <cell r="D407" t="str">
            <v>Acacia terminalis subsp. botrycephala</v>
          </cell>
          <cell r="E407" t="str">
            <v>10795</v>
          </cell>
        </row>
        <row r="408">
          <cell r="D408" t="str">
            <v>Acacia terminalis subsp. longiaxialis</v>
          </cell>
          <cell r="E408" t="str">
            <v>9984</v>
          </cell>
        </row>
        <row r="409">
          <cell r="D409" t="str">
            <v>Acacia terminalis subsp. terminalis</v>
          </cell>
          <cell r="E409" t="str">
            <v>9672</v>
          </cell>
          <cell r="F409" t="str">
            <v>Sunshine Wattle</v>
          </cell>
        </row>
        <row r="410">
          <cell r="D410" t="str">
            <v>Acacia tessellata</v>
          </cell>
          <cell r="E410" t="str">
            <v>8766</v>
          </cell>
        </row>
        <row r="411">
          <cell r="D411" t="str">
            <v>Acacia tetragonophylla</v>
          </cell>
          <cell r="E411" t="str">
            <v>3886</v>
          </cell>
          <cell r="F411" t="str">
            <v>Dead Finish</v>
          </cell>
        </row>
        <row r="412">
          <cell r="D412" t="str">
            <v>Acacia tindaleae</v>
          </cell>
          <cell r="E412" t="str">
            <v>3887</v>
          </cell>
          <cell r="F412" t="str">
            <v>Golden-top Wattle</v>
          </cell>
        </row>
        <row r="413">
          <cell r="D413" t="str">
            <v>Acacia torringtonensis</v>
          </cell>
          <cell r="E413" t="str">
            <v>3888</v>
          </cell>
        </row>
        <row r="414">
          <cell r="D414" t="str">
            <v>Acacia torulosa</v>
          </cell>
          <cell r="E414" t="str">
            <v>13914</v>
          </cell>
        </row>
        <row r="415">
          <cell r="D415" t="str">
            <v>Acacia trachyphloia</v>
          </cell>
          <cell r="E415" t="str">
            <v>3889</v>
          </cell>
          <cell r="F415" t="str">
            <v>Bodalla Wattle</v>
          </cell>
        </row>
        <row r="416">
          <cell r="D416" t="str">
            <v>Acacia trinervata</v>
          </cell>
          <cell r="E416" t="str">
            <v>3890</v>
          </cell>
          <cell r="F416" t="str">
            <v>Three-veined Wattle</v>
          </cell>
        </row>
        <row r="417">
          <cell r="D417" t="str">
            <v>Acacia trineura</v>
          </cell>
          <cell r="E417" t="str">
            <v>3891</v>
          </cell>
          <cell r="F417" t="str">
            <v>Three-nerved Wattle</v>
          </cell>
        </row>
        <row r="418">
          <cell r="D418" t="str">
            <v>Acacia triptera</v>
          </cell>
          <cell r="E418" t="str">
            <v>3892</v>
          </cell>
          <cell r="F418" t="str">
            <v>Spurwing Wattle</v>
          </cell>
        </row>
        <row r="419">
          <cell r="D419" t="str">
            <v>Acacia ulicifolia</v>
          </cell>
          <cell r="E419" t="str">
            <v>3893</v>
          </cell>
          <cell r="F419" t="str">
            <v>Prickly Moses</v>
          </cell>
        </row>
        <row r="420">
          <cell r="D420" t="str">
            <v>Acacia uncinata</v>
          </cell>
          <cell r="E420" t="str">
            <v>3894</v>
          </cell>
          <cell r="F420" t="str">
            <v>Gold-dust Wattle</v>
          </cell>
        </row>
        <row r="421">
          <cell r="D421" t="str">
            <v>Acacia undulifolia</v>
          </cell>
          <cell r="E421" t="str">
            <v>10785</v>
          </cell>
        </row>
        <row r="422">
          <cell r="D422" t="str">
            <v>Acacia venulosa</v>
          </cell>
          <cell r="E422" t="str">
            <v>8865</v>
          </cell>
        </row>
        <row r="423">
          <cell r="D423" t="str">
            <v>Acacia verniciflua</v>
          </cell>
          <cell r="E423" t="str">
            <v>3895</v>
          </cell>
          <cell r="F423" t="str">
            <v>Varnish Wattle</v>
          </cell>
        </row>
        <row r="424">
          <cell r="D424" t="str">
            <v>Acacia verticillata</v>
          </cell>
          <cell r="E424" t="str">
            <v>3896</v>
          </cell>
        </row>
        <row r="425">
          <cell r="D425" t="str">
            <v>Acacia verticillata subsp. verticillata</v>
          </cell>
          <cell r="E425" t="str">
            <v>11245</v>
          </cell>
        </row>
        <row r="426">
          <cell r="D426" t="str">
            <v>Acacia verticillata var. ovoidea</v>
          </cell>
          <cell r="E426" t="str">
            <v>10060</v>
          </cell>
        </row>
        <row r="427">
          <cell r="D427" t="str">
            <v>Acacia verticillata var. verticillata</v>
          </cell>
          <cell r="E427" t="str">
            <v>10059</v>
          </cell>
        </row>
        <row r="428">
          <cell r="D428" t="str">
            <v>Acacia vestita</v>
          </cell>
          <cell r="E428" t="str">
            <v>3897</v>
          </cell>
          <cell r="F428" t="str">
            <v>Weeping Boree</v>
          </cell>
        </row>
        <row r="429">
          <cell r="D429" t="str">
            <v>Acacia victoriae</v>
          </cell>
          <cell r="E429" t="str">
            <v>3898</v>
          </cell>
        </row>
        <row r="430">
          <cell r="D430" t="str">
            <v>Acacia victoriae subsp. arida</v>
          </cell>
          <cell r="E430" t="str">
            <v>9701</v>
          </cell>
          <cell r="F430" t="str">
            <v>Prickly Wattle</v>
          </cell>
        </row>
        <row r="431">
          <cell r="D431" t="str">
            <v>Acacia victoriae subsp. arida</v>
          </cell>
          <cell r="E431" t="str">
            <v>9537</v>
          </cell>
        </row>
        <row r="432">
          <cell r="D432" t="str">
            <v>Acacia victoriae subsp. victoriae</v>
          </cell>
          <cell r="E432" t="str">
            <v>9536</v>
          </cell>
        </row>
        <row r="433">
          <cell r="D433" t="str">
            <v>Acacia victoriae subsp. victoriae</v>
          </cell>
          <cell r="E433" t="str">
            <v>9700</v>
          </cell>
          <cell r="F433" t="str">
            <v>Elegant Wattle</v>
          </cell>
        </row>
        <row r="434">
          <cell r="D434" t="str">
            <v>Acacia viscidula</v>
          </cell>
          <cell r="E434" t="str">
            <v>3899</v>
          </cell>
          <cell r="F434" t="str">
            <v>Sticky Wattle</v>
          </cell>
        </row>
        <row r="435">
          <cell r="D435" t="str">
            <v>Acacia viscidula var. angustifolia</v>
          </cell>
          <cell r="E435" t="str">
            <v>13103</v>
          </cell>
        </row>
        <row r="436">
          <cell r="D436" t="str">
            <v>Acacia wattsiana</v>
          </cell>
          <cell r="E436" t="str">
            <v>13104</v>
          </cell>
        </row>
        <row r="437">
          <cell r="D437" t="str">
            <v>Acacia wilhelmiana</v>
          </cell>
          <cell r="E437" t="str">
            <v>3900</v>
          </cell>
          <cell r="F437" t="str">
            <v>Wilhelm's Wattle</v>
          </cell>
        </row>
        <row r="438">
          <cell r="D438" t="str">
            <v>Acacia williamsiana</v>
          </cell>
          <cell r="E438" t="str">
            <v>10796</v>
          </cell>
        </row>
        <row r="439">
          <cell r="D439" t="str">
            <v>Acacia williamsonii</v>
          </cell>
          <cell r="E439" t="str">
            <v>9675</v>
          </cell>
          <cell r="F439" t="str">
            <v>Whirrakee Wattle</v>
          </cell>
        </row>
        <row r="440">
          <cell r="D440" t="str">
            <v>Acacia wollarensis ms</v>
          </cell>
          <cell r="E440" t="str">
            <v>14677</v>
          </cell>
        </row>
        <row r="441">
          <cell r="D441" t="str">
            <v>Acacia yalwalensis</v>
          </cell>
          <cell r="E441" t="str">
            <v>14701</v>
          </cell>
          <cell r="F441" t="str">
            <v>Yalwal Wattle</v>
          </cell>
        </row>
        <row r="442">
          <cell r="D442" t="str">
            <v>Acaena agnipila</v>
          </cell>
          <cell r="E442" t="str">
            <v>5602</v>
          </cell>
          <cell r="F442" t="str">
            <v>Hairy Sheep's Burr</v>
          </cell>
        </row>
        <row r="443">
          <cell r="D443" t="str">
            <v>Acaena agnipila var. aequispina</v>
          </cell>
          <cell r="E443" t="str">
            <v>7190</v>
          </cell>
        </row>
        <row r="444">
          <cell r="D444" t="str">
            <v>Acaena agnipila var. agnipila</v>
          </cell>
          <cell r="E444" t="str">
            <v>13540</v>
          </cell>
        </row>
        <row r="445">
          <cell r="D445" t="str">
            <v>Acaena agnipila var. tenuispica</v>
          </cell>
          <cell r="E445" t="str">
            <v>13541</v>
          </cell>
        </row>
        <row r="446">
          <cell r="D446" t="str">
            <v>Acaena anserinifolia</v>
          </cell>
          <cell r="E446" t="str">
            <v>12584</v>
          </cell>
        </row>
        <row r="447">
          <cell r="D447" t="str">
            <v>Acaena anserovina</v>
          </cell>
          <cell r="E447" t="str">
            <v>12513</v>
          </cell>
        </row>
        <row r="448">
          <cell r="D448" t="str">
            <v>Acaena echinata</v>
          </cell>
          <cell r="E448" t="str">
            <v>5603</v>
          </cell>
          <cell r="F448" t="str">
            <v>Sheep's Burr</v>
          </cell>
        </row>
        <row r="449">
          <cell r="D449" t="str">
            <v>Acaena echinata var. echinata</v>
          </cell>
          <cell r="E449" t="str">
            <v>12410</v>
          </cell>
        </row>
        <row r="450">
          <cell r="D450" t="str">
            <v>Acaena echinata var. retrorsumpilosa</v>
          </cell>
          <cell r="E450" t="str">
            <v>12411</v>
          </cell>
        </row>
        <row r="451">
          <cell r="D451" t="str">
            <v>Acaena echinata var. subglabricalyx</v>
          </cell>
          <cell r="E451" t="str">
            <v>12413</v>
          </cell>
        </row>
        <row r="452">
          <cell r="D452" t="str">
            <v>Acaena echinata var. tylacantha</v>
          </cell>
          <cell r="E452" t="str">
            <v>12412</v>
          </cell>
        </row>
        <row r="453">
          <cell r="D453" t="str">
            <v>Acaena novae-zelandiae</v>
          </cell>
          <cell r="E453" t="str">
            <v>5604</v>
          </cell>
          <cell r="F453" t="str">
            <v>Bidgee-widgee</v>
          </cell>
        </row>
        <row r="454">
          <cell r="D454" t="str">
            <v>Acaena ovina</v>
          </cell>
          <cell r="E454" t="str">
            <v>5605</v>
          </cell>
          <cell r="F454" t="str">
            <v>Acaena</v>
          </cell>
        </row>
        <row r="455">
          <cell r="D455" t="str">
            <v>Acaena pallida</v>
          </cell>
          <cell r="E455" t="str">
            <v>13542</v>
          </cell>
        </row>
        <row r="456">
          <cell r="D456" t="str">
            <v>Acaena sp. A</v>
          </cell>
          <cell r="E456" t="str">
            <v>9704</v>
          </cell>
        </row>
        <row r="457">
          <cell r="D457" t="str">
            <v>Acaena spp.</v>
          </cell>
          <cell r="E457" t="str">
            <v>ACAE</v>
          </cell>
          <cell r="F457" t="str">
            <v>Sheep's Burr</v>
          </cell>
        </row>
        <row r="458">
          <cell r="D458" t="str">
            <v>Acaena x anserovina</v>
          </cell>
          <cell r="E458" t="str">
            <v>9532</v>
          </cell>
        </row>
        <row r="459">
          <cell r="D459" t="str">
            <v>Acaena 'X anserovina'</v>
          </cell>
          <cell r="E459" t="str">
            <v>9937</v>
          </cell>
        </row>
        <row r="460">
          <cell r="D460" t="str">
            <v>Acalypha australis</v>
          </cell>
          <cell r="E460" t="str">
            <v>9705</v>
          </cell>
        </row>
        <row r="461">
          <cell r="D461" t="str">
            <v>Acalypha capillipes</v>
          </cell>
          <cell r="E461" t="str">
            <v>2673</v>
          </cell>
        </row>
        <row r="462">
          <cell r="D462" t="str">
            <v>Acalypha eremorum</v>
          </cell>
          <cell r="E462" t="str">
            <v>9466</v>
          </cell>
          <cell r="F462" t="str">
            <v>Acalypha</v>
          </cell>
        </row>
        <row r="463">
          <cell r="D463" t="str">
            <v>Acalypha nemorum</v>
          </cell>
          <cell r="E463" t="str">
            <v>2674</v>
          </cell>
        </row>
        <row r="464">
          <cell r="D464" t="str">
            <v>Acalypha pubiflora</v>
          </cell>
          <cell r="E464" t="str">
            <v>9406</v>
          </cell>
        </row>
        <row r="465">
          <cell r="D465" t="str">
            <v>Acalypha spp.</v>
          </cell>
          <cell r="E465" t="str">
            <v>ACAL</v>
          </cell>
        </row>
        <row r="466">
          <cell r="D466" t="str">
            <v>Acalypha wilkesiana</v>
          </cell>
          <cell r="E466" t="str">
            <v>11367</v>
          </cell>
          <cell r="F466" t="str">
            <v>Redleaf</v>
          </cell>
        </row>
        <row r="467">
          <cell r="D467" t="str">
            <v>Acanthaceae indeterminate</v>
          </cell>
          <cell r="E467" t="str">
            <v>ACNTC</v>
          </cell>
          <cell r="F467" t="str">
            <v>Acanthaceae</v>
          </cell>
        </row>
        <row r="468">
          <cell r="D468" t="str">
            <v>Acanthocladium dockeri</v>
          </cell>
          <cell r="E468" t="str">
            <v>1247</v>
          </cell>
          <cell r="F468" t="str">
            <v>Spiny Everlasting</v>
          </cell>
        </row>
        <row r="469">
          <cell r="D469" t="str">
            <v>Acanthospermum australe</v>
          </cell>
          <cell r="E469" t="str">
            <v>1248</v>
          </cell>
        </row>
        <row r="470">
          <cell r="D470" t="str">
            <v>Acanthospermum hispidum</v>
          </cell>
          <cell r="E470" t="str">
            <v>7876</v>
          </cell>
        </row>
        <row r="471">
          <cell r="D471" t="str">
            <v>Acanthospermum spp.</v>
          </cell>
          <cell r="E471" t="str">
            <v>ACAN</v>
          </cell>
        </row>
        <row r="472">
          <cell r="D472" t="str">
            <v>Acanthus mollis</v>
          </cell>
          <cell r="E472" t="str">
            <v>11324</v>
          </cell>
          <cell r="F472" t="str">
            <v>Bear's Breeches</v>
          </cell>
        </row>
        <row r="473">
          <cell r="D473" t="str">
            <v>Acanthus spinosus</v>
          </cell>
          <cell r="E473" t="str">
            <v>11287</v>
          </cell>
          <cell r="F473" t="str">
            <v>Spine Acanthus</v>
          </cell>
        </row>
        <row r="474">
          <cell r="D474" t="str">
            <v>Acer buergerianum</v>
          </cell>
          <cell r="E474" t="str">
            <v>11678</v>
          </cell>
        </row>
        <row r="475">
          <cell r="D475" t="str">
            <v>Acer circinatum</v>
          </cell>
          <cell r="E475" t="str">
            <v>14723</v>
          </cell>
          <cell r="F475" t="str">
            <v>Vine Maple</v>
          </cell>
        </row>
        <row r="476">
          <cell r="D476" t="str">
            <v>Acer craibianum</v>
          </cell>
          <cell r="E476" t="str">
            <v>14103</v>
          </cell>
        </row>
        <row r="477">
          <cell r="D477" t="str">
            <v>Acer negundo</v>
          </cell>
          <cell r="E477" t="str">
            <v>1014</v>
          </cell>
          <cell r="F477" t="str">
            <v>Box Elder</v>
          </cell>
        </row>
        <row r="478">
          <cell r="D478" t="str">
            <v>Acer palmatum</v>
          </cell>
          <cell r="E478" t="str">
            <v>11677</v>
          </cell>
          <cell r="F478" t="str">
            <v>Japanese Maple</v>
          </cell>
        </row>
        <row r="479">
          <cell r="D479" t="str">
            <v>Acer pseudoplatanus</v>
          </cell>
          <cell r="E479" t="str">
            <v>1015</v>
          </cell>
          <cell r="F479" t="str">
            <v>Sycamore Maple</v>
          </cell>
        </row>
        <row r="480">
          <cell r="D480" t="str">
            <v>Acer saccharinum</v>
          </cell>
          <cell r="E480" t="str">
            <v>13595</v>
          </cell>
        </row>
        <row r="481">
          <cell r="D481" t="str">
            <v>Acer spp.</v>
          </cell>
          <cell r="E481" t="str">
            <v>ACER</v>
          </cell>
        </row>
        <row r="482">
          <cell r="D482" t="str">
            <v>Acetosa sagittata</v>
          </cell>
          <cell r="E482" t="str">
            <v>5263</v>
          </cell>
          <cell r="F482" t="str">
            <v>Rambling Dock</v>
          </cell>
        </row>
        <row r="483">
          <cell r="D483" t="str">
            <v>Acetosa spp.</v>
          </cell>
          <cell r="E483" t="str">
            <v>ACET</v>
          </cell>
        </row>
        <row r="484">
          <cell r="D484" t="str">
            <v>Acetosa vesicaria</v>
          </cell>
          <cell r="E484" t="str">
            <v>5264</v>
          </cell>
          <cell r="F484" t="str">
            <v>Bladder Dock</v>
          </cell>
        </row>
        <row r="485">
          <cell r="D485" t="str">
            <v>Acetosella vulgaris</v>
          </cell>
          <cell r="E485" t="str">
            <v>5265</v>
          </cell>
          <cell r="F485" t="str">
            <v>Sheep Sorrel</v>
          </cell>
        </row>
        <row r="486">
          <cell r="D486" t="str">
            <v>Achillea distans</v>
          </cell>
          <cell r="E486" t="str">
            <v>1249</v>
          </cell>
          <cell r="F486" t="str">
            <v>Tansyleaf Milfoil</v>
          </cell>
        </row>
        <row r="487">
          <cell r="D487" t="str">
            <v>Achillea distans subsp. tanacetifolia</v>
          </cell>
          <cell r="E487" t="str">
            <v>9706</v>
          </cell>
          <cell r="F487" t="str">
            <v>Tansyleaf Milfoil</v>
          </cell>
        </row>
        <row r="488">
          <cell r="D488" t="str">
            <v>Achillea filipendulina</v>
          </cell>
          <cell r="E488" t="str">
            <v>12075</v>
          </cell>
        </row>
        <row r="489">
          <cell r="D489" t="str">
            <v>Achillea millefolium</v>
          </cell>
          <cell r="E489" t="str">
            <v>1250</v>
          </cell>
          <cell r="F489" t="str">
            <v>Yarrow</v>
          </cell>
        </row>
        <row r="490">
          <cell r="D490" t="str">
            <v>Achillea spp.</v>
          </cell>
          <cell r="E490" t="str">
            <v>ACHI</v>
          </cell>
        </row>
        <row r="491">
          <cell r="D491" t="str">
            <v>Achnatherum brachychaetum</v>
          </cell>
          <cell r="E491" t="str">
            <v>10849</v>
          </cell>
          <cell r="F491" t="str">
            <v>Espartillo</v>
          </cell>
        </row>
        <row r="492">
          <cell r="D492" t="str">
            <v>Achnatherum caudatum</v>
          </cell>
          <cell r="E492" t="str">
            <v>10381</v>
          </cell>
        </row>
        <row r="493">
          <cell r="D493" t="str">
            <v>Achrophyllum dentatum</v>
          </cell>
          <cell r="E493" t="str">
            <v>14770</v>
          </cell>
        </row>
        <row r="494">
          <cell r="D494" t="str">
            <v>Achyranthes aspera</v>
          </cell>
          <cell r="E494" t="str">
            <v>6468</v>
          </cell>
          <cell r="F494" t="str">
            <v>Chaff Flower</v>
          </cell>
        </row>
        <row r="495">
          <cell r="D495" t="str">
            <v>Achyranthes spp.</v>
          </cell>
          <cell r="E495" t="str">
            <v>ACHY</v>
          </cell>
        </row>
        <row r="496">
          <cell r="D496" t="str">
            <v>Acianthella amplexicaulis</v>
          </cell>
          <cell r="E496" t="str">
            <v>13308</v>
          </cell>
        </row>
        <row r="497">
          <cell r="D497" t="str">
            <v>Acianthus amplexicaulis</v>
          </cell>
          <cell r="E497" t="str">
            <v>4350</v>
          </cell>
        </row>
        <row r="498">
          <cell r="D498" t="str">
            <v>Acianthus apprimus</v>
          </cell>
          <cell r="E498" t="str">
            <v>8974</v>
          </cell>
        </row>
        <row r="499">
          <cell r="D499" t="str">
            <v>Acianthus caudatus</v>
          </cell>
          <cell r="E499" t="str">
            <v>4351</v>
          </cell>
          <cell r="F499" t="str">
            <v>Mayfly Orchid</v>
          </cell>
        </row>
        <row r="500">
          <cell r="D500" t="str">
            <v>Acianthus collinus</v>
          </cell>
          <cell r="E500" t="str">
            <v>9087</v>
          </cell>
          <cell r="F500" t="str">
            <v>Hooded Mosquito-orchid</v>
          </cell>
        </row>
        <row r="501">
          <cell r="D501" t="str">
            <v>Acianthus exiguus</v>
          </cell>
          <cell r="E501" t="str">
            <v>8975</v>
          </cell>
        </row>
        <row r="502">
          <cell r="D502" t="str">
            <v>Acianthus exsertus</v>
          </cell>
          <cell r="E502" t="str">
            <v>4352</v>
          </cell>
          <cell r="F502" t="str">
            <v>Mosquito Orchid</v>
          </cell>
        </row>
        <row r="503">
          <cell r="D503" t="str">
            <v>Acianthus fornicatus</v>
          </cell>
          <cell r="E503" t="str">
            <v>4353</v>
          </cell>
          <cell r="F503" t="str">
            <v>Pixie Caps</v>
          </cell>
        </row>
        <row r="504">
          <cell r="D504" t="str">
            <v>Acianthus fornicatus var. fornicatus</v>
          </cell>
          <cell r="E504" t="str">
            <v>13309</v>
          </cell>
        </row>
        <row r="505">
          <cell r="D505" t="str">
            <v>Acianthus ledwardii</v>
          </cell>
          <cell r="E505" t="str">
            <v>4354</v>
          </cell>
        </row>
        <row r="506">
          <cell r="D506" t="str">
            <v>Acianthus pusillus</v>
          </cell>
          <cell r="E506" t="str">
            <v>9088</v>
          </cell>
          <cell r="F506" t="str">
            <v>Gnat Orchid</v>
          </cell>
        </row>
        <row r="507">
          <cell r="D507" t="str">
            <v>Acianthus reniformis</v>
          </cell>
          <cell r="E507" t="str">
            <v>4355</v>
          </cell>
        </row>
        <row r="508">
          <cell r="D508" t="str">
            <v>Acianthus sp. A</v>
          </cell>
          <cell r="E508" t="str">
            <v>9707</v>
          </cell>
        </row>
        <row r="509">
          <cell r="D509" t="str">
            <v>Acianthus sp. aff. fornicatus (NT)</v>
          </cell>
          <cell r="E509" t="str">
            <v>14291</v>
          </cell>
          <cell r="F509" t="str">
            <v>pixie cap orchid</v>
          </cell>
        </row>
        <row r="510">
          <cell r="D510" t="str">
            <v>Acianthus spp.</v>
          </cell>
          <cell r="E510" t="str">
            <v>ACIA</v>
          </cell>
          <cell r="F510" t="str">
            <v>Mosquito Orchid</v>
          </cell>
        </row>
        <row r="511">
          <cell r="D511" t="str">
            <v>Aciphylla glacialis</v>
          </cell>
          <cell r="E511" t="str">
            <v>1090</v>
          </cell>
          <cell r="F511" t="str">
            <v>Mountain Celery</v>
          </cell>
        </row>
        <row r="512">
          <cell r="D512" t="str">
            <v>Aciphylla simplicifolia</v>
          </cell>
          <cell r="E512" t="str">
            <v>1091</v>
          </cell>
          <cell r="F512" t="str">
            <v>Mountain Aciphyll</v>
          </cell>
        </row>
        <row r="513">
          <cell r="D513" t="str">
            <v>Aciphylla spp.</v>
          </cell>
          <cell r="E513" t="str">
            <v>ACIP</v>
          </cell>
        </row>
        <row r="514">
          <cell r="D514" t="str">
            <v>Ackama paniculosa</v>
          </cell>
          <cell r="E514" t="str">
            <v>13805</v>
          </cell>
        </row>
        <row r="515">
          <cell r="D515" t="str">
            <v>Acmella grandiflora</v>
          </cell>
          <cell r="E515" t="str">
            <v>12198</v>
          </cell>
        </row>
        <row r="516">
          <cell r="D516" t="str">
            <v>Acmella grandiflora var. brachyglossa</v>
          </cell>
          <cell r="E516" t="str">
            <v>8976</v>
          </cell>
        </row>
        <row r="517">
          <cell r="D517" t="str">
            <v>Acmena brachyandra</v>
          </cell>
          <cell r="E517" t="str">
            <v>3966</v>
          </cell>
        </row>
        <row r="518">
          <cell r="D518" t="str">
            <v>Acmena hemilampra</v>
          </cell>
          <cell r="E518" t="str">
            <v>3967</v>
          </cell>
        </row>
        <row r="519">
          <cell r="D519" t="str">
            <v>Acmena hemilampra subsp. hemilampra</v>
          </cell>
          <cell r="E519" t="str">
            <v>8977</v>
          </cell>
          <cell r="F519" t="str">
            <v>Broad-leaved Lilly Pilly</v>
          </cell>
        </row>
        <row r="520">
          <cell r="D520" t="str">
            <v>Acmena ingens</v>
          </cell>
          <cell r="E520" t="str">
            <v>6640</v>
          </cell>
          <cell r="F520" t="str">
            <v>Red Apple</v>
          </cell>
        </row>
        <row r="521">
          <cell r="D521" t="str">
            <v>Acmena smithii</v>
          </cell>
          <cell r="E521" t="str">
            <v>3968</v>
          </cell>
          <cell r="F521" t="str">
            <v>Lilly Pilly</v>
          </cell>
        </row>
        <row r="522">
          <cell r="D522" t="str">
            <v>Acmena smithii (Rheophytic race)</v>
          </cell>
          <cell r="E522" t="str">
            <v>10033</v>
          </cell>
        </row>
        <row r="523">
          <cell r="D523" t="str">
            <v>Acmena smithii (Small-leaved Race)</v>
          </cell>
          <cell r="E523" t="str">
            <v>10032</v>
          </cell>
        </row>
        <row r="524">
          <cell r="D524" t="str">
            <v>Acmena smithii (Type form)</v>
          </cell>
          <cell r="E524" t="str">
            <v>10031</v>
          </cell>
        </row>
        <row r="525">
          <cell r="D525" t="str">
            <v>Acmena smithii var. minor</v>
          </cell>
          <cell r="E525" t="str">
            <v>8425</v>
          </cell>
        </row>
        <row r="526">
          <cell r="D526" t="str">
            <v>Acmena spp.</v>
          </cell>
          <cell r="E526" t="str">
            <v>ACME</v>
          </cell>
        </row>
        <row r="527">
          <cell r="D527" t="str">
            <v>Acokanthera oblongifolia</v>
          </cell>
          <cell r="E527" t="str">
            <v>12665</v>
          </cell>
          <cell r="F527" t="str">
            <v>Bittersweet</v>
          </cell>
        </row>
        <row r="528">
          <cell r="D528" t="str">
            <v>Acomis acoma</v>
          </cell>
          <cell r="E528" t="str">
            <v>1251</v>
          </cell>
        </row>
        <row r="529">
          <cell r="D529" t="str">
            <v>Acomis spp.</v>
          </cell>
          <cell r="E529" t="str">
            <v>ACOM</v>
          </cell>
        </row>
        <row r="530">
          <cell r="D530" t="str">
            <v>Acradenia euodiiformis</v>
          </cell>
          <cell r="E530" t="str">
            <v>5719</v>
          </cell>
          <cell r="F530" t="str">
            <v>Yellow Satinheart</v>
          </cell>
        </row>
        <row r="531">
          <cell r="D531" t="str">
            <v>Acradenia spp.</v>
          </cell>
          <cell r="E531" t="str">
            <v>ACRA</v>
          </cell>
        </row>
        <row r="532">
          <cell r="D532" t="str">
            <v>Acroceras macrum</v>
          </cell>
          <cell r="E532" t="str">
            <v>11043</v>
          </cell>
          <cell r="F532" t="str">
            <v>Nile Grass</v>
          </cell>
        </row>
        <row r="533">
          <cell r="D533" t="str">
            <v>Acrocladium chlamydophyllum</v>
          </cell>
          <cell r="E533" t="str">
            <v>14787</v>
          </cell>
        </row>
        <row r="534">
          <cell r="D534" t="str">
            <v>Acromastigum furcatifolium</v>
          </cell>
          <cell r="E534" t="str">
            <v>13174</v>
          </cell>
        </row>
        <row r="535">
          <cell r="D535" t="str">
            <v>Acromastigum spp.</v>
          </cell>
          <cell r="E535" t="str">
            <v>11556</v>
          </cell>
        </row>
        <row r="536">
          <cell r="D536" t="str">
            <v>Acronychia baeuerlenii</v>
          </cell>
          <cell r="E536" t="str">
            <v>5720</v>
          </cell>
          <cell r="F536" t="str">
            <v>Byron Bay Acronychia</v>
          </cell>
        </row>
        <row r="537">
          <cell r="D537" t="str">
            <v>Acronychia baueri</v>
          </cell>
          <cell r="E537" t="str">
            <v>13563</v>
          </cell>
        </row>
        <row r="538">
          <cell r="D538" t="str">
            <v>Acronychia imperforata</v>
          </cell>
          <cell r="E538" t="str">
            <v>8418</v>
          </cell>
          <cell r="F538" t="str">
            <v>Logan Apple</v>
          </cell>
        </row>
        <row r="539">
          <cell r="D539" t="str">
            <v>Acronychia laevis</v>
          </cell>
          <cell r="E539" t="str">
            <v>5721</v>
          </cell>
          <cell r="F539" t="str">
            <v>Hard Aspen</v>
          </cell>
        </row>
        <row r="540">
          <cell r="D540" t="str">
            <v>Acronychia littoralis</v>
          </cell>
          <cell r="E540" t="str">
            <v>6457</v>
          </cell>
          <cell r="F540" t="str">
            <v>Scented Acronychia</v>
          </cell>
        </row>
        <row r="541">
          <cell r="D541" t="str">
            <v>Acronychia melicopoides var. lasiantha</v>
          </cell>
          <cell r="E541" t="str">
            <v>13564</v>
          </cell>
        </row>
        <row r="542">
          <cell r="D542" t="str">
            <v>Acronychia oblongifolia</v>
          </cell>
          <cell r="E542" t="str">
            <v>5722</v>
          </cell>
          <cell r="F542" t="str">
            <v>White Aspen</v>
          </cell>
        </row>
        <row r="543">
          <cell r="D543" t="str">
            <v>Acronychia octandra</v>
          </cell>
          <cell r="E543" t="str">
            <v>8678</v>
          </cell>
          <cell r="F543" t="str">
            <v>Doughwood</v>
          </cell>
        </row>
        <row r="544">
          <cell r="D544" t="str">
            <v>Acronychia pauciflora</v>
          </cell>
          <cell r="E544" t="str">
            <v>5723</v>
          </cell>
          <cell r="F544" t="str">
            <v>Soft Acronychia</v>
          </cell>
        </row>
        <row r="545">
          <cell r="D545" t="str">
            <v>Acronychia pubescens</v>
          </cell>
          <cell r="E545" t="str">
            <v>5724</v>
          </cell>
          <cell r="F545" t="str">
            <v>Hairy Acronychia</v>
          </cell>
        </row>
        <row r="546">
          <cell r="D546" t="str">
            <v>Acronychia spp.</v>
          </cell>
          <cell r="E546" t="str">
            <v>12572</v>
          </cell>
        </row>
        <row r="547">
          <cell r="D547" t="str">
            <v>Acronychia suberosa</v>
          </cell>
          <cell r="E547" t="str">
            <v>5725</v>
          </cell>
          <cell r="F547" t="str">
            <v>Corky Acronychia</v>
          </cell>
        </row>
        <row r="548">
          <cell r="D548" t="str">
            <v>Acronychia wilcoxiana</v>
          </cell>
          <cell r="E548" t="str">
            <v>5726</v>
          </cell>
          <cell r="F548" t="str">
            <v>Silver Aspen</v>
          </cell>
        </row>
        <row r="549">
          <cell r="D549" t="str">
            <v>Acrophyllum australe</v>
          </cell>
          <cell r="E549" t="str">
            <v>2265</v>
          </cell>
        </row>
        <row r="550">
          <cell r="D550" t="str">
            <v>Acroptilon repens</v>
          </cell>
          <cell r="E550" t="str">
            <v>1252</v>
          </cell>
        </row>
        <row r="551">
          <cell r="D551" t="str">
            <v>Acroptilon spp.</v>
          </cell>
          <cell r="E551" t="str">
            <v>ACRO</v>
          </cell>
        </row>
        <row r="552">
          <cell r="D552" t="str">
            <v>Acrostichum aureum</v>
          </cell>
          <cell r="E552" t="str">
            <v>13515</v>
          </cell>
        </row>
        <row r="553">
          <cell r="D553" t="str">
            <v>Acrostichum speciosum</v>
          </cell>
          <cell r="E553" t="str">
            <v>8171</v>
          </cell>
          <cell r="F553" t="str">
            <v>Mangrove Fern</v>
          </cell>
        </row>
        <row r="554">
          <cell r="D554" t="str">
            <v>Acrothamnus hookeri</v>
          </cell>
          <cell r="E554" t="str">
            <v>11966</v>
          </cell>
        </row>
        <row r="555">
          <cell r="D555" t="str">
            <v>Acrothamnus maccraei</v>
          </cell>
          <cell r="E555" t="str">
            <v>12058</v>
          </cell>
        </row>
        <row r="556">
          <cell r="D556" t="str">
            <v>Acrothamnus montanus</v>
          </cell>
          <cell r="E556" t="str">
            <v>12059</v>
          </cell>
        </row>
        <row r="557">
          <cell r="D557" t="str">
            <v>Acrothamnus spp.</v>
          </cell>
          <cell r="E557" t="str">
            <v>ACRH</v>
          </cell>
        </row>
        <row r="558">
          <cell r="D558" t="str">
            <v>Acrotriche aggregata</v>
          </cell>
          <cell r="E558" t="str">
            <v>2580</v>
          </cell>
          <cell r="F558" t="str">
            <v>Red Cluster Heath</v>
          </cell>
        </row>
        <row r="559">
          <cell r="D559" t="str">
            <v>Acrotriche aggregata subsp. group B</v>
          </cell>
          <cell r="E559" t="str">
            <v>12925</v>
          </cell>
        </row>
        <row r="560">
          <cell r="D560" t="str">
            <v>Acrotriche aggregata subsp. group D</v>
          </cell>
          <cell r="E560" t="str">
            <v>12926</v>
          </cell>
        </row>
        <row r="561">
          <cell r="D561" t="str">
            <v>Acrotriche divaricata</v>
          </cell>
          <cell r="E561" t="str">
            <v>2581</v>
          </cell>
        </row>
        <row r="562">
          <cell r="D562" t="str">
            <v>Acrotriche divaricata subsp. group B</v>
          </cell>
          <cell r="E562" t="str">
            <v>12927</v>
          </cell>
        </row>
        <row r="563">
          <cell r="D563" t="str">
            <v>Acrotriche latifolia</v>
          </cell>
          <cell r="E563" t="str">
            <v>8389</v>
          </cell>
        </row>
        <row r="564">
          <cell r="D564" t="str">
            <v>Acrotriche leucocarpa</v>
          </cell>
          <cell r="E564" t="str">
            <v>8231</v>
          </cell>
        </row>
        <row r="565">
          <cell r="D565" t="str">
            <v>Acrotriche rigida</v>
          </cell>
          <cell r="E565" t="str">
            <v>2582</v>
          </cell>
        </row>
        <row r="566">
          <cell r="D566" t="str">
            <v>Acrotriche serrulata</v>
          </cell>
          <cell r="E566" t="str">
            <v>2583</v>
          </cell>
          <cell r="F566" t="str">
            <v>Honeypots</v>
          </cell>
        </row>
        <row r="567">
          <cell r="D567" t="str">
            <v>Acrotriche spp.</v>
          </cell>
          <cell r="E567" t="str">
            <v>ACRT</v>
          </cell>
        </row>
        <row r="568">
          <cell r="D568" t="str">
            <v>Actephila grandifolia</v>
          </cell>
          <cell r="E568" t="str">
            <v>12956</v>
          </cell>
        </row>
        <row r="569">
          <cell r="D569" t="str">
            <v>Actephila lindleyi</v>
          </cell>
          <cell r="E569" t="str">
            <v>2675</v>
          </cell>
          <cell r="F569" t="str">
            <v>Actephila</v>
          </cell>
        </row>
        <row r="570">
          <cell r="D570" t="str">
            <v>Actephila spp.</v>
          </cell>
          <cell r="E570" t="str">
            <v>ACTE</v>
          </cell>
        </row>
        <row r="571">
          <cell r="D571" t="str">
            <v>Actinidia chinensis</v>
          </cell>
          <cell r="E571" t="str">
            <v>13804</v>
          </cell>
          <cell r="F571" t="str">
            <v>Kiwi Fruit</v>
          </cell>
        </row>
        <row r="572">
          <cell r="D572" t="str">
            <v>Actinobole spp.</v>
          </cell>
          <cell r="E572" t="str">
            <v>ACTB</v>
          </cell>
        </row>
        <row r="573">
          <cell r="D573" t="str">
            <v>Actinobole uliginosum</v>
          </cell>
          <cell r="E573" t="str">
            <v>1253</v>
          </cell>
          <cell r="F573" t="str">
            <v>Flannel Cudweed</v>
          </cell>
        </row>
        <row r="574">
          <cell r="D574" t="str">
            <v>Actinotus forsythii</v>
          </cell>
          <cell r="E574" t="str">
            <v>1092</v>
          </cell>
          <cell r="F574" t="str">
            <v>Pink Flannel Flower</v>
          </cell>
        </row>
        <row r="575">
          <cell r="D575" t="str">
            <v>Actinotus gibbonsii</v>
          </cell>
          <cell r="E575" t="str">
            <v>1093</v>
          </cell>
        </row>
        <row r="576">
          <cell r="D576" t="str">
            <v>Actinotus helianthi</v>
          </cell>
          <cell r="E576" t="str">
            <v>1094</v>
          </cell>
          <cell r="F576" t="str">
            <v>Flannel Flower</v>
          </cell>
        </row>
        <row r="577">
          <cell r="D577" t="str">
            <v>Actinotus minor</v>
          </cell>
          <cell r="E577" t="str">
            <v>1095</v>
          </cell>
          <cell r="F577" t="str">
            <v>Lesser Flannel Flower</v>
          </cell>
        </row>
        <row r="578">
          <cell r="D578" t="str">
            <v>Actinotus paddisonii</v>
          </cell>
          <cell r="E578" t="str">
            <v>1096</v>
          </cell>
        </row>
        <row r="579">
          <cell r="D579" t="str">
            <v>Actinotus spp.</v>
          </cell>
          <cell r="E579" t="str">
            <v>ACTI</v>
          </cell>
        </row>
        <row r="580">
          <cell r="D580" t="str">
            <v>Actites megalocarpa</v>
          </cell>
          <cell r="E580" t="str">
            <v>1254</v>
          </cell>
          <cell r="F580" t="str">
            <v>Dune Thistle</v>
          </cell>
        </row>
        <row r="581">
          <cell r="D581" t="str">
            <v>Actites megalocarpus</v>
          </cell>
          <cell r="E581" t="str">
            <v>13920</v>
          </cell>
          <cell r="F581" t="str">
            <v>Dune Thistle</v>
          </cell>
        </row>
        <row r="582">
          <cell r="D582" t="str">
            <v>Adenochilus nortonii</v>
          </cell>
          <cell r="E582" t="str">
            <v>4356</v>
          </cell>
        </row>
        <row r="583">
          <cell r="D583" t="str">
            <v>Adenostemma lavenia</v>
          </cell>
          <cell r="E583" t="str">
            <v>6740</v>
          </cell>
        </row>
        <row r="584">
          <cell r="D584" t="str">
            <v>Adenostemma lavenia var. lavenia</v>
          </cell>
          <cell r="E584" t="str">
            <v>9242</v>
          </cell>
          <cell r="F584" t="str">
            <v>Sticky Daisy</v>
          </cell>
        </row>
        <row r="585">
          <cell r="D585" t="str">
            <v>Adenostemma spp.</v>
          </cell>
          <cell r="E585" t="str">
            <v>ADEN</v>
          </cell>
        </row>
        <row r="586">
          <cell r="D586" t="str">
            <v>Adiantum aethiopicum</v>
          </cell>
          <cell r="E586" t="str">
            <v>7997</v>
          </cell>
          <cell r="F586" t="str">
            <v>Common Maidenhair</v>
          </cell>
        </row>
        <row r="587">
          <cell r="D587" t="str">
            <v>Adiantum atroviride</v>
          </cell>
          <cell r="E587" t="str">
            <v>10516</v>
          </cell>
        </row>
        <row r="588">
          <cell r="D588" t="str">
            <v>Adiantum cunninghamii</v>
          </cell>
          <cell r="E588" t="str">
            <v>8588</v>
          </cell>
        </row>
        <row r="589">
          <cell r="D589" t="str">
            <v>Adiantum diaphanum</v>
          </cell>
          <cell r="E589" t="str">
            <v>7998</v>
          </cell>
          <cell r="F589" t="str">
            <v>Filmy Maidenhair</v>
          </cell>
        </row>
        <row r="590">
          <cell r="D590" t="str">
            <v>Adiantum formosum</v>
          </cell>
          <cell r="E590" t="str">
            <v>7999</v>
          </cell>
          <cell r="F590" t="str">
            <v>Giant Maidenhair</v>
          </cell>
        </row>
        <row r="591">
          <cell r="D591" t="str">
            <v>Adiantum hispidulum</v>
          </cell>
          <cell r="E591" t="str">
            <v>8000</v>
          </cell>
          <cell r="F591" t="str">
            <v>Rough Maidenhair</v>
          </cell>
        </row>
        <row r="592">
          <cell r="D592" t="str">
            <v>Adiantum hispidulum var. hispidulum</v>
          </cell>
          <cell r="E592" t="str">
            <v>11226</v>
          </cell>
          <cell r="F592" t="str">
            <v>Rough Maidenhair</v>
          </cell>
        </row>
        <row r="593">
          <cell r="D593" t="str">
            <v>Adiantum hispidulum var. hypoglaucum</v>
          </cell>
          <cell r="E593" t="str">
            <v>12633</v>
          </cell>
        </row>
        <row r="594">
          <cell r="D594" t="str">
            <v>Adiantum hispidulum var. pubescens</v>
          </cell>
          <cell r="E594" t="str">
            <v>11227</v>
          </cell>
        </row>
        <row r="595">
          <cell r="D595" t="str">
            <v>Adiantum pubescens</v>
          </cell>
          <cell r="E595" t="str">
            <v>10415</v>
          </cell>
        </row>
        <row r="596">
          <cell r="D596" t="str">
            <v>Adiantum raddianum</v>
          </cell>
          <cell r="E596" t="str">
            <v>12634</v>
          </cell>
        </row>
        <row r="597">
          <cell r="D597" t="str">
            <v>Adiantum silvaticum</v>
          </cell>
          <cell r="E597" t="str">
            <v>8001</v>
          </cell>
        </row>
        <row r="598">
          <cell r="D598" t="str">
            <v>Adiantum silvaticum var. glabrum</v>
          </cell>
          <cell r="E598" t="str">
            <v>8003</v>
          </cell>
        </row>
        <row r="599">
          <cell r="D599" t="str">
            <v>Adiantum silvaticum var. silvaticum</v>
          </cell>
          <cell r="E599" t="str">
            <v>8002</v>
          </cell>
        </row>
        <row r="600">
          <cell r="D600" t="str">
            <v>Adiantum spp.</v>
          </cell>
          <cell r="E600" t="str">
            <v>ADIA</v>
          </cell>
        </row>
        <row r="601">
          <cell r="D601" t="str">
            <v>Adonis annua</v>
          </cell>
          <cell r="E601" t="str">
            <v>13517</v>
          </cell>
        </row>
        <row r="602">
          <cell r="D602" t="str">
            <v>Adonis microcarpa</v>
          </cell>
          <cell r="E602" t="str">
            <v>5491</v>
          </cell>
          <cell r="F602" t="str">
            <v>Pheasant's Eye</v>
          </cell>
        </row>
        <row r="603">
          <cell r="D603" t="str">
            <v>Adonis spp.</v>
          </cell>
          <cell r="E603" t="str">
            <v>ADON</v>
          </cell>
        </row>
        <row r="604">
          <cell r="D604" t="str">
            <v>Adrastaea salicifolia</v>
          </cell>
          <cell r="E604" t="str">
            <v>2525</v>
          </cell>
        </row>
        <row r="605">
          <cell r="D605" t="str">
            <v>Adrastaea spp.</v>
          </cell>
          <cell r="E605" t="str">
            <v>ADRA</v>
          </cell>
        </row>
        <row r="606">
          <cell r="D606" t="str">
            <v>Adriana glabrata</v>
          </cell>
          <cell r="E606" t="str">
            <v>7140</v>
          </cell>
        </row>
        <row r="607">
          <cell r="D607" t="str">
            <v>Adriana glabrata var. glabrata</v>
          </cell>
          <cell r="E607" t="str">
            <v>8680</v>
          </cell>
        </row>
        <row r="608">
          <cell r="D608" t="str">
            <v>Adriana glabrata var. subglabra</v>
          </cell>
          <cell r="E608" t="str">
            <v>9263</v>
          </cell>
        </row>
        <row r="609">
          <cell r="D609" t="str">
            <v>Adriana hookeri</v>
          </cell>
          <cell r="E609" t="str">
            <v>2676</v>
          </cell>
          <cell r="F609" t="str">
            <v>Mallee Bitterbush</v>
          </cell>
        </row>
        <row r="610">
          <cell r="D610" t="str">
            <v>Adriana spp.</v>
          </cell>
          <cell r="E610" t="str">
            <v>ADRI</v>
          </cell>
        </row>
        <row r="611">
          <cell r="D611" t="str">
            <v>Adriana tomentosa</v>
          </cell>
          <cell r="E611" t="str">
            <v>12050</v>
          </cell>
        </row>
        <row r="612">
          <cell r="D612" t="str">
            <v>Adriana tomentosa var. hookeri</v>
          </cell>
          <cell r="E612" t="str">
            <v>10563</v>
          </cell>
          <cell r="F612" t="str">
            <v>Mallee Bitterbush</v>
          </cell>
        </row>
        <row r="613">
          <cell r="D613" t="str">
            <v>Adriana tomentosa var. tomentosa</v>
          </cell>
          <cell r="E613" t="str">
            <v>10564</v>
          </cell>
        </row>
        <row r="614">
          <cell r="D614" t="str">
            <v>Adriana urticoides</v>
          </cell>
          <cell r="E614" t="str">
            <v>13921</v>
          </cell>
        </row>
        <row r="615">
          <cell r="D615" t="str">
            <v>Adriana urticoides var. hookeri</v>
          </cell>
          <cell r="E615" t="str">
            <v>13922</v>
          </cell>
        </row>
        <row r="616">
          <cell r="D616" t="str">
            <v>Adriana urticoides var. urticoides</v>
          </cell>
          <cell r="E616" t="str">
            <v>14061</v>
          </cell>
        </row>
        <row r="617">
          <cell r="D617" t="str">
            <v>Aechmea fendleri</v>
          </cell>
          <cell r="E617" t="str">
            <v>14609</v>
          </cell>
        </row>
        <row r="618">
          <cell r="D618" t="str">
            <v>Aechmea spp.</v>
          </cell>
          <cell r="E618" t="str">
            <v>AECH</v>
          </cell>
        </row>
        <row r="619">
          <cell r="D619" t="str">
            <v>Aegiceras corniculatum</v>
          </cell>
          <cell r="E619" t="str">
            <v>7459</v>
          </cell>
          <cell r="F619" t="str">
            <v>River Mangrove</v>
          </cell>
        </row>
        <row r="620">
          <cell r="D620" t="str">
            <v>Aegiceras spp.</v>
          </cell>
          <cell r="E620" t="str">
            <v>AEGI</v>
          </cell>
        </row>
        <row r="621">
          <cell r="D621" t="str">
            <v>Aegopodium podagraria</v>
          </cell>
          <cell r="E621" t="str">
            <v>1097</v>
          </cell>
          <cell r="F621" t="str">
            <v>Goutweed</v>
          </cell>
        </row>
        <row r="622">
          <cell r="D622" t="str">
            <v>Aegopodium spp.</v>
          </cell>
          <cell r="E622" t="str">
            <v>AEGO</v>
          </cell>
        </row>
        <row r="623">
          <cell r="D623" t="str">
            <v>Aeonium arboreum</v>
          </cell>
          <cell r="E623" t="str">
            <v>14502</v>
          </cell>
        </row>
        <row r="624">
          <cell r="D624" t="str">
            <v>Aerva japonica</v>
          </cell>
          <cell r="E624" t="str">
            <v>10542</v>
          </cell>
        </row>
        <row r="625">
          <cell r="D625" t="str">
            <v>Aerva javanica</v>
          </cell>
          <cell r="E625" t="str">
            <v>10543</v>
          </cell>
          <cell r="F625" t="str">
            <v>Kapok Bush</v>
          </cell>
        </row>
        <row r="626">
          <cell r="D626" t="str">
            <v>Aeschynomene aspera</v>
          </cell>
          <cell r="E626" t="str">
            <v>12979</v>
          </cell>
        </row>
        <row r="627">
          <cell r="D627" t="str">
            <v>Aeschynomene brevifolia</v>
          </cell>
          <cell r="E627" t="str">
            <v>10693</v>
          </cell>
        </row>
        <row r="628">
          <cell r="D628" t="str">
            <v>Aeschynomene indica</v>
          </cell>
          <cell r="E628" t="str">
            <v>7513</v>
          </cell>
          <cell r="F628" t="str">
            <v>Budda Pea</v>
          </cell>
        </row>
        <row r="629">
          <cell r="D629" t="str">
            <v>Aeschynomene indica var. glandulosa</v>
          </cell>
          <cell r="E629" t="str">
            <v>12980</v>
          </cell>
        </row>
        <row r="630">
          <cell r="D630" t="str">
            <v>Aeschynomene spp.</v>
          </cell>
          <cell r="E630" t="str">
            <v>AESC</v>
          </cell>
        </row>
        <row r="631">
          <cell r="D631" t="str">
            <v>Aeschynomene villosa var. mexicana</v>
          </cell>
          <cell r="E631" t="str">
            <v>12981</v>
          </cell>
        </row>
        <row r="632">
          <cell r="D632" t="str">
            <v>Aesculus indica</v>
          </cell>
          <cell r="E632" t="str">
            <v>12261</v>
          </cell>
        </row>
        <row r="633">
          <cell r="D633" t="str">
            <v>Afrocarpus falcatus</v>
          </cell>
          <cell r="E633" t="str">
            <v>13480</v>
          </cell>
        </row>
        <row r="634">
          <cell r="D634" t="str">
            <v>Agapanthus africanus</v>
          </cell>
          <cell r="E634" t="str">
            <v>11777</v>
          </cell>
          <cell r="F634" t="str">
            <v>Lily of the Nile</v>
          </cell>
        </row>
        <row r="635">
          <cell r="D635" t="str">
            <v>Agapanthus praecox</v>
          </cell>
          <cell r="E635" t="str">
            <v>8512</v>
          </cell>
          <cell r="F635" t="str">
            <v>Agapanthus</v>
          </cell>
        </row>
        <row r="636">
          <cell r="D636" t="str">
            <v>Agapanthus praecox subsp. orientalis</v>
          </cell>
          <cell r="E636" t="str">
            <v>10418</v>
          </cell>
        </row>
        <row r="637">
          <cell r="D637" t="str">
            <v>Agapanthus spp.</v>
          </cell>
          <cell r="E637" t="str">
            <v>AGAP</v>
          </cell>
        </row>
        <row r="638">
          <cell r="D638" t="str">
            <v>Agaricus austrovinaceus</v>
          </cell>
          <cell r="E638" t="str">
            <v>F021</v>
          </cell>
        </row>
        <row r="639">
          <cell r="D639" t="str">
            <v>Agaricus campestris</v>
          </cell>
          <cell r="E639" t="str">
            <v>F009</v>
          </cell>
          <cell r="F639" t="str">
            <v>Field Mushroom</v>
          </cell>
        </row>
        <row r="640">
          <cell r="D640" t="str">
            <v>Agaricus spp.</v>
          </cell>
          <cell r="E640" t="str">
            <v>F089</v>
          </cell>
        </row>
        <row r="641">
          <cell r="D641" t="str">
            <v>Agathis robusta</v>
          </cell>
          <cell r="E641" t="str">
            <v>11794</v>
          </cell>
          <cell r="F641" t="str">
            <v>Queensland Kauri</v>
          </cell>
        </row>
        <row r="642">
          <cell r="D642" t="str">
            <v>Agave americana</v>
          </cell>
          <cell r="E642" t="str">
            <v>1016</v>
          </cell>
          <cell r="F642" t="str">
            <v>Century Plant</v>
          </cell>
        </row>
        <row r="643">
          <cell r="D643" t="str">
            <v>Agave americana var. americana</v>
          </cell>
          <cell r="E643" t="str">
            <v>7458</v>
          </cell>
        </row>
        <row r="644">
          <cell r="D644" t="str">
            <v>Agave attenuata</v>
          </cell>
          <cell r="E644" t="str">
            <v>11669</v>
          </cell>
        </row>
        <row r="645">
          <cell r="D645" t="str">
            <v>Agave spp.</v>
          </cell>
          <cell r="E645" t="str">
            <v>AGAV</v>
          </cell>
        </row>
        <row r="646">
          <cell r="D646" t="str">
            <v>Agave vivipara</v>
          </cell>
          <cell r="E646" t="str">
            <v>12195</v>
          </cell>
        </row>
        <row r="647">
          <cell r="D647" t="str">
            <v>Ageratina adenophora</v>
          </cell>
          <cell r="E647" t="str">
            <v>1255</v>
          </cell>
          <cell r="F647" t="str">
            <v>Crofton Weed</v>
          </cell>
        </row>
        <row r="648">
          <cell r="D648" t="str">
            <v>Ageratina riparia</v>
          </cell>
          <cell r="E648" t="str">
            <v>1256</v>
          </cell>
          <cell r="F648" t="str">
            <v>Mistflower</v>
          </cell>
        </row>
        <row r="649">
          <cell r="D649" t="str">
            <v>Ageratina spp.</v>
          </cell>
          <cell r="E649" t="str">
            <v>AGER</v>
          </cell>
        </row>
        <row r="650">
          <cell r="D650" t="str">
            <v>Ageratum conyzoides</v>
          </cell>
          <cell r="E650" t="str">
            <v>1257</v>
          </cell>
        </row>
        <row r="651">
          <cell r="D651" t="str">
            <v>Ageratum conyzoides subsp. conyzoides</v>
          </cell>
          <cell r="E651" t="str">
            <v>9370</v>
          </cell>
          <cell r="F651" t="str">
            <v>Goatweed</v>
          </cell>
        </row>
        <row r="652">
          <cell r="D652" t="str">
            <v>Ageratum houstonianum</v>
          </cell>
          <cell r="E652" t="str">
            <v>1258</v>
          </cell>
        </row>
        <row r="653">
          <cell r="D653" t="str">
            <v>Agiortia cicatricata</v>
          </cell>
          <cell r="E653" t="str">
            <v>12005</v>
          </cell>
        </row>
        <row r="654">
          <cell r="D654" t="str">
            <v>Agiortia pedicellata</v>
          </cell>
          <cell r="E654" t="str">
            <v>12011</v>
          </cell>
        </row>
        <row r="655">
          <cell r="D655" t="str">
            <v>Agiortia pleiosperma</v>
          </cell>
          <cell r="E655" t="str">
            <v>12432</v>
          </cell>
        </row>
        <row r="656">
          <cell r="D656" t="str">
            <v>Agonis flexuosa</v>
          </cell>
          <cell r="E656" t="str">
            <v>11432</v>
          </cell>
        </row>
        <row r="657">
          <cell r="D657" t="str">
            <v>Agrimonia eupatoria</v>
          </cell>
          <cell r="E657" t="str">
            <v>5606</v>
          </cell>
          <cell r="F657" t="str">
            <v>Agrimony</v>
          </cell>
        </row>
        <row r="658">
          <cell r="D658" t="str">
            <v>Agrimonia spp.</v>
          </cell>
          <cell r="E658" t="str">
            <v>AGRI</v>
          </cell>
        </row>
        <row r="659">
          <cell r="D659" t="str">
            <v>Agropogon littoralis</v>
          </cell>
          <cell r="E659" t="str">
            <v>7496</v>
          </cell>
        </row>
        <row r="660">
          <cell r="D660" t="str">
            <v>Agropyron elongatum</v>
          </cell>
          <cell r="E660" t="str">
            <v>4710</v>
          </cell>
        </row>
        <row r="661">
          <cell r="D661" t="str">
            <v>Agropyron repens</v>
          </cell>
          <cell r="E661" t="str">
            <v>4711</v>
          </cell>
        </row>
        <row r="662">
          <cell r="D662" t="str">
            <v>Agropyron retrofractum</v>
          </cell>
          <cell r="E662" t="str">
            <v>4712</v>
          </cell>
        </row>
        <row r="663">
          <cell r="D663" t="str">
            <v>Agropyron scabrum</v>
          </cell>
          <cell r="E663" t="str">
            <v>4713</v>
          </cell>
          <cell r="F663" t="str">
            <v>Wheatgrass</v>
          </cell>
        </row>
        <row r="664">
          <cell r="D664" t="str">
            <v>Agropyron scabrum var. plurinerve</v>
          </cell>
          <cell r="E664" t="str">
            <v>13408</v>
          </cell>
        </row>
        <row r="665">
          <cell r="D665" t="str">
            <v>Agropyron scabrum var. scabrum</v>
          </cell>
          <cell r="E665" t="str">
            <v>13409</v>
          </cell>
        </row>
        <row r="666">
          <cell r="D666" t="str">
            <v>Agropyron spp.</v>
          </cell>
          <cell r="E666" t="str">
            <v>AGRP</v>
          </cell>
        </row>
        <row r="667">
          <cell r="D667" t="str">
            <v>Agropyron velutinum</v>
          </cell>
          <cell r="E667" t="str">
            <v>4714</v>
          </cell>
        </row>
        <row r="668">
          <cell r="D668" t="str">
            <v>Agrostemma githago</v>
          </cell>
          <cell r="E668" t="str">
            <v>1957</v>
          </cell>
          <cell r="F668" t="str">
            <v>Corn Cockle</v>
          </cell>
        </row>
        <row r="669">
          <cell r="D669" t="str">
            <v>Agrostis aemula</v>
          </cell>
          <cell r="E669" t="str">
            <v>4715</v>
          </cell>
          <cell r="F669" t="str">
            <v>Blowngrass</v>
          </cell>
        </row>
        <row r="670">
          <cell r="D670" t="str">
            <v>Agrostis aemula var. aemula</v>
          </cell>
          <cell r="E670" t="str">
            <v>6613</v>
          </cell>
        </row>
        <row r="671">
          <cell r="D671" t="str">
            <v>Agrostis aequata</v>
          </cell>
          <cell r="E671" t="str">
            <v>4716</v>
          </cell>
        </row>
        <row r="672">
          <cell r="D672" t="str">
            <v>Agrostis australiensis</v>
          </cell>
          <cell r="E672" t="str">
            <v>4717</v>
          </cell>
          <cell r="F672" t="str">
            <v>Australian Bent</v>
          </cell>
        </row>
        <row r="673">
          <cell r="D673" t="str">
            <v>Agrostis avenacea</v>
          </cell>
          <cell r="E673" t="str">
            <v>4718</v>
          </cell>
          <cell r="F673" t="str">
            <v>Blown Grass</v>
          </cell>
        </row>
        <row r="674">
          <cell r="D674" t="str">
            <v>Agrostis avenacea var. avenacea</v>
          </cell>
          <cell r="E674" t="str">
            <v>6766</v>
          </cell>
        </row>
        <row r="675">
          <cell r="D675" t="str">
            <v>Agrostis bettyae</v>
          </cell>
          <cell r="E675" t="str">
            <v>11263</v>
          </cell>
        </row>
        <row r="676">
          <cell r="D676" t="str">
            <v>Agrostis billardieri</v>
          </cell>
          <cell r="E676" t="str">
            <v>4719</v>
          </cell>
          <cell r="F676" t="str">
            <v>Coast Blowngrass</v>
          </cell>
        </row>
        <row r="677">
          <cell r="D677" t="str">
            <v>Agrostis billardieri var. billardieri</v>
          </cell>
          <cell r="E677" t="str">
            <v>6661</v>
          </cell>
        </row>
        <row r="678">
          <cell r="D678" t="str">
            <v>Agrostis boormanii</v>
          </cell>
          <cell r="E678" t="str">
            <v>4720</v>
          </cell>
        </row>
        <row r="679">
          <cell r="D679" t="str">
            <v>Agrostis capillaris</v>
          </cell>
          <cell r="E679" t="str">
            <v>4721</v>
          </cell>
          <cell r="F679" t="str">
            <v>Browntop Bent</v>
          </cell>
        </row>
        <row r="680">
          <cell r="D680" t="str">
            <v>Agrostis capillaris var. capillaris</v>
          </cell>
          <cell r="E680" t="str">
            <v>7209</v>
          </cell>
        </row>
        <row r="681">
          <cell r="D681" t="str">
            <v>Agrostis contracta</v>
          </cell>
          <cell r="E681" t="str">
            <v>13410</v>
          </cell>
        </row>
        <row r="682">
          <cell r="D682" t="str">
            <v>Agrostis gigantea</v>
          </cell>
          <cell r="E682" t="str">
            <v>4722</v>
          </cell>
          <cell r="F682" t="str">
            <v>Redtop Bent</v>
          </cell>
        </row>
        <row r="683">
          <cell r="D683" t="str">
            <v>Agrostis hiemalis</v>
          </cell>
          <cell r="E683" t="str">
            <v>4723</v>
          </cell>
        </row>
        <row r="684">
          <cell r="D684" t="str">
            <v>Agrostis joyceae</v>
          </cell>
          <cell r="E684" t="str">
            <v>11264</v>
          </cell>
        </row>
        <row r="685">
          <cell r="D685" t="str">
            <v>Agrostis meionectes</v>
          </cell>
          <cell r="E685" t="str">
            <v>4724</v>
          </cell>
        </row>
        <row r="686">
          <cell r="D686" t="str">
            <v>Agrostis muelleriana</v>
          </cell>
          <cell r="E686" t="str">
            <v>4725</v>
          </cell>
          <cell r="F686" t="str">
            <v>Mueller's Bent</v>
          </cell>
        </row>
        <row r="687">
          <cell r="D687" t="str">
            <v>Agrostis parviflora</v>
          </cell>
          <cell r="E687" t="str">
            <v>4726</v>
          </cell>
          <cell r="F687" t="str">
            <v>Hair Bent</v>
          </cell>
        </row>
        <row r="688">
          <cell r="D688" t="str">
            <v>Agrostis propinqua</v>
          </cell>
          <cell r="E688" t="str">
            <v>11265</v>
          </cell>
        </row>
        <row r="689">
          <cell r="D689" t="str">
            <v>Agrostis semiverticillata</v>
          </cell>
          <cell r="E689" t="str">
            <v>4727</v>
          </cell>
        </row>
        <row r="690">
          <cell r="D690" t="str">
            <v>Agrostis sp. A</v>
          </cell>
          <cell r="E690" t="str">
            <v>9089</v>
          </cell>
        </row>
        <row r="691">
          <cell r="D691" t="str">
            <v>Agrostis sp. B</v>
          </cell>
          <cell r="E691" t="str">
            <v>9708</v>
          </cell>
        </row>
        <row r="692">
          <cell r="D692" t="str">
            <v>Agrostis spp.</v>
          </cell>
          <cell r="E692" t="str">
            <v>AGRO</v>
          </cell>
          <cell r="F692" t="str">
            <v>Bent Grass</v>
          </cell>
        </row>
        <row r="693">
          <cell r="D693" t="str">
            <v>Agrostis stolonifera</v>
          </cell>
          <cell r="E693" t="str">
            <v>4728</v>
          </cell>
          <cell r="F693" t="str">
            <v>Creeping Bent</v>
          </cell>
        </row>
        <row r="694">
          <cell r="D694" t="str">
            <v>Agrostis stolonifera var. ramosa</v>
          </cell>
          <cell r="E694" t="str">
            <v>6756</v>
          </cell>
        </row>
        <row r="695">
          <cell r="D695" t="str">
            <v>Agrostis thompsoniae</v>
          </cell>
          <cell r="E695" t="str">
            <v>11266</v>
          </cell>
        </row>
        <row r="696">
          <cell r="D696" t="str">
            <v>Agrostis venusta</v>
          </cell>
          <cell r="E696" t="str">
            <v>4729</v>
          </cell>
          <cell r="F696" t="str">
            <v>Graceful Bent</v>
          </cell>
        </row>
        <row r="697">
          <cell r="D697" t="str">
            <v>Agrostis viridis</v>
          </cell>
          <cell r="E697" t="str">
            <v>10360</v>
          </cell>
          <cell r="F697" t="str">
            <v>Water Bent</v>
          </cell>
        </row>
        <row r="698">
          <cell r="D698" t="str">
            <v>Ailanthus altissima</v>
          </cell>
          <cell r="E698" t="str">
            <v>6012</v>
          </cell>
          <cell r="F698" t="str">
            <v>Tree of Heaven</v>
          </cell>
        </row>
        <row r="699">
          <cell r="D699" t="str">
            <v>Ailanthus imberbiflora</v>
          </cell>
          <cell r="E699" t="str">
            <v>13603</v>
          </cell>
        </row>
        <row r="700">
          <cell r="D700" t="str">
            <v>Ailanthus spp.</v>
          </cell>
          <cell r="E700" t="str">
            <v>AILA</v>
          </cell>
        </row>
        <row r="701">
          <cell r="D701" t="str">
            <v>Ailanthus triphysa</v>
          </cell>
          <cell r="E701" t="str">
            <v>6013</v>
          </cell>
          <cell r="F701" t="str">
            <v>White Bean</v>
          </cell>
        </row>
        <row r="702">
          <cell r="D702" t="str">
            <v>Aira caryophyllea</v>
          </cell>
          <cell r="E702" t="str">
            <v>4730</v>
          </cell>
          <cell r="F702" t="str">
            <v>Silvery Hairgrass</v>
          </cell>
        </row>
        <row r="703">
          <cell r="D703" t="str">
            <v>Aira cupaniana</v>
          </cell>
          <cell r="E703" t="str">
            <v>4731</v>
          </cell>
          <cell r="F703" t="str">
            <v>Silvery Hairgrass</v>
          </cell>
        </row>
        <row r="704">
          <cell r="D704" t="str">
            <v>Aira elegans</v>
          </cell>
          <cell r="E704" t="str">
            <v>4732</v>
          </cell>
        </row>
        <row r="705">
          <cell r="D705" t="str">
            <v>Aira elegantissima</v>
          </cell>
          <cell r="E705" t="str">
            <v>6547</v>
          </cell>
          <cell r="F705" t="str">
            <v>Delicate Hairgrass</v>
          </cell>
        </row>
        <row r="706">
          <cell r="D706" t="str">
            <v>Aira praecox</v>
          </cell>
          <cell r="E706" t="str">
            <v>4733</v>
          </cell>
          <cell r="F706" t="str">
            <v>Early Hairgrass</v>
          </cell>
        </row>
        <row r="707">
          <cell r="D707" t="str">
            <v>Aira provincialis</v>
          </cell>
          <cell r="E707" t="str">
            <v>4734</v>
          </cell>
        </row>
        <row r="708">
          <cell r="D708" t="str">
            <v>Aira spp.</v>
          </cell>
          <cell r="E708" t="str">
            <v>AIRA</v>
          </cell>
          <cell r="F708" t="str">
            <v>A Hairgrass</v>
          </cell>
        </row>
        <row r="709">
          <cell r="D709" t="str">
            <v>Ajuga australis</v>
          </cell>
          <cell r="E709" t="str">
            <v>3371</v>
          </cell>
          <cell r="F709" t="str">
            <v>Austral Bugle</v>
          </cell>
        </row>
        <row r="710">
          <cell r="D710" t="str">
            <v>Ajuga reptans</v>
          </cell>
          <cell r="E710" t="str">
            <v>11333</v>
          </cell>
        </row>
        <row r="711">
          <cell r="D711" t="str">
            <v>Ajuga sp. aff. australis</v>
          </cell>
          <cell r="E711" t="str">
            <v>11316</v>
          </cell>
        </row>
        <row r="712">
          <cell r="D712" t="str">
            <v>Ajuga spp.</v>
          </cell>
          <cell r="E712" t="str">
            <v>AJUG</v>
          </cell>
        </row>
        <row r="713">
          <cell r="D713" t="str">
            <v>Akania bidwillii</v>
          </cell>
          <cell r="E713" t="str">
            <v>8978</v>
          </cell>
          <cell r="F713" t="str">
            <v>Turnipwood</v>
          </cell>
        </row>
        <row r="714">
          <cell r="D714" t="str">
            <v>Akania lucens</v>
          </cell>
          <cell r="E714" t="str">
            <v>1041</v>
          </cell>
        </row>
        <row r="715">
          <cell r="D715" t="str">
            <v>Akania spp.</v>
          </cell>
          <cell r="E715" t="str">
            <v>AKAN</v>
          </cell>
        </row>
        <row r="716">
          <cell r="D716" t="str">
            <v>Akebia quinata</v>
          </cell>
          <cell r="E716" t="str">
            <v>13167</v>
          </cell>
        </row>
        <row r="717">
          <cell r="D717" t="str">
            <v>Alangium spp.</v>
          </cell>
          <cell r="E717" t="str">
            <v>ALAN</v>
          </cell>
        </row>
        <row r="718">
          <cell r="D718" t="str">
            <v>Alangium villosum</v>
          </cell>
          <cell r="E718" t="str">
            <v>1042</v>
          </cell>
        </row>
        <row r="719">
          <cell r="D719" t="str">
            <v>Alangium villosum subsp. polyosmoides</v>
          </cell>
          <cell r="E719" t="str">
            <v>6469</v>
          </cell>
          <cell r="F719" t="str">
            <v>Muskwood</v>
          </cell>
        </row>
        <row r="720">
          <cell r="D720" t="str">
            <v>Alangium villosum subsp. tomentosum</v>
          </cell>
          <cell r="E720" t="str">
            <v>6470</v>
          </cell>
        </row>
        <row r="721">
          <cell r="D721" t="str">
            <v>Alangium villosum var. tomentosum</v>
          </cell>
          <cell r="E721" t="str">
            <v>7153</v>
          </cell>
        </row>
        <row r="722">
          <cell r="D722" t="str">
            <v>Alania endlicheri</v>
          </cell>
          <cell r="E722" t="str">
            <v>7192</v>
          </cell>
        </row>
        <row r="723">
          <cell r="D723" t="str">
            <v>Alania spp.</v>
          </cell>
          <cell r="E723" t="str">
            <v>ALNI</v>
          </cell>
        </row>
        <row r="724">
          <cell r="D724" t="str">
            <v>Albizia julibrissin</v>
          </cell>
          <cell r="E724" t="str">
            <v>11909</v>
          </cell>
        </row>
        <row r="725">
          <cell r="D725" t="str">
            <v>Albizia lophantha</v>
          </cell>
          <cell r="E725" t="str">
            <v>3901</v>
          </cell>
        </row>
        <row r="726">
          <cell r="D726" t="str">
            <v>Albizia pruinosa</v>
          </cell>
          <cell r="E726" t="str">
            <v>13105</v>
          </cell>
        </row>
        <row r="727">
          <cell r="D727" t="str">
            <v>Albizia spp.</v>
          </cell>
          <cell r="E727" t="str">
            <v>ALBI</v>
          </cell>
        </row>
        <row r="728">
          <cell r="D728" t="str">
            <v>Alcea rosea</v>
          </cell>
          <cell r="E728" t="str">
            <v>7802</v>
          </cell>
          <cell r="F728" t="str">
            <v>Hollyhock</v>
          </cell>
        </row>
        <row r="729">
          <cell r="D729" t="str">
            <v>Alcea spp.</v>
          </cell>
          <cell r="E729" t="str">
            <v>ALCE</v>
          </cell>
        </row>
        <row r="730">
          <cell r="D730" t="str">
            <v>Alchemilla spp.</v>
          </cell>
          <cell r="E730" t="str">
            <v>ALCH</v>
          </cell>
        </row>
        <row r="731">
          <cell r="D731" t="str">
            <v>Alchemilla xanthochlora</v>
          </cell>
          <cell r="E731" t="str">
            <v>5607</v>
          </cell>
          <cell r="F731" t="str">
            <v>Lady's Mantle</v>
          </cell>
        </row>
        <row r="732">
          <cell r="D732" t="str">
            <v>Alchornea ilicifolia</v>
          </cell>
          <cell r="E732" t="str">
            <v>8669</v>
          </cell>
          <cell r="F732" t="str">
            <v>Native Holly</v>
          </cell>
        </row>
        <row r="733">
          <cell r="D733" t="str">
            <v>Aldrovanda spp.</v>
          </cell>
          <cell r="E733" t="str">
            <v>ALDR</v>
          </cell>
        </row>
        <row r="734">
          <cell r="D734" t="str">
            <v>Aldrovanda vesiculosa</v>
          </cell>
          <cell r="E734" t="str">
            <v>6434</v>
          </cell>
          <cell r="F734" t="str">
            <v>Waterwheel Plant</v>
          </cell>
        </row>
        <row r="735">
          <cell r="D735" t="str">
            <v>Alectryon coriaceous</v>
          </cell>
          <cell r="E735" t="str">
            <v>11044</v>
          </cell>
          <cell r="F735" t="str">
            <v>Beach Alectryon</v>
          </cell>
        </row>
        <row r="736">
          <cell r="D736" t="str">
            <v>Alectryon coriaceus</v>
          </cell>
          <cell r="E736" t="str">
            <v>5872</v>
          </cell>
          <cell r="F736" t="str">
            <v>Beach Alectryon</v>
          </cell>
        </row>
        <row r="737">
          <cell r="D737" t="str">
            <v>Alectryon diversifolius</v>
          </cell>
          <cell r="E737" t="str">
            <v>7116</v>
          </cell>
          <cell r="F737" t="str">
            <v>Scrub Boonaree</v>
          </cell>
        </row>
        <row r="738">
          <cell r="D738" t="str">
            <v>Alectryon forsythii</v>
          </cell>
          <cell r="E738" t="str">
            <v>5873</v>
          </cell>
        </row>
        <row r="739">
          <cell r="D739" t="str">
            <v>Alectryon laeve</v>
          </cell>
          <cell r="E739" t="str">
            <v>6755</v>
          </cell>
        </row>
        <row r="740">
          <cell r="D740" t="str">
            <v>Alectryon laevis</v>
          </cell>
          <cell r="E740" t="str">
            <v>5874</v>
          </cell>
        </row>
        <row r="741">
          <cell r="D741" t="str">
            <v>Alectryon oleifolius</v>
          </cell>
          <cell r="E741" t="str">
            <v>7015</v>
          </cell>
          <cell r="F741" t="str">
            <v>Western Rosewood</v>
          </cell>
        </row>
        <row r="742">
          <cell r="D742" t="str">
            <v>Alectryon oleifolius subsp. canescens</v>
          </cell>
          <cell r="E742" t="str">
            <v>6639</v>
          </cell>
        </row>
        <row r="743">
          <cell r="D743" t="str">
            <v>Alectryon oleifolius subsp. elongatus</v>
          </cell>
          <cell r="E743" t="str">
            <v>7085</v>
          </cell>
        </row>
        <row r="744">
          <cell r="D744" t="str">
            <v>Alectryon reticulatus</v>
          </cell>
          <cell r="E744" t="str">
            <v>14351</v>
          </cell>
        </row>
        <row r="745">
          <cell r="D745" t="str">
            <v>Alectryon spp.</v>
          </cell>
          <cell r="E745" t="str">
            <v>ALEC</v>
          </cell>
        </row>
        <row r="746">
          <cell r="D746" t="str">
            <v>Alectryon subcinereus</v>
          </cell>
          <cell r="E746" t="str">
            <v>5875</v>
          </cell>
          <cell r="F746" t="str">
            <v>Wild Quince</v>
          </cell>
        </row>
        <row r="747">
          <cell r="D747" t="str">
            <v>Alectryon subdentatus</v>
          </cell>
          <cell r="E747" t="str">
            <v>5876</v>
          </cell>
        </row>
        <row r="748">
          <cell r="D748" t="str">
            <v>Alectryon subdentatus f. subdendatus</v>
          </cell>
          <cell r="E748" t="str">
            <v>7503</v>
          </cell>
        </row>
        <row r="749">
          <cell r="D749" t="str">
            <v>Alectryon subdentatus f. subdentatus</v>
          </cell>
          <cell r="E749" t="str">
            <v>7358</v>
          </cell>
        </row>
        <row r="750">
          <cell r="D750" t="str">
            <v>Alectryon tomentosus</v>
          </cell>
          <cell r="E750" t="str">
            <v>5877</v>
          </cell>
          <cell r="F750" t="str">
            <v>Hairy Bird's Eye</v>
          </cell>
        </row>
        <row r="751">
          <cell r="D751" t="str">
            <v>Aleuria aurantia</v>
          </cell>
          <cell r="E751" t="str">
            <v>F022</v>
          </cell>
          <cell r="F751" t="str">
            <v>Orange Peel Fungi</v>
          </cell>
        </row>
        <row r="752">
          <cell r="D752" t="str">
            <v>Aleurites moluccana</v>
          </cell>
          <cell r="E752" t="str">
            <v>9359</v>
          </cell>
          <cell r="F752" t="str">
            <v>Candle Nut</v>
          </cell>
        </row>
        <row r="753">
          <cell r="D753" t="str">
            <v>Alexfloydia repens</v>
          </cell>
          <cell r="E753" t="str">
            <v>8979</v>
          </cell>
          <cell r="F753" t="str">
            <v>Floyd's Grass</v>
          </cell>
        </row>
        <row r="754">
          <cell r="D754" t="str">
            <v>Alhagi maurorum</v>
          </cell>
          <cell r="E754" t="str">
            <v>7633</v>
          </cell>
          <cell r="F754" t="str">
            <v>Camelthorn</v>
          </cell>
        </row>
        <row r="755">
          <cell r="D755" t="str">
            <v>Alhagi pseudoalhagi</v>
          </cell>
          <cell r="E755" t="str">
            <v>2769</v>
          </cell>
        </row>
        <row r="756">
          <cell r="D756" t="str">
            <v>Alhagi spp.</v>
          </cell>
          <cell r="E756" t="str">
            <v>ALHA</v>
          </cell>
        </row>
        <row r="757">
          <cell r="D757" t="str">
            <v>Alisma lanceolatum</v>
          </cell>
          <cell r="E757" t="str">
            <v>6493</v>
          </cell>
        </row>
        <row r="758">
          <cell r="D758" t="str">
            <v>Alisma plantago-aquatica</v>
          </cell>
          <cell r="E758" t="str">
            <v>1043</v>
          </cell>
          <cell r="F758" t="str">
            <v>Water Plantain</v>
          </cell>
        </row>
        <row r="759">
          <cell r="D759" t="str">
            <v>Alisma spp.</v>
          </cell>
          <cell r="E759" t="str">
            <v>ALIS</v>
          </cell>
        </row>
        <row r="760">
          <cell r="D760" t="str">
            <v>Allania endlicheri</v>
          </cell>
          <cell r="E760" t="str">
            <v>3510</v>
          </cell>
        </row>
        <row r="761">
          <cell r="D761" t="str">
            <v>Allania spp.</v>
          </cell>
          <cell r="E761" t="str">
            <v>ALLA</v>
          </cell>
        </row>
        <row r="762">
          <cell r="D762" t="str">
            <v>Allantodia australis</v>
          </cell>
          <cell r="E762" t="str">
            <v>8042</v>
          </cell>
        </row>
        <row r="763">
          <cell r="D763" t="str">
            <v>Allittia cardiocarpa</v>
          </cell>
          <cell r="E763" t="str">
            <v>13923</v>
          </cell>
          <cell r="F763" t="str">
            <v>Swamp Daisy</v>
          </cell>
        </row>
        <row r="764">
          <cell r="D764" t="str">
            <v>Allium ampeloprasum</v>
          </cell>
          <cell r="E764" t="str">
            <v>3511</v>
          </cell>
          <cell r="F764" t="str">
            <v>Wild Leek</v>
          </cell>
        </row>
        <row r="765">
          <cell r="D765" t="str">
            <v>Allium cepa</v>
          </cell>
          <cell r="E765" t="str">
            <v>13662</v>
          </cell>
        </row>
        <row r="766">
          <cell r="D766" t="str">
            <v>Allium neapolitanum</v>
          </cell>
          <cell r="E766" t="str">
            <v>3512</v>
          </cell>
          <cell r="F766" t="str">
            <v>Flowering Onion</v>
          </cell>
        </row>
        <row r="767">
          <cell r="D767" t="str">
            <v>Allium oleraceum</v>
          </cell>
          <cell r="E767" t="str">
            <v>7652</v>
          </cell>
          <cell r="F767" t="str">
            <v>Field Garlic</v>
          </cell>
        </row>
        <row r="768">
          <cell r="D768" t="str">
            <v>Allium schoenoprasum</v>
          </cell>
          <cell r="E768" t="str">
            <v>11910</v>
          </cell>
          <cell r="F768" t="str">
            <v>Wild Chives</v>
          </cell>
        </row>
        <row r="769">
          <cell r="D769" t="str">
            <v>Allium spp.</v>
          </cell>
          <cell r="E769" t="str">
            <v>ALLI</v>
          </cell>
        </row>
        <row r="770">
          <cell r="D770" t="str">
            <v>Allium triquetrum</v>
          </cell>
          <cell r="E770" t="str">
            <v>3513</v>
          </cell>
          <cell r="F770" t="str">
            <v>Three-corned Garlic</v>
          </cell>
        </row>
        <row r="771">
          <cell r="D771" t="str">
            <v>Allium tuberosum</v>
          </cell>
          <cell r="E771" t="str">
            <v>14852</v>
          </cell>
          <cell r="F771" t="str">
            <v>Chinese chives, garlic chives</v>
          </cell>
        </row>
        <row r="772">
          <cell r="D772" t="str">
            <v>Allium vineale</v>
          </cell>
          <cell r="E772" t="str">
            <v>3514</v>
          </cell>
          <cell r="F772" t="str">
            <v>Crow Garlic</v>
          </cell>
        </row>
        <row r="773">
          <cell r="D773" t="str">
            <v>Allocasuarina brachystachya</v>
          </cell>
          <cell r="E773" t="str">
            <v>9090</v>
          </cell>
        </row>
        <row r="774">
          <cell r="D774" t="str">
            <v>Allocasuarina defungens</v>
          </cell>
          <cell r="E774" t="str">
            <v>8980</v>
          </cell>
          <cell r="F774" t="str">
            <v>Dwarf Heath Casuarina</v>
          </cell>
        </row>
        <row r="775">
          <cell r="D775" t="str">
            <v>Allocasuarina diminuta</v>
          </cell>
          <cell r="E775" t="str">
            <v>9711</v>
          </cell>
        </row>
        <row r="776">
          <cell r="D776" t="str">
            <v>Allocasuarina diminuta subsp. annectens</v>
          </cell>
          <cell r="E776" t="str">
            <v>9710</v>
          </cell>
        </row>
        <row r="777">
          <cell r="D777" t="str">
            <v>Allocasuarina diminuta subsp. diminuta</v>
          </cell>
          <cell r="E777" t="str">
            <v>9709</v>
          </cell>
        </row>
        <row r="778">
          <cell r="D778" t="str">
            <v>Allocasuarina diminuta subsp. diminuta</v>
          </cell>
          <cell r="E778" t="str">
            <v>8370</v>
          </cell>
        </row>
        <row r="779">
          <cell r="D779" t="str">
            <v>Allocasuarina diminuta subsp. mimica</v>
          </cell>
          <cell r="E779" t="str">
            <v>9009</v>
          </cell>
        </row>
        <row r="780">
          <cell r="D780" t="str">
            <v>Allocasuarina distyla</v>
          </cell>
          <cell r="E780" t="str">
            <v>2010</v>
          </cell>
        </row>
        <row r="781">
          <cell r="D781" t="str">
            <v>Allocasuarina glareicola</v>
          </cell>
          <cell r="E781" t="str">
            <v>5</v>
          </cell>
        </row>
        <row r="782">
          <cell r="D782" t="str">
            <v>Allocasuarina glareicola</v>
          </cell>
          <cell r="E782" t="str">
            <v>8320</v>
          </cell>
        </row>
        <row r="783">
          <cell r="D783" t="str">
            <v>Allocasuarina gracilis</v>
          </cell>
          <cell r="E783" t="str">
            <v>14192</v>
          </cell>
        </row>
        <row r="784">
          <cell r="D784" t="str">
            <v>Allocasuarina gymnanthera</v>
          </cell>
          <cell r="E784" t="str">
            <v>8551</v>
          </cell>
        </row>
        <row r="785">
          <cell r="D785" t="str">
            <v>Allocasuarina inophloia</v>
          </cell>
          <cell r="E785" t="str">
            <v>2011</v>
          </cell>
          <cell r="F785" t="str">
            <v>Stringybark She-Oak</v>
          </cell>
        </row>
        <row r="786">
          <cell r="D786" t="str">
            <v>Allocasuarina littoralis</v>
          </cell>
          <cell r="E786" t="str">
            <v>2012</v>
          </cell>
          <cell r="F786" t="str">
            <v>Black She-Oak</v>
          </cell>
        </row>
        <row r="787">
          <cell r="D787" t="str">
            <v>Allocasuarina luehmannii</v>
          </cell>
          <cell r="E787" t="str">
            <v>2013</v>
          </cell>
          <cell r="F787" t="str">
            <v>Bulloak</v>
          </cell>
        </row>
        <row r="788">
          <cell r="D788" t="str">
            <v>Allocasuarina nana</v>
          </cell>
          <cell r="E788" t="str">
            <v>2014</v>
          </cell>
          <cell r="F788" t="str">
            <v>Dwarf She-oak</v>
          </cell>
        </row>
        <row r="789">
          <cell r="D789" t="str">
            <v>Allocasuarina ophiolitica</v>
          </cell>
          <cell r="E789" t="str">
            <v>9010</v>
          </cell>
        </row>
        <row r="790">
          <cell r="D790" t="str">
            <v>Allocasuarina paludosa</v>
          </cell>
          <cell r="E790" t="str">
            <v>2015</v>
          </cell>
        </row>
        <row r="791">
          <cell r="D791" t="str">
            <v>Allocasuarina portuensis</v>
          </cell>
          <cell r="E791" t="str">
            <v>8321</v>
          </cell>
          <cell r="F791" t="str">
            <v>Nielsen Park She-oak</v>
          </cell>
        </row>
        <row r="792">
          <cell r="D792" t="str">
            <v>Allocasuarina rigida</v>
          </cell>
          <cell r="E792" t="str">
            <v>2016</v>
          </cell>
        </row>
        <row r="793">
          <cell r="D793" t="str">
            <v>Allocasuarina rigida subsp. rigida</v>
          </cell>
          <cell r="E793" t="str">
            <v>8791</v>
          </cell>
        </row>
        <row r="794">
          <cell r="D794" t="str">
            <v>Allocasuarina rupicola</v>
          </cell>
          <cell r="E794" t="str">
            <v>9091</v>
          </cell>
        </row>
        <row r="795">
          <cell r="D795" t="str">
            <v>Allocasuarina simulans</v>
          </cell>
          <cell r="E795" t="str">
            <v>9011</v>
          </cell>
          <cell r="F795" t="str">
            <v>Nabiac Casuarina</v>
          </cell>
        </row>
        <row r="796">
          <cell r="D796" t="str">
            <v>Allocasuarina spp.</v>
          </cell>
          <cell r="E796" t="str">
            <v>ALLC</v>
          </cell>
        </row>
        <row r="797">
          <cell r="D797" t="str">
            <v>Allocasuarina stricta</v>
          </cell>
          <cell r="E797" t="str">
            <v>7194</v>
          </cell>
        </row>
        <row r="798">
          <cell r="D798" t="str">
            <v>Allocasuarina thalassoscopica</v>
          </cell>
          <cell r="E798" t="str">
            <v>14655</v>
          </cell>
        </row>
        <row r="799">
          <cell r="D799" t="str">
            <v>Allocasuarina torulosa</v>
          </cell>
          <cell r="E799" t="str">
            <v>2017</v>
          </cell>
          <cell r="F799" t="str">
            <v>Forest Oak</v>
          </cell>
        </row>
        <row r="800">
          <cell r="D800" t="str">
            <v>Allocasuarina verticillata</v>
          </cell>
          <cell r="E800" t="str">
            <v>2018</v>
          </cell>
          <cell r="F800" t="str">
            <v>Drooping Sheoak</v>
          </cell>
        </row>
        <row r="801">
          <cell r="D801" t="str">
            <v>Alloteropsis semialata</v>
          </cell>
          <cell r="E801" t="str">
            <v>7289</v>
          </cell>
          <cell r="F801" t="str">
            <v>Cockatoo Grass</v>
          </cell>
        </row>
        <row r="802">
          <cell r="D802" t="str">
            <v>Alloteropsis spp.</v>
          </cell>
          <cell r="E802" t="str">
            <v>ALLO</v>
          </cell>
        </row>
        <row r="803">
          <cell r="D803" t="str">
            <v>Alloxylon pinnatum</v>
          </cell>
          <cell r="E803" t="str">
            <v>8657</v>
          </cell>
          <cell r="F803" t="str">
            <v>Dorrigo Waratah</v>
          </cell>
        </row>
        <row r="804">
          <cell r="D804" t="str">
            <v>Almaleea cambagei</v>
          </cell>
          <cell r="E804" t="str">
            <v>8368</v>
          </cell>
          <cell r="F804" t="str">
            <v>Torrington Pea</v>
          </cell>
        </row>
        <row r="805">
          <cell r="D805" t="str">
            <v>Almaleea capitata</v>
          </cell>
          <cell r="E805" t="str">
            <v>8367</v>
          </cell>
        </row>
        <row r="806">
          <cell r="D806" t="str">
            <v>Almaleea incurvata</v>
          </cell>
          <cell r="E806" t="str">
            <v>8365</v>
          </cell>
        </row>
        <row r="807">
          <cell r="D807" t="str">
            <v>Almaleea paludosa</v>
          </cell>
          <cell r="E807" t="str">
            <v>8364</v>
          </cell>
        </row>
        <row r="808">
          <cell r="D808" t="str">
            <v>Almaleea spp.</v>
          </cell>
          <cell r="E808" t="str">
            <v>ALMA</v>
          </cell>
        </row>
        <row r="809">
          <cell r="D809" t="str">
            <v>Almaleea subumbellata</v>
          </cell>
          <cell r="E809" t="str">
            <v>8366</v>
          </cell>
        </row>
        <row r="810">
          <cell r="D810" t="str">
            <v>Alnus acuminata</v>
          </cell>
          <cell r="E810" t="str">
            <v>11739</v>
          </cell>
        </row>
        <row r="811">
          <cell r="D811" t="str">
            <v>Alnus glutinosa</v>
          </cell>
          <cell r="E811" t="str">
            <v>12246</v>
          </cell>
          <cell r="F811" t="str">
            <v>Black Alder</v>
          </cell>
        </row>
        <row r="812">
          <cell r="D812" t="str">
            <v>Alnus jorullensis</v>
          </cell>
          <cell r="E812" t="str">
            <v>14583</v>
          </cell>
          <cell r="F812" t="str">
            <v>Mexican alder</v>
          </cell>
        </row>
        <row r="813">
          <cell r="D813" t="str">
            <v>Alnus spp.</v>
          </cell>
          <cell r="E813" t="str">
            <v>13760</v>
          </cell>
        </row>
        <row r="814">
          <cell r="D814" t="str">
            <v>Alocasia brisbanensis</v>
          </cell>
          <cell r="E814" t="str">
            <v>8672</v>
          </cell>
          <cell r="F814" t="str">
            <v>Cunjevoi</v>
          </cell>
        </row>
        <row r="815">
          <cell r="D815" t="str">
            <v>Alocasia macrorrhiza var. brisbanensis</v>
          </cell>
          <cell r="E815" t="str">
            <v>13748</v>
          </cell>
        </row>
        <row r="816">
          <cell r="D816" t="str">
            <v>Alocasia macrorrhizos</v>
          </cell>
          <cell r="E816" t="str">
            <v>1192</v>
          </cell>
        </row>
        <row r="817">
          <cell r="D817" t="str">
            <v>Alocasia spp.</v>
          </cell>
          <cell r="E817" t="str">
            <v>ALOC</v>
          </cell>
        </row>
        <row r="818">
          <cell r="D818" t="str">
            <v>Alocasia zebrina</v>
          </cell>
          <cell r="E818" t="str">
            <v>12671</v>
          </cell>
        </row>
        <row r="819">
          <cell r="D819" t="str">
            <v>Aloe arborescens</v>
          </cell>
          <cell r="E819" t="str">
            <v>1048</v>
          </cell>
        </row>
        <row r="820">
          <cell r="D820" t="str">
            <v>Aloe ciliaris</v>
          </cell>
          <cell r="E820" t="str">
            <v>10419</v>
          </cell>
        </row>
        <row r="821">
          <cell r="D821" t="str">
            <v>Aloe latifolia</v>
          </cell>
          <cell r="E821" t="str">
            <v>7841</v>
          </cell>
        </row>
        <row r="822">
          <cell r="D822" t="str">
            <v>Aloe maculata</v>
          </cell>
          <cell r="E822" t="str">
            <v>7831</v>
          </cell>
          <cell r="F822" t="str">
            <v>Common Soap Aloe</v>
          </cell>
        </row>
        <row r="823">
          <cell r="D823" t="str">
            <v>Aloe mitriformis</v>
          </cell>
          <cell r="E823" t="str">
            <v>11749</v>
          </cell>
        </row>
        <row r="824">
          <cell r="D824" t="str">
            <v>Aloe saponaria</v>
          </cell>
          <cell r="E824" t="str">
            <v>9712</v>
          </cell>
          <cell r="F824" t="str">
            <v>Common Soap Aloe</v>
          </cell>
        </row>
        <row r="825">
          <cell r="D825" t="str">
            <v>Aloe spp.</v>
          </cell>
          <cell r="E825" t="str">
            <v>ALOE</v>
          </cell>
        </row>
        <row r="826">
          <cell r="D826" t="str">
            <v>Aloe vera</v>
          </cell>
          <cell r="E826" t="str">
            <v>11778</v>
          </cell>
        </row>
        <row r="827">
          <cell r="D827" t="str">
            <v>Alopecurus aequalis</v>
          </cell>
          <cell r="E827" t="str">
            <v>12153</v>
          </cell>
          <cell r="F827" t="str">
            <v>Orange Foxtail</v>
          </cell>
        </row>
        <row r="828">
          <cell r="D828" t="str">
            <v>Alopecurus geniculatus</v>
          </cell>
          <cell r="E828" t="str">
            <v>4735</v>
          </cell>
          <cell r="F828" t="str">
            <v>Marsh Foxtail</v>
          </cell>
        </row>
        <row r="829">
          <cell r="D829" t="str">
            <v>Alopecurus myosuroides</v>
          </cell>
          <cell r="E829" t="str">
            <v>4736</v>
          </cell>
          <cell r="F829" t="str">
            <v>Slender Foxtail</v>
          </cell>
        </row>
        <row r="830">
          <cell r="D830" t="str">
            <v>Alopecurus pratensis</v>
          </cell>
          <cell r="E830" t="str">
            <v>4737</v>
          </cell>
          <cell r="F830" t="str">
            <v>Meadow Foxtail</v>
          </cell>
        </row>
        <row r="831">
          <cell r="D831" t="str">
            <v>Alopecurus spp.</v>
          </cell>
          <cell r="E831" t="str">
            <v>ALOP</v>
          </cell>
        </row>
        <row r="832">
          <cell r="D832" t="str">
            <v>Aloysia citrodora</v>
          </cell>
          <cell r="E832" t="str">
            <v>13632</v>
          </cell>
          <cell r="F832" t="str">
            <v>Lemon Verbena</v>
          </cell>
        </row>
        <row r="833">
          <cell r="D833" t="str">
            <v>Alphitonia excelsa</v>
          </cell>
          <cell r="E833" t="str">
            <v>7686</v>
          </cell>
          <cell r="F833" t="str">
            <v>Red Ash</v>
          </cell>
        </row>
        <row r="834">
          <cell r="D834" t="str">
            <v>Alphitonia petriei</v>
          </cell>
          <cell r="E834" t="str">
            <v>5553</v>
          </cell>
          <cell r="F834" t="str">
            <v>White Ash</v>
          </cell>
        </row>
        <row r="835">
          <cell r="D835" t="str">
            <v>Alphitonia spp.</v>
          </cell>
          <cell r="E835" t="str">
            <v>ALPH</v>
          </cell>
        </row>
        <row r="836">
          <cell r="D836" t="str">
            <v>Alpinia arundelliana</v>
          </cell>
          <cell r="E836" t="str">
            <v>6913</v>
          </cell>
          <cell r="F836" t="str">
            <v>Native Ginger</v>
          </cell>
        </row>
        <row r="837">
          <cell r="D837" t="str">
            <v>Alpinia caerulea</v>
          </cell>
          <cell r="E837" t="str">
            <v>6340</v>
          </cell>
          <cell r="F837" t="str">
            <v>Native Ginger</v>
          </cell>
        </row>
        <row r="838">
          <cell r="D838" t="str">
            <v>Alpinia calcarata</v>
          </cell>
          <cell r="E838" t="str">
            <v>13694</v>
          </cell>
          <cell r="F838" t="str">
            <v>Cardamon</v>
          </cell>
        </row>
        <row r="839">
          <cell r="D839" t="str">
            <v>Alpinia coerulea</v>
          </cell>
          <cell r="E839" t="str">
            <v>6665</v>
          </cell>
        </row>
        <row r="840">
          <cell r="D840" t="str">
            <v>Alpinia spp.</v>
          </cell>
          <cell r="E840" t="str">
            <v>ALPI</v>
          </cell>
        </row>
        <row r="841">
          <cell r="D841" t="str">
            <v>Alpinia zerumbet</v>
          </cell>
          <cell r="E841" t="str">
            <v>11844</v>
          </cell>
          <cell r="F841" t="str">
            <v xml:space="preserve">shellplant </v>
          </cell>
        </row>
        <row r="842">
          <cell r="D842" t="str">
            <v>Alstonia constricta</v>
          </cell>
          <cell r="E842" t="str">
            <v>1164</v>
          </cell>
          <cell r="F842" t="str">
            <v>Quinine Bush</v>
          </cell>
        </row>
        <row r="843">
          <cell r="D843" t="str">
            <v>Alstonia constricta f. narrow-leaved pubescent</v>
          </cell>
          <cell r="E843" t="str">
            <v>12471</v>
          </cell>
        </row>
        <row r="844">
          <cell r="D844" t="str">
            <v>Alstonia constricta f. pubescent</v>
          </cell>
          <cell r="E844" t="str">
            <v>12472</v>
          </cell>
        </row>
        <row r="845">
          <cell r="D845" t="str">
            <v>Alstonia constricta type form</v>
          </cell>
          <cell r="E845" t="str">
            <v>12240</v>
          </cell>
          <cell r="F845" t="str">
            <v>Quinine Bush, Bitter Bark</v>
          </cell>
        </row>
        <row r="846">
          <cell r="D846" t="str">
            <v>Alstonia scholaris</v>
          </cell>
          <cell r="E846" t="str">
            <v>14842</v>
          </cell>
          <cell r="F846" t="str">
            <v>Devil Tree</v>
          </cell>
        </row>
        <row r="847">
          <cell r="D847" t="str">
            <v>Alstonia spp.</v>
          </cell>
          <cell r="E847" t="str">
            <v>ALST</v>
          </cell>
        </row>
        <row r="848">
          <cell r="D848" t="str">
            <v>Alstroemeria aurea</v>
          </cell>
          <cell r="E848" t="str">
            <v>10857</v>
          </cell>
          <cell r="F848" t="str">
            <v>Lily of the Incas</v>
          </cell>
        </row>
        <row r="849">
          <cell r="D849" t="str">
            <v>Alstroemeria psittacina</v>
          </cell>
          <cell r="E849" t="str">
            <v>3515</v>
          </cell>
        </row>
        <row r="850">
          <cell r="D850" t="str">
            <v>Alstroemeria pulchella</v>
          </cell>
          <cell r="E850" t="str">
            <v>6970</v>
          </cell>
          <cell r="F850" t="str">
            <v>Parrot Alstroemeria</v>
          </cell>
        </row>
        <row r="851">
          <cell r="D851" t="str">
            <v>Alstroemeria spp.</v>
          </cell>
          <cell r="E851" t="str">
            <v>ALSR</v>
          </cell>
        </row>
        <row r="852">
          <cell r="D852" t="str">
            <v>Alternanthera angustifolia</v>
          </cell>
          <cell r="E852" t="str">
            <v>7113</v>
          </cell>
        </row>
        <row r="853">
          <cell r="D853" t="str">
            <v>Alternanthera brasiliana</v>
          </cell>
          <cell r="E853" t="str">
            <v>14459</v>
          </cell>
        </row>
        <row r="854">
          <cell r="D854" t="str">
            <v>Alternanthera denticulata</v>
          </cell>
          <cell r="E854" t="str">
            <v>6478</v>
          </cell>
          <cell r="F854" t="str">
            <v>Lesser Joyweed</v>
          </cell>
        </row>
        <row r="855">
          <cell r="D855" t="str">
            <v>Alternanthera nana</v>
          </cell>
          <cell r="E855" t="str">
            <v>7079</v>
          </cell>
          <cell r="F855" t="str">
            <v>Hairy Joyweed</v>
          </cell>
        </row>
        <row r="856">
          <cell r="D856" t="str">
            <v>Alternanthera nodiflora</v>
          </cell>
          <cell r="E856" t="str">
            <v>1049</v>
          </cell>
          <cell r="F856" t="str">
            <v>Common Joyweed</v>
          </cell>
        </row>
        <row r="857">
          <cell r="D857" t="str">
            <v>Alternanthera philoxeroides</v>
          </cell>
          <cell r="E857" t="str">
            <v>1050</v>
          </cell>
          <cell r="F857" t="str">
            <v>Alligator Weed</v>
          </cell>
        </row>
        <row r="858">
          <cell r="D858" t="str">
            <v>Alternanthera pungens</v>
          </cell>
          <cell r="E858" t="str">
            <v>7191</v>
          </cell>
          <cell r="F858" t="str">
            <v>Khaki Weed</v>
          </cell>
        </row>
        <row r="859">
          <cell r="D859" t="str">
            <v>Alternanthera sp. A</v>
          </cell>
          <cell r="E859" t="str">
            <v>8485</v>
          </cell>
        </row>
        <row r="860">
          <cell r="D860" t="str">
            <v>Alternanthera spp.</v>
          </cell>
          <cell r="E860" t="str">
            <v>ALTE</v>
          </cell>
          <cell r="F860" t="str">
            <v>Joyweed</v>
          </cell>
        </row>
        <row r="861">
          <cell r="D861" t="str">
            <v>Althaea rosea</v>
          </cell>
          <cell r="E861" t="str">
            <v>3635</v>
          </cell>
        </row>
        <row r="862">
          <cell r="D862" t="str">
            <v>Althaea spp.</v>
          </cell>
          <cell r="E862" t="str">
            <v>ALTH</v>
          </cell>
        </row>
        <row r="863">
          <cell r="D863" t="str">
            <v>Alyogyne huegelii</v>
          </cell>
          <cell r="E863" t="str">
            <v>13784</v>
          </cell>
          <cell r="F863" t="str">
            <v>Lilac Hibiscus</v>
          </cell>
        </row>
        <row r="864">
          <cell r="D864" t="str">
            <v>Alyssum alyssoides</v>
          </cell>
          <cell r="E864" t="str">
            <v>12843</v>
          </cell>
        </row>
        <row r="865">
          <cell r="D865" t="str">
            <v>Alyssum linifolium</v>
          </cell>
          <cell r="E865" t="str">
            <v>1775</v>
          </cell>
          <cell r="F865" t="str">
            <v>Flax-leaf Alyssum</v>
          </cell>
        </row>
        <row r="866">
          <cell r="D866" t="str">
            <v>Alyssum minus</v>
          </cell>
          <cell r="E866" t="str">
            <v>1776</v>
          </cell>
        </row>
        <row r="867">
          <cell r="D867" t="str">
            <v>Alyssum spp.</v>
          </cell>
          <cell r="E867" t="str">
            <v>ALYS</v>
          </cell>
        </row>
        <row r="868">
          <cell r="D868" t="str">
            <v>Alyxia buxifolia</v>
          </cell>
          <cell r="E868" t="str">
            <v>1165</v>
          </cell>
          <cell r="F868" t="str">
            <v>Sea Box</v>
          </cell>
        </row>
        <row r="869">
          <cell r="D869" t="str">
            <v>Alyxia ilicifolia subsp. magnifolia</v>
          </cell>
          <cell r="E869" t="str">
            <v>14343</v>
          </cell>
        </row>
        <row r="870">
          <cell r="D870" t="str">
            <v>Alyxia lindii</v>
          </cell>
          <cell r="E870" t="str">
            <v>1166</v>
          </cell>
        </row>
        <row r="871">
          <cell r="D871" t="str">
            <v>Alyxia ruscifolia</v>
          </cell>
          <cell r="E871" t="str">
            <v>1167</v>
          </cell>
          <cell r="F871" t="str">
            <v>Prickly Alyxia</v>
          </cell>
        </row>
        <row r="872">
          <cell r="D872" t="str">
            <v>Alyxia ruscifolia subsp. ruscifolia</v>
          </cell>
          <cell r="E872" t="str">
            <v>12666</v>
          </cell>
        </row>
        <row r="873">
          <cell r="D873" t="str">
            <v>Alyxia spp.</v>
          </cell>
          <cell r="E873" t="str">
            <v>ALYX</v>
          </cell>
        </row>
        <row r="874">
          <cell r="D874" t="str">
            <v>Alyxia squamulosa</v>
          </cell>
          <cell r="E874" t="str">
            <v>1168</v>
          </cell>
        </row>
        <row r="875">
          <cell r="D875" t="str">
            <v>Amanita farinacea</v>
          </cell>
          <cell r="E875" t="str">
            <v>F023</v>
          </cell>
        </row>
        <row r="876">
          <cell r="D876" t="str">
            <v>Amanita grisella</v>
          </cell>
          <cell r="E876" t="str">
            <v>F024</v>
          </cell>
        </row>
        <row r="877">
          <cell r="D877" t="str">
            <v>Amanita muscaria</v>
          </cell>
          <cell r="E877" t="str">
            <v>F017</v>
          </cell>
        </row>
        <row r="878">
          <cell r="D878" t="str">
            <v>Amanita ochrophylla</v>
          </cell>
          <cell r="E878" t="str">
            <v>F018</v>
          </cell>
        </row>
        <row r="879">
          <cell r="D879" t="str">
            <v>Amanita punctata</v>
          </cell>
          <cell r="E879" t="str">
            <v>13686</v>
          </cell>
        </row>
        <row r="880">
          <cell r="D880" t="str">
            <v>Amanita spp.</v>
          </cell>
          <cell r="E880" t="str">
            <v>F090</v>
          </cell>
        </row>
        <row r="881">
          <cell r="D881" t="str">
            <v>Amanita umbrinella</v>
          </cell>
          <cell r="E881" t="str">
            <v>F036</v>
          </cell>
        </row>
        <row r="882">
          <cell r="D882" t="str">
            <v>Amanita xanthocephala</v>
          </cell>
          <cell r="E882" t="str">
            <v>F026</v>
          </cell>
        </row>
        <row r="883">
          <cell r="D883" t="str">
            <v>Amaranthus albus</v>
          </cell>
          <cell r="E883" t="str">
            <v>1051</v>
          </cell>
          <cell r="F883" t="str">
            <v>Tumbleweed</v>
          </cell>
        </row>
        <row r="884">
          <cell r="D884" t="str">
            <v>Amaranthus blitoides</v>
          </cell>
          <cell r="E884" t="str">
            <v>12641</v>
          </cell>
        </row>
        <row r="885">
          <cell r="D885" t="str">
            <v>Amaranthus blitum</v>
          </cell>
          <cell r="E885" t="str">
            <v>10420</v>
          </cell>
        </row>
        <row r="886">
          <cell r="D886" t="str">
            <v>Amaranthus caudatus</v>
          </cell>
          <cell r="E886" t="str">
            <v>11045</v>
          </cell>
          <cell r="F886" t="str">
            <v>Love-lies Bleeding</v>
          </cell>
        </row>
        <row r="887">
          <cell r="D887" t="str">
            <v>Amaranthus cruentus</v>
          </cell>
          <cell r="E887" t="str">
            <v>1052</v>
          </cell>
          <cell r="F887" t="str">
            <v>Redshank</v>
          </cell>
        </row>
        <row r="888">
          <cell r="D888" t="str">
            <v>Amaranthus cuspidifolius</v>
          </cell>
          <cell r="E888" t="str">
            <v>10544</v>
          </cell>
        </row>
        <row r="889">
          <cell r="D889" t="str">
            <v>Amaranthus deflexus</v>
          </cell>
          <cell r="E889" t="str">
            <v>1053</v>
          </cell>
          <cell r="F889" t="str">
            <v>Spreading Amaranth</v>
          </cell>
        </row>
        <row r="890">
          <cell r="D890" t="str">
            <v>Amaranthus grandiflorus</v>
          </cell>
          <cell r="E890" t="str">
            <v>1054</v>
          </cell>
          <cell r="F890" t="str">
            <v>Large-flower Amaranth</v>
          </cell>
        </row>
        <row r="891">
          <cell r="D891" t="str">
            <v>Amaranthus hybridus</v>
          </cell>
          <cell r="E891" t="str">
            <v>1055</v>
          </cell>
          <cell r="F891" t="str">
            <v>Slim Amaranth</v>
          </cell>
        </row>
        <row r="892">
          <cell r="D892" t="str">
            <v>Amaranthus lividus</v>
          </cell>
          <cell r="E892" t="str">
            <v>1056</v>
          </cell>
        </row>
        <row r="893">
          <cell r="D893" t="str">
            <v>Amaranthus macrocarpus</v>
          </cell>
          <cell r="E893" t="str">
            <v>1057</v>
          </cell>
          <cell r="F893" t="str">
            <v>Dwarf Amaranth</v>
          </cell>
        </row>
        <row r="894">
          <cell r="D894" t="str">
            <v>Amaranthus macrocarpus var. macrocarpus</v>
          </cell>
          <cell r="E894" t="str">
            <v>9092</v>
          </cell>
        </row>
        <row r="895">
          <cell r="D895" t="str">
            <v>Amaranthus macrocarpus var. pallidus</v>
          </cell>
          <cell r="E895" t="str">
            <v>9093</v>
          </cell>
        </row>
        <row r="896">
          <cell r="D896" t="str">
            <v>Amaranthus mitchellii</v>
          </cell>
          <cell r="E896" t="str">
            <v>1058</v>
          </cell>
          <cell r="F896" t="str">
            <v>Boggabri Weed</v>
          </cell>
        </row>
        <row r="897">
          <cell r="D897" t="str">
            <v>Amaranthus muricatus</v>
          </cell>
          <cell r="E897" t="str">
            <v>1059</v>
          </cell>
          <cell r="F897" t="str">
            <v>Roughfruit Amaranth</v>
          </cell>
        </row>
        <row r="898">
          <cell r="D898" t="str">
            <v>Amaranthus paniculatus</v>
          </cell>
          <cell r="E898" t="str">
            <v>12642</v>
          </cell>
        </row>
        <row r="899">
          <cell r="D899" t="str">
            <v>Amaranthus powellii</v>
          </cell>
          <cell r="E899" t="str">
            <v>1060</v>
          </cell>
          <cell r="F899" t="str">
            <v>Powell's Amaranth</v>
          </cell>
        </row>
        <row r="900">
          <cell r="D900" t="str">
            <v>Amaranthus quitensis</v>
          </cell>
          <cell r="E900" t="str">
            <v>1061</v>
          </cell>
          <cell r="F900" t="str">
            <v>South American Amaranth</v>
          </cell>
        </row>
        <row r="901">
          <cell r="D901" t="str">
            <v>Amaranthus retroflexus</v>
          </cell>
          <cell r="E901" t="str">
            <v>1062</v>
          </cell>
          <cell r="F901" t="str">
            <v>Redroot Amaranth</v>
          </cell>
        </row>
        <row r="902">
          <cell r="D902" t="str">
            <v>Amaranthus spinosus</v>
          </cell>
          <cell r="E902" t="str">
            <v>1063</v>
          </cell>
          <cell r="F902" t="str">
            <v>Needle Burr</v>
          </cell>
        </row>
        <row r="903">
          <cell r="D903" t="str">
            <v>Amaranthus spp.</v>
          </cell>
          <cell r="E903" t="str">
            <v>AMAR</v>
          </cell>
          <cell r="F903" t="str">
            <v>Amaranth</v>
          </cell>
        </row>
        <row r="904">
          <cell r="D904" t="str">
            <v>Amaranthus viridis</v>
          </cell>
          <cell r="E904" t="str">
            <v>1064</v>
          </cell>
          <cell r="F904" t="str">
            <v>Green Amaranth</v>
          </cell>
        </row>
        <row r="905">
          <cell r="D905" t="str">
            <v>Amaryllidaceae indeterminate</v>
          </cell>
          <cell r="E905" t="str">
            <v>AMRDC</v>
          </cell>
          <cell r="F905" t="str">
            <v>Amaryllid bulbs</v>
          </cell>
        </row>
        <row r="906">
          <cell r="D906" t="str">
            <v>Amaryllis belladonna</v>
          </cell>
          <cell r="E906" t="str">
            <v>3516</v>
          </cell>
          <cell r="F906" t="str">
            <v>Belladonna Lily</v>
          </cell>
        </row>
        <row r="907">
          <cell r="D907" t="str">
            <v>Amaryllis spp.</v>
          </cell>
          <cell r="E907" t="str">
            <v>14328</v>
          </cell>
        </row>
        <row r="908">
          <cell r="D908" t="str">
            <v>Amauroderma rude</v>
          </cell>
          <cell r="E908" t="str">
            <v>F027</v>
          </cell>
        </row>
        <row r="909">
          <cell r="D909" t="str">
            <v>Ambrosia artemisiifolia</v>
          </cell>
          <cell r="E909" t="str">
            <v>1259</v>
          </cell>
          <cell r="F909" t="str">
            <v>Annual Ragweed</v>
          </cell>
        </row>
        <row r="910">
          <cell r="D910" t="str">
            <v>Ambrosia confertiflora</v>
          </cell>
          <cell r="E910" t="str">
            <v>1260</v>
          </cell>
          <cell r="F910" t="str">
            <v>Burr Ragweed</v>
          </cell>
        </row>
        <row r="911">
          <cell r="D911" t="str">
            <v>Ambrosia psilostachya</v>
          </cell>
          <cell r="E911" t="str">
            <v>1261</v>
          </cell>
          <cell r="F911" t="str">
            <v>Perennial Ragweed</v>
          </cell>
        </row>
        <row r="912">
          <cell r="D912" t="str">
            <v>Ambrosia spp.</v>
          </cell>
          <cell r="E912" t="str">
            <v>AMBR</v>
          </cell>
        </row>
        <row r="913">
          <cell r="D913" t="str">
            <v>Ambrosia tenuifolia</v>
          </cell>
          <cell r="E913" t="str">
            <v>1262</v>
          </cell>
          <cell r="F913" t="str">
            <v>Lacy Ragweed</v>
          </cell>
        </row>
        <row r="914">
          <cell r="D914" t="str">
            <v>Amelichloa brachychaeta</v>
          </cell>
          <cell r="E914" t="str">
            <v>13924</v>
          </cell>
          <cell r="F914" t="str">
            <v>Espartillo</v>
          </cell>
        </row>
        <row r="915">
          <cell r="D915" t="str">
            <v>Amelichloa caudata</v>
          </cell>
          <cell r="E915" t="str">
            <v>13925</v>
          </cell>
        </row>
        <row r="916">
          <cell r="D916" t="str">
            <v>Ammannia multiflora</v>
          </cell>
          <cell r="E916" t="str">
            <v>7877</v>
          </cell>
          <cell r="F916" t="str">
            <v>Jerry-jerry</v>
          </cell>
        </row>
        <row r="917">
          <cell r="D917" t="str">
            <v>Ammannia multiflora var. multiflora</v>
          </cell>
          <cell r="E917" t="str">
            <v>13192</v>
          </cell>
        </row>
        <row r="918">
          <cell r="D918" t="str">
            <v>Ammannia spp.</v>
          </cell>
          <cell r="E918" t="str">
            <v>AMMA</v>
          </cell>
        </row>
        <row r="919">
          <cell r="D919" t="str">
            <v>Ammi majus</v>
          </cell>
          <cell r="E919" t="str">
            <v>1098</v>
          </cell>
          <cell r="F919" t="str">
            <v>Bishop's Weed</v>
          </cell>
        </row>
        <row r="920">
          <cell r="D920" t="str">
            <v>Ammi spp.</v>
          </cell>
          <cell r="E920" t="str">
            <v>AMMI</v>
          </cell>
        </row>
        <row r="921">
          <cell r="D921" t="str">
            <v>Ammi visnaga</v>
          </cell>
          <cell r="E921" t="str">
            <v>1099</v>
          </cell>
        </row>
        <row r="922">
          <cell r="D922" t="str">
            <v>Ammobium alatum</v>
          </cell>
          <cell r="E922" t="str">
            <v>1263</v>
          </cell>
        </row>
        <row r="923">
          <cell r="D923" t="str">
            <v>Ammobium craspedioides</v>
          </cell>
          <cell r="E923" t="str">
            <v>1264</v>
          </cell>
          <cell r="F923" t="str">
            <v>Yass Daisy</v>
          </cell>
        </row>
        <row r="924">
          <cell r="D924" t="str">
            <v>Ammobium spp.</v>
          </cell>
          <cell r="E924" t="str">
            <v>AMMO</v>
          </cell>
        </row>
        <row r="925">
          <cell r="D925" t="str">
            <v>Ammophila arenaria</v>
          </cell>
          <cell r="E925" t="str">
            <v>4738</v>
          </cell>
          <cell r="F925" t="str">
            <v>Marram Grass</v>
          </cell>
        </row>
        <row r="926">
          <cell r="D926" t="str">
            <v>Amorphospermum antilogum</v>
          </cell>
          <cell r="E926" t="str">
            <v>5932</v>
          </cell>
          <cell r="F926" t="str">
            <v>Brown Pearwood</v>
          </cell>
        </row>
        <row r="927">
          <cell r="D927" t="str">
            <v>Amorphospermum spp.</v>
          </cell>
          <cell r="E927" t="str">
            <v>AMOR</v>
          </cell>
        </row>
        <row r="928">
          <cell r="D928" t="str">
            <v>Amorphospermum whitei</v>
          </cell>
          <cell r="E928" t="str">
            <v>5933</v>
          </cell>
          <cell r="F928" t="str">
            <v>Rusty Plum</v>
          </cell>
        </row>
        <row r="929">
          <cell r="D929" t="str">
            <v>Ampelopsis brevipedunculata</v>
          </cell>
          <cell r="E929" t="str">
            <v>13642</v>
          </cell>
        </row>
        <row r="930">
          <cell r="D930" t="str">
            <v>Amperea spp.</v>
          </cell>
          <cell r="E930" t="str">
            <v>AMPE</v>
          </cell>
        </row>
        <row r="931">
          <cell r="D931" t="str">
            <v>Amperea xiphoclada</v>
          </cell>
          <cell r="E931" t="str">
            <v>2677</v>
          </cell>
        </row>
        <row r="932">
          <cell r="D932" t="str">
            <v>Amperea xiphoclada var. papillata</v>
          </cell>
          <cell r="E932" t="str">
            <v>9545</v>
          </cell>
        </row>
        <row r="933">
          <cell r="D933" t="str">
            <v>Amperea xiphoclada var. pedicellata</v>
          </cell>
          <cell r="E933" t="str">
            <v>9501</v>
          </cell>
        </row>
        <row r="934">
          <cell r="D934" t="str">
            <v>Amperea xiphoclada var. xiphoclada</v>
          </cell>
          <cell r="E934" t="str">
            <v>9713</v>
          </cell>
        </row>
        <row r="935">
          <cell r="D935" t="str">
            <v>Amphibromus fluitans</v>
          </cell>
          <cell r="E935" t="str">
            <v>4739</v>
          </cell>
          <cell r="F935" t="str">
            <v>Floating Swamp Wallaby-grass</v>
          </cell>
        </row>
        <row r="936">
          <cell r="D936" t="str">
            <v>Amphibromus macrorhinus</v>
          </cell>
          <cell r="E936" t="str">
            <v>4740</v>
          </cell>
          <cell r="F936" t="str">
            <v>Long-nosed Swamp Wallaby-grass</v>
          </cell>
        </row>
        <row r="937">
          <cell r="D937" t="str">
            <v>Amphibromus morrisii</v>
          </cell>
          <cell r="E937" t="str">
            <v>4741</v>
          </cell>
        </row>
        <row r="938">
          <cell r="D938" t="str">
            <v>Amphibromus neesii</v>
          </cell>
          <cell r="E938" t="str">
            <v>6548</v>
          </cell>
        </row>
        <row r="939">
          <cell r="D939" t="str">
            <v>Amphibromus nervosus</v>
          </cell>
          <cell r="E939" t="str">
            <v>6842</v>
          </cell>
          <cell r="F939" t="str">
            <v>Swamp Wallaby Grass</v>
          </cell>
        </row>
        <row r="940">
          <cell r="D940" t="str">
            <v>Amphibromus pithogastrus</v>
          </cell>
          <cell r="E940" t="str">
            <v>4742</v>
          </cell>
          <cell r="F940" t="str">
            <v>Plump Swamp Wallaby-grass</v>
          </cell>
        </row>
        <row r="941">
          <cell r="D941" t="str">
            <v>Amphibromus sinuatus</v>
          </cell>
          <cell r="E941" t="str">
            <v>4743</v>
          </cell>
          <cell r="F941" t="str">
            <v>Wavy Swamp Wallaby-grass</v>
          </cell>
        </row>
        <row r="942">
          <cell r="D942" t="str">
            <v>Amphibromus spp.</v>
          </cell>
          <cell r="E942" t="str">
            <v>AMPH</v>
          </cell>
        </row>
        <row r="943">
          <cell r="D943" t="str">
            <v>Amphibromus whitei</v>
          </cell>
          <cell r="E943" t="str">
            <v>8250</v>
          </cell>
        </row>
        <row r="944">
          <cell r="D944" t="str">
            <v>Amphipogon caricinus</v>
          </cell>
          <cell r="E944" t="str">
            <v>4744</v>
          </cell>
          <cell r="F944" t="str">
            <v>Long Greybeard Grass</v>
          </cell>
        </row>
        <row r="945">
          <cell r="D945" t="str">
            <v>Amphipogon caricinus var. caricinus</v>
          </cell>
          <cell r="E945" t="str">
            <v>7539</v>
          </cell>
          <cell r="F945" t="str">
            <v>Long Greybeard Grass</v>
          </cell>
        </row>
        <row r="946">
          <cell r="D946" t="str">
            <v>Amphipogon caricinus var. sericeus</v>
          </cell>
          <cell r="E946" t="str">
            <v>9714</v>
          </cell>
        </row>
        <row r="947">
          <cell r="D947" t="str">
            <v>Amphipogon sericeus</v>
          </cell>
          <cell r="E947" t="str">
            <v>14251</v>
          </cell>
        </row>
        <row r="948">
          <cell r="D948" t="str">
            <v>Amphipogon strictus</v>
          </cell>
          <cell r="E948" t="str">
            <v>4745</v>
          </cell>
        </row>
        <row r="949">
          <cell r="D949" t="str">
            <v>Amphipogon strictus var. strictus</v>
          </cell>
          <cell r="E949" t="str">
            <v>7650</v>
          </cell>
          <cell r="F949" t="str">
            <v>Greybeard Grass</v>
          </cell>
        </row>
        <row r="950">
          <cell r="D950" t="str">
            <v>Amsinckia calycina</v>
          </cell>
          <cell r="E950" t="str">
            <v>1742</v>
          </cell>
          <cell r="F950" t="str">
            <v>hairy Fiddleneck</v>
          </cell>
        </row>
        <row r="951">
          <cell r="D951" t="str">
            <v>Amsinckia intermedia</v>
          </cell>
          <cell r="E951" t="str">
            <v>1743</v>
          </cell>
          <cell r="F951" t="str">
            <v>Common Fiddleneck</v>
          </cell>
        </row>
        <row r="952">
          <cell r="D952" t="str">
            <v>Amsinckia lycopsoides</v>
          </cell>
          <cell r="E952" t="str">
            <v>1744</v>
          </cell>
        </row>
        <row r="953">
          <cell r="D953" t="str">
            <v>Amsinckia spp.</v>
          </cell>
          <cell r="E953" t="str">
            <v>AMSI</v>
          </cell>
        </row>
        <row r="954">
          <cell r="D954" t="str">
            <v>Amyema bifurcata</v>
          </cell>
          <cell r="E954" t="str">
            <v>6393</v>
          </cell>
        </row>
        <row r="955">
          <cell r="D955" t="str">
            <v>Amyema bifurcata var. bifurcata</v>
          </cell>
          <cell r="E955" t="str">
            <v>6958</v>
          </cell>
        </row>
        <row r="956">
          <cell r="D956" t="str">
            <v>Amyema cambagei</v>
          </cell>
          <cell r="E956" t="str">
            <v>3599</v>
          </cell>
          <cell r="F956" t="str">
            <v>Needle-leaf Mistletoe</v>
          </cell>
        </row>
        <row r="957">
          <cell r="D957" t="str">
            <v>Amyema congener</v>
          </cell>
          <cell r="E957" t="str">
            <v>3600</v>
          </cell>
        </row>
        <row r="958">
          <cell r="D958" t="str">
            <v>Amyema congener subsp. congener</v>
          </cell>
          <cell r="E958" t="str">
            <v>6856</v>
          </cell>
        </row>
        <row r="959">
          <cell r="D959" t="str">
            <v>Amyema congener subsp. rotundifolia</v>
          </cell>
          <cell r="E959" t="str">
            <v>8429</v>
          </cell>
        </row>
        <row r="960">
          <cell r="D960" t="str">
            <v>Amyema conspicua</v>
          </cell>
          <cell r="E960" t="str">
            <v>3601</v>
          </cell>
        </row>
        <row r="961">
          <cell r="D961" t="str">
            <v>Amyema conspicua subsp. conspicua</v>
          </cell>
          <cell r="E961" t="str">
            <v>6977</v>
          </cell>
        </row>
        <row r="962">
          <cell r="D962" t="str">
            <v>Amyema gaudichaudii</v>
          </cell>
          <cell r="E962" t="str">
            <v>3602</v>
          </cell>
        </row>
        <row r="963">
          <cell r="D963" t="str">
            <v>Amyema linophyllum</v>
          </cell>
          <cell r="E963" t="str">
            <v>3603</v>
          </cell>
        </row>
        <row r="964">
          <cell r="D964" t="str">
            <v>Amyema linophyllum subsp. orientale</v>
          </cell>
          <cell r="E964" t="str">
            <v>7497</v>
          </cell>
        </row>
        <row r="965">
          <cell r="D965" t="str">
            <v>Amyema lucasii</v>
          </cell>
          <cell r="E965" t="str">
            <v>3604</v>
          </cell>
          <cell r="F965" t="str">
            <v>Yellow-flowered Mistletoe</v>
          </cell>
        </row>
        <row r="966">
          <cell r="D966" t="str">
            <v>Amyema maidenii</v>
          </cell>
          <cell r="E966" t="str">
            <v>3605</v>
          </cell>
        </row>
        <row r="967">
          <cell r="D967" t="str">
            <v>Amyema maidenii subsp. angustifolia</v>
          </cell>
          <cell r="E967" t="str">
            <v>7629</v>
          </cell>
        </row>
        <row r="968">
          <cell r="D968" t="str">
            <v>Amyema maidenii subsp. maidenii</v>
          </cell>
          <cell r="E968" t="str">
            <v>7543</v>
          </cell>
        </row>
        <row r="969">
          <cell r="D969" t="str">
            <v>Amyema maidenii subsp. maidenii</v>
          </cell>
          <cell r="E969" t="str">
            <v>13740</v>
          </cell>
        </row>
        <row r="970">
          <cell r="D970" t="str">
            <v>Amyema miquelii</v>
          </cell>
          <cell r="E970" t="str">
            <v>6394</v>
          </cell>
          <cell r="F970" t="str">
            <v>Box Mistletoe</v>
          </cell>
        </row>
        <row r="971">
          <cell r="D971" t="str">
            <v>Amyema miraculosum</v>
          </cell>
          <cell r="E971" t="str">
            <v>3606</v>
          </cell>
        </row>
        <row r="972">
          <cell r="D972" t="str">
            <v>Amyema miraculosum subsp. boormanii</v>
          </cell>
          <cell r="E972" t="str">
            <v>7922</v>
          </cell>
        </row>
        <row r="973">
          <cell r="D973" t="str">
            <v>Amyema pendula</v>
          </cell>
          <cell r="E973" t="str">
            <v>3607</v>
          </cell>
        </row>
        <row r="974">
          <cell r="D974" t="str">
            <v>Amyema pendula subsp. longifolia</v>
          </cell>
          <cell r="E974" t="str">
            <v>7198</v>
          </cell>
        </row>
        <row r="975">
          <cell r="D975" t="str">
            <v>Amyema pendula subsp. pendula</v>
          </cell>
          <cell r="E975" t="str">
            <v>7308</v>
          </cell>
        </row>
        <row r="976">
          <cell r="D976" t="str">
            <v>Amyema plicatula</v>
          </cell>
          <cell r="E976" t="str">
            <v>11890</v>
          </cell>
        </row>
        <row r="977">
          <cell r="D977" t="str">
            <v>Amyema preissii</v>
          </cell>
          <cell r="E977" t="str">
            <v>3608</v>
          </cell>
        </row>
        <row r="978">
          <cell r="D978" t="str">
            <v>Amyema quandang</v>
          </cell>
          <cell r="E978" t="str">
            <v>3609</v>
          </cell>
          <cell r="F978" t="str">
            <v>Grey Mistletoe</v>
          </cell>
        </row>
        <row r="979">
          <cell r="D979" t="str">
            <v>Amyema quandang var. bancroftii</v>
          </cell>
          <cell r="E979" t="str">
            <v>7754</v>
          </cell>
        </row>
        <row r="980">
          <cell r="D980" t="str">
            <v>Amyema quandang var. quandang</v>
          </cell>
          <cell r="E980" t="str">
            <v>7630</v>
          </cell>
          <cell r="F980" t="str">
            <v>Grey Mistletoe</v>
          </cell>
        </row>
        <row r="981">
          <cell r="D981" t="str">
            <v>Amyema scandens</v>
          </cell>
          <cell r="E981" t="str">
            <v>9243</v>
          </cell>
        </row>
        <row r="982">
          <cell r="D982" t="str">
            <v>Amyema scandens subsp. plicatula</v>
          </cell>
          <cell r="E982" t="str">
            <v>11889</v>
          </cell>
        </row>
        <row r="983">
          <cell r="D983" t="str">
            <v>Amyema spp.</v>
          </cell>
          <cell r="E983" t="str">
            <v>AMYE</v>
          </cell>
          <cell r="F983" t="str">
            <v>Mistletoe</v>
          </cell>
        </row>
        <row r="984">
          <cell r="D984" t="str">
            <v>Amylotheca dictyophleba</v>
          </cell>
          <cell r="E984" t="str">
            <v>3610</v>
          </cell>
        </row>
        <row r="985">
          <cell r="D985" t="str">
            <v>Amylotheca spp.</v>
          </cell>
          <cell r="E985" t="str">
            <v>AMYL</v>
          </cell>
        </row>
        <row r="986">
          <cell r="D986" t="str">
            <v>Anacampseros australiana</v>
          </cell>
          <cell r="E986" t="str">
            <v>5307</v>
          </cell>
        </row>
        <row r="987">
          <cell r="D987" t="str">
            <v>Anacampseros spp.</v>
          </cell>
          <cell r="E987" t="str">
            <v>ANAC</v>
          </cell>
        </row>
        <row r="988">
          <cell r="D988" t="str">
            <v>Anagallis arvensis</v>
          </cell>
          <cell r="E988" t="str">
            <v>5334</v>
          </cell>
          <cell r="F988" t="str">
            <v>Scarlet Pimpernel</v>
          </cell>
        </row>
        <row r="989">
          <cell r="D989" t="str">
            <v>Anagallis arvensis subsp. arvensis</v>
          </cell>
          <cell r="E989" t="str">
            <v>13231</v>
          </cell>
        </row>
        <row r="990">
          <cell r="D990" t="str">
            <v>Anagallis arvensis var. caerulea</v>
          </cell>
          <cell r="E990" t="str">
            <v>11577</v>
          </cell>
        </row>
        <row r="991">
          <cell r="D991" t="str">
            <v>Anagallis minima</v>
          </cell>
          <cell r="E991" t="str">
            <v>10572</v>
          </cell>
        </row>
        <row r="992">
          <cell r="D992" t="str">
            <v>Anagallis spp.</v>
          </cell>
          <cell r="E992" t="str">
            <v>ANAG</v>
          </cell>
        </row>
        <row r="993">
          <cell r="D993" t="str">
            <v>Ananas spp.</v>
          </cell>
          <cell r="E993" t="str">
            <v>ANAN</v>
          </cell>
        </row>
        <row r="994">
          <cell r="D994" t="str">
            <v>Ancana spp.</v>
          </cell>
          <cell r="E994" t="str">
            <v>ANCA</v>
          </cell>
        </row>
        <row r="995">
          <cell r="D995" t="str">
            <v>Ancana stenopetala</v>
          </cell>
          <cell r="E995" t="str">
            <v>6732</v>
          </cell>
        </row>
        <row r="996">
          <cell r="D996" t="str">
            <v>Anchusa arvensis</v>
          </cell>
          <cell r="E996" t="str">
            <v>6757</v>
          </cell>
          <cell r="F996" t="str">
            <v>Wild Bugloss</v>
          </cell>
        </row>
        <row r="997">
          <cell r="D997" t="str">
            <v>Anchusa officinalis</v>
          </cell>
          <cell r="E997" t="str">
            <v>1745</v>
          </cell>
        </row>
        <row r="998">
          <cell r="D998" t="str">
            <v>Anchusa spp.</v>
          </cell>
          <cell r="E998" t="str">
            <v>ANCH</v>
          </cell>
        </row>
        <row r="999">
          <cell r="D999" t="str">
            <v>Ancistrachne maidenii</v>
          </cell>
          <cell r="E999" t="str">
            <v>4746</v>
          </cell>
        </row>
        <row r="1000">
          <cell r="D1000" t="str">
            <v>Ancistrachne spp.</v>
          </cell>
          <cell r="E1000" t="str">
            <v>ANCI</v>
          </cell>
        </row>
        <row r="1001">
          <cell r="D1001" t="str">
            <v>Ancistrachne uncinulata</v>
          </cell>
          <cell r="E1001" t="str">
            <v>4747</v>
          </cell>
          <cell r="F1001" t="str">
            <v>Hooked-hairy Panic Grass</v>
          </cell>
        </row>
        <row r="1002">
          <cell r="D1002" t="str">
            <v>Andropogon ewartianus</v>
          </cell>
          <cell r="E1002" t="str">
            <v>6167</v>
          </cell>
        </row>
        <row r="1003">
          <cell r="D1003" t="str">
            <v>Andropogon spp.</v>
          </cell>
          <cell r="E1003" t="str">
            <v>ANDR</v>
          </cell>
        </row>
        <row r="1004">
          <cell r="D1004" t="str">
            <v>Andropogon virginicus</v>
          </cell>
          <cell r="E1004" t="str">
            <v>4748</v>
          </cell>
          <cell r="F1004" t="str">
            <v>Whisky Grass</v>
          </cell>
        </row>
        <row r="1005">
          <cell r="D1005" t="str">
            <v>Aneilema acuminatum</v>
          </cell>
          <cell r="E1005" t="str">
            <v>2206</v>
          </cell>
        </row>
        <row r="1006">
          <cell r="D1006" t="str">
            <v>Aneilema biflorum</v>
          </cell>
          <cell r="E1006" t="str">
            <v>2207</v>
          </cell>
        </row>
        <row r="1007">
          <cell r="D1007" t="str">
            <v>Aneilema spp.</v>
          </cell>
          <cell r="E1007" t="str">
            <v>ANEI</v>
          </cell>
        </row>
        <row r="1008">
          <cell r="D1008" t="str">
            <v>Anemocarpa podolepidium</v>
          </cell>
          <cell r="E1008" t="str">
            <v>9715</v>
          </cell>
          <cell r="F1008" t="str">
            <v>Rock Everlasting</v>
          </cell>
        </row>
        <row r="1009">
          <cell r="D1009" t="str">
            <v>Anemocarpa saxatilis</v>
          </cell>
          <cell r="E1009" t="str">
            <v>9408</v>
          </cell>
        </row>
        <row r="1010">
          <cell r="D1010" t="str">
            <v>Anemone japonica</v>
          </cell>
          <cell r="E1010" t="str">
            <v>14664</v>
          </cell>
          <cell r="F1010" t="str">
            <v>Japanese Windflower</v>
          </cell>
        </row>
        <row r="1011">
          <cell r="D1011" t="str">
            <v>Anemone spp.</v>
          </cell>
          <cell r="E1011" t="str">
            <v>ANEM</v>
          </cell>
        </row>
        <row r="1012">
          <cell r="D1012" t="str">
            <v>Anetholea anisata</v>
          </cell>
          <cell r="E1012" t="str">
            <v>10999</v>
          </cell>
          <cell r="F1012" t="str">
            <v>Aniseed Tree</v>
          </cell>
        </row>
        <row r="1013">
          <cell r="D1013" t="str">
            <v>Anethum graveolens</v>
          </cell>
          <cell r="E1013" t="str">
            <v>1100</v>
          </cell>
          <cell r="F1013" t="str">
            <v>Dill</v>
          </cell>
        </row>
        <row r="1014">
          <cell r="D1014" t="str">
            <v>Anethum spp.</v>
          </cell>
          <cell r="E1014" t="str">
            <v>ANET</v>
          </cell>
        </row>
        <row r="1015">
          <cell r="D1015" t="str">
            <v>Aneura alterniloba</v>
          </cell>
          <cell r="E1015" t="str">
            <v>14793</v>
          </cell>
        </row>
        <row r="1016">
          <cell r="D1016" t="str">
            <v>Angelica archangelica</v>
          </cell>
          <cell r="E1016" t="str">
            <v>12650</v>
          </cell>
        </row>
        <row r="1017">
          <cell r="D1017" t="str">
            <v>Angianthus brachypappus</v>
          </cell>
          <cell r="E1017" t="str">
            <v>1265</v>
          </cell>
          <cell r="F1017" t="str">
            <v>Spreading Cup-flower</v>
          </cell>
        </row>
        <row r="1018">
          <cell r="D1018" t="str">
            <v>Angianthus burkittii</v>
          </cell>
          <cell r="E1018" t="str">
            <v>1266</v>
          </cell>
        </row>
        <row r="1019">
          <cell r="D1019" t="str">
            <v>Angianthus pusillus</v>
          </cell>
          <cell r="E1019" t="str">
            <v>8228</v>
          </cell>
        </row>
        <row r="1020">
          <cell r="D1020" t="str">
            <v>Angianthus spp.</v>
          </cell>
          <cell r="E1020" t="str">
            <v>ANGI</v>
          </cell>
        </row>
        <row r="1021">
          <cell r="D1021" t="str">
            <v>Angianthus strictus</v>
          </cell>
          <cell r="E1021" t="str">
            <v>1267</v>
          </cell>
        </row>
        <row r="1022">
          <cell r="D1022" t="str">
            <v>Angianthus tomentosus</v>
          </cell>
          <cell r="E1022" t="str">
            <v>1268</v>
          </cell>
          <cell r="F1022" t="str">
            <v>Hairy Cup-flower</v>
          </cell>
        </row>
        <row r="1023">
          <cell r="D1023" t="str">
            <v>Angiopteris evecta</v>
          </cell>
          <cell r="E1023" t="str">
            <v>8141</v>
          </cell>
          <cell r="F1023" t="str">
            <v>Giant Fern</v>
          </cell>
        </row>
        <row r="1024">
          <cell r="D1024" t="str">
            <v>Angophora bakeri</v>
          </cell>
          <cell r="E1024" t="str">
            <v>3969</v>
          </cell>
          <cell r="F1024" t="str">
            <v>Narrow-leaved Apple</v>
          </cell>
        </row>
        <row r="1025">
          <cell r="D1025" t="str">
            <v>Angophora bakeri subsp. bakeri</v>
          </cell>
          <cell r="E1025" t="str">
            <v>6447</v>
          </cell>
        </row>
        <row r="1026">
          <cell r="D1026" t="str">
            <v>Angophora bakeri subsp. crassifolia</v>
          </cell>
          <cell r="E1026" t="str">
            <v>6993</v>
          </cell>
        </row>
        <row r="1027">
          <cell r="D1027" t="str">
            <v>Angophora bakeri subsp. paludosa</v>
          </cell>
          <cell r="E1027" t="str">
            <v>6768</v>
          </cell>
        </row>
        <row r="1028">
          <cell r="D1028" t="str">
            <v>Angophora costata</v>
          </cell>
          <cell r="E1028" t="str">
            <v>3970</v>
          </cell>
          <cell r="F1028" t="str">
            <v>Sydney Red Gum</v>
          </cell>
        </row>
        <row r="1029">
          <cell r="D1029" t="str">
            <v>Angophora costata subsp. costata</v>
          </cell>
          <cell r="E1029" t="str">
            <v>7404</v>
          </cell>
        </row>
        <row r="1030">
          <cell r="D1030" t="str">
            <v>Angophora costata subsp. euryphylla</v>
          </cell>
          <cell r="E1030" t="str">
            <v>7371</v>
          </cell>
        </row>
        <row r="1031">
          <cell r="D1031" t="str">
            <v>Angophora costata subsp. leiocarpa</v>
          </cell>
          <cell r="E1031" t="str">
            <v>7347</v>
          </cell>
        </row>
        <row r="1032">
          <cell r="D1032" t="str">
            <v>Angophora costata x euryphylla</v>
          </cell>
          <cell r="E1032" t="str">
            <v>14171</v>
          </cell>
        </row>
        <row r="1033">
          <cell r="D1033" t="str">
            <v>Angophora costata x hispida</v>
          </cell>
          <cell r="E1033" t="str">
            <v>13826</v>
          </cell>
        </row>
        <row r="1034">
          <cell r="D1034" t="str">
            <v>Angophora crassifolia</v>
          </cell>
          <cell r="E1034" t="str">
            <v>9012</v>
          </cell>
        </row>
        <row r="1035">
          <cell r="D1035" t="str">
            <v>Angophora euryphylla</v>
          </cell>
          <cell r="E1035" t="str">
            <v>9717</v>
          </cell>
        </row>
        <row r="1036">
          <cell r="D1036" t="str">
            <v>Angophora exul</v>
          </cell>
          <cell r="E1036" t="str">
            <v>9718</v>
          </cell>
          <cell r="F1036" t="str">
            <v>Gibraltar Rock Apple</v>
          </cell>
        </row>
        <row r="1037">
          <cell r="D1037" t="str">
            <v>Angophora floribunda</v>
          </cell>
          <cell r="E1037" t="str">
            <v>3971</v>
          </cell>
          <cell r="F1037" t="str">
            <v>Rough-barked Apple</v>
          </cell>
        </row>
        <row r="1038">
          <cell r="D1038" t="str">
            <v>Angophora floribunda x inopina</v>
          </cell>
          <cell r="E1038" t="str">
            <v>12563</v>
          </cell>
        </row>
        <row r="1039">
          <cell r="D1039" t="str">
            <v>Angophora floribunda x leiocarpa</v>
          </cell>
          <cell r="E1039" t="str">
            <v>12532</v>
          </cell>
        </row>
        <row r="1040">
          <cell r="D1040" t="str">
            <v>Angophora floribunda x paludosa</v>
          </cell>
          <cell r="E1040" t="str">
            <v>14895</v>
          </cell>
        </row>
        <row r="1041">
          <cell r="D1041" t="str">
            <v>Angophora floribunda x subvelutina</v>
          </cell>
          <cell r="E1041" t="str">
            <v>14522</v>
          </cell>
        </row>
        <row r="1042">
          <cell r="D1042" t="str">
            <v>Angophora hispida</v>
          </cell>
          <cell r="E1042" t="str">
            <v>3972</v>
          </cell>
          <cell r="F1042" t="str">
            <v>Dwarf Apple</v>
          </cell>
        </row>
        <row r="1043">
          <cell r="D1043" t="str">
            <v>Angophora inopina</v>
          </cell>
          <cell r="E1043" t="str">
            <v>9619</v>
          </cell>
          <cell r="F1043" t="str">
            <v>Charmhaven Apple</v>
          </cell>
        </row>
        <row r="1044">
          <cell r="D1044" t="str">
            <v>Angophora jungens</v>
          </cell>
          <cell r="E1044" t="str">
            <v>13234</v>
          </cell>
        </row>
        <row r="1045">
          <cell r="D1045" t="str">
            <v>Angophora leiocarpa</v>
          </cell>
          <cell r="E1045" t="str">
            <v>9094</v>
          </cell>
        </row>
        <row r="1046">
          <cell r="D1046" t="str">
            <v>Angophora melanoxylon</v>
          </cell>
          <cell r="E1046" t="str">
            <v>3973</v>
          </cell>
          <cell r="F1046" t="str">
            <v>Coolabah Apple</v>
          </cell>
        </row>
        <row r="1047">
          <cell r="D1047" t="str">
            <v>Angophora paludosa</v>
          </cell>
          <cell r="E1047" t="str">
            <v>8712</v>
          </cell>
        </row>
        <row r="1048">
          <cell r="D1048" t="str">
            <v>Angophora robur</v>
          </cell>
          <cell r="E1048" t="str">
            <v>8724</v>
          </cell>
          <cell r="F1048" t="str">
            <v>Sandstone Rough-barked Apple</v>
          </cell>
        </row>
        <row r="1049">
          <cell r="D1049" t="str">
            <v>Angophora robur x subvelutina</v>
          </cell>
          <cell r="E1049" t="str">
            <v>11371</v>
          </cell>
        </row>
        <row r="1050">
          <cell r="D1050" t="str">
            <v>Angophora spp.</v>
          </cell>
          <cell r="E1050" t="str">
            <v>ANGO</v>
          </cell>
        </row>
        <row r="1051">
          <cell r="D1051" t="str">
            <v>Angophora subvelutina</v>
          </cell>
          <cell r="E1051" t="str">
            <v>3974</v>
          </cell>
          <cell r="F1051" t="str">
            <v>Broad-leaved Apple</v>
          </cell>
        </row>
        <row r="1052">
          <cell r="D1052" t="str">
            <v>Angophora woodsiana</v>
          </cell>
          <cell r="E1052" t="str">
            <v>3975</v>
          </cell>
        </row>
        <row r="1053">
          <cell r="D1053" t="str">
            <v>Angophora x clelandii</v>
          </cell>
          <cell r="E1053" t="str">
            <v>14252</v>
          </cell>
        </row>
        <row r="1054">
          <cell r="D1054" t="str">
            <v>Anguillaria dioica</v>
          </cell>
          <cell r="E1054" t="str">
            <v>8561</v>
          </cell>
        </row>
        <row r="1055">
          <cell r="D1055" t="str">
            <v>Anguillaria spp.</v>
          </cell>
          <cell r="E1055" t="str">
            <v>ANGU</v>
          </cell>
        </row>
        <row r="1056">
          <cell r="D1056" t="str">
            <v>Anigozanthos flavidus</v>
          </cell>
          <cell r="E1056" t="str">
            <v>12110</v>
          </cell>
          <cell r="F1056" t="str">
            <v>Tall Kangaroo Paw</v>
          </cell>
        </row>
        <row r="1057">
          <cell r="D1057" t="str">
            <v>Anigozanthos rufus</v>
          </cell>
          <cell r="E1057" t="str">
            <v>12566</v>
          </cell>
        </row>
        <row r="1058">
          <cell r="D1058" t="str">
            <v>Anigozanthos spp.</v>
          </cell>
          <cell r="E1058" t="str">
            <v>ANIG</v>
          </cell>
        </row>
        <row r="1059">
          <cell r="D1059" t="str">
            <v>Anisomeles malabarica</v>
          </cell>
          <cell r="E1059" t="str">
            <v>14344</v>
          </cell>
        </row>
        <row r="1060">
          <cell r="D1060" t="str">
            <v>Anisopogon avenaceus</v>
          </cell>
          <cell r="E1060" t="str">
            <v>4749</v>
          </cell>
          <cell r="F1060" t="str">
            <v>Oat Speargrass</v>
          </cell>
        </row>
        <row r="1061">
          <cell r="D1061" t="str">
            <v>Anisopogon spp.</v>
          </cell>
          <cell r="E1061" t="str">
            <v>ANIS</v>
          </cell>
        </row>
        <row r="1062">
          <cell r="D1062" t="str">
            <v>Annulohypoxylon multiforme</v>
          </cell>
          <cell r="E1062" t="str">
            <v>F231</v>
          </cell>
        </row>
        <row r="1063">
          <cell r="D1063" t="str">
            <v>Anoda cristata</v>
          </cell>
          <cell r="E1063" t="str">
            <v>3636</v>
          </cell>
          <cell r="F1063" t="str">
            <v>Anoda Weed</v>
          </cell>
        </row>
        <row r="1064">
          <cell r="D1064" t="str">
            <v>Anoda spp.</v>
          </cell>
          <cell r="E1064" t="str">
            <v>ANOD</v>
          </cell>
        </row>
        <row r="1065">
          <cell r="D1065" t="str">
            <v>Anogramma leptophylla</v>
          </cell>
          <cell r="E1065" t="str">
            <v>8004</v>
          </cell>
          <cell r="F1065" t="str">
            <v>Annual Fern</v>
          </cell>
        </row>
        <row r="1066">
          <cell r="D1066" t="str">
            <v>Anogramma spp.</v>
          </cell>
          <cell r="E1066" t="str">
            <v>ANOG</v>
          </cell>
        </row>
        <row r="1067">
          <cell r="D1067" t="str">
            <v>Anomatheca laxa</v>
          </cell>
          <cell r="E1067" t="str">
            <v>3277</v>
          </cell>
        </row>
        <row r="1068">
          <cell r="D1068" t="str">
            <v>Anomatheca spp.</v>
          </cell>
          <cell r="E1068" t="str">
            <v>ANOM</v>
          </cell>
        </row>
        <row r="1069">
          <cell r="D1069" t="str">
            <v>Anopterus macleayanus</v>
          </cell>
          <cell r="E1069" t="str">
            <v>3221</v>
          </cell>
          <cell r="F1069" t="str">
            <v>Queensland Laurel</v>
          </cell>
        </row>
        <row r="1070">
          <cell r="D1070" t="str">
            <v>Anopterus spp.</v>
          </cell>
          <cell r="E1070" t="str">
            <v>ANOP</v>
          </cell>
        </row>
        <row r="1071">
          <cell r="D1071" t="str">
            <v>Anredera cordifolia</v>
          </cell>
          <cell r="E1071" t="str">
            <v>1733</v>
          </cell>
          <cell r="F1071" t="str">
            <v>Madeira Vine</v>
          </cell>
        </row>
        <row r="1072">
          <cell r="D1072" t="str">
            <v>Anredera spp.</v>
          </cell>
          <cell r="E1072" t="str">
            <v>ANRE</v>
          </cell>
        </row>
        <row r="1073">
          <cell r="D1073" t="str">
            <v>Anthemis arvensis</v>
          </cell>
          <cell r="E1073" t="str">
            <v>1269</v>
          </cell>
          <cell r="F1073" t="str">
            <v>Corn Chamomile</v>
          </cell>
        </row>
        <row r="1074">
          <cell r="D1074" t="str">
            <v>Anthemis cotula</v>
          </cell>
          <cell r="E1074" t="str">
            <v>1270</v>
          </cell>
          <cell r="F1074" t="str">
            <v>Stinking Mayweed</v>
          </cell>
        </row>
        <row r="1075">
          <cell r="D1075" t="str">
            <v>Anthemis nobilis</v>
          </cell>
          <cell r="E1075" t="str">
            <v>12686</v>
          </cell>
        </row>
        <row r="1076">
          <cell r="D1076" t="str">
            <v>Anthemis tinctoria</v>
          </cell>
          <cell r="E1076" t="str">
            <v>13717</v>
          </cell>
        </row>
        <row r="1077">
          <cell r="D1077" t="str">
            <v>Anthericaceae indeterminate</v>
          </cell>
          <cell r="E1077" t="str">
            <v>ANTHC</v>
          </cell>
        </row>
        <row r="1078">
          <cell r="D1078" t="str">
            <v>Anthocarapa nitidula</v>
          </cell>
          <cell r="E1078" t="str">
            <v>8598</v>
          </cell>
          <cell r="F1078" t="str">
            <v>Incense Cedar</v>
          </cell>
        </row>
        <row r="1079">
          <cell r="D1079" t="str">
            <v>Anthocarpa nitudula</v>
          </cell>
          <cell r="E1079" t="str">
            <v>8388</v>
          </cell>
        </row>
        <row r="1080">
          <cell r="D1080" t="str">
            <v>Anthocarpa spp.</v>
          </cell>
          <cell r="E1080" t="str">
            <v>ANTH</v>
          </cell>
        </row>
        <row r="1081">
          <cell r="D1081" t="str">
            <v>Anthocercis albicans</v>
          </cell>
          <cell r="E1081" t="str">
            <v>8471</v>
          </cell>
        </row>
        <row r="1082">
          <cell r="D1082" t="str">
            <v>Anthocercis scabrella</v>
          </cell>
          <cell r="E1082" t="str">
            <v>13604</v>
          </cell>
        </row>
        <row r="1083">
          <cell r="D1083" t="str">
            <v>Anthocercis viscosa subsp. viscosa</v>
          </cell>
          <cell r="E1083" t="str">
            <v>13605</v>
          </cell>
        </row>
        <row r="1084">
          <cell r="D1084" t="str">
            <v>Anthosachne kingiana subsp. kingiana</v>
          </cell>
          <cell r="E1084" t="str">
            <v>14942</v>
          </cell>
          <cell r="F1084" t="str">
            <v>Philip Island Wheat Grass</v>
          </cell>
        </row>
        <row r="1085">
          <cell r="D1085" t="str">
            <v>Anthosachne scabra</v>
          </cell>
          <cell r="E1085" t="str">
            <v>14896</v>
          </cell>
          <cell r="F1085" t="str">
            <v>Wheatgrass, Common Wheatgrass</v>
          </cell>
        </row>
        <row r="1086">
          <cell r="D1086" t="str">
            <v>Anthoxanthum odoratum</v>
          </cell>
          <cell r="E1086" t="str">
            <v>4750</v>
          </cell>
          <cell r="F1086" t="str">
            <v>Sweet Vernal Grass</v>
          </cell>
        </row>
        <row r="1087">
          <cell r="D1087" t="str">
            <v>Anthoxanthum spp.</v>
          </cell>
          <cell r="E1087" t="str">
            <v>ANTX</v>
          </cell>
          <cell r="F1087" t="str">
            <v>Vernal Grass</v>
          </cell>
        </row>
        <row r="1088">
          <cell r="D1088" t="str">
            <v>Anthracophyllum archeri</v>
          </cell>
          <cell r="E1088" t="str">
            <v>13687</v>
          </cell>
        </row>
        <row r="1089">
          <cell r="D1089" t="str">
            <v>Antirrhinum orontium</v>
          </cell>
          <cell r="E1089" t="str">
            <v>5942</v>
          </cell>
        </row>
        <row r="1090">
          <cell r="D1090" t="str">
            <v>Antirrhinum spp.</v>
          </cell>
          <cell r="E1090" t="str">
            <v>ANTI</v>
          </cell>
        </row>
        <row r="1091">
          <cell r="D1091" t="str">
            <v>Antrodiella citrea</v>
          </cell>
          <cell r="E1091" t="str">
            <v>F147</v>
          </cell>
        </row>
        <row r="1092">
          <cell r="D1092" t="str">
            <v>Antrodiella zonata</v>
          </cell>
          <cell r="E1092" t="str">
            <v>F046</v>
          </cell>
        </row>
        <row r="1093">
          <cell r="D1093" t="str">
            <v>Anzia minor</v>
          </cell>
          <cell r="E1093" t="str">
            <v>11459</v>
          </cell>
        </row>
        <row r="1094">
          <cell r="D1094" t="str">
            <v>Anzybas unguiculatus</v>
          </cell>
          <cell r="E1094" t="str">
            <v>13746</v>
          </cell>
        </row>
        <row r="1095">
          <cell r="D1095" t="str">
            <v>Aotus ericoides</v>
          </cell>
          <cell r="E1095" t="str">
            <v>2770</v>
          </cell>
        </row>
        <row r="1096">
          <cell r="D1096" t="str">
            <v>Aotus lanigera</v>
          </cell>
          <cell r="E1096" t="str">
            <v>2771</v>
          </cell>
        </row>
        <row r="1097">
          <cell r="D1097" t="str">
            <v>Aotus mollis</v>
          </cell>
          <cell r="E1097" t="str">
            <v>2772</v>
          </cell>
        </row>
        <row r="1098">
          <cell r="D1098" t="str">
            <v>Aotus spp.</v>
          </cell>
          <cell r="E1098" t="str">
            <v>AOTU</v>
          </cell>
        </row>
        <row r="1099">
          <cell r="D1099" t="str">
            <v>Aotus subglauca</v>
          </cell>
          <cell r="E1099" t="str">
            <v>2773</v>
          </cell>
        </row>
        <row r="1100">
          <cell r="D1100" t="str">
            <v>Aotus subglauca subsp. subglauca</v>
          </cell>
          <cell r="E1100" t="str">
            <v>8741</v>
          </cell>
        </row>
        <row r="1101">
          <cell r="D1101" t="str">
            <v>Aotus subglauca var. filiformis</v>
          </cell>
          <cell r="E1101" t="str">
            <v>7926</v>
          </cell>
        </row>
        <row r="1102">
          <cell r="D1102" t="str">
            <v>Aotus subglauca var. subglauca</v>
          </cell>
          <cell r="E1102" t="str">
            <v>11046</v>
          </cell>
        </row>
        <row r="1103">
          <cell r="D1103" t="str">
            <v>Aotus subspinescens</v>
          </cell>
          <cell r="E1103" t="str">
            <v>6955</v>
          </cell>
        </row>
        <row r="1104">
          <cell r="D1104" t="str">
            <v>Apalochlamys spectabilis</v>
          </cell>
          <cell r="E1104" t="str">
            <v>8221</v>
          </cell>
          <cell r="F1104" t="str">
            <v>Showy Cassinia</v>
          </cell>
        </row>
        <row r="1105">
          <cell r="D1105" t="str">
            <v>Apalochlamys spp.</v>
          </cell>
          <cell r="E1105" t="str">
            <v>APAL</v>
          </cell>
        </row>
        <row r="1106">
          <cell r="D1106" t="str">
            <v>Apatophyllum constablei</v>
          </cell>
          <cell r="E1106" t="str">
            <v>2025</v>
          </cell>
        </row>
        <row r="1107">
          <cell r="D1107" t="str">
            <v>Apatophyllum spp.</v>
          </cell>
          <cell r="E1107" t="str">
            <v>APAT</v>
          </cell>
        </row>
        <row r="1108">
          <cell r="D1108" t="str">
            <v>Aphananthe philippinensis</v>
          </cell>
          <cell r="E1108" t="str">
            <v>6218</v>
          </cell>
          <cell r="F1108" t="str">
            <v>Rough-leaved Elm</v>
          </cell>
        </row>
        <row r="1109">
          <cell r="D1109" t="str">
            <v>Aphanes arvensis</v>
          </cell>
          <cell r="E1109" t="str">
            <v>5608</v>
          </cell>
          <cell r="F1109" t="str">
            <v>Parsley-piert</v>
          </cell>
        </row>
        <row r="1110">
          <cell r="D1110" t="str">
            <v>Aphanes australiana</v>
          </cell>
          <cell r="E1110" t="str">
            <v>5609</v>
          </cell>
          <cell r="F1110" t="str">
            <v>Australian Pert</v>
          </cell>
        </row>
        <row r="1111">
          <cell r="D1111" t="str">
            <v>Aphanes inexspectata</v>
          </cell>
          <cell r="E1111" t="str">
            <v>13543</v>
          </cell>
        </row>
        <row r="1112">
          <cell r="D1112" t="str">
            <v>Aphanes microcarpa</v>
          </cell>
          <cell r="E1112" t="str">
            <v>5610</v>
          </cell>
        </row>
        <row r="1113">
          <cell r="D1113" t="str">
            <v>Aphanes pentamera</v>
          </cell>
          <cell r="E1113" t="str">
            <v>8322</v>
          </cell>
        </row>
        <row r="1114">
          <cell r="D1114" t="str">
            <v>Aphanes pumila</v>
          </cell>
          <cell r="E1114" t="str">
            <v>8323</v>
          </cell>
        </row>
        <row r="1115">
          <cell r="D1115" t="str">
            <v>Aphanes spp.</v>
          </cell>
          <cell r="E1115" t="str">
            <v>APHA</v>
          </cell>
        </row>
        <row r="1116">
          <cell r="D1116" t="str">
            <v>Aphanopetalum resinosum</v>
          </cell>
          <cell r="E1116" t="str">
            <v>2266</v>
          </cell>
          <cell r="F1116" t="str">
            <v>Gum Vine</v>
          </cell>
        </row>
        <row r="1117">
          <cell r="D1117" t="str">
            <v>Aphelia gracilis</v>
          </cell>
          <cell r="E1117" t="str">
            <v>2037</v>
          </cell>
        </row>
        <row r="1118">
          <cell r="D1118" t="str">
            <v>Aphelia spp.</v>
          </cell>
          <cell r="E1118" t="str">
            <v>APHE</v>
          </cell>
        </row>
        <row r="1119">
          <cell r="D1119" t="str">
            <v>Apiaceae indeterminate</v>
          </cell>
          <cell r="E1119" t="str">
            <v>APIAC</v>
          </cell>
          <cell r="F1119" t="str">
            <v>Umbellifers</v>
          </cell>
        </row>
        <row r="1120">
          <cell r="D1120" t="str">
            <v>Apium australe</v>
          </cell>
          <cell r="E1120" t="str">
            <v>12651</v>
          </cell>
        </row>
        <row r="1121">
          <cell r="D1121" t="str">
            <v>Apium graveolens</v>
          </cell>
          <cell r="E1121" t="str">
            <v>1101</v>
          </cell>
          <cell r="F1121" t="str">
            <v>Celery</v>
          </cell>
        </row>
        <row r="1122">
          <cell r="D1122" t="str">
            <v>Apium insulare</v>
          </cell>
          <cell r="E1122" t="str">
            <v>1102</v>
          </cell>
        </row>
        <row r="1123">
          <cell r="D1123" t="str">
            <v>Apium leptophyllum</v>
          </cell>
          <cell r="E1123" t="str">
            <v>1103</v>
          </cell>
        </row>
        <row r="1124">
          <cell r="D1124" t="str">
            <v>Apium prostratum</v>
          </cell>
          <cell r="E1124" t="str">
            <v>1104</v>
          </cell>
          <cell r="F1124" t="str">
            <v>Sea Celery</v>
          </cell>
        </row>
        <row r="1125">
          <cell r="D1125" t="str">
            <v>Apium prostratum subsp. howense</v>
          </cell>
          <cell r="E1125" t="str">
            <v>10421</v>
          </cell>
        </row>
        <row r="1126">
          <cell r="D1126" t="str">
            <v>Apium prostratum subsp. prostratum</v>
          </cell>
          <cell r="E1126" t="str">
            <v>11965</v>
          </cell>
        </row>
        <row r="1127">
          <cell r="D1127" t="str">
            <v>Apium prostratum subsp. prostratum var. filiforme</v>
          </cell>
          <cell r="E1127" t="str">
            <v>6506</v>
          </cell>
        </row>
        <row r="1128">
          <cell r="D1128" t="str">
            <v>Apium prostratum subsp. prostratum var. prostratum</v>
          </cell>
          <cell r="E1128" t="str">
            <v>7031</v>
          </cell>
        </row>
        <row r="1129">
          <cell r="D1129" t="str">
            <v>Apium prostratum var. filiforme</v>
          </cell>
          <cell r="E1129" t="str">
            <v>11823</v>
          </cell>
        </row>
        <row r="1130">
          <cell r="D1130" t="str">
            <v>Apium prostratum var. prostratum</v>
          </cell>
          <cell r="E1130" t="str">
            <v>11824</v>
          </cell>
        </row>
        <row r="1131">
          <cell r="D1131" t="str">
            <v>Apium sp. nov. (Ebor Falls)</v>
          </cell>
          <cell r="E1131" t="str">
            <v>14079</v>
          </cell>
        </row>
        <row r="1132">
          <cell r="D1132" t="str">
            <v>Apium spp.</v>
          </cell>
          <cell r="E1132" t="str">
            <v>APIU</v>
          </cell>
        </row>
        <row r="1133">
          <cell r="D1133" t="str">
            <v>Apium tenuifolium</v>
          </cell>
          <cell r="E1133" t="str">
            <v>14478</v>
          </cell>
          <cell r="F1133" t="str">
            <v>Slender Celery</v>
          </cell>
        </row>
        <row r="1134">
          <cell r="D1134" t="str">
            <v>Aponogeton distachyos</v>
          </cell>
          <cell r="E1134" t="str">
            <v>1190</v>
          </cell>
          <cell r="F1134" t="str">
            <v>Cape Pond Lily</v>
          </cell>
        </row>
        <row r="1135">
          <cell r="D1135" t="str">
            <v>Aponogeton distachyus</v>
          </cell>
          <cell r="E1135" t="str">
            <v>7465</v>
          </cell>
        </row>
        <row r="1136">
          <cell r="D1136" t="str">
            <v>Aponogeton elongatus</v>
          </cell>
          <cell r="E1136" t="str">
            <v>7369</v>
          </cell>
        </row>
        <row r="1137">
          <cell r="D1137" t="str">
            <v>Aponogeton elongatus subsp. elongatus</v>
          </cell>
          <cell r="E1137" t="str">
            <v>10854</v>
          </cell>
        </row>
        <row r="1138">
          <cell r="D1138" t="str">
            <v>Aponogeton queenslandicus</v>
          </cell>
          <cell r="E1138" t="str">
            <v>11037</v>
          </cell>
        </row>
        <row r="1139">
          <cell r="D1139" t="str">
            <v>Aponogeton spp.</v>
          </cell>
          <cell r="E1139" t="str">
            <v>APON</v>
          </cell>
        </row>
        <row r="1140">
          <cell r="D1140" t="str">
            <v>Apophyllum anomalum</v>
          </cell>
          <cell r="E1140" t="str">
            <v>1942</v>
          </cell>
          <cell r="F1140" t="str">
            <v>Warrior Bush</v>
          </cell>
        </row>
        <row r="1141">
          <cell r="D1141" t="str">
            <v>Apophyllum spp.</v>
          </cell>
          <cell r="E1141" t="str">
            <v>APOP</v>
          </cell>
        </row>
        <row r="1142">
          <cell r="D1142" t="str">
            <v>Aptenia cordifolia</v>
          </cell>
          <cell r="E1142" t="str">
            <v>1022</v>
          </cell>
          <cell r="F1142" t="str">
            <v>Heartleaf Ice Plant</v>
          </cell>
        </row>
        <row r="1143">
          <cell r="D1143" t="str">
            <v>Aptenia spp.</v>
          </cell>
          <cell r="E1143" t="str">
            <v>APTE</v>
          </cell>
        </row>
        <row r="1144">
          <cell r="D1144" t="str">
            <v>Aquilegia vulgaris</v>
          </cell>
          <cell r="E1144" t="str">
            <v>11829</v>
          </cell>
          <cell r="F1144" t="str">
            <v>European columbine</v>
          </cell>
        </row>
        <row r="1145">
          <cell r="D1145" t="str">
            <v>Arabidella eremigena</v>
          </cell>
          <cell r="E1145" t="str">
            <v>1777</v>
          </cell>
        </row>
        <row r="1146">
          <cell r="D1146" t="str">
            <v>Arabidella nasturtium</v>
          </cell>
          <cell r="E1146" t="str">
            <v>1778</v>
          </cell>
        </row>
        <row r="1147">
          <cell r="D1147" t="str">
            <v>Arabidella procumbens</v>
          </cell>
          <cell r="E1147" t="str">
            <v>1779</v>
          </cell>
        </row>
        <row r="1148">
          <cell r="D1148" t="str">
            <v>Arabidella sp. A</v>
          </cell>
          <cell r="E1148" t="str">
            <v>9437</v>
          </cell>
        </row>
        <row r="1149">
          <cell r="D1149" t="str">
            <v>Arabidella spp.</v>
          </cell>
          <cell r="E1149" t="str">
            <v>ARAB</v>
          </cell>
        </row>
        <row r="1150">
          <cell r="D1150" t="str">
            <v>Arabidella trisecta</v>
          </cell>
          <cell r="E1150" t="str">
            <v>1780</v>
          </cell>
        </row>
        <row r="1151">
          <cell r="D1151" t="str">
            <v>Arabidopsis thaliana</v>
          </cell>
          <cell r="E1151" t="str">
            <v>1781</v>
          </cell>
          <cell r="F1151" t="str">
            <v>Thale Cress</v>
          </cell>
        </row>
        <row r="1152">
          <cell r="D1152" t="str">
            <v>Arachniodes aristata</v>
          </cell>
          <cell r="E1152" t="str">
            <v>8012</v>
          </cell>
          <cell r="F1152" t="str">
            <v>Prickly Shield Fern</v>
          </cell>
        </row>
        <row r="1153">
          <cell r="D1153" t="str">
            <v>Arachniodes spp.</v>
          </cell>
          <cell r="E1153" t="str">
            <v>ARAC</v>
          </cell>
        </row>
        <row r="1154">
          <cell r="D1154" t="str">
            <v>Arachnorchis actensis</v>
          </cell>
          <cell r="E1154" t="str">
            <v>11825</v>
          </cell>
        </row>
        <row r="1155">
          <cell r="D1155" t="str">
            <v>Arachnorchis aestiva</v>
          </cell>
          <cell r="E1155" t="str">
            <v>11826</v>
          </cell>
        </row>
        <row r="1156">
          <cell r="D1156" t="str">
            <v>Arachnorchis amnicola</v>
          </cell>
          <cell r="E1156" t="str">
            <v>11827</v>
          </cell>
        </row>
        <row r="1157">
          <cell r="D1157" t="str">
            <v>Arachnorchis callitrophila</v>
          </cell>
          <cell r="E1157" t="str">
            <v>11833</v>
          </cell>
        </row>
        <row r="1158">
          <cell r="D1158" t="str">
            <v>Arachnorchis fitzgeraldii</v>
          </cell>
          <cell r="E1158" t="str">
            <v>11834</v>
          </cell>
        </row>
        <row r="1159">
          <cell r="D1159" t="str">
            <v>Arachnorchis rileyi</v>
          </cell>
          <cell r="E1159" t="str">
            <v>11835</v>
          </cell>
        </row>
        <row r="1160">
          <cell r="D1160" t="str">
            <v>Arachnorchis spp.</v>
          </cell>
          <cell r="E1160" t="str">
            <v>ARAN</v>
          </cell>
        </row>
        <row r="1161">
          <cell r="D1161" t="str">
            <v>Arachnorchis subtilis</v>
          </cell>
          <cell r="E1161" t="str">
            <v>11836</v>
          </cell>
        </row>
        <row r="1162">
          <cell r="D1162" t="str">
            <v>Aralia spp.</v>
          </cell>
          <cell r="E1162" t="str">
            <v>11914</v>
          </cell>
        </row>
        <row r="1163">
          <cell r="D1163" t="str">
            <v>Araucaria araucana</v>
          </cell>
          <cell r="E1163" t="str">
            <v>11930</v>
          </cell>
          <cell r="F1163" t="str">
            <v>Monkey Puzzle Tree</v>
          </cell>
        </row>
        <row r="1164">
          <cell r="D1164" t="str">
            <v>Araucaria bidwillii</v>
          </cell>
          <cell r="E1164" t="str">
            <v>11321</v>
          </cell>
          <cell r="F1164" t="str">
            <v>Bunya Pine</v>
          </cell>
        </row>
        <row r="1165">
          <cell r="D1165" t="str">
            <v>Araucaria columnaris</v>
          </cell>
          <cell r="E1165" t="str">
            <v>14897</v>
          </cell>
          <cell r="F1165" t="str">
            <v>Cook pine</v>
          </cell>
        </row>
        <row r="1166">
          <cell r="D1166" t="str">
            <v>Araucaria cunninghamii</v>
          </cell>
          <cell r="E1166" t="str">
            <v>1213</v>
          </cell>
          <cell r="F1166" t="str">
            <v>Hoop Pine</v>
          </cell>
        </row>
        <row r="1167">
          <cell r="D1167" t="str">
            <v>Araucaria heterophylla</v>
          </cell>
          <cell r="E1167" t="str">
            <v>1214</v>
          </cell>
          <cell r="F1167" t="str">
            <v>Norfolk Island Pine</v>
          </cell>
        </row>
        <row r="1168">
          <cell r="D1168" t="str">
            <v>Araucaria scopulorum</v>
          </cell>
          <cell r="E1168" t="str">
            <v>12683</v>
          </cell>
        </row>
        <row r="1169">
          <cell r="D1169" t="str">
            <v>Araucaria spp.</v>
          </cell>
          <cell r="E1169" t="str">
            <v>ARAU</v>
          </cell>
        </row>
        <row r="1170">
          <cell r="D1170" t="str">
            <v>Araujia hortorum</v>
          </cell>
          <cell r="E1170" t="str">
            <v>1223</v>
          </cell>
        </row>
        <row r="1171">
          <cell r="D1171" t="str">
            <v>Araujia sericifera</v>
          </cell>
          <cell r="E1171" t="str">
            <v>11047</v>
          </cell>
          <cell r="F1171" t="str">
            <v>Moth Vine</v>
          </cell>
        </row>
        <row r="1172">
          <cell r="D1172" t="str">
            <v>Araujia sericiflora</v>
          </cell>
          <cell r="E1172" t="str">
            <v>9013</v>
          </cell>
          <cell r="F1172" t="str">
            <v>Moth Plant</v>
          </cell>
        </row>
        <row r="1173">
          <cell r="D1173" t="str">
            <v>Arbutus unedo</v>
          </cell>
          <cell r="E1173" t="str">
            <v>11592</v>
          </cell>
          <cell r="F1173" t="str">
            <v>Strawberry Tree</v>
          </cell>
        </row>
        <row r="1174">
          <cell r="D1174" t="str">
            <v>Archidendron grandiflorum</v>
          </cell>
          <cell r="E1174" t="str">
            <v>7894</v>
          </cell>
          <cell r="F1174" t="str">
            <v>Pink Lace Flower</v>
          </cell>
        </row>
        <row r="1175">
          <cell r="D1175" t="str">
            <v>Archidendron hendersonii</v>
          </cell>
          <cell r="E1175" t="str">
            <v>7757</v>
          </cell>
          <cell r="F1175" t="str">
            <v>White Lace Flower</v>
          </cell>
        </row>
        <row r="1176">
          <cell r="D1176" t="str">
            <v>Archidendron muellerianum</v>
          </cell>
          <cell r="E1176" t="str">
            <v>8324</v>
          </cell>
          <cell r="F1176" t="str">
            <v>Veiny Lace Flower</v>
          </cell>
        </row>
        <row r="1177">
          <cell r="D1177" t="str">
            <v>Archidendron muellerianum</v>
          </cell>
          <cell r="E1177" t="str">
            <v>8287</v>
          </cell>
        </row>
        <row r="1178">
          <cell r="D1178" t="str">
            <v>Archirhodomyrtus beckleri</v>
          </cell>
          <cell r="E1178" t="str">
            <v>3976</v>
          </cell>
          <cell r="F1178" t="str">
            <v>Rose Myrtle</v>
          </cell>
        </row>
        <row r="1179">
          <cell r="D1179" t="str">
            <v>Archirhodomyrtus spp.</v>
          </cell>
          <cell r="E1179" t="str">
            <v>ARCH</v>
          </cell>
        </row>
        <row r="1180">
          <cell r="D1180" t="str">
            <v>Archontophoenix alexandrae</v>
          </cell>
          <cell r="E1180" t="str">
            <v>11435</v>
          </cell>
          <cell r="F1180" t="str">
            <v>Alexandra Palm</v>
          </cell>
        </row>
        <row r="1181">
          <cell r="D1181" t="str">
            <v>Archontophoenix cunninghamiana</v>
          </cell>
          <cell r="E1181" t="str">
            <v>6458</v>
          </cell>
          <cell r="F1181" t="str">
            <v>Bangalow Palm</v>
          </cell>
        </row>
        <row r="1182">
          <cell r="D1182" t="str">
            <v>Archontophoenix spp.</v>
          </cell>
          <cell r="E1182" t="str">
            <v>13702</v>
          </cell>
        </row>
        <row r="1183">
          <cell r="D1183" t="str">
            <v>Arctium lappa</v>
          </cell>
          <cell r="E1183" t="str">
            <v>1271</v>
          </cell>
          <cell r="F1183" t="str">
            <v>Greater Burdock</v>
          </cell>
        </row>
        <row r="1184">
          <cell r="D1184" t="str">
            <v>Arctium minus</v>
          </cell>
          <cell r="E1184" t="str">
            <v>1272</v>
          </cell>
          <cell r="F1184" t="str">
            <v>Common Burdock</v>
          </cell>
        </row>
        <row r="1185">
          <cell r="D1185" t="str">
            <v>Arctotheca calendula</v>
          </cell>
          <cell r="E1185" t="str">
            <v>1273</v>
          </cell>
          <cell r="F1185" t="str">
            <v>Capeweed</v>
          </cell>
        </row>
        <row r="1186">
          <cell r="D1186" t="str">
            <v>Arctotheca nivea</v>
          </cell>
          <cell r="E1186" t="str">
            <v>1274</v>
          </cell>
        </row>
        <row r="1187">
          <cell r="D1187" t="str">
            <v>Arctotheca populifolia</v>
          </cell>
          <cell r="E1187" t="str">
            <v>7391</v>
          </cell>
          <cell r="F1187" t="str">
            <v>Beach Daisy</v>
          </cell>
        </row>
        <row r="1188">
          <cell r="D1188" t="str">
            <v>Arctotheca spp.</v>
          </cell>
          <cell r="E1188" t="str">
            <v>ARCT</v>
          </cell>
        </row>
        <row r="1189">
          <cell r="D1189" t="str">
            <v>Arctotis maidenii</v>
          </cell>
          <cell r="E1189" t="str">
            <v>12687</v>
          </cell>
        </row>
        <row r="1190">
          <cell r="D1190" t="str">
            <v>Arctotis stoechadifolia</v>
          </cell>
          <cell r="E1190" t="str">
            <v>1275</v>
          </cell>
          <cell r="F1190" t="str">
            <v>White Arctotis</v>
          </cell>
        </row>
        <row r="1191">
          <cell r="D1191" t="str">
            <v>Arctotis venusta</v>
          </cell>
          <cell r="E1191" t="str">
            <v>7427</v>
          </cell>
        </row>
        <row r="1192">
          <cell r="D1192" t="str">
            <v>Arcyria affinis</v>
          </cell>
          <cell r="E1192" t="str">
            <v>F246</v>
          </cell>
        </row>
        <row r="1193">
          <cell r="D1193" t="str">
            <v>Arcyria denudata</v>
          </cell>
          <cell r="E1193" t="str">
            <v>F020</v>
          </cell>
        </row>
        <row r="1194">
          <cell r="D1194" t="str">
            <v>Arcyria ferruginea</v>
          </cell>
          <cell r="E1194" t="str">
            <v>F250</v>
          </cell>
        </row>
        <row r="1195">
          <cell r="D1195" t="str">
            <v>Arcyria incarnata</v>
          </cell>
          <cell r="E1195" t="str">
            <v>F221</v>
          </cell>
        </row>
        <row r="1196">
          <cell r="D1196" t="str">
            <v>Arcyria obvelata</v>
          </cell>
          <cell r="E1196" t="str">
            <v>F215</v>
          </cell>
        </row>
        <row r="1197">
          <cell r="D1197" t="str">
            <v>Arcyria oerstedtii</v>
          </cell>
          <cell r="E1197" t="str">
            <v>F247</v>
          </cell>
        </row>
        <row r="1198">
          <cell r="D1198" t="str">
            <v>Ardisia bakeri</v>
          </cell>
          <cell r="E1198" t="str">
            <v>3958</v>
          </cell>
        </row>
        <row r="1199">
          <cell r="D1199" t="str">
            <v>Ardisia crenata</v>
          </cell>
          <cell r="E1199" t="str">
            <v>10694</v>
          </cell>
          <cell r="F1199" t="str">
            <v>Coralberry</v>
          </cell>
        </row>
        <row r="1200">
          <cell r="D1200" t="str">
            <v>Ardisia elliptica</v>
          </cell>
          <cell r="E1200" t="str">
            <v>14533</v>
          </cell>
          <cell r="F1200" t="str">
            <v>Shoebutton Ardisia</v>
          </cell>
        </row>
        <row r="1201">
          <cell r="D1201" t="str">
            <v>Ardisia spp.</v>
          </cell>
          <cell r="E1201" t="str">
            <v>ARDI</v>
          </cell>
        </row>
        <row r="1202">
          <cell r="D1202" t="str">
            <v>Arecaceae indeterminate</v>
          </cell>
          <cell r="E1202" t="str">
            <v>ARECC</v>
          </cell>
        </row>
        <row r="1203">
          <cell r="D1203" t="str">
            <v>Arecastrum romanzoffianum</v>
          </cell>
          <cell r="E1203" t="str">
            <v>8981</v>
          </cell>
          <cell r="F1203" t="str">
            <v>Queen Palm</v>
          </cell>
        </row>
        <row r="1204">
          <cell r="D1204" t="str">
            <v>Arenaria leptoclados</v>
          </cell>
          <cell r="E1204" t="str">
            <v>7154</v>
          </cell>
          <cell r="F1204" t="str">
            <v>Lesser Thyme-leaved Sandwort</v>
          </cell>
        </row>
        <row r="1205">
          <cell r="D1205" t="str">
            <v>Arenaria serpyllifolia</v>
          </cell>
          <cell r="E1205" t="str">
            <v>1958</v>
          </cell>
          <cell r="F1205" t="str">
            <v>Thyme-leaved Sandwort</v>
          </cell>
        </row>
        <row r="1206">
          <cell r="D1206" t="str">
            <v>Arenaria spp.</v>
          </cell>
          <cell r="E1206" t="str">
            <v>AREN</v>
          </cell>
        </row>
        <row r="1207">
          <cell r="D1207" t="str">
            <v>Argemone ochroleuca</v>
          </cell>
          <cell r="E1207" t="str">
            <v>4630</v>
          </cell>
        </row>
        <row r="1208">
          <cell r="D1208" t="str">
            <v>Argemone ochroleuca subsp. ochroleuca</v>
          </cell>
          <cell r="E1208" t="str">
            <v>7115</v>
          </cell>
          <cell r="F1208" t="str">
            <v>Mexican Poppy</v>
          </cell>
        </row>
        <row r="1209">
          <cell r="D1209" t="str">
            <v>Argemone spp.</v>
          </cell>
          <cell r="E1209" t="str">
            <v>ARGE</v>
          </cell>
        </row>
        <row r="1210">
          <cell r="D1210" t="str">
            <v>Argemone subfusiformis</v>
          </cell>
          <cell r="E1210" t="str">
            <v>4631</v>
          </cell>
        </row>
        <row r="1211">
          <cell r="D1211" t="str">
            <v>Argemone subfusiformis subsp. subfusiformis</v>
          </cell>
          <cell r="E1211" t="str">
            <v>9362</v>
          </cell>
          <cell r="F1211" t="str">
            <v>American Poppy</v>
          </cell>
        </row>
        <row r="1212">
          <cell r="D1212" t="str">
            <v>Argentipallium obtusifolium</v>
          </cell>
          <cell r="E1212" t="str">
            <v>9721</v>
          </cell>
        </row>
        <row r="1213">
          <cell r="D1213" t="str">
            <v>Argophyllum nullumense</v>
          </cell>
          <cell r="E1213" t="str">
            <v>3222</v>
          </cell>
          <cell r="F1213" t="str">
            <v>Silver Leaf</v>
          </cell>
        </row>
        <row r="1214">
          <cell r="D1214" t="str">
            <v>Argophyllum spp.</v>
          </cell>
          <cell r="E1214" t="str">
            <v>ARGO</v>
          </cell>
        </row>
        <row r="1215">
          <cell r="D1215" t="str">
            <v>Argyranthemum frutescens</v>
          </cell>
          <cell r="E1215" t="str">
            <v>12688</v>
          </cell>
        </row>
        <row r="1216">
          <cell r="D1216" t="str">
            <v>Argyrodendron actinophyllum</v>
          </cell>
          <cell r="E1216" t="str">
            <v>8408</v>
          </cell>
        </row>
        <row r="1217">
          <cell r="D1217" t="str">
            <v>Argyrodendron actinophyllum subsp. actinophyllum</v>
          </cell>
          <cell r="E1217" t="str">
            <v>14108</v>
          </cell>
        </row>
        <row r="1218">
          <cell r="D1218" t="str">
            <v>Argyrodendron spp.</v>
          </cell>
          <cell r="E1218" t="str">
            <v>ARGY</v>
          </cell>
        </row>
        <row r="1219">
          <cell r="D1219" t="str">
            <v>Argyrodendron trifoliolatum</v>
          </cell>
          <cell r="E1219" t="str">
            <v>8401</v>
          </cell>
        </row>
        <row r="1220">
          <cell r="D1220" t="str">
            <v>Argyrotegium fordianum</v>
          </cell>
          <cell r="E1220" t="str">
            <v>12689</v>
          </cell>
        </row>
        <row r="1221">
          <cell r="D1221" t="str">
            <v>Argyrotegium mackayi</v>
          </cell>
          <cell r="E1221" t="str">
            <v>12690</v>
          </cell>
        </row>
        <row r="1222">
          <cell r="D1222" t="str">
            <v>Argyrotegium nitidulum</v>
          </cell>
          <cell r="E1222" t="str">
            <v>14711</v>
          </cell>
          <cell r="F1222" t="str">
            <v>Shining Cudweed</v>
          </cell>
        </row>
        <row r="1223">
          <cell r="D1223" t="str">
            <v>Argyrotegium poliochlorum</v>
          </cell>
          <cell r="E1223" t="str">
            <v>13926</v>
          </cell>
        </row>
        <row r="1224">
          <cell r="D1224" t="str">
            <v>Argyrotegium spp.</v>
          </cell>
          <cell r="E1224" t="str">
            <v>ARGR</v>
          </cell>
        </row>
        <row r="1225">
          <cell r="D1225" t="str">
            <v>Aristea ecklonii</v>
          </cell>
          <cell r="E1225" t="str">
            <v>9722</v>
          </cell>
        </row>
        <row r="1226">
          <cell r="D1226" t="str">
            <v>Aristida acuta</v>
          </cell>
          <cell r="E1226" t="str">
            <v>4751</v>
          </cell>
        </row>
        <row r="1227">
          <cell r="D1227" t="str">
            <v>Aristida anthoxanthoides</v>
          </cell>
          <cell r="E1227" t="str">
            <v>4752</v>
          </cell>
        </row>
        <row r="1228">
          <cell r="D1228" t="str">
            <v>Aristida armata</v>
          </cell>
          <cell r="E1228" t="str">
            <v>4753</v>
          </cell>
        </row>
        <row r="1229">
          <cell r="D1229" t="str">
            <v>Aristida behriana</v>
          </cell>
          <cell r="E1229" t="str">
            <v>4754</v>
          </cell>
          <cell r="F1229" t="str">
            <v>Bunch Wiregrass</v>
          </cell>
        </row>
        <row r="1230">
          <cell r="D1230" t="str">
            <v>Aristida benthamii</v>
          </cell>
          <cell r="E1230" t="str">
            <v>4755</v>
          </cell>
          <cell r="F1230" t="str">
            <v>Three-awned spear grass</v>
          </cell>
        </row>
        <row r="1231">
          <cell r="D1231" t="str">
            <v>Aristida benthamii var. benthamii</v>
          </cell>
          <cell r="E1231" t="str">
            <v>7367</v>
          </cell>
        </row>
        <row r="1232">
          <cell r="D1232" t="str">
            <v>Aristida benthamii var. spinulifera</v>
          </cell>
          <cell r="E1232" t="str">
            <v>9724</v>
          </cell>
        </row>
        <row r="1233">
          <cell r="D1233" t="str">
            <v>Aristida blakei</v>
          </cell>
          <cell r="E1233" t="str">
            <v>9723</v>
          </cell>
        </row>
        <row r="1234">
          <cell r="D1234" t="str">
            <v>Aristida browniana</v>
          </cell>
          <cell r="E1234" t="str">
            <v>7232</v>
          </cell>
        </row>
        <row r="1235">
          <cell r="D1235" t="str">
            <v>Aristida calycina</v>
          </cell>
          <cell r="E1235" t="str">
            <v>4756</v>
          </cell>
        </row>
        <row r="1236">
          <cell r="D1236" t="str">
            <v>Aristida calycina var. calycina</v>
          </cell>
          <cell r="E1236" t="str">
            <v>9334</v>
          </cell>
        </row>
        <row r="1237">
          <cell r="D1237" t="str">
            <v>Aristida calycina var. praealta</v>
          </cell>
          <cell r="E1237" t="str">
            <v>9335</v>
          </cell>
        </row>
        <row r="1238">
          <cell r="D1238" t="str">
            <v>Aristida caput-medusae</v>
          </cell>
          <cell r="E1238" t="str">
            <v>4757</v>
          </cell>
          <cell r="F1238" t="str">
            <v>Many-headed Wiregrass</v>
          </cell>
        </row>
        <row r="1239">
          <cell r="D1239" t="str">
            <v>Aristida contorta</v>
          </cell>
          <cell r="E1239" t="str">
            <v>7611</v>
          </cell>
          <cell r="F1239" t="str">
            <v>Bunched Kerosene Grass</v>
          </cell>
        </row>
        <row r="1240">
          <cell r="D1240" t="str">
            <v>Aristida echinata</v>
          </cell>
          <cell r="E1240" t="str">
            <v>4758</v>
          </cell>
        </row>
        <row r="1241">
          <cell r="D1241" t="str">
            <v>Aristida gracilipes</v>
          </cell>
          <cell r="E1241" t="str">
            <v>4759</v>
          </cell>
          <cell r="F1241" t="str">
            <v>Three-awn Speargrass</v>
          </cell>
        </row>
        <row r="1242">
          <cell r="D1242" t="str">
            <v>Aristida helicophylla</v>
          </cell>
          <cell r="E1242" t="str">
            <v>9725</v>
          </cell>
        </row>
        <row r="1243">
          <cell r="D1243" t="str">
            <v>Aristida holathera</v>
          </cell>
          <cell r="E1243" t="str">
            <v>7536</v>
          </cell>
        </row>
        <row r="1244">
          <cell r="D1244" t="str">
            <v>Aristida holathera var. holathera</v>
          </cell>
          <cell r="E1244" t="str">
            <v>7537</v>
          </cell>
          <cell r="F1244" t="str">
            <v>Erect Kerosene Grass</v>
          </cell>
        </row>
        <row r="1245">
          <cell r="D1245" t="str">
            <v>Aristida ingrata</v>
          </cell>
          <cell r="E1245" t="str">
            <v>6451</v>
          </cell>
        </row>
        <row r="1246">
          <cell r="D1246" t="str">
            <v>Aristida jerichoensis</v>
          </cell>
          <cell r="E1246" t="str">
            <v>4760</v>
          </cell>
          <cell r="F1246" t="str">
            <v>Jericho Wiregrass</v>
          </cell>
        </row>
        <row r="1247">
          <cell r="D1247" t="str">
            <v>Aristida jerichoensis var. jerichoensis</v>
          </cell>
          <cell r="E1247" t="str">
            <v>6439</v>
          </cell>
          <cell r="F1247" t="str">
            <v>Jericho Wiregrass</v>
          </cell>
        </row>
        <row r="1248">
          <cell r="D1248" t="str">
            <v>Aristida jerichoensis var. subspinulifera</v>
          </cell>
          <cell r="E1248" t="str">
            <v>6933</v>
          </cell>
          <cell r="F1248" t="str">
            <v>Jericho Wiregrass</v>
          </cell>
        </row>
        <row r="1249">
          <cell r="D1249" t="str">
            <v>Aristida latifolia</v>
          </cell>
          <cell r="E1249" t="str">
            <v>6713</v>
          </cell>
          <cell r="F1249" t="str">
            <v>Featherop Wiregrass</v>
          </cell>
        </row>
        <row r="1250">
          <cell r="D1250" t="str">
            <v>Aristida lazaridis</v>
          </cell>
          <cell r="E1250" t="str">
            <v>11338</v>
          </cell>
        </row>
        <row r="1251">
          <cell r="D1251" t="str">
            <v>Aristida leichhardtiana</v>
          </cell>
          <cell r="E1251" t="str">
            <v>4761</v>
          </cell>
        </row>
        <row r="1252">
          <cell r="D1252" t="str">
            <v>Aristida leptopoda</v>
          </cell>
          <cell r="E1252" t="str">
            <v>4762</v>
          </cell>
          <cell r="F1252" t="str">
            <v>White Speargrass</v>
          </cell>
        </row>
        <row r="1253">
          <cell r="D1253" t="str">
            <v>Aristida lignosa</v>
          </cell>
          <cell r="E1253" t="str">
            <v>9095</v>
          </cell>
        </row>
        <row r="1254">
          <cell r="D1254" t="str">
            <v>Aristida longicollis</v>
          </cell>
          <cell r="E1254" t="str">
            <v>4763</v>
          </cell>
        </row>
        <row r="1255">
          <cell r="D1255" t="str">
            <v>Aristida muelleri</v>
          </cell>
          <cell r="E1255" t="str">
            <v>4764</v>
          </cell>
        </row>
        <row r="1256">
          <cell r="D1256" t="str">
            <v>Aristida muricata</v>
          </cell>
          <cell r="E1256" t="str">
            <v>4765</v>
          </cell>
        </row>
        <row r="1257">
          <cell r="D1257" t="str">
            <v>Aristida nitidula</v>
          </cell>
          <cell r="E1257" t="str">
            <v>9726</v>
          </cell>
        </row>
        <row r="1258">
          <cell r="D1258" t="str">
            <v>Aristida obscura</v>
          </cell>
          <cell r="E1258" t="str">
            <v>4766</v>
          </cell>
          <cell r="F1258" t="str">
            <v>Rough-seed Wire-grass</v>
          </cell>
        </row>
        <row r="1259">
          <cell r="D1259" t="str">
            <v>Aristida personata</v>
          </cell>
          <cell r="E1259" t="str">
            <v>4767</v>
          </cell>
        </row>
        <row r="1260">
          <cell r="D1260" t="str">
            <v>Aristida platychaeta</v>
          </cell>
          <cell r="E1260" t="str">
            <v>4768</v>
          </cell>
        </row>
        <row r="1261">
          <cell r="D1261" t="str">
            <v>Aristida psammophila</v>
          </cell>
          <cell r="E1261" t="str">
            <v>4769</v>
          </cell>
        </row>
        <row r="1262">
          <cell r="D1262" t="str">
            <v>Aristida queenslandica</v>
          </cell>
          <cell r="E1262" t="str">
            <v>12149</v>
          </cell>
        </row>
        <row r="1263">
          <cell r="D1263" t="str">
            <v>Aristida queenslandica var. dissimilis</v>
          </cell>
          <cell r="E1263" t="str">
            <v>13411</v>
          </cell>
        </row>
        <row r="1264">
          <cell r="D1264" t="str">
            <v>Aristida queenslandica var. queenslandica</v>
          </cell>
          <cell r="E1264" t="str">
            <v>9096</v>
          </cell>
        </row>
        <row r="1265">
          <cell r="D1265" t="str">
            <v>Aristida ramosa</v>
          </cell>
          <cell r="E1265" t="str">
            <v>4770</v>
          </cell>
          <cell r="F1265" t="str">
            <v>Purple Wiregrass</v>
          </cell>
        </row>
        <row r="1266">
          <cell r="D1266" t="str">
            <v>Aristida ramosa var. ramosa</v>
          </cell>
          <cell r="E1266" t="str">
            <v>8555</v>
          </cell>
        </row>
        <row r="1267">
          <cell r="D1267" t="str">
            <v>Aristida ramosa var. scaberula</v>
          </cell>
          <cell r="E1267" t="str">
            <v>8487</v>
          </cell>
          <cell r="F1267" t="str">
            <v>Purple Wiregrass</v>
          </cell>
        </row>
        <row r="1268">
          <cell r="D1268" t="str">
            <v>Aristida ramosa var. speciosa</v>
          </cell>
          <cell r="E1268" t="str">
            <v>6549</v>
          </cell>
          <cell r="F1268" t="str">
            <v>Purple Wiregrass</v>
          </cell>
        </row>
        <row r="1269">
          <cell r="D1269" t="str">
            <v>Aristida spp.</v>
          </cell>
          <cell r="E1269" t="str">
            <v>ARIS</v>
          </cell>
          <cell r="F1269" t="str">
            <v>A Wiregrass</v>
          </cell>
        </row>
        <row r="1270">
          <cell r="D1270" t="str">
            <v>Aristida spuria</v>
          </cell>
          <cell r="E1270" t="str">
            <v>4771</v>
          </cell>
        </row>
        <row r="1271">
          <cell r="D1271" t="str">
            <v>Aristida strigosa</v>
          </cell>
          <cell r="E1271" t="str">
            <v>4772</v>
          </cell>
        </row>
        <row r="1272">
          <cell r="D1272" t="str">
            <v>Aristida vagans</v>
          </cell>
          <cell r="E1272" t="str">
            <v>4773</v>
          </cell>
          <cell r="F1272" t="str">
            <v>Threeawn Speargrass</v>
          </cell>
        </row>
        <row r="1273">
          <cell r="D1273" t="str">
            <v>Aristida vickeryae</v>
          </cell>
          <cell r="E1273" t="str">
            <v>9727</v>
          </cell>
        </row>
        <row r="1274">
          <cell r="D1274" t="str">
            <v>Aristida warburgii</v>
          </cell>
          <cell r="E1274" t="str">
            <v>4774</v>
          </cell>
        </row>
        <row r="1275">
          <cell r="D1275" t="str">
            <v>Aristolochia deltantha var. laheyana</v>
          </cell>
          <cell r="E1275" t="str">
            <v>8437</v>
          </cell>
        </row>
        <row r="1276">
          <cell r="D1276" t="str">
            <v>Aristolochia elegans</v>
          </cell>
          <cell r="E1276" t="str">
            <v>8466</v>
          </cell>
        </row>
        <row r="1277">
          <cell r="D1277" t="str">
            <v>Aristolochia littoralis</v>
          </cell>
          <cell r="E1277" t="str">
            <v>10535</v>
          </cell>
        </row>
        <row r="1278">
          <cell r="D1278" t="str">
            <v>Aristolochia meridionalis subsp. meridionalis</v>
          </cell>
          <cell r="E1278" t="str">
            <v>12684</v>
          </cell>
        </row>
        <row r="1279">
          <cell r="D1279" t="str">
            <v>Aristolochia praevenosa</v>
          </cell>
          <cell r="E1279" t="str">
            <v>1222</v>
          </cell>
        </row>
        <row r="1280">
          <cell r="D1280" t="str">
            <v>Aristolochia pubera</v>
          </cell>
          <cell r="E1280" t="str">
            <v>14345</v>
          </cell>
        </row>
        <row r="1281">
          <cell r="D1281" t="str">
            <v>Aristotelia australasica</v>
          </cell>
          <cell r="E1281" t="str">
            <v>2567</v>
          </cell>
          <cell r="F1281" t="str">
            <v>Mountain Wineberry</v>
          </cell>
        </row>
        <row r="1282">
          <cell r="D1282" t="str">
            <v>Aristotelia chilensis</v>
          </cell>
          <cell r="E1282" t="str">
            <v>12922</v>
          </cell>
        </row>
        <row r="1283">
          <cell r="D1283" t="str">
            <v>Armillaria hinnulea</v>
          </cell>
          <cell r="E1283" t="str">
            <v>F028</v>
          </cell>
        </row>
        <row r="1284">
          <cell r="D1284" t="str">
            <v>Armillaria luteobubalina</v>
          </cell>
          <cell r="E1284" t="str">
            <v>F025</v>
          </cell>
        </row>
        <row r="1285">
          <cell r="D1285" t="str">
            <v>Arrhenatherum elatius</v>
          </cell>
          <cell r="E1285" t="str">
            <v>4775</v>
          </cell>
          <cell r="F1285" t="str">
            <v>Oatgrass</v>
          </cell>
        </row>
        <row r="1286">
          <cell r="D1286" t="str">
            <v>Arrhenatherum elatius var. bulbosum</v>
          </cell>
          <cell r="E1286" t="str">
            <v>6784</v>
          </cell>
          <cell r="F1286" t="str">
            <v>Bulbous Oatgrass</v>
          </cell>
        </row>
        <row r="1287">
          <cell r="D1287" t="str">
            <v>Arrhenatherum elatius var. elatius</v>
          </cell>
          <cell r="E1287" t="str">
            <v>9340</v>
          </cell>
          <cell r="F1287" t="str">
            <v>False Oatgrass</v>
          </cell>
        </row>
        <row r="1288">
          <cell r="D1288" t="str">
            <v>Arrhenatherum spp.</v>
          </cell>
          <cell r="E1288" t="str">
            <v>ARRH</v>
          </cell>
        </row>
        <row r="1289">
          <cell r="D1289" t="str">
            <v>Arrhenechthites mixta</v>
          </cell>
          <cell r="E1289" t="str">
            <v>1276</v>
          </cell>
          <cell r="F1289" t="str">
            <v>Purple Fireweed</v>
          </cell>
        </row>
        <row r="1290">
          <cell r="D1290" t="str">
            <v>Artanema fimbriatum</v>
          </cell>
          <cell r="E1290" t="str">
            <v>5943</v>
          </cell>
        </row>
        <row r="1291">
          <cell r="D1291" t="str">
            <v>Artanema spp.</v>
          </cell>
          <cell r="E1291" t="str">
            <v>ARTA</v>
          </cell>
        </row>
        <row r="1292">
          <cell r="D1292" t="str">
            <v>Artemisia absinthium</v>
          </cell>
          <cell r="E1292" t="str">
            <v>12691</v>
          </cell>
          <cell r="F1292" t="str">
            <v>Wormwood</v>
          </cell>
        </row>
        <row r="1293">
          <cell r="D1293" t="str">
            <v>Artemisia arborescens</v>
          </cell>
          <cell r="E1293" t="str">
            <v>1277</v>
          </cell>
          <cell r="F1293" t="str">
            <v>Tree Wormwood</v>
          </cell>
        </row>
        <row r="1294">
          <cell r="D1294" t="str">
            <v>Artemisia ludoviciana</v>
          </cell>
          <cell r="E1294" t="str">
            <v>12692</v>
          </cell>
        </row>
        <row r="1295">
          <cell r="D1295" t="str">
            <v>Artemisia spp.</v>
          </cell>
          <cell r="E1295" t="str">
            <v>ARTE</v>
          </cell>
        </row>
        <row r="1296">
          <cell r="D1296" t="str">
            <v>Artemisia verlotiorum</v>
          </cell>
          <cell r="E1296" t="str">
            <v>7619</v>
          </cell>
          <cell r="F1296" t="str">
            <v>Chinese Wormwood</v>
          </cell>
        </row>
        <row r="1297">
          <cell r="D1297" t="str">
            <v>Artemisia verlotorum</v>
          </cell>
          <cell r="E1297" t="str">
            <v>1278</v>
          </cell>
        </row>
        <row r="1298">
          <cell r="D1298" t="str">
            <v>Arthraxon hispidus</v>
          </cell>
          <cell r="E1298" t="str">
            <v>4776</v>
          </cell>
          <cell r="F1298" t="str">
            <v>Hairy Jointgrass</v>
          </cell>
        </row>
        <row r="1299">
          <cell r="D1299" t="str">
            <v>Arthrochilus huntianus</v>
          </cell>
          <cell r="E1299" t="str">
            <v>4357</v>
          </cell>
          <cell r="F1299" t="str">
            <v>Elbow Orchid</v>
          </cell>
        </row>
        <row r="1300">
          <cell r="D1300" t="str">
            <v>Arthrochilus irritabilis</v>
          </cell>
          <cell r="E1300" t="str">
            <v>4358</v>
          </cell>
        </row>
        <row r="1301">
          <cell r="D1301" t="str">
            <v>Arthrochilus prolixus</v>
          </cell>
          <cell r="E1301" t="str">
            <v>9014</v>
          </cell>
        </row>
        <row r="1302">
          <cell r="D1302" t="str">
            <v>Arthrochilus sabulosus</v>
          </cell>
          <cell r="E1302" t="str">
            <v>12194</v>
          </cell>
        </row>
        <row r="1303">
          <cell r="D1303" t="str">
            <v>Arthrochilus spp.</v>
          </cell>
          <cell r="E1303" t="str">
            <v>ARTO</v>
          </cell>
        </row>
        <row r="1304">
          <cell r="D1304" t="str">
            <v>Arthropodium fimbriatum</v>
          </cell>
          <cell r="E1304" t="str">
            <v>12649</v>
          </cell>
        </row>
        <row r="1305">
          <cell r="D1305" t="str">
            <v>Arthropodium milleflorum</v>
          </cell>
          <cell r="E1305" t="str">
            <v>3517</v>
          </cell>
          <cell r="F1305" t="str">
            <v>Pale Vanilla-lily</v>
          </cell>
        </row>
        <row r="1306">
          <cell r="D1306" t="str">
            <v>Arthropodium minus</v>
          </cell>
          <cell r="E1306" t="str">
            <v>3518</v>
          </cell>
          <cell r="F1306" t="str">
            <v>Small Vanilla Lily</v>
          </cell>
        </row>
        <row r="1307">
          <cell r="D1307" t="str">
            <v>Arthropodium paniculatum</v>
          </cell>
          <cell r="E1307" t="str">
            <v>14346</v>
          </cell>
          <cell r="F1307" t="str">
            <v>vanilla lily</v>
          </cell>
        </row>
        <row r="1308">
          <cell r="D1308" t="str">
            <v>Arthropodium sp. A</v>
          </cell>
          <cell r="E1308" t="str">
            <v>10260</v>
          </cell>
        </row>
        <row r="1309">
          <cell r="D1309" t="str">
            <v>Arthropodium sp. Albury</v>
          </cell>
          <cell r="E1309" t="str">
            <v>14757</v>
          </cell>
        </row>
        <row r="1310">
          <cell r="D1310" t="str">
            <v>Arthropodium sp. B</v>
          </cell>
          <cell r="E1310" t="str">
            <v>9097</v>
          </cell>
        </row>
        <row r="1311">
          <cell r="D1311" t="str">
            <v>Arthropodium species A</v>
          </cell>
          <cell r="E1311" t="str">
            <v>9728</v>
          </cell>
        </row>
        <row r="1312">
          <cell r="D1312" t="str">
            <v>Arthropodium spp.</v>
          </cell>
          <cell r="E1312" t="str">
            <v>ARTR</v>
          </cell>
        </row>
        <row r="1313">
          <cell r="D1313" t="str">
            <v>Arthropteris beckleri</v>
          </cell>
          <cell r="E1313" t="str">
            <v>8084</v>
          </cell>
        </row>
        <row r="1314">
          <cell r="D1314" t="str">
            <v>Arthropteris beckleri x tenella</v>
          </cell>
          <cell r="E1314" t="str">
            <v>13927</v>
          </cell>
        </row>
        <row r="1315">
          <cell r="D1315" t="str">
            <v>Arthropteris palisotii</v>
          </cell>
          <cell r="E1315" t="str">
            <v>8085</v>
          </cell>
          <cell r="F1315" t="str">
            <v>Lesser Creeping Fern</v>
          </cell>
        </row>
        <row r="1316">
          <cell r="D1316" t="str">
            <v>Arthropteris spp.</v>
          </cell>
          <cell r="E1316" t="str">
            <v>ARTH</v>
          </cell>
        </row>
        <row r="1317">
          <cell r="D1317" t="str">
            <v>Arthropteris tenella</v>
          </cell>
          <cell r="E1317" t="str">
            <v>8086</v>
          </cell>
        </row>
        <row r="1318">
          <cell r="D1318" t="str">
            <v>Arum italicum</v>
          </cell>
          <cell r="E1318" t="str">
            <v>1193</v>
          </cell>
          <cell r="F1318" t="str">
            <v>Italian Arum</v>
          </cell>
        </row>
        <row r="1319">
          <cell r="D1319" t="str">
            <v>Arum italicum subsp. italicum</v>
          </cell>
          <cell r="E1319" t="str">
            <v>12459</v>
          </cell>
        </row>
        <row r="1320">
          <cell r="D1320" t="str">
            <v>Arum spp.</v>
          </cell>
          <cell r="E1320" t="str">
            <v>ARUM</v>
          </cell>
        </row>
        <row r="1321">
          <cell r="D1321" t="str">
            <v>Aruncus dioicus</v>
          </cell>
          <cell r="E1321" t="str">
            <v>5611</v>
          </cell>
          <cell r="F1321" t="str">
            <v>Goatsbeard</v>
          </cell>
        </row>
        <row r="1322">
          <cell r="D1322" t="str">
            <v>Aruncus spp.</v>
          </cell>
          <cell r="E1322" t="str">
            <v>ARUN</v>
          </cell>
        </row>
        <row r="1323">
          <cell r="D1323" t="str">
            <v>Arundinaria simonii</v>
          </cell>
          <cell r="E1323" t="str">
            <v>12331</v>
          </cell>
        </row>
        <row r="1324">
          <cell r="D1324" t="str">
            <v>Arundinaria simonii f. variegata</v>
          </cell>
          <cell r="E1324" t="str">
            <v>10422</v>
          </cell>
        </row>
        <row r="1325">
          <cell r="D1325" t="str">
            <v>Arundinella nepalensis</v>
          </cell>
          <cell r="E1325" t="str">
            <v>6983</v>
          </cell>
          <cell r="F1325" t="str">
            <v>Reedgrass</v>
          </cell>
        </row>
        <row r="1326">
          <cell r="D1326" t="str">
            <v>Arundinella simonii f. variegata</v>
          </cell>
          <cell r="E1326" t="str">
            <v>13412</v>
          </cell>
        </row>
        <row r="1327">
          <cell r="D1327" t="str">
            <v>Arundo donax</v>
          </cell>
          <cell r="E1327" t="str">
            <v>4777</v>
          </cell>
          <cell r="F1327" t="str">
            <v>Giant Reed</v>
          </cell>
        </row>
        <row r="1328">
          <cell r="D1328" t="str">
            <v>Arundo donax var. donax</v>
          </cell>
          <cell r="E1328" t="str">
            <v>7199</v>
          </cell>
        </row>
        <row r="1329">
          <cell r="D1329" t="str">
            <v>Arundo spp.</v>
          </cell>
          <cell r="E1329" t="str">
            <v>ARUD</v>
          </cell>
        </row>
        <row r="1330">
          <cell r="D1330" t="str">
            <v>Arytera distylis</v>
          </cell>
          <cell r="E1330" t="str">
            <v>5878</v>
          </cell>
          <cell r="F1330" t="str">
            <v>Twin-leaved Coogera</v>
          </cell>
        </row>
        <row r="1331">
          <cell r="D1331" t="str">
            <v>Arytera divaricata</v>
          </cell>
          <cell r="E1331" t="str">
            <v>5879</v>
          </cell>
          <cell r="F1331" t="str">
            <v>Coogera</v>
          </cell>
        </row>
        <row r="1332">
          <cell r="D1332" t="str">
            <v>Arytera foveolata</v>
          </cell>
          <cell r="E1332" t="str">
            <v>14352</v>
          </cell>
          <cell r="F1332" t="str">
            <v>Pitted Coogera</v>
          </cell>
        </row>
        <row r="1333">
          <cell r="D1333" t="str">
            <v>Arytera spp.</v>
          </cell>
          <cell r="E1333" t="str">
            <v>ARYT</v>
          </cell>
        </row>
        <row r="1334">
          <cell r="D1334" t="str">
            <v>Asarina scandens</v>
          </cell>
          <cell r="E1334" t="str">
            <v>13596</v>
          </cell>
        </row>
        <row r="1335">
          <cell r="D1335" t="str">
            <v>Asclepias curassavica</v>
          </cell>
          <cell r="E1335" t="str">
            <v>1224</v>
          </cell>
          <cell r="F1335" t="str">
            <v>Blood Flower</v>
          </cell>
        </row>
        <row r="1336">
          <cell r="D1336" t="str">
            <v>Asclepias spp.</v>
          </cell>
          <cell r="E1336" t="str">
            <v>ASCL</v>
          </cell>
        </row>
        <row r="1337">
          <cell r="D1337" t="str">
            <v>Ascobolus crenulatus</v>
          </cell>
          <cell r="E1337" t="str">
            <v>F253</v>
          </cell>
        </row>
        <row r="1338">
          <cell r="D1338" t="str">
            <v>Aseroe rubra</v>
          </cell>
          <cell r="E1338" t="str">
            <v>F019</v>
          </cell>
          <cell r="F1338" t="str">
            <v>Anemone Fungus</v>
          </cell>
        </row>
        <row r="1339">
          <cell r="D1339" t="str">
            <v>Asparagus aethiopicus</v>
          </cell>
          <cell r="E1339" t="str">
            <v>11784</v>
          </cell>
          <cell r="F1339" t="str">
            <v>Asparagus Fern</v>
          </cell>
        </row>
        <row r="1340">
          <cell r="D1340" t="str">
            <v>Asparagus africanus</v>
          </cell>
          <cell r="E1340" t="str">
            <v>12136</v>
          </cell>
        </row>
        <row r="1341">
          <cell r="D1341" t="str">
            <v>Asparagus asparagoides</v>
          </cell>
          <cell r="E1341" t="str">
            <v>3519</v>
          </cell>
          <cell r="F1341" t="str">
            <v>Bridal Creeper</v>
          </cell>
        </row>
        <row r="1342">
          <cell r="D1342" t="str">
            <v>Asparagus densiflorus</v>
          </cell>
          <cell r="E1342" t="str">
            <v>3520</v>
          </cell>
        </row>
        <row r="1343">
          <cell r="D1343" t="str">
            <v>Asparagus falcatus</v>
          </cell>
          <cell r="E1343" t="str">
            <v>13671</v>
          </cell>
        </row>
        <row r="1344">
          <cell r="D1344" t="str">
            <v>Asparagus macowanii</v>
          </cell>
          <cell r="E1344" t="str">
            <v>12685</v>
          </cell>
        </row>
        <row r="1345">
          <cell r="D1345" t="str">
            <v>Asparagus officinalis</v>
          </cell>
          <cell r="E1345" t="str">
            <v>3521</v>
          </cell>
          <cell r="F1345" t="str">
            <v>Asparagus</v>
          </cell>
        </row>
        <row r="1346">
          <cell r="D1346" t="str">
            <v>Asparagus plumosus</v>
          </cell>
          <cell r="E1346" t="str">
            <v>11785</v>
          </cell>
          <cell r="F1346" t="str">
            <v>Climbing Asparagus Fern</v>
          </cell>
        </row>
        <row r="1347">
          <cell r="D1347" t="str">
            <v>Asparagus retrofractus</v>
          </cell>
          <cell r="E1347" t="str">
            <v>14854</v>
          </cell>
          <cell r="F1347" t="str">
            <v>Zigzag Asparagus, Ming Asparagus</v>
          </cell>
        </row>
        <row r="1348">
          <cell r="D1348" t="str">
            <v>Asparagus scandens</v>
          </cell>
          <cell r="E1348" t="str">
            <v>3522</v>
          </cell>
          <cell r="F1348" t="str">
            <v>Asparagus Fern</v>
          </cell>
        </row>
        <row r="1349">
          <cell r="D1349" t="str">
            <v>Asparagus setaceus</v>
          </cell>
          <cell r="E1349" t="str">
            <v>3523</v>
          </cell>
        </row>
        <row r="1350">
          <cell r="D1350" t="str">
            <v>Asparagus spp.</v>
          </cell>
          <cell r="E1350" t="str">
            <v>ASPA</v>
          </cell>
        </row>
        <row r="1351">
          <cell r="D1351" t="str">
            <v>Asparagus sprengeri</v>
          </cell>
          <cell r="E1351" t="str">
            <v>8439</v>
          </cell>
        </row>
        <row r="1352">
          <cell r="D1352" t="str">
            <v>Asparagus virgatus</v>
          </cell>
          <cell r="E1352" t="str">
            <v>11859</v>
          </cell>
          <cell r="F1352" t="str">
            <v>Asparagus Fern</v>
          </cell>
        </row>
        <row r="1353">
          <cell r="D1353" t="str">
            <v>Asperula ambleia</v>
          </cell>
          <cell r="E1353" t="str">
            <v>7608</v>
          </cell>
          <cell r="F1353" t="str">
            <v>Stiff Woodruff</v>
          </cell>
        </row>
        <row r="1354">
          <cell r="D1354" t="str">
            <v>Asperula arvensis</v>
          </cell>
          <cell r="E1354" t="str">
            <v>5651</v>
          </cell>
          <cell r="F1354" t="str">
            <v>Blue Woodruff</v>
          </cell>
        </row>
        <row r="1355">
          <cell r="D1355" t="str">
            <v>Asperula asthenes</v>
          </cell>
          <cell r="E1355" t="str">
            <v>6744</v>
          </cell>
          <cell r="F1355" t="str">
            <v>Trailing Woodruff</v>
          </cell>
        </row>
        <row r="1356">
          <cell r="D1356" t="str">
            <v>Asperula charophyton</v>
          </cell>
          <cell r="E1356" t="str">
            <v>5652</v>
          </cell>
          <cell r="F1356" t="str">
            <v>Strapleaf Woodruff</v>
          </cell>
        </row>
        <row r="1357">
          <cell r="D1357" t="str">
            <v>Asperula conferta</v>
          </cell>
          <cell r="E1357" t="str">
            <v>5653</v>
          </cell>
          <cell r="F1357" t="str">
            <v>Common Woodruff</v>
          </cell>
        </row>
        <row r="1358">
          <cell r="D1358" t="str">
            <v>Asperula cunninghamii</v>
          </cell>
          <cell r="E1358" t="str">
            <v>5654</v>
          </cell>
          <cell r="F1358" t="str">
            <v>Twining Woodruff</v>
          </cell>
        </row>
        <row r="1359">
          <cell r="D1359" t="str">
            <v>Asperula euryphylla</v>
          </cell>
          <cell r="E1359" t="str">
            <v>5655</v>
          </cell>
        </row>
        <row r="1360">
          <cell r="D1360" t="str">
            <v>Asperula gemella</v>
          </cell>
          <cell r="E1360" t="str">
            <v>10203</v>
          </cell>
          <cell r="F1360" t="str">
            <v>Twin-leaved Bedstraw</v>
          </cell>
        </row>
        <row r="1361">
          <cell r="D1361" t="str">
            <v>Asperula geminifolia</v>
          </cell>
          <cell r="E1361" t="str">
            <v>5656</v>
          </cell>
        </row>
        <row r="1362">
          <cell r="D1362" t="str">
            <v>Asperula gunnii</v>
          </cell>
          <cell r="E1362" t="str">
            <v>5657</v>
          </cell>
          <cell r="F1362" t="str">
            <v>Mountain Woodruff</v>
          </cell>
        </row>
        <row r="1363">
          <cell r="D1363" t="str">
            <v>Asperula hoskingii</v>
          </cell>
          <cell r="E1363" t="str">
            <v>14598</v>
          </cell>
        </row>
        <row r="1364">
          <cell r="D1364" t="str">
            <v>Asperula polymera</v>
          </cell>
          <cell r="E1364" t="str">
            <v>14599</v>
          </cell>
        </row>
        <row r="1365">
          <cell r="D1365" t="str">
            <v>Asperula pusilla</v>
          </cell>
          <cell r="E1365" t="str">
            <v>5658</v>
          </cell>
          <cell r="F1365" t="str">
            <v>Alpine Woodruff</v>
          </cell>
        </row>
        <row r="1366">
          <cell r="D1366" t="str">
            <v>Asperula scoparia</v>
          </cell>
          <cell r="E1366" t="str">
            <v>5659</v>
          </cell>
          <cell r="F1366" t="str">
            <v>Prickly Woodruff</v>
          </cell>
        </row>
        <row r="1367">
          <cell r="D1367" t="str">
            <v>Asperula scoparia subsp. scoparia</v>
          </cell>
          <cell r="E1367" t="str">
            <v>14667</v>
          </cell>
        </row>
        <row r="1368">
          <cell r="D1368" t="str">
            <v>Asperula scoparia subsp. subglabra</v>
          </cell>
          <cell r="E1368" t="str">
            <v>14666</v>
          </cell>
        </row>
        <row r="1369">
          <cell r="D1369" t="str">
            <v>Asperula sp. aff. scoparia</v>
          </cell>
          <cell r="E1369" t="str">
            <v>14509</v>
          </cell>
        </row>
        <row r="1370">
          <cell r="D1370" t="str">
            <v>Asperula spp.</v>
          </cell>
          <cell r="E1370" t="str">
            <v>ASPE</v>
          </cell>
          <cell r="F1370" t="str">
            <v>Woodruff</v>
          </cell>
        </row>
        <row r="1371">
          <cell r="D1371" t="str">
            <v>Asperula subulifolia</v>
          </cell>
          <cell r="E1371" t="str">
            <v>5660</v>
          </cell>
        </row>
        <row r="1372">
          <cell r="D1372" t="str">
            <v>Asperula syrticola</v>
          </cell>
          <cell r="E1372" t="str">
            <v>9546</v>
          </cell>
        </row>
        <row r="1373">
          <cell r="D1373" t="str">
            <v>Asperula wimmerana</v>
          </cell>
          <cell r="E1373" t="str">
            <v>14600</v>
          </cell>
        </row>
        <row r="1374">
          <cell r="D1374" t="str">
            <v>Asphodelus fistulosus</v>
          </cell>
          <cell r="E1374" t="str">
            <v>3524</v>
          </cell>
          <cell r="F1374" t="str">
            <v>Onion Weed</v>
          </cell>
        </row>
        <row r="1375">
          <cell r="D1375" t="str">
            <v>Asphodelus spp.</v>
          </cell>
          <cell r="E1375" t="str">
            <v>ASPH</v>
          </cell>
        </row>
        <row r="1376">
          <cell r="D1376" t="str">
            <v>Aspidistra elatior</v>
          </cell>
          <cell r="E1376" t="str">
            <v>11436</v>
          </cell>
        </row>
        <row r="1377">
          <cell r="D1377" t="str">
            <v>Aspidistra spp.</v>
          </cell>
          <cell r="E1377" t="str">
            <v>14531</v>
          </cell>
        </row>
        <row r="1378">
          <cell r="D1378" t="str">
            <v>Asplenium aethiopicum</v>
          </cell>
          <cell r="E1378" t="str">
            <v>8029</v>
          </cell>
          <cell r="F1378" t="str">
            <v>Shredded Spleenwort</v>
          </cell>
        </row>
        <row r="1379">
          <cell r="D1379" t="str">
            <v>Asplenium attenuatum</v>
          </cell>
          <cell r="E1379" t="str">
            <v>8030</v>
          </cell>
          <cell r="F1379" t="str">
            <v>Simple Spleenwort</v>
          </cell>
        </row>
        <row r="1380">
          <cell r="D1380" t="str">
            <v>Asplenium attenuatum var. attenuatum</v>
          </cell>
          <cell r="E1380" t="str">
            <v>10643</v>
          </cell>
        </row>
        <row r="1381">
          <cell r="D1381" t="str">
            <v>Asplenium attenuatum var. indivisum</v>
          </cell>
          <cell r="E1381" t="str">
            <v>10644</v>
          </cell>
        </row>
        <row r="1382">
          <cell r="D1382" t="str">
            <v>Asplenium australasicum</v>
          </cell>
          <cell r="E1382" t="str">
            <v>8031</v>
          </cell>
          <cell r="F1382" t="str">
            <v>Bird's Nest Fern</v>
          </cell>
        </row>
        <row r="1383">
          <cell r="D1383" t="str">
            <v>Asplenium australasicum f. australasicum</v>
          </cell>
          <cell r="E1383" t="str">
            <v>10423</v>
          </cell>
          <cell r="F1383" t="str">
            <v>Bird's Nest Fern</v>
          </cell>
        </row>
        <row r="1384">
          <cell r="D1384" t="str">
            <v>Asplenium bulbiferum</v>
          </cell>
          <cell r="E1384" t="str">
            <v>8032</v>
          </cell>
        </row>
        <row r="1385">
          <cell r="D1385" t="str">
            <v>Asplenium bulbiferum subsp. gracillimum</v>
          </cell>
          <cell r="E1385" t="str">
            <v>8866</v>
          </cell>
          <cell r="F1385" t="str">
            <v>Mother Spleenwort</v>
          </cell>
        </row>
        <row r="1386">
          <cell r="D1386" t="str">
            <v>Asplenium difforme</v>
          </cell>
          <cell r="E1386" t="str">
            <v>7415</v>
          </cell>
        </row>
        <row r="1387">
          <cell r="D1387" t="str">
            <v>Asplenium falcatum</v>
          </cell>
          <cell r="E1387" t="str">
            <v>8405</v>
          </cell>
        </row>
        <row r="1388">
          <cell r="D1388" t="str">
            <v>Asplenium flabellifolium</v>
          </cell>
          <cell r="E1388" t="str">
            <v>8033</v>
          </cell>
          <cell r="F1388" t="str">
            <v>Necklace Fern</v>
          </cell>
        </row>
        <row r="1389">
          <cell r="D1389" t="str">
            <v>Asplenium flaccidum</v>
          </cell>
          <cell r="E1389" t="str">
            <v>8034</v>
          </cell>
        </row>
        <row r="1390">
          <cell r="D1390" t="str">
            <v>Asplenium flaccidum subsp. flaccidum</v>
          </cell>
          <cell r="E1390" t="str">
            <v>8883</v>
          </cell>
          <cell r="F1390" t="str">
            <v>Weeping Spleenwort</v>
          </cell>
        </row>
        <row r="1391">
          <cell r="D1391" t="str">
            <v>Asplenium goudeyi</v>
          </cell>
          <cell r="E1391" t="str">
            <v>10645</v>
          </cell>
        </row>
        <row r="1392">
          <cell r="D1392" t="str">
            <v>Asplenium harmanii</v>
          </cell>
          <cell r="E1392" t="str">
            <v>7251</v>
          </cell>
        </row>
        <row r="1393">
          <cell r="D1393" t="str">
            <v>Asplenium hookerianum</v>
          </cell>
          <cell r="E1393" t="str">
            <v>9630</v>
          </cell>
          <cell r="F1393" t="str">
            <v>Hooker's Spleenwort</v>
          </cell>
        </row>
        <row r="1394">
          <cell r="D1394" t="str">
            <v>Asplenium milnei</v>
          </cell>
          <cell r="E1394" t="str">
            <v>10424</v>
          </cell>
        </row>
        <row r="1395">
          <cell r="D1395" t="str">
            <v>Asplenium nidus</v>
          </cell>
          <cell r="E1395" t="str">
            <v>8419</v>
          </cell>
        </row>
        <row r="1396">
          <cell r="D1396" t="str">
            <v>Asplenium obtusatum</v>
          </cell>
          <cell r="E1396" t="str">
            <v>8944</v>
          </cell>
          <cell r="F1396" t="str">
            <v>Shore Spleenwort</v>
          </cell>
        </row>
        <row r="1397">
          <cell r="D1397" t="str">
            <v>Asplenium obtusatum subsp. northlandicum</v>
          </cell>
          <cell r="E1397" t="str">
            <v>10646</v>
          </cell>
          <cell r="F1397" t="str">
            <v>Shore Spleenwort</v>
          </cell>
        </row>
        <row r="1398">
          <cell r="D1398" t="str">
            <v>Asplenium obtusatum var. difforme</v>
          </cell>
          <cell r="E1398" t="str">
            <v>8036</v>
          </cell>
        </row>
        <row r="1399">
          <cell r="D1399" t="str">
            <v>Asplenium obtusatum var. obtusatum</v>
          </cell>
          <cell r="E1399" t="str">
            <v>8035</v>
          </cell>
        </row>
        <row r="1400">
          <cell r="D1400" t="str">
            <v>Asplenium polyodon</v>
          </cell>
          <cell r="E1400" t="str">
            <v>8037</v>
          </cell>
          <cell r="F1400" t="str">
            <v>Sickle Spleenwort</v>
          </cell>
        </row>
        <row r="1401">
          <cell r="D1401" t="str">
            <v>Asplenium pteridoides</v>
          </cell>
          <cell r="E1401" t="str">
            <v>8038</v>
          </cell>
        </row>
        <row r="1402">
          <cell r="D1402" t="str">
            <v>Asplenium spp.</v>
          </cell>
          <cell r="E1402" t="str">
            <v>ASPL</v>
          </cell>
        </row>
        <row r="1403">
          <cell r="D1403" t="str">
            <v>Asplenium surrogatum</v>
          </cell>
          <cell r="E1403" t="str">
            <v>10425</v>
          </cell>
        </row>
        <row r="1404">
          <cell r="D1404" t="str">
            <v>Asplenium trichomanes</v>
          </cell>
          <cell r="E1404" t="str">
            <v>9259</v>
          </cell>
          <cell r="F1404" t="str">
            <v>Common Spleenwort</v>
          </cell>
        </row>
        <row r="1405">
          <cell r="D1405" t="str">
            <v>Asplenium trichomanes subsp. quadrivalens</v>
          </cell>
          <cell r="E1405" t="str">
            <v>8039</v>
          </cell>
        </row>
        <row r="1406">
          <cell r="D1406" t="str">
            <v>Astelia alpina</v>
          </cell>
          <cell r="E1406" t="str">
            <v>3525</v>
          </cell>
        </row>
        <row r="1407">
          <cell r="D1407" t="str">
            <v>Astelia alpina var. novae-hollandiae</v>
          </cell>
          <cell r="E1407" t="str">
            <v>7534</v>
          </cell>
        </row>
        <row r="1408">
          <cell r="D1408" t="str">
            <v>Astelia psychrocharis</v>
          </cell>
          <cell r="E1408" t="str">
            <v>3526</v>
          </cell>
        </row>
        <row r="1409">
          <cell r="D1409" t="str">
            <v>Astelia spp.</v>
          </cell>
          <cell r="E1409" t="str">
            <v>ASTE</v>
          </cell>
        </row>
        <row r="1410">
          <cell r="D1410" t="str">
            <v>Aster novi-belgii</v>
          </cell>
          <cell r="E1410" t="str">
            <v>1279</v>
          </cell>
          <cell r="F1410" t="str">
            <v>Michaelmas Daisy</v>
          </cell>
        </row>
        <row r="1411">
          <cell r="D1411" t="str">
            <v>Aster spp.</v>
          </cell>
          <cell r="E1411" t="str">
            <v>ASER</v>
          </cell>
        </row>
        <row r="1412">
          <cell r="D1412" t="str">
            <v>Aster stellulatus</v>
          </cell>
          <cell r="E1412" t="str">
            <v>12693</v>
          </cell>
        </row>
        <row r="1413">
          <cell r="D1413" t="str">
            <v>Aster subulatus</v>
          </cell>
          <cell r="E1413" t="str">
            <v>1280</v>
          </cell>
          <cell r="F1413" t="str">
            <v>Wild Aster</v>
          </cell>
        </row>
        <row r="1414">
          <cell r="D1414" t="str">
            <v>Asteraceae indeterminate</v>
          </cell>
          <cell r="E1414" t="str">
            <v>ASTRC</v>
          </cell>
          <cell r="F1414" t="str">
            <v>Daisies</v>
          </cell>
        </row>
        <row r="1415">
          <cell r="D1415" t="str">
            <v>Asterella drummondii</v>
          </cell>
          <cell r="E1415" t="str">
            <v>14776</v>
          </cell>
        </row>
        <row r="1416">
          <cell r="D1416" t="str">
            <v>Asterella spp.</v>
          </cell>
          <cell r="E1416" t="str">
            <v>11539</v>
          </cell>
        </row>
        <row r="1417">
          <cell r="D1417" t="str">
            <v>Asterolasia asteriscophora</v>
          </cell>
          <cell r="E1417" t="str">
            <v>5727</v>
          </cell>
          <cell r="F1417" t="str">
            <v>Lemon Starbush</v>
          </cell>
        </row>
        <row r="1418">
          <cell r="D1418" t="str">
            <v>Asterolasia asteriscophora sensu lato</v>
          </cell>
          <cell r="E1418" t="str">
            <v>12030</v>
          </cell>
          <cell r="F1418" t="str">
            <v>Lemon Starbush</v>
          </cell>
        </row>
        <row r="1419">
          <cell r="D1419" t="str">
            <v>Asterolasia asteriscophora subsp. asteriscophora</v>
          </cell>
          <cell r="E1419" t="str">
            <v>12190</v>
          </cell>
          <cell r="F1419" t="str">
            <v>Lemon Starbush</v>
          </cell>
        </row>
        <row r="1420">
          <cell r="D1420" t="str">
            <v>Asterolasia beckersii</v>
          </cell>
          <cell r="E1420" t="str">
            <v>11610</v>
          </cell>
          <cell r="F1420" t="str">
            <v>Dungowan Starbush</v>
          </cell>
        </row>
        <row r="1421">
          <cell r="D1421" t="str">
            <v>Asterolasia buckinghamii</v>
          </cell>
          <cell r="E1421" t="str">
            <v>10884</v>
          </cell>
        </row>
        <row r="1422">
          <cell r="D1422" t="str">
            <v>Asterolasia buxifolia</v>
          </cell>
          <cell r="E1422" t="str">
            <v>10885</v>
          </cell>
        </row>
        <row r="1423">
          <cell r="D1423" t="str">
            <v>Asterolasia correifolia</v>
          </cell>
          <cell r="E1423" t="str">
            <v>5728</v>
          </cell>
        </row>
        <row r="1424">
          <cell r="D1424" t="str">
            <v>Asterolasia elegans</v>
          </cell>
          <cell r="E1424" t="str">
            <v>8851</v>
          </cell>
        </row>
        <row r="1425">
          <cell r="D1425" t="str">
            <v>Asterolasia exasperata</v>
          </cell>
          <cell r="E1425" t="str">
            <v>14949</v>
          </cell>
        </row>
        <row r="1426">
          <cell r="D1426" t="str">
            <v>Asterolasia hexapetala</v>
          </cell>
          <cell r="E1426" t="str">
            <v>5729</v>
          </cell>
        </row>
        <row r="1427">
          <cell r="D1427" t="str">
            <v>Asterolasia rivularis</v>
          </cell>
          <cell r="E1427" t="str">
            <v>10886</v>
          </cell>
        </row>
        <row r="1428">
          <cell r="D1428" t="str">
            <v>Asterolasia rupestris</v>
          </cell>
          <cell r="E1428" t="str">
            <v>12227</v>
          </cell>
        </row>
        <row r="1429">
          <cell r="D1429" t="str">
            <v>Asterolasia rupestris subsp. recurva</v>
          </cell>
          <cell r="E1429" t="str">
            <v>12191</v>
          </cell>
        </row>
        <row r="1430">
          <cell r="D1430" t="str">
            <v>Asterolasia rupestris subsp. rupestris</v>
          </cell>
          <cell r="E1430" t="str">
            <v>12189</v>
          </cell>
        </row>
        <row r="1431">
          <cell r="D1431" t="str">
            <v>Asterolasia sp. Mount Canobolas</v>
          </cell>
          <cell r="E1431" t="str">
            <v>14950</v>
          </cell>
        </row>
        <row r="1432">
          <cell r="D1432" t="str">
            <v>Asterolasia sp. nov. aff. hexapetala</v>
          </cell>
          <cell r="E1432" t="str">
            <v>10887</v>
          </cell>
        </row>
        <row r="1433">
          <cell r="D1433" t="str">
            <v>Asterolasia trymalioides</v>
          </cell>
          <cell r="E1433" t="str">
            <v>5730</v>
          </cell>
          <cell r="F1433" t="str">
            <v>Alpine Starbush</v>
          </cell>
        </row>
        <row r="1434">
          <cell r="D1434" t="str">
            <v>Astragalus hamosus</v>
          </cell>
          <cell r="E1434" t="str">
            <v>2774</v>
          </cell>
          <cell r="F1434" t="str">
            <v>Yellow Milk-vetch</v>
          </cell>
        </row>
        <row r="1435">
          <cell r="D1435" t="str">
            <v>Astragalus sesameus</v>
          </cell>
          <cell r="E1435" t="str">
            <v>9729</v>
          </cell>
          <cell r="F1435" t="str">
            <v>Purple Milk-vetch</v>
          </cell>
        </row>
        <row r="1436">
          <cell r="D1436" t="str">
            <v>Astragalus spp.</v>
          </cell>
          <cell r="E1436" t="str">
            <v>ASTG</v>
          </cell>
        </row>
        <row r="1437">
          <cell r="D1437" t="str">
            <v>Astrebla elymoides</v>
          </cell>
          <cell r="E1437" t="str">
            <v>7273</v>
          </cell>
          <cell r="F1437" t="str">
            <v>Hoop Mitchell Grass</v>
          </cell>
        </row>
        <row r="1438">
          <cell r="D1438" t="str">
            <v>Astrebla lappacea</v>
          </cell>
          <cell r="E1438" t="str">
            <v>4778</v>
          </cell>
          <cell r="F1438" t="str">
            <v>Curly Mitchell Grass</v>
          </cell>
        </row>
        <row r="1439">
          <cell r="D1439" t="str">
            <v>Astrebla pectinata</v>
          </cell>
          <cell r="E1439" t="str">
            <v>7565</v>
          </cell>
          <cell r="F1439" t="str">
            <v>Barley Mitchell Grass</v>
          </cell>
        </row>
        <row r="1440">
          <cell r="D1440" t="str">
            <v>Astrebla spp.</v>
          </cell>
          <cell r="E1440" t="str">
            <v>ASTB</v>
          </cell>
        </row>
        <row r="1441">
          <cell r="D1441" t="str">
            <v>Astrebla squarrosa</v>
          </cell>
          <cell r="E1441" t="str">
            <v>7566</v>
          </cell>
          <cell r="F1441" t="str">
            <v>Bull Mitchell Grass</v>
          </cell>
        </row>
        <row r="1442">
          <cell r="D1442" t="str">
            <v>Astroloma conostephioides</v>
          </cell>
          <cell r="E1442" t="str">
            <v>11352</v>
          </cell>
        </row>
        <row r="1443">
          <cell r="D1443" t="str">
            <v>Astroloma humifusum</v>
          </cell>
          <cell r="E1443" t="str">
            <v>2584</v>
          </cell>
          <cell r="F1443" t="str">
            <v>Native Cranberry</v>
          </cell>
        </row>
        <row r="1444">
          <cell r="D1444" t="str">
            <v>Astroloma pinifolium</v>
          </cell>
          <cell r="E1444" t="str">
            <v>2585</v>
          </cell>
          <cell r="F1444" t="str">
            <v>Pine Heath</v>
          </cell>
        </row>
        <row r="1445">
          <cell r="D1445" t="str">
            <v>Astroloma spp.</v>
          </cell>
          <cell r="E1445" t="str">
            <v>ASTR</v>
          </cell>
        </row>
        <row r="1446">
          <cell r="D1446" t="str">
            <v>Astrotricha asperifolia</v>
          </cell>
          <cell r="E1446" t="str">
            <v>1199</v>
          </cell>
        </row>
        <row r="1447">
          <cell r="D1447" t="str">
            <v>Astrotricha cordata</v>
          </cell>
          <cell r="E1447" t="str">
            <v>8761</v>
          </cell>
          <cell r="F1447" t="str">
            <v>Heart-leaved Star Hair</v>
          </cell>
        </row>
        <row r="1448">
          <cell r="D1448" t="str">
            <v>Astrotricha crassifolia</v>
          </cell>
          <cell r="E1448" t="str">
            <v>1200</v>
          </cell>
          <cell r="F1448" t="str">
            <v>Thick-leaf Star-hair</v>
          </cell>
        </row>
        <row r="1449">
          <cell r="D1449" t="str">
            <v>Astrotricha floccosa</v>
          </cell>
          <cell r="E1449" t="str">
            <v>1201</v>
          </cell>
        </row>
        <row r="1450">
          <cell r="D1450" t="str">
            <v>Astrotricha glabra</v>
          </cell>
          <cell r="E1450" t="str">
            <v>14353</v>
          </cell>
        </row>
        <row r="1451">
          <cell r="D1451" t="str">
            <v>Astrotricha latifolia</v>
          </cell>
          <cell r="E1451" t="str">
            <v>1202</v>
          </cell>
        </row>
        <row r="1452">
          <cell r="D1452" t="str">
            <v>Astrotricha ledifolia</v>
          </cell>
          <cell r="E1452" t="str">
            <v>1203</v>
          </cell>
        </row>
        <row r="1453">
          <cell r="D1453" t="str">
            <v>Astrotricha linearis</v>
          </cell>
          <cell r="E1453" t="str">
            <v>1204</v>
          </cell>
        </row>
        <row r="1454">
          <cell r="D1454" t="str">
            <v>Astrotricha longifolia</v>
          </cell>
          <cell r="E1454" t="str">
            <v>1205</v>
          </cell>
        </row>
        <row r="1455">
          <cell r="D1455" t="str">
            <v>Astrotricha longifolia f. 'Coastal'</v>
          </cell>
          <cell r="E1455" t="str">
            <v>12091</v>
          </cell>
        </row>
        <row r="1456">
          <cell r="D1456" t="str">
            <v>Astrotricha longifolia f. 'Inland'</v>
          </cell>
          <cell r="E1456" t="str">
            <v>12017</v>
          </cell>
        </row>
        <row r="1457">
          <cell r="D1457" t="str">
            <v>Astrotricha longifolia f. 'Tweed Heads'</v>
          </cell>
          <cell r="E1457" t="str">
            <v>12475</v>
          </cell>
        </row>
        <row r="1458">
          <cell r="D1458" t="str">
            <v>Astrotricha obovata</v>
          </cell>
          <cell r="E1458" t="str">
            <v>8556</v>
          </cell>
        </row>
        <row r="1459">
          <cell r="D1459" t="str">
            <v>Astrotricha pterocarpa</v>
          </cell>
          <cell r="E1459" t="str">
            <v>8392</v>
          </cell>
        </row>
        <row r="1460">
          <cell r="D1460" t="str">
            <v>Astrotricha roddii</v>
          </cell>
          <cell r="E1460" t="str">
            <v>9015</v>
          </cell>
          <cell r="F1460" t="str">
            <v>Rodd's Star Hair</v>
          </cell>
        </row>
        <row r="1461">
          <cell r="D1461" t="str">
            <v>Astrotricha sp. 4</v>
          </cell>
          <cell r="E1461" t="str">
            <v>11267</v>
          </cell>
        </row>
        <row r="1462">
          <cell r="D1462" t="str">
            <v>Astrotricha sp. 5</v>
          </cell>
          <cell r="E1462" t="str">
            <v>11268</v>
          </cell>
        </row>
        <row r="1463">
          <cell r="D1463" t="str">
            <v>Astrotricha sp. B</v>
          </cell>
          <cell r="E1463" t="str">
            <v>12476</v>
          </cell>
        </row>
        <row r="1464">
          <cell r="D1464" t="str">
            <v>Astrotricha sp. Deua</v>
          </cell>
          <cell r="E1464" t="str">
            <v>12675</v>
          </cell>
        </row>
        <row r="1465">
          <cell r="D1465" t="str">
            <v>Astrotricha sp. Mount Boss</v>
          </cell>
          <cell r="E1465" t="str">
            <v>12676</v>
          </cell>
        </row>
        <row r="1466">
          <cell r="D1466" t="str">
            <v>Astrotricha sp. 'Nadgee'</v>
          </cell>
          <cell r="E1466" t="str">
            <v>12677</v>
          </cell>
        </row>
        <row r="1467">
          <cell r="D1467" t="str">
            <v>Astrotricha sp. nov. A</v>
          </cell>
          <cell r="E1467" t="str">
            <v>12678</v>
          </cell>
        </row>
        <row r="1468">
          <cell r="D1468" t="str">
            <v>Astrotricha sp. nov. B</v>
          </cell>
          <cell r="E1468" t="str">
            <v>9730</v>
          </cell>
        </row>
        <row r="1469">
          <cell r="D1469" t="str">
            <v>Astrotricha sp. Suggan Buggan</v>
          </cell>
          <cell r="E1469" t="str">
            <v>14810</v>
          </cell>
        </row>
        <row r="1470">
          <cell r="D1470" t="str">
            <v>Astrotricha sp. 'Tweed Heads'</v>
          </cell>
          <cell r="E1470" t="str">
            <v>12679</v>
          </cell>
        </row>
        <row r="1471">
          <cell r="D1471" t="str">
            <v>Astrotricha sp. Wallagaraugh</v>
          </cell>
          <cell r="E1471" t="str">
            <v>11915</v>
          </cell>
          <cell r="F1471" t="str">
            <v>Merimbula Star-hair</v>
          </cell>
        </row>
        <row r="1472">
          <cell r="D1472" t="str">
            <v>Astrotricha sp. Watchimbark</v>
          </cell>
          <cell r="E1472" t="str">
            <v>12680</v>
          </cell>
        </row>
        <row r="1473">
          <cell r="D1473" t="str">
            <v>Astrotricha sp.1</v>
          </cell>
          <cell r="E1473" t="str">
            <v>548</v>
          </cell>
        </row>
        <row r="1474">
          <cell r="D1474" t="str">
            <v>Astrotricha spp.</v>
          </cell>
          <cell r="E1474" t="str">
            <v>ASTO</v>
          </cell>
        </row>
        <row r="1475">
          <cell r="D1475" t="str">
            <v>Astrotricha umbrosa</v>
          </cell>
          <cell r="E1475" t="str">
            <v>12129</v>
          </cell>
        </row>
        <row r="1476">
          <cell r="D1476" t="str">
            <v>Asystasia gangetica</v>
          </cell>
          <cell r="E1476" t="str">
            <v>10753</v>
          </cell>
        </row>
        <row r="1477">
          <cell r="D1477" t="str">
            <v>Asystasia gangetica subsp. micrantha</v>
          </cell>
          <cell r="E1477" t="str">
            <v>12626</v>
          </cell>
        </row>
        <row r="1478">
          <cell r="D1478" t="str">
            <v>Atalaya hemiglauca</v>
          </cell>
          <cell r="E1478" t="str">
            <v>6365</v>
          </cell>
          <cell r="F1478" t="str">
            <v>Whitewood</v>
          </cell>
        </row>
        <row r="1479">
          <cell r="D1479" t="str">
            <v>Atalaya multiflora</v>
          </cell>
          <cell r="E1479" t="str">
            <v>5880</v>
          </cell>
          <cell r="F1479" t="str">
            <v>Broad-leaved Whitewood</v>
          </cell>
        </row>
        <row r="1480">
          <cell r="D1480" t="str">
            <v>Atalaya salicifolia</v>
          </cell>
          <cell r="E1480" t="str">
            <v>7885</v>
          </cell>
        </row>
        <row r="1481">
          <cell r="D1481" t="str">
            <v>Atalaya spp.</v>
          </cell>
          <cell r="E1481" t="str">
            <v>ATAL</v>
          </cell>
        </row>
        <row r="1482">
          <cell r="D1482" t="str">
            <v>Atalaya virens</v>
          </cell>
          <cell r="E1482" t="str">
            <v>5881</v>
          </cell>
        </row>
        <row r="1483">
          <cell r="D1483" t="str">
            <v>Atherosperma moschatum</v>
          </cell>
          <cell r="E1483" t="str">
            <v>3910</v>
          </cell>
          <cell r="F1483" t="str">
            <v>Black Sassafras</v>
          </cell>
        </row>
        <row r="1484">
          <cell r="D1484" t="str">
            <v>Atherosperma moschatum subsp. integrifolium</v>
          </cell>
          <cell r="E1484" t="str">
            <v>13216</v>
          </cell>
        </row>
        <row r="1485">
          <cell r="D1485" t="str">
            <v>Atherosperma moschatum subsp. moschatum</v>
          </cell>
          <cell r="E1485" t="str">
            <v>13217</v>
          </cell>
        </row>
        <row r="1486">
          <cell r="D1486" t="str">
            <v>Atherosperma spp.</v>
          </cell>
          <cell r="E1486" t="str">
            <v>ATHE</v>
          </cell>
        </row>
        <row r="1487">
          <cell r="D1487" t="str">
            <v>Athertonia diversifolia</v>
          </cell>
          <cell r="E1487" t="str">
            <v>12010</v>
          </cell>
          <cell r="F1487" t="str">
            <v>Atherton Oak</v>
          </cell>
        </row>
        <row r="1488">
          <cell r="D1488" t="str">
            <v>Athyrium assimile</v>
          </cell>
          <cell r="E1488" t="str">
            <v>8402</v>
          </cell>
        </row>
        <row r="1489">
          <cell r="D1489" t="str">
            <v>Athyrium australe</v>
          </cell>
          <cell r="E1489" t="str">
            <v>8403</v>
          </cell>
        </row>
        <row r="1490">
          <cell r="D1490" t="str">
            <v>Athyrium spp.</v>
          </cell>
          <cell r="E1490" t="str">
            <v>ATHY</v>
          </cell>
        </row>
        <row r="1491">
          <cell r="D1491" t="str">
            <v>Atkinsonia ligustrina</v>
          </cell>
          <cell r="E1491" t="str">
            <v>3611</v>
          </cell>
        </row>
        <row r="1492">
          <cell r="D1492" t="str">
            <v>Atkinsonia spp.</v>
          </cell>
          <cell r="E1492" t="str">
            <v>ATKI</v>
          </cell>
        </row>
        <row r="1493">
          <cell r="D1493" t="str">
            <v>Atractocarpus benthamianus</v>
          </cell>
          <cell r="E1493" t="str">
            <v>10865</v>
          </cell>
        </row>
        <row r="1494">
          <cell r="D1494" t="str">
            <v>Atractocarpus benthamianus subsp. benthamianus</v>
          </cell>
          <cell r="E1494" t="str">
            <v>10866</v>
          </cell>
        </row>
        <row r="1495">
          <cell r="D1495" t="str">
            <v>Atractocarpus benthamianus subsp. glaber</v>
          </cell>
          <cell r="E1495" t="str">
            <v>10867</v>
          </cell>
        </row>
        <row r="1496">
          <cell r="D1496" t="str">
            <v>Atractocarpus chartaceus</v>
          </cell>
          <cell r="E1496" t="str">
            <v>10868</v>
          </cell>
        </row>
        <row r="1497">
          <cell r="D1497" t="str">
            <v>Atractocarpus stipularis</v>
          </cell>
          <cell r="E1497" t="str">
            <v>10426</v>
          </cell>
          <cell r="F1497" t="str">
            <v>Green Plum</v>
          </cell>
        </row>
        <row r="1498">
          <cell r="D1498" t="str">
            <v>Atriplex acutibractea</v>
          </cell>
          <cell r="E1498" t="str">
            <v>2043</v>
          </cell>
        </row>
        <row r="1499">
          <cell r="D1499" t="str">
            <v>Atriplex acutibractea subsp. acutibractea</v>
          </cell>
          <cell r="E1499" t="str">
            <v>7515</v>
          </cell>
        </row>
        <row r="1500">
          <cell r="D1500" t="str">
            <v>Atriplex acutibractea subsp. karoniensis</v>
          </cell>
          <cell r="E1500" t="str">
            <v>13846</v>
          </cell>
          <cell r="F1500" t="str">
            <v>Pointed Saltbush</v>
          </cell>
        </row>
        <row r="1501">
          <cell r="D1501" t="str">
            <v>Atriplex acutiloba</v>
          </cell>
          <cell r="E1501" t="str">
            <v>2044</v>
          </cell>
        </row>
        <row r="1502">
          <cell r="D1502" t="str">
            <v>Atriplex angulata</v>
          </cell>
          <cell r="E1502" t="str">
            <v>2045</v>
          </cell>
          <cell r="F1502" t="str">
            <v>Fan Saltbush</v>
          </cell>
        </row>
        <row r="1503">
          <cell r="D1503" t="str">
            <v>Atriplex australasica</v>
          </cell>
          <cell r="E1503" t="str">
            <v>2046</v>
          </cell>
        </row>
        <row r="1504">
          <cell r="D1504" t="str">
            <v>Atriplex cinerea</v>
          </cell>
          <cell r="E1504" t="str">
            <v>1000</v>
          </cell>
          <cell r="F1504" t="str">
            <v>Grey Saltbush</v>
          </cell>
        </row>
        <row r="1505">
          <cell r="D1505" t="str">
            <v>Atriplex conduplicata</v>
          </cell>
          <cell r="E1505" t="str">
            <v>2047</v>
          </cell>
        </row>
        <row r="1506">
          <cell r="D1506" t="str">
            <v>Atriplex crassipes</v>
          </cell>
          <cell r="E1506" t="str">
            <v>2048</v>
          </cell>
        </row>
        <row r="1507">
          <cell r="D1507" t="str">
            <v>Atriplex crassipes var. appendiculata</v>
          </cell>
          <cell r="E1507" t="str">
            <v>6687</v>
          </cell>
        </row>
        <row r="1508">
          <cell r="D1508" t="str">
            <v>Atriplex crassipes var. crassipes</v>
          </cell>
          <cell r="E1508" t="str">
            <v>6775</v>
          </cell>
        </row>
        <row r="1509">
          <cell r="D1509" t="str">
            <v>Atriplex eardleyae</v>
          </cell>
          <cell r="E1509" t="str">
            <v>2049</v>
          </cell>
          <cell r="F1509" t="str">
            <v>Small Saltbush</v>
          </cell>
        </row>
        <row r="1510">
          <cell r="D1510" t="str">
            <v>Atriplex elachophylla</v>
          </cell>
          <cell r="E1510" t="str">
            <v>2050</v>
          </cell>
        </row>
        <row r="1511">
          <cell r="D1511" t="str">
            <v>Atriplex fissivalvis</v>
          </cell>
          <cell r="E1511" t="str">
            <v>2051</v>
          </cell>
        </row>
        <row r="1512">
          <cell r="D1512" t="str">
            <v>Atriplex flabelliformis</v>
          </cell>
          <cell r="E1512" t="str">
            <v>12859</v>
          </cell>
        </row>
        <row r="1513">
          <cell r="D1513" t="str">
            <v>Atriplex hastata</v>
          </cell>
          <cell r="E1513" t="str">
            <v>2052</v>
          </cell>
        </row>
        <row r="1514">
          <cell r="D1514" t="str">
            <v>Atriplex holocarpa</v>
          </cell>
          <cell r="E1514" t="str">
            <v>2053</v>
          </cell>
          <cell r="F1514" t="str">
            <v>Pop Saltbush</v>
          </cell>
        </row>
        <row r="1515">
          <cell r="D1515" t="str">
            <v>Atriplex infrequens</v>
          </cell>
          <cell r="E1515" t="str">
            <v>6918</v>
          </cell>
          <cell r="F1515" t="str">
            <v>A saltbush</v>
          </cell>
        </row>
        <row r="1516">
          <cell r="D1516" t="str">
            <v>Atriplex intermedia</v>
          </cell>
          <cell r="E1516" t="str">
            <v>2054</v>
          </cell>
        </row>
        <row r="1517">
          <cell r="D1517" t="str">
            <v>Atriplex leptocarpa</v>
          </cell>
          <cell r="E1517" t="str">
            <v>6368</v>
          </cell>
          <cell r="F1517" t="str">
            <v>Slender-fruit Saltbush</v>
          </cell>
        </row>
        <row r="1518">
          <cell r="D1518" t="str">
            <v>Atriplex limbata</v>
          </cell>
          <cell r="E1518" t="str">
            <v>2055</v>
          </cell>
        </row>
        <row r="1519">
          <cell r="D1519" t="str">
            <v>Atriplex lindleyi</v>
          </cell>
          <cell r="E1519" t="str">
            <v>2056</v>
          </cell>
          <cell r="F1519" t="str">
            <v>Eastern Flat-top Saltbush</v>
          </cell>
        </row>
        <row r="1520">
          <cell r="D1520" t="str">
            <v>Atriplex lindleyi subsp. conduplicata</v>
          </cell>
          <cell r="E1520" t="str">
            <v>7315</v>
          </cell>
        </row>
        <row r="1521">
          <cell r="D1521" t="str">
            <v>Atriplex lindleyi subsp. inflata</v>
          </cell>
          <cell r="E1521" t="str">
            <v>7547</v>
          </cell>
        </row>
        <row r="1522">
          <cell r="D1522" t="str">
            <v>Atriplex lindleyi subsp. lindleyi</v>
          </cell>
          <cell r="E1522" t="str">
            <v>7900</v>
          </cell>
        </row>
        <row r="1523">
          <cell r="D1523" t="str">
            <v>Atriplex lindleyi subsp. quadripartita</v>
          </cell>
          <cell r="E1523" t="str">
            <v>7553</v>
          </cell>
        </row>
        <row r="1524">
          <cell r="D1524" t="str">
            <v>Atriplex lobativalvis</v>
          </cell>
          <cell r="E1524" t="str">
            <v>2057</v>
          </cell>
        </row>
        <row r="1525">
          <cell r="D1525" t="str">
            <v>Atriplex macropterocarpa</v>
          </cell>
          <cell r="E1525" t="str">
            <v>2058</v>
          </cell>
        </row>
        <row r="1526">
          <cell r="D1526" t="str">
            <v>Atriplex microcarpa</v>
          </cell>
          <cell r="E1526" t="str">
            <v>2059</v>
          </cell>
        </row>
        <row r="1527">
          <cell r="D1527" t="str">
            <v>Atriplex morrisii</v>
          </cell>
          <cell r="E1527" t="str">
            <v>2060</v>
          </cell>
        </row>
        <row r="1528">
          <cell r="D1528" t="str">
            <v>Atriplex muelleri</v>
          </cell>
          <cell r="E1528" t="str">
            <v>2061</v>
          </cell>
          <cell r="F1528" t="str">
            <v>Mueller's Saltbush</v>
          </cell>
        </row>
        <row r="1529">
          <cell r="D1529" t="str">
            <v>Atriplex nessorhina</v>
          </cell>
          <cell r="E1529" t="str">
            <v>2062</v>
          </cell>
          <cell r="F1529" t="str">
            <v>Donald Duck Saltbush</v>
          </cell>
        </row>
        <row r="1530">
          <cell r="D1530" t="str">
            <v>Atriplex nummularia</v>
          </cell>
          <cell r="E1530" t="str">
            <v>2063</v>
          </cell>
          <cell r="F1530" t="str">
            <v>Old Man Saltbush</v>
          </cell>
        </row>
        <row r="1531">
          <cell r="D1531" t="str">
            <v>Atriplex nummularia subsp. nummularia</v>
          </cell>
          <cell r="E1531" t="str">
            <v>7548</v>
          </cell>
        </row>
        <row r="1532">
          <cell r="D1532" t="str">
            <v>Atriplex nummularia subsp. omissa</v>
          </cell>
          <cell r="E1532" t="str">
            <v>7901</v>
          </cell>
        </row>
        <row r="1533">
          <cell r="D1533" t="str">
            <v>Atriplex papillata</v>
          </cell>
          <cell r="E1533" t="str">
            <v>2064</v>
          </cell>
        </row>
        <row r="1534">
          <cell r="D1534" t="str">
            <v>Atriplex patula</v>
          </cell>
          <cell r="E1534" t="str">
            <v>2065</v>
          </cell>
        </row>
        <row r="1535">
          <cell r="D1535" t="str">
            <v>Atriplex prostrata</v>
          </cell>
          <cell r="E1535" t="str">
            <v>9614</v>
          </cell>
        </row>
        <row r="1536">
          <cell r="D1536" t="str">
            <v>Atriplex pseudocampanulata</v>
          </cell>
          <cell r="E1536" t="str">
            <v>2066</v>
          </cell>
        </row>
        <row r="1537">
          <cell r="D1537" t="str">
            <v>Atriplex pterocarpa</v>
          </cell>
          <cell r="E1537" t="str">
            <v>2067</v>
          </cell>
        </row>
        <row r="1538">
          <cell r="D1538" t="str">
            <v>Atriplex pumilio</v>
          </cell>
          <cell r="E1538" t="str">
            <v>2068</v>
          </cell>
        </row>
        <row r="1539">
          <cell r="D1539" t="str">
            <v>Atriplex quinii</v>
          </cell>
          <cell r="E1539" t="str">
            <v>2069</v>
          </cell>
        </row>
        <row r="1540">
          <cell r="D1540" t="str">
            <v>Atriplex rhagodioides</v>
          </cell>
          <cell r="E1540" t="str">
            <v>6706</v>
          </cell>
        </row>
        <row r="1541">
          <cell r="D1541" t="str">
            <v>Atriplex semibaccata</v>
          </cell>
          <cell r="E1541" t="str">
            <v>2070</v>
          </cell>
          <cell r="F1541" t="str">
            <v>Creeping Saltbush</v>
          </cell>
        </row>
        <row r="1542">
          <cell r="D1542" t="str">
            <v>Atriplex sp. B</v>
          </cell>
          <cell r="E1542" t="str">
            <v>9662</v>
          </cell>
        </row>
        <row r="1543">
          <cell r="D1543" t="str">
            <v>Atriplex spinibractea</v>
          </cell>
          <cell r="E1543" t="str">
            <v>2071</v>
          </cell>
          <cell r="F1543" t="str">
            <v>Spiny-fruit Saltbush</v>
          </cell>
        </row>
        <row r="1544">
          <cell r="D1544" t="str">
            <v>Atriplex spongiosa</v>
          </cell>
          <cell r="E1544" t="str">
            <v>2072</v>
          </cell>
          <cell r="F1544" t="str">
            <v>Pop Saltbush</v>
          </cell>
        </row>
        <row r="1545">
          <cell r="D1545" t="str">
            <v>Atriplex spp.</v>
          </cell>
          <cell r="E1545" t="str">
            <v>ATRI</v>
          </cell>
          <cell r="F1545" t="str">
            <v>A Saltbush</v>
          </cell>
        </row>
        <row r="1546">
          <cell r="D1546" t="str">
            <v>Atriplex stipitata</v>
          </cell>
          <cell r="E1546" t="str">
            <v>2073</v>
          </cell>
          <cell r="F1546" t="str">
            <v>Mallee Saltbush</v>
          </cell>
        </row>
        <row r="1547">
          <cell r="D1547" t="str">
            <v>Atriplex sturtii</v>
          </cell>
          <cell r="E1547" t="str">
            <v>2074</v>
          </cell>
          <cell r="F1547" t="str">
            <v>A saltbush</v>
          </cell>
        </row>
        <row r="1548">
          <cell r="D1548" t="str">
            <v>Atriplex suberecta</v>
          </cell>
          <cell r="E1548" t="str">
            <v>2075</v>
          </cell>
        </row>
        <row r="1549">
          <cell r="D1549" t="str">
            <v>Atriplex turbinata</v>
          </cell>
          <cell r="E1549" t="str">
            <v>2076</v>
          </cell>
        </row>
        <row r="1550">
          <cell r="D1550" t="str">
            <v>Atriplex velutinella</v>
          </cell>
          <cell r="E1550" t="str">
            <v>2077</v>
          </cell>
        </row>
        <row r="1551">
          <cell r="D1551" t="str">
            <v>Atriplex vesicaria</v>
          </cell>
          <cell r="E1551" t="str">
            <v>2078</v>
          </cell>
          <cell r="F1551" t="str">
            <v>Bladder Saltbush</v>
          </cell>
        </row>
        <row r="1552">
          <cell r="D1552" t="str">
            <v>Atriplex vesicaria subsp. calcicola</v>
          </cell>
          <cell r="E1552" t="str">
            <v>7712</v>
          </cell>
        </row>
        <row r="1553">
          <cell r="D1553" t="str">
            <v>Atriplex vesicaria subsp. macrocystidia</v>
          </cell>
          <cell r="E1553" t="str">
            <v>7620</v>
          </cell>
          <cell r="F1553" t="str">
            <v>Bladder Saltbush</v>
          </cell>
        </row>
        <row r="1554">
          <cell r="D1554" t="str">
            <v>Atriplex vesicaria subsp. minor</v>
          </cell>
          <cell r="E1554" t="str">
            <v>6975</v>
          </cell>
        </row>
        <row r="1555">
          <cell r="D1555" t="str">
            <v>Atriplex vesicaria subsp. sphaerocarpa</v>
          </cell>
          <cell r="E1555" t="str">
            <v>8532</v>
          </cell>
        </row>
        <row r="1556">
          <cell r="D1556" t="str">
            <v>Atriplex vesicaria subsp. variabilis</v>
          </cell>
          <cell r="E1556" t="str">
            <v>8533</v>
          </cell>
        </row>
        <row r="1557">
          <cell r="D1557" t="str">
            <v>Atriplex vesicaria subsp. vesicaria</v>
          </cell>
          <cell r="E1557" t="str">
            <v>6764</v>
          </cell>
        </row>
        <row r="1558">
          <cell r="D1558" t="str">
            <v>Atriplex vessicaria subsp. vesicaria</v>
          </cell>
          <cell r="E1558" t="str">
            <v>6952</v>
          </cell>
        </row>
        <row r="1559">
          <cell r="D1559" t="str">
            <v>Aucuba japonica</v>
          </cell>
          <cell r="E1559" t="str">
            <v>14632</v>
          </cell>
        </row>
        <row r="1560">
          <cell r="D1560" t="str">
            <v>Auranticarpa rhombifolia</v>
          </cell>
          <cell r="E1560" t="str">
            <v>11201</v>
          </cell>
          <cell r="F1560" t="str">
            <v>Diamond-leaf Pittosporum</v>
          </cell>
        </row>
        <row r="1561">
          <cell r="D1561" t="str">
            <v>Auricularia delicata</v>
          </cell>
          <cell r="E1561" t="str">
            <v>F030</v>
          </cell>
        </row>
        <row r="1562">
          <cell r="D1562" t="str">
            <v>Auricularia spp.</v>
          </cell>
          <cell r="E1562" t="str">
            <v>F047</v>
          </cell>
        </row>
        <row r="1563">
          <cell r="D1563" t="str">
            <v>Australina muelleri</v>
          </cell>
          <cell r="E1563" t="str">
            <v>6673</v>
          </cell>
        </row>
        <row r="1564">
          <cell r="D1564" t="str">
            <v>Australina pusilla</v>
          </cell>
          <cell r="E1564" t="str">
            <v>6223</v>
          </cell>
        </row>
        <row r="1565">
          <cell r="D1565" t="str">
            <v>Australina pusilla subsp. muelleri</v>
          </cell>
          <cell r="E1565" t="str">
            <v>7327</v>
          </cell>
        </row>
        <row r="1566">
          <cell r="D1566" t="str">
            <v>Australina pusilla subsp. pusilla</v>
          </cell>
          <cell r="E1566" t="str">
            <v>7202</v>
          </cell>
        </row>
        <row r="1567">
          <cell r="D1567" t="str">
            <v>Australopyrum pectinatum</v>
          </cell>
          <cell r="E1567" t="str">
            <v>7710</v>
          </cell>
        </row>
        <row r="1568">
          <cell r="D1568" t="str">
            <v>Australopyrum retrofractum</v>
          </cell>
          <cell r="E1568" t="str">
            <v>8728</v>
          </cell>
        </row>
        <row r="1569">
          <cell r="D1569" t="str">
            <v>Australopyrum velutinum</v>
          </cell>
          <cell r="E1569" t="str">
            <v>7840</v>
          </cell>
        </row>
        <row r="1570">
          <cell r="D1570" t="str">
            <v>Austroboletus lacunosus</v>
          </cell>
          <cell r="E1570" t="str">
            <v>F149</v>
          </cell>
        </row>
        <row r="1571">
          <cell r="D1571" t="str">
            <v>Austroboletus spp.</v>
          </cell>
          <cell r="E1571" t="str">
            <v>F155</v>
          </cell>
        </row>
        <row r="1572">
          <cell r="D1572" t="str">
            <v>Austrobryonia micrantha</v>
          </cell>
          <cell r="E1572" t="str">
            <v>14855</v>
          </cell>
          <cell r="F1572" t="str">
            <v>Desert Cucumber</v>
          </cell>
        </row>
        <row r="1573">
          <cell r="D1573" t="str">
            <v>Austrobuxus swainii</v>
          </cell>
          <cell r="E1573" t="str">
            <v>2678</v>
          </cell>
          <cell r="F1573" t="str">
            <v>Pink Cherry</v>
          </cell>
        </row>
        <row r="1574">
          <cell r="D1574" t="str">
            <v>Austrocylindropuntia cylindrica</v>
          </cell>
          <cell r="E1574" t="str">
            <v>7583</v>
          </cell>
        </row>
        <row r="1575">
          <cell r="D1575" t="str">
            <v>Austrocynoglossum latifolium</v>
          </cell>
          <cell r="E1575" t="str">
            <v>8667</v>
          </cell>
        </row>
        <row r="1576">
          <cell r="D1576" t="str">
            <v>Austrodanthonia alpicola</v>
          </cell>
          <cell r="E1576" t="str">
            <v>10618</v>
          </cell>
          <cell r="F1576" t="str">
            <v>Alpine Grass</v>
          </cell>
        </row>
        <row r="1577">
          <cell r="D1577" t="str">
            <v>Austrodanthonia auriculata</v>
          </cell>
          <cell r="E1577" t="str">
            <v>10619</v>
          </cell>
          <cell r="F1577" t="str">
            <v>Lobed Wallaby Grass</v>
          </cell>
        </row>
        <row r="1578">
          <cell r="D1578" t="str">
            <v>Austrodanthonia bipartita</v>
          </cell>
          <cell r="E1578" t="str">
            <v>10620</v>
          </cell>
          <cell r="F1578" t="str">
            <v>Wallaby Grass</v>
          </cell>
        </row>
        <row r="1579">
          <cell r="D1579" t="str">
            <v>Austrodanthonia caespitosa</v>
          </cell>
          <cell r="E1579" t="str">
            <v>10621</v>
          </cell>
          <cell r="F1579" t="str">
            <v>Ringed Wallaby Grass</v>
          </cell>
        </row>
        <row r="1580">
          <cell r="D1580" t="str">
            <v>Austrodanthonia carphoides</v>
          </cell>
          <cell r="E1580" t="str">
            <v>10622</v>
          </cell>
          <cell r="F1580" t="str">
            <v>Short Wallaby Grass</v>
          </cell>
        </row>
        <row r="1581">
          <cell r="D1581" t="str">
            <v>Austrodanthonia duttoniana</v>
          </cell>
          <cell r="E1581" t="str">
            <v>10623</v>
          </cell>
          <cell r="F1581" t="str">
            <v>Brown-back Wallaby Grass</v>
          </cell>
        </row>
        <row r="1582">
          <cell r="D1582" t="str">
            <v>Austrodanthonia eriantha</v>
          </cell>
          <cell r="E1582" t="str">
            <v>10624</v>
          </cell>
          <cell r="F1582" t="str">
            <v>Wallaby Grass</v>
          </cell>
        </row>
        <row r="1583">
          <cell r="D1583" t="str">
            <v>Austrodanthonia fulva</v>
          </cell>
          <cell r="E1583" t="str">
            <v>10625</v>
          </cell>
          <cell r="F1583" t="str">
            <v>Wallaby Grass</v>
          </cell>
        </row>
        <row r="1584">
          <cell r="D1584" t="str">
            <v>Austrodanthonia induta</v>
          </cell>
          <cell r="E1584" t="str">
            <v>10626</v>
          </cell>
        </row>
        <row r="1585">
          <cell r="D1585" t="str">
            <v>Austrodanthonia laevis</v>
          </cell>
          <cell r="E1585" t="str">
            <v>10627</v>
          </cell>
          <cell r="F1585" t="str">
            <v>Wallaby Grass</v>
          </cell>
        </row>
        <row r="1586">
          <cell r="D1586" t="str">
            <v>Austrodanthonia monticola</v>
          </cell>
          <cell r="E1586" t="str">
            <v>10628</v>
          </cell>
          <cell r="F1586" t="str">
            <v>A Wallaby Grass</v>
          </cell>
        </row>
        <row r="1587">
          <cell r="D1587" t="str">
            <v>Austrodanthonia oreophila</v>
          </cell>
          <cell r="E1587" t="str">
            <v>12161</v>
          </cell>
        </row>
        <row r="1588">
          <cell r="D1588" t="str">
            <v>Austrodanthonia penicillata</v>
          </cell>
          <cell r="E1588" t="str">
            <v>10629</v>
          </cell>
          <cell r="F1588" t="str">
            <v>Slender Wallaby Grass</v>
          </cell>
        </row>
        <row r="1589">
          <cell r="D1589" t="str">
            <v>Austrodanthonia pilosa</v>
          </cell>
          <cell r="E1589" t="str">
            <v>10630</v>
          </cell>
          <cell r="F1589" t="str">
            <v>Smooth-flowered Wallaby Grass</v>
          </cell>
        </row>
        <row r="1590">
          <cell r="D1590" t="str">
            <v>Austrodanthonia pilosa var. pilosa</v>
          </cell>
          <cell r="E1590" t="str">
            <v>13413</v>
          </cell>
        </row>
        <row r="1591">
          <cell r="D1591" t="str">
            <v>Austrodanthonia procera</v>
          </cell>
          <cell r="E1591" t="str">
            <v>11404</v>
          </cell>
        </row>
        <row r="1592">
          <cell r="D1592" t="str">
            <v>Austrodanthonia racemosa</v>
          </cell>
          <cell r="E1592" t="str">
            <v>10498</v>
          </cell>
          <cell r="F1592" t="str">
            <v>Wallaby Grass</v>
          </cell>
        </row>
        <row r="1593">
          <cell r="D1593" t="str">
            <v>Austrodanthonia racemosa var. obtusata</v>
          </cell>
          <cell r="E1593" t="str">
            <v>10500</v>
          </cell>
          <cell r="F1593" t="str">
            <v>Wallaby Grass</v>
          </cell>
        </row>
        <row r="1594">
          <cell r="D1594" t="str">
            <v>Austrodanthonia racemosa var. racemosa</v>
          </cell>
          <cell r="E1594" t="str">
            <v>10499</v>
          </cell>
          <cell r="F1594" t="str">
            <v>Wallaby Grass</v>
          </cell>
        </row>
        <row r="1595">
          <cell r="D1595" t="str">
            <v>Austrodanthonia richardsonii</v>
          </cell>
          <cell r="E1595" t="str">
            <v>10631</v>
          </cell>
          <cell r="F1595" t="str">
            <v>Straw Wallaby-grass</v>
          </cell>
        </row>
        <row r="1596">
          <cell r="D1596" t="str">
            <v>Austrodanthonia setacea</v>
          </cell>
          <cell r="E1596" t="str">
            <v>10632</v>
          </cell>
          <cell r="F1596" t="str">
            <v>Smallflower Wallaby Grass</v>
          </cell>
        </row>
        <row r="1597">
          <cell r="D1597" t="str">
            <v>Austrodanthonia setacea var. setacea</v>
          </cell>
          <cell r="E1597" t="str">
            <v>13847</v>
          </cell>
          <cell r="F1597" t="str">
            <v>Bristly Wallaby-grass</v>
          </cell>
        </row>
        <row r="1598">
          <cell r="D1598" t="str">
            <v>Austrodanthonia spp.</v>
          </cell>
          <cell r="E1598" t="str">
            <v>AUSR</v>
          </cell>
          <cell r="F1598" t="str">
            <v>A Wallaby Grass</v>
          </cell>
        </row>
        <row r="1599">
          <cell r="D1599" t="str">
            <v>Austrodanthonia tenuior</v>
          </cell>
          <cell r="E1599" t="str">
            <v>10633</v>
          </cell>
          <cell r="F1599" t="str">
            <v>A Wallaby Grass</v>
          </cell>
        </row>
        <row r="1600">
          <cell r="D1600" t="str">
            <v>Austrofestuca eriopoda</v>
          </cell>
          <cell r="E1600" t="str">
            <v>9187</v>
          </cell>
          <cell r="F1600" t="str">
            <v>Snow Fescue</v>
          </cell>
        </row>
        <row r="1601">
          <cell r="D1601" t="str">
            <v>Austrofestuca hookeriana</v>
          </cell>
          <cell r="E1601" t="str">
            <v>9755</v>
          </cell>
          <cell r="F1601" t="str">
            <v>Hooker's Fescue</v>
          </cell>
        </row>
        <row r="1602">
          <cell r="D1602" t="str">
            <v>Austrofestuca litoralis</v>
          </cell>
          <cell r="E1602" t="str">
            <v>6831</v>
          </cell>
        </row>
        <row r="1603">
          <cell r="D1603" t="str">
            <v>Austrofestuca littoralis</v>
          </cell>
          <cell r="E1603" t="str">
            <v>6594</v>
          </cell>
          <cell r="F1603" t="str">
            <v>Beach Fescue</v>
          </cell>
        </row>
        <row r="1604">
          <cell r="D1604" t="str">
            <v>Austrofestuca spp.</v>
          </cell>
          <cell r="E1604" t="str">
            <v>AUSF</v>
          </cell>
        </row>
        <row r="1605">
          <cell r="D1605" t="str">
            <v>Austrogautieria spp.</v>
          </cell>
          <cell r="E1605" t="str">
            <v>F128</v>
          </cell>
        </row>
        <row r="1606">
          <cell r="D1606" t="str">
            <v>Austromyrtus acmenoides</v>
          </cell>
          <cell r="E1606" t="str">
            <v>3977</v>
          </cell>
          <cell r="F1606" t="str">
            <v>Scrub Ironwood</v>
          </cell>
        </row>
        <row r="1607">
          <cell r="D1607" t="str">
            <v>Austromyrtus bidwillii</v>
          </cell>
          <cell r="E1607" t="str">
            <v>3978</v>
          </cell>
          <cell r="F1607" t="str">
            <v>Python Tree</v>
          </cell>
        </row>
        <row r="1608">
          <cell r="D1608" t="str">
            <v>Austromyrtus dulcis</v>
          </cell>
          <cell r="E1608" t="str">
            <v>3979</v>
          </cell>
          <cell r="F1608" t="str">
            <v>Midgen Berry</v>
          </cell>
        </row>
        <row r="1609">
          <cell r="D1609" t="str">
            <v>Austromyrtus fragrantissima</v>
          </cell>
          <cell r="E1609" t="str">
            <v>3980</v>
          </cell>
        </row>
        <row r="1610">
          <cell r="D1610" t="str">
            <v>Austromyrtus hillii</v>
          </cell>
          <cell r="E1610" t="str">
            <v>8448</v>
          </cell>
          <cell r="F1610" t="str">
            <v>Scaly Myrtle</v>
          </cell>
        </row>
        <row r="1611">
          <cell r="D1611" t="str">
            <v>Austromyrtus lasioclada</v>
          </cell>
          <cell r="E1611" t="str">
            <v>3981</v>
          </cell>
        </row>
        <row r="1612">
          <cell r="D1612" t="str">
            <v>Austromyrtus sp. A</v>
          </cell>
          <cell r="E1612" t="str">
            <v>8656</v>
          </cell>
        </row>
        <row r="1613">
          <cell r="D1613" t="str">
            <v>Austromyrtus sp. B</v>
          </cell>
          <cell r="E1613" t="str">
            <v>8714</v>
          </cell>
        </row>
        <row r="1614">
          <cell r="D1614" t="str">
            <v>Austromyrtus spp.</v>
          </cell>
          <cell r="E1614" t="str">
            <v>AUST</v>
          </cell>
        </row>
        <row r="1615">
          <cell r="D1615" t="str">
            <v>Austromyrtus tenuifolia</v>
          </cell>
          <cell r="E1615" t="str">
            <v>3982</v>
          </cell>
        </row>
        <row r="1616">
          <cell r="D1616" t="str">
            <v>Austrosteenisia blackii</v>
          </cell>
          <cell r="E1616" t="str">
            <v>6806</v>
          </cell>
          <cell r="F1616" t="str">
            <v>Blood Vine</v>
          </cell>
        </row>
        <row r="1617">
          <cell r="D1617" t="str">
            <v>Austrosteenisia blackii var. blackii</v>
          </cell>
          <cell r="E1617" t="str">
            <v>10818</v>
          </cell>
          <cell r="F1617" t="str">
            <v>Blood Vine</v>
          </cell>
        </row>
        <row r="1618">
          <cell r="D1618" t="str">
            <v>Austrosteenisia glabristyla</v>
          </cell>
          <cell r="E1618" t="str">
            <v>6807</v>
          </cell>
          <cell r="F1618" t="str">
            <v>Giant Blood Vine</v>
          </cell>
        </row>
        <row r="1619">
          <cell r="D1619" t="str">
            <v>Austrostipa acrociliata</v>
          </cell>
          <cell r="E1619" t="str">
            <v>10370</v>
          </cell>
        </row>
        <row r="1620">
          <cell r="D1620" t="str">
            <v>Austrostipa aristiglumis</v>
          </cell>
          <cell r="E1620" t="str">
            <v>10384</v>
          </cell>
          <cell r="F1620" t="str">
            <v>Plains Grass</v>
          </cell>
        </row>
        <row r="1621">
          <cell r="D1621" t="str">
            <v>Austrostipa bigeniculata</v>
          </cell>
          <cell r="E1621" t="str">
            <v>10386</v>
          </cell>
          <cell r="F1621" t="str">
            <v>Yanganbil</v>
          </cell>
        </row>
        <row r="1622">
          <cell r="D1622" t="str">
            <v>Austrostipa blackii</v>
          </cell>
          <cell r="E1622" t="str">
            <v>10383</v>
          </cell>
        </row>
        <row r="1623">
          <cell r="D1623" t="str">
            <v>Austrostipa curticoma</v>
          </cell>
          <cell r="E1623" t="str">
            <v>13848</v>
          </cell>
          <cell r="F1623" t="str">
            <v>Short-crown Spear-grass</v>
          </cell>
        </row>
        <row r="1624">
          <cell r="D1624" t="str">
            <v>Austrostipa densiflora</v>
          </cell>
          <cell r="E1624" t="str">
            <v>10395</v>
          </cell>
          <cell r="F1624" t="str">
            <v>Foxtail Speargrass</v>
          </cell>
        </row>
        <row r="1625">
          <cell r="D1625" t="str">
            <v>Austrostipa drummondii</v>
          </cell>
          <cell r="E1625" t="str">
            <v>10373</v>
          </cell>
        </row>
        <row r="1626">
          <cell r="D1626" t="str">
            <v>Austrostipa elegantissima</v>
          </cell>
          <cell r="E1626" t="str">
            <v>10367</v>
          </cell>
          <cell r="F1626" t="str">
            <v>Feather Speargrass</v>
          </cell>
        </row>
        <row r="1627">
          <cell r="D1627" t="str">
            <v>Austrostipa eremophila</v>
          </cell>
          <cell r="E1627" t="str">
            <v>10392</v>
          </cell>
        </row>
        <row r="1628">
          <cell r="D1628" t="str">
            <v>Austrostipa flavescens</v>
          </cell>
          <cell r="E1628" t="str">
            <v>10390</v>
          </cell>
        </row>
        <row r="1629">
          <cell r="D1629" t="str">
            <v>Austrostipa gibbosa</v>
          </cell>
          <cell r="E1629" t="str">
            <v>10385</v>
          </cell>
          <cell r="F1629" t="str">
            <v>Speargrass</v>
          </cell>
        </row>
        <row r="1630">
          <cell r="D1630" t="str">
            <v>Austrostipa metatoris</v>
          </cell>
          <cell r="E1630" t="str">
            <v>10389</v>
          </cell>
          <cell r="F1630" t="str">
            <v>A spear-grass</v>
          </cell>
        </row>
        <row r="1631">
          <cell r="D1631" t="str">
            <v>Austrostipa mollis</v>
          </cell>
          <cell r="E1631" t="str">
            <v>10393</v>
          </cell>
          <cell r="F1631" t="str">
            <v>Soft Speargrass</v>
          </cell>
        </row>
        <row r="1632">
          <cell r="D1632" t="str">
            <v>Austrostipa muelleri</v>
          </cell>
          <cell r="E1632" t="str">
            <v>14058</v>
          </cell>
        </row>
        <row r="1633">
          <cell r="D1633" t="str">
            <v>Austrostipa nitida</v>
          </cell>
          <cell r="E1633" t="str">
            <v>10375</v>
          </cell>
        </row>
        <row r="1634">
          <cell r="D1634" t="str">
            <v>Austrostipa nivicola</v>
          </cell>
          <cell r="E1634" t="str">
            <v>9960</v>
          </cell>
        </row>
        <row r="1635">
          <cell r="D1635" t="str">
            <v>Austrostipa nodosa</v>
          </cell>
          <cell r="E1635" t="str">
            <v>10376</v>
          </cell>
          <cell r="F1635" t="str">
            <v>A Speargrass</v>
          </cell>
        </row>
        <row r="1636">
          <cell r="D1636" t="str">
            <v>Austrostipa nullanulla</v>
          </cell>
          <cell r="E1636" t="str">
            <v>10380</v>
          </cell>
          <cell r="F1636" t="str">
            <v>A spear-grass</v>
          </cell>
        </row>
        <row r="1637">
          <cell r="D1637" t="str">
            <v>Austrostipa oligostachya</v>
          </cell>
          <cell r="E1637" t="str">
            <v>13849</v>
          </cell>
          <cell r="F1637" t="str">
            <v>Fine-head Spear-grass</v>
          </cell>
        </row>
        <row r="1638">
          <cell r="D1638" t="str">
            <v>Austrostipa platychaeta</v>
          </cell>
          <cell r="E1638" t="str">
            <v>10369</v>
          </cell>
          <cell r="F1638" t="str">
            <v>Flat-awn Speargrass</v>
          </cell>
        </row>
        <row r="1639">
          <cell r="D1639" t="str">
            <v>Austrostipa puberula</v>
          </cell>
          <cell r="E1639" t="str">
            <v>10391</v>
          </cell>
        </row>
        <row r="1640">
          <cell r="D1640" t="str">
            <v>Austrostipa pubescens</v>
          </cell>
          <cell r="E1640" t="str">
            <v>9603</v>
          </cell>
        </row>
        <row r="1641">
          <cell r="D1641" t="str">
            <v>Austrostipa pubinodis</v>
          </cell>
          <cell r="E1641" t="str">
            <v>10400</v>
          </cell>
        </row>
        <row r="1642">
          <cell r="D1642" t="str">
            <v>Austrostipa ramosissima</v>
          </cell>
          <cell r="E1642" t="str">
            <v>9918</v>
          </cell>
          <cell r="F1642" t="str">
            <v>Stout Bamboo Grass</v>
          </cell>
        </row>
        <row r="1643">
          <cell r="D1643" t="str">
            <v>Austrostipa rudis</v>
          </cell>
          <cell r="E1643" t="str">
            <v>10396</v>
          </cell>
        </row>
        <row r="1644">
          <cell r="D1644" t="str">
            <v>Austrostipa rudis subsp. australis</v>
          </cell>
          <cell r="E1644" t="str">
            <v>10399</v>
          </cell>
        </row>
        <row r="1645">
          <cell r="D1645" t="str">
            <v>Austrostipa rudis subsp. nervosa</v>
          </cell>
          <cell r="E1645" t="str">
            <v>10398</v>
          </cell>
          <cell r="F1645" t="str">
            <v>A Speargrass</v>
          </cell>
        </row>
        <row r="1646">
          <cell r="D1646" t="str">
            <v>Austrostipa rudis subsp. rudis</v>
          </cell>
          <cell r="E1646" t="str">
            <v>10397</v>
          </cell>
        </row>
        <row r="1647">
          <cell r="D1647" t="str">
            <v>Austrostipa scabra</v>
          </cell>
          <cell r="E1647" t="str">
            <v>10377</v>
          </cell>
          <cell r="F1647" t="str">
            <v>Speargrass</v>
          </cell>
        </row>
        <row r="1648">
          <cell r="D1648" t="str">
            <v>Austrostipa scabra subsp. falcata</v>
          </cell>
          <cell r="E1648" t="str">
            <v>10379</v>
          </cell>
          <cell r="F1648" t="str">
            <v>Rough Speargrass</v>
          </cell>
        </row>
        <row r="1649">
          <cell r="D1649" t="str">
            <v>Austrostipa scabra subsp. scabra</v>
          </cell>
          <cell r="E1649" t="str">
            <v>10378</v>
          </cell>
          <cell r="F1649" t="str">
            <v>Rough Speargrass</v>
          </cell>
        </row>
        <row r="1650">
          <cell r="D1650" t="str">
            <v>Austrostipa semibarbata</v>
          </cell>
          <cell r="E1650" t="str">
            <v>10394</v>
          </cell>
        </row>
        <row r="1651">
          <cell r="D1651" t="str">
            <v>Austrostipa setacea</v>
          </cell>
          <cell r="E1651" t="str">
            <v>10382</v>
          </cell>
          <cell r="F1651" t="str">
            <v>Corkscrew Grass</v>
          </cell>
        </row>
        <row r="1652">
          <cell r="D1652" t="str">
            <v>Austrostipa spp.</v>
          </cell>
          <cell r="E1652" t="str">
            <v>AUSO</v>
          </cell>
          <cell r="F1652" t="str">
            <v>A Speargrass</v>
          </cell>
        </row>
        <row r="1653">
          <cell r="D1653" t="str">
            <v>Austrostipa stipoides</v>
          </cell>
          <cell r="E1653" t="str">
            <v>10372</v>
          </cell>
          <cell r="F1653" t="str">
            <v>Coast Spear-grass</v>
          </cell>
        </row>
        <row r="1654">
          <cell r="D1654" t="str">
            <v>Austrostipa stuposa</v>
          </cell>
          <cell r="E1654" t="str">
            <v>10387</v>
          </cell>
        </row>
        <row r="1655">
          <cell r="D1655" t="str">
            <v>Austrostipa tenuifolia</v>
          </cell>
          <cell r="E1655" t="str">
            <v>13850</v>
          </cell>
          <cell r="F1655" t="str">
            <v>Fine-head Spear-grass</v>
          </cell>
        </row>
        <row r="1656">
          <cell r="D1656" t="str">
            <v>Austrostipa trichophylla</v>
          </cell>
          <cell r="E1656" t="str">
            <v>10374</v>
          </cell>
        </row>
        <row r="1657">
          <cell r="D1657" t="str">
            <v>Austrostipa tuckeri</v>
          </cell>
          <cell r="E1657" t="str">
            <v>10368</v>
          </cell>
          <cell r="F1657" t="str">
            <v>Tucker's Spear-grass</v>
          </cell>
        </row>
        <row r="1658">
          <cell r="D1658" t="str">
            <v>Austrostipa variabilis</v>
          </cell>
          <cell r="E1658" t="str">
            <v>11457</v>
          </cell>
        </row>
        <row r="1659">
          <cell r="D1659" t="str">
            <v>Austrostipa verticillata</v>
          </cell>
          <cell r="E1659" t="str">
            <v>10371</v>
          </cell>
          <cell r="F1659" t="str">
            <v>Slender Bamboo Grass</v>
          </cell>
        </row>
        <row r="1660">
          <cell r="D1660" t="str">
            <v>Austrostipa wakoolica</v>
          </cell>
          <cell r="E1660" t="str">
            <v>10388</v>
          </cell>
          <cell r="F1660" t="str">
            <v>A spear-grass</v>
          </cell>
        </row>
        <row r="1661">
          <cell r="D1661" t="str">
            <v>Avena barbata</v>
          </cell>
          <cell r="E1661" t="str">
            <v>4779</v>
          </cell>
          <cell r="F1661" t="str">
            <v>Bearded Oats</v>
          </cell>
        </row>
        <row r="1662">
          <cell r="D1662" t="str">
            <v>Avena byzantina</v>
          </cell>
          <cell r="E1662" t="str">
            <v>10363</v>
          </cell>
          <cell r="F1662" t="str">
            <v>Red Oat</v>
          </cell>
        </row>
        <row r="1663">
          <cell r="D1663" t="str">
            <v>Avena fatua</v>
          </cell>
          <cell r="E1663" t="str">
            <v>4780</v>
          </cell>
          <cell r="F1663" t="str">
            <v>Wild Oats</v>
          </cell>
        </row>
        <row r="1664">
          <cell r="D1664" t="str">
            <v>Avena fatua x sativa</v>
          </cell>
          <cell r="E1664" t="str">
            <v>12510</v>
          </cell>
        </row>
        <row r="1665">
          <cell r="D1665" t="str">
            <v>Avena ludoviciana</v>
          </cell>
          <cell r="E1665" t="str">
            <v>4781</v>
          </cell>
          <cell r="F1665" t="str">
            <v>Ludo Wild Oats</v>
          </cell>
        </row>
        <row r="1666">
          <cell r="D1666" t="str">
            <v>Avena sativa</v>
          </cell>
          <cell r="E1666" t="str">
            <v>4782</v>
          </cell>
          <cell r="F1666" t="str">
            <v>Oats</v>
          </cell>
        </row>
        <row r="1667">
          <cell r="D1667" t="str">
            <v>Avena spp.</v>
          </cell>
          <cell r="E1667" t="str">
            <v>AVEN</v>
          </cell>
          <cell r="F1667" t="str">
            <v>Oats</v>
          </cell>
        </row>
        <row r="1668">
          <cell r="D1668" t="str">
            <v>Avena sterilis</v>
          </cell>
          <cell r="E1668" t="str">
            <v>4783</v>
          </cell>
          <cell r="F1668" t="str">
            <v>Sterile Oats</v>
          </cell>
        </row>
        <row r="1669">
          <cell r="D1669" t="str">
            <v>Avena sterilis subsp. ludoviciana</v>
          </cell>
          <cell r="E1669" t="str">
            <v>6843</v>
          </cell>
        </row>
        <row r="1670">
          <cell r="D1670" t="str">
            <v>Avena sterilis subsp. sterilis</v>
          </cell>
          <cell r="E1670" t="str">
            <v>13795</v>
          </cell>
          <cell r="F1670" t="str">
            <v>Sterile Oat</v>
          </cell>
        </row>
        <row r="1671">
          <cell r="D1671" t="str">
            <v>Avena strigosa</v>
          </cell>
          <cell r="E1671" t="str">
            <v>10362</v>
          </cell>
          <cell r="F1671" t="str">
            <v>Sand Oats</v>
          </cell>
        </row>
        <row r="1672">
          <cell r="D1672" t="str">
            <v>Avicennia marina</v>
          </cell>
          <cell r="E1672" t="str">
            <v>7569</v>
          </cell>
        </row>
        <row r="1673">
          <cell r="D1673" t="str">
            <v>Avicennia marina subsp. australasica</v>
          </cell>
          <cell r="E1673" t="str">
            <v>10427</v>
          </cell>
          <cell r="F1673" t="str">
            <v>Grey Mangrove</v>
          </cell>
        </row>
        <row r="1674">
          <cell r="D1674" t="str">
            <v>Avicennia marina var. australasica</v>
          </cell>
          <cell r="E1674" t="str">
            <v>9244</v>
          </cell>
          <cell r="F1674" t="str">
            <v>Grey Mangrove</v>
          </cell>
        </row>
        <row r="1675">
          <cell r="D1675" t="str">
            <v>Avicennia spp.</v>
          </cell>
          <cell r="E1675" t="str">
            <v>AVIC</v>
          </cell>
        </row>
        <row r="1676">
          <cell r="D1676" t="str">
            <v>Axonopus affinis</v>
          </cell>
          <cell r="E1676" t="str">
            <v>4784</v>
          </cell>
          <cell r="F1676" t="str">
            <v>Narrow-leaved Carpet Grass</v>
          </cell>
        </row>
        <row r="1677">
          <cell r="D1677" t="str">
            <v>Axonopus compressus</v>
          </cell>
          <cell r="E1677" t="str">
            <v>4785</v>
          </cell>
          <cell r="F1677" t="str">
            <v>Broad-leaved Carpet Grass</v>
          </cell>
        </row>
        <row r="1678">
          <cell r="D1678" t="str">
            <v>Axonopus fissifolius</v>
          </cell>
          <cell r="E1678" t="str">
            <v>11194</v>
          </cell>
          <cell r="F1678" t="str">
            <v>Narrow-leafed Carpet Grass</v>
          </cell>
        </row>
        <row r="1679">
          <cell r="D1679" t="str">
            <v>Axonopus spp.</v>
          </cell>
          <cell r="E1679" t="str">
            <v>AXON</v>
          </cell>
        </row>
        <row r="1680">
          <cell r="D1680" t="str">
            <v>Azalea spp.</v>
          </cell>
          <cell r="E1680" t="str">
            <v>13842</v>
          </cell>
        </row>
        <row r="1681">
          <cell r="D1681" t="str">
            <v>Azolla filiculoides</v>
          </cell>
          <cell r="E1681" t="str">
            <v>9260</v>
          </cell>
          <cell r="F1681" t="str">
            <v>Pacific Azolla</v>
          </cell>
        </row>
        <row r="1682">
          <cell r="D1682" t="str">
            <v>Azolla filiculoides var. rubra</v>
          </cell>
          <cell r="E1682" t="str">
            <v>8048</v>
          </cell>
        </row>
        <row r="1683">
          <cell r="D1683" t="str">
            <v>Azolla pinnata</v>
          </cell>
          <cell r="E1683" t="str">
            <v>8049</v>
          </cell>
        </row>
        <row r="1684">
          <cell r="D1684" t="str">
            <v>Azolla spp.</v>
          </cell>
          <cell r="E1684" t="str">
            <v>AZOL</v>
          </cell>
        </row>
        <row r="1685">
          <cell r="D1685" t="str">
            <v>Babbagia acroptera</v>
          </cell>
          <cell r="E1685" t="str">
            <v>2079</v>
          </cell>
          <cell r="F1685" t="str">
            <v>Waterweed</v>
          </cell>
        </row>
        <row r="1686">
          <cell r="D1686" t="str">
            <v>Babbagia acroptera var. deminuta</v>
          </cell>
          <cell r="E1686" t="str">
            <v>8279</v>
          </cell>
        </row>
        <row r="1687">
          <cell r="D1687" t="str">
            <v>Babbagia dipterocarpa</v>
          </cell>
          <cell r="E1687" t="str">
            <v>2080</v>
          </cell>
        </row>
        <row r="1688">
          <cell r="D1688" t="str">
            <v>Babbagia pentaptera</v>
          </cell>
          <cell r="E1688" t="str">
            <v>2081</v>
          </cell>
        </row>
        <row r="1689">
          <cell r="D1689" t="str">
            <v>Babbagia scleroptera</v>
          </cell>
          <cell r="E1689" t="str">
            <v>2082</v>
          </cell>
        </row>
        <row r="1690">
          <cell r="D1690" t="str">
            <v>Babbagia spp.</v>
          </cell>
          <cell r="E1690" t="str">
            <v>BABB</v>
          </cell>
        </row>
        <row r="1691">
          <cell r="D1691" t="str">
            <v>Babiana angustifolia</v>
          </cell>
          <cell r="E1691" t="str">
            <v>14110</v>
          </cell>
        </row>
        <row r="1692">
          <cell r="D1692" t="str">
            <v>Babiana spp.</v>
          </cell>
          <cell r="E1692" t="str">
            <v>BABI</v>
          </cell>
        </row>
        <row r="1693">
          <cell r="D1693" t="str">
            <v>Babiana stricta</v>
          </cell>
          <cell r="E1693" t="str">
            <v>3278</v>
          </cell>
        </row>
        <row r="1694">
          <cell r="D1694" t="str">
            <v>Babingtonia angusta</v>
          </cell>
          <cell r="E1694" t="str">
            <v>10675</v>
          </cell>
        </row>
        <row r="1695">
          <cell r="D1695" t="str">
            <v>Babingtonia collina</v>
          </cell>
          <cell r="E1695" t="str">
            <v>10676</v>
          </cell>
        </row>
        <row r="1696">
          <cell r="D1696" t="str">
            <v>Babingtonia crassa</v>
          </cell>
          <cell r="E1696" t="str">
            <v>10677</v>
          </cell>
        </row>
        <row r="1697">
          <cell r="D1697" t="str">
            <v>Babingtonia crassa group sens. lat</v>
          </cell>
          <cell r="E1697" t="str">
            <v>11974</v>
          </cell>
        </row>
        <row r="1698">
          <cell r="D1698" t="str">
            <v>Babingtonia cunninghamii</v>
          </cell>
          <cell r="E1698" t="str">
            <v>9813</v>
          </cell>
        </row>
        <row r="1699">
          <cell r="D1699" t="str">
            <v>Babingtonia densifolia</v>
          </cell>
          <cell r="E1699" t="str">
            <v>9812</v>
          </cell>
        </row>
        <row r="1700">
          <cell r="D1700" t="str">
            <v>Babingtonia granitica</v>
          </cell>
          <cell r="E1700" t="str">
            <v>11613</v>
          </cell>
          <cell r="F1700" t="str">
            <v>Granite Babingtonia</v>
          </cell>
        </row>
        <row r="1701">
          <cell r="D1701" t="str">
            <v>Babingtonia jucunda</v>
          </cell>
          <cell r="E1701" t="str">
            <v>9814</v>
          </cell>
        </row>
        <row r="1702">
          <cell r="D1702" t="str">
            <v>Babingtonia odontocalyx</v>
          </cell>
          <cell r="E1702" t="str">
            <v>9817</v>
          </cell>
        </row>
        <row r="1703">
          <cell r="D1703" t="str">
            <v>Babingtonia pluriflora</v>
          </cell>
          <cell r="E1703" t="str">
            <v>10678</v>
          </cell>
        </row>
        <row r="1704">
          <cell r="D1704" t="str">
            <v>Babingtonia prominens</v>
          </cell>
          <cell r="E1704" t="str">
            <v>9815</v>
          </cell>
          <cell r="F1704" t="str">
            <v>Nymboida Babingtonia</v>
          </cell>
        </row>
        <row r="1705">
          <cell r="D1705" t="str">
            <v>Babingtonia silvestris</v>
          </cell>
          <cell r="E1705" t="str">
            <v>9816</v>
          </cell>
          <cell r="F1705" t="str">
            <v>Woodland Babingtonia</v>
          </cell>
        </row>
        <row r="1706">
          <cell r="D1706" t="str">
            <v>Babingtonia similis</v>
          </cell>
          <cell r="E1706" t="str">
            <v>10679</v>
          </cell>
        </row>
        <row r="1707">
          <cell r="D1707" t="str">
            <v>Babingtonia spp.</v>
          </cell>
          <cell r="E1707" t="str">
            <v>BABN</v>
          </cell>
        </row>
        <row r="1708">
          <cell r="D1708" t="str">
            <v>Babingtonia virgata</v>
          </cell>
          <cell r="E1708" t="str">
            <v>9839</v>
          </cell>
        </row>
        <row r="1709">
          <cell r="D1709" t="str">
            <v>Baccharis halimifolia</v>
          </cell>
          <cell r="E1709" t="str">
            <v>1281</v>
          </cell>
          <cell r="F1709" t="str">
            <v>Groundsel Bush</v>
          </cell>
        </row>
        <row r="1710">
          <cell r="D1710" t="str">
            <v>Baccharis spp.</v>
          </cell>
          <cell r="E1710" t="str">
            <v>BACC</v>
          </cell>
        </row>
        <row r="1711">
          <cell r="D1711" t="str">
            <v>Backhousia angustifolia</v>
          </cell>
          <cell r="E1711" t="str">
            <v>13235</v>
          </cell>
          <cell r="F1711" t="str">
            <v>Narrow Leaf Myrtle</v>
          </cell>
        </row>
        <row r="1712">
          <cell r="D1712" t="str">
            <v>Backhousia anisata</v>
          </cell>
          <cell r="E1712" t="str">
            <v>3983</v>
          </cell>
          <cell r="F1712" t="str">
            <v>Aniseed Tree</v>
          </cell>
        </row>
        <row r="1713">
          <cell r="D1713" t="str">
            <v>Backhousia citriodora</v>
          </cell>
          <cell r="E1713" t="str">
            <v>11750</v>
          </cell>
        </row>
        <row r="1714">
          <cell r="D1714" t="str">
            <v>Backhousia myrtifolia</v>
          </cell>
          <cell r="E1714" t="str">
            <v>3984</v>
          </cell>
          <cell r="F1714" t="str">
            <v>Grey Myrtle</v>
          </cell>
        </row>
        <row r="1715">
          <cell r="D1715" t="str">
            <v>Backhousia sciadophora</v>
          </cell>
          <cell r="E1715" t="str">
            <v>3985</v>
          </cell>
          <cell r="F1715" t="str">
            <v>Shatterwood</v>
          </cell>
        </row>
        <row r="1716">
          <cell r="D1716" t="str">
            <v>Backhousia sp. aff. myrtifolia</v>
          </cell>
          <cell r="E1716" t="str">
            <v>14508</v>
          </cell>
        </row>
        <row r="1717">
          <cell r="D1717" t="str">
            <v>Backhousia spp.</v>
          </cell>
          <cell r="E1717" t="str">
            <v>BACK</v>
          </cell>
        </row>
        <row r="1718">
          <cell r="D1718" t="str">
            <v>Bacopa amplexicaulis</v>
          </cell>
          <cell r="E1718" t="str">
            <v>5944</v>
          </cell>
        </row>
        <row r="1719">
          <cell r="D1719" t="str">
            <v>Bacopa caroliniana</v>
          </cell>
          <cell r="E1719" t="str">
            <v>10214</v>
          </cell>
        </row>
        <row r="1720">
          <cell r="D1720" t="str">
            <v>Bacopa monnieri</v>
          </cell>
          <cell r="E1720" t="str">
            <v>5945</v>
          </cell>
          <cell r="F1720" t="str">
            <v>Bacopa</v>
          </cell>
        </row>
        <row r="1721">
          <cell r="D1721" t="str">
            <v>Bacopa procumbens</v>
          </cell>
          <cell r="E1721" t="str">
            <v>11048</v>
          </cell>
        </row>
        <row r="1722">
          <cell r="D1722" t="str">
            <v>Bacopa spp.</v>
          </cell>
          <cell r="E1722" t="str">
            <v>BACO</v>
          </cell>
        </row>
        <row r="1723">
          <cell r="D1723" t="str">
            <v>Bactrophora vermicularis</v>
          </cell>
          <cell r="E1723" t="str">
            <v>12875</v>
          </cell>
        </row>
        <row r="1724">
          <cell r="D1724" t="str">
            <v>Baeckea brevifolia</v>
          </cell>
          <cell r="E1724" t="str">
            <v>3986</v>
          </cell>
        </row>
        <row r="1725">
          <cell r="D1725" t="str">
            <v>Baeckea camphorata</v>
          </cell>
          <cell r="E1725" t="str">
            <v>3987</v>
          </cell>
        </row>
        <row r="1726">
          <cell r="D1726" t="str">
            <v>Baeckea citriodora</v>
          </cell>
          <cell r="E1726" t="str">
            <v>3988</v>
          </cell>
        </row>
        <row r="1727">
          <cell r="D1727" t="str">
            <v>Baeckea crassifolia</v>
          </cell>
          <cell r="E1727" t="str">
            <v>3989</v>
          </cell>
          <cell r="F1727" t="str">
            <v>Desert Heath-myrtle</v>
          </cell>
        </row>
        <row r="1728">
          <cell r="D1728" t="str">
            <v>Baeckea cunninghamii</v>
          </cell>
          <cell r="E1728" t="str">
            <v>3990</v>
          </cell>
        </row>
        <row r="1729">
          <cell r="D1729" t="str">
            <v>Baeckea densifolia</v>
          </cell>
          <cell r="E1729" t="str">
            <v>3991</v>
          </cell>
        </row>
        <row r="1730">
          <cell r="D1730" t="str">
            <v>Baeckea denticulata</v>
          </cell>
          <cell r="E1730" t="str">
            <v>3992</v>
          </cell>
        </row>
        <row r="1731">
          <cell r="D1731" t="str">
            <v>Baeckea diffusa</v>
          </cell>
          <cell r="E1731" t="str">
            <v>13236</v>
          </cell>
        </row>
        <row r="1732">
          <cell r="D1732" t="str">
            <v>Baeckea diosmifolia</v>
          </cell>
          <cell r="E1732" t="str">
            <v>3993</v>
          </cell>
          <cell r="F1732" t="str">
            <v>Fringed Baeckea</v>
          </cell>
        </row>
        <row r="1733">
          <cell r="D1733" t="str">
            <v>Baeckea diosmifolia x imbricata</v>
          </cell>
          <cell r="E1733" t="str">
            <v>13747</v>
          </cell>
        </row>
        <row r="1734">
          <cell r="D1734" t="str">
            <v>Baeckea frutescens</v>
          </cell>
          <cell r="E1734" t="str">
            <v>9835</v>
          </cell>
        </row>
        <row r="1735">
          <cell r="D1735" t="str">
            <v>Baeckea gunniana</v>
          </cell>
          <cell r="E1735" t="str">
            <v>3994</v>
          </cell>
          <cell r="F1735" t="str">
            <v>Alpine Baeckea</v>
          </cell>
        </row>
        <row r="1736">
          <cell r="D1736" t="str">
            <v>Baeckea imbricata</v>
          </cell>
          <cell r="E1736" t="str">
            <v>3995</v>
          </cell>
        </row>
        <row r="1737">
          <cell r="D1737" t="str">
            <v>Baeckea jucunda</v>
          </cell>
          <cell r="E1737" t="str">
            <v>7029</v>
          </cell>
        </row>
        <row r="1738">
          <cell r="D1738" t="str">
            <v>Baeckea kandos</v>
          </cell>
          <cell r="E1738" t="str">
            <v>9837</v>
          </cell>
        </row>
        <row r="1739">
          <cell r="D1739" t="str">
            <v>Baeckea latifolia</v>
          </cell>
          <cell r="E1739" t="str">
            <v>9838</v>
          </cell>
        </row>
        <row r="1740">
          <cell r="D1740" t="str">
            <v>Baeckea linearis</v>
          </cell>
          <cell r="E1740" t="str">
            <v>3996</v>
          </cell>
        </row>
        <row r="1741">
          <cell r="D1741" t="str">
            <v>Baeckea linifolia</v>
          </cell>
          <cell r="E1741" t="str">
            <v>3997</v>
          </cell>
          <cell r="F1741" t="str">
            <v>Weeping Baeckea</v>
          </cell>
        </row>
        <row r="1742">
          <cell r="D1742" t="str">
            <v>Baeckea omissa</v>
          </cell>
          <cell r="E1742" t="str">
            <v>9836</v>
          </cell>
        </row>
        <row r="1743">
          <cell r="D1743" t="str">
            <v>Baeckea ramosissima</v>
          </cell>
          <cell r="E1743" t="str">
            <v>3998</v>
          </cell>
          <cell r="F1743" t="str">
            <v>Rosy Baeckea</v>
          </cell>
        </row>
        <row r="1744">
          <cell r="D1744" t="str">
            <v>Baeckea ramosissima subsp. prostrata</v>
          </cell>
          <cell r="E1744" t="str">
            <v>7466</v>
          </cell>
        </row>
        <row r="1745">
          <cell r="D1745" t="str">
            <v>Baeckea ramosissima subsp. ramosissima</v>
          </cell>
          <cell r="E1745" t="str">
            <v>7399</v>
          </cell>
        </row>
        <row r="1746">
          <cell r="D1746" t="str">
            <v>Baeckea sp. A</v>
          </cell>
          <cell r="E1746" t="str">
            <v>9189</v>
          </cell>
        </row>
        <row r="1747">
          <cell r="D1747" t="str">
            <v>Baeckea sp. aff. virgata</v>
          </cell>
          <cell r="E1747" t="str">
            <v>8568</v>
          </cell>
        </row>
        <row r="1748">
          <cell r="D1748" t="str">
            <v>Baeckea sp. C</v>
          </cell>
          <cell r="E1748" t="str">
            <v>8674</v>
          </cell>
        </row>
        <row r="1749">
          <cell r="D1749" t="str">
            <v>Baeckea sp. E</v>
          </cell>
          <cell r="E1749" t="str">
            <v>9547</v>
          </cell>
        </row>
        <row r="1750">
          <cell r="D1750" t="str">
            <v>Baeckea sp. 'Pyramids'</v>
          </cell>
          <cell r="E1750" t="str">
            <v>9515</v>
          </cell>
        </row>
        <row r="1751">
          <cell r="D1751" t="str">
            <v>Baeckea spp.</v>
          </cell>
          <cell r="E1751" t="str">
            <v>BAEC</v>
          </cell>
        </row>
        <row r="1752">
          <cell r="D1752" t="str">
            <v>Baeckea stenophylla</v>
          </cell>
          <cell r="E1752" t="str">
            <v>3999</v>
          </cell>
        </row>
        <row r="1753">
          <cell r="D1753" t="str">
            <v>Baeckea utilis</v>
          </cell>
          <cell r="E1753" t="str">
            <v>4000</v>
          </cell>
          <cell r="F1753" t="str">
            <v>Mountain Baeckea</v>
          </cell>
        </row>
        <row r="1754">
          <cell r="D1754" t="str">
            <v>Baeckea utilis var. utilis</v>
          </cell>
          <cell r="E1754" t="str">
            <v>11296</v>
          </cell>
        </row>
        <row r="1755">
          <cell r="D1755" t="str">
            <v>Baeckea virgata</v>
          </cell>
          <cell r="E1755" t="str">
            <v>4001</v>
          </cell>
        </row>
        <row r="1756">
          <cell r="D1756" t="str">
            <v>Balantiopsis diplophylla</v>
          </cell>
          <cell r="E1756" t="str">
            <v>14769</v>
          </cell>
        </row>
        <row r="1757">
          <cell r="D1757" t="str">
            <v>Ballota nigra</v>
          </cell>
          <cell r="E1757" t="str">
            <v>3372</v>
          </cell>
        </row>
        <row r="1758">
          <cell r="D1758" t="str">
            <v>Ballota nigra subsp. foetida</v>
          </cell>
          <cell r="E1758" t="str">
            <v>10239</v>
          </cell>
        </row>
        <row r="1759">
          <cell r="D1759" t="str">
            <v>Ballota spp.</v>
          </cell>
          <cell r="E1759" t="str">
            <v>BALL</v>
          </cell>
        </row>
        <row r="1760">
          <cell r="D1760" t="str">
            <v>Baloghia inophylla</v>
          </cell>
          <cell r="E1760" t="str">
            <v>8400</v>
          </cell>
          <cell r="F1760" t="str">
            <v>Brush Bloodwood</v>
          </cell>
        </row>
        <row r="1761">
          <cell r="D1761" t="str">
            <v>Baloghia lucida</v>
          </cell>
          <cell r="E1761" t="str">
            <v>2679</v>
          </cell>
        </row>
        <row r="1762">
          <cell r="D1762" t="str">
            <v>Baloghia marmorata</v>
          </cell>
          <cell r="E1762" t="str">
            <v>167</v>
          </cell>
        </row>
        <row r="1763">
          <cell r="D1763" t="str">
            <v>Baloghia marmorata</v>
          </cell>
          <cell r="E1763" t="str">
            <v>8325</v>
          </cell>
          <cell r="F1763" t="str">
            <v>Jointed Baloghia</v>
          </cell>
        </row>
        <row r="1764">
          <cell r="D1764" t="str">
            <v>Baloghia spp.</v>
          </cell>
          <cell r="E1764" t="str">
            <v>BALO</v>
          </cell>
        </row>
        <row r="1765">
          <cell r="D1765" t="str">
            <v>Baloskion australe</v>
          </cell>
          <cell r="E1765" t="str">
            <v>10605</v>
          </cell>
        </row>
        <row r="1766">
          <cell r="D1766" t="str">
            <v>Baloskion fimbriatum</v>
          </cell>
          <cell r="E1766" t="str">
            <v>10606</v>
          </cell>
        </row>
        <row r="1767">
          <cell r="D1767" t="str">
            <v>Baloskion gracile</v>
          </cell>
          <cell r="E1767" t="str">
            <v>10607</v>
          </cell>
        </row>
        <row r="1768">
          <cell r="D1768" t="str">
            <v>Baloskion longipes</v>
          </cell>
          <cell r="E1768" t="str">
            <v>10608</v>
          </cell>
          <cell r="F1768" t="str">
            <v>Dense Cord-rush</v>
          </cell>
        </row>
        <row r="1769">
          <cell r="D1769" t="str">
            <v>Baloskion pallens</v>
          </cell>
          <cell r="E1769" t="str">
            <v>10609</v>
          </cell>
        </row>
        <row r="1770">
          <cell r="D1770" t="str">
            <v>Baloskion spp.</v>
          </cell>
          <cell r="E1770" t="str">
            <v>BALS</v>
          </cell>
        </row>
        <row r="1771">
          <cell r="D1771" t="str">
            <v>Baloskion stenocoleum</v>
          </cell>
          <cell r="E1771" t="str">
            <v>10610</v>
          </cell>
        </row>
        <row r="1772">
          <cell r="D1772" t="str">
            <v>Baloskion tenuiculme</v>
          </cell>
          <cell r="E1772" t="str">
            <v>10611</v>
          </cell>
        </row>
        <row r="1773">
          <cell r="D1773" t="str">
            <v>Baloskion tetraphyllum</v>
          </cell>
          <cell r="E1773" t="str">
            <v>10612</v>
          </cell>
        </row>
        <row r="1774">
          <cell r="D1774" t="str">
            <v>Baloskion tetraphyllum subsp. meiostachyum</v>
          </cell>
          <cell r="E1774" t="str">
            <v>10614</v>
          </cell>
          <cell r="F1774" t="str">
            <v>Plume Rush</v>
          </cell>
        </row>
        <row r="1775">
          <cell r="D1775" t="str">
            <v>Baloskion tetraphyllum subsp. tetraphyllum</v>
          </cell>
          <cell r="E1775" t="str">
            <v>10613</v>
          </cell>
        </row>
        <row r="1776">
          <cell r="D1776" t="str">
            <v>Bambusa balcooa</v>
          </cell>
          <cell r="E1776" t="str">
            <v>14899</v>
          </cell>
        </row>
        <row r="1777">
          <cell r="D1777" t="str">
            <v>Bambusa spp.</v>
          </cell>
          <cell r="E1777" t="str">
            <v>BAMB</v>
          </cell>
          <cell r="F1777" t="str">
            <v>Unidentified bamboo</v>
          </cell>
        </row>
        <row r="1778">
          <cell r="D1778" t="str">
            <v>Banksia aemula</v>
          </cell>
          <cell r="E1778" t="str">
            <v>5339</v>
          </cell>
          <cell r="F1778" t="str">
            <v>Wallum Banksia</v>
          </cell>
        </row>
        <row r="1779">
          <cell r="D1779" t="str">
            <v>Banksia aspleniifolia</v>
          </cell>
          <cell r="E1779" t="str">
            <v>14335</v>
          </cell>
        </row>
        <row r="1780">
          <cell r="D1780" t="str">
            <v>Banksia canei</v>
          </cell>
          <cell r="E1780" t="str">
            <v>5340</v>
          </cell>
          <cell r="F1780" t="str">
            <v>Mountain Banksia</v>
          </cell>
        </row>
        <row r="1781">
          <cell r="D1781" t="str">
            <v>Banksia collina</v>
          </cell>
          <cell r="E1781" t="str">
            <v>13491</v>
          </cell>
        </row>
        <row r="1782">
          <cell r="D1782" t="str">
            <v>Banksia conferta</v>
          </cell>
          <cell r="E1782" t="str">
            <v>5341</v>
          </cell>
        </row>
        <row r="1783">
          <cell r="D1783" t="str">
            <v>Banksia conferta subsp. conferta</v>
          </cell>
          <cell r="E1783" t="str">
            <v>11822</v>
          </cell>
        </row>
        <row r="1784">
          <cell r="D1784" t="str">
            <v>Banksia conferta var. penicillata</v>
          </cell>
          <cell r="E1784" t="str">
            <v>7681</v>
          </cell>
        </row>
        <row r="1785">
          <cell r="D1785" t="str">
            <v>Banksia cunninghamii</v>
          </cell>
          <cell r="E1785" t="str">
            <v>8595</v>
          </cell>
        </row>
        <row r="1786">
          <cell r="D1786" t="str">
            <v>Banksia cunninghamii subsp. A</v>
          </cell>
          <cell r="E1786" t="str">
            <v>8717</v>
          </cell>
        </row>
        <row r="1787">
          <cell r="D1787" t="str">
            <v>Banksia cunninghamii subsp. a sensu harden (1991)</v>
          </cell>
          <cell r="E1787" t="str">
            <v>12512</v>
          </cell>
        </row>
        <row r="1788">
          <cell r="D1788" t="str">
            <v>Banksia cunninghamii subsp. cunninghamii</v>
          </cell>
          <cell r="E1788" t="str">
            <v>9794</v>
          </cell>
        </row>
        <row r="1789">
          <cell r="D1789" t="str">
            <v>Banksia ericifolia</v>
          </cell>
          <cell r="E1789" t="str">
            <v>5342</v>
          </cell>
          <cell r="F1789" t="str">
            <v>Heath-leaved Banksia</v>
          </cell>
        </row>
        <row r="1790">
          <cell r="D1790" t="str">
            <v>Banksia ericifolia subsp. ericifolia</v>
          </cell>
          <cell r="E1790" t="str">
            <v>11049</v>
          </cell>
        </row>
        <row r="1791">
          <cell r="D1791" t="str">
            <v>Banksia ericifolia subsp. macrantha</v>
          </cell>
          <cell r="E1791" t="str">
            <v>11050</v>
          </cell>
        </row>
        <row r="1792">
          <cell r="D1792" t="str">
            <v>Banksia ericifolia var. ericifolia</v>
          </cell>
          <cell r="E1792" t="str">
            <v>10016</v>
          </cell>
        </row>
        <row r="1793">
          <cell r="D1793" t="str">
            <v>Banksia ericifolia var. macrantha</v>
          </cell>
          <cell r="E1793" t="str">
            <v>9245</v>
          </cell>
        </row>
        <row r="1794">
          <cell r="D1794" t="str">
            <v>Banksia ericifolia x spinulosa</v>
          </cell>
          <cell r="E1794" t="str">
            <v>14170</v>
          </cell>
        </row>
        <row r="1795">
          <cell r="D1795" t="str">
            <v>Banksia integrifolia</v>
          </cell>
          <cell r="E1795" t="str">
            <v>5343</v>
          </cell>
          <cell r="F1795" t="str">
            <v>Coast Banksia</v>
          </cell>
        </row>
        <row r="1796">
          <cell r="D1796" t="str">
            <v>Banksia integrifolia subsp. A</v>
          </cell>
          <cell r="E1796" t="str">
            <v>8651</v>
          </cell>
        </row>
        <row r="1797">
          <cell r="D1797" t="str">
            <v>Banksia integrifolia subsp. compar</v>
          </cell>
          <cell r="E1797" t="str">
            <v>14354</v>
          </cell>
        </row>
        <row r="1798">
          <cell r="D1798" t="str">
            <v>Banksia integrifolia subsp. integrifolia</v>
          </cell>
          <cell r="E1798" t="str">
            <v>6603</v>
          </cell>
          <cell r="F1798" t="str">
            <v>Coastal Banksia</v>
          </cell>
        </row>
        <row r="1799">
          <cell r="D1799" t="str">
            <v>Banksia integrifolia subsp. monticola</v>
          </cell>
          <cell r="E1799" t="str">
            <v>10817</v>
          </cell>
        </row>
        <row r="1800">
          <cell r="D1800" t="str">
            <v>Banksia integrifolia var. compar</v>
          </cell>
          <cell r="E1800" t="str">
            <v>6997</v>
          </cell>
        </row>
        <row r="1801">
          <cell r="D1801" t="str">
            <v>Banksia marginata</v>
          </cell>
          <cell r="E1801" t="str">
            <v>5344</v>
          </cell>
          <cell r="F1801" t="str">
            <v>Silver Banksia</v>
          </cell>
        </row>
        <row r="1802">
          <cell r="D1802" t="str">
            <v>Banksia marginata x paludosa subsp. subsp. astrolux</v>
          </cell>
          <cell r="E1802" t="str">
            <v>12288</v>
          </cell>
        </row>
        <row r="1803">
          <cell r="D1803" t="str">
            <v>Banksia neoanglica</v>
          </cell>
          <cell r="E1803" t="str">
            <v>14554</v>
          </cell>
          <cell r="F1803" t="str">
            <v>New England Banksia</v>
          </cell>
        </row>
        <row r="1804">
          <cell r="D1804" t="str">
            <v>Banksia oblongifolia</v>
          </cell>
          <cell r="E1804" t="str">
            <v>5345</v>
          </cell>
          <cell r="F1804" t="str">
            <v>Fern-leaved Banksia</v>
          </cell>
        </row>
        <row r="1805">
          <cell r="D1805" t="str">
            <v>Banksia oblongifolia var. minor</v>
          </cell>
          <cell r="E1805" t="str">
            <v>13492</v>
          </cell>
        </row>
        <row r="1806">
          <cell r="D1806" t="str">
            <v>Banksia oblongifolia x robur</v>
          </cell>
          <cell r="E1806" t="str">
            <v>7066</v>
          </cell>
        </row>
        <row r="1807">
          <cell r="D1807" t="str">
            <v>Banksia paludosa</v>
          </cell>
          <cell r="E1807" t="str">
            <v>5346</v>
          </cell>
        </row>
        <row r="1808">
          <cell r="D1808" t="str">
            <v>Banksia paludosa subsp. astrolux</v>
          </cell>
          <cell r="E1808" t="str">
            <v>10873</v>
          </cell>
        </row>
        <row r="1809">
          <cell r="D1809" t="str">
            <v>Banksia paludosa subsp. paludosa</v>
          </cell>
          <cell r="E1809" t="str">
            <v>10874</v>
          </cell>
        </row>
        <row r="1810">
          <cell r="D1810" t="str">
            <v>Banksia penicillata</v>
          </cell>
          <cell r="E1810" t="str">
            <v>10872</v>
          </cell>
        </row>
        <row r="1811">
          <cell r="D1811" t="str">
            <v>Banksia robur</v>
          </cell>
          <cell r="E1811" t="str">
            <v>5347</v>
          </cell>
          <cell r="F1811" t="str">
            <v>Swamp Banksia</v>
          </cell>
        </row>
        <row r="1812">
          <cell r="D1812" t="str">
            <v>Banksia serrata</v>
          </cell>
          <cell r="E1812" t="str">
            <v>5348</v>
          </cell>
          <cell r="F1812" t="str">
            <v>Old-man Banksia</v>
          </cell>
        </row>
        <row r="1813">
          <cell r="D1813" t="str">
            <v>Banksia sphaerocarpa var. violacea</v>
          </cell>
          <cell r="E1813" t="str">
            <v>13493</v>
          </cell>
        </row>
        <row r="1814">
          <cell r="D1814" t="str">
            <v>Banksia spinulosa</v>
          </cell>
          <cell r="E1814" t="str">
            <v>5349</v>
          </cell>
          <cell r="F1814" t="str">
            <v>Hairpin Banksia</v>
          </cell>
        </row>
        <row r="1815">
          <cell r="D1815" t="str">
            <v>Banksia spinulosa var. collina</v>
          </cell>
          <cell r="E1815" t="str">
            <v>7509</v>
          </cell>
        </row>
        <row r="1816">
          <cell r="D1816" t="str">
            <v>Banksia spinulosa var. collina-spinulosa intergrade</v>
          </cell>
          <cell r="E1816" t="str">
            <v>13928</v>
          </cell>
        </row>
        <row r="1817">
          <cell r="D1817" t="str">
            <v>Banksia spinulosa var. cunninghamii</v>
          </cell>
          <cell r="E1817" t="str">
            <v>7170</v>
          </cell>
        </row>
        <row r="1818">
          <cell r="D1818" t="str">
            <v>Banksia spinulosa var. neoanglica</v>
          </cell>
          <cell r="E1818" t="str">
            <v>7487</v>
          </cell>
        </row>
        <row r="1819">
          <cell r="D1819" t="str">
            <v>Banksia spinulosa var. spinulosa</v>
          </cell>
          <cell r="E1819" t="str">
            <v>7488</v>
          </cell>
        </row>
        <row r="1820">
          <cell r="D1820" t="str">
            <v>Banksia spp.</v>
          </cell>
          <cell r="E1820" t="str">
            <v>BANK</v>
          </cell>
        </row>
        <row r="1821">
          <cell r="D1821" t="str">
            <v>Banksia vincentia</v>
          </cell>
          <cell r="E1821" t="str">
            <v>14628</v>
          </cell>
        </row>
        <row r="1822">
          <cell r="D1822" t="str">
            <v>Banksia violacea</v>
          </cell>
          <cell r="E1822" t="str">
            <v>14263</v>
          </cell>
          <cell r="F1822" t="str">
            <v>Violet Banksia</v>
          </cell>
        </row>
        <row r="1823">
          <cell r="D1823" t="str">
            <v>Banksiamyces toomansis</v>
          </cell>
          <cell r="E1823" t="str">
            <v>F257</v>
          </cell>
        </row>
        <row r="1824">
          <cell r="D1824" t="str">
            <v>Barbarea australis</v>
          </cell>
          <cell r="E1824" t="str">
            <v>1782</v>
          </cell>
        </row>
        <row r="1825">
          <cell r="D1825" t="str">
            <v>Barbarea grayi</v>
          </cell>
          <cell r="E1825" t="str">
            <v>7495</v>
          </cell>
        </row>
        <row r="1826">
          <cell r="D1826" t="str">
            <v>Barbarea spp.</v>
          </cell>
          <cell r="E1826" t="str">
            <v>BARB</v>
          </cell>
        </row>
        <row r="1827">
          <cell r="D1827" t="str">
            <v>Barbarea verna</v>
          </cell>
          <cell r="E1827" t="str">
            <v>1783</v>
          </cell>
          <cell r="F1827" t="str">
            <v>Wintercress</v>
          </cell>
        </row>
        <row r="1828">
          <cell r="D1828" t="str">
            <v>Barbula spp.</v>
          </cell>
          <cell r="E1828" t="str">
            <v>11566</v>
          </cell>
        </row>
        <row r="1829">
          <cell r="D1829" t="str">
            <v>Barbula subcalycina</v>
          </cell>
          <cell r="E1829" t="str">
            <v>14783</v>
          </cell>
        </row>
        <row r="1830">
          <cell r="D1830" t="str">
            <v>Barklya syringifolia</v>
          </cell>
          <cell r="E1830" t="str">
            <v>12487</v>
          </cell>
          <cell r="F1830" t="str">
            <v>Leather Jacket</v>
          </cell>
        </row>
        <row r="1831">
          <cell r="D1831" t="str">
            <v>Bartsia trixago</v>
          </cell>
          <cell r="E1831" t="str">
            <v>9188</v>
          </cell>
        </row>
        <row r="1832">
          <cell r="D1832" t="str">
            <v>Basella alba</v>
          </cell>
          <cell r="E1832" t="str">
            <v>9651</v>
          </cell>
          <cell r="F1832" t="str">
            <v>Indian Spinach</v>
          </cell>
        </row>
        <row r="1833">
          <cell r="D1833" t="str">
            <v>Bassia sclerolaenoides</v>
          </cell>
          <cell r="E1833" t="str">
            <v>12860</v>
          </cell>
        </row>
        <row r="1834">
          <cell r="D1834" t="str">
            <v>Batrachium spp.</v>
          </cell>
          <cell r="E1834" t="str">
            <v>BATR</v>
          </cell>
        </row>
        <row r="1835">
          <cell r="D1835" t="str">
            <v>Batrachium trichophyllum</v>
          </cell>
          <cell r="E1835" t="str">
            <v>7904</v>
          </cell>
        </row>
        <row r="1836">
          <cell r="D1836" t="str">
            <v>Batrachochytrium dendrobatidis</v>
          </cell>
          <cell r="E1836" t="str">
            <v>F043</v>
          </cell>
        </row>
        <row r="1837">
          <cell r="D1837" t="str">
            <v>Batrachospermum theaquum</v>
          </cell>
          <cell r="E1837" t="str">
            <v>11446</v>
          </cell>
        </row>
        <row r="1838">
          <cell r="D1838" t="str">
            <v>Bauera capitata</v>
          </cell>
          <cell r="E1838" t="str">
            <v>2267</v>
          </cell>
        </row>
        <row r="1839">
          <cell r="D1839" t="str">
            <v>Bauera microphylla</v>
          </cell>
          <cell r="E1839" t="str">
            <v>7219</v>
          </cell>
        </row>
        <row r="1840">
          <cell r="D1840" t="str">
            <v>Bauera rubioides</v>
          </cell>
          <cell r="E1840" t="str">
            <v>2268</v>
          </cell>
          <cell r="F1840" t="str">
            <v>River Rose</v>
          </cell>
        </row>
        <row r="1841">
          <cell r="D1841" t="str">
            <v>Bauera rubioides var. rubioides</v>
          </cell>
          <cell r="E1841" t="str">
            <v>8506</v>
          </cell>
        </row>
        <row r="1842">
          <cell r="D1842" t="str">
            <v>Bauera spp.</v>
          </cell>
          <cell r="E1842" t="str">
            <v>BAUE</v>
          </cell>
        </row>
        <row r="1843">
          <cell r="D1843" t="str">
            <v>Bauerella simplicifolia</v>
          </cell>
          <cell r="E1843" t="str">
            <v>5731</v>
          </cell>
        </row>
        <row r="1844">
          <cell r="D1844" t="str">
            <v>Bauhinia galpini</v>
          </cell>
          <cell r="E1844" t="str">
            <v>11670</v>
          </cell>
          <cell r="F1844" t="str">
            <v>African plume</v>
          </cell>
        </row>
        <row r="1845">
          <cell r="D1845" t="str">
            <v>Bauhinia petersiana</v>
          </cell>
          <cell r="E1845" t="str">
            <v>12567</v>
          </cell>
        </row>
        <row r="1846">
          <cell r="D1846" t="str">
            <v>Bauhinia purpurea</v>
          </cell>
          <cell r="E1846" t="str">
            <v>14355</v>
          </cell>
        </row>
        <row r="1847">
          <cell r="D1847" t="str">
            <v>Bauhinia spp.</v>
          </cell>
          <cell r="E1847" t="str">
            <v>BAUH</v>
          </cell>
        </row>
        <row r="1848">
          <cell r="D1848" t="str">
            <v>Bauhinia syringifolia</v>
          </cell>
          <cell r="E1848" t="str">
            <v>12021</v>
          </cell>
          <cell r="F1848" t="str">
            <v>Leather Jacket</v>
          </cell>
        </row>
        <row r="1849">
          <cell r="D1849" t="str">
            <v>Bauhinia variegata</v>
          </cell>
          <cell r="E1849" t="str">
            <v>8985</v>
          </cell>
          <cell r="F1849" t="str">
            <v>Pink Orchid Tree</v>
          </cell>
        </row>
        <row r="1850">
          <cell r="D1850" t="str">
            <v>Bauhinia x blakeana</v>
          </cell>
          <cell r="E1850" t="str">
            <v>14396</v>
          </cell>
        </row>
        <row r="1851">
          <cell r="D1851" t="str">
            <v>Baumea acuta</v>
          </cell>
          <cell r="E1851" t="str">
            <v>2294</v>
          </cell>
        </row>
        <row r="1852">
          <cell r="D1852" t="str">
            <v>Baumea arthrophylla</v>
          </cell>
          <cell r="E1852" t="str">
            <v>2295</v>
          </cell>
        </row>
        <row r="1853">
          <cell r="D1853" t="str">
            <v>Baumea articulata</v>
          </cell>
          <cell r="E1853" t="str">
            <v>2296</v>
          </cell>
          <cell r="F1853" t="str">
            <v>Jointed Twig-rush</v>
          </cell>
        </row>
        <row r="1854">
          <cell r="D1854" t="str">
            <v>Baumea gunnii</v>
          </cell>
          <cell r="E1854" t="str">
            <v>2297</v>
          </cell>
        </row>
        <row r="1855">
          <cell r="D1855" t="str">
            <v>Baumea johnsonii</v>
          </cell>
          <cell r="E1855" t="str">
            <v>2298</v>
          </cell>
        </row>
        <row r="1856">
          <cell r="D1856" t="str">
            <v>Baumea juncea</v>
          </cell>
          <cell r="E1856" t="str">
            <v>2299</v>
          </cell>
        </row>
        <row r="1857">
          <cell r="D1857" t="str">
            <v>Baumea muelleri</v>
          </cell>
          <cell r="E1857" t="str">
            <v>2300</v>
          </cell>
        </row>
        <row r="1858">
          <cell r="D1858" t="str">
            <v>Baumea nuda</v>
          </cell>
          <cell r="E1858" t="str">
            <v>2301</v>
          </cell>
        </row>
        <row r="1859">
          <cell r="D1859" t="str">
            <v>Baumea planifolia</v>
          </cell>
          <cell r="E1859" t="str">
            <v>9016</v>
          </cell>
        </row>
        <row r="1860">
          <cell r="D1860" t="str">
            <v>Baumea rubiginosa</v>
          </cell>
          <cell r="E1860" t="str">
            <v>2302</v>
          </cell>
        </row>
        <row r="1861">
          <cell r="D1861" t="str">
            <v>Baumea spp.</v>
          </cell>
          <cell r="E1861" t="str">
            <v>BAUM</v>
          </cell>
        </row>
        <row r="1862">
          <cell r="D1862" t="str">
            <v>Baumea teretifolia</v>
          </cell>
          <cell r="E1862" t="str">
            <v>2303</v>
          </cell>
        </row>
        <row r="1863">
          <cell r="D1863" t="str">
            <v>Baumea tetragona</v>
          </cell>
          <cell r="E1863" t="str">
            <v>2304</v>
          </cell>
        </row>
        <row r="1864">
          <cell r="D1864" t="str">
            <v>Bazzania adnexa</v>
          </cell>
          <cell r="E1864" t="str">
            <v>14778</v>
          </cell>
        </row>
        <row r="1865">
          <cell r="D1865" t="str">
            <v>Bazzania spp.</v>
          </cell>
          <cell r="E1865" t="str">
            <v>11557</v>
          </cell>
        </row>
        <row r="1866">
          <cell r="D1866" t="str">
            <v>Beaucarnea recurvata</v>
          </cell>
          <cell r="E1866" t="str">
            <v>11768</v>
          </cell>
        </row>
        <row r="1867">
          <cell r="D1867" t="str">
            <v>Bedfordia arborescens</v>
          </cell>
          <cell r="E1867" t="str">
            <v>1282</v>
          </cell>
          <cell r="F1867" t="str">
            <v>Blanket Leaf</v>
          </cell>
        </row>
        <row r="1868">
          <cell r="D1868" t="str">
            <v>Bedfordia spp.</v>
          </cell>
          <cell r="E1868" t="str">
            <v>BEDF</v>
          </cell>
        </row>
        <row r="1869">
          <cell r="D1869" t="str">
            <v>Begonia coccinea</v>
          </cell>
          <cell r="E1869" t="str">
            <v>11791</v>
          </cell>
          <cell r="F1869" t="str">
            <v>scarlet begonia</v>
          </cell>
        </row>
        <row r="1870">
          <cell r="D1870" t="str">
            <v>Begonia cucullata</v>
          </cell>
          <cell r="E1870" t="str">
            <v>12832</v>
          </cell>
        </row>
        <row r="1871">
          <cell r="D1871" t="str">
            <v>Begonia spp.</v>
          </cell>
          <cell r="E1871" t="str">
            <v>BEGO</v>
          </cell>
        </row>
        <row r="1872">
          <cell r="D1872" t="str">
            <v>Beilschmiedia elliptica</v>
          </cell>
          <cell r="E1872" t="str">
            <v>3465</v>
          </cell>
          <cell r="F1872" t="str">
            <v>Grey Walnut</v>
          </cell>
        </row>
        <row r="1873">
          <cell r="D1873" t="str">
            <v>Beilschmiedia obtusifolia</v>
          </cell>
          <cell r="E1873" t="str">
            <v>3466</v>
          </cell>
          <cell r="F1873" t="str">
            <v>Blush Walnut</v>
          </cell>
        </row>
        <row r="1874">
          <cell r="D1874" t="str">
            <v>Beilschmiedia spp.</v>
          </cell>
          <cell r="E1874" t="str">
            <v>BEIL</v>
          </cell>
        </row>
        <row r="1875">
          <cell r="D1875" t="str">
            <v>Bellardia spp.</v>
          </cell>
          <cell r="E1875" t="str">
            <v>BELL</v>
          </cell>
        </row>
        <row r="1876">
          <cell r="D1876" t="str">
            <v>Bellardia trixago</v>
          </cell>
          <cell r="E1876" t="str">
            <v>5946</v>
          </cell>
        </row>
        <row r="1877">
          <cell r="D1877" t="str">
            <v>Bellis perennis</v>
          </cell>
          <cell r="E1877" t="str">
            <v>12694</v>
          </cell>
        </row>
        <row r="1878">
          <cell r="D1878" t="str">
            <v>Belvisia mucronata</v>
          </cell>
          <cell r="E1878" t="str">
            <v>8154</v>
          </cell>
          <cell r="F1878" t="str">
            <v>Needle-leaf Fern</v>
          </cell>
        </row>
        <row r="1879">
          <cell r="D1879" t="str">
            <v>Belvisia mucronata var. mucronata</v>
          </cell>
          <cell r="E1879" t="str">
            <v>10695</v>
          </cell>
        </row>
        <row r="1880">
          <cell r="D1880" t="str">
            <v>Belvisia spp.</v>
          </cell>
          <cell r="E1880" t="str">
            <v>BELV</v>
          </cell>
        </row>
        <row r="1881">
          <cell r="D1881" t="str">
            <v>Benthamina alyxifolia</v>
          </cell>
          <cell r="E1881" t="str">
            <v>3612</v>
          </cell>
        </row>
        <row r="1882">
          <cell r="D1882" t="str">
            <v>Benthamina spp.</v>
          </cell>
          <cell r="E1882" t="str">
            <v>BENT</v>
          </cell>
        </row>
        <row r="1883">
          <cell r="D1883" t="str">
            <v>Berberidopsis beckleri</v>
          </cell>
          <cell r="E1883" t="str">
            <v>8440</v>
          </cell>
        </row>
        <row r="1884">
          <cell r="D1884" t="str">
            <v>Berberis aquifolium</v>
          </cell>
          <cell r="E1884" t="str">
            <v>13929</v>
          </cell>
          <cell r="F1884" t="str">
            <v>Oregon Grape</v>
          </cell>
        </row>
        <row r="1885">
          <cell r="D1885" t="str">
            <v>Berberis aristata</v>
          </cell>
          <cell r="E1885" t="str">
            <v>1734</v>
          </cell>
        </row>
        <row r="1886">
          <cell r="D1886" t="str">
            <v>Berberis darwinii</v>
          </cell>
          <cell r="E1886" t="str">
            <v>1735</v>
          </cell>
          <cell r="F1886" t="str">
            <v>Darwin's Berberis</v>
          </cell>
        </row>
        <row r="1887">
          <cell r="D1887" t="str">
            <v>Berberis floribunda</v>
          </cell>
          <cell r="E1887" t="str">
            <v>14857</v>
          </cell>
          <cell r="F1887" t="str">
            <v>Berberis, Nepal Barberry</v>
          </cell>
        </row>
        <row r="1888">
          <cell r="D1888" t="str">
            <v>Berberis lycium</v>
          </cell>
          <cell r="E1888" t="str">
            <v>12833</v>
          </cell>
        </row>
        <row r="1889">
          <cell r="D1889" t="str">
            <v>Berberis spp.</v>
          </cell>
          <cell r="E1889" t="str">
            <v>BERB</v>
          </cell>
        </row>
        <row r="1890">
          <cell r="D1890" t="str">
            <v>Berberis thunbergii</v>
          </cell>
          <cell r="E1890" t="str">
            <v>11213</v>
          </cell>
        </row>
        <row r="1891">
          <cell r="D1891" t="str">
            <v>Berberis vulgaris</v>
          </cell>
          <cell r="E1891" t="str">
            <v>9643</v>
          </cell>
          <cell r="F1891" t="str">
            <v>Common Barberry</v>
          </cell>
        </row>
        <row r="1892">
          <cell r="D1892" t="str">
            <v>Bergenia spp.</v>
          </cell>
          <cell r="E1892" t="str">
            <v>BERN</v>
          </cell>
        </row>
        <row r="1893">
          <cell r="D1893" t="str">
            <v>Bergenia x schmidtii</v>
          </cell>
          <cell r="E1893" t="str">
            <v>12464</v>
          </cell>
          <cell r="F1893" t="str">
            <v>Bergenia</v>
          </cell>
        </row>
        <row r="1894">
          <cell r="D1894" t="str">
            <v>Bergia ammannioides</v>
          </cell>
          <cell r="E1894" t="str">
            <v>7564</v>
          </cell>
          <cell r="F1894" t="str">
            <v>Jerry Water-fire</v>
          </cell>
        </row>
        <row r="1895">
          <cell r="D1895" t="str">
            <v>Bergia occultipetala</v>
          </cell>
          <cell r="E1895" t="str">
            <v>9932</v>
          </cell>
        </row>
        <row r="1896">
          <cell r="D1896" t="str">
            <v>Bergia perennis</v>
          </cell>
          <cell r="E1896" t="str">
            <v>2578</v>
          </cell>
        </row>
        <row r="1897">
          <cell r="D1897" t="str">
            <v>Bergia perennis subsp. obtusifolia</v>
          </cell>
          <cell r="E1897" t="str">
            <v>7879</v>
          </cell>
        </row>
        <row r="1898">
          <cell r="D1898" t="str">
            <v>Bergia spp.</v>
          </cell>
          <cell r="E1898" t="str">
            <v>BERG</v>
          </cell>
        </row>
        <row r="1899">
          <cell r="D1899" t="str">
            <v>Bergia trimera</v>
          </cell>
          <cell r="E1899" t="str">
            <v>7880</v>
          </cell>
          <cell r="F1899" t="str">
            <v>Small Water-fire</v>
          </cell>
        </row>
        <row r="1900">
          <cell r="D1900" t="str">
            <v>Bertya astrotricha</v>
          </cell>
          <cell r="E1900" t="str">
            <v>2680</v>
          </cell>
        </row>
        <row r="1901">
          <cell r="D1901" t="str">
            <v>Bertya brownii</v>
          </cell>
          <cell r="E1901" t="str">
            <v>7159</v>
          </cell>
        </row>
        <row r="1902">
          <cell r="D1902" t="str">
            <v>Bertya cunninghamii</v>
          </cell>
          <cell r="E1902" t="str">
            <v>2681</v>
          </cell>
          <cell r="F1902" t="str">
            <v>Gooma Bush, Wallaby Bush</v>
          </cell>
        </row>
        <row r="1903">
          <cell r="D1903" t="str">
            <v>Bertya cunninghamii subsp. cunninghamii</v>
          </cell>
          <cell r="E1903" t="str">
            <v>12370</v>
          </cell>
        </row>
        <row r="1904">
          <cell r="D1904" t="str">
            <v>Bertya cunninghamii subsp. pubiramula</v>
          </cell>
          <cell r="E1904" t="str">
            <v>12380</v>
          </cell>
        </row>
        <row r="1905">
          <cell r="D1905" t="str">
            <v>Bertya cunninghamii subsp. rupicola</v>
          </cell>
          <cell r="E1905" t="str">
            <v>12385</v>
          </cell>
        </row>
        <row r="1906">
          <cell r="D1906" t="str">
            <v>Bertya findlayi</v>
          </cell>
          <cell r="E1906" t="str">
            <v>2682</v>
          </cell>
          <cell r="F1906" t="str">
            <v>Mountain Bertya</v>
          </cell>
        </row>
        <row r="1907">
          <cell r="D1907" t="str">
            <v>Bertya glandulosa</v>
          </cell>
          <cell r="E1907" t="str">
            <v>9190</v>
          </cell>
        </row>
        <row r="1908">
          <cell r="D1908" t="str">
            <v>Bertya gummifera</v>
          </cell>
          <cell r="E1908" t="str">
            <v>2683</v>
          </cell>
        </row>
        <row r="1909">
          <cell r="D1909" t="str">
            <v>Bertya ingramii</v>
          </cell>
          <cell r="E1909" t="str">
            <v>7735</v>
          </cell>
          <cell r="F1909" t="str">
            <v>Narrow-leaved Bertya</v>
          </cell>
        </row>
        <row r="1910">
          <cell r="D1910" t="str">
            <v>Bertya linearifolia</v>
          </cell>
          <cell r="E1910" t="str">
            <v>12346</v>
          </cell>
        </row>
        <row r="1911">
          <cell r="D1911" t="str">
            <v>Bertya longistylar (sp. nova)</v>
          </cell>
          <cell r="E1911" t="str">
            <v>11754</v>
          </cell>
        </row>
        <row r="1912">
          <cell r="D1912" t="str">
            <v>Bertya mitchellii</v>
          </cell>
          <cell r="E1912" t="str">
            <v>2684</v>
          </cell>
        </row>
        <row r="1913">
          <cell r="D1913" t="str">
            <v>Bertya mollissima</v>
          </cell>
          <cell r="E1913" t="str">
            <v>2685</v>
          </cell>
        </row>
        <row r="1914">
          <cell r="D1914" t="str">
            <v>Bertya oblonga</v>
          </cell>
          <cell r="E1914" t="str">
            <v>2686</v>
          </cell>
        </row>
        <row r="1915">
          <cell r="D1915" t="str">
            <v>Bertya oleifolia</v>
          </cell>
          <cell r="E1915" t="str">
            <v>2687</v>
          </cell>
        </row>
        <row r="1916">
          <cell r="D1916" t="str">
            <v>Bertya opponens</v>
          </cell>
          <cell r="E1916" t="str">
            <v>12128</v>
          </cell>
          <cell r="F1916" t="str">
            <v>Coolabah Bertya</v>
          </cell>
        </row>
        <row r="1917">
          <cell r="D1917" t="str">
            <v>Bertya pinifolia</v>
          </cell>
          <cell r="E1917" t="str">
            <v>2688</v>
          </cell>
        </row>
        <row r="1918">
          <cell r="D1918" t="str">
            <v>Bertya pomaderroides</v>
          </cell>
          <cell r="E1918" t="str">
            <v>2689</v>
          </cell>
        </row>
        <row r="1919">
          <cell r="D1919" t="str">
            <v>Bertya pomaderroides var. angustifolia</v>
          </cell>
          <cell r="E1919" t="str">
            <v>12957</v>
          </cell>
        </row>
        <row r="1920">
          <cell r="D1920" t="str">
            <v>Bertya pomaderroides var. pomaderroides</v>
          </cell>
          <cell r="E1920" t="str">
            <v>12958</v>
          </cell>
        </row>
        <row r="1921">
          <cell r="D1921" t="str">
            <v>Bertya riparia</v>
          </cell>
          <cell r="E1921" t="str">
            <v>12386</v>
          </cell>
        </row>
        <row r="1922">
          <cell r="D1922" t="str">
            <v>Bertya rosmarinifolia</v>
          </cell>
          <cell r="E1922" t="str">
            <v>2690</v>
          </cell>
        </row>
        <row r="1923">
          <cell r="D1923" t="str">
            <v>Bertya sp. (Chambigne NR, M. Fatemi 24)</v>
          </cell>
          <cell r="E1923" t="str">
            <v>12528</v>
          </cell>
          <cell r="F1923" t="str">
            <v>Chambigne Bertya</v>
          </cell>
        </row>
        <row r="1924">
          <cell r="D1924" t="str">
            <v>Bertya sp. (Clouds Creek, M. Fatemi 4)</v>
          </cell>
          <cell r="E1924" t="str">
            <v>13782</v>
          </cell>
        </row>
        <row r="1925">
          <cell r="D1925" t="str">
            <v>Bertya sp. A Cobar-Coolabah</v>
          </cell>
          <cell r="E1925" t="str">
            <v>9509</v>
          </cell>
          <cell r="F1925" t="str">
            <v>Coolabah Bertya</v>
          </cell>
        </row>
        <row r="1926">
          <cell r="D1926" t="str">
            <v>Bertya sp. 'Cobar-Coolabah'</v>
          </cell>
          <cell r="E1926" t="str">
            <v>8548</v>
          </cell>
        </row>
        <row r="1927">
          <cell r="D1927" t="str">
            <v>Bertya sp. D</v>
          </cell>
          <cell r="E1927" t="str">
            <v>9898</v>
          </cell>
        </row>
        <row r="1928">
          <cell r="D1928" t="str">
            <v>Bertya sp. nov. (Limbri)</v>
          </cell>
          <cell r="E1928" t="str">
            <v>14080</v>
          </cell>
        </row>
        <row r="1929">
          <cell r="D1929" t="str">
            <v>Bertya species 3</v>
          </cell>
          <cell r="E1929" t="str">
            <v>547</v>
          </cell>
        </row>
        <row r="1930">
          <cell r="D1930" t="str">
            <v>Bertya species E</v>
          </cell>
          <cell r="E1930" t="str">
            <v>11444</v>
          </cell>
        </row>
        <row r="1931">
          <cell r="D1931" t="str">
            <v>Bertya spp.</v>
          </cell>
          <cell r="E1931" t="str">
            <v>BERT</v>
          </cell>
        </row>
        <row r="1932">
          <cell r="D1932" t="str">
            <v>Bertya tasmanica</v>
          </cell>
          <cell r="E1932" t="str">
            <v>12270</v>
          </cell>
        </row>
        <row r="1933">
          <cell r="D1933" t="str">
            <v>Bertya tasmanica subsp. vestita 'Fine-haired'</v>
          </cell>
          <cell r="E1933" t="str">
            <v>12381</v>
          </cell>
        </row>
        <row r="1934">
          <cell r="D1934" t="str">
            <v>Bertya tasmanica subsp. vestita 'Glabrous ovary'</v>
          </cell>
          <cell r="E1934" t="str">
            <v>12959</v>
          </cell>
        </row>
        <row r="1935">
          <cell r="D1935" t="str">
            <v>Bertya tasmanica subsp. vestita 'Golden-haired'</v>
          </cell>
          <cell r="E1935" t="str">
            <v>12960</v>
          </cell>
        </row>
        <row r="1936">
          <cell r="D1936" t="str">
            <v>Bertya tasmanica subsp. vestita 'Typical'</v>
          </cell>
          <cell r="E1936" t="str">
            <v>12389</v>
          </cell>
        </row>
        <row r="1937">
          <cell r="D1937" t="str">
            <v>Bertya tasmanica var. Fine hairs</v>
          </cell>
          <cell r="E1937" t="str">
            <v>13930</v>
          </cell>
        </row>
        <row r="1938">
          <cell r="D1938" t="str">
            <v>Bertya tasmanica var. Glabrous ovary</v>
          </cell>
          <cell r="E1938" t="str">
            <v>13931</v>
          </cell>
        </row>
        <row r="1939">
          <cell r="D1939" t="str">
            <v>Bertya tasmanica var. Golden hairs</v>
          </cell>
          <cell r="E1939" t="str">
            <v>13932</v>
          </cell>
        </row>
        <row r="1940">
          <cell r="D1940" t="str">
            <v>Bertya tasmanica var. Typical variant</v>
          </cell>
          <cell r="E1940" t="str">
            <v>13933</v>
          </cell>
        </row>
        <row r="1941">
          <cell r="D1941" t="str">
            <v>Berula erecta</v>
          </cell>
          <cell r="E1941" t="str">
            <v>6505</v>
          </cell>
          <cell r="F1941" t="str">
            <v>Water Parsnip</v>
          </cell>
        </row>
        <row r="1942">
          <cell r="D1942" t="str">
            <v>Berula spp.</v>
          </cell>
          <cell r="E1942" t="str">
            <v>BERU</v>
          </cell>
        </row>
        <row r="1943">
          <cell r="D1943" t="str">
            <v>Beta spp.</v>
          </cell>
          <cell r="E1943" t="str">
            <v>BETA</v>
          </cell>
        </row>
        <row r="1944">
          <cell r="D1944" t="str">
            <v>Beta vulgaris</v>
          </cell>
          <cell r="E1944" t="str">
            <v>2083</v>
          </cell>
        </row>
        <row r="1945">
          <cell r="D1945" t="str">
            <v>Beta vulgaris subsp. maritima</v>
          </cell>
          <cell r="E1945" t="str">
            <v>7472</v>
          </cell>
          <cell r="F1945" t="str">
            <v>Wild Beet</v>
          </cell>
        </row>
        <row r="1946">
          <cell r="D1946" t="str">
            <v>Betula pendula</v>
          </cell>
          <cell r="E1946" t="str">
            <v>11591</v>
          </cell>
          <cell r="F1946" t="str">
            <v>European White Birch</v>
          </cell>
        </row>
        <row r="1947">
          <cell r="D1947" t="str">
            <v>Betula populifolia</v>
          </cell>
          <cell r="E1947" t="str">
            <v>11854</v>
          </cell>
          <cell r="F1947" t="str">
            <v>Gray birch</v>
          </cell>
        </row>
        <row r="1948">
          <cell r="D1948" t="str">
            <v>Betula pubescens</v>
          </cell>
          <cell r="E1948" t="str">
            <v>12834</v>
          </cell>
        </row>
        <row r="1949">
          <cell r="D1949" t="str">
            <v>Betula spp.</v>
          </cell>
          <cell r="E1949" t="str">
            <v>11665</v>
          </cell>
        </row>
        <row r="1950">
          <cell r="D1950" t="str">
            <v>Beyeria lanceolata</v>
          </cell>
          <cell r="E1950" t="str">
            <v>13934</v>
          </cell>
        </row>
        <row r="1951">
          <cell r="D1951" t="str">
            <v>Beyeria lasiocarpa</v>
          </cell>
          <cell r="E1951" t="str">
            <v>2691</v>
          </cell>
        </row>
        <row r="1952">
          <cell r="D1952" t="str">
            <v>Beyeria lechenaultii</v>
          </cell>
          <cell r="E1952" t="str">
            <v>2692</v>
          </cell>
        </row>
        <row r="1953">
          <cell r="D1953" t="str">
            <v>Beyeria lechenaultii</v>
          </cell>
          <cell r="E1953" t="str">
            <v>11051</v>
          </cell>
        </row>
        <row r="1954">
          <cell r="D1954" t="str">
            <v>Beyeria opaca</v>
          </cell>
          <cell r="E1954" t="str">
            <v>2693</v>
          </cell>
        </row>
        <row r="1955">
          <cell r="D1955" t="str">
            <v>Beyeria spp.</v>
          </cell>
          <cell r="E1955" t="str">
            <v>BEYE</v>
          </cell>
        </row>
        <row r="1956">
          <cell r="D1956" t="str">
            <v>Beyeria viscosa</v>
          </cell>
          <cell r="E1956" t="str">
            <v>2694</v>
          </cell>
          <cell r="F1956" t="str">
            <v>Sticky Wallaby Bush</v>
          </cell>
        </row>
        <row r="1957">
          <cell r="D1957" t="str">
            <v>Bidens alba var. radiata</v>
          </cell>
          <cell r="E1957" t="str">
            <v>12695</v>
          </cell>
        </row>
        <row r="1958">
          <cell r="D1958" t="str">
            <v>Bidens aurea</v>
          </cell>
          <cell r="E1958" t="str">
            <v>12696</v>
          </cell>
        </row>
        <row r="1959">
          <cell r="D1959" t="str">
            <v>Bidens bipinnata</v>
          </cell>
          <cell r="E1959" t="str">
            <v>6531</v>
          </cell>
          <cell r="F1959" t="str">
            <v>Bipinnate Beggar's Ticks</v>
          </cell>
        </row>
        <row r="1960">
          <cell r="D1960" t="str">
            <v>Bidens pilosa</v>
          </cell>
          <cell r="E1960" t="str">
            <v>1283</v>
          </cell>
          <cell r="F1960" t="str">
            <v>Cobbler's Pegs</v>
          </cell>
        </row>
        <row r="1961">
          <cell r="D1961" t="str">
            <v>Bidens pilosa var. minor</v>
          </cell>
          <cell r="E1961" t="str">
            <v>14859</v>
          </cell>
        </row>
        <row r="1962">
          <cell r="D1962" t="str">
            <v>Bidens pilosa var. pilosa</v>
          </cell>
          <cell r="E1962" t="str">
            <v>14858</v>
          </cell>
        </row>
        <row r="1963">
          <cell r="D1963" t="str">
            <v>Bidens spp.</v>
          </cell>
          <cell r="E1963" t="str">
            <v>BIDE</v>
          </cell>
        </row>
        <row r="1964">
          <cell r="D1964" t="str">
            <v>Bidens subalternans</v>
          </cell>
          <cell r="E1964" t="str">
            <v>1284</v>
          </cell>
          <cell r="F1964" t="str">
            <v>Greater Beggar's Ticks</v>
          </cell>
        </row>
        <row r="1965">
          <cell r="D1965" t="str">
            <v>Bidens tripartita</v>
          </cell>
          <cell r="E1965" t="str">
            <v>1285</v>
          </cell>
          <cell r="F1965" t="str">
            <v>Burr Marigold</v>
          </cell>
        </row>
        <row r="1966">
          <cell r="D1966" t="str">
            <v>Bifora testiculata</v>
          </cell>
          <cell r="E1966" t="str">
            <v>13774</v>
          </cell>
        </row>
        <row r="1967">
          <cell r="D1967" t="str">
            <v>Billardiera alpina</v>
          </cell>
          <cell r="E1967" t="str">
            <v>4667</v>
          </cell>
        </row>
        <row r="1968">
          <cell r="D1968" t="str">
            <v>Billardiera cymosa subsp. cymosa</v>
          </cell>
          <cell r="E1968" t="str">
            <v>13386</v>
          </cell>
        </row>
        <row r="1969">
          <cell r="D1969" t="str">
            <v>Billardiera fusiformis</v>
          </cell>
          <cell r="E1969" t="str">
            <v>13387</v>
          </cell>
        </row>
        <row r="1970">
          <cell r="D1970" t="str">
            <v>Billardiera heterophylla</v>
          </cell>
          <cell r="E1970" t="str">
            <v>12236</v>
          </cell>
          <cell r="F1970" t="str">
            <v>Purple Appleberry</v>
          </cell>
        </row>
        <row r="1971">
          <cell r="D1971" t="str">
            <v>Billardiera longiflora</v>
          </cell>
          <cell r="E1971" t="str">
            <v>4668</v>
          </cell>
          <cell r="F1971" t="str">
            <v>Purple Appleberry</v>
          </cell>
        </row>
        <row r="1972">
          <cell r="D1972" t="str">
            <v>Billardiera longiflora var. longiflora</v>
          </cell>
          <cell r="E1972" t="str">
            <v>13388</v>
          </cell>
        </row>
        <row r="1973">
          <cell r="D1973" t="str">
            <v>Billardiera macrantha</v>
          </cell>
          <cell r="E1973" t="str">
            <v>12235</v>
          </cell>
        </row>
        <row r="1974">
          <cell r="D1974" t="str">
            <v>Billardiera mutabilis</v>
          </cell>
          <cell r="E1974" t="str">
            <v>12179</v>
          </cell>
          <cell r="F1974" t="str">
            <v>Climbing Apple Berry</v>
          </cell>
        </row>
        <row r="1975">
          <cell r="D1975" t="str">
            <v>Billardiera procumbens</v>
          </cell>
          <cell r="E1975" t="str">
            <v>4669</v>
          </cell>
        </row>
        <row r="1976">
          <cell r="D1976" t="str">
            <v>Billardiera prostrata</v>
          </cell>
          <cell r="E1976" t="str">
            <v>4670</v>
          </cell>
        </row>
        <row r="1977">
          <cell r="D1977" t="str">
            <v>Billardiera rubens</v>
          </cell>
          <cell r="E1977" t="str">
            <v>12233</v>
          </cell>
        </row>
        <row r="1978">
          <cell r="D1978" t="str">
            <v>Billardiera scandens</v>
          </cell>
          <cell r="E1978" t="str">
            <v>4671</v>
          </cell>
          <cell r="F1978" t="str">
            <v>Hairy Apple Berry</v>
          </cell>
        </row>
        <row r="1979">
          <cell r="D1979" t="str">
            <v>Billardiera scandens var. scandens</v>
          </cell>
          <cell r="E1979" t="str">
            <v>8737</v>
          </cell>
          <cell r="F1979" t="str">
            <v>Appleberry</v>
          </cell>
        </row>
        <row r="1980">
          <cell r="D1980" t="str">
            <v>Billardiera scandens var. sericata</v>
          </cell>
          <cell r="E1980" t="str">
            <v>8738</v>
          </cell>
        </row>
        <row r="1981">
          <cell r="D1981" t="str">
            <v>Billardiera spp.</v>
          </cell>
          <cell r="E1981" t="str">
            <v>BILL</v>
          </cell>
        </row>
        <row r="1982">
          <cell r="D1982" t="str">
            <v>Billardiera versicolor</v>
          </cell>
          <cell r="E1982" t="str">
            <v>4672</v>
          </cell>
          <cell r="F1982" t="str">
            <v>Pale Appleberry</v>
          </cell>
        </row>
        <row r="1983">
          <cell r="D1983" t="str">
            <v>Billbergia nutans</v>
          </cell>
          <cell r="E1983" t="str">
            <v>14104</v>
          </cell>
        </row>
        <row r="1984">
          <cell r="D1984" t="str">
            <v>Billbergia pyramidalis</v>
          </cell>
          <cell r="E1984" t="str">
            <v>12846</v>
          </cell>
        </row>
        <row r="1985">
          <cell r="D1985" t="str">
            <v>Billbergia spp.</v>
          </cell>
          <cell r="E1985" t="str">
            <v>BILB</v>
          </cell>
        </row>
        <row r="1986">
          <cell r="D1986" t="str">
            <v>Bisporella citrina</v>
          </cell>
          <cell r="E1986" t="str">
            <v>F057</v>
          </cell>
          <cell r="F1986" t="str">
            <v>Lemon Disco</v>
          </cell>
        </row>
        <row r="1987">
          <cell r="D1987" t="str">
            <v>Blandfordia cunninghamii</v>
          </cell>
          <cell r="E1987" t="str">
            <v>3527</v>
          </cell>
        </row>
        <row r="1988">
          <cell r="D1988" t="str">
            <v>Blandfordia grandiflora</v>
          </cell>
          <cell r="E1988" t="str">
            <v>3528</v>
          </cell>
          <cell r="F1988" t="str">
            <v>Christmas Bells</v>
          </cell>
        </row>
        <row r="1989">
          <cell r="D1989" t="str">
            <v>Blandfordia grandiflora subsp. (orange-yellow flowers)</v>
          </cell>
          <cell r="E1989" t="str">
            <v>12837</v>
          </cell>
        </row>
        <row r="1990">
          <cell r="D1990" t="str">
            <v>Blandfordia grandiflora subsp. (red-yellow flowers)</v>
          </cell>
          <cell r="E1990" t="str">
            <v>12838</v>
          </cell>
        </row>
        <row r="1991">
          <cell r="D1991" t="str">
            <v>Blandfordia grandiflora subsp. (yellow flowers)</v>
          </cell>
          <cell r="E1991" t="str">
            <v>12839</v>
          </cell>
        </row>
        <row r="1992">
          <cell r="D1992" t="str">
            <v>Blandfordia nobilis</v>
          </cell>
          <cell r="E1992" t="str">
            <v>3529</v>
          </cell>
          <cell r="F1992" t="str">
            <v>Christmas Bells</v>
          </cell>
        </row>
        <row r="1993">
          <cell r="D1993" t="str">
            <v>Blandfordia spp.</v>
          </cell>
          <cell r="E1993" t="str">
            <v>BLAN</v>
          </cell>
        </row>
        <row r="1994">
          <cell r="D1994" t="str">
            <v>Blechnum ambiguum</v>
          </cell>
          <cell r="E1994" t="str">
            <v>8050</v>
          </cell>
        </row>
        <row r="1995">
          <cell r="D1995" t="str">
            <v>Blechnum camfieldii</v>
          </cell>
          <cell r="E1995" t="str">
            <v>8051</v>
          </cell>
        </row>
        <row r="1996">
          <cell r="D1996" t="str">
            <v>Blechnum cartilagineum</v>
          </cell>
          <cell r="E1996" t="str">
            <v>8052</v>
          </cell>
          <cell r="F1996" t="str">
            <v>Gristle Fern</v>
          </cell>
        </row>
        <row r="1997">
          <cell r="D1997" t="str">
            <v>Blechnum chambersii</v>
          </cell>
          <cell r="E1997" t="str">
            <v>8053</v>
          </cell>
          <cell r="F1997" t="str">
            <v>Lance Water Fern</v>
          </cell>
        </row>
        <row r="1998">
          <cell r="D1998" t="str">
            <v>Blechnum contiguum</v>
          </cell>
          <cell r="E1998" t="str">
            <v>10428</v>
          </cell>
        </row>
        <row r="1999">
          <cell r="D1999" t="str">
            <v>Blechnum fluviatile</v>
          </cell>
          <cell r="E1999" t="str">
            <v>8054</v>
          </cell>
          <cell r="F1999" t="str">
            <v>Ray Water Fern</v>
          </cell>
        </row>
        <row r="2000">
          <cell r="D2000" t="str">
            <v>Blechnum fullagarii</v>
          </cell>
          <cell r="E2000" t="str">
            <v>8055</v>
          </cell>
        </row>
        <row r="2001">
          <cell r="D2001" t="str">
            <v>Blechnum geniculatum</v>
          </cell>
          <cell r="E2001" t="str">
            <v>10429</v>
          </cell>
        </row>
        <row r="2002">
          <cell r="D2002" t="str">
            <v>Blechnum gregsonii</v>
          </cell>
          <cell r="E2002" t="str">
            <v>8056</v>
          </cell>
        </row>
        <row r="2003">
          <cell r="D2003" t="str">
            <v>Blechnum howeanum</v>
          </cell>
          <cell r="E2003" t="str">
            <v>10430</v>
          </cell>
        </row>
        <row r="2004">
          <cell r="D2004" t="str">
            <v>Blechnum indicum</v>
          </cell>
          <cell r="E2004" t="str">
            <v>8057</v>
          </cell>
          <cell r="F2004" t="str">
            <v>Swamp Water Fern</v>
          </cell>
        </row>
        <row r="2005">
          <cell r="D2005" t="str">
            <v>Blechnum minus</v>
          </cell>
          <cell r="E2005" t="str">
            <v>7760</v>
          </cell>
          <cell r="F2005" t="str">
            <v>Soft Water Fern</v>
          </cell>
        </row>
        <row r="2006">
          <cell r="D2006" t="str">
            <v>Blechnum neohollandicum</v>
          </cell>
          <cell r="E2006" t="str">
            <v>14900</v>
          </cell>
        </row>
        <row r="2007">
          <cell r="D2007" t="str">
            <v>Blechnum nudum</v>
          </cell>
          <cell r="E2007" t="str">
            <v>8058</v>
          </cell>
          <cell r="F2007" t="str">
            <v>Fishbone Water Fern</v>
          </cell>
        </row>
        <row r="2008">
          <cell r="D2008" t="str">
            <v>Blechnum oceanicum</v>
          </cell>
          <cell r="E2008" t="str">
            <v>8059</v>
          </cell>
        </row>
        <row r="2009">
          <cell r="D2009" t="str">
            <v>Blechnum patersonii</v>
          </cell>
          <cell r="E2009" t="str">
            <v>8060</v>
          </cell>
          <cell r="F2009" t="str">
            <v>Strap Water Fern</v>
          </cell>
        </row>
        <row r="2010">
          <cell r="D2010" t="str">
            <v>Blechnum patersonii subsp. patersonii</v>
          </cell>
          <cell r="E2010" t="str">
            <v>10519</v>
          </cell>
        </row>
        <row r="2011">
          <cell r="D2011" t="str">
            <v>Blechnum patersonii subsp. queenslandicum</v>
          </cell>
          <cell r="E2011" t="str">
            <v>10520</v>
          </cell>
        </row>
        <row r="2012">
          <cell r="D2012" t="str">
            <v>Blechnum penna-marina</v>
          </cell>
          <cell r="E2012" t="str">
            <v>8061</v>
          </cell>
          <cell r="F2012" t="str">
            <v>Alpine Water Fern</v>
          </cell>
        </row>
        <row r="2013">
          <cell r="D2013" t="str">
            <v>Blechnum penna-marina subsp. alpina</v>
          </cell>
          <cell r="E2013" t="str">
            <v>10521</v>
          </cell>
          <cell r="F2013" t="str">
            <v>Alpine Water Fern</v>
          </cell>
        </row>
        <row r="2014">
          <cell r="D2014" t="str">
            <v>Blechnum procerum</v>
          </cell>
          <cell r="E2014" t="str">
            <v>8062</v>
          </cell>
        </row>
        <row r="2015">
          <cell r="D2015" t="str">
            <v>Blechnum spinulosum</v>
          </cell>
          <cell r="E2015" t="str">
            <v>14901</v>
          </cell>
          <cell r="F2015" t="str">
            <v>Small Rasp Fern</v>
          </cell>
        </row>
        <row r="2016">
          <cell r="D2016" t="str">
            <v>Blechnum spp.</v>
          </cell>
          <cell r="E2016" t="str">
            <v>BLEC</v>
          </cell>
        </row>
        <row r="2017">
          <cell r="D2017" t="str">
            <v>Blechnum wattsii</v>
          </cell>
          <cell r="E2017" t="str">
            <v>8063</v>
          </cell>
          <cell r="F2017" t="str">
            <v>Hard Water Fern</v>
          </cell>
        </row>
        <row r="2018">
          <cell r="D2018" t="str">
            <v>Blennodia canescens</v>
          </cell>
          <cell r="E2018" t="str">
            <v>1784</v>
          </cell>
          <cell r="F2018" t="str">
            <v>Wild Stock</v>
          </cell>
        </row>
        <row r="2019">
          <cell r="D2019" t="str">
            <v>Blennodia pterosperma</v>
          </cell>
          <cell r="E2019" t="str">
            <v>1785</v>
          </cell>
        </row>
        <row r="2020">
          <cell r="D2020" t="str">
            <v>Blennodia spp.</v>
          </cell>
          <cell r="E2020" t="str">
            <v>BLEN</v>
          </cell>
        </row>
        <row r="2021">
          <cell r="D2021" t="str">
            <v>Blennospora drummondii</v>
          </cell>
          <cell r="E2021" t="str">
            <v>13796</v>
          </cell>
          <cell r="F2021" t="str">
            <v>Dwarf Beauty-heads</v>
          </cell>
        </row>
        <row r="2022">
          <cell r="D2022" t="str">
            <v>Blumea lacera</v>
          </cell>
          <cell r="E2022" t="str">
            <v>6943</v>
          </cell>
        </row>
        <row r="2023">
          <cell r="D2023" t="str">
            <v>Blumea mollis</v>
          </cell>
          <cell r="E2023" t="str">
            <v>7360</v>
          </cell>
        </row>
        <row r="2024">
          <cell r="D2024" t="str">
            <v>Blumea solidaginoides</v>
          </cell>
          <cell r="E2024" t="str">
            <v>7341</v>
          </cell>
        </row>
        <row r="2025">
          <cell r="D2025" t="str">
            <v>Blumea spp.</v>
          </cell>
          <cell r="E2025" t="str">
            <v>BLUM</v>
          </cell>
        </row>
        <row r="2026">
          <cell r="D2026" t="str">
            <v>Boehmeria calophleba</v>
          </cell>
          <cell r="E2026" t="str">
            <v>6224</v>
          </cell>
        </row>
        <row r="2027">
          <cell r="D2027" t="str">
            <v>Boehmeria macrophylla</v>
          </cell>
          <cell r="E2027" t="str">
            <v>11052</v>
          </cell>
          <cell r="F2027" t="str">
            <v>Native Ramie</v>
          </cell>
        </row>
        <row r="2028">
          <cell r="D2028" t="str">
            <v>Boehmeria platyphylla</v>
          </cell>
          <cell r="E2028" t="str">
            <v>6225</v>
          </cell>
        </row>
        <row r="2029">
          <cell r="D2029" t="str">
            <v>Boehmeria platyphylla var. austroqueenslandica</v>
          </cell>
          <cell r="E2029" t="str">
            <v>7601</v>
          </cell>
          <cell r="F2029" t="str">
            <v>Native Ramie</v>
          </cell>
        </row>
        <row r="2030">
          <cell r="D2030" t="str">
            <v>Boehmeria spp.</v>
          </cell>
          <cell r="E2030" t="str">
            <v>BOEH</v>
          </cell>
        </row>
        <row r="2031">
          <cell r="D2031" t="str">
            <v>Boerhavia coccinea</v>
          </cell>
          <cell r="E2031" t="str">
            <v>6753</v>
          </cell>
          <cell r="F2031" t="str">
            <v>Tarvine</v>
          </cell>
        </row>
        <row r="2032">
          <cell r="D2032" t="str">
            <v>Boerhavia diffusa</v>
          </cell>
          <cell r="E2032" t="str">
            <v>8273</v>
          </cell>
          <cell r="F2032" t="str">
            <v>Tarvine</v>
          </cell>
        </row>
        <row r="2033">
          <cell r="D2033" t="str">
            <v>Boerhavia dominii</v>
          </cell>
          <cell r="E2033" t="str">
            <v>6841</v>
          </cell>
          <cell r="F2033" t="str">
            <v>Tarvine</v>
          </cell>
        </row>
        <row r="2034">
          <cell r="D2034" t="str">
            <v>Boerhavia erecta</v>
          </cell>
          <cell r="E2034" t="str">
            <v>11939</v>
          </cell>
          <cell r="F2034" t="str">
            <v>Erect Spiderling</v>
          </cell>
        </row>
        <row r="2035">
          <cell r="D2035" t="str">
            <v>Boerhavia repleta</v>
          </cell>
          <cell r="E2035" t="str">
            <v>9656</v>
          </cell>
          <cell r="F2035" t="str">
            <v>Tarvine</v>
          </cell>
        </row>
        <row r="2036">
          <cell r="D2036" t="str">
            <v>Boerhavia schomburgkiana</v>
          </cell>
          <cell r="E2036" t="str">
            <v>12248</v>
          </cell>
          <cell r="F2036" t="str">
            <v>Tarvine</v>
          </cell>
        </row>
        <row r="2037">
          <cell r="D2037" t="str">
            <v>Boerhavia spp.</v>
          </cell>
          <cell r="E2037" t="str">
            <v>BOER</v>
          </cell>
        </row>
        <row r="2038">
          <cell r="D2038" t="str">
            <v>Boerhavia tetrandra</v>
          </cell>
          <cell r="E2038" t="str">
            <v>10431</v>
          </cell>
        </row>
        <row r="2039">
          <cell r="D2039" t="str">
            <v>Bolboschoenus caldwellii</v>
          </cell>
          <cell r="E2039" t="str">
            <v>2305</v>
          </cell>
        </row>
        <row r="2040">
          <cell r="D2040" t="str">
            <v>Bolboschoenus fluviatilis</v>
          </cell>
          <cell r="E2040" t="str">
            <v>2306</v>
          </cell>
          <cell r="F2040" t="str">
            <v>Marsh Club-rush</v>
          </cell>
        </row>
        <row r="2041">
          <cell r="D2041" t="str">
            <v>Bolboschoenus medianus</v>
          </cell>
          <cell r="E2041" t="str">
            <v>2307</v>
          </cell>
        </row>
        <row r="2042">
          <cell r="D2042" t="str">
            <v>Bolboschoenus robustus</v>
          </cell>
          <cell r="E2042" t="str">
            <v>12897</v>
          </cell>
        </row>
        <row r="2043">
          <cell r="D2043" t="str">
            <v>Bolboschoenus spp.</v>
          </cell>
          <cell r="E2043" t="str">
            <v>BOLB</v>
          </cell>
        </row>
        <row r="2044">
          <cell r="D2044" t="str">
            <v>Boletellus ananiceps</v>
          </cell>
          <cell r="E2044" t="str">
            <v>F242</v>
          </cell>
        </row>
        <row r="2045">
          <cell r="D2045" t="str">
            <v>Boletellus emodensis</v>
          </cell>
          <cell r="E2045" t="str">
            <v>F031</v>
          </cell>
        </row>
        <row r="2046">
          <cell r="D2046" t="str">
            <v>Boletellus obscurecoccineus</v>
          </cell>
          <cell r="E2046" t="str">
            <v>F032</v>
          </cell>
        </row>
        <row r="2047">
          <cell r="D2047" t="str">
            <v>Boletellus spp.</v>
          </cell>
          <cell r="E2047" t="str">
            <v>F058</v>
          </cell>
        </row>
        <row r="2048">
          <cell r="D2048" t="str">
            <v>Boletus barragensis</v>
          </cell>
          <cell r="E2048" t="str">
            <v>12540</v>
          </cell>
        </row>
        <row r="2049">
          <cell r="D2049" t="str">
            <v>Boletus spp.</v>
          </cell>
          <cell r="E2049" t="str">
            <v>F106</v>
          </cell>
        </row>
        <row r="2050">
          <cell r="D2050" t="str">
            <v>Bonamia linearis</v>
          </cell>
          <cell r="E2050" t="str">
            <v>2214</v>
          </cell>
        </row>
        <row r="2051">
          <cell r="D2051" t="str">
            <v>Bonamia media</v>
          </cell>
          <cell r="E2051" t="str">
            <v>7268</v>
          </cell>
        </row>
        <row r="2052">
          <cell r="D2052" t="str">
            <v>Bonamia media var. villosa</v>
          </cell>
          <cell r="E2052" t="str">
            <v>12882</v>
          </cell>
        </row>
        <row r="2053">
          <cell r="D2053" t="str">
            <v>Bonamia spp.</v>
          </cell>
          <cell r="E2053" t="str">
            <v>BONA</v>
          </cell>
        </row>
        <row r="2054">
          <cell r="D2054" t="str">
            <v>Boraginaceae indeterminate</v>
          </cell>
          <cell r="E2054" t="str">
            <v>BRGNC</v>
          </cell>
          <cell r="F2054" t="str">
            <v>Borages</v>
          </cell>
        </row>
        <row r="2055">
          <cell r="D2055" t="str">
            <v>Borago officinalis</v>
          </cell>
          <cell r="E2055" t="str">
            <v>1746</v>
          </cell>
          <cell r="F2055" t="str">
            <v>Borage</v>
          </cell>
        </row>
        <row r="2056">
          <cell r="D2056" t="str">
            <v>Borago spp.</v>
          </cell>
          <cell r="E2056" t="str">
            <v>BRGO</v>
          </cell>
          <cell r="F2056" t="str">
            <v>Borage</v>
          </cell>
        </row>
        <row r="2057">
          <cell r="D2057" t="str">
            <v>Boronia algida</v>
          </cell>
          <cell r="E2057" t="str">
            <v>5732</v>
          </cell>
        </row>
        <row r="2058">
          <cell r="D2058" t="str">
            <v>Boronia amabilis</v>
          </cell>
          <cell r="E2058" t="str">
            <v>10997</v>
          </cell>
        </row>
        <row r="2059">
          <cell r="D2059" t="str">
            <v>Boronia amablis</v>
          </cell>
          <cell r="E2059" t="str">
            <v>9388</v>
          </cell>
        </row>
        <row r="2060">
          <cell r="D2060" t="str">
            <v>Boronia anemonifolia</v>
          </cell>
          <cell r="E2060" t="str">
            <v>5733</v>
          </cell>
        </row>
        <row r="2061">
          <cell r="D2061" t="str">
            <v>Boronia anemonifolia subsp. anemonifolia</v>
          </cell>
          <cell r="E2061" t="str">
            <v>12257</v>
          </cell>
        </row>
        <row r="2062">
          <cell r="D2062" t="str">
            <v>Boronia anemonifolia subsp. variabilis</v>
          </cell>
          <cell r="E2062" t="str">
            <v>11607</v>
          </cell>
          <cell r="F2062" t="str">
            <v>Coast Boronia</v>
          </cell>
        </row>
        <row r="2063">
          <cell r="D2063" t="str">
            <v>Boronia anemonifolia subsp. wadbilligensis</v>
          </cell>
          <cell r="E2063" t="str">
            <v>12192</v>
          </cell>
        </row>
        <row r="2064">
          <cell r="D2064" t="str">
            <v>Boronia anemonifolia var. anemonifolia</v>
          </cell>
          <cell r="E2064" t="str">
            <v>8800</v>
          </cell>
        </row>
        <row r="2065">
          <cell r="D2065" t="str">
            <v>Boronia anethifolia</v>
          </cell>
          <cell r="E2065" t="str">
            <v>5734</v>
          </cell>
        </row>
        <row r="2066">
          <cell r="D2066" t="str">
            <v>Boronia angustisepala</v>
          </cell>
          <cell r="E2066" t="str">
            <v>10750</v>
          </cell>
        </row>
        <row r="2067">
          <cell r="D2067" t="str">
            <v>Boronia barkeriana</v>
          </cell>
          <cell r="E2067" t="str">
            <v>5735</v>
          </cell>
          <cell r="F2067" t="str">
            <v>Barker's Boronia</v>
          </cell>
        </row>
        <row r="2068">
          <cell r="D2068" t="str">
            <v>Boronia barkeriana subsp. angustifolia</v>
          </cell>
          <cell r="E2068" t="str">
            <v>12357</v>
          </cell>
        </row>
        <row r="2069">
          <cell r="D2069" t="str">
            <v>Boronia barkeriana subsp. barkeriana</v>
          </cell>
          <cell r="E2069" t="str">
            <v>12364</v>
          </cell>
        </row>
        <row r="2070">
          <cell r="D2070" t="str">
            <v>Boronia barkeriana subsp. gymnopetala</v>
          </cell>
          <cell r="E2070" t="str">
            <v>12355</v>
          </cell>
        </row>
        <row r="2071">
          <cell r="D2071" t="str">
            <v>Boronia bipinnata</v>
          </cell>
          <cell r="E2071" t="str">
            <v>5736</v>
          </cell>
        </row>
        <row r="2072">
          <cell r="D2072" t="str">
            <v>Boronia boliviensis</v>
          </cell>
          <cell r="E2072" t="str">
            <v>10751</v>
          </cell>
          <cell r="F2072" t="str">
            <v>Bolivia Hill Boronia</v>
          </cell>
        </row>
        <row r="2073">
          <cell r="D2073" t="str">
            <v>Boronia caerulescens</v>
          </cell>
          <cell r="E2073" t="str">
            <v>5737</v>
          </cell>
          <cell r="F2073" t="str">
            <v>Blue Boronia</v>
          </cell>
        </row>
        <row r="2074">
          <cell r="D2074" t="str">
            <v>Boronia caerulescens subsp. caerulescens</v>
          </cell>
          <cell r="E2074" t="str">
            <v>13565</v>
          </cell>
        </row>
        <row r="2075">
          <cell r="D2075" t="str">
            <v>Boronia chartacea</v>
          </cell>
          <cell r="E2075" t="str">
            <v>9098</v>
          </cell>
        </row>
        <row r="2076">
          <cell r="D2076" t="str">
            <v>Boronia coerulescens</v>
          </cell>
          <cell r="E2076" t="str">
            <v>12159</v>
          </cell>
          <cell r="F2076" t="str">
            <v>Blue Boronia</v>
          </cell>
        </row>
        <row r="2077">
          <cell r="D2077" t="str">
            <v>Boronia coerulescens subsp. coerulescens</v>
          </cell>
          <cell r="E2077" t="str">
            <v>10752</v>
          </cell>
          <cell r="F2077" t="str">
            <v>Blue Boronia</v>
          </cell>
        </row>
        <row r="2078">
          <cell r="D2078" t="str">
            <v>Boronia deanei</v>
          </cell>
          <cell r="E2078" t="str">
            <v>5738</v>
          </cell>
          <cell r="F2078" t="str">
            <v>Deane's Boronia</v>
          </cell>
        </row>
        <row r="2079">
          <cell r="D2079" t="str">
            <v>Boronia deanei subsp. acutifolia</v>
          </cell>
          <cell r="E2079" t="str">
            <v>12359</v>
          </cell>
        </row>
        <row r="2080">
          <cell r="D2080" t="str">
            <v>Boronia deanei subsp. deanei</v>
          </cell>
          <cell r="E2080" t="str">
            <v>12406</v>
          </cell>
          <cell r="F2080" t="str">
            <v>Deane's Boronia</v>
          </cell>
        </row>
        <row r="2081">
          <cell r="D2081" t="str">
            <v>Boronia falcifolia</v>
          </cell>
          <cell r="E2081" t="str">
            <v>5739</v>
          </cell>
          <cell r="F2081" t="str">
            <v>Wallum Boronia</v>
          </cell>
        </row>
        <row r="2082">
          <cell r="D2082" t="str">
            <v>Boronia floribunda</v>
          </cell>
          <cell r="E2082" t="str">
            <v>5740</v>
          </cell>
          <cell r="F2082" t="str">
            <v>Pale-pink Boronia</v>
          </cell>
        </row>
        <row r="2083">
          <cell r="D2083" t="str">
            <v>Boronia fraseri</v>
          </cell>
          <cell r="E2083" t="str">
            <v>5741</v>
          </cell>
        </row>
        <row r="2084">
          <cell r="D2084" t="str">
            <v>Boronia glabra</v>
          </cell>
          <cell r="E2084" t="str">
            <v>5742</v>
          </cell>
          <cell r="F2084" t="str">
            <v>Sandstone Boronia</v>
          </cell>
        </row>
        <row r="2085">
          <cell r="D2085" t="str">
            <v>Boronia granitica</v>
          </cell>
          <cell r="E2085" t="str">
            <v>5743</v>
          </cell>
          <cell r="F2085" t="str">
            <v>Granite Boronia</v>
          </cell>
        </row>
        <row r="2086">
          <cell r="D2086" t="str">
            <v>Boronia hapalophylla</v>
          </cell>
          <cell r="E2086" t="str">
            <v>11598</v>
          </cell>
          <cell r="F2086" t="str">
            <v>Shannon Creek Boronia</v>
          </cell>
        </row>
        <row r="2087">
          <cell r="D2087" t="str">
            <v>Boronia imlayensis</v>
          </cell>
          <cell r="E2087" t="str">
            <v>12405</v>
          </cell>
        </row>
        <row r="2088">
          <cell r="D2088" t="str">
            <v>Boronia inflexa</v>
          </cell>
          <cell r="E2088" t="str">
            <v>12250</v>
          </cell>
        </row>
        <row r="2089">
          <cell r="D2089" t="str">
            <v>Boronia inflexa subsp. inflexa</v>
          </cell>
          <cell r="E2089" t="str">
            <v>12356</v>
          </cell>
        </row>
        <row r="2090">
          <cell r="D2090" t="str">
            <v>Boronia inflexa subsp. torringtonensis</v>
          </cell>
          <cell r="E2090" t="str">
            <v>12358</v>
          </cell>
        </row>
        <row r="2091">
          <cell r="D2091" t="str">
            <v>Boronia ledifolia</v>
          </cell>
          <cell r="E2091" t="str">
            <v>5744</v>
          </cell>
          <cell r="F2091" t="str">
            <v>Sydney Boronia</v>
          </cell>
        </row>
        <row r="2092">
          <cell r="D2092" t="str">
            <v>Boronia ledifolia var. glabra</v>
          </cell>
          <cell r="E2092" t="str">
            <v>13566</v>
          </cell>
        </row>
        <row r="2093">
          <cell r="D2093" t="str">
            <v>Boronia microphylla</v>
          </cell>
          <cell r="E2093" t="str">
            <v>5745</v>
          </cell>
          <cell r="F2093" t="str">
            <v>Small-leaved Boronia</v>
          </cell>
        </row>
        <row r="2094">
          <cell r="D2094" t="str">
            <v>Boronia mollis</v>
          </cell>
          <cell r="E2094" t="str">
            <v>5746</v>
          </cell>
          <cell r="F2094" t="str">
            <v>Soft Boronia</v>
          </cell>
        </row>
        <row r="2095">
          <cell r="D2095" t="str">
            <v>Boronia muelleri</v>
          </cell>
          <cell r="E2095" t="str">
            <v>5747</v>
          </cell>
        </row>
        <row r="2096">
          <cell r="D2096" t="str">
            <v>Boronia nana</v>
          </cell>
          <cell r="E2096" t="str">
            <v>5748</v>
          </cell>
        </row>
        <row r="2097">
          <cell r="D2097" t="str">
            <v>Boronia nana var. hyssopifolia</v>
          </cell>
          <cell r="E2097" t="str">
            <v>7942</v>
          </cell>
        </row>
        <row r="2098">
          <cell r="D2098" t="str">
            <v>Boronia nana var. pubescens</v>
          </cell>
          <cell r="E2098" t="str">
            <v>13567</v>
          </cell>
        </row>
        <row r="2099">
          <cell r="D2099" t="str">
            <v>Boronia occidentalis</v>
          </cell>
          <cell r="E2099" t="str">
            <v>12361</v>
          </cell>
        </row>
        <row r="2100">
          <cell r="D2100" t="str">
            <v>Boronia parviflora</v>
          </cell>
          <cell r="E2100" t="str">
            <v>5749</v>
          </cell>
          <cell r="F2100" t="str">
            <v>Swamp Boronia</v>
          </cell>
        </row>
        <row r="2101">
          <cell r="D2101" t="str">
            <v>Boronia pinnata</v>
          </cell>
          <cell r="E2101" t="str">
            <v>5750</v>
          </cell>
        </row>
        <row r="2102">
          <cell r="D2102" t="str">
            <v>Boronia polygalifolia</v>
          </cell>
          <cell r="E2102" t="str">
            <v>5751</v>
          </cell>
          <cell r="F2102" t="str">
            <v>Dwarf Boronia</v>
          </cell>
        </row>
        <row r="2103">
          <cell r="D2103" t="str">
            <v>Boronia repanda</v>
          </cell>
          <cell r="E2103" t="str">
            <v>5752</v>
          </cell>
          <cell r="F2103" t="str">
            <v>Granite Rose</v>
          </cell>
        </row>
        <row r="2104">
          <cell r="D2104" t="str">
            <v>Boronia rhomboidea</v>
          </cell>
          <cell r="E2104" t="str">
            <v>5753</v>
          </cell>
        </row>
        <row r="2105">
          <cell r="D2105" t="str">
            <v>Boronia rigens</v>
          </cell>
          <cell r="E2105" t="str">
            <v>5754</v>
          </cell>
          <cell r="F2105" t="str">
            <v>Stiff Boronia</v>
          </cell>
        </row>
        <row r="2106">
          <cell r="D2106" t="str">
            <v>Boronia rosmarinifolia</v>
          </cell>
          <cell r="E2106" t="str">
            <v>5755</v>
          </cell>
        </row>
        <row r="2107">
          <cell r="D2107" t="str">
            <v>Boronia rubiginosa</v>
          </cell>
          <cell r="E2107" t="str">
            <v>5756</v>
          </cell>
        </row>
        <row r="2108">
          <cell r="D2108" t="str">
            <v>Boronia ruppii</v>
          </cell>
          <cell r="E2108" t="str">
            <v>5757</v>
          </cell>
          <cell r="F2108" t="str">
            <v>Rupp's Boronia</v>
          </cell>
        </row>
        <row r="2109">
          <cell r="D2109" t="str">
            <v>Boronia safrolifera</v>
          </cell>
          <cell r="E2109" t="str">
            <v>5758</v>
          </cell>
        </row>
        <row r="2110">
          <cell r="D2110" t="str">
            <v>Boronia serrulata</v>
          </cell>
          <cell r="E2110" t="str">
            <v>5759</v>
          </cell>
          <cell r="F2110" t="str">
            <v>Rose Boronia</v>
          </cell>
        </row>
        <row r="2111">
          <cell r="D2111" t="str">
            <v>Boronia sp. aff. granitica (Bolivia Hill)</v>
          </cell>
          <cell r="E2111" t="str">
            <v>12369</v>
          </cell>
        </row>
        <row r="2112">
          <cell r="D2112" t="str">
            <v>Boronia sp. 'Shannon Creek'</v>
          </cell>
          <cell r="E2112" t="str">
            <v>11611</v>
          </cell>
        </row>
        <row r="2113">
          <cell r="D2113" t="str">
            <v>Boronia spp.</v>
          </cell>
          <cell r="E2113" t="str">
            <v>BORO</v>
          </cell>
        </row>
        <row r="2114">
          <cell r="D2114" t="str">
            <v>Boronia subulifolia</v>
          </cell>
          <cell r="E2114" t="str">
            <v>5760</v>
          </cell>
        </row>
        <row r="2115">
          <cell r="D2115" t="str">
            <v>Boronia thujona</v>
          </cell>
          <cell r="E2115" t="str">
            <v>7210</v>
          </cell>
        </row>
        <row r="2116">
          <cell r="D2116" t="str">
            <v>Boronia umbellata</v>
          </cell>
          <cell r="E2116" t="str">
            <v>9099</v>
          </cell>
          <cell r="F2116" t="str">
            <v>Orara Boronia</v>
          </cell>
        </row>
        <row r="2117">
          <cell r="D2117" t="str">
            <v>Boronia warrumbunglensis</v>
          </cell>
          <cell r="E2117" t="str">
            <v>10044</v>
          </cell>
        </row>
        <row r="2118">
          <cell r="D2118" t="str">
            <v>Boronia whitei</v>
          </cell>
          <cell r="E2118" t="str">
            <v>5761</v>
          </cell>
        </row>
        <row r="2119">
          <cell r="D2119" t="str">
            <v>Borreria brachystema</v>
          </cell>
          <cell r="E2119" t="str">
            <v>5661</v>
          </cell>
        </row>
        <row r="2120">
          <cell r="D2120" t="str">
            <v>Borreria multicaulis</v>
          </cell>
          <cell r="E2120" t="str">
            <v>14448</v>
          </cell>
        </row>
        <row r="2121">
          <cell r="D2121" t="str">
            <v>Borreria spp.</v>
          </cell>
          <cell r="E2121" t="str">
            <v>BORR</v>
          </cell>
        </row>
        <row r="2122">
          <cell r="D2122" t="str">
            <v>Bosistoa floydii</v>
          </cell>
          <cell r="E2122" t="str">
            <v>5762</v>
          </cell>
          <cell r="F2122" t="str">
            <v>Five-leaved Bosistoa</v>
          </cell>
        </row>
        <row r="2123">
          <cell r="D2123" t="str">
            <v>Bosistoa pentacocca</v>
          </cell>
          <cell r="E2123" t="str">
            <v>5763</v>
          </cell>
        </row>
        <row r="2124">
          <cell r="D2124" t="str">
            <v>Bosistoa pentacocca var. pentacocca</v>
          </cell>
          <cell r="E2124" t="str">
            <v>9017</v>
          </cell>
          <cell r="F2124" t="str">
            <v>Ferny-leaved Bosistoa</v>
          </cell>
        </row>
        <row r="2125">
          <cell r="D2125" t="str">
            <v>Bosistoa sapindiformis</v>
          </cell>
          <cell r="E2125" t="str">
            <v>13568</v>
          </cell>
        </row>
        <row r="2126">
          <cell r="D2126" t="str">
            <v>Bosistoa selwynii</v>
          </cell>
          <cell r="E2126" t="str">
            <v>5764</v>
          </cell>
          <cell r="F2126" t="str">
            <v>Heart-leaved Bonewood</v>
          </cell>
        </row>
        <row r="2127">
          <cell r="D2127" t="str">
            <v>Bosistoa spp.</v>
          </cell>
          <cell r="E2127" t="str">
            <v>BOSI</v>
          </cell>
        </row>
        <row r="2128">
          <cell r="D2128" t="str">
            <v>Bosistoa transversa</v>
          </cell>
          <cell r="E2128" t="str">
            <v>5765</v>
          </cell>
          <cell r="F2128" t="str">
            <v>Yellow Satinheart</v>
          </cell>
        </row>
        <row r="2129">
          <cell r="D2129" t="str">
            <v>Bossiaea bombayensis</v>
          </cell>
          <cell r="E2129" t="str">
            <v>13786</v>
          </cell>
          <cell r="F2129" t="str">
            <v>Bombay Bossiaea</v>
          </cell>
        </row>
        <row r="2130">
          <cell r="D2130" t="str">
            <v>Bossiaea bracteosa</v>
          </cell>
          <cell r="E2130" t="str">
            <v>2775</v>
          </cell>
        </row>
        <row r="2131">
          <cell r="D2131" t="str">
            <v>Bossiaea buxifolia</v>
          </cell>
          <cell r="E2131" t="str">
            <v>2776</v>
          </cell>
        </row>
        <row r="2132">
          <cell r="D2132" t="str">
            <v>Bossiaea buxifolia x prostrata</v>
          </cell>
          <cell r="E2132" t="str">
            <v>11323</v>
          </cell>
        </row>
        <row r="2133">
          <cell r="D2133" t="str">
            <v>Bossiaea cinerea</v>
          </cell>
          <cell r="E2133" t="str">
            <v>2777</v>
          </cell>
        </row>
        <row r="2134">
          <cell r="D2134" t="str">
            <v>Bossiaea concolor</v>
          </cell>
          <cell r="E2134" t="str">
            <v>14540</v>
          </cell>
        </row>
        <row r="2135">
          <cell r="D2135" t="str">
            <v>Bossiaea cordifolia</v>
          </cell>
          <cell r="E2135" t="str">
            <v>14707</v>
          </cell>
        </row>
        <row r="2136">
          <cell r="D2136" t="str">
            <v>Bossiaea dasycarpa</v>
          </cell>
          <cell r="E2136" t="str">
            <v>14709</v>
          </cell>
        </row>
        <row r="2137">
          <cell r="D2137" t="str">
            <v>Bossiaea ensata</v>
          </cell>
          <cell r="E2137" t="str">
            <v>2778</v>
          </cell>
          <cell r="F2137" t="str">
            <v>Sword Bossiaea</v>
          </cell>
        </row>
        <row r="2138">
          <cell r="D2138" t="str">
            <v>Bossiaea foliosa</v>
          </cell>
          <cell r="E2138" t="str">
            <v>2779</v>
          </cell>
          <cell r="F2138" t="str">
            <v>Leafy Bossiaea</v>
          </cell>
        </row>
        <row r="2139">
          <cell r="D2139" t="str">
            <v>Bossiaea fragrans</v>
          </cell>
          <cell r="E2139" t="str">
            <v>13783</v>
          </cell>
        </row>
        <row r="2140">
          <cell r="D2140" t="str">
            <v>Bossiaea grayi</v>
          </cell>
          <cell r="E2140" t="str">
            <v>14249</v>
          </cell>
        </row>
        <row r="2141">
          <cell r="D2141" t="str">
            <v>Bossiaea heterophylla</v>
          </cell>
          <cell r="E2141" t="str">
            <v>2780</v>
          </cell>
          <cell r="F2141" t="str">
            <v>Variable Bossiaea</v>
          </cell>
        </row>
        <row r="2142">
          <cell r="D2142" t="str">
            <v>Bossiaea kiamensis</v>
          </cell>
          <cell r="E2142" t="str">
            <v>2781</v>
          </cell>
        </row>
        <row r="2143">
          <cell r="D2143" t="str">
            <v>Bossiaea lenticularis</v>
          </cell>
          <cell r="E2143" t="str">
            <v>2782</v>
          </cell>
        </row>
        <row r="2144">
          <cell r="D2144" t="str">
            <v>Bossiaea milesiae</v>
          </cell>
          <cell r="E2144" t="str">
            <v>14250</v>
          </cell>
        </row>
        <row r="2145">
          <cell r="D2145" t="str">
            <v>Bossiaea neo-anglica</v>
          </cell>
          <cell r="E2145" t="str">
            <v>2783</v>
          </cell>
        </row>
        <row r="2146">
          <cell r="D2146" t="str">
            <v>Bossiaea nummularia</v>
          </cell>
          <cell r="E2146" t="str">
            <v>14708</v>
          </cell>
        </row>
        <row r="2147">
          <cell r="D2147" t="str">
            <v>Bossiaea obcordata</v>
          </cell>
          <cell r="E2147" t="str">
            <v>2784</v>
          </cell>
          <cell r="F2147" t="str">
            <v>Spiny Bossiaea</v>
          </cell>
        </row>
        <row r="2148">
          <cell r="D2148" t="str">
            <v>Bossiaea oligosperma</v>
          </cell>
          <cell r="E2148" t="str">
            <v>2785</v>
          </cell>
          <cell r="F2148" t="str">
            <v>Few-seeded Bossiaea</v>
          </cell>
        </row>
        <row r="2149">
          <cell r="D2149" t="str">
            <v>Bossiaea prostrata</v>
          </cell>
          <cell r="E2149" t="str">
            <v>2786</v>
          </cell>
        </row>
        <row r="2150">
          <cell r="D2150" t="str">
            <v>Bossiaea rhombifolia</v>
          </cell>
          <cell r="E2150" t="str">
            <v>2787</v>
          </cell>
        </row>
        <row r="2151">
          <cell r="D2151" t="str">
            <v>Bossiaea rhombifolia subsp. concolor</v>
          </cell>
          <cell r="E2151" t="str">
            <v>10086</v>
          </cell>
        </row>
        <row r="2152">
          <cell r="D2152" t="str">
            <v>Bossiaea rhombifolia subsp. rhombifolia</v>
          </cell>
          <cell r="E2152" t="str">
            <v>8792</v>
          </cell>
        </row>
        <row r="2153">
          <cell r="D2153" t="str">
            <v>Bossiaea riparia</v>
          </cell>
          <cell r="E2153" t="str">
            <v>2788</v>
          </cell>
        </row>
        <row r="2154">
          <cell r="D2154" t="str">
            <v>Bossiaea rupicola</v>
          </cell>
          <cell r="E2154" t="str">
            <v>6966</v>
          </cell>
        </row>
        <row r="2155">
          <cell r="D2155" t="str">
            <v>Bossiaea scolopendria</v>
          </cell>
          <cell r="E2155" t="str">
            <v>2789</v>
          </cell>
        </row>
        <row r="2156">
          <cell r="D2156" t="str">
            <v>Bossiaea scortechinii</v>
          </cell>
          <cell r="E2156" t="str">
            <v>2790</v>
          </cell>
        </row>
        <row r="2157">
          <cell r="D2157" t="str">
            <v>Bossiaea sericea</v>
          </cell>
          <cell r="E2157" t="str">
            <v>14811</v>
          </cell>
        </row>
        <row r="2158">
          <cell r="D2158" t="str">
            <v>Bossiaea sp. aff. riparia (Gulf Plain)</v>
          </cell>
          <cell r="E2158" t="str">
            <v>11652</v>
          </cell>
        </row>
        <row r="2159">
          <cell r="D2159" t="str">
            <v>Bossiaea spp.</v>
          </cell>
          <cell r="E2159" t="str">
            <v>BOSS</v>
          </cell>
        </row>
        <row r="2160">
          <cell r="D2160" t="str">
            <v>Bossiaea stephensonii</v>
          </cell>
          <cell r="E2160" t="str">
            <v>2791</v>
          </cell>
        </row>
        <row r="2161">
          <cell r="D2161" t="str">
            <v>Bossiaea walkeri</v>
          </cell>
          <cell r="E2161" t="str">
            <v>2792</v>
          </cell>
          <cell r="F2161" t="str">
            <v>Cactus Pea</v>
          </cell>
        </row>
        <row r="2162">
          <cell r="D2162" t="str">
            <v>Bothriochloa biloba</v>
          </cell>
          <cell r="E2162" t="str">
            <v>4787</v>
          </cell>
          <cell r="F2162" t="str">
            <v>Lobed Bluegrass</v>
          </cell>
        </row>
        <row r="2163">
          <cell r="D2163" t="str">
            <v>Bothriochloa bladhii</v>
          </cell>
          <cell r="E2163" t="str">
            <v>7246</v>
          </cell>
        </row>
        <row r="2164">
          <cell r="D2164" t="str">
            <v>Bothriochloa bladhii subsp. bladhii</v>
          </cell>
          <cell r="E2164" t="str">
            <v>10346</v>
          </cell>
          <cell r="F2164" t="str">
            <v>Forest Bluegrass</v>
          </cell>
        </row>
        <row r="2165">
          <cell r="D2165" t="str">
            <v>Bothriochloa bladhii subsp. glabra</v>
          </cell>
          <cell r="E2165" t="str">
            <v>13414</v>
          </cell>
        </row>
        <row r="2166">
          <cell r="D2166" t="str">
            <v>Bothriochloa decipiens</v>
          </cell>
          <cell r="E2166" t="str">
            <v>4788</v>
          </cell>
          <cell r="F2166" t="str">
            <v>Red Grass</v>
          </cell>
        </row>
        <row r="2167">
          <cell r="D2167" t="str">
            <v>Bothriochloa decipiens var. cloncurriensis</v>
          </cell>
          <cell r="E2167" t="str">
            <v>12081</v>
          </cell>
        </row>
        <row r="2168">
          <cell r="D2168" t="str">
            <v>Bothriochloa decipiens var. decipiens</v>
          </cell>
          <cell r="E2168" t="str">
            <v>7559</v>
          </cell>
          <cell r="F2168" t="str">
            <v>Pitted Bluegrass</v>
          </cell>
        </row>
        <row r="2169">
          <cell r="D2169" t="str">
            <v>Bothriochloa erianthoides</v>
          </cell>
          <cell r="E2169" t="str">
            <v>4789</v>
          </cell>
          <cell r="F2169" t="str">
            <v>Satintop Grass</v>
          </cell>
        </row>
        <row r="2170">
          <cell r="D2170" t="str">
            <v>Bothriochloa ewartiana</v>
          </cell>
          <cell r="E2170" t="str">
            <v>6882</v>
          </cell>
          <cell r="F2170" t="str">
            <v>Desert Bluegrass</v>
          </cell>
        </row>
        <row r="2171">
          <cell r="D2171" t="str">
            <v>Bothriochloa insculpta</v>
          </cell>
          <cell r="E2171" t="str">
            <v>13415</v>
          </cell>
          <cell r="F2171" t="str">
            <v>Creeping Bluegrass</v>
          </cell>
        </row>
        <row r="2172">
          <cell r="D2172" t="str">
            <v>Bothriochloa macra</v>
          </cell>
          <cell r="E2172" t="str">
            <v>4790</v>
          </cell>
          <cell r="F2172" t="str">
            <v>Red Grass</v>
          </cell>
        </row>
        <row r="2173">
          <cell r="D2173" t="str">
            <v>Bothriochloa pertusa</v>
          </cell>
          <cell r="E2173" t="str">
            <v>11053</v>
          </cell>
        </row>
        <row r="2174">
          <cell r="D2174" t="str">
            <v>Bothriochloa spp.</v>
          </cell>
          <cell r="E2174" t="str">
            <v>BOTH</v>
          </cell>
          <cell r="F2174" t="str">
            <v>Redgrass, Bluegrass</v>
          </cell>
        </row>
        <row r="2175">
          <cell r="D2175" t="str">
            <v>Botrychium australe</v>
          </cell>
          <cell r="E2175" t="str">
            <v>8144</v>
          </cell>
          <cell r="F2175" t="str">
            <v>Parsley Fern</v>
          </cell>
        </row>
        <row r="2176">
          <cell r="D2176" t="str">
            <v>Botrychium lunaria</v>
          </cell>
          <cell r="E2176" t="str">
            <v>8145</v>
          </cell>
          <cell r="F2176" t="str">
            <v>Moonwort</v>
          </cell>
        </row>
        <row r="2177">
          <cell r="D2177" t="str">
            <v>Botrychium spp.</v>
          </cell>
          <cell r="E2177" t="str">
            <v>BOTR</v>
          </cell>
        </row>
        <row r="2178">
          <cell r="D2178" t="str">
            <v>Bouchardatia neurococca</v>
          </cell>
          <cell r="E2178" t="str">
            <v>5766</v>
          </cell>
          <cell r="F2178" t="str">
            <v>Union Nut</v>
          </cell>
        </row>
        <row r="2179">
          <cell r="D2179" t="str">
            <v>Bouchardatia spp.</v>
          </cell>
          <cell r="E2179" t="str">
            <v>BOUC</v>
          </cell>
        </row>
        <row r="2180">
          <cell r="D2180" t="str">
            <v>Bougainvillea glabra</v>
          </cell>
          <cell r="E2180" t="str">
            <v>8468</v>
          </cell>
        </row>
        <row r="2181">
          <cell r="D2181" t="str">
            <v>Bougainvillea spectabilis</v>
          </cell>
          <cell r="E2181" t="str">
            <v>11706</v>
          </cell>
        </row>
        <row r="2182">
          <cell r="D2182" t="str">
            <v>Bougainvillea spp.</v>
          </cell>
          <cell r="E2182" t="str">
            <v>BOUG</v>
          </cell>
        </row>
        <row r="2183">
          <cell r="D2183" t="str">
            <v>Bouteloua dactyloides</v>
          </cell>
          <cell r="E2183" t="str">
            <v>14268</v>
          </cell>
          <cell r="F2183" t="str">
            <v>Buffalo Grass</v>
          </cell>
        </row>
        <row r="2184">
          <cell r="D2184" t="str">
            <v>Brachiara eruciformis</v>
          </cell>
          <cell r="E2184" t="str">
            <v>10354</v>
          </cell>
        </row>
        <row r="2185">
          <cell r="D2185" t="str">
            <v>Brachiaria advena</v>
          </cell>
          <cell r="E2185" t="str">
            <v>4791</v>
          </cell>
        </row>
        <row r="2186">
          <cell r="D2186" t="str">
            <v>Brachiaria decumbens</v>
          </cell>
          <cell r="E2186" t="str">
            <v>6934</v>
          </cell>
        </row>
        <row r="2187">
          <cell r="D2187" t="str">
            <v>Brachiaria eruciformis</v>
          </cell>
          <cell r="E2187" t="str">
            <v>11054</v>
          </cell>
        </row>
        <row r="2188">
          <cell r="D2188" t="str">
            <v>Brachiaria fasciculata</v>
          </cell>
          <cell r="E2188" t="str">
            <v>4792</v>
          </cell>
        </row>
        <row r="2189">
          <cell r="D2189" t="str">
            <v>Brachiaria fasciculata var. reticulata</v>
          </cell>
          <cell r="E2189" t="str">
            <v>6832</v>
          </cell>
        </row>
        <row r="2190">
          <cell r="D2190" t="str">
            <v>Brachiaria foliosa</v>
          </cell>
          <cell r="E2190" t="str">
            <v>4793</v>
          </cell>
        </row>
        <row r="2191">
          <cell r="D2191" t="str">
            <v>Brachiaria gilesii</v>
          </cell>
          <cell r="E2191" t="str">
            <v>4794</v>
          </cell>
        </row>
        <row r="2192">
          <cell r="D2192" t="str">
            <v>Brachiaria miliiformis</v>
          </cell>
          <cell r="E2192" t="str">
            <v>6579</v>
          </cell>
        </row>
        <row r="2193">
          <cell r="D2193" t="str">
            <v>Brachiaria mutica</v>
          </cell>
          <cell r="E2193" t="str">
            <v>7180</v>
          </cell>
        </row>
        <row r="2194">
          <cell r="D2194" t="str">
            <v>Brachiaria notochthona</v>
          </cell>
          <cell r="E2194" t="str">
            <v>4795</v>
          </cell>
        </row>
        <row r="2195">
          <cell r="D2195" t="str">
            <v>Brachiaria piligera</v>
          </cell>
          <cell r="E2195" t="str">
            <v>7269</v>
          </cell>
        </row>
        <row r="2196">
          <cell r="D2196" t="str">
            <v>Brachiaria praetervisa</v>
          </cell>
          <cell r="E2196" t="str">
            <v>4796</v>
          </cell>
        </row>
        <row r="2197">
          <cell r="D2197" t="str">
            <v>Brachiaria subquadripara</v>
          </cell>
          <cell r="E2197" t="str">
            <v>7812</v>
          </cell>
        </row>
        <row r="2198">
          <cell r="D2198" t="str">
            <v>Brachiaria texana</v>
          </cell>
          <cell r="E2198" t="str">
            <v>4797</v>
          </cell>
        </row>
        <row r="2199">
          <cell r="D2199" t="str">
            <v>Brachyachne ciliaris</v>
          </cell>
          <cell r="E2199" t="str">
            <v>4798</v>
          </cell>
          <cell r="F2199" t="str">
            <v>Hairy Native Couch</v>
          </cell>
        </row>
        <row r="2200">
          <cell r="D2200" t="str">
            <v>Brachyachne convergens</v>
          </cell>
          <cell r="E2200" t="str">
            <v>7618</v>
          </cell>
          <cell r="F2200" t="str">
            <v>Common Native Couch</v>
          </cell>
        </row>
        <row r="2201">
          <cell r="D2201" t="str">
            <v>Brachyachne spp.</v>
          </cell>
          <cell r="E2201" t="str">
            <v>BRAY</v>
          </cell>
        </row>
        <row r="2202">
          <cell r="D2202" t="str">
            <v>Brachychiton acerifolius</v>
          </cell>
          <cell r="E2202" t="str">
            <v>6126</v>
          </cell>
          <cell r="F2202" t="str">
            <v>Illawarra Flame Tree</v>
          </cell>
        </row>
        <row r="2203">
          <cell r="D2203" t="str">
            <v>Brachychiton australis</v>
          </cell>
          <cell r="E2203" t="str">
            <v>13610</v>
          </cell>
        </row>
        <row r="2204">
          <cell r="D2204" t="str">
            <v>Brachychiton bidwillii</v>
          </cell>
          <cell r="E2204" t="str">
            <v>14356</v>
          </cell>
          <cell r="F2204" t="str">
            <v>scrub kurrajong</v>
          </cell>
        </row>
        <row r="2205">
          <cell r="D2205" t="str">
            <v>Brachychiton discolor</v>
          </cell>
          <cell r="E2205" t="str">
            <v>6127</v>
          </cell>
          <cell r="F2205" t="str">
            <v>Lacebark Tree</v>
          </cell>
        </row>
        <row r="2206">
          <cell r="D2206" t="str">
            <v>Brachychiton populneus</v>
          </cell>
          <cell r="E2206" t="str">
            <v>6128</v>
          </cell>
          <cell r="F2206" t="str">
            <v>Kurrajong</v>
          </cell>
        </row>
        <row r="2207">
          <cell r="D2207" t="str">
            <v>Brachychiton populneus subsp. populneus</v>
          </cell>
          <cell r="E2207" t="str">
            <v>8961</v>
          </cell>
        </row>
        <row r="2208">
          <cell r="D2208" t="str">
            <v>Brachychiton populneus subsp. trilobus</v>
          </cell>
          <cell r="E2208" t="str">
            <v>9445</v>
          </cell>
        </row>
        <row r="2209">
          <cell r="D2209" t="str">
            <v>Brachychiton rupestris</v>
          </cell>
          <cell r="E2209" t="str">
            <v>11899</v>
          </cell>
        </row>
        <row r="2210">
          <cell r="D2210" t="str">
            <v>Brachychiton spp.</v>
          </cell>
          <cell r="E2210" t="str">
            <v>BRAH</v>
          </cell>
        </row>
        <row r="2211">
          <cell r="D2211" t="str">
            <v>Brachychiton x vinicolor</v>
          </cell>
          <cell r="E2211" t="str">
            <v>11055</v>
          </cell>
        </row>
        <row r="2212">
          <cell r="D2212" t="str">
            <v>Brachycome aculeata</v>
          </cell>
          <cell r="E2212" t="str">
            <v>1286</v>
          </cell>
        </row>
        <row r="2213">
          <cell r="D2213" t="str">
            <v>Brachycome angustifolia</v>
          </cell>
          <cell r="E2213" t="str">
            <v>1287</v>
          </cell>
        </row>
        <row r="2214">
          <cell r="D2214" t="str">
            <v>Brachycome angustifolia var. angustifolia</v>
          </cell>
          <cell r="E2214" t="str">
            <v>8938</v>
          </cell>
        </row>
        <row r="2215">
          <cell r="D2215" t="str">
            <v>Brachycome angustifolia var. heterophylla</v>
          </cell>
          <cell r="E2215" t="str">
            <v>8360</v>
          </cell>
        </row>
        <row r="2216">
          <cell r="D2216" t="str">
            <v>Brachycome ascendens</v>
          </cell>
          <cell r="E2216" t="str">
            <v>9070</v>
          </cell>
        </row>
        <row r="2217">
          <cell r="D2217" t="str">
            <v>Brachycome basaltica</v>
          </cell>
          <cell r="E2217" t="str">
            <v>1288</v>
          </cell>
        </row>
        <row r="2218">
          <cell r="D2218" t="str">
            <v>Brachycome basaltica var. gracilis</v>
          </cell>
          <cell r="E2218" t="str">
            <v>10120</v>
          </cell>
        </row>
        <row r="2219">
          <cell r="D2219" t="str">
            <v>Brachycome campylocarpa</v>
          </cell>
          <cell r="E2219" t="str">
            <v>1289</v>
          </cell>
        </row>
        <row r="2220">
          <cell r="D2220" t="str">
            <v>Brachycome cardiocarpa</v>
          </cell>
          <cell r="E2220" t="str">
            <v>1290</v>
          </cell>
        </row>
        <row r="2221">
          <cell r="D2221" t="str">
            <v>Brachycome ciliaris</v>
          </cell>
          <cell r="E2221" t="str">
            <v>1291</v>
          </cell>
          <cell r="F2221" t="str">
            <v>Variable Daisy</v>
          </cell>
        </row>
        <row r="2222">
          <cell r="D2222" t="str">
            <v>Brachycome ciliaris subsp. lanuginosa</v>
          </cell>
          <cell r="E2222" t="str">
            <v>9731</v>
          </cell>
        </row>
        <row r="2223">
          <cell r="D2223" t="str">
            <v>Brachycome ciliaris var. ciliaris</v>
          </cell>
          <cell r="E2223" t="str">
            <v>8939</v>
          </cell>
        </row>
        <row r="2224">
          <cell r="D2224" t="str">
            <v>Brachycome ciliaris var. lanuginosa</v>
          </cell>
          <cell r="E2224" t="str">
            <v>9447</v>
          </cell>
        </row>
        <row r="2225">
          <cell r="D2225" t="str">
            <v>Brachycome ciliaris var. subintegrifolia</v>
          </cell>
          <cell r="E2225" t="str">
            <v>8271</v>
          </cell>
        </row>
        <row r="2226">
          <cell r="D2226" t="str">
            <v>Brachycome ciliocarpa</v>
          </cell>
          <cell r="E2226" t="str">
            <v>1292</v>
          </cell>
        </row>
        <row r="2227">
          <cell r="D2227" t="str">
            <v>Brachycome curvicarpa</v>
          </cell>
          <cell r="E2227" t="str">
            <v>1293</v>
          </cell>
        </row>
        <row r="2228">
          <cell r="D2228" t="str">
            <v>Brachycome debilis</v>
          </cell>
          <cell r="E2228" t="str">
            <v>1294</v>
          </cell>
        </row>
        <row r="2229">
          <cell r="D2229" t="str">
            <v>Brachycome decipiens</v>
          </cell>
          <cell r="E2229" t="str">
            <v>1295</v>
          </cell>
        </row>
        <row r="2230">
          <cell r="D2230" t="str">
            <v>Brachycome dichromosomatica</v>
          </cell>
          <cell r="E2230" t="str">
            <v>1296</v>
          </cell>
        </row>
        <row r="2231">
          <cell r="D2231" t="str">
            <v>Brachycome dichromosomatica var. alba</v>
          </cell>
          <cell r="E2231" t="str">
            <v>10124</v>
          </cell>
        </row>
        <row r="2232">
          <cell r="D2232" t="str">
            <v>Brachycome dissectifolia</v>
          </cell>
          <cell r="E2232" t="str">
            <v>1297</v>
          </cell>
        </row>
        <row r="2233">
          <cell r="D2233" t="str">
            <v>Brachycome diversifolia</v>
          </cell>
          <cell r="E2233" t="str">
            <v>1298</v>
          </cell>
          <cell r="F2233" t="str">
            <v>Large-headed Daisy</v>
          </cell>
        </row>
        <row r="2234">
          <cell r="D2234" t="str">
            <v>Brachycome diversifolia var. dissecta</v>
          </cell>
          <cell r="E2234" t="str">
            <v>9105</v>
          </cell>
        </row>
        <row r="2235">
          <cell r="D2235" t="str">
            <v>Brachycome diversifolia var. diversifolia</v>
          </cell>
          <cell r="E2235" t="str">
            <v>9104</v>
          </cell>
        </row>
        <row r="2236">
          <cell r="D2236" t="str">
            <v>Brachycome eriogona</v>
          </cell>
          <cell r="E2236" t="str">
            <v>10123</v>
          </cell>
        </row>
        <row r="2237">
          <cell r="D2237" t="str">
            <v>Brachycome exilis</v>
          </cell>
          <cell r="E2237" t="str">
            <v>1299</v>
          </cell>
          <cell r="F2237" t="str">
            <v>Slender Daisy</v>
          </cell>
        </row>
        <row r="2238">
          <cell r="D2238" t="str">
            <v>Brachycome formosa</v>
          </cell>
          <cell r="E2238" t="str">
            <v>10126</v>
          </cell>
        </row>
        <row r="2239">
          <cell r="D2239" t="str">
            <v>Brachycome goniocarpa</v>
          </cell>
          <cell r="E2239" t="str">
            <v>1300</v>
          </cell>
        </row>
        <row r="2240">
          <cell r="D2240" t="str">
            <v>Brachycome gracilis</v>
          </cell>
          <cell r="E2240" t="str">
            <v>1301</v>
          </cell>
        </row>
        <row r="2241">
          <cell r="D2241" t="str">
            <v>Brachycome graminea</v>
          </cell>
          <cell r="E2241" t="str">
            <v>1302</v>
          </cell>
        </row>
        <row r="2242">
          <cell r="D2242" t="str">
            <v>Brachycome heterodonta</v>
          </cell>
          <cell r="E2242" t="str">
            <v>1303</v>
          </cell>
        </row>
        <row r="2243">
          <cell r="D2243" t="str">
            <v>Brachycome heterodonta var. A</v>
          </cell>
          <cell r="E2243" t="str">
            <v>8988</v>
          </cell>
        </row>
        <row r="2244">
          <cell r="D2244" t="str">
            <v>Brachycome heterodonta var. heterodonta</v>
          </cell>
          <cell r="E2244" t="str">
            <v>8987</v>
          </cell>
        </row>
        <row r="2245">
          <cell r="D2245" t="str">
            <v>Brachycome leptocarpa</v>
          </cell>
          <cell r="E2245" t="str">
            <v>1304</v>
          </cell>
          <cell r="F2245" t="str">
            <v>Small Hairy Daisy</v>
          </cell>
        </row>
        <row r="2246">
          <cell r="D2246" t="str">
            <v>Brachycome lineariloba</v>
          </cell>
          <cell r="E2246" t="str">
            <v>1305</v>
          </cell>
        </row>
        <row r="2247">
          <cell r="D2247" t="str">
            <v>Brachycome melanocarpa</v>
          </cell>
          <cell r="E2247" t="str">
            <v>1306</v>
          </cell>
        </row>
        <row r="2248">
          <cell r="D2248" t="str">
            <v>Brachycome microcarpa</v>
          </cell>
          <cell r="E2248" t="str">
            <v>1307</v>
          </cell>
        </row>
        <row r="2249">
          <cell r="D2249" t="str">
            <v>Brachycome muelleroides</v>
          </cell>
          <cell r="E2249" t="str">
            <v>1308</v>
          </cell>
          <cell r="F2249" t="str">
            <v>Claypan Daisy</v>
          </cell>
        </row>
        <row r="2250">
          <cell r="D2250" t="str">
            <v>Brachycome multifida</v>
          </cell>
          <cell r="E2250" t="str">
            <v>1309</v>
          </cell>
        </row>
        <row r="2251">
          <cell r="D2251" t="str">
            <v>Brachycome multifida var. dilatata</v>
          </cell>
          <cell r="E2251" t="str">
            <v>8553</v>
          </cell>
        </row>
        <row r="2252">
          <cell r="D2252" t="str">
            <v>Brachycome multifida var. multifida</v>
          </cell>
          <cell r="E2252" t="str">
            <v>7927</v>
          </cell>
        </row>
        <row r="2253">
          <cell r="D2253" t="str">
            <v>Brachycome nivalis</v>
          </cell>
          <cell r="E2253" t="str">
            <v>1310</v>
          </cell>
        </row>
        <row r="2254">
          <cell r="D2254" t="str">
            <v>Brachycome nova-anglica</v>
          </cell>
          <cell r="E2254" t="str">
            <v>1311</v>
          </cell>
        </row>
        <row r="2255">
          <cell r="D2255" t="str">
            <v>Brachycome obovata</v>
          </cell>
          <cell r="E2255" t="str">
            <v>1312</v>
          </cell>
        </row>
        <row r="2256">
          <cell r="D2256" t="str">
            <v>Brachycome papillosa</v>
          </cell>
          <cell r="E2256" t="str">
            <v>1313</v>
          </cell>
          <cell r="F2256" t="str">
            <v>Mossgiel Daisy</v>
          </cell>
        </row>
        <row r="2257">
          <cell r="D2257" t="str">
            <v>Brachycome perpusilla</v>
          </cell>
          <cell r="E2257" t="str">
            <v>1314</v>
          </cell>
        </row>
        <row r="2258">
          <cell r="D2258" t="str">
            <v>Brachycome perpusilla var. tenella</v>
          </cell>
          <cell r="E2258" t="str">
            <v>10125</v>
          </cell>
          <cell r="F2258" t="str">
            <v>Tiny Daisy</v>
          </cell>
        </row>
        <row r="2259">
          <cell r="D2259" t="str">
            <v>Brachycome procumbens</v>
          </cell>
          <cell r="E2259" t="str">
            <v>1315</v>
          </cell>
        </row>
        <row r="2260">
          <cell r="D2260" t="str">
            <v>Brachycome ptychocarpa</v>
          </cell>
          <cell r="E2260" t="str">
            <v>1316</v>
          </cell>
        </row>
        <row r="2261">
          <cell r="D2261" t="str">
            <v>Brachycome radicans</v>
          </cell>
          <cell r="E2261" t="str">
            <v>1317</v>
          </cell>
        </row>
        <row r="2262">
          <cell r="D2262" t="str">
            <v>Brachycome readeri</v>
          </cell>
          <cell r="E2262" t="str">
            <v>1318</v>
          </cell>
        </row>
        <row r="2263">
          <cell r="D2263" t="str">
            <v>Brachycome rigidula</v>
          </cell>
          <cell r="E2263" t="str">
            <v>1319</v>
          </cell>
        </row>
        <row r="2264">
          <cell r="D2264" t="str">
            <v>Brachycome scapiformis</v>
          </cell>
          <cell r="E2264" t="str">
            <v>1320</v>
          </cell>
        </row>
        <row r="2265">
          <cell r="D2265" t="str">
            <v>Brachycome scapigera</v>
          </cell>
          <cell r="E2265" t="str">
            <v>1321</v>
          </cell>
        </row>
        <row r="2266">
          <cell r="D2266" t="str">
            <v>Brachycome segmentosa</v>
          </cell>
          <cell r="E2266" t="str">
            <v>1322</v>
          </cell>
        </row>
        <row r="2267">
          <cell r="D2267" t="str">
            <v>Brachycome sp. A</v>
          </cell>
          <cell r="E2267" t="str">
            <v>9101</v>
          </cell>
        </row>
        <row r="2268">
          <cell r="D2268" t="str">
            <v>Brachycome sp. B</v>
          </cell>
          <cell r="E2268" t="str">
            <v>8909</v>
          </cell>
        </row>
        <row r="2269">
          <cell r="D2269" t="str">
            <v>Brachycome spathulata</v>
          </cell>
          <cell r="E2269" t="str">
            <v>8786</v>
          </cell>
        </row>
        <row r="2270">
          <cell r="D2270" t="str">
            <v>Brachycome spp.</v>
          </cell>
          <cell r="E2270" t="str">
            <v>BRCH</v>
          </cell>
        </row>
        <row r="2271">
          <cell r="D2271" t="str">
            <v>Brachycome stolonifera</v>
          </cell>
          <cell r="E2271" t="str">
            <v>1323</v>
          </cell>
        </row>
        <row r="2272">
          <cell r="D2272" t="str">
            <v>Brachycome stuartii</v>
          </cell>
          <cell r="E2272" t="str">
            <v>1324</v>
          </cell>
        </row>
        <row r="2273">
          <cell r="D2273" t="str">
            <v>Brachycome tadgellii</v>
          </cell>
          <cell r="E2273" t="str">
            <v>10122</v>
          </cell>
        </row>
        <row r="2274">
          <cell r="D2274" t="str">
            <v>Brachycome tenuiscapa</v>
          </cell>
          <cell r="E2274" t="str">
            <v>1325</v>
          </cell>
        </row>
        <row r="2275">
          <cell r="D2275" t="str">
            <v>Brachycome tenuiscapa var. pubescens</v>
          </cell>
          <cell r="E2275" t="str">
            <v>8787</v>
          </cell>
        </row>
        <row r="2276">
          <cell r="D2276" t="str">
            <v>Brachycome tenuiscapa var. tenuiscapa</v>
          </cell>
          <cell r="E2276" t="str">
            <v>10121</v>
          </cell>
        </row>
        <row r="2277">
          <cell r="D2277" t="str">
            <v>Brachycome trachycarpa</v>
          </cell>
          <cell r="E2277" t="str">
            <v>1326</v>
          </cell>
        </row>
        <row r="2278">
          <cell r="D2278" t="str">
            <v>Brachycome whitei</v>
          </cell>
          <cell r="E2278" t="str">
            <v>1327</v>
          </cell>
        </row>
        <row r="2279">
          <cell r="D2279" t="str">
            <v>Brachyloma daphnoides</v>
          </cell>
          <cell r="E2279" t="str">
            <v>2586</v>
          </cell>
          <cell r="F2279" t="str">
            <v>Daphne Heath</v>
          </cell>
        </row>
        <row r="2280">
          <cell r="D2280" t="str">
            <v>Brachyloma daphnoides subsp. daphnoides</v>
          </cell>
          <cell r="E2280" t="str">
            <v>10689</v>
          </cell>
        </row>
        <row r="2281">
          <cell r="D2281" t="str">
            <v>Brachyloma daphnoides subsp. glabrum</v>
          </cell>
          <cell r="E2281" t="str">
            <v>10690</v>
          </cell>
        </row>
        <row r="2282">
          <cell r="D2282" t="str">
            <v>Brachyloma daphnoides subsp. pubescens</v>
          </cell>
          <cell r="E2282" t="str">
            <v>10691</v>
          </cell>
        </row>
        <row r="2283">
          <cell r="D2283" t="str">
            <v>Brachyloma daphnoides var. daphnoides</v>
          </cell>
          <cell r="E2283" t="str">
            <v>8249</v>
          </cell>
        </row>
        <row r="2284">
          <cell r="D2284" t="str">
            <v>Brachyloma daphnoides var. glabrum</v>
          </cell>
          <cell r="E2284" t="str">
            <v>9269</v>
          </cell>
        </row>
        <row r="2285">
          <cell r="D2285" t="str">
            <v>Brachyloma daphnoides var. latiusculum</v>
          </cell>
          <cell r="E2285" t="str">
            <v>9264</v>
          </cell>
        </row>
        <row r="2286">
          <cell r="D2286" t="str">
            <v>Brachyloma saxicola</v>
          </cell>
          <cell r="E2286" t="str">
            <v>9295</v>
          </cell>
        </row>
        <row r="2287">
          <cell r="D2287" t="str">
            <v>Brachyloma scortechinii</v>
          </cell>
          <cell r="E2287" t="str">
            <v>2587</v>
          </cell>
        </row>
        <row r="2288">
          <cell r="D2288" t="str">
            <v>Brachyloma spp.</v>
          </cell>
          <cell r="E2288" t="str">
            <v>BRCL</v>
          </cell>
          <cell r="F2288" t="str">
            <v>Daphne heaths</v>
          </cell>
        </row>
        <row r="2289">
          <cell r="D2289" t="str">
            <v>Brachypodium distachyon</v>
          </cell>
          <cell r="E2289" t="str">
            <v>4799</v>
          </cell>
          <cell r="F2289" t="str">
            <v>False Brome</v>
          </cell>
        </row>
        <row r="2290">
          <cell r="D2290" t="str">
            <v>Brachypodium spp.</v>
          </cell>
          <cell r="E2290" t="str">
            <v>BRAP</v>
          </cell>
        </row>
        <row r="2291">
          <cell r="D2291" t="str">
            <v>Brachyscome aculeata</v>
          </cell>
          <cell r="E2291" t="str">
            <v>7218</v>
          </cell>
          <cell r="F2291" t="str">
            <v>Hill Daisy</v>
          </cell>
        </row>
        <row r="2292">
          <cell r="D2292" t="str">
            <v>Brachyscome angustifolia</v>
          </cell>
          <cell r="E2292" t="str">
            <v>7348</v>
          </cell>
        </row>
        <row r="2293">
          <cell r="D2293" t="str">
            <v>Brachyscome angustifolia var. angustifolia</v>
          </cell>
          <cell r="E2293" t="str">
            <v>7861</v>
          </cell>
        </row>
        <row r="2294">
          <cell r="D2294" t="str">
            <v>Brachyscome angustifolia var. heterophylla</v>
          </cell>
          <cell r="E2294" t="str">
            <v>7700</v>
          </cell>
        </row>
        <row r="2295">
          <cell r="D2295" t="str">
            <v>Brachyscome ascendens</v>
          </cell>
          <cell r="E2295" t="str">
            <v>11207</v>
          </cell>
          <cell r="F2295" t="str">
            <v>Border Ranges Daisy</v>
          </cell>
        </row>
        <row r="2296">
          <cell r="D2296" t="str">
            <v>Brachyscome barkerae</v>
          </cell>
          <cell r="E2296" t="str">
            <v>14691</v>
          </cell>
        </row>
        <row r="2297">
          <cell r="D2297" t="str">
            <v>Brachyscome basaltica</v>
          </cell>
          <cell r="E2297" t="str">
            <v>7701</v>
          </cell>
        </row>
        <row r="2298">
          <cell r="D2298" t="str">
            <v>Brachyscome basaltica var. gracilis</v>
          </cell>
          <cell r="E2298" t="str">
            <v>10401</v>
          </cell>
          <cell r="F2298" t="str">
            <v>Swamp Daisy</v>
          </cell>
        </row>
        <row r="2299">
          <cell r="D2299" t="str">
            <v>Brachyscome brownii</v>
          </cell>
          <cell r="E2299" t="str">
            <v>13935</v>
          </cell>
        </row>
        <row r="2300">
          <cell r="D2300" t="str">
            <v>Brachyscome campylocarpa</v>
          </cell>
          <cell r="E2300" t="str">
            <v>7781</v>
          </cell>
        </row>
        <row r="2301">
          <cell r="D2301" t="str">
            <v>Brachyscome cardiocarpa</v>
          </cell>
          <cell r="E2301" t="str">
            <v>6974</v>
          </cell>
          <cell r="F2301" t="str">
            <v>Swamp Daisy</v>
          </cell>
        </row>
        <row r="2302">
          <cell r="D2302" t="str">
            <v>Brachyscome casstiana</v>
          </cell>
          <cell r="E2302" t="str">
            <v>14686</v>
          </cell>
        </row>
        <row r="2303">
          <cell r="D2303" t="str">
            <v>Brachyscome chrysoglossa</v>
          </cell>
          <cell r="E2303" t="str">
            <v>11322</v>
          </cell>
        </row>
        <row r="2304">
          <cell r="D2304" t="str">
            <v>Brachyscome ciliaris</v>
          </cell>
          <cell r="E2304" t="str">
            <v>7902</v>
          </cell>
          <cell r="F2304" t="str">
            <v>Variable Daisy</v>
          </cell>
        </row>
        <row r="2305">
          <cell r="D2305" t="str">
            <v>Brachyscome ciliaris var. ciliaris</v>
          </cell>
          <cell r="E2305" t="str">
            <v>6887</v>
          </cell>
          <cell r="F2305" t="str">
            <v>Variable Daisy</v>
          </cell>
        </row>
        <row r="2306">
          <cell r="D2306" t="str">
            <v>Brachyscome ciliaris var. lanuginosa</v>
          </cell>
          <cell r="E2306" t="str">
            <v>6714</v>
          </cell>
          <cell r="F2306" t="str">
            <v>Variable Daisy</v>
          </cell>
        </row>
        <row r="2307">
          <cell r="D2307" t="str">
            <v>Brachyscome ciliaris var. subintegrifolia</v>
          </cell>
          <cell r="E2307" t="str">
            <v>10403</v>
          </cell>
          <cell r="F2307" t="str">
            <v>Variable Daisy</v>
          </cell>
        </row>
        <row r="2308">
          <cell r="D2308" t="str">
            <v>Brachyscome ciliocarpa</v>
          </cell>
          <cell r="E2308" t="str">
            <v>6916</v>
          </cell>
          <cell r="F2308" t="str">
            <v>Showy Daisy</v>
          </cell>
        </row>
        <row r="2309">
          <cell r="D2309" t="str">
            <v>Brachyscome curvicarpa</v>
          </cell>
          <cell r="E2309" t="str">
            <v>6589</v>
          </cell>
        </row>
        <row r="2310">
          <cell r="D2310" t="str">
            <v>Brachyscome dalbyensis</v>
          </cell>
          <cell r="E2310" t="str">
            <v>14687</v>
          </cell>
        </row>
        <row r="2311">
          <cell r="D2311" t="str">
            <v>Brachyscome debilis</v>
          </cell>
          <cell r="E2311" t="str">
            <v>6914</v>
          </cell>
          <cell r="F2311" t="str">
            <v>Weak Daisy</v>
          </cell>
        </row>
        <row r="2312">
          <cell r="D2312" t="str">
            <v>Brachyscome decipiens</v>
          </cell>
          <cell r="E2312" t="str">
            <v>6485</v>
          </cell>
          <cell r="F2312" t="str">
            <v>Field Daisy</v>
          </cell>
        </row>
        <row r="2313">
          <cell r="D2313" t="str">
            <v>Brachyscome dentata</v>
          </cell>
          <cell r="E2313" t="str">
            <v>11056</v>
          </cell>
        </row>
        <row r="2314">
          <cell r="D2314" t="str">
            <v>Brachyscome dichromosomatica</v>
          </cell>
          <cell r="E2314" t="str">
            <v>6486</v>
          </cell>
        </row>
        <row r="2315">
          <cell r="D2315" t="str">
            <v>Brachyscome dichromosomatica var. alba</v>
          </cell>
          <cell r="E2315" t="str">
            <v>10404</v>
          </cell>
        </row>
        <row r="2316">
          <cell r="D2316" t="str">
            <v>Brachyscome dissectifolia</v>
          </cell>
          <cell r="E2316" t="str">
            <v>7299</v>
          </cell>
        </row>
        <row r="2317">
          <cell r="D2317" t="str">
            <v>Brachyscome diversifolia</v>
          </cell>
          <cell r="E2317" t="str">
            <v>7492</v>
          </cell>
          <cell r="F2317" t="str">
            <v>Large-headed Daisy</v>
          </cell>
        </row>
        <row r="2318">
          <cell r="D2318" t="str">
            <v>Brachyscome diversifolia var. dissecta</v>
          </cell>
          <cell r="E2318" t="str">
            <v>7244</v>
          </cell>
        </row>
        <row r="2319">
          <cell r="D2319" t="str">
            <v>Brachyscome diversifolia var. diversifolia</v>
          </cell>
          <cell r="E2319" t="str">
            <v>7782</v>
          </cell>
        </row>
        <row r="2320">
          <cell r="D2320" t="str">
            <v>Brachyscome eriogona</v>
          </cell>
          <cell r="E2320" t="str">
            <v>10405</v>
          </cell>
        </row>
        <row r="2321">
          <cell r="D2321" t="str">
            <v>Brachyscome exilis</v>
          </cell>
          <cell r="E2321" t="str">
            <v>7576</v>
          </cell>
          <cell r="F2321" t="str">
            <v>Slender Daisy</v>
          </cell>
        </row>
        <row r="2322">
          <cell r="D2322" t="str">
            <v>Brachyscome foliosa</v>
          </cell>
          <cell r="E2322" t="str">
            <v>14692</v>
          </cell>
        </row>
        <row r="2323">
          <cell r="D2323" t="str">
            <v>Brachyscome formosa</v>
          </cell>
          <cell r="E2323" t="str">
            <v>7721</v>
          </cell>
          <cell r="F2323" t="str">
            <v>Pillaga Daisy</v>
          </cell>
        </row>
        <row r="2324">
          <cell r="D2324" t="str">
            <v>Brachyscome goniocarpa</v>
          </cell>
          <cell r="E2324" t="str">
            <v>7562</v>
          </cell>
          <cell r="F2324" t="str">
            <v>Dwarf Daisy</v>
          </cell>
        </row>
        <row r="2325">
          <cell r="D2325" t="str">
            <v>Brachyscome gracilis</v>
          </cell>
          <cell r="E2325" t="str">
            <v>6542</v>
          </cell>
          <cell r="F2325" t="str">
            <v>Dookie Daisy</v>
          </cell>
        </row>
        <row r="2326">
          <cell r="D2326" t="str">
            <v>Brachyscome graminea</v>
          </cell>
          <cell r="E2326" t="str">
            <v>6891</v>
          </cell>
        </row>
        <row r="2327">
          <cell r="D2327" t="str">
            <v>Brachyscome heterodonta</v>
          </cell>
          <cell r="E2327" t="str">
            <v>6892</v>
          </cell>
        </row>
        <row r="2328">
          <cell r="D2328" t="str">
            <v>Brachyscome heterodonta var. A</v>
          </cell>
          <cell r="E2328" t="str">
            <v>10407</v>
          </cell>
        </row>
        <row r="2329">
          <cell r="D2329" t="str">
            <v>Brachyscome heterodonta var. chrysoglossa</v>
          </cell>
          <cell r="E2329" t="str">
            <v>12697</v>
          </cell>
        </row>
        <row r="2330">
          <cell r="D2330" t="str">
            <v>Brachyscome heterodonta var. heterodonta</v>
          </cell>
          <cell r="E2330" t="str">
            <v>10406</v>
          </cell>
        </row>
        <row r="2331">
          <cell r="D2331" t="str">
            <v>Brachyscome kaputarensis</v>
          </cell>
          <cell r="E2331" t="str">
            <v>13936</v>
          </cell>
        </row>
        <row r="2332">
          <cell r="D2332" t="str">
            <v>Brachyscome leptocarpa</v>
          </cell>
          <cell r="E2332" t="str">
            <v>6674</v>
          </cell>
          <cell r="F2332" t="str">
            <v>Small Hairy Daisy</v>
          </cell>
        </row>
        <row r="2333">
          <cell r="D2333" t="str">
            <v>Brachyscome linearifolia</v>
          </cell>
          <cell r="E2333" t="str">
            <v>13832</v>
          </cell>
        </row>
        <row r="2334">
          <cell r="D2334" t="str">
            <v>Brachyscome lineariloba</v>
          </cell>
          <cell r="E2334" t="str">
            <v>6861</v>
          </cell>
          <cell r="F2334" t="str">
            <v>Hard-headed Daisy</v>
          </cell>
        </row>
        <row r="2335">
          <cell r="D2335" t="str">
            <v>Brachyscome melanocarpa</v>
          </cell>
          <cell r="E2335" t="str">
            <v>6566</v>
          </cell>
          <cell r="F2335" t="str">
            <v>Black-seeded Daisy</v>
          </cell>
        </row>
        <row r="2336">
          <cell r="D2336" t="str">
            <v>Brachyscome microcarpa</v>
          </cell>
          <cell r="E2336" t="str">
            <v>6872</v>
          </cell>
        </row>
        <row r="2337">
          <cell r="D2337" t="str">
            <v>Brachyscome mittagongensis</v>
          </cell>
          <cell r="E2337" t="str">
            <v>13937</v>
          </cell>
        </row>
        <row r="2338">
          <cell r="D2338" t="str">
            <v>Brachyscome muelleroides</v>
          </cell>
          <cell r="E2338" t="str">
            <v>6558</v>
          </cell>
          <cell r="F2338" t="str">
            <v>Claypan Daisy</v>
          </cell>
        </row>
        <row r="2339">
          <cell r="D2339" t="str">
            <v>Brachyscome multifida</v>
          </cell>
          <cell r="E2339" t="str">
            <v>7317</v>
          </cell>
          <cell r="F2339" t="str">
            <v>Cut-leaved Daisy</v>
          </cell>
        </row>
        <row r="2340">
          <cell r="D2340" t="str">
            <v>Brachyscome multifida var. dilatata</v>
          </cell>
          <cell r="E2340" t="str">
            <v>10410</v>
          </cell>
        </row>
        <row r="2341">
          <cell r="D2341" t="str">
            <v>Brachyscome multifida var. multifida</v>
          </cell>
          <cell r="E2341" t="str">
            <v>10408</v>
          </cell>
        </row>
        <row r="2342">
          <cell r="D2342" t="str">
            <v>Brachyscome nivalis</v>
          </cell>
          <cell r="E2342" t="str">
            <v>7356</v>
          </cell>
          <cell r="F2342" t="str">
            <v>Snow Daisy</v>
          </cell>
        </row>
        <row r="2343">
          <cell r="D2343" t="str">
            <v>Brachyscome nivalis var. alpina</v>
          </cell>
          <cell r="E2343" t="str">
            <v>12698</v>
          </cell>
        </row>
        <row r="2344">
          <cell r="D2344" t="str">
            <v>Brachyscome nivalis var. nivalis</v>
          </cell>
          <cell r="E2344" t="str">
            <v>12699</v>
          </cell>
        </row>
        <row r="2345">
          <cell r="D2345" t="str">
            <v>Brachyscome nodosa</v>
          </cell>
          <cell r="E2345" t="str">
            <v>11011</v>
          </cell>
        </row>
        <row r="2346">
          <cell r="D2346" t="str">
            <v>Brachyscome nova-anglica</v>
          </cell>
          <cell r="E2346" t="str">
            <v>7911</v>
          </cell>
        </row>
        <row r="2347">
          <cell r="D2347" t="str">
            <v>Brachyscome obovata</v>
          </cell>
          <cell r="E2347" t="str">
            <v>7264</v>
          </cell>
        </row>
        <row r="2348">
          <cell r="D2348" t="str">
            <v>Brachyscome paludicola</v>
          </cell>
          <cell r="E2348" t="str">
            <v>14685</v>
          </cell>
        </row>
        <row r="2349">
          <cell r="D2349" t="str">
            <v>Brachyscome papillosa</v>
          </cell>
          <cell r="E2349" t="str">
            <v>6893</v>
          </cell>
          <cell r="F2349" t="str">
            <v>Mossgiel Daisy</v>
          </cell>
        </row>
        <row r="2350">
          <cell r="D2350" t="str">
            <v>Brachyscome perpusilla</v>
          </cell>
          <cell r="E2350" t="str">
            <v>6675</v>
          </cell>
        </row>
        <row r="2351">
          <cell r="D2351" t="str">
            <v>Brachyscome perpusilla var. tenella</v>
          </cell>
          <cell r="E2351" t="str">
            <v>10409</v>
          </cell>
          <cell r="F2351" t="str">
            <v>Tiny Daisy</v>
          </cell>
        </row>
        <row r="2352">
          <cell r="D2352" t="str">
            <v>Brachyscome petrophila</v>
          </cell>
          <cell r="E2352" t="str">
            <v>11307</v>
          </cell>
        </row>
        <row r="2353">
          <cell r="D2353" t="str">
            <v>Brachyscome procumbens</v>
          </cell>
          <cell r="E2353" t="str">
            <v>6862</v>
          </cell>
        </row>
        <row r="2354">
          <cell r="D2354" t="str">
            <v>Brachyscome procumbens subsp. procumbens</v>
          </cell>
          <cell r="E2354" t="str">
            <v>13938</v>
          </cell>
        </row>
        <row r="2355">
          <cell r="D2355" t="str">
            <v>Brachyscome procumbens subsp. wombelongensis</v>
          </cell>
          <cell r="E2355" t="str">
            <v>13939</v>
          </cell>
        </row>
        <row r="2356">
          <cell r="D2356" t="str">
            <v>Brachyscome ptychocarpa</v>
          </cell>
          <cell r="E2356" t="str">
            <v>6567</v>
          </cell>
        </row>
        <row r="2357">
          <cell r="D2357" t="str">
            <v>Brachyscome radicans</v>
          </cell>
          <cell r="E2357" t="str">
            <v>10411</v>
          </cell>
        </row>
        <row r="2358">
          <cell r="D2358" t="str">
            <v>Brachyscome readeri</v>
          </cell>
          <cell r="E2358" t="str">
            <v>6873</v>
          </cell>
          <cell r="F2358" t="str">
            <v>Southern Daisy</v>
          </cell>
        </row>
        <row r="2359">
          <cell r="D2359" t="str">
            <v>Brachyscome rigidula</v>
          </cell>
          <cell r="E2359" t="str">
            <v>6559</v>
          </cell>
          <cell r="F2359" t="str">
            <v>Hairy Cutleaf Daisy</v>
          </cell>
        </row>
        <row r="2360">
          <cell r="D2360" t="str">
            <v>Brachyscome riparia</v>
          </cell>
          <cell r="E2360" t="str">
            <v>14684</v>
          </cell>
          <cell r="F2360" t="str">
            <v>Snowy River Daisy</v>
          </cell>
        </row>
        <row r="2361">
          <cell r="D2361" t="str">
            <v>Brachyscome salkiniae</v>
          </cell>
          <cell r="E2361" t="str">
            <v>13940</v>
          </cell>
        </row>
        <row r="2362">
          <cell r="D2362" t="str">
            <v>Brachyscome scapigera</v>
          </cell>
          <cell r="E2362" t="str">
            <v>7318</v>
          </cell>
        </row>
        <row r="2363">
          <cell r="D2363" t="str">
            <v>Brachyscome segmentosa</v>
          </cell>
          <cell r="E2363" t="str">
            <v>10432</v>
          </cell>
          <cell r="F2363" t="str">
            <v>Lord Howe Island Daisy</v>
          </cell>
        </row>
        <row r="2364">
          <cell r="D2364" t="str">
            <v>Brachyscome sieberi</v>
          </cell>
          <cell r="E2364" t="str">
            <v>13833</v>
          </cell>
        </row>
        <row r="2365">
          <cell r="D2365" t="str">
            <v>Brachyscome smithwhitei</v>
          </cell>
          <cell r="E2365" t="str">
            <v>11012</v>
          </cell>
        </row>
        <row r="2366">
          <cell r="D2366" t="str">
            <v>Brachyscome sp. 1</v>
          </cell>
          <cell r="E2366" t="str">
            <v>12071</v>
          </cell>
        </row>
        <row r="2367">
          <cell r="D2367" t="str">
            <v>Brachyscome sp. 1</v>
          </cell>
          <cell r="E2367" t="str">
            <v>12392</v>
          </cell>
        </row>
        <row r="2368">
          <cell r="D2368" t="str">
            <v>Brachyscome sp. A</v>
          </cell>
          <cell r="E2368" t="str">
            <v>10412</v>
          </cell>
        </row>
        <row r="2369">
          <cell r="D2369" t="str">
            <v>Brachyscome sp. B</v>
          </cell>
          <cell r="E2369" t="str">
            <v>10402</v>
          </cell>
        </row>
        <row r="2370">
          <cell r="D2370" t="str">
            <v>Brachyscome spathulata</v>
          </cell>
          <cell r="E2370" t="str">
            <v>7357</v>
          </cell>
        </row>
        <row r="2371">
          <cell r="D2371" t="str">
            <v>Brachyscome spathulata subsp. spathulata</v>
          </cell>
          <cell r="E2371" t="str">
            <v>11297</v>
          </cell>
        </row>
        <row r="2372">
          <cell r="D2372" t="str">
            <v>Brachyscome spp.</v>
          </cell>
          <cell r="E2372" t="str">
            <v>BRAC</v>
          </cell>
        </row>
        <row r="2373">
          <cell r="D2373" t="str">
            <v>Brachyscome staceae</v>
          </cell>
          <cell r="E2373" t="str">
            <v>14693</v>
          </cell>
        </row>
        <row r="2374">
          <cell r="D2374" t="str">
            <v>Brachyscome stolonifera</v>
          </cell>
          <cell r="E2374" t="str">
            <v>7912</v>
          </cell>
        </row>
        <row r="2375">
          <cell r="D2375" t="str">
            <v>Brachyscome stuartii</v>
          </cell>
          <cell r="E2375" t="str">
            <v>7265</v>
          </cell>
          <cell r="F2375" t="str">
            <v>Stuart's Daisy</v>
          </cell>
        </row>
        <row r="2376">
          <cell r="D2376" t="str">
            <v>Brachyscome tadgellii</v>
          </cell>
          <cell r="E2376" t="str">
            <v>10413</v>
          </cell>
        </row>
        <row r="2377">
          <cell r="D2377" t="str">
            <v>Brachyscome tamworthensis</v>
          </cell>
          <cell r="E2377" t="str">
            <v>14689</v>
          </cell>
        </row>
        <row r="2378">
          <cell r="D2378" t="str">
            <v>Brachyscome tenuiscapa</v>
          </cell>
          <cell r="E2378" t="str">
            <v>7266</v>
          </cell>
        </row>
        <row r="2379">
          <cell r="D2379" t="str">
            <v>Brachyscome tenuiscapa var. pubescens</v>
          </cell>
          <cell r="E2379" t="str">
            <v>7538</v>
          </cell>
        </row>
        <row r="2380">
          <cell r="D2380" t="str">
            <v>Brachyscome tenuiscapa var. tenuiscapa</v>
          </cell>
          <cell r="E2380" t="str">
            <v>10414</v>
          </cell>
        </row>
        <row r="2381">
          <cell r="D2381" t="str">
            <v>Brachyscome trachycarpa</v>
          </cell>
          <cell r="E2381" t="str">
            <v>7674</v>
          </cell>
          <cell r="F2381" t="str">
            <v>Smooth Daisy</v>
          </cell>
        </row>
        <row r="2382">
          <cell r="D2382" t="str">
            <v>Brachyscome trisecta</v>
          </cell>
          <cell r="E2382" t="str">
            <v>14690</v>
          </cell>
        </row>
        <row r="2383">
          <cell r="D2383" t="str">
            <v>Brachyscome watanabei</v>
          </cell>
          <cell r="E2383" t="str">
            <v>14688</v>
          </cell>
        </row>
        <row r="2384">
          <cell r="D2384" t="str">
            <v>Brachyscome whitei</v>
          </cell>
          <cell r="E2384" t="str">
            <v>7657</v>
          </cell>
          <cell r="F2384" t="str">
            <v>Spreading Daisy</v>
          </cell>
        </row>
        <row r="2385">
          <cell r="D2385" t="str">
            <v>Brachyscome willisii</v>
          </cell>
          <cell r="E2385" t="str">
            <v>13941</v>
          </cell>
        </row>
        <row r="2386">
          <cell r="D2386" t="str">
            <v>Bracteantha bracteata</v>
          </cell>
          <cell r="E2386" t="str">
            <v>8685</v>
          </cell>
          <cell r="F2386" t="str">
            <v>Golden Everlasting</v>
          </cell>
        </row>
        <row r="2387">
          <cell r="D2387" t="str">
            <v>Bracteantha palustris</v>
          </cell>
          <cell r="E2387" t="str">
            <v>11249</v>
          </cell>
        </row>
        <row r="2388">
          <cell r="D2388" t="str">
            <v>Bracteantha sp. 'Mt Merino'</v>
          </cell>
          <cell r="E2388" t="str">
            <v>12700</v>
          </cell>
        </row>
        <row r="2389">
          <cell r="D2389" t="str">
            <v>Bracteantha spp.</v>
          </cell>
          <cell r="E2389" t="str">
            <v>BRAT</v>
          </cell>
        </row>
        <row r="2390">
          <cell r="D2390" t="str">
            <v>Bracteantha subundulata</v>
          </cell>
          <cell r="E2390" t="str">
            <v>9608</v>
          </cell>
        </row>
        <row r="2391">
          <cell r="D2391" t="str">
            <v>Bracteantha viscosa</v>
          </cell>
          <cell r="E2391" t="str">
            <v>8917</v>
          </cell>
          <cell r="F2391" t="str">
            <v>Sticky Everlasting</v>
          </cell>
        </row>
        <row r="2392">
          <cell r="D2392" t="str">
            <v>Brasenia schreberi</v>
          </cell>
          <cell r="E2392" t="str">
            <v>1866</v>
          </cell>
          <cell r="F2392" t="str">
            <v>Watershield</v>
          </cell>
        </row>
        <row r="2393">
          <cell r="D2393" t="str">
            <v>Brassica fruticulosa</v>
          </cell>
          <cell r="E2393" t="str">
            <v>1786</v>
          </cell>
          <cell r="F2393" t="str">
            <v>Twiggy Turnip</v>
          </cell>
        </row>
        <row r="2394">
          <cell r="D2394" t="str">
            <v>Brassica juncea</v>
          </cell>
          <cell r="E2394" t="str">
            <v>1787</v>
          </cell>
          <cell r="F2394" t="str">
            <v>Indian Mustard</v>
          </cell>
        </row>
        <row r="2395">
          <cell r="D2395" t="str">
            <v>Brassica napus</v>
          </cell>
          <cell r="E2395" t="str">
            <v>10772</v>
          </cell>
          <cell r="F2395" t="str">
            <v>Canola</v>
          </cell>
        </row>
        <row r="2396">
          <cell r="D2396" t="str">
            <v>Brassica nigra</v>
          </cell>
          <cell r="E2396" t="str">
            <v>1788</v>
          </cell>
          <cell r="F2396" t="str">
            <v>Black Mustard</v>
          </cell>
        </row>
        <row r="2397">
          <cell r="D2397" t="str">
            <v>Brassica oleracea</v>
          </cell>
          <cell r="E2397" t="str">
            <v>6762</v>
          </cell>
          <cell r="F2397" t="str">
            <v>Collards</v>
          </cell>
        </row>
        <row r="2398">
          <cell r="D2398" t="str">
            <v>Brassica rapa</v>
          </cell>
          <cell r="E2398" t="str">
            <v>1789</v>
          </cell>
        </row>
        <row r="2399">
          <cell r="D2399" t="str">
            <v>Brassica rapa subsp. campestris</v>
          </cell>
          <cell r="E2399" t="str">
            <v>14753</v>
          </cell>
          <cell r="F2399" t="str">
            <v>Turnip</v>
          </cell>
        </row>
        <row r="2400">
          <cell r="D2400" t="str">
            <v>Brassica rapa subsp. sylvestris</v>
          </cell>
          <cell r="E2400" t="str">
            <v>9732</v>
          </cell>
          <cell r="F2400" t="str">
            <v>Turnip</v>
          </cell>
        </row>
        <row r="2401">
          <cell r="D2401" t="str">
            <v>Brassica spp.</v>
          </cell>
          <cell r="E2401" t="str">
            <v>BRAS</v>
          </cell>
          <cell r="F2401" t="str">
            <v>Brassica</v>
          </cell>
        </row>
        <row r="2402">
          <cell r="D2402" t="str">
            <v>Brassica tournefortii</v>
          </cell>
          <cell r="E2402" t="str">
            <v>1790</v>
          </cell>
          <cell r="F2402" t="str">
            <v>Mediterranean Turnip</v>
          </cell>
        </row>
        <row r="2403">
          <cell r="D2403" t="str">
            <v>Brassica x napus</v>
          </cell>
          <cell r="E2403" t="str">
            <v>12521</v>
          </cell>
          <cell r="F2403" t="str">
            <v>Rape</v>
          </cell>
        </row>
        <row r="2404">
          <cell r="D2404" t="str">
            <v>Brassicaceae indeterminate</v>
          </cell>
          <cell r="E2404" t="str">
            <v>BRSCC</v>
          </cell>
          <cell r="F2404" t="str">
            <v>Mustards</v>
          </cell>
        </row>
        <row r="2405">
          <cell r="D2405" t="str">
            <v>Breutelia pseudophilonotis</v>
          </cell>
          <cell r="E2405" t="str">
            <v>14796</v>
          </cell>
        </row>
        <row r="2406">
          <cell r="D2406" t="str">
            <v>Breynia cernua</v>
          </cell>
          <cell r="E2406" t="str">
            <v>10696</v>
          </cell>
        </row>
        <row r="2407">
          <cell r="D2407" t="str">
            <v>Breynia nivosa</v>
          </cell>
          <cell r="E2407" t="str">
            <v>12961</v>
          </cell>
        </row>
        <row r="2408">
          <cell r="D2408" t="str">
            <v>Breynia oblongifolia</v>
          </cell>
          <cell r="E2408" t="str">
            <v>2695</v>
          </cell>
          <cell r="F2408" t="str">
            <v>Coffee Bush</v>
          </cell>
        </row>
        <row r="2409">
          <cell r="D2409" t="str">
            <v>Breynia spp.</v>
          </cell>
          <cell r="E2409" t="str">
            <v>BREY</v>
          </cell>
        </row>
        <row r="2410">
          <cell r="D2410" t="str">
            <v>Bridelia exaltata</v>
          </cell>
          <cell r="E2410" t="str">
            <v>2696</v>
          </cell>
          <cell r="F2410" t="str">
            <v>Brush Ironbark</v>
          </cell>
        </row>
        <row r="2411">
          <cell r="D2411" t="str">
            <v>Bridelia spp.</v>
          </cell>
          <cell r="E2411" t="str">
            <v>BRID</v>
          </cell>
        </row>
        <row r="2412">
          <cell r="D2412" t="str">
            <v>Briedelia exaltata</v>
          </cell>
          <cell r="E2412" t="str">
            <v>10697</v>
          </cell>
          <cell r="F2412" t="str">
            <v>Brush Ironbark</v>
          </cell>
        </row>
        <row r="2413">
          <cell r="D2413" t="str">
            <v>Briza maxima</v>
          </cell>
          <cell r="E2413" t="str">
            <v>4800</v>
          </cell>
          <cell r="F2413" t="str">
            <v>Quaking Grass</v>
          </cell>
        </row>
        <row r="2414">
          <cell r="D2414" t="str">
            <v>Briza minor</v>
          </cell>
          <cell r="E2414" t="str">
            <v>4801</v>
          </cell>
          <cell r="F2414" t="str">
            <v>Shivery Grass</v>
          </cell>
        </row>
        <row r="2415">
          <cell r="D2415" t="str">
            <v>Briza spp.</v>
          </cell>
          <cell r="E2415" t="str">
            <v>BRIZ</v>
          </cell>
        </row>
        <row r="2416">
          <cell r="D2416" t="str">
            <v>Briza subaristata</v>
          </cell>
          <cell r="E2416" t="str">
            <v>4802</v>
          </cell>
        </row>
        <row r="2417">
          <cell r="D2417" t="str">
            <v>Bromelia spp.</v>
          </cell>
          <cell r="E2417" t="str">
            <v>BROE</v>
          </cell>
        </row>
        <row r="2418">
          <cell r="D2418" t="str">
            <v>Bromus alopecuroides</v>
          </cell>
          <cell r="E2418" t="str">
            <v>4803</v>
          </cell>
        </row>
        <row r="2419">
          <cell r="D2419" t="str">
            <v>Bromus alopecuros</v>
          </cell>
          <cell r="E2419" t="str">
            <v>10328</v>
          </cell>
        </row>
        <row r="2420">
          <cell r="D2420" t="str">
            <v>Bromus arenarius</v>
          </cell>
          <cell r="E2420" t="str">
            <v>4804</v>
          </cell>
          <cell r="F2420" t="str">
            <v>Sand Brome</v>
          </cell>
        </row>
        <row r="2421">
          <cell r="D2421" t="str">
            <v>Bromus brevis</v>
          </cell>
          <cell r="E2421" t="str">
            <v>7270</v>
          </cell>
        </row>
        <row r="2422">
          <cell r="D2422" t="str">
            <v>Bromus cartharticus</v>
          </cell>
          <cell r="E2422" t="str">
            <v>8964</v>
          </cell>
          <cell r="F2422" t="str">
            <v>Prairie Grass</v>
          </cell>
        </row>
        <row r="2423">
          <cell r="D2423" t="str">
            <v>Bromus catharticus</v>
          </cell>
          <cell r="E2423" t="str">
            <v>7813</v>
          </cell>
          <cell r="F2423" t="str">
            <v>Praire Grass</v>
          </cell>
        </row>
        <row r="2424">
          <cell r="D2424" t="str">
            <v>Bromus coloratus</v>
          </cell>
          <cell r="E2424" t="str">
            <v>4805</v>
          </cell>
        </row>
        <row r="2425">
          <cell r="D2425" t="str">
            <v>Bromus diandrus</v>
          </cell>
          <cell r="E2425" t="str">
            <v>4806</v>
          </cell>
          <cell r="F2425" t="str">
            <v>Great Brome</v>
          </cell>
        </row>
        <row r="2426">
          <cell r="D2426" t="str">
            <v>Bromus haenkeanus</v>
          </cell>
          <cell r="E2426" t="str">
            <v>13416</v>
          </cell>
        </row>
        <row r="2427">
          <cell r="D2427" t="str">
            <v>Bromus hordeaceus</v>
          </cell>
          <cell r="E2427" t="str">
            <v>4807</v>
          </cell>
          <cell r="F2427" t="str">
            <v>Soft Brome</v>
          </cell>
        </row>
        <row r="2428">
          <cell r="D2428" t="str">
            <v>Bromus hordeaceus subsp. hordeaceus</v>
          </cell>
          <cell r="E2428" t="str">
            <v>6729</v>
          </cell>
        </row>
        <row r="2429">
          <cell r="D2429" t="str">
            <v>Bromus hordeaceus subsp. molliformis</v>
          </cell>
          <cell r="E2429" t="str">
            <v>11928</v>
          </cell>
          <cell r="F2429" t="str">
            <v>Soft Brome</v>
          </cell>
        </row>
        <row r="2430">
          <cell r="D2430" t="str">
            <v>Bromus inermis</v>
          </cell>
          <cell r="E2430" t="str">
            <v>4808</v>
          </cell>
          <cell r="F2430" t="str">
            <v>Awnless Brome</v>
          </cell>
        </row>
        <row r="2431">
          <cell r="D2431" t="str">
            <v>Bromus japonicus</v>
          </cell>
          <cell r="E2431" t="str">
            <v>4809</v>
          </cell>
        </row>
        <row r="2432">
          <cell r="D2432" t="str">
            <v>Bromus japonicus var. japonicus</v>
          </cell>
          <cell r="E2432" t="str">
            <v>6844</v>
          </cell>
        </row>
        <row r="2433">
          <cell r="D2433" t="str">
            <v>Bromus japonicus var. vestitus</v>
          </cell>
          <cell r="E2433" t="str">
            <v>6522</v>
          </cell>
        </row>
        <row r="2434">
          <cell r="D2434" t="str">
            <v>Bromus madritensis</v>
          </cell>
          <cell r="E2434" t="str">
            <v>4810</v>
          </cell>
          <cell r="F2434" t="str">
            <v>Madrid Brome</v>
          </cell>
        </row>
        <row r="2435">
          <cell r="D2435" t="str">
            <v>Bromus molliformis</v>
          </cell>
          <cell r="E2435" t="str">
            <v>4811</v>
          </cell>
          <cell r="F2435" t="str">
            <v>Soft Brome</v>
          </cell>
        </row>
        <row r="2436">
          <cell r="D2436" t="str">
            <v>Bromus mollis</v>
          </cell>
          <cell r="E2436" t="str">
            <v>12594</v>
          </cell>
        </row>
        <row r="2437">
          <cell r="D2437" t="str">
            <v>Bromus racemosus</v>
          </cell>
          <cell r="E2437" t="str">
            <v>4812</v>
          </cell>
          <cell r="F2437" t="str">
            <v>Smooth Brome</v>
          </cell>
        </row>
        <row r="2438">
          <cell r="D2438" t="str">
            <v>Bromus rigidus</v>
          </cell>
          <cell r="E2438" t="str">
            <v>13417</v>
          </cell>
        </row>
        <row r="2439">
          <cell r="D2439" t="str">
            <v>Bromus rubens</v>
          </cell>
          <cell r="E2439" t="str">
            <v>4813</v>
          </cell>
          <cell r="F2439" t="str">
            <v>Red Brome</v>
          </cell>
        </row>
        <row r="2440">
          <cell r="D2440" t="str">
            <v>Bromus secalinus</v>
          </cell>
          <cell r="E2440" t="str">
            <v>4814</v>
          </cell>
          <cell r="F2440" t="str">
            <v>Rye Brome</v>
          </cell>
        </row>
        <row r="2441">
          <cell r="D2441" t="str">
            <v>Bromus spp.</v>
          </cell>
          <cell r="E2441" t="str">
            <v>BROM</v>
          </cell>
          <cell r="F2441" t="str">
            <v>A Brome</v>
          </cell>
        </row>
        <row r="2442">
          <cell r="D2442" t="str">
            <v>Bromus squarrosus</v>
          </cell>
          <cell r="E2442" t="str">
            <v>4815</v>
          </cell>
          <cell r="F2442" t="str">
            <v>Rough Brome</v>
          </cell>
        </row>
        <row r="2443">
          <cell r="D2443" t="str">
            <v>Bromus stamineus</v>
          </cell>
          <cell r="E2443" t="str">
            <v>4816</v>
          </cell>
          <cell r="F2443" t="str">
            <v>Grazing Bromegrass</v>
          </cell>
        </row>
        <row r="2444">
          <cell r="D2444" t="str">
            <v>Bromus sterilis</v>
          </cell>
          <cell r="E2444" t="str">
            <v>4817</v>
          </cell>
          <cell r="F2444" t="str">
            <v>Sterile Brome</v>
          </cell>
        </row>
        <row r="2445">
          <cell r="D2445" t="str">
            <v>Bromus tectorum</v>
          </cell>
          <cell r="E2445" t="str">
            <v>4818</v>
          </cell>
          <cell r="F2445" t="str">
            <v>Drooping Brome</v>
          </cell>
        </row>
        <row r="2446">
          <cell r="D2446" t="str">
            <v>Bromus unioloides</v>
          </cell>
          <cell r="E2446" t="str">
            <v>4819</v>
          </cell>
        </row>
        <row r="2447">
          <cell r="D2447" t="str">
            <v>Brugmansia suaveolens</v>
          </cell>
          <cell r="E2447" t="str">
            <v>13943</v>
          </cell>
          <cell r="F2447" t="str">
            <v>Angel's Trumpet</v>
          </cell>
        </row>
        <row r="2448">
          <cell r="D2448" t="str">
            <v>Brugmansia x candida</v>
          </cell>
          <cell r="E2448" t="str">
            <v>13942</v>
          </cell>
          <cell r="F2448" t="str">
            <v>Angel's Trumpet</v>
          </cell>
        </row>
        <row r="2449">
          <cell r="D2449" t="str">
            <v>Bruguiera gymnorhiza</v>
          </cell>
          <cell r="E2449" t="str">
            <v>6510</v>
          </cell>
          <cell r="F2449" t="str">
            <v>Black Mangrove</v>
          </cell>
        </row>
        <row r="2450">
          <cell r="D2450" t="str">
            <v>Bruguiera gymnorrhiza</v>
          </cell>
          <cell r="E2450" t="str">
            <v>5601</v>
          </cell>
          <cell r="F2450" t="str">
            <v>Black Mangrove</v>
          </cell>
        </row>
        <row r="2451">
          <cell r="D2451" t="str">
            <v>Bruguiera spp.</v>
          </cell>
          <cell r="E2451" t="str">
            <v>BRUG</v>
          </cell>
        </row>
        <row r="2452">
          <cell r="D2452" t="str">
            <v>Brunfelsia australis</v>
          </cell>
          <cell r="E2452" t="str">
            <v>14357</v>
          </cell>
          <cell r="F2452" t="str">
            <v>Yesterday, Today and Tomorrow</v>
          </cell>
        </row>
        <row r="2453">
          <cell r="D2453" t="str">
            <v>Brunfelsia spp.</v>
          </cell>
          <cell r="E2453" t="str">
            <v>BRNF</v>
          </cell>
          <cell r="F2453" t="str">
            <v>Yesterday, Today and Tomorrow</v>
          </cell>
        </row>
        <row r="2454">
          <cell r="D2454" t="str">
            <v>Brunonia australis</v>
          </cell>
          <cell r="E2454" t="str">
            <v>1863</v>
          </cell>
          <cell r="F2454" t="str">
            <v>Blue Pincushion</v>
          </cell>
        </row>
        <row r="2455">
          <cell r="D2455" t="str">
            <v>Brunoniella australis</v>
          </cell>
          <cell r="E2455" t="str">
            <v>1003</v>
          </cell>
          <cell r="F2455" t="str">
            <v>Blue Trumpet</v>
          </cell>
        </row>
        <row r="2456">
          <cell r="D2456" t="str">
            <v>Brunoniella pumilio</v>
          </cell>
          <cell r="E2456" t="str">
            <v>1004</v>
          </cell>
          <cell r="F2456" t="str">
            <v>Dwarf Blue Trumpet</v>
          </cell>
        </row>
        <row r="2457">
          <cell r="D2457" t="str">
            <v>Brunoniella spiciflora</v>
          </cell>
          <cell r="E2457" t="str">
            <v>11057</v>
          </cell>
        </row>
        <row r="2458">
          <cell r="D2458" t="str">
            <v>Brunoniella spp.</v>
          </cell>
          <cell r="E2458" t="str">
            <v>BRUN</v>
          </cell>
        </row>
        <row r="2459">
          <cell r="D2459" t="str">
            <v>Bryophyllum daigremontianum</v>
          </cell>
          <cell r="E2459" t="str">
            <v>9935</v>
          </cell>
        </row>
        <row r="2460">
          <cell r="D2460" t="str">
            <v>Bryophyllum delagoense</v>
          </cell>
          <cell r="E2460" t="str">
            <v>8813</v>
          </cell>
          <cell r="F2460" t="str">
            <v>Mother of millions</v>
          </cell>
        </row>
        <row r="2461">
          <cell r="D2461" t="str">
            <v>Bryophyllum fedtschenkoi</v>
          </cell>
          <cell r="E2461" t="str">
            <v>12888</v>
          </cell>
        </row>
        <row r="2462">
          <cell r="D2462" t="str">
            <v>Bryophyllum pinnatum</v>
          </cell>
          <cell r="E2462" t="str">
            <v>6827</v>
          </cell>
          <cell r="F2462" t="str">
            <v>Resurrection Plant</v>
          </cell>
        </row>
        <row r="2463">
          <cell r="D2463" t="str">
            <v>Bryophyllum proliferum</v>
          </cell>
          <cell r="E2463" t="str">
            <v>9934</v>
          </cell>
        </row>
        <row r="2464">
          <cell r="D2464" t="str">
            <v>Bryophyllum spp.</v>
          </cell>
          <cell r="E2464" t="str">
            <v>BRYO</v>
          </cell>
        </row>
        <row r="2465">
          <cell r="D2465" t="str">
            <v>Bryophyllum tubiflorum</v>
          </cell>
          <cell r="E2465" t="str">
            <v>6828</v>
          </cell>
        </row>
        <row r="2466">
          <cell r="D2466" t="str">
            <v>Bryophyllum x houghtonii</v>
          </cell>
          <cell r="E2466" t="str">
            <v>12440</v>
          </cell>
        </row>
        <row r="2467">
          <cell r="D2467" t="str">
            <v>Bubbia howeana</v>
          </cell>
          <cell r="E2467" t="str">
            <v>6289</v>
          </cell>
        </row>
        <row r="2468">
          <cell r="D2468" t="str">
            <v>Bubbia spp.</v>
          </cell>
          <cell r="E2468" t="str">
            <v>BUBB</v>
          </cell>
        </row>
        <row r="2469">
          <cell r="D2469" t="str">
            <v>Buchloe dactyloides</v>
          </cell>
          <cell r="E2469" t="str">
            <v>13756</v>
          </cell>
        </row>
        <row r="2470">
          <cell r="D2470" t="str">
            <v>Buchnera gracilis</v>
          </cell>
          <cell r="E2470" t="str">
            <v>7846</v>
          </cell>
        </row>
        <row r="2471">
          <cell r="D2471" t="str">
            <v>Buchnera spp.</v>
          </cell>
          <cell r="E2471" t="str">
            <v>BUCH</v>
          </cell>
        </row>
        <row r="2472">
          <cell r="D2472" t="str">
            <v>Buchnera urticifolia</v>
          </cell>
          <cell r="E2472" t="str">
            <v>5947</v>
          </cell>
        </row>
        <row r="2473">
          <cell r="D2473" t="str">
            <v>Buckinghamia celsissima</v>
          </cell>
          <cell r="E2473" t="str">
            <v>13793</v>
          </cell>
          <cell r="F2473" t="str">
            <v>Ivory Curl</v>
          </cell>
        </row>
        <row r="2474">
          <cell r="D2474" t="str">
            <v>Budawangia gnidioides</v>
          </cell>
          <cell r="E2474" t="str">
            <v>9508</v>
          </cell>
          <cell r="F2474" t="str">
            <v>Budawangs Cliff-heath</v>
          </cell>
        </row>
        <row r="2475">
          <cell r="D2475" t="str">
            <v>Buddleja davidii</v>
          </cell>
          <cell r="E2475" t="str">
            <v>9733</v>
          </cell>
          <cell r="F2475" t="str">
            <v>Buddleja</v>
          </cell>
        </row>
        <row r="2476">
          <cell r="D2476" t="str">
            <v>Buddleja dysophylla</v>
          </cell>
          <cell r="E2476" t="str">
            <v>12142</v>
          </cell>
        </row>
        <row r="2477">
          <cell r="D2477" t="str">
            <v>Buddleja lindleyana</v>
          </cell>
          <cell r="E2477" t="str">
            <v>12847</v>
          </cell>
        </row>
        <row r="2478">
          <cell r="D2478" t="str">
            <v>Buddleja madagascariensis</v>
          </cell>
          <cell r="E2478" t="str">
            <v>9191</v>
          </cell>
        </row>
        <row r="2479">
          <cell r="D2479" t="str">
            <v>Buddleja spp.</v>
          </cell>
          <cell r="E2479" t="str">
            <v>BUDD</v>
          </cell>
        </row>
        <row r="2480">
          <cell r="D2480" t="str">
            <v>Buddleja variabilis</v>
          </cell>
          <cell r="E2480" t="str">
            <v>12848</v>
          </cell>
        </row>
        <row r="2481">
          <cell r="D2481" t="str">
            <v>Buellia substellulans</v>
          </cell>
          <cell r="E2481" t="str">
            <v>12613</v>
          </cell>
        </row>
        <row r="2482">
          <cell r="D2482" t="str">
            <v>Buglossoides arvensis</v>
          </cell>
          <cell r="E2482" t="str">
            <v>8707</v>
          </cell>
          <cell r="F2482" t="str">
            <v>Sheepweed</v>
          </cell>
        </row>
        <row r="2483">
          <cell r="D2483" t="str">
            <v>Buglossoides spp.</v>
          </cell>
          <cell r="E2483" t="str">
            <v>BUGL</v>
          </cell>
        </row>
        <row r="2484">
          <cell r="D2484" t="str">
            <v>Bulbine alata</v>
          </cell>
          <cell r="E2484" t="str">
            <v>3530</v>
          </cell>
          <cell r="F2484" t="str">
            <v>Native Onion</v>
          </cell>
        </row>
        <row r="2485">
          <cell r="D2485" t="str">
            <v>Bulbine bulbosa</v>
          </cell>
          <cell r="E2485" t="str">
            <v>3531</v>
          </cell>
          <cell r="F2485" t="str">
            <v>Bulbine Lily</v>
          </cell>
        </row>
        <row r="2486">
          <cell r="D2486" t="str">
            <v>Bulbine glauca</v>
          </cell>
          <cell r="E2486" t="str">
            <v>6848</v>
          </cell>
          <cell r="F2486" t="str">
            <v>Rock Lily</v>
          </cell>
        </row>
        <row r="2487">
          <cell r="D2487" t="str">
            <v>Bulbine semibarbata</v>
          </cell>
          <cell r="E2487" t="str">
            <v>3532</v>
          </cell>
          <cell r="F2487" t="str">
            <v>Wild Onion</v>
          </cell>
        </row>
        <row r="2488">
          <cell r="D2488" t="str">
            <v>Bulbine spp.</v>
          </cell>
          <cell r="E2488" t="str">
            <v>BULI</v>
          </cell>
        </row>
        <row r="2489">
          <cell r="D2489" t="str">
            <v>Bulbine vagans</v>
          </cell>
          <cell r="E2489" t="str">
            <v>9100</v>
          </cell>
        </row>
        <row r="2490">
          <cell r="D2490" t="str">
            <v>Bulbophyllum argyropus</v>
          </cell>
          <cell r="E2490" t="str">
            <v>7185</v>
          </cell>
        </row>
        <row r="2491">
          <cell r="D2491" t="str">
            <v>Bulbophyllum aurantiacum</v>
          </cell>
          <cell r="E2491" t="str">
            <v>4359</v>
          </cell>
        </row>
        <row r="2492">
          <cell r="D2492" t="str">
            <v>Bulbophyllum bracteatum</v>
          </cell>
          <cell r="E2492" t="str">
            <v>4360</v>
          </cell>
        </row>
        <row r="2493">
          <cell r="D2493" t="str">
            <v>Bulbophyllum caldericola</v>
          </cell>
          <cell r="E2493" t="str">
            <v>9102</v>
          </cell>
        </row>
        <row r="2494">
          <cell r="D2494" t="str">
            <v>Bulbophyllum crassulifolium</v>
          </cell>
          <cell r="E2494" t="str">
            <v>4361</v>
          </cell>
        </row>
        <row r="2495">
          <cell r="D2495" t="str">
            <v>Bulbophyllum elisae</v>
          </cell>
          <cell r="E2495" t="str">
            <v>4362</v>
          </cell>
          <cell r="F2495" t="str">
            <v>Pineapple Orchid</v>
          </cell>
        </row>
        <row r="2496">
          <cell r="D2496" t="str">
            <v>Bulbophyllum exiguum</v>
          </cell>
          <cell r="E2496" t="str">
            <v>4363</v>
          </cell>
        </row>
        <row r="2497">
          <cell r="D2497" t="str">
            <v>Bulbophyllum globuliforme</v>
          </cell>
          <cell r="E2497" t="str">
            <v>4364</v>
          </cell>
          <cell r="F2497" t="str">
            <v>Hoop Pine Orchid</v>
          </cell>
        </row>
        <row r="2498">
          <cell r="D2498" t="str">
            <v>Bulbophyllum lamingtonense</v>
          </cell>
          <cell r="E2498" t="str">
            <v>14088</v>
          </cell>
        </row>
        <row r="2499">
          <cell r="D2499" t="str">
            <v>Bulbophyllum minutissimum</v>
          </cell>
          <cell r="E2499" t="str">
            <v>4365</v>
          </cell>
        </row>
        <row r="2500">
          <cell r="D2500" t="str">
            <v>Bulbophyllum schillerianum</v>
          </cell>
          <cell r="E2500" t="str">
            <v>9018</v>
          </cell>
          <cell r="F2500" t="str">
            <v>Red Rope Orchid</v>
          </cell>
        </row>
        <row r="2501">
          <cell r="D2501" t="str">
            <v>Bulbophyllum shepherdii</v>
          </cell>
          <cell r="E2501" t="str">
            <v>6859</v>
          </cell>
          <cell r="F2501" t="str">
            <v>Wheat-leaved Orchid</v>
          </cell>
        </row>
        <row r="2502">
          <cell r="D2502" t="str">
            <v>Bulbophyllum spp.</v>
          </cell>
          <cell r="E2502" t="str">
            <v>BULB</v>
          </cell>
        </row>
        <row r="2503">
          <cell r="D2503" t="str">
            <v>Bulbophyllum tuberculatum</v>
          </cell>
          <cell r="E2503" t="str">
            <v>4366</v>
          </cell>
        </row>
        <row r="2504">
          <cell r="D2504" t="str">
            <v>Bulbophyllum weinthalii</v>
          </cell>
          <cell r="E2504" t="str">
            <v>4367</v>
          </cell>
        </row>
        <row r="2505">
          <cell r="D2505" t="str">
            <v>Bulboschoenus caldwellii</v>
          </cell>
          <cell r="E2505" t="str">
            <v>8730</v>
          </cell>
        </row>
        <row r="2506">
          <cell r="D2506" t="str">
            <v>Bulboschoenus fluviatilus</v>
          </cell>
          <cell r="E2506" t="str">
            <v>9316</v>
          </cell>
        </row>
        <row r="2507">
          <cell r="D2507" t="str">
            <v>Bulbostylis barbata</v>
          </cell>
          <cell r="E2507" t="str">
            <v>7748</v>
          </cell>
        </row>
        <row r="2508">
          <cell r="D2508" t="str">
            <v>Bulbostylis densa</v>
          </cell>
          <cell r="E2508" t="str">
            <v>2308</v>
          </cell>
        </row>
        <row r="2509">
          <cell r="D2509" t="str">
            <v>Bulbostylis pyriformis</v>
          </cell>
          <cell r="E2509" t="str">
            <v>2309</v>
          </cell>
        </row>
        <row r="2510">
          <cell r="D2510" t="str">
            <v>Bulbostylis spp.</v>
          </cell>
          <cell r="E2510" t="str">
            <v>BULO</v>
          </cell>
        </row>
        <row r="2511">
          <cell r="D2511" t="str">
            <v>Bulbostylis striatella</v>
          </cell>
          <cell r="E2511" t="str">
            <v>9317</v>
          </cell>
        </row>
        <row r="2512">
          <cell r="D2512" t="str">
            <v>Bunochilus longifolius</v>
          </cell>
          <cell r="E2512" t="str">
            <v>13310</v>
          </cell>
        </row>
        <row r="2513">
          <cell r="D2513" t="str">
            <v>Bunochilus spp.</v>
          </cell>
          <cell r="E2513" t="str">
            <v>BUNO</v>
          </cell>
        </row>
        <row r="2514">
          <cell r="D2514" t="str">
            <v>Bupleurum lancifolium</v>
          </cell>
          <cell r="E2514" t="str">
            <v>1105</v>
          </cell>
        </row>
        <row r="2515">
          <cell r="D2515" t="str">
            <v>Bupleurum spp.</v>
          </cell>
          <cell r="E2515" t="str">
            <v>BUPL</v>
          </cell>
        </row>
        <row r="2516">
          <cell r="D2516" t="str">
            <v>Burchardia spp.</v>
          </cell>
          <cell r="E2516" t="str">
            <v>BURC</v>
          </cell>
        </row>
        <row r="2517">
          <cell r="D2517" t="str">
            <v>Burchardia umbellata</v>
          </cell>
          <cell r="E2517" t="str">
            <v>3533</v>
          </cell>
          <cell r="F2517" t="str">
            <v>Milkmaids</v>
          </cell>
        </row>
        <row r="2518">
          <cell r="D2518" t="str">
            <v>Burmannia disticha</v>
          </cell>
          <cell r="E2518" t="str">
            <v>7104</v>
          </cell>
        </row>
        <row r="2519">
          <cell r="D2519" t="str">
            <v>Burmannia spp.</v>
          </cell>
          <cell r="E2519" t="str">
            <v>BURM</v>
          </cell>
        </row>
        <row r="2520">
          <cell r="D2520" t="str">
            <v>Burnettia cuneata</v>
          </cell>
          <cell r="E2520" t="str">
            <v>4368</v>
          </cell>
          <cell r="F2520" t="str">
            <v>Lizard Orchid</v>
          </cell>
        </row>
        <row r="2521">
          <cell r="D2521" t="str">
            <v>Burnettia spp.</v>
          </cell>
          <cell r="E2521" t="str">
            <v>BURN</v>
          </cell>
        </row>
        <row r="2522">
          <cell r="D2522" t="str">
            <v>Bursaria calcicola</v>
          </cell>
          <cell r="E2522" t="str">
            <v>11016</v>
          </cell>
        </row>
        <row r="2523">
          <cell r="D2523" t="str">
            <v>Bursaria cayzerae</v>
          </cell>
          <cell r="E2523" t="str">
            <v>14660</v>
          </cell>
        </row>
        <row r="2524">
          <cell r="D2524" t="str">
            <v>Bursaria incana</v>
          </cell>
          <cell r="E2524" t="str">
            <v>14358</v>
          </cell>
        </row>
        <row r="2525">
          <cell r="D2525" t="str">
            <v>Bursaria lasiophylla</v>
          </cell>
          <cell r="E2525" t="str">
            <v>8395</v>
          </cell>
        </row>
        <row r="2526">
          <cell r="D2526" t="str">
            <v>Bursaria lasiophylla var. atriplicina</v>
          </cell>
          <cell r="E2526" t="str">
            <v>9972</v>
          </cell>
        </row>
        <row r="2527">
          <cell r="D2527" t="str">
            <v>Bursaria lasiophylla var. lasiophylla</v>
          </cell>
          <cell r="E2527" t="str">
            <v>9971</v>
          </cell>
        </row>
        <row r="2528">
          <cell r="D2528" t="str">
            <v>Bursaria longisepala</v>
          </cell>
          <cell r="E2528" t="str">
            <v>4673</v>
          </cell>
        </row>
        <row r="2529">
          <cell r="D2529" t="str">
            <v>Bursaria longisepala var. longisepala</v>
          </cell>
          <cell r="E2529" t="str">
            <v>9103</v>
          </cell>
        </row>
        <row r="2530">
          <cell r="D2530" t="str">
            <v>Bursaria longisepala var. pilosa</v>
          </cell>
          <cell r="E2530" t="str">
            <v>10102</v>
          </cell>
        </row>
        <row r="2531">
          <cell r="D2531" t="str">
            <v>Bursaria reevesii</v>
          </cell>
          <cell r="E2531" t="str">
            <v>13389</v>
          </cell>
        </row>
        <row r="2532">
          <cell r="D2532" t="str">
            <v>Bursaria spinosa</v>
          </cell>
          <cell r="E2532" t="str">
            <v>4674</v>
          </cell>
          <cell r="F2532" t="str">
            <v>Native Blackthorn</v>
          </cell>
        </row>
        <row r="2533">
          <cell r="D2533" t="str">
            <v>Bursaria spinosa subsp. lasiophylla</v>
          </cell>
          <cell r="E2533" t="str">
            <v>11017</v>
          </cell>
          <cell r="F2533" t="str">
            <v>Native Blackthorn</v>
          </cell>
        </row>
        <row r="2534">
          <cell r="D2534" t="str">
            <v>Bursaria spinosa subsp. spinosa</v>
          </cell>
          <cell r="E2534" t="str">
            <v>11018</v>
          </cell>
          <cell r="F2534" t="str">
            <v>Native Blackthorn</v>
          </cell>
        </row>
        <row r="2535">
          <cell r="D2535" t="str">
            <v>Bursaria spinosa var. australis</v>
          </cell>
          <cell r="E2535" t="str">
            <v>10101</v>
          </cell>
        </row>
        <row r="2536">
          <cell r="D2536" t="str">
            <v>Bursaria spinosa var. macrophylla</v>
          </cell>
          <cell r="E2536" t="str">
            <v>8833</v>
          </cell>
        </row>
        <row r="2537">
          <cell r="D2537" t="str">
            <v>Bursaria spinosa var. microphylla</v>
          </cell>
          <cell r="E2537" t="str">
            <v>9374</v>
          </cell>
        </row>
        <row r="2538">
          <cell r="D2538" t="str">
            <v>Bursaria spinosa var. obovata</v>
          </cell>
          <cell r="E2538" t="str">
            <v>9079</v>
          </cell>
        </row>
        <row r="2539">
          <cell r="D2539" t="str">
            <v>Bursaria spinosa var. spinosa</v>
          </cell>
          <cell r="E2539" t="str">
            <v>10100</v>
          </cell>
        </row>
        <row r="2540">
          <cell r="D2540" t="str">
            <v>Bursaria spp.</v>
          </cell>
          <cell r="E2540" t="str">
            <v>BURS</v>
          </cell>
        </row>
        <row r="2541">
          <cell r="D2541" t="str">
            <v>Burtonia foliolosa</v>
          </cell>
          <cell r="E2541" t="str">
            <v>2793</v>
          </cell>
        </row>
        <row r="2542">
          <cell r="D2542" t="str">
            <v>Burtonia spp.</v>
          </cell>
          <cell r="E2542" t="str">
            <v>BURT</v>
          </cell>
        </row>
        <row r="2543">
          <cell r="D2543" t="str">
            <v>Butia capitata</v>
          </cell>
          <cell r="E2543" t="str">
            <v>13897</v>
          </cell>
        </row>
        <row r="2544">
          <cell r="D2544" t="str">
            <v>Buxus microphylla</v>
          </cell>
          <cell r="E2544" t="str">
            <v>11688</v>
          </cell>
        </row>
        <row r="2545">
          <cell r="D2545" t="str">
            <v>Buxus spp.</v>
          </cell>
          <cell r="E2545" t="str">
            <v>13709</v>
          </cell>
        </row>
        <row r="2546">
          <cell r="D2546" t="str">
            <v>Byssomerulius corium</v>
          </cell>
          <cell r="E2546" t="str">
            <v>F033</v>
          </cell>
        </row>
        <row r="2547">
          <cell r="D2547" t="str">
            <v>Cabomba caroliniana</v>
          </cell>
          <cell r="E2547" t="str">
            <v>1867</v>
          </cell>
          <cell r="F2547" t="str">
            <v>Cabomba</v>
          </cell>
        </row>
        <row r="2548">
          <cell r="D2548" t="str">
            <v>Cabomba spp.</v>
          </cell>
          <cell r="E2548" t="str">
            <v>CABO</v>
          </cell>
        </row>
        <row r="2549">
          <cell r="D2549" t="str">
            <v>Cadellia pentastylis</v>
          </cell>
          <cell r="E2549" t="str">
            <v>6161</v>
          </cell>
          <cell r="F2549" t="str">
            <v>Ooline</v>
          </cell>
        </row>
        <row r="2550">
          <cell r="D2550" t="str">
            <v>Cadellia spp.</v>
          </cell>
          <cell r="E2550" t="str">
            <v>CADE</v>
          </cell>
        </row>
        <row r="2551">
          <cell r="D2551" t="str">
            <v>Caelospermum paniculatum</v>
          </cell>
          <cell r="E2551" t="str">
            <v>12109</v>
          </cell>
        </row>
        <row r="2552">
          <cell r="D2552" t="str">
            <v>Caesalpinia bonduc</v>
          </cell>
          <cell r="E2552" t="str">
            <v>1877</v>
          </cell>
          <cell r="F2552" t="str">
            <v>Knicker Nut</v>
          </cell>
        </row>
        <row r="2553">
          <cell r="D2553" t="str">
            <v>Caesalpinia decapetala</v>
          </cell>
          <cell r="E2553" t="str">
            <v>1878</v>
          </cell>
          <cell r="F2553" t="str">
            <v>Thorny Poinciana</v>
          </cell>
        </row>
        <row r="2554">
          <cell r="D2554" t="str">
            <v>Caesalpinia ferrea</v>
          </cell>
          <cell r="E2554" t="str">
            <v>11805</v>
          </cell>
          <cell r="F2554" t="str">
            <v>Brazilian Ironwood</v>
          </cell>
        </row>
        <row r="2555">
          <cell r="D2555" t="str">
            <v>Caesalpinia gilliesii</v>
          </cell>
          <cell r="E2555" t="str">
            <v>1879</v>
          </cell>
          <cell r="F2555" t="str">
            <v>Bird-of-paradise Shrub</v>
          </cell>
        </row>
        <row r="2556">
          <cell r="D2556" t="str">
            <v>Caesalpinia major</v>
          </cell>
          <cell r="E2556" t="str">
            <v>10433</v>
          </cell>
        </row>
        <row r="2557">
          <cell r="D2557" t="str">
            <v>Caesalpinia scortechinii</v>
          </cell>
          <cell r="E2557" t="str">
            <v>1880</v>
          </cell>
          <cell r="F2557" t="str">
            <v>Large Prickle-vine</v>
          </cell>
        </row>
        <row r="2558">
          <cell r="D2558" t="str">
            <v>Caesalpinia spp.</v>
          </cell>
          <cell r="E2558" t="str">
            <v>CAEA</v>
          </cell>
        </row>
        <row r="2559">
          <cell r="D2559" t="str">
            <v>Caesalpinia subtropica</v>
          </cell>
          <cell r="E2559" t="str">
            <v>1881</v>
          </cell>
          <cell r="F2559" t="str">
            <v>Corky Prickly-vine</v>
          </cell>
        </row>
        <row r="2560">
          <cell r="D2560" t="str">
            <v>Caesalpinia traceyi</v>
          </cell>
          <cell r="E2560" t="str">
            <v>12973</v>
          </cell>
        </row>
        <row r="2561">
          <cell r="D2561" t="str">
            <v>Caeseria pachyphylla</v>
          </cell>
          <cell r="E2561" t="str">
            <v>13110</v>
          </cell>
        </row>
        <row r="2562">
          <cell r="D2562" t="str">
            <v>Caesia alpina</v>
          </cell>
          <cell r="E2562" t="str">
            <v>3534</v>
          </cell>
          <cell r="F2562" t="str">
            <v>Alpine Grass-lily</v>
          </cell>
        </row>
        <row r="2563">
          <cell r="D2563" t="str">
            <v>Caesia calliantha</v>
          </cell>
          <cell r="E2563" t="str">
            <v>6896</v>
          </cell>
        </row>
        <row r="2564">
          <cell r="D2564" t="str">
            <v>Caesia parviflora</v>
          </cell>
          <cell r="E2564" t="str">
            <v>3535</v>
          </cell>
          <cell r="F2564" t="str">
            <v>Pale Grass-lily</v>
          </cell>
        </row>
        <row r="2565">
          <cell r="D2565" t="str">
            <v>Caesia parviflora var. minor</v>
          </cell>
          <cell r="E2565" t="str">
            <v>7501</v>
          </cell>
          <cell r="F2565" t="str">
            <v>Small Pale Grass-lily</v>
          </cell>
        </row>
        <row r="2566">
          <cell r="D2566" t="str">
            <v>Caesia parviflora var. parviflora</v>
          </cell>
          <cell r="E2566" t="str">
            <v>7183</v>
          </cell>
        </row>
        <row r="2567">
          <cell r="D2567" t="str">
            <v>Caesia parviflora var. vittata</v>
          </cell>
          <cell r="E2567" t="str">
            <v>7333</v>
          </cell>
        </row>
        <row r="2568">
          <cell r="D2568" t="str">
            <v>Caesia spp.</v>
          </cell>
          <cell r="E2568" t="str">
            <v>CAES</v>
          </cell>
        </row>
        <row r="2569">
          <cell r="D2569" t="str">
            <v>Caesia vittata</v>
          </cell>
          <cell r="E2569" t="str">
            <v>3536</v>
          </cell>
        </row>
        <row r="2570">
          <cell r="D2570" t="str">
            <v>Cajanus cajan</v>
          </cell>
          <cell r="E2570" t="str">
            <v>2794</v>
          </cell>
          <cell r="F2570" t="str">
            <v>Pigeon Pea</v>
          </cell>
        </row>
        <row r="2571">
          <cell r="D2571" t="str">
            <v>Cajanus spp.</v>
          </cell>
          <cell r="E2571" t="str">
            <v>CAJA</v>
          </cell>
        </row>
        <row r="2572">
          <cell r="D2572" t="str">
            <v>Cakile edentula</v>
          </cell>
          <cell r="E2572" t="str">
            <v>1791</v>
          </cell>
          <cell r="F2572" t="str">
            <v>American Sea Rocket</v>
          </cell>
        </row>
        <row r="2573">
          <cell r="D2573" t="str">
            <v>Cakile edentula subsp. edentula</v>
          </cell>
          <cell r="E2573" t="str">
            <v>11937</v>
          </cell>
          <cell r="F2573" t="str">
            <v>American searocket</v>
          </cell>
        </row>
        <row r="2574">
          <cell r="D2574" t="str">
            <v>Cakile maritima</v>
          </cell>
          <cell r="E2574" t="str">
            <v>1792</v>
          </cell>
          <cell r="F2574" t="str">
            <v>Sea Rocket</v>
          </cell>
        </row>
        <row r="2575">
          <cell r="D2575" t="str">
            <v>Cakile spp.</v>
          </cell>
          <cell r="E2575" t="str">
            <v>CAKI</v>
          </cell>
        </row>
        <row r="2576">
          <cell r="D2576" t="str">
            <v>Caladenia actensis</v>
          </cell>
          <cell r="E2576" t="str">
            <v>10927</v>
          </cell>
        </row>
        <row r="2577">
          <cell r="D2577" t="str">
            <v>Caladenia aestiva</v>
          </cell>
          <cell r="E2577" t="str">
            <v>10297</v>
          </cell>
        </row>
        <row r="2578">
          <cell r="D2578" t="str">
            <v>Caladenia alata</v>
          </cell>
          <cell r="E2578" t="str">
            <v>6838</v>
          </cell>
          <cell r="F2578" t="str">
            <v>Fairy Orchid</v>
          </cell>
        </row>
        <row r="2579">
          <cell r="D2579" t="str">
            <v>Caladenia alba</v>
          </cell>
          <cell r="E2579" t="str">
            <v>4369</v>
          </cell>
          <cell r="F2579" t="str">
            <v>White Fingers</v>
          </cell>
        </row>
        <row r="2580">
          <cell r="D2580" t="str">
            <v>Caladenia alpina</v>
          </cell>
          <cell r="E2580" t="str">
            <v>10712</v>
          </cell>
        </row>
        <row r="2581">
          <cell r="D2581" t="str">
            <v>Caladenia amnicola</v>
          </cell>
          <cell r="E2581" t="str">
            <v>10928</v>
          </cell>
        </row>
        <row r="2582">
          <cell r="D2582" t="str">
            <v>Caladenia angustata</v>
          </cell>
          <cell r="E2582" t="str">
            <v>4370</v>
          </cell>
        </row>
        <row r="2583">
          <cell r="D2583" t="str">
            <v>Caladenia arenaria</v>
          </cell>
          <cell r="E2583" t="str">
            <v>6800</v>
          </cell>
          <cell r="F2583" t="str">
            <v>Sand-hill Spider Orchid</v>
          </cell>
        </row>
        <row r="2584">
          <cell r="D2584" t="str">
            <v>Caladenia arenaria x concinna</v>
          </cell>
          <cell r="E2584" t="str">
            <v>11655</v>
          </cell>
        </row>
        <row r="2585">
          <cell r="D2585" t="str">
            <v>Caladenia arenaria x stellata</v>
          </cell>
          <cell r="E2585" t="str">
            <v>11681</v>
          </cell>
        </row>
        <row r="2586">
          <cell r="D2586" t="str">
            <v>Caladenia armata</v>
          </cell>
          <cell r="E2586" t="str">
            <v>14853</v>
          </cell>
        </row>
        <row r="2587">
          <cell r="D2587" t="str">
            <v>Caladenia atrovespa</v>
          </cell>
          <cell r="E2587" t="str">
            <v>13944</v>
          </cell>
        </row>
        <row r="2588">
          <cell r="D2588" t="str">
            <v>Caladenia attenuata</v>
          </cell>
          <cell r="E2588" t="str">
            <v>11233</v>
          </cell>
          <cell r="F2588" t="str">
            <v>Duramana Fingers</v>
          </cell>
        </row>
        <row r="2589">
          <cell r="D2589" t="str">
            <v>Caladenia aurantiaca</v>
          </cell>
          <cell r="E2589" t="str">
            <v>4371</v>
          </cell>
        </row>
        <row r="2590">
          <cell r="D2590" t="str">
            <v>Caladenia bicalliata</v>
          </cell>
          <cell r="E2590" t="str">
            <v>12300</v>
          </cell>
        </row>
        <row r="2591">
          <cell r="D2591" t="str">
            <v>Caladenia branwhitei</v>
          </cell>
          <cell r="E2591" t="str">
            <v>13945</v>
          </cell>
        </row>
        <row r="2592">
          <cell r="D2592" t="str">
            <v>Caladenia cadyi</v>
          </cell>
          <cell r="E2592" t="str">
            <v>13946</v>
          </cell>
        </row>
        <row r="2593">
          <cell r="D2593" t="str">
            <v>Caladenia caerulea</v>
          </cell>
          <cell r="E2593" t="str">
            <v>4372</v>
          </cell>
          <cell r="F2593" t="str">
            <v>Blue Caladenia</v>
          </cell>
        </row>
        <row r="2594">
          <cell r="D2594" t="str">
            <v>Caladenia caerulea var. caerulea</v>
          </cell>
          <cell r="E2594" t="str">
            <v>7504</v>
          </cell>
        </row>
        <row r="2595">
          <cell r="D2595" t="str">
            <v>Caladenia caerulea var. heliotropica</v>
          </cell>
          <cell r="E2595" t="str">
            <v>7549</v>
          </cell>
        </row>
        <row r="2596">
          <cell r="D2596" t="str">
            <v>Caladenia callitrophila</v>
          </cell>
          <cell r="E2596" t="str">
            <v>10851</v>
          </cell>
        </row>
        <row r="2597">
          <cell r="D2597" t="str">
            <v>Caladenia capillata</v>
          </cell>
          <cell r="E2597" t="str">
            <v>11246</v>
          </cell>
          <cell r="F2597" t="str">
            <v>Fringed Spider Orchid</v>
          </cell>
        </row>
        <row r="2598">
          <cell r="D2598" t="str">
            <v>Caladenia cardiochila</v>
          </cell>
          <cell r="E2598" t="str">
            <v>12289</v>
          </cell>
          <cell r="F2598" t="str">
            <v>Heart-lip Spider Orchid</v>
          </cell>
        </row>
        <row r="2599">
          <cell r="D2599" t="str">
            <v>Caladenia carnea</v>
          </cell>
          <cell r="E2599" t="str">
            <v>4373</v>
          </cell>
          <cell r="F2599" t="str">
            <v>Pink Fingers</v>
          </cell>
        </row>
        <row r="2600">
          <cell r="D2600" t="str">
            <v>Caladenia carnea var. attenuata</v>
          </cell>
          <cell r="E2600" t="str">
            <v>7623</v>
          </cell>
        </row>
        <row r="2601">
          <cell r="D2601" t="str">
            <v>Caladenia carnea var. carnea</v>
          </cell>
          <cell r="E2601" t="str">
            <v>7670</v>
          </cell>
        </row>
        <row r="2602">
          <cell r="D2602" t="str">
            <v>Caladenia carnea var. exigua</v>
          </cell>
          <cell r="E2602" t="str">
            <v>7671</v>
          </cell>
        </row>
        <row r="2603">
          <cell r="D2603" t="str">
            <v>Caladenia carnea var. gigantea</v>
          </cell>
          <cell r="E2603" t="str">
            <v>6942</v>
          </cell>
        </row>
        <row r="2604">
          <cell r="D2604" t="str">
            <v>Caladenia catenata</v>
          </cell>
          <cell r="E2604" t="str">
            <v>6703</v>
          </cell>
          <cell r="F2604" t="str">
            <v>White Caladenia</v>
          </cell>
        </row>
        <row r="2605">
          <cell r="D2605" t="str">
            <v>Caladenia catenata var. warnervalensis</v>
          </cell>
          <cell r="E2605" t="str">
            <v>13721</v>
          </cell>
          <cell r="F2605" t="str">
            <v>White Caladenia, White Fingers</v>
          </cell>
        </row>
        <row r="2606">
          <cell r="D2606" t="str">
            <v>Caladenia clarkiae</v>
          </cell>
          <cell r="E2606" t="str">
            <v>9548</v>
          </cell>
        </row>
        <row r="2607">
          <cell r="D2607" t="str">
            <v>Caladenia clavigera</v>
          </cell>
          <cell r="E2607" t="str">
            <v>4374</v>
          </cell>
          <cell r="F2607" t="str">
            <v>Clubbed Spider Orchid</v>
          </cell>
        </row>
        <row r="2608">
          <cell r="D2608" t="str">
            <v>Caladenia cleistantha</v>
          </cell>
          <cell r="E2608" t="str">
            <v>10301</v>
          </cell>
        </row>
        <row r="2609">
          <cell r="D2609" t="str">
            <v>Caladenia concinna</v>
          </cell>
          <cell r="E2609" t="str">
            <v>9590</v>
          </cell>
          <cell r="F2609" t="str">
            <v>A Spider Orchid</v>
          </cell>
        </row>
        <row r="2610">
          <cell r="D2610" t="str">
            <v>Caladenia concolor</v>
          </cell>
          <cell r="E2610" t="str">
            <v>9523</v>
          </cell>
          <cell r="F2610" t="str">
            <v>Crimson Spider Orchid</v>
          </cell>
        </row>
        <row r="2611">
          <cell r="D2611" t="str">
            <v>Caladenia congesta</v>
          </cell>
          <cell r="E2611" t="str">
            <v>4375</v>
          </cell>
          <cell r="F2611" t="str">
            <v>Black Tongue Caladenia</v>
          </cell>
        </row>
        <row r="2612">
          <cell r="D2612" t="str">
            <v>Caladenia cucullata</v>
          </cell>
          <cell r="E2612" t="str">
            <v>4376</v>
          </cell>
          <cell r="F2612" t="str">
            <v>Hooded Caladenia</v>
          </cell>
        </row>
        <row r="2613">
          <cell r="D2613" t="str">
            <v>Caladenia curtisepala</v>
          </cell>
          <cell r="E2613" t="str">
            <v>9549</v>
          </cell>
        </row>
        <row r="2614">
          <cell r="D2614" t="str">
            <v>Caladenia deformis</v>
          </cell>
          <cell r="E2614" t="str">
            <v>4377</v>
          </cell>
          <cell r="F2614" t="str">
            <v>Blue Fairy</v>
          </cell>
        </row>
        <row r="2615">
          <cell r="D2615" t="str">
            <v>Caladenia dilatata</v>
          </cell>
          <cell r="E2615" t="str">
            <v>4378</v>
          </cell>
        </row>
        <row r="2616">
          <cell r="D2616" t="str">
            <v>Caladenia dimorpha</v>
          </cell>
          <cell r="E2616" t="str">
            <v>4379</v>
          </cell>
        </row>
        <row r="2617">
          <cell r="D2617" t="str">
            <v>Caladenia echidnachila</v>
          </cell>
          <cell r="E2617" t="str">
            <v>12291</v>
          </cell>
        </row>
        <row r="2618">
          <cell r="D2618" t="str">
            <v>Caladenia filamentosa</v>
          </cell>
          <cell r="E2618" t="str">
            <v>4380</v>
          </cell>
          <cell r="F2618" t="str">
            <v>Daddy Longlegs</v>
          </cell>
        </row>
        <row r="2619">
          <cell r="D2619" t="str">
            <v>Caladenia filamentosa var. filamentosa</v>
          </cell>
          <cell r="E2619" t="str">
            <v>9122</v>
          </cell>
          <cell r="F2619" t="str">
            <v>Daddy Long-legs</v>
          </cell>
        </row>
        <row r="2620">
          <cell r="D2620" t="str">
            <v>Caladenia fitzgeraldii</v>
          </cell>
          <cell r="E2620" t="str">
            <v>10299</v>
          </cell>
        </row>
        <row r="2621">
          <cell r="D2621" t="str">
            <v>Caladenia flaccida</v>
          </cell>
          <cell r="E2621" t="str">
            <v>10293</v>
          </cell>
        </row>
        <row r="2622">
          <cell r="D2622" t="str">
            <v>Caladenia fragrantissima</v>
          </cell>
          <cell r="E2622" t="str">
            <v>13311</v>
          </cell>
        </row>
        <row r="2623">
          <cell r="D2623" t="str">
            <v>Caladenia fuscata</v>
          </cell>
          <cell r="E2623" t="str">
            <v>7231</v>
          </cell>
          <cell r="F2623" t="str">
            <v>Dusky Fingers</v>
          </cell>
        </row>
        <row r="2624">
          <cell r="D2624" t="str">
            <v>Caladenia gracilis</v>
          </cell>
          <cell r="E2624" t="str">
            <v>9123</v>
          </cell>
          <cell r="F2624" t="str">
            <v>Musky Caladenia</v>
          </cell>
        </row>
        <row r="2625">
          <cell r="D2625" t="str">
            <v>Caladenia gracillima</v>
          </cell>
          <cell r="E2625" t="str">
            <v>12292</v>
          </cell>
        </row>
        <row r="2626">
          <cell r="D2626" t="str">
            <v>Caladenia hildae</v>
          </cell>
          <cell r="E2626" t="str">
            <v>10300</v>
          </cell>
        </row>
        <row r="2627">
          <cell r="D2627" t="str">
            <v>Caladenia hillmanii</v>
          </cell>
          <cell r="E2627" t="str">
            <v>10929</v>
          </cell>
        </row>
        <row r="2628">
          <cell r="D2628" t="str">
            <v>Caladenia holmesii</v>
          </cell>
          <cell r="E2628" t="str">
            <v>4381</v>
          </cell>
        </row>
        <row r="2629">
          <cell r="D2629" t="str">
            <v>Caladenia iridescens</v>
          </cell>
          <cell r="E2629" t="str">
            <v>4382</v>
          </cell>
          <cell r="F2629" t="str">
            <v>Bronze Caladenia</v>
          </cell>
        </row>
        <row r="2630">
          <cell r="D2630" t="str">
            <v>Caladenia latifolia</v>
          </cell>
          <cell r="E2630" t="str">
            <v>10303</v>
          </cell>
          <cell r="F2630" t="str">
            <v>Pink Fairy</v>
          </cell>
        </row>
        <row r="2631">
          <cell r="D2631" t="str">
            <v>Caladenia leptochila</v>
          </cell>
          <cell r="E2631" t="str">
            <v>12242</v>
          </cell>
        </row>
        <row r="2632">
          <cell r="D2632" t="str">
            <v>Caladenia leptoclavia</v>
          </cell>
          <cell r="E2632" t="str">
            <v>10294</v>
          </cell>
        </row>
        <row r="2633">
          <cell r="D2633" t="str">
            <v>Caladenia lyallii</v>
          </cell>
          <cell r="E2633" t="str">
            <v>4383</v>
          </cell>
          <cell r="F2633" t="str">
            <v>Mountain Caladenia</v>
          </cell>
        </row>
        <row r="2634">
          <cell r="D2634" t="str">
            <v>Caladenia mentiens</v>
          </cell>
          <cell r="E2634" t="str">
            <v>13947</v>
          </cell>
        </row>
        <row r="2635">
          <cell r="D2635" t="str">
            <v>Caladenia minor</v>
          </cell>
          <cell r="E2635" t="str">
            <v>7702</v>
          </cell>
        </row>
        <row r="2636">
          <cell r="D2636" t="str">
            <v>Caladenia montana</v>
          </cell>
          <cell r="E2636" t="str">
            <v>11851</v>
          </cell>
        </row>
        <row r="2637">
          <cell r="D2637" t="str">
            <v>Caladenia oreophila</v>
          </cell>
          <cell r="E2637" t="str">
            <v>13948</v>
          </cell>
        </row>
        <row r="2638">
          <cell r="D2638" t="str">
            <v>Caladenia orestes</v>
          </cell>
          <cell r="E2638" t="str">
            <v>13949</v>
          </cell>
        </row>
        <row r="2639">
          <cell r="D2639" t="str">
            <v>Caladenia osmera</v>
          </cell>
          <cell r="E2639" t="str">
            <v>13950</v>
          </cell>
        </row>
        <row r="2640">
          <cell r="D2640" t="str">
            <v>Caladenia parva</v>
          </cell>
          <cell r="E2640" t="str">
            <v>13312</v>
          </cell>
        </row>
        <row r="2641">
          <cell r="D2641" t="str">
            <v>Caladenia patersonii</v>
          </cell>
          <cell r="E2641" t="str">
            <v>4384</v>
          </cell>
        </row>
        <row r="2642">
          <cell r="D2642" t="str">
            <v>Caladenia peisleyi</v>
          </cell>
          <cell r="E2642" t="str">
            <v>13951</v>
          </cell>
        </row>
        <row r="2643">
          <cell r="D2643" t="str">
            <v>Caladenia phaeoclavia</v>
          </cell>
          <cell r="E2643" t="str">
            <v>10295</v>
          </cell>
          <cell r="F2643" t="str">
            <v>Brown-clubbed Spider Orchid</v>
          </cell>
        </row>
        <row r="2644">
          <cell r="D2644" t="str">
            <v>Caladenia picta</v>
          </cell>
          <cell r="E2644" t="str">
            <v>7588</v>
          </cell>
        </row>
        <row r="2645">
          <cell r="D2645" t="str">
            <v>Caladenia platichila</v>
          </cell>
          <cell r="E2645" t="str">
            <v>12069</v>
          </cell>
        </row>
        <row r="2646">
          <cell r="D2646" t="str">
            <v>Caladenia porphyrea</v>
          </cell>
          <cell r="E2646" t="str">
            <v>10930</v>
          </cell>
        </row>
        <row r="2647">
          <cell r="D2647" t="str">
            <v>Caladenia praecox</v>
          </cell>
          <cell r="E2647" t="str">
            <v>12068</v>
          </cell>
          <cell r="F2647" t="str">
            <v>Early Caladenia</v>
          </cell>
        </row>
        <row r="2648">
          <cell r="D2648" t="str">
            <v>Caladenia pusilla</v>
          </cell>
          <cell r="E2648" t="str">
            <v>10302</v>
          </cell>
          <cell r="F2648" t="str">
            <v>Tiny Caladenia</v>
          </cell>
        </row>
        <row r="2649">
          <cell r="D2649" t="str">
            <v>Caladenia quadrifaria</v>
          </cell>
          <cell r="E2649" t="str">
            <v>9124</v>
          </cell>
        </row>
        <row r="2650">
          <cell r="D2650" t="str">
            <v>Caladenia reticulata</v>
          </cell>
          <cell r="E2650" t="str">
            <v>4385</v>
          </cell>
        </row>
        <row r="2651">
          <cell r="D2651" t="str">
            <v>Caladenia rileyi</v>
          </cell>
          <cell r="E2651" t="str">
            <v>10931</v>
          </cell>
        </row>
        <row r="2652">
          <cell r="D2652" t="str">
            <v>Caladenia rosella</v>
          </cell>
          <cell r="E2652" t="str">
            <v>9477</v>
          </cell>
          <cell r="F2652" t="str">
            <v>Rosella Spider Orchid</v>
          </cell>
        </row>
        <row r="2653">
          <cell r="D2653" t="str">
            <v>Caladenia sp. A</v>
          </cell>
          <cell r="E2653" t="str">
            <v>9192</v>
          </cell>
          <cell r="F2653" t="str">
            <v>Veined Spider Orchid</v>
          </cell>
        </row>
        <row r="2654">
          <cell r="D2654" t="str">
            <v>Caladenia sp. aff catenata var. warnervalensis</v>
          </cell>
          <cell r="E2654" t="str">
            <v>11968</v>
          </cell>
        </row>
        <row r="2655">
          <cell r="D2655" t="str">
            <v>Caladenia sp. aff montana</v>
          </cell>
          <cell r="E2655" t="str">
            <v>11884</v>
          </cell>
        </row>
        <row r="2656">
          <cell r="D2656" t="str">
            <v>Caladenia sp. aff. carnea</v>
          </cell>
          <cell r="E2656" t="str">
            <v>11707</v>
          </cell>
        </row>
        <row r="2657">
          <cell r="D2657" t="str">
            <v>Caladenia sp. aff. fitzgeraldii</v>
          </cell>
          <cell r="E2657" t="str">
            <v>8260</v>
          </cell>
        </row>
        <row r="2658">
          <cell r="D2658" t="str">
            <v>Caladenia sp. aff. gracilis</v>
          </cell>
          <cell r="E2658" t="str">
            <v>11885</v>
          </cell>
        </row>
        <row r="2659">
          <cell r="D2659" t="str">
            <v>Caladenia sp. aff. pusilla</v>
          </cell>
          <cell r="E2659" t="str">
            <v>11875</v>
          </cell>
        </row>
        <row r="2660">
          <cell r="D2660" t="str">
            <v>Caladenia sp. B</v>
          </cell>
          <cell r="E2660" t="str">
            <v>9818</v>
          </cell>
        </row>
        <row r="2661">
          <cell r="D2661" t="str">
            <v>Caladenia sp. C</v>
          </cell>
          <cell r="E2661" t="str">
            <v>9125</v>
          </cell>
        </row>
        <row r="2662">
          <cell r="D2662" t="str">
            <v>Caladenia sp. 'Mt Warning'</v>
          </cell>
          <cell r="E2662" t="str">
            <v>13907</v>
          </cell>
        </row>
        <row r="2663">
          <cell r="D2663" t="str">
            <v>Caladenia spp.</v>
          </cell>
          <cell r="E2663" t="str">
            <v>CALA</v>
          </cell>
        </row>
        <row r="2664">
          <cell r="D2664" t="str">
            <v>Caladenia stellata</v>
          </cell>
          <cell r="E2664" t="str">
            <v>10298</v>
          </cell>
        </row>
        <row r="2665">
          <cell r="D2665" t="str">
            <v>Caladenia subtilis</v>
          </cell>
          <cell r="E2665" t="str">
            <v>10932</v>
          </cell>
        </row>
        <row r="2666">
          <cell r="D2666" t="str">
            <v>Caladenia tentaculata</v>
          </cell>
          <cell r="E2666" t="str">
            <v>9593</v>
          </cell>
          <cell r="F2666" t="str">
            <v>Fringed Spider Orchid</v>
          </cell>
        </row>
        <row r="2667">
          <cell r="D2667" t="str">
            <v>Caladenia tessellata</v>
          </cell>
          <cell r="E2667" t="str">
            <v>4386</v>
          </cell>
          <cell r="F2667" t="str">
            <v>Thick Lip Spider Orchid</v>
          </cell>
        </row>
        <row r="2668">
          <cell r="D2668" t="str">
            <v>Caladenia testacea</v>
          </cell>
          <cell r="E2668" t="str">
            <v>4387</v>
          </cell>
          <cell r="F2668" t="str">
            <v>Honey Caladenia</v>
          </cell>
        </row>
        <row r="2669">
          <cell r="D2669" t="str">
            <v>Caladenia transitoria</v>
          </cell>
          <cell r="E2669" t="str">
            <v>13313</v>
          </cell>
          <cell r="F2669" t="str">
            <v>Bronzed Caladenia</v>
          </cell>
        </row>
        <row r="2670">
          <cell r="D2670" t="str">
            <v>Caladenia ustulata</v>
          </cell>
          <cell r="E2670" t="str">
            <v>13952</v>
          </cell>
        </row>
        <row r="2671">
          <cell r="D2671" t="str">
            <v>Caladenia venusta</v>
          </cell>
          <cell r="E2671" t="str">
            <v>12152</v>
          </cell>
          <cell r="F2671" t="str">
            <v>Graceful Spider Orchid</v>
          </cell>
        </row>
        <row r="2672">
          <cell r="D2672" t="str">
            <v>Caladenia verrucosa</v>
          </cell>
          <cell r="E2672" t="str">
            <v>10296</v>
          </cell>
        </row>
        <row r="2673">
          <cell r="D2673" t="str">
            <v>Caladenia whiteheadii</v>
          </cell>
          <cell r="E2673" t="str">
            <v>13953</v>
          </cell>
        </row>
        <row r="2674">
          <cell r="D2674" t="str">
            <v>Caladium bicolor</v>
          </cell>
          <cell r="E2674" t="str">
            <v>11334</v>
          </cell>
          <cell r="F2674" t="str">
            <v>Heart of Jesus</v>
          </cell>
        </row>
        <row r="2675">
          <cell r="D2675" t="str">
            <v>Calamus caryotoides</v>
          </cell>
          <cell r="E2675" t="str">
            <v>11604</v>
          </cell>
        </row>
        <row r="2676">
          <cell r="D2676" t="str">
            <v>Calamus muelleri</v>
          </cell>
          <cell r="E2676" t="str">
            <v>1215</v>
          </cell>
          <cell r="F2676" t="str">
            <v>Southern Lawyer Cane</v>
          </cell>
        </row>
        <row r="2677">
          <cell r="D2677" t="str">
            <v>Calandrinia balonensis</v>
          </cell>
          <cell r="E2677" t="str">
            <v>5308</v>
          </cell>
        </row>
        <row r="2678">
          <cell r="D2678" t="str">
            <v>Calandrinia calyptrata</v>
          </cell>
          <cell r="E2678" t="str">
            <v>5309</v>
          </cell>
        </row>
        <row r="2679">
          <cell r="D2679" t="str">
            <v>Calandrinia corrigioloides</v>
          </cell>
          <cell r="E2679" t="str">
            <v>13487</v>
          </cell>
        </row>
        <row r="2680">
          <cell r="D2680" t="str">
            <v>Calandrinia disperma</v>
          </cell>
          <cell r="E2680" t="str">
            <v>5310</v>
          </cell>
        </row>
        <row r="2681">
          <cell r="D2681" t="str">
            <v>Calandrinia eremaea</v>
          </cell>
          <cell r="E2681" t="str">
            <v>5311</v>
          </cell>
          <cell r="F2681" t="str">
            <v>Small Purslane</v>
          </cell>
        </row>
        <row r="2682">
          <cell r="D2682" t="str">
            <v>Calandrinia granulifera</v>
          </cell>
          <cell r="E2682" t="str">
            <v>5312</v>
          </cell>
        </row>
        <row r="2683">
          <cell r="D2683" t="str">
            <v>Calandrinia menziesii</v>
          </cell>
          <cell r="E2683" t="str">
            <v>5313</v>
          </cell>
        </row>
        <row r="2684">
          <cell r="D2684" t="str">
            <v>Calandrinia pickeringii</v>
          </cell>
          <cell r="E2684" t="str">
            <v>5314</v>
          </cell>
        </row>
        <row r="2685">
          <cell r="D2685" t="str">
            <v>Calandrinia ptychosperma</v>
          </cell>
          <cell r="E2685" t="str">
            <v>5315</v>
          </cell>
        </row>
        <row r="2686">
          <cell r="D2686" t="str">
            <v>Calandrinia pumila</v>
          </cell>
          <cell r="E2686" t="str">
            <v>5316</v>
          </cell>
        </row>
        <row r="2687">
          <cell r="D2687" t="str">
            <v>Calandrinia remota</v>
          </cell>
          <cell r="E2687" t="str">
            <v>7237</v>
          </cell>
        </row>
        <row r="2688">
          <cell r="D2688" t="str">
            <v>Calandrinia sp. A</v>
          </cell>
          <cell r="E2688" t="str">
            <v>9653</v>
          </cell>
        </row>
        <row r="2689">
          <cell r="D2689" t="str">
            <v>Calandrinia spp.</v>
          </cell>
          <cell r="E2689" t="str">
            <v>CALN</v>
          </cell>
          <cell r="F2689" t="str">
            <v>A Purslane</v>
          </cell>
        </row>
        <row r="2690">
          <cell r="D2690" t="str">
            <v>Calandrinia volubilis</v>
          </cell>
          <cell r="E2690" t="str">
            <v>5317</v>
          </cell>
        </row>
        <row r="2691">
          <cell r="D2691" t="str">
            <v>Calanthe triplicata</v>
          </cell>
          <cell r="E2691" t="str">
            <v>4388</v>
          </cell>
          <cell r="F2691" t="str">
            <v>Christmas Orchid</v>
          </cell>
        </row>
        <row r="2692">
          <cell r="D2692" t="str">
            <v>Calceolaria spp.</v>
          </cell>
          <cell r="E2692" t="str">
            <v>CALC</v>
          </cell>
        </row>
        <row r="2693">
          <cell r="D2693" t="str">
            <v>Calceolaria tripartita</v>
          </cell>
          <cell r="E2693" t="str">
            <v>5948</v>
          </cell>
          <cell r="F2693" t="str">
            <v>Lady's Slipper</v>
          </cell>
        </row>
        <row r="2694">
          <cell r="D2694" t="str">
            <v>Caldcluvia paniculosa</v>
          </cell>
          <cell r="E2694" t="str">
            <v>2269</v>
          </cell>
          <cell r="F2694" t="str">
            <v>Soft Corkwood</v>
          </cell>
        </row>
        <row r="2695">
          <cell r="D2695" t="str">
            <v>Caldcluvia spp.</v>
          </cell>
          <cell r="E2695" t="str">
            <v>CALD</v>
          </cell>
        </row>
        <row r="2696">
          <cell r="D2696" t="str">
            <v>Caleana major</v>
          </cell>
          <cell r="E2696" t="str">
            <v>4389</v>
          </cell>
          <cell r="F2696" t="str">
            <v>Large Duck Orchid</v>
          </cell>
        </row>
        <row r="2697">
          <cell r="D2697" t="str">
            <v>Caleana minor</v>
          </cell>
          <cell r="E2697" t="str">
            <v>6681</v>
          </cell>
          <cell r="F2697" t="str">
            <v>Small Duck Orchid</v>
          </cell>
        </row>
        <row r="2698">
          <cell r="D2698" t="str">
            <v>Caleana spp.</v>
          </cell>
          <cell r="E2698" t="str">
            <v>CALE</v>
          </cell>
        </row>
        <row r="2699">
          <cell r="D2699" t="str">
            <v>Calendula arvensis</v>
          </cell>
          <cell r="E2699" t="str">
            <v>1328</v>
          </cell>
          <cell r="F2699" t="str">
            <v>Field Marigold</v>
          </cell>
        </row>
        <row r="2700">
          <cell r="D2700" t="str">
            <v>Calendula officinalis</v>
          </cell>
          <cell r="E2700" t="str">
            <v>10175</v>
          </cell>
          <cell r="F2700" t="str">
            <v>Common Marigold</v>
          </cell>
        </row>
        <row r="2701">
          <cell r="D2701" t="str">
            <v>Calendula palaestina</v>
          </cell>
          <cell r="E2701" t="str">
            <v>1329</v>
          </cell>
          <cell r="F2701" t="str">
            <v>Palestine Marigold</v>
          </cell>
        </row>
        <row r="2702">
          <cell r="D2702" t="str">
            <v>Calendula spp.</v>
          </cell>
          <cell r="E2702" t="str">
            <v>CALU</v>
          </cell>
        </row>
        <row r="2703">
          <cell r="D2703" t="str">
            <v>Calibrachoa parviflora</v>
          </cell>
          <cell r="E2703" t="str">
            <v>9777</v>
          </cell>
        </row>
        <row r="2704">
          <cell r="D2704" t="str">
            <v>Callerya australis</v>
          </cell>
          <cell r="E2704" t="str">
            <v>10991</v>
          </cell>
          <cell r="F2704" t="str">
            <v>Native Wisteria</v>
          </cell>
        </row>
        <row r="2705">
          <cell r="D2705" t="str">
            <v>Callerya megasperma</v>
          </cell>
          <cell r="E2705" t="str">
            <v>10992</v>
          </cell>
          <cell r="F2705" t="str">
            <v>Native Wistaria</v>
          </cell>
        </row>
        <row r="2706">
          <cell r="D2706" t="str">
            <v>Callerya spp.</v>
          </cell>
          <cell r="E2706" t="str">
            <v>CALZ</v>
          </cell>
        </row>
        <row r="2707">
          <cell r="D2707" t="str">
            <v>Callicarpa pedunculata</v>
          </cell>
          <cell r="E2707" t="str">
            <v>6240</v>
          </cell>
          <cell r="F2707" t="str">
            <v>Velvet Leaf</v>
          </cell>
        </row>
        <row r="2708">
          <cell r="D2708" t="str">
            <v>Callicoma serratifolia</v>
          </cell>
          <cell r="E2708" t="str">
            <v>2270</v>
          </cell>
          <cell r="F2708" t="str">
            <v>Black Wattle</v>
          </cell>
        </row>
        <row r="2709">
          <cell r="D2709" t="str">
            <v>Callicoma sp. 'Whian Whian'</v>
          </cell>
          <cell r="E2709" t="str">
            <v>12893</v>
          </cell>
        </row>
        <row r="2710">
          <cell r="D2710" t="str">
            <v>Callisia fragrans</v>
          </cell>
          <cell r="E2710" t="str">
            <v>10434</v>
          </cell>
          <cell r="F2710" t="str">
            <v>Inch Plant</v>
          </cell>
        </row>
        <row r="2711">
          <cell r="D2711" t="str">
            <v>Callisia repens</v>
          </cell>
          <cell r="E2711" t="str">
            <v>14792</v>
          </cell>
        </row>
        <row r="2712">
          <cell r="D2712" t="str">
            <v>Callisia spp.</v>
          </cell>
          <cell r="E2712" t="str">
            <v>CLLI</v>
          </cell>
        </row>
        <row r="2713">
          <cell r="D2713" t="str">
            <v>Callistemon acuminatus</v>
          </cell>
          <cell r="E2713" t="str">
            <v>4002</v>
          </cell>
          <cell r="F2713" t="str">
            <v>Tapering-leaved Bottlebrush</v>
          </cell>
        </row>
        <row r="2714">
          <cell r="D2714" t="str">
            <v>Callistemon brachyandrus</v>
          </cell>
          <cell r="E2714" t="str">
            <v>4003</v>
          </cell>
          <cell r="F2714" t="str">
            <v>Prickly Bottlebrush</v>
          </cell>
        </row>
        <row r="2715">
          <cell r="D2715" t="str">
            <v>Callistemon citrinus</v>
          </cell>
          <cell r="E2715" t="str">
            <v>4004</v>
          </cell>
          <cell r="F2715" t="str">
            <v>Crimson Bottlebrush</v>
          </cell>
        </row>
        <row r="2716">
          <cell r="D2716" t="str">
            <v>Callistemon comboynensis</v>
          </cell>
          <cell r="E2716" t="str">
            <v>4005</v>
          </cell>
          <cell r="F2716" t="str">
            <v>Cliff Bottlebrush</v>
          </cell>
        </row>
        <row r="2717">
          <cell r="D2717" t="str">
            <v>Callistemon flavovirens</v>
          </cell>
          <cell r="E2717" t="str">
            <v>4006</v>
          </cell>
          <cell r="F2717" t="str">
            <v>Green Bottlebrush</v>
          </cell>
        </row>
        <row r="2718">
          <cell r="D2718" t="str">
            <v>Callistemon forresterae</v>
          </cell>
          <cell r="E2718" t="str">
            <v>14730</v>
          </cell>
          <cell r="F2718" t="str">
            <v>Forresters Bottlebrush</v>
          </cell>
        </row>
        <row r="2719">
          <cell r="D2719" t="str">
            <v>Callistemon 'Harkness'</v>
          </cell>
          <cell r="E2719" t="str">
            <v>14847</v>
          </cell>
        </row>
        <row r="2720">
          <cell r="D2720" t="str">
            <v>Callistemon 'Kings Park Special'</v>
          </cell>
          <cell r="E2720" t="str">
            <v>14744</v>
          </cell>
        </row>
        <row r="2721">
          <cell r="D2721" t="str">
            <v>Callistemon lilacinus</v>
          </cell>
          <cell r="E2721" t="str">
            <v>13237</v>
          </cell>
        </row>
        <row r="2722">
          <cell r="D2722" t="str">
            <v>Callistemon linearifolius</v>
          </cell>
          <cell r="E2722" t="str">
            <v>4007</v>
          </cell>
          <cell r="F2722" t="str">
            <v>Netted Bottle Brush</v>
          </cell>
        </row>
        <row r="2723">
          <cell r="D2723" t="str">
            <v>Callistemon linearis</v>
          </cell>
          <cell r="E2723" t="str">
            <v>4008</v>
          </cell>
          <cell r="F2723" t="str">
            <v>Narrow-leaved Bottlebrush</v>
          </cell>
        </row>
        <row r="2724">
          <cell r="D2724" t="str">
            <v>Callistemon megalongensis</v>
          </cell>
          <cell r="E2724" t="str">
            <v>14329</v>
          </cell>
          <cell r="F2724" t="str">
            <v>Megalong Valley Bottlebrush</v>
          </cell>
        </row>
        <row r="2725">
          <cell r="D2725" t="str">
            <v>Callistemon montanus</v>
          </cell>
          <cell r="E2725" t="str">
            <v>4009</v>
          </cell>
          <cell r="F2725" t="str">
            <v>Mountain Bottlebrush</v>
          </cell>
        </row>
        <row r="2726">
          <cell r="D2726" t="str">
            <v>Callistemon pachyphyllus</v>
          </cell>
          <cell r="E2726" t="str">
            <v>4010</v>
          </cell>
          <cell r="F2726" t="str">
            <v>Wallum Bottlebrush</v>
          </cell>
        </row>
        <row r="2727">
          <cell r="D2727" t="str">
            <v>Callistemon pallidus</v>
          </cell>
          <cell r="E2727" t="str">
            <v>4011</v>
          </cell>
          <cell r="F2727" t="str">
            <v>Lemon Bottlebrush</v>
          </cell>
        </row>
        <row r="2728">
          <cell r="D2728" t="str">
            <v>Callistemon paludosus</v>
          </cell>
          <cell r="E2728" t="str">
            <v>4012</v>
          </cell>
        </row>
        <row r="2729">
          <cell r="D2729" t="str">
            <v>Callistemon pinifolius</v>
          </cell>
          <cell r="E2729" t="str">
            <v>4013</v>
          </cell>
          <cell r="F2729" t="str">
            <v>Pine-leaved Bottlebrush</v>
          </cell>
        </row>
        <row r="2730">
          <cell r="D2730" t="str">
            <v>Callistemon pityoides</v>
          </cell>
          <cell r="E2730" t="str">
            <v>7943</v>
          </cell>
          <cell r="F2730" t="str">
            <v>Alpine Bottlebrush</v>
          </cell>
        </row>
        <row r="2731">
          <cell r="D2731" t="str">
            <v>Callistemon pungens</v>
          </cell>
          <cell r="E2731" t="str">
            <v>9126</v>
          </cell>
        </row>
        <row r="2732">
          <cell r="D2732" t="str">
            <v>Callistemon purpurascens</v>
          </cell>
          <cell r="E2732" t="str">
            <v>14330</v>
          </cell>
        </row>
        <row r="2733">
          <cell r="D2733" t="str">
            <v>Callistemon rigidus</v>
          </cell>
          <cell r="E2733" t="str">
            <v>4014</v>
          </cell>
          <cell r="F2733" t="str">
            <v>Stiff Bottlebrush</v>
          </cell>
        </row>
        <row r="2734">
          <cell r="D2734" t="str">
            <v>Callistemon salignus</v>
          </cell>
          <cell r="E2734" t="str">
            <v>4015</v>
          </cell>
          <cell r="F2734" t="str">
            <v>Willow Bottlebrush</v>
          </cell>
        </row>
        <row r="2735">
          <cell r="D2735" t="str">
            <v>Callistemon salignus var. Yeppoon</v>
          </cell>
          <cell r="E2735" t="str">
            <v>14359</v>
          </cell>
          <cell r="F2735" t="str">
            <v>Yeppoon Willow Bottlebrush</v>
          </cell>
        </row>
        <row r="2736">
          <cell r="D2736" t="str">
            <v>Callistemon shiressii</v>
          </cell>
          <cell r="E2736" t="str">
            <v>4016</v>
          </cell>
        </row>
        <row r="2737">
          <cell r="D2737" t="str">
            <v>Callistemon sieberi</v>
          </cell>
          <cell r="E2737" t="str">
            <v>4017</v>
          </cell>
          <cell r="F2737" t="str">
            <v>River Bottlebrush</v>
          </cell>
        </row>
        <row r="2738">
          <cell r="D2738" t="str">
            <v>Callistemon sp. aff. flavovirens</v>
          </cell>
          <cell r="E2738" t="str">
            <v>14189</v>
          </cell>
        </row>
        <row r="2739">
          <cell r="D2739" t="str">
            <v>Callistemon sp. aff. pallidus</v>
          </cell>
          <cell r="E2739" t="str">
            <v>8359</v>
          </cell>
        </row>
        <row r="2740">
          <cell r="D2740" t="str">
            <v>Callistemon sp. aff. pallidus 'Gibraltar Range'</v>
          </cell>
          <cell r="E2740" t="str">
            <v>12119</v>
          </cell>
        </row>
        <row r="2741">
          <cell r="D2741" t="str">
            <v>Callistemon sp. 'Megalong Valley'</v>
          </cell>
          <cell r="E2741" t="str">
            <v>12360</v>
          </cell>
          <cell r="F2741" t="str">
            <v>Megalong Valley Bottlebrush</v>
          </cell>
        </row>
        <row r="2742">
          <cell r="D2742" t="str">
            <v>Callistemon sp. nov Burragorang</v>
          </cell>
          <cell r="E2742" t="str">
            <v>14752</v>
          </cell>
        </row>
        <row r="2743">
          <cell r="D2743" t="str">
            <v>Callistemon sp. nov. Ben Halls Gap SF</v>
          </cell>
          <cell r="E2743" t="str">
            <v>8202</v>
          </cell>
        </row>
        <row r="2744">
          <cell r="D2744" t="str">
            <v>Callistemon sp. nov. Rock of Gibraltar</v>
          </cell>
          <cell r="E2744" t="str">
            <v>13238</v>
          </cell>
        </row>
        <row r="2745">
          <cell r="D2745" t="str">
            <v>Callistemon sp. Oxley Wild Rivers N.P.</v>
          </cell>
          <cell r="E2745" t="str">
            <v>14581</v>
          </cell>
        </row>
        <row r="2746">
          <cell r="D2746" t="str">
            <v>Callistemon spp.</v>
          </cell>
          <cell r="E2746" t="str">
            <v>CALL</v>
          </cell>
        </row>
        <row r="2747">
          <cell r="D2747" t="str">
            <v>Callistemon subulatus</v>
          </cell>
          <cell r="E2747" t="str">
            <v>4018</v>
          </cell>
        </row>
        <row r="2748">
          <cell r="D2748" t="str">
            <v>Callistemon viminalis</v>
          </cell>
          <cell r="E2748" t="str">
            <v>4019</v>
          </cell>
          <cell r="F2748" t="str">
            <v>Weeping Bottlebrush</v>
          </cell>
        </row>
        <row r="2749">
          <cell r="D2749" t="str">
            <v>Callistopteris baueriana</v>
          </cell>
          <cell r="E2749" t="str">
            <v>8099</v>
          </cell>
        </row>
        <row r="2750">
          <cell r="D2750" t="str">
            <v>Callitriche brutia</v>
          </cell>
          <cell r="E2750" t="str">
            <v>10899</v>
          </cell>
          <cell r="F2750" t="str">
            <v>Water Starwort</v>
          </cell>
        </row>
        <row r="2751">
          <cell r="D2751" t="str">
            <v>Callitriche capricorni</v>
          </cell>
          <cell r="E2751" t="str">
            <v>12168</v>
          </cell>
        </row>
        <row r="2752">
          <cell r="D2752" t="str">
            <v>Callitriche cyclocarpa</v>
          </cell>
          <cell r="E2752" t="str">
            <v>1906</v>
          </cell>
          <cell r="F2752" t="str">
            <v>Western Water-starwort</v>
          </cell>
        </row>
        <row r="2753">
          <cell r="D2753" t="str">
            <v>Callitriche muelleri</v>
          </cell>
          <cell r="E2753" t="str">
            <v>1907</v>
          </cell>
        </row>
        <row r="2754">
          <cell r="D2754" t="str">
            <v>Callitriche sonderi</v>
          </cell>
          <cell r="E2754" t="str">
            <v>1908</v>
          </cell>
        </row>
        <row r="2755">
          <cell r="D2755" t="str">
            <v>Callitriche spp.</v>
          </cell>
          <cell r="E2755" t="str">
            <v>CALH</v>
          </cell>
          <cell r="F2755" t="str">
            <v>Starwort</v>
          </cell>
        </row>
        <row r="2756">
          <cell r="D2756" t="str">
            <v>Callitriche stagnalis</v>
          </cell>
          <cell r="E2756" t="str">
            <v>1909</v>
          </cell>
          <cell r="F2756" t="str">
            <v>Common Starwort</v>
          </cell>
        </row>
        <row r="2757">
          <cell r="D2757" t="str">
            <v>Callitriche umbonata</v>
          </cell>
          <cell r="E2757" t="str">
            <v>1910</v>
          </cell>
          <cell r="F2757" t="str">
            <v>Winged Water-starwort</v>
          </cell>
        </row>
        <row r="2758">
          <cell r="D2758" t="str">
            <v>Callitris baileyi</v>
          </cell>
          <cell r="E2758" t="str">
            <v>2277</v>
          </cell>
          <cell r="F2758" t="str">
            <v>Bailey's Cypress Pine</v>
          </cell>
        </row>
        <row r="2759">
          <cell r="D2759" t="str">
            <v>Callitris columellaris</v>
          </cell>
          <cell r="E2759" t="str">
            <v>2278</v>
          </cell>
        </row>
        <row r="2760">
          <cell r="D2760" t="str">
            <v>Callitris endlicheri</v>
          </cell>
          <cell r="E2760" t="str">
            <v>2279</v>
          </cell>
          <cell r="F2760" t="str">
            <v>Black Cypress Pine</v>
          </cell>
        </row>
        <row r="2761">
          <cell r="D2761" t="str">
            <v>Callitris glaucophylla</v>
          </cell>
          <cell r="E2761" t="str">
            <v>6379</v>
          </cell>
          <cell r="F2761" t="str">
            <v>White Cypress Pine</v>
          </cell>
        </row>
        <row r="2762">
          <cell r="D2762" t="str">
            <v>Callitris glaucophylla x verrucosa</v>
          </cell>
          <cell r="E2762" t="str">
            <v>9448</v>
          </cell>
        </row>
        <row r="2763">
          <cell r="D2763" t="str">
            <v>Callitris gracilis</v>
          </cell>
          <cell r="E2763" t="str">
            <v>7594</v>
          </cell>
        </row>
        <row r="2764">
          <cell r="D2764" t="str">
            <v>Callitris gracilis subsp. gracilis</v>
          </cell>
          <cell r="E2764" t="str">
            <v>9633</v>
          </cell>
        </row>
        <row r="2765">
          <cell r="D2765" t="str">
            <v>Callitris gracilis subsp. murrayensis</v>
          </cell>
          <cell r="E2765" t="str">
            <v>9634</v>
          </cell>
          <cell r="F2765" t="str">
            <v>Murray Pine</v>
          </cell>
        </row>
        <row r="2766">
          <cell r="D2766" t="str">
            <v>Callitris macleayana</v>
          </cell>
          <cell r="E2766" t="str">
            <v>2280</v>
          </cell>
          <cell r="F2766" t="str">
            <v>Stringybark Pine</v>
          </cell>
        </row>
        <row r="2767">
          <cell r="D2767" t="str">
            <v>Callitris monticola</v>
          </cell>
          <cell r="E2767" t="str">
            <v>2281</v>
          </cell>
          <cell r="F2767" t="str">
            <v>Steelhead</v>
          </cell>
        </row>
        <row r="2768">
          <cell r="D2768" t="str">
            <v>Callitris muelleri</v>
          </cell>
          <cell r="E2768" t="str">
            <v>2282</v>
          </cell>
        </row>
        <row r="2769">
          <cell r="D2769" t="str">
            <v>Callitris oblonga</v>
          </cell>
          <cell r="E2769" t="str">
            <v>2283</v>
          </cell>
          <cell r="F2769" t="str">
            <v>Pygmy Cypress Pine</v>
          </cell>
        </row>
        <row r="2770">
          <cell r="D2770" t="str">
            <v>Callitris oblonga subsp. corangensis</v>
          </cell>
          <cell r="E2770" t="str">
            <v>9985</v>
          </cell>
        </row>
        <row r="2771">
          <cell r="D2771" t="str">
            <v>Callitris oblonga subsp. parva</v>
          </cell>
          <cell r="E2771" t="str">
            <v>9986</v>
          </cell>
        </row>
        <row r="2772">
          <cell r="D2772" t="str">
            <v>Callitris preissii</v>
          </cell>
          <cell r="E2772" t="str">
            <v>2284</v>
          </cell>
        </row>
        <row r="2773">
          <cell r="D2773" t="str">
            <v>Callitris preissii subsp. murrayensis</v>
          </cell>
          <cell r="E2773" t="str">
            <v>9394</v>
          </cell>
          <cell r="F2773" t="str">
            <v>Mallee Pine</v>
          </cell>
        </row>
        <row r="2774">
          <cell r="D2774" t="str">
            <v>Callitris preissii subsp. verrucosa</v>
          </cell>
          <cell r="E2774" t="str">
            <v>8470</v>
          </cell>
        </row>
        <row r="2775">
          <cell r="D2775" t="str">
            <v>Callitris rhomboidea</v>
          </cell>
          <cell r="E2775" t="str">
            <v>2285</v>
          </cell>
          <cell r="F2775" t="str">
            <v>Port Jackson Pine</v>
          </cell>
        </row>
        <row r="2776">
          <cell r="D2776" t="str">
            <v>Callitris rhomboidea subsp. 'dwarf blue'</v>
          </cell>
          <cell r="E2776" t="str">
            <v>12894</v>
          </cell>
        </row>
        <row r="2777">
          <cell r="D2777" t="str">
            <v>Callitris spp.</v>
          </cell>
          <cell r="E2777" t="str">
            <v>CALR</v>
          </cell>
        </row>
        <row r="2778">
          <cell r="D2778" t="str">
            <v>Callitris verrucosa</v>
          </cell>
          <cell r="E2778" t="str">
            <v>6805</v>
          </cell>
          <cell r="F2778" t="str">
            <v>Mallee Pine</v>
          </cell>
        </row>
        <row r="2779">
          <cell r="D2779" t="str">
            <v>Calocephalus citreus</v>
          </cell>
          <cell r="E2779" t="str">
            <v>1330</v>
          </cell>
          <cell r="F2779" t="str">
            <v>Lemon Beauty-heads</v>
          </cell>
        </row>
        <row r="2780">
          <cell r="D2780" t="str">
            <v>Calocephalus lacteus</v>
          </cell>
          <cell r="E2780" t="str">
            <v>11019</v>
          </cell>
        </row>
        <row r="2781">
          <cell r="D2781" t="str">
            <v>Calocephalus multiflorus</v>
          </cell>
          <cell r="E2781" t="str">
            <v>12701</v>
          </cell>
        </row>
        <row r="2782">
          <cell r="D2782" t="str">
            <v>Calocephalus platycephalus</v>
          </cell>
          <cell r="E2782" t="str">
            <v>1331</v>
          </cell>
          <cell r="F2782" t="str">
            <v>Yellowtop</v>
          </cell>
        </row>
        <row r="2783">
          <cell r="D2783" t="str">
            <v>Calocephalus sonderi</v>
          </cell>
          <cell r="E2783" t="str">
            <v>1332</v>
          </cell>
          <cell r="F2783" t="str">
            <v>Pale Beauty-heads</v>
          </cell>
        </row>
        <row r="2784">
          <cell r="D2784" t="str">
            <v>Calocephalus spp.</v>
          </cell>
          <cell r="E2784" t="str">
            <v>CLCE</v>
          </cell>
        </row>
        <row r="2785">
          <cell r="D2785" t="str">
            <v>Calocera spp.</v>
          </cell>
          <cell r="E2785" t="str">
            <v>F034</v>
          </cell>
        </row>
        <row r="2786">
          <cell r="D2786" t="str">
            <v>Calochilus campestris</v>
          </cell>
          <cell r="E2786" t="str">
            <v>4390</v>
          </cell>
          <cell r="F2786" t="str">
            <v>Copper Beard Orchid</v>
          </cell>
        </row>
        <row r="2787">
          <cell r="D2787" t="str">
            <v>Calochilus gracillimus</v>
          </cell>
          <cell r="E2787" t="str">
            <v>4391</v>
          </cell>
          <cell r="F2787" t="str">
            <v>Slender Beard Orchid</v>
          </cell>
        </row>
        <row r="2788">
          <cell r="D2788" t="str">
            <v>Calochilus grandiflorus</v>
          </cell>
          <cell r="E2788" t="str">
            <v>4392</v>
          </cell>
          <cell r="F2788" t="str">
            <v>Giant Beard Orchid</v>
          </cell>
        </row>
        <row r="2789">
          <cell r="D2789" t="str">
            <v>Calochilus herbaceus</v>
          </cell>
          <cell r="E2789" t="str">
            <v>13314</v>
          </cell>
        </row>
        <row r="2790">
          <cell r="D2790" t="str">
            <v>Calochilus imberbis</v>
          </cell>
          <cell r="E2790" t="str">
            <v>4393</v>
          </cell>
        </row>
        <row r="2791">
          <cell r="D2791" t="str">
            <v>Calochilus paludosus</v>
          </cell>
          <cell r="E2791" t="str">
            <v>4394</v>
          </cell>
          <cell r="F2791" t="str">
            <v>Red Beard Orchid</v>
          </cell>
        </row>
        <row r="2792">
          <cell r="D2792" t="str">
            <v>Calochilus pulchellus</v>
          </cell>
          <cell r="E2792" t="str">
            <v>13657</v>
          </cell>
          <cell r="F2792" t="str">
            <v>Pretty Beard Orchid</v>
          </cell>
        </row>
        <row r="2793">
          <cell r="D2793" t="str">
            <v>Calochilus robertsonii</v>
          </cell>
          <cell r="E2793" t="str">
            <v>4395</v>
          </cell>
          <cell r="F2793" t="str">
            <v>Purplish Beard Orchid</v>
          </cell>
        </row>
        <row r="2794">
          <cell r="D2794" t="str">
            <v>Calochilus robertsonii (golden form)</v>
          </cell>
          <cell r="E2794" t="str">
            <v>11967</v>
          </cell>
        </row>
        <row r="2795">
          <cell r="D2795" t="str">
            <v>Calochilus sp. aff. gracillimus</v>
          </cell>
          <cell r="E2795" t="str">
            <v>11866</v>
          </cell>
        </row>
        <row r="2796">
          <cell r="D2796" t="str">
            <v>Calochilus spp.</v>
          </cell>
          <cell r="E2796" t="str">
            <v>CALO</v>
          </cell>
        </row>
        <row r="2797">
          <cell r="D2797" t="str">
            <v>Calochlaena dubia</v>
          </cell>
          <cell r="E2797" t="str">
            <v>8341</v>
          </cell>
          <cell r="F2797" t="str">
            <v>Rainbow Fern</v>
          </cell>
        </row>
        <row r="2798">
          <cell r="D2798" t="str">
            <v>Calodendrum capense</v>
          </cell>
          <cell r="E2798" t="str">
            <v>14241</v>
          </cell>
          <cell r="F2798" t="str">
            <v>Cape Chestnut</v>
          </cell>
        </row>
        <row r="2799">
          <cell r="D2799" t="str">
            <v>Calomeria amaranthoides</v>
          </cell>
          <cell r="E2799" t="str">
            <v>1333</v>
          </cell>
          <cell r="F2799" t="str">
            <v>Incense Plant</v>
          </cell>
        </row>
        <row r="2800">
          <cell r="D2800" t="str">
            <v>Calomnion complanatum</v>
          </cell>
          <cell r="E2800" t="str">
            <v>13692</v>
          </cell>
        </row>
        <row r="2801">
          <cell r="D2801" t="str">
            <v>Calophanoides hygrophiloides</v>
          </cell>
          <cell r="E2801" t="str">
            <v>7012</v>
          </cell>
          <cell r="F2801" t="str">
            <v>Native Justicia</v>
          </cell>
        </row>
        <row r="2802">
          <cell r="D2802" t="str">
            <v>Calostemma luteum</v>
          </cell>
          <cell r="E2802" t="str">
            <v>7727</v>
          </cell>
        </row>
        <row r="2803">
          <cell r="D2803" t="str">
            <v>Calostemma purpureum</v>
          </cell>
          <cell r="E2803" t="str">
            <v>3537</v>
          </cell>
          <cell r="F2803" t="str">
            <v>Garland Lily</v>
          </cell>
        </row>
        <row r="2804">
          <cell r="D2804" t="str">
            <v>Calostemma spp.</v>
          </cell>
          <cell r="E2804" t="str">
            <v>CALS</v>
          </cell>
        </row>
        <row r="2805">
          <cell r="D2805" t="str">
            <v>Calostoma fuscum</v>
          </cell>
          <cell r="E2805" t="str">
            <v>F035</v>
          </cell>
        </row>
        <row r="2806">
          <cell r="D2806" t="str">
            <v>Calothamnus quadrifidus</v>
          </cell>
          <cell r="E2806" t="str">
            <v>13239</v>
          </cell>
        </row>
        <row r="2807">
          <cell r="D2807" t="str">
            <v>Calotis ancyrocarpa</v>
          </cell>
          <cell r="E2807" t="str">
            <v>1334</v>
          </cell>
          <cell r="F2807" t="str">
            <v>Anchor Burr-daisy</v>
          </cell>
        </row>
        <row r="2808">
          <cell r="D2808" t="str">
            <v>Calotis anthemoides</v>
          </cell>
          <cell r="E2808" t="str">
            <v>1335</v>
          </cell>
          <cell r="F2808" t="str">
            <v>Cut-leaved Burr-daisy</v>
          </cell>
        </row>
        <row r="2809">
          <cell r="D2809" t="str">
            <v>Calotis cuneata</v>
          </cell>
          <cell r="E2809" t="str">
            <v>1336</v>
          </cell>
          <cell r="F2809" t="str">
            <v>Mountain Burr-Daisy</v>
          </cell>
        </row>
        <row r="2810">
          <cell r="D2810" t="str">
            <v>Calotis cuneata var. cuneata</v>
          </cell>
          <cell r="E2810" t="str">
            <v>7173</v>
          </cell>
        </row>
        <row r="2811">
          <cell r="D2811" t="str">
            <v>Calotis cuneata var. pubescens</v>
          </cell>
          <cell r="E2811" t="str">
            <v>10128</v>
          </cell>
        </row>
        <row r="2812">
          <cell r="D2812" t="str">
            <v>Calotis cuneifolia</v>
          </cell>
          <cell r="E2812" t="str">
            <v>1337</v>
          </cell>
          <cell r="F2812" t="str">
            <v>Purple Burr-Daisy</v>
          </cell>
        </row>
        <row r="2813">
          <cell r="D2813" t="str">
            <v>Calotis cymbacantha</v>
          </cell>
          <cell r="E2813" t="str">
            <v>1338</v>
          </cell>
          <cell r="F2813" t="str">
            <v>Showy Burr-daisy</v>
          </cell>
        </row>
        <row r="2814">
          <cell r="D2814" t="str">
            <v>Calotis dentex</v>
          </cell>
          <cell r="E2814" t="str">
            <v>1339</v>
          </cell>
          <cell r="F2814" t="str">
            <v>Burr-daisy</v>
          </cell>
        </row>
        <row r="2815">
          <cell r="D2815" t="str">
            <v>Calotis erinacea</v>
          </cell>
          <cell r="E2815" t="str">
            <v>1340</v>
          </cell>
          <cell r="F2815" t="str">
            <v>Tangled Burr-daisy</v>
          </cell>
        </row>
        <row r="2816">
          <cell r="D2816" t="str">
            <v>Calotis glandulosa</v>
          </cell>
          <cell r="E2816" t="str">
            <v>1341</v>
          </cell>
          <cell r="F2816" t="str">
            <v>Mauve Burr-daisy</v>
          </cell>
        </row>
        <row r="2817">
          <cell r="D2817" t="str">
            <v>Calotis hispidula</v>
          </cell>
          <cell r="E2817" t="str">
            <v>1342</v>
          </cell>
          <cell r="F2817" t="str">
            <v>Bogan Flea</v>
          </cell>
        </row>
        <row r="2818">
          <cell r="D2818" t="str">
            <v>Calotis inermis</v>
          </cell>
          <cell r="E2818" t="str">
            <v>1343</v>
          </cell>
          <cell r="F2818" t="str">
            <v>Fluffy Burr-daisy</v>
          </cell>
        </row>
        <row r="2819">
          <cell r="D2819" t="str">
            <v>Calotis lappulacea</v>
          </cell>
          <cell r="E2819" t="str">
            <v>1344</v>
          </cell>
          <cell r="F2819" t="str">
            <v>Yellow Burr-daisy</v>
          </cell>
        </row>
        <row r="2820">
          <cell r="D2820" t="str">
            <v>Calotis latiuscula</v>
          </cell>
          <cell r="E2820" t="str">
            <v>1345</v>
          </cell>
        </row>
        <row r="2821">
          <cell r="D2821" t="str">
            <v>Calotis moorei</v>
          </cell>
          <cell r="E2821" t="str">
            <v>9457</v>
          </cell>
          <cell r="F2821" t="str">
            <v>A burr-daisy</v>
          </cell>
        </row>
        <row r="2822">
          <cell r="D2822" t="str">
            <v>Calotis multicaulis</v>
          </cell>
          <cell r="E2822" t="str">
            <v>1346</v>
          </cell>
        </row>
        <row r="2823">
          <cell r="D2823" t="str">
            <v>Calotis plumulifera</v>
          </cell>
          <cell r="E2823" t="str">
            <v>6735</v>
          </cell>
          <cell r="F2823" t="str">
            <v>Woolly-headed Burr-daisy</v>
          </cell>
        </row>
        <row r="2824">
          <cell r="D2824" t="str">
            <v>Calotis porphyroglossa</v>
          </cell>
          <cell r="E2824" t="str">
            <v>10127</v>
          </cell>
          <cell r="F2824" t="str">
            <v>Channel Burr-daisy</v>
          </cell>
        </row>
        <row r="2825">
          <cell r="D2825" t="str">
            <v>Calotis pubescens</v>
          </cell>
          <cell r="E2825" t="str">
            <v>11293</v>
          </cell>
          <cell r="F2825" t="str">
            <v>Max Mueller's Burr-daisy</v>
          </cell>
        </row>
        <row r="2826">
          <cell r="D2826" t="str">
            <v>Calotis scabiosifolia</v>
          </cell>
          <cell r="E2826" t="str">
            <v>1347</v>
          </cell>
          <cell r="F2826" t="str">
            <v>Rough Burr-daisy</v>
          </cell>
        </row>
        <row r="2827">
          <cell r="D2827" t="str">
            <v>Calotis scabiosifolia var. integrifolia</v>
          </cell>
          <cell r="E2827" t="str">
            <v>7934</v>
          </cell>
          <cell r="F2827" t="str">
            <v>Rough Burr-daisy</v>
          </cell>
        </row>
        <row r="2828">
          <cell r="D2828" t="str">
            <v>Calotis scabiosifolia var. scabiosifolia</v>
          </cell>
          <cell r="E2828" t="str">
            <v>7929</v>
          </cell>
        </row>
        <row r="2829">
          <cell r="D2829" t="str">
            <v>Calotis scapigera</v>
          </cell>
          <cell r="E2829" t="str">
            <v>1348</v>
          </cell>
          <cell r="F2829" t="str">
            <v>Tufted Burr-daisy</v>
          </cell>
        </row>
        <row r="2830">
          <cell r="D2830" t="str">
            <v>Calotis sp. aff. dentex</v>
          </cell>
          <cell r="E2830" t="str">
            <v>13892</v>
          </cell>
        </row>
        <row r="2831">
          <cell r="D2831" t="str">
            <v>Calotis spp.</v>
          </cell>
          <cell r="E2831" t="str">
            <v>CALI</v>
          </cell>
          <cell r="F2831" t="str">
            <v>A Burr-daisy</v>
          </cell>
        </row>
        <row r="2832">
          <cell r="D2832" t="str">
            <v>Calotis squamigera</v>
          </cell>
          <cell r="E2832" t="str">
            <v>1349</v>
          </cell>
        </row>
        <row r="2833">
          <cell r="D2833" t="str">
            <v>Calotis xanthosoidea</v>
          </cell>
          <cell r="E2833" t="str">
            <v>12702</v>
          </cell>
        </row>
        <row r="2834">
          <cell r="D2834" t="str">
            <v>Caltha introloba</v>
          </cell>
          <cell r="E2834" t="str">
            <v>5492</v>
          </cell>
        </row>
        <row r="2835">
          <cell r="D2835" t="str">
            <v>Caltha spp.</v>
          </cell>
          <cell r="E2835" t="str">
            <v>CALT</v>
          </cell>
        </row>
        <row r="2836">
          <cell r="D2836" t="str">
            <v>Calyptocarpus vialis</v>
          </cell>
          <cell r="E2836" t="str">
            <v>12099</v>
          </cell>
          <cell r="F2836" t="str">
            <v>Creeping Cinderella Weed</v>
          </cell>
        </row>
        <row r="2837">
          <cell r="D2837" t="str">
            <v>Calyptochloa gracillima</v>
          </cell>
          <cell r="E2837" t="str">
            <v>9389</v>
          </cell>
        </row>
        <row r="2838">
          <cell r="D2838" t="str">
            <v>Calystegia affinis</v>
          </cell>
          <cell r="E2838" t="str">
            <v>10435</v>
          </cell>
          <cell r="F2838" t="str">
            <v>Lord Howe Island Morning Glory</v>
          </cell>
        </row>
        <row r="2839">
          <cell r="D2839" t="str">
            <v>Calystegia marginata</v>
          </cell>
          <cell r="E2839" t="str">
            <v>2215</v>
          </cell>
        </row>
        <row r="2840">
          <cell r="D2840" t="str">
            <v>Calystegia sepium</v>
          </cell>
          <cell r="E2840" t="str">
            <v>2216</v>
          </cell>
        </row>
        <row r="2841">
          <cell r="D2841" t="str">
            <v>Calystegia sepium subsp. roseata</v>
          </cell>
          <cell r="E2841" t="str">
            <v>12231</v>
          </cell>
        </row>
        <row r="2842">
          <cell r="D2842" t="str">
            <v>Calystegia silvatica</v>
          </cell>
          <cell r="E2842" t="str">
            <v>2217</v>
          </cell>
        </row>
        <row r="2843">
          <cell r="D2843" t="str">
            <v>Calystegia soldanella</v>
          </cell>
          <cell r="E2843" t="str">
            <v>2218</v>
          </cell>
        </row>
        <row r="2844">
          <cell r="D2844" t="str">
            <v>Calystegia spp.</v>
          </cell>
          <cell r="E2844" t="str">
            <v>CALY</v>
          </cell>
        </row>
        <row r="2845">
          <cell r="D2845" t="str">
            <v>Calytrix achaeta</v>
          </cell>
          <cell r="E2845" t="str">
            <v>13240</v>
          </cell>
        </row>
        <row r="2846">
          <cell r="D2846" t="str">
            <v>Calytrix acutifolia</v>
          </cell>
          <cell r="E2846" t="str">
            <v>13241</v>
          </cell>
        </row>
        <row r="2847">
          <cell r="D2847" t="str">
            <v>Calytrix longiflora</v>
          </cell>
          <cell r="E2847" t="str">
            <v>4020</v>
          </cell>
        </row>
        <row r="2848">
          <cell r="D2848" t="str">
            <v>Calytrix spp.</v>
          </cell>
          <cell r="E2848" t="str">
            <v>CALX</v>
          </cell>
        </row>
        <row r="2849">
          <cell r="D2849" t="str">
            <v>Calytrix tetragona</v>
          </cell>
          <cell r="E2849" t="str">
            <v>4021</v>
          </cell>
          <cell r="F2849" t="str">
            <v>Common Fringe-myrtle</v>
          </cell>
        </row>
        <row r="2850">
          <cell r="D2850" t="str">
            <v>Calytrix tetragona subsp. broad petalled form</v>
          </cell>
          <cell r="E2850" t="str">
            <v>13242</v>
          </cell>
        </row>
        <row r="2851">
          <cell r="D2851" t="str">
            <v>Calytrix tetragona subsp. narrow petalled form</v>
          </cell>
          <cell r="E2851" t="str">
            <v>13243</v>
          </cell>
        </row>
        <row r="2852">
          <cell r="D2852" t="str">
            <v>Calytrix tetragona subsp. prostrate form</v>
          </cell>
          <cell r="E2852" t="str">
            <v>13244</v>
          </cell>
        </row>
        <row r="2853">
          <cell r="D2853" t="str">
            <v>Camarophyllopsis kearneyi</v>
          </cell>
          <cell r="E2853" t="str">
            <v>F006</v>
          </cell>
        </row>
        <row r="2854">
          <cell r="D2854" t="str">
            <v>Camelina alyssum</v>
          </cell>
          <cell r="E2854" t="str">
            <v>1793</v>
          </cell>
          <cell r="F2854" t="str">
            <v>Stinking Flaxweed</v>
          </cell>
        </row>
        <row r="2855">
          <cell r="D2855" t="str">
            <v>Camelina sativa</v>
          </cell>
          <cell r="E2855" t="str">
            <v>7048</v>
          </cell>
        </row>
        <row r="2856">
          <cell r="D2856" t="str">
            <v>Camelina spp.</v>
          </cell>
          <cell r="E2856" t="str">
            <v>CAME</v>
          </cell>
        </row>
        <row r="2857">
          <cell r="D2857" t="str">
            <v>Camellia japonica</v>
          </cell>
          <cell r="E2857" t="str">
            <v>11595</v>
          </cell>
          <cell r="F2857" t="str">
            <v>Camellia</v>
          </cell>
        </row>
        <row r="2858">
          <cell r="D2858" t="str">
            <v>Camellia reticulata</v>
          </cell>
          <cell r="E2858" t="str">
            <v>14902</v>
          </cell>
        </row>
        <row r="2859">
          <cell r="D2859" t="str">
            <v>Camellia sasanqua</v>
          </cell>
          <cell r="E2859" t="str">
            <v>11596</v>
          </cell>
          <cell r="F2859" t="str">
            <v>Sasanqua Camellia</v>
          </cell>
        </row>
        <row r="2860">
          <cell r="D2860" t="str">
            <v>Camellia spp.</v>
          </cell>
          <cell r="E2860" t="str">
            <v>CAML</v>
          </cell>
        </row>
        <row r="2861">
          <cell r="D2861" t="str">
            <v>Campanula rapunculoides</v>
          </cell>
          <cell r="E2861" t="str">
            <v>11058</v>
          </cell>
        </row>
        <row r="2862">
          <cell r="D2862" t="str">
            <v>Campsis x tagliabuana</v>
          </cell>
          <cell r="E2862" t="str">
            <v>10897</v>
          </cell>
          <cell r="F2862" t="str">
            <v>Trumpet Creeper</v>
          </cell>
        </row>
        <row r="2863">
          <cell r="D2863" t="str">
            <v>Camptacra barbata</v>
          </cell>
          <cell r="E2863" t="str">
            <v>1350</v>
          </cell>
        </row>
        <row r="2864">
          <cell r="D2864" t="str">
            <v>Camptacra brachycomoides</v>
          </cell>
          <cell r="E2864" t="str">
            <v>1351</v>
          </cell>
        </row>
        <row r="2865">
          <cell r="D2865" t="str">
            <v>Camptacra gracilis</v>
          </cell>
          <cell r="E2865" t="str">
            <v>7285</v>
          </cell>
        </row>
        <row r="2866">
          <cell r="D2866" t="str">
            <v>Camptacra spp.</v>
          </cell>
          <cell r="E2866" t="str">
            <v>CAMP</v>
          </cell>
        </row>
        <row r="2867">
          <cell r="D2867" t="str">
            <v>Campylopus clavatus</v>
          </cell>
          <cell r="E2867" t="str">
            <v>13817</v>
          </cell>
        </row>
        <row r="2868">
          <cell r="D2868" t="str">
            <v>Campylopus introflexus</v>
          </cell>
          <cell r="E2868" t="str">
            <v>14781</v>
          </cell>
        </row>
        <row r="2869">
          <cell r="D2869" t="str">
            <v>Campylopus spp.</v>
          </cell>
          <cell r="E2869" t="str">
            <v>11547</v>
          </cell>
        </row>
        <row r="2870">
          <cell r="D2870" t="str">
            <v>Campylopus torquatus</v>
          </cell>
          <cell r="E2870" t="str">
            <v>14784</v>
          </cell>
        </row>
        <row r="2871">
          <cell r="D2871" t="str">
            <v>Canarium australasicum</v>
          </cell>
          <cell r="E2871" t="str">
            <v>1865</v>
          </cell>
        </row>
        <row r="2872">
          <cell r="D2872" t="str">
            <v>Canavalia rosea</v>
          </cell>
          <cell r="E2872" t="str">
            <v>7248</v>
          </cell>
          <cell r="F2872" t="str">
            <v>Coastal Jack Bean</v>
          </cell>
        </row>
        <row r="2873">
          <cell r="D2873" t="str">
            <v>Canavalia spp.</v>
          </cell>
          <cell r="E2873" t="str">
            <v>CANA</v>
          </cell>
        </row>
        <row r="2874">
          <cell r="D2874" t="str">
            <v>Candelariella vitellina</v>
          </cell>
          <cell r="E2874" t="str">
            <v>12622</v>
          </cell>
        </row>
        <row r="2875">
          <cell r="D2875" t="str">
            <v>Canna indica</v>
          </cell>
          <cell r="E2875" t="str">
            <v>1941</v>
          </cell>
          <cell r="F2875" t="str">
            <v>Tous-les-mois Arrowroot</v>
          </cell>
        </row>
        <row r="2876">
          <cell r="D2876" t="str">
            <v>Canna indica var. flava</v>
          </cell>
          <cell r="E2876" t="str">
            <v>12850</v>
          </cell>
        </row>
        <row r="2877">
          <cell r="D2877" t="str">
            <v>Canna spp.</v>
          </cell>
          <cell r="E2877" t="str">
            <v>CANN</v>
          </cell>
        </row>
        <row r="2878">
          <cell r="D2878" t="str">
            <v>Canna x generalis</v>
          </cell>
          <cell r="E2878" t="str">
            <v>10436</v>
          </cell>
        </row>
        <row r="2879">
          <cell r="D2879" t="str">
            <v>Cannabis sativa</v>
          </cell>
          <cell r="E2879" t="str">
            <v>1939</v>
          </cell>
          <cell r="F2879" t="str">
            <v>Indian Hemp</v>
          </cell>
        </row>
        <row r="2880">
          <cell r="D2880" t="str">
            <v>Cantharellus concinnus</v>
          </cell>
          <cell r="E2880" t="str">
            <v>F037</v>
          </cell>
        </row>
        <row r="2881">
          <cell r="D2881" t="str">
            <v>Canthium buxifolium</v>
          </cell>
          <cell r="E2881" t="str">
            <v>5662</v>
          </cell>
          <cell r="F2881" t="str">
            <v>Stiff Canthium</v>
          </cell>
        </row>
        <row r="2882">
          <cell r="D2882" t="str">
            <v>Canthium coprosmoides</v>
          </cell>
          <cell r="E2882" t="str">
            <v>5663</v>
          </cell>
          <cell r="F2882" t="str">
            <v>Coast Canthium</v>
          </cell>
        </row>
        <row r="2883">
          <cell r="D2883" t="str">
            <v>Canthium lamprophyllum</v>
          </cell>
          <cell r="E2883" t="str">
            <v>8479</v>
          </cell>
          <cell r="F2883" t="str">
            <v>Large-leaved Canthium</v>
          </cell>
        </row>
        <row r="2884">
          <cell r="D2884" t="str">
            <v>Canthium latifolium</v>
          </cell>
          <cell r="E2884" t="str">
            <v>5664</v>
          </cell>
          <cell r="F2884" t="str">
            <v>Native Currant</v>
          </cell>
        </row>
        <row r="2885">
          <cell r="D2885" t="str">
            <v>Canthium odoratum</v>
          </cell>
          <cell r="E2885" t="str">
            <v>5665</v>
          </cell>
          <cell r="F2885" t="str">
            <v>Shiny-leaved Canthium</v>
          </cell>
        </row>
        <row r="2886">
          <cell r="D2886" t="str">
            <v>Canthium oleifolium</v>
          </cell>
          <cell r="E2886" t="str">
            <v>5666</v>
          </cell>
          <cell r="F2886" t="str">
            <v>Wild Lemon</v>
          </cell>
        </row>
        <row r="2887">
          <cell r="D2887" t="str">
            <v>Canthium spp.</v>
          </cell>
          <cell r="E2887" t="str">
            <v>CANT</v>
          </cell>
        </row>
        <row r="2888">
          <cell r="D2888" t="str">
            <v>Canthium vacciniifolium</v>
          </cell>
          <cell r="E2888" t="str">
            <v>5667</v>
          </cell>
          <cell r="F2888" t="str">
            <v>Small-leaved Canthium</v>
          </cell>
        </row>
        <row r="2889">
          <cell r="D2889" t="str">
            <v>Capillipedium parviflorum</v>
          </cell>
          <cell r="E2889" t="str">
            <v>4820</v>
          </cell>
          <cell r="F2889" t="str">
            <v>Scented-top Grass</v>
          </cell>
        </row>
        <row r="2890">
          <cell r="D2890" t="str">
            <v>Capillipedium spicigerum</v>
          </cell>
          <cell r="E2890" t="str">
            <v>4821</v>
          </cell>
          <cell r="F2890" t="str">
            <v>Scented-top Grass</v>
          </cell>
        </row>
        <row r="2891">
          <cell r="D2891" t="str">
            <v>Capillipedium spp.</v>
          </cell>
          <cell r="E2891" t="str">
            <v>CAPI</v>
          </cell>
        </row>
        <row r="2892">
          <cell r="D2892" t="str">
            <v>Capparis arborea</v>
          </cell>
          <cell r="E2892" t="str">
            <v>1943</v>
          </cell>
          <cell r="F2892" t="str">
            <v>Native Pomegranate</v>
          </cell>
        </row>
        <row r="2893">
          <cell r="D2893" t="str">
            <v>Capparis canescens</v>
          </cell>
          <cell r="E2893" t="str">
            <v>7128</v>
          </cell>
          <cell r="F2893" t="str">
            <v>Wild Orange</v>
          </cell>
        </row>
        <row r="2894">
          <cell r="D2894" t="str">
            <v>Capparis lasiantha</v>
          </cell>
          <cell r="E2894" t="str">
            <v>6374</v>
          </cell>
          <cell r="F2894" t="str">
            <v>Nepine</v>
          </cell>
        </row>
        <row r="2895">
          <cell r="D2895" t="str">
            <v>Capparis loranthifolia</v>
          </cell>
          <cell r="E2895" t="str">
            <v>1944</v>
          </cell>
        </row>
        <row r="2896">
          <cell r="D2896" t="str">
            <v>Capparis loranthifolia var. loranthifolia</v>
          </cell>
          <cell r="E2896" t="str">
            <v>7284</v>
          </cell>
          <cell r="F2896" t="str">
            <v>Narrow-leafed Bumble</v>
          </cell>
        </row>
        <row r="2897">
          <cell r="D2897" t="str">
            <v>Capparis lucida</v>
          </cell>
          <cell r="E2897" t="str">
            <v>7381</v>
          </cell>
        </row>
        <row r="2898">
          <cell r="D2898" t="str">
            <v>Capparis mitchellii</v>
          </cell>
          <cell r="E2898" t="str">
            <v>1945</v>
          </cell>
          <cell r="F2898" t="str">
            <v>Native Orange</v>
          </cell>
        </row>
        <row r="2899">
          <cell r="D2899" t="str">
            <v>Capparis sarmentosa</v>
          </cell>
          <cell r="E2899" t="str">
            <v>1946</v>
          </cell>
        </row>
        <row r="2900">
          <cell r="D2900" t="str">
            <v>Capparis spp.</v>
          </cell>
          <cell r="E2900" t="str">
            <v>CAPP</v>
          </cell>
        </row>
        <row r="2901">
          <cell r="D2901" t="str">
            <v>Capparis velutina</v>
          </cell>
          <cell r="E2901" t="str">
            <v>10763</v>
          </cell>
        </row>
        <row r="2902">
          <cell r="D2902" t="str">
            <v>Capsella bursapastoris</v>
          </cell>
          <cell r="E2902" t="str">
            <v>6733</v>
          </cell>
        </row>
        <row r="2903">
          <cell r="D2903" t="str">
            <v>Capsella bursa-pastoris</v>
          </cell>
          <cell r="E2903" t="str">
            <v>1794</v>
          </cell>
          <cell r="F2903" t="str">
            <v>Shepherd's Purse</v>
          </cell>
        </row>
        <row r="2904">
          <cell r="D2904" t="str">
            <v>Capsella spp.</v>
          </cell>
          <cell r="E2904" t="str">
            <v>CAPS</v>
          </cell>
        </row>
        <row r="2905">
          <cell r="D2905" t="str">
            <v>Capsicum annuum</v>
          </cell>
          <cell r="E2905" t="str">
            <v>6024</v>
          </cell>
        </row>
        <row r="2906">
          <cell r="D2906" t="str">
            <v>Capsicum annuum var. glabriusculum</v>
          </cell>
          <cell r="E2906" t="str">
            <v>7016</v>
          </cell>
        </row>
        <row r="2907">
          <cell r="D2907" t="str">
            <v>Capsicum frutescens</v>
          </cell>
          <cell r="E2907" t="str">
            <v>6025</v>
          </cell>
          <cell r="F2907" t="str">
            <v>Chilli</v>
          </cell>
        </row>
        <row r="2908">
          <cell r="D2908" t="str">
            <v>Cardamine astoniae</v>
          </cell>
          <cell r="E2908" t="str">
            <v>10566</v>
          </cell>
          <cell r="F2908" t="str">
            <v>Spreading Bitter-cress</v>
          </cell>
        </row>
        <row r="2909">
          <cell r="D2909" t="str">
            <v>Cardamine flexuosa</v>
          </cell>
          <cell r="E2909" t="str">
            <v>7410</v>
          </cell>
          <cell r="F2909" t="str">
            <v>Wood Bittercress</v>
          </cell>
        </row>
        <row r="2910">
          <cell r="D2910" t="str">
            <v>Cardamine franklinensis</v>
          </cell>
          <cell r="E2910" t="str">
            <v>10567</v>
          </cell>
          <cell r="F2910" t="str">
            <v>Franklin Bitter-cress</v>
          </cell>
        </row>
        <row r="2911">
          <cell r="D2911" t="str">
            <v>Cardamine gunnii</v>
          </cell>
          <cell r="E2911" t="str">
            <v>7372</v>
          </cell>
        </row>
        <row r="2912">
          <cell r="D2912" t="str">
            <v>Cardamine gunnii variant spathulate-leaved</v>
          </cell>
          <cell r="E2912" t="str">
            <v>12372</v>
          </cell>
        </row>
        <row r="2913">
          <cell r="D2913" t="str">
            <v>Cardamine gunnii variant Type variant</v>
          </cell>
          <cell r="E2913" t="str">
            <v>12336</v>
          </cell>
        </row>
        <row r="2914">
          <cell r="D2914" t="str">
            <v>Cardamine hirsuta</v>
          </cell>
          <cell r="E2914" t="str">
            <v>1795</v>
          </cell>
          <cell r="F2914" t="str">
            <v>Common Bittercress</v>
          </cell>
        </row>
        <row r="2915">
          <cell r="D2915" t="str">
            <v>Cardamine intermedia</v>
          </cell>
          <cell r="E2915" t="str">
            <v>8438</v>
          </cell>
        </row>
        <row r="2916">
          <cell r="D2916" t="str">
            <v>Cardamine lilacina</v>
          </cell>
          <cell r="E2916" t="str">
            <v>1796</v>
          </cell>
        </row>
        <row r="2917">
          <cell r="D2917" t="str">
            <v>Cardamine lineariloba</v>
          </cell>
          <cell r="E2917" t="str">
            <v>13851</v>
          </cell>
          <cell r="F2917" t="str">
            <v>Western Bitter-cress</v>
          </cell>
        </row>
        <row r="2918">
          <cell r="D2918" t="str">
            <v>Cardamine microthrix</v>
          </cell>
          <cell r="E2918" t="str">
            <v>10568</v>
          </cell>
          <cell r="F2918" t="str">
            <v>Eastern Bitter-cress</v>
          </cell>
        </row>
        <row r="2919">
          <cell r="D2919" t="str">
            <v>Cardamine moirensis</v>
          </cell>
          <cell r="E2919" t="str">
            <v>10569</v>
          </cell>
        </row>
        <row r="2920">
          <cell r="D2920" t="str">
            <v>Cardamine papillata</v>
          </cell>
          <cell r="E2920" t="str">
            <v>10570</v>
          </cell>
          <cell r="F2920" t="str">
            <v>Forest Bitter-cress</v>
          </cell>
        </row>
        <row r="2921">
          <cell r="D2921" t="str">
            <v>Cardamine paucijuga</v>
          </cell>
          <cell r="E2921" t="str">
            <v>8204</v>
          </cell>
        </row>
        <row r="2922">
          <cell r="D2922" t="str">
            <v>Cardamine paucijuga</v>
          </cell>
          <cell r="E2922" t="str">
            <v>7746</v>
          </cell>
        </row>
        <row r="2923">
          <cell r="D2923" t="str">
            <v>Cardamine robusta</v>
          </cell>
          <cell r="E2923" t="str">
            <v>10571</v>
          </cell>
        </row>
        <row r="2924">
          <cell r="D2924" t="str">
            <v>Cardamine sp. A1</v>
          </cell>
          <cell r="E2924" t="str">
            <v>9929</v>
          </cell>
        </row>
        <row r="2925">
          <cell r="D2925" t="str">
            <v>Cardamine sp. A2</v>
          </cell>
          <cell r="E2925" t="str">
            <v>9928</v>
          </cell>
        </row>
        <row r="2926">
          <cell r="D2926" t="str">
            <v>Cardamine sp. Y</v>
          </cell>
          <cell r="E2926" t="str">
            <v>8569</v>
          </cell>
        </row>
        <row r="2927">
          <cell r="D2927" t="str">
            <v>Cardamine spp.</v>
          </cell>
          <cell r="E2927" t="str">
            <v>CARA</v>
          </cell>
        </row>
        <row r="2928">
          <cell r="D2928" t="str">
            <v>Cardamine spp.</v>
          </cell>
          <cell r="E2928" t="str">
            <v>CARN</v>
          </cell>
        </row>
        <row r="2929">
          <cell r="D2929" t="str">
            <v>Cardamine tenuifolia</v>
          </cell>
          <cell r="E2929" t="str">
            <v>7835</v>
          </cell>
          <cell r="F2929" t="str">
            <v>Slender Bittercress</v>
          </cell>
        </row>
        <row r="2930">
          <cell r="D2930" t="str">
            <v>Cardaria draba</v>
          </cell>
          <cell r="E2930" t="str">
            <v>1797</v>
          </cell>
          <cell r="F2930" t="str">
            <v>Hoary Cress</v>
          </cell>
        </row>
        <row r="2931">
          <cell r="D2931" t="str">
            <v>Cardiospermum grandiflorum</v>
          </cell>
          <cell r="E2931" t="str">
            <v>5882</v>
          </cell>
          <cell r="F2931" t="str">
            <v>Balloon Vine</v>
          </cell>
        </row>
        <row r="2932">
          <cell r="D2932" t="str">
            <v>Cardiospermum halicacabum</v>
          </cell>
          <cell r="E2932" t="str">
            <v>6366</v>
          </cell>
        </row>
        <row r="2933">
          <cell r="D2933" t="str">
            <v>Cardiospermum halicacabum var. halicacabum</v>
          </cell>
          <cell r="E2933" t="str">
            <v>6501</v>
          </cell>
          <cell r="F2933" t="str">
            <v>Small Balloon Vine</v>
          </cell>
        </row>
        <row r="2934">
          <cell r="D2934" t="str">
            <v>Cardiospermum spp.</v>
          </cell>
          <cell r="E2934" t="str">
            <v>CARS</v>
          </cell>
        </row>
        <row r="2935">
          <cell r="D2935" t="str">
            <v>Carduus macrocephalus</v>
          </cell>
          <cell r="E2935" t="str">
            <v>1352</v>
          </cell>
        </row>
        <row r="2936">
          <cell r="D2936" t="str">
            <v>Carduus nutans</v>
          </cell>
          <cell r="E2936" t="str">
            <v>1353</v>
          </cell>
        </row>
        <row r="2937">
          <cell r="D2937" t="str">
            <v>Carduus nutans subsp. macrocephalus</v>
          </cell>
          <cell r="E2937" t="str">
            <v>7723</v>
          </cell>
        </row>
        <row r="2938">
          <cell r="D2938" t="str">
            <v>Carduus nutans subsp. nutans</v>
          </cell>
          <cell r="E2938" t="str">
            <v>9734</v>
          </cell>
          <cell r="F2938" t="str">
            <v>Nodding Thistle</v>
          </cell>
        </row>
        <row r="2939">
          <cell r="D2939" t="str">
            <v>Carduus pycnocephalus</v>
          </cell>
          <cell r="E2939" t="str">
            <v>1354</v>
          </cell>
          <cell r="F2939" t="str">
            <v>Slender Thistle</v>
          </cell>
        </row>
        <row r="2940">
          <cell r="D2940" t="str">
            <v>Carduus spp.</v>
          </cell>
          <cell r="E2940" t="str">
            <v>CARD</v>
          </cell>
        </row>
        <row r="2941">
          <cell r="D2941" t="str">
            <v>Carduus tenuiflorus</v>
          </cell>
          <cell r="E2941" t="str">
            <v>1355</v>
          </cell>
          <cell r="F2941" t="str">
            <v>Winged Slender Thistle</v>
          </cell>
        </row>
        <row r="2942">
          <cell r="D2942" t="str">
            <v>Carex appressa</v>
          </cell>
          <cell r="E2942" t="str">
            <v>2310</v>
          </cell>
          <cell r="F2942" t="str">
            <v>Tall Sedge</v>
          </cell>
        </row>
        <row r="2943">
          <cell r="D2943" t="str">
            <v>Carex appressa x tereticaulis</v>
          </cell>
          <cell r="E2943" t="str">
            <v>14760</v>
          </cell>
        </row>
        <row r="2944">
          <cell r="D2944" t="str">
            <v>Carex archeri</v>
          </cell>
          <cell r="E2944" t="str">
            <v>10337</v>
          </cell>
          <cell r="F2944" t="str">
            <v>Archer's Carex</v>
          </cell>
        </row>
        <row r="2945">
          <cell r="D2945" t="str">
            <v>Carex arenaria</v>
          </cell>
          <cell r="E2945" t="str">
            <v>10335</v>
          </cell>
        </row>
        <row r="2946">
          <cell r="D2946" t="str">
            <v>Carex austrocompacta</v>
          </cell>
          <cell r="E2946" t="str">
            <v>14835</v>
          </cell>
          <cell r="F2946" t="str">
            <v>Compact Hook-sedge</v>
          </cell>
        </row>
        <row r="2947">
          <cell r="D2947" t="str">
            <v>Carex austroflaccida</v>
          </cell>
          <cell r="E2947" t="str">
            <v>14837</v>
          </cell>
        </row>
        <row r="2948">
          <cell r="D2948" t="str">
            <v>Carex austrosulcata</v>
          </cell>
          <cell r="E2948" t="str">
            <v>14840</v>
          </cell>
          <cell r="F2948" t="str">
            <v>Small Hook-sedge</v>
          </cell>
        </row>
        <row r="2949">
          <cell r="D2949" t="str">
            <v>Carex austrotenella</v>
          </cell>
          <cell r="E2949" t="str">
            <v>14841</v>
          </cell>
        </row>
        <row r="2950">
          <cell r="D2950" t="str">
            <v>Carex bichenoviana</v>
          </cell>
          <cell r="E2950" t="str">
            <v>2311</v>
          </cell>
        </row>
        <row r="2951">
          <cell r="D2951" t="str">
            <v>Carex blakei</v>
          </cell>
          <cell r="E2951" t="str">
            <v>2312</v>
          </cell>
        </row>
        <row r="2952">
          <cell r="D2952" t="str">
            <v>Carex breviculmis</v>
          </cell>
          <cell r="E2952" t="str">
            <v>2313</v>
          </cell>
        </row>
        <row r="2953">
          <cell r="D2953" t="str">
            <v>Carex brownii</v>
          </cell>
          <cell r="E2953" t="str">
            <v>2314</v>
          </cell>
        </row>
        <row r="2954">
          <cell r="D2954" t="str">
            <v>Carex brunnea</v>
          </cell>
          <cell r="E2954" t="str">
            <v>9019</v>
          </cell>
          <cell r="F2954" t="str">
            <v>Greater Brown Sedge</v>
          </cell>
        </row>
        <row r="2955">
          <cell r="D2955" t="str">
            <v>Carex buxbaumii</v>
          </cell>
          <cell r="E2955" t="str">
            <v>10903</v>
          </cell>
        </row>
        <row r="2956">
          <cell r="D2956" t="str">
            <v>Carex canescens</v>
          </cell>
          <cell r="E2956" t="str">
            <v>2315</v>
          </cell>
        </row>
        <row r="2957">
          <cell r="D2957" t="str">
            <v>Carex capillacea</v>
          </cell>
          <cell r="E2957" t="str">
            <v>2316</v>
          </cell>
        </row>
        <row r="2958">
          <cell r="D2958" t="str">
            <v>Carex cephalotes</v>
          </cell>
          <cell r="E2958" t="str">
            <v>2317</v>
          </cell>
          <cell r="F2958" t="str">
            <v>Wire-head Sedge</v>
          </cell>
        </row>
        <row r="2959">
          <cell r="D2959" t="str">
            <v>Carex chlorantha</v>
          </cell>
          <cell r="E2959" t="str">
            <v>2318</v>
          </cell>
        </row>
        <row r="2960">
          <cell r="D2960" t="str">
            <v>Carex contracta</v>
          </cell>
          <cell r="E2960" t="str">
            <v>7046</v>
          </cell>
        </row>
        <row r="2961">
          <cell r="D2961" t="str">
            <v>Carex debilior</v>
          </cell>
          <cell r="E2961" t="str">
            <v>14836</v>
          </cell>
        </row>
        <row r="2962">
          <cell r="D2962" t="str">
            <v>Carex declinata</v>
          </cell>
          <cell r="E2962" t="str">
            <v>2319</v>
          </cell>
        </row>
        <row r="2963">
          <cell r="D2963" t="str">
            <v>Carex divulsa</v>
          </cell>
          <cell r="E2963" t="str">
            <v>12165</v>
          </cell>
        </row>
        <row r="2964">
          <cell r="D2964" t="str">
            <v>Carex echinata</v>
          </cell>
          <cell r="E2964" t="str">
            <v>2320</v>
          </cell>
          <cell r="F2964" t="str">
            <v>Star Sedge</v>
          </cell>
        </row>
        <row r="2965">
          <cell r="D2965" t="str">
            <v>Carex fascicularis</v>
          </cell>
          <cell r="E2965" t="str">
            <v>2321</v>
          </cell>
          <cell r="F2965" t="str">
            <v>Tassel Sedge</v>
          </cell>
        </row>
        <row r="2966">
          <cell r="D2966" t="str">
            <v>Carex gaudichaudiana</v>
          </cell>
          <cell r="E2966" t="str">
            <v>2322</v>
          </cell>
        </row>
        <row r="2967">
          <cell r="D2967" t="str">
            <v>Carex hattoriana</v>
          </cell>
          <cell r="E2967" t="str">
            <v>2323</v>
          </cell>
        </row>
        <row r="2968">
          <cell r="D2968" t="str">
            <v>Carex hebes</v>
          </cell>
          <cell r="E2968" t="str">
            <v>2324</v>
          </cell>
        </row>
        <row r="2969">
          <cell r="D2969" t="str">
            <v>Carex hubbardii</v>
          </cell>
          <cell r="E2969" t="str">
            <v>2325</v>
          </cell>
        </row>
        <row r="2970">
          <cell r="D2970" t="str">
            <v>Carex hypandra</v>
          </cell>
          <cell r="E2970" t="str">
            <v>2326</v>
          </cell>
          <cell r="F2970" t="str">
            <v>Alpine Fen-sedge</v>
          </cell>
        </row>
        <row r="2971">
          <cell r="D2971" t="str">
            <v>Carex incomitata</v>
          </cell>
          <cell r="E2971" t="str">
            <v>7898</v>
          </cell>
        </row>
        <row r="2972">
          <cell r="D2972" t="str">
            <v>Carex inversa</v>
          </cell>
          <cell r="E2972" t="str">
            <v>2327</v>
          </cell>
          <cell r="F2972" t="str">
            <v>Knob Sedge</v>
          </cell>
        </row>
        <row r="2973">
          <cell r="D2973" t="str">
            <v>Carex iynx</v>
          </cell>
          <cell r="E2973" t="str">
            <v>2328</v>
          </cell>
        </row>
        <row r="2974">
          <cell r="D2974" t="str">
            <v>Carex jackiana</v>
          </cell>
          <cell r="E2974" t="str">
            <v>2329</v>
          </cell>
        </row>
        <row r="2975">
          <cell r="D2975" t="str">
            <v>Carex klaphakei</v>
          </cell>
          <cell r="E2975" t="str">
            <v>10902</v>
          </cell>
          <cell r="F2975" t="str">
            <v>Klaphake's Sedge</v>
          </cell>
        </row>
        <row r="2976">
          <cell r="D2976" t="str">
            <v>Carex leporina</v>
          </cell>
          <cell r="E2976" t="str">
            <v>12322</v>
          </cell>
        </row>
        <row r="2977">
          <cell r="D2977" t="str">
            <v>Carex lobolepis</v>
          </cell>
          <cell r="E2977" t="str">
            <v>2330</v>
          </cell>
        </row>
        <row r="2978">
          <cell r="D2978" t="str">
            <v>Carex longebrachiata</v>
          </cell>
          <cell r="E2978" t="str">
            <v>2331</v>
          </cell>
        </row>
        <row r="2979">
          <cell r="D2979" t="str">
            <v>Carex lophocarpa</v>
          </cell>
          <cell r="E2979" t="str">
            <v>2332</v>
          </cell>
        </row>
        <row r="2980">
          <cell r="D2980" t="str">
            <v>Carex maculata</v>
          </cell>
          <cell r="E2980" t="str">
            <v>8855</v>
          </cell>
        </row>
        <row r="2981">
          <cell r="D2981" t="str">
            <v>Carex nemoralis</v>
          </cell>
          <cell r="E2981" t="str">
            <v>14838</v>
          </cell>
        </row>
        <row r="2982">
          <cell r="D2982" t="str">
            <v>Carex neurochlamys</v>
          </cell>
          <cell r="E2982" t="str">
            <v>2333</v>
          </cell>
        </row>
        <row r="2983">
          <cell r="D2983" t="str">
            <v>Carex ovalis</v>
          </cell>
          <cell r="E2983" t="str">
            <v>10336</v>
          </cell>
        </row>
        <row r="2984">
          <cell r="D2984" t="str">
            <v>Carex parvispica</v>
          </cell>
          <cell r="E2984" t="str">
            <v>14839</v>
          </cell>
        </row>
        <row r="2985">
          <cell r="D2985" t="str">
            <v>Carex polyantha</v>
          </cell>
          <cell r="E2985" t="str">
            <v>2334</v>
          </cell>
        </row>
        <row r="2986">
          <cell r="D2986" t="str">
            <v>Carex pumila</v>
          </cell>
          <cell r="E2986" t="str">
            <v>2335</v>
          </cell>
        </row>
        <row r="2987">
          <cell r="D2987" t="str">
            <v>Carex raleighii</v>
          </cell>
          <cell r="E2987" t="str">
            <v>2336</v>
          </cell>
          <cell r="F2987" t="str">
            <v>Raleigh Sedge</v>
          </cell>
        </row>
        <row r="2988">
          <cell r="D2988" t="str">
            <v>Carex rara subsp. capillacea</v>
          </cell>
          <cell r="E2988" t="str">
            <v>14623</v>
          </cell>
        </row>
        <row r="2989">
          <cell r="D2989" t="str">
            <v>Carex sp. Bendemeer</v>
          </cell>
          <cell r="E2989" t="str">
            <v>13655</v>
          </cell>
        </row>
        <row r="2990">
          <cell r="D2990" t="str">
            <v>Carex spp.</v>
          </cell>
          <cell r="E2990" t="str">
            <v>CARE</v>
          </cell>
        </row>
        <row r="2991">
          <cell r="D2991" t="str">
            <v>Carex tasmanica</v>
          </cell>
          <cell r="E2991" t="str">
            <v>11975</v>
          </cell>
        </row>
        <row r="2992">
          <cell r="D2992" t="str">
            <v>Carex tereticaulis</v>
          </cell>
          <cell r="E2992" t="str">
            <v>2337</v>
          </cell>
        </row>
        <row r="2993">
          <cell r="D2993" t="str">
            <v>Carica papaya</v>
          </cell>
          <cell r="E2993" t="str">
            <v>11760</v>
          </cell>
          <cell r="F2993" t="str">
            <v>Papaya, Pawpaw</v>
          </cell>
        </row>
        <row r="2994">
          <cell r="D2994" t="str">
            <v>Carissa ovata</v>
          </cell>
          <cell r="E2994" t="str">
            <v>6380</v>
          </cell>
          <cell r="F2994" t="str">
            <v>Currant Bush</v>
          </cell>
        </row>
        <row r="2995">
          <cell r="D2995" t="str">
            <v>Carissa ovata f. large-leaved</v>
          </cell>
          <cell r="E2995" t="str">
            <v>12474</v>
          </cell>
          <cell r="F2995" t="str">
            <v>Currant Bush</v>
          </cell>
        </row>
        <row r="2996">
          <cell r="D2996" t="str">
            <v>Carissa ovata f. small-leaved</v>
          </cell>
          <cell r="E2996" t="str">
            <v>12473</v>
          </cell>
          <cell r="F2996" t="str">
            <v>Currant Bush</v>
          </cell>
        </row>
        <row r="2997">
          <cell r="D2997" t="str">
            <v>Carissa spinarum</v>
          </cell>
          <cell r="E2997" t="str">
            <v>14951</v>
          </cell>
        </row>
        <row r="2998">
          <cell r="D2998" t="str">
            <v>Carissa spp.</v>
          </cell>
          <cell r="E2998" t="str">
            <v>CARI</v>
          </cell>
        </row>
        <row r="2999">
          <cell r="D2999" t="str">
            <v>Carmichaelia exsul</v>
          </cell>
          <cell r="E2999" t="str">
            <v>2795</v>
          </cell>
          <cell r="F2999" t="str">
            <v>Lord Howe Island Broom</v>
          </cell>
        </row>
        <row r="3000">
          <cell r="D3000" t="str">
            <v>Carmichaelia spp.</v>
          </cell>
          <cell r="E3000" t="str">
            <v>CARM</v>
          </cell>
        </row>
        <row r="3001">
          <cell r="D3001" t="str">
            <v>Carpesium cernuum</v>
          </cell>
          <cell r="E3001" t="str">
            <v>1356</v>
          </cell>
        </row>
        <row r="3002">
          <cell r="D3002" t="str">
            <v>Carpha alpina</v>
          </cell>
          <cell r="E3002" t="str">
            <v>2338</v>
          </cell>
        </row>
        <row r="3003">
          <cell r="D3003" t="str">
            <v>Carpha nivicola</v>
          </cell>
          <cell r="E3003" t="str">
            <v>2339</v>
          </cell>
        </row>
        <row r="3004">
          <cell r="D3004" t="str">
            <v>Carpha spp.</v>
          </cell>
          <cell r="E3004" t="str">
            <v>CARP</v>
          </cell>
        </row>
        <row r="3005">
          <cell r="D3005" t="str">
            <v>Carpinus spp.</v>
          </cell>
          <cell r="E3005" t="str">
            <v>CARU</v>
          </cell>
          <cell r="F3005" t="str">
            <v>hornbeam</v>
          </cell>
        </row>
        <row r="3006">
          <cell r="D3006" t="str">
            <v>Carpobrotus aequilaterus</v>
          </cell>
          <cell r="E3006" t="str">
            <v>1023</v>
          </cell>
          <cell r="F3006" t="str">
            <v>Angled Pigface</v>
          </cell>
        </row>
        <row r="3007">
          <cell r="D3007" t="str">
            <v>Carpobrotus edulis</v>
          </cell>
          <cell r="E3007" t="str">
            <v>1024</v>
          </cell>
          <cell r="F3007" t="str">
            <v>Glaucous Pigface</v>
          </cell>
        </row>
        <row r="3008">
          <cell r="D3008" t="str">
            <v>Carpobrotus glaucescens</v>
          </cell>
          <cell r="E3008" t="str">
            <v>1025</v>
          </cell>
          <cell r="F3008" t="str">
            <v>Pigface</v>
          </cell>
        </row>
        <row r="3009">
          <cell r="D3009" t="str">
            <v>Carpobrotus modestus</v>
          </cell>
          <cell r="E3009" t="str">
            <v>12636</v>
          </cell>
        </row>
        <row r="3010">
          <cell r="D3010" t="str">
            <v>Carpobrotus spp.</v>
          </cell>
          <cell r="E3010" t="str">
            <v>CARO</v>
          </cell>
        </row>
        <row r="3011">
          <cell r="D3011" t="str">
            <v>Carrichtera annua</v>
          </cell>
          <cell r="E3011" t="str">
            <v>1798</v>
          </cell>
          <cell r="F3011" t="str">
            <v>Ward's Weed</v>
          </cell>
        </row>
        <row r="3012">
          <cell r="D3012" t="str">
            <v>Carronia multisepalea</v>
          </cell>
          <cell r="E3012" t="str">
            <v>3685</v>
          </cell>
        </row>
        <row r="3013">
          <cell r="D3013" t="str">
            <v>Carronia spp.</v>
          </cell>
          <cell r="E3013" t="str">
            <v>CARR</v>
          </cell>
        </row>
        <row r="3014">
          <cell r="D3014" t="str">
            <v>Carthamus dentatus</v>
          </cell>
          <cell r="E3014" t="str">
            <v>1357</v>
          </cell>
          <cell r="F3014" t="str">
            <v>Toothed Thistle</v>
          </cell>
        </row>
        <row r="3015">
          <cell r="D3015" t="str">
            <v>Carthamus lanatus</v>
          </cell>
          <cell r="E3015" t="str">
            <v>1358</v>
          </cell>
          <cell r="F3015" t="str">
            <v>Saffron Thistle</v>
          </cell>
        </row>
        <row r="3016">
          <cell r="D3016" t="str">
            <v>Carthamus spp.</v>
          </cell>
          <cell r="E3016" t="str">
            <v>CART</v>
          </cell>
        </row>
        <row r="3017">
          <cell r="D3017" t="str">
            <v>Carthamus tinctorius</v>
          </cell>
          <cell r="E3017" t="str">
            <v>1359</v>
          </cell>
          <cell r="F3017" t="str">
            <v>Safflower</v>
          </cell>
        </row>
        <row r="3018">
          <cell r="D3018" t="str">
            <v>Carya illinoensis</v>
          </cell>
          <cell r="E3018" t="str">
            <v>11369</v>
          </cell>
          <cell r="F3018" t="str">
            <v>Pecan</v>
          </cell>
        </row>
        <row r="3019">
          <cell r="D3019" t="str">
            <v>Caryophyllaceae indeterminate</v>
          </cell>
          <cell r="E3019" t="str">
            <v>CRYPC</v>
          </cell>
          <cell r="F3019" t="str">
            <v>Pinks</v>
          </cell>
        </row>
        <row r="3020">
          <cell r="D3020" t="str">
            <v>Caryota urens</v>
          </cell>
          <cell r="E3020" t="str">
            <v>11356</v>
          </cell>
          <cell r="F3020" t="str">
            <v>Jaggery Palm</v>
          </cell>
        </row>
        <row r="3021">
          <cell r="D3021" t="str">
            <v>Casearia multinervosa</v>
          </cell>
          <cell r="E3021" t="str">
            <v>3108</v>
          </cell>
          <cell r="F3021" t="str">
            <v>Casearia</v>
          </cell>
        </row>
        <row r="3022">
          <cell r="D3022" t="str">
            <v>Casearia spp.</v>
          </cell>
          <cell r="E3022" t="str">
            <v>CASE</v>
          </cell>
        </row>
        <row r="3023">
          <cell r="D3023" t="str">
            <v>Casimiroa edulis</v>
          </cell>
          <cell r="E3023" t="str">
            <v>13803</v>
          </cell>
          <cell r="F3023" t="str">
            <v>White Sapote</v>
          </cell>
        </row>
        <row r="3024">
          <cell r="D3024" t="str">
            <v>Cassia aciphylla</v>
          </cell>
          <cell r="E3024" t="str">
            <v>1882</v>
          </cell>
        </row>
        <row r="3025">
          <cell r="D3025" t="str">
            <v>Cassia artemisioides</v>
          </cell>
          <cell r="E3025" t="str">
            <v>1883</v>
          </cell>
        </row>
        <row r="3026">
          <cell r="D3026" t="str">
            <v>Cassia barclayana</v>
          </cell>
          <cell r="E3026" t="str">
            <v>1884</v>
          </cell>
        </row>
        <row r="3027">
          <cell r="D3027" t="str">
            <v>Cassia barclayana var. barclayana</v>
          </cell>
          <cell r="E3027" t="str">
            <v>6648</v>
          </cell>
        </row>
        <row r="3028">
          <cell r="D3028" t="str">
            <v>Cassia brewsteri</v>
          </cell>
          <cell r="E3028" t="str">
            <v>12309</v>
          </cell>
          <cell r="F3028" t="str">
            <v>Native Laburnum</v>
          </cell>
        </row>
        <row r="3029">
          <cell r="D3029" t="str">
            <v>Cassia brewsteri var. marksiana</v>
          </cell>
          <cell r="E3029" t="str">
            <v>9296</v>
          </cell>
          <cell r="F3029" t="str">
            <v>Brush Cassia</v>
          </cell>
        </row>
        <row r="3030">
          <cell r="D3030" t="str">
            <v>Cassia circinnata</v>
          </cell>
          <cell r="E3030" t="str">
            <v>1885</v>
          </cell>
        </row>
        <row r="3031">
          <cell r="D3031" t="str">
            <v>Cassia coluteoides</v>
          </cell>
          <cell r="E3031" t="str">
            <v>1886</v>
          </cell>
        </row>
        <row r="3032">
          <cell r="D3032" t="str">
            <v>Cassia coronilloides</v>
          </cell>
          <cell r="E3032" t="str">
            <v>1887</v>
          </cell>
        </row>
        <row r="3033">
          <cell r="D3033" t="str">
            <v>Cassia desolata</v>
          </cell>
          <cell r="E3033" t="str">
            <v>7531</v>
          </cell>
        </row>
        <row r="3034">
          <cell r="D3034" t="str">
            <v>Cassia desolata var. desolata</v>
          </cell>
          <cell r="E3034" t="str">
            <v>7464</v>
          </cell>
        </row>
        <row r="3035">
          <cell r="D3035" t="str">
            <v>Cassia didymobotrya</v>
          </cell>
          <cell r="E3035" t="str">
            <v>1888</v>
          </cell>
        </row>
        <row r="3036">
          <cell r="D3036" t="str">
            <v>Cassia eremophila</v>
          </cell>
          <cell r="E3036" t="str">
            <v>1889</v>
          </cell>
        </row>
        <row r="3037">
          <cell r="D3037" t="str">
            <v>Cassia eremophila var. coriacea</v>
          </cell>
          <cell r="E3037" t="str">
            <v>12974</v>
          </cell>
        </row>
        <row r="3038">
          <cell r="D3038" t="str">
            <v>Cassia eremophila var. eremophila</v>
          </cell>
          <cell r="E3038" t="str">
            <v>8230</v>
          </cell>
        </row>
        <row r="3039">
          <cell r="D3039" t="str">
            <v>Cassia eremophila var. zygophylla</v>
          </cell>
          <cell r="E3039" t="str">
            <v>12975</v>
          </cell>
        </row>
        <row r="3040">
          <cell r="D3040" t="str">
            <v>Cassia floribunda</v>
          </cell>
          <cell r="E3040" t="str">
            <v>1890</v>
          </cell>
        </row>
        <row r="3041">
          <cell r="D3041" t="str">
            <v>Cassia helmsii</v>
          </cell>
          <cell r="E3041" t="str">
            <v>1891</v>
          </cell>
          <cell r="F3041"/>
        </row>
        <row r="3042">
          <cell r="D3042" t="str">
            <v>Cassia hirsuta</v>
          </cell>
          <cell r="E3042" t="str">
            <v>6487</v>
          </cell>
          <cell r="F3042"/>
        </row>
        <row r="3043">
          <cell r="D3043" t="str">
            <v>Cassia marksiana</v>
          </cell>
          <cell r="E3043" t="str">
            <v>1892</v>
          </cell>
          <cell r="F3043"/>
        </row>
        <row r="3044">
          <cell r="D3044" t="str">
            <v>Cassia mimosoides</v>
          </cell>
          <cell r="E3044" t="str">
            <v>6736</v>
          </cell>
          <cell r="F3044"/>
        </row>
        <row r="3045">
          <cell r="D3045" t="str">
            <v>Cassia nemophila</v>
          </cell>
          <cell r="E3045" t="str">
            <v>7075</v>
          </cell>
          <cell r="F3045"/>
        </row>
        <row r="3046">
          <cell r="D3046" t="str">
            <v>Cassia nemophila var. coriacea</v>
          </cell>
          <cell r="E3046" t="str">
            <v>6649</v>
          </cell>
          <cell r="F3046"/>
        </row>
        <row r="3047">
          <cell r="D3047" t="str">
            <v>Cassia nemophila var. nemophila</v>
          </cell>
          <cell r="E3047" t="str">
            <v>6650</v>
          </cell>
          <cell r="F3047"/>
        </row>
        <row r="3048">
          <cell r="D3048" t="str">
            <v>Cassia nemophila var. platypoda</v>
          </cell>
          <cell r="E3048" t="str">
            <v>7105</v>
          </cell>
          <cell r="F3048"/>
        </row>
        <row r="3049">
          <cell r="D3049" t="str">
            <v>Cassia nemophila var. zygophylla</v>
          </cell>
          <cell r="E3049" t="str">
            <v>6417</v>
          </cell>
          <cell r="F3049"/>
        </row>
        <row r="3050">
          <cell r="D3050" t="str">
            <v>Cassia occidentalis</v>
          </cell>
          <cell r="E3050" t="str">
            <v>1893</v>
          </cell>
          <cell r="F3050"/>
        </row>
        <row r="3051">
          <cell r="D3051" t="str">
            <v>Cassia odorata</v>
          </cell>
          <cell r="E3051" t="str">
            <v>1894</v>
          </cell>
          <cell r="F3051"/>
        </row>
        <row r="3052">
          <cell r="D3052" t="str">
            <v>Cassia oligophylla</v>
          </cell>
          <cell r="E3052" t="str">
            <v>1895</v>
          </cell>
          <cell r="F3052"/>
        </row>
        <row r="3053">
          <cell r="D3053" t="str">
            <v>Cassia oligophylla var. oligophylla</v>
          </cell>
          <cell r="E3053" t="str">
            <v>7418</v>
          </cell>
          <cell r="F3053"/>
        </row>
        <row r="3054">
          <cell r="D3054" t="str">
            <v>Cassia pendula</v>
          </cell>
          <cell r="E3054" t="str">
            <v>7805</v>
          </cell>
          <cell r="F3054"/>
        </row>
        <row r="3055">
          <cell r="D3055" t="str">
            <v>Cassia phyllodinea</v>
          </cell>
          <cell r="E3055" t="str">
            <v>1896</v>
          </cell>
          <cell r="F3055"/>
        </row>
        <row r="3056">
          <cell r="D3056" t="str">
            <v>Cassia pleurocarpa</v>
          </cell>
          <cell r="E3056" t="str">
            <v>1897</v>
          </cell>
          <cell r="F3056"/>
        </row>
        <row r="3057">
          <cell r="D3057" t="str">
            <v>Cassia pleurocarpa var. pleurocarpa</v>
          </cell>
          <cell r="E3057" t="str">
            <v>6651</v>
          </cell>
        </row>
        <row r="3058">
          <cell r="D3058" t="str">
            <v>Cassia pruinosa</v>
          </cell>
          <cell r="E3058" t="str">
            <v>1898</v>
          </cell>
        </row>
        <row r="3059">
          <cell r="D3059" t="str">
            <v>Cassia pumila</v>
          </cell>
          <cell r="E3059" t="str">
            <v>6418</v>
          </cell>
        </row>
        <row r="3060">
          <cell r="D3060" t="str">
            <v>Cassia spp.</v>
          </cell>
          <cell r="E3060" t="str">
            <v>CASS</v>
          </cell>
        </row>
        <row r="3061">
          <cell r="D3061" t="str">
            <v>Cassia sturtii</v>
          </cell>
          <cell r="E3061" t="str">
            <v>7083</v>
          </cell>
        </row>
        <row r="3062">
          <cell r="D3062" t="str">
            <v>Cassia tomentosa</v>
          </cell>
          <cell r="E3062" t="str">
            <v>1899</v>
          </cell>
        </row>
        <row r="3063">
          <cell r="D3063" t="str">
            <v>Cassine australis</v>
          </cell>
          <cell r="E3063" t="str">
            <v>6583</v>
          </cell>
          <cell r="F3063" t="str">
            <v>Red Olive Plum</v>
          </cell>
        </row>
        <row r="3064">
          <cell r="D3064" t="str">
            <v>Cassine australis var. angustifolia</v>
          </cell>
          <cell r="E3064" t="str">
            <v>6911</v>
          </cell>
        </row>
        <row r="3065">
          <cell r="D3065" t="str">
            <v>Cassine australis var. australis</v>
          </cell>
          <cell r="E3065" t="str">
            <v>6741</v>
          </cell>
          <cell r="F3065" t="str">
            <v>Red Olive-berry</v>
          </cell>
        </row>
        <row r="3066">
          <cell r="D3066" t="str">
            <v>Cassine curtipendula</v>
          </cell>
          <cell r="E3066" t="str">
            <v>11059</v>
          </cell>
          <cell r="F3066" t="str">
            <v>Tamana</v>
          </cell>
        </row>
        <row r="3067">
          <cell r="D3067" t="str">
            <v>Cassine curtipetala</v>
          </cell>
          <cell r="E3067" t="str">
            <v>12858</v>
          </cell>
        </row>
        <row r="3068">
          <cell r="D3068" t="str">
            <v>Cassine spp.</v>
          </cell>
          <cell r="E3068" t="str">
            <v>CASN</v>
          </cell>
        </row>
        <row r="3069">
          <cell r="D3069" t="str">
            <v>Cassinia accipitrum</v>
          </cell>
          <cell r="E3069" t="str">
            <v>12703</v>
          </cell>
        </row>
        <row r="3070">
          <cell r="D3070" t="str">
            <v>Cassinia aculeata</v>
          </cell>
          <cell r="E3070" t="str">
            <v>1360</v>
          </cell>
          <cell r="F3070" t="str">
            <v>Dolly Bush</v>
          </cell>
        </row>
        <row r="3071">
          <cell r="D3071" t="str">
            <v>Cassinia aculeata subsp. aculeata</v>
          </cell>
          <cell r="E3071" t="str">
            <v>14860</v>
          </cell>
        </row>
        <row r="3072">
          <cell r="D3072" t="str">
            <v>Cassinia aculeata subsp. nova-anglica</v>
          </cell>
          <cell r="E3072" t="str">
            <v>14861</v>
          </cell>
        </row>
        <row r="3073">
          <cell r="D3073" t="str">
            <v>Cassinia adunca</v>
          </cell>
          <cell r="E3073" t="str">
            <v>1361</v>
          </cell>
        </row>
        <row r="3074">
          <cell r="D3074" t="str">
            <v>Cassinia arcuata</v>
          </cell>
          <cell r="E3074" t="str">
            <v>1362</v>
          </cell>
          <cell r="F3074" t="str">
            <v>Sifton Bush</v>
          </cell>
        </row>
        <row r="3075">
          <cell r="D3075" t="str">
            <v>Cassinia aureonitens</v>
          </cell>
          <cell r="E3075" t="str">
            <v>1363</v>
          </cell>
        </row>
        <row r="3076">
          <cell r="D3076" t="str">
            <v>Cassinia compacta</v>
          </cell>
          <cell r="E3076" t="str">
            <v>1364</v>
          </cell>
        </row>
        <row r="3077">
          <cell r="D3077" t="str">
            <v>Cassinia copensis</v>
          </cell>
          <cell r="E3077" t="str">
            <v>12704</v>
          </cell>
        </row>
        <row r="3078">
          <cell r="D3078" t="str">
            <v>Cassinia cunninghamii</v>
          </cell>
          <cell r="E3078" t="str">
            <v>1365</v>
          </cell>
        </row>
        <row r="3079">
          <cell r="D3079" t="str">
            <v>Cassinia decipiens</v>
          </cell>
          <cell r="E3079" t="str">
            <v>12705</v>
          </cell>
        </row>
        <row r="3080">
          <cell r="D3080" t="str">
            <v>Cassinia denticulata</v>
          </cell>
          <cell r="E3080" t="str">
            <v>1366</v>
          </cell>
        </row>
        <row r="3081">
          <cell r="D3081" t="str">
            <v>Cassinia hewsoniae</v>
          </cell>
          <cell r="E3081" t="str">
            <v>12550</v>
          </cell>
        </row>
        <row r="3082">
          <cell r="D3082" t="str">
            <v>Cassinia laevis</v>
          </cell>
          <cell r="E3082" t="str">
            <v>1367</v>
          </cell>
          <cell r="F3082" t="str">
            <v>Cough Bush</v>
          </cell>
        </row>
        <row r="3083">
          <cell r="D3083" t="str">
            <v>Cassinia lepschii</v>
          </cell>
          <cell r="E3083" t="str">
            <v>12706</v>
          </cell>
        </row>
        <row r="3084">
          <cell r="D3084" t="str">
            <v>Cassinia leptocephala</v>
          </cell>
          <cell r="E3084" t="str">
            <v>1368</v>
          </cell>
        </row>
        <row r="3085">
          <cell r="D3085" t="str">
            <v>Cassinia leptocephala subsp. A</v>
          </cell>
          <cell r="E3085" t="str">
            <v>10146</v>
          </cell>
        </row>
        <row r="3086">
          <cell r="D3086" t="str">
            <v>Cassinia leptocephala subsp. everettiae</v>
          </cell>
          <cell r="E3086" t="str">
            <v>12363</v>
          </cell>
        </row>
        <row r="3087">
          <cell r="D3087" t="str">
            <v>Cassinia leptocephala subsp. leptocephala</v>
          </cell>
          <cell r="E3087" t="str">
            <v>9246</v>
          </cell>
        </row>
        <row r="3088">
          <cell r="D3088" t="str">
            <v>Cassinia longifolia</v>
          </cell>
          <cell r="E3088" t="str">
            <v>1369</v>
          </cell>
        </row>
        <row r="3089">
          <cell r="D3089" t="str">
            <v>Cassinia macrocephala</v>
          </cell>
          <cell r="E3089" t="str">
            <v>14605</v>
          </cell>
          <cell r="F3089"/>
        </row>
        <row r="3090">
          <cell r="D3090" t="str">
            <v>Cassinia macrocephala subsp. macrocephala</v>
          </cell>
          <cell r="E3090" t="str">
            <v>12707</v>
          </cell>
          <cell r="F3090"/>
        </row>
        <row r="3091">
          <cell r="D3091" t="str">
            <v>Cassinia macrocephala subsp. petrapendula</v>
          </cell>
          <cell r="E3091" t="str">
            <v>13954</v>
          </cell>
          <cell r="F3091"/>
        </row>
        <row r="3092">
          <cell r="D3092" t="str">
            <v>Cassinia macrocephala subsp. storyi</v>
          </cell>
          <cell r="E3092" t="str">
            <v>13955</v>
          </cell>
          <cell r="F3092"/>
        </row>
        <row r="3093">
          <cell r="D3093" t="str">
            <v>Cassinia macrocephala subsp. tenuis</v>
          </cell>
          <cell r="E3093" t="str">
            <v>12708</v>
          </cell>
          <cell r="F3093"/>
        </row>
        <row r="3094">
          <cell r="D3094" t="str">
            <v>Cassinia maritima</v>
          </cell>
          <cell r="E3094" t="str">
            <v>12275</v>
          </cell>
          <cell r="F3094"/>
        </row>
        <row r="3095">
          <cell r="D3095" t="str">
            <v>Cassinia monticola</v>
          </cell>
          <cell r="E3095" t="str">
            <v>12709</v>
          </cell>
          <cell r="F3095"/>
        </row>
        <row r="3096">
          <cell r="D3096" t="str">
            <v>Cassinia ochracea</v>
          </cell>
          <cell r="E3096" t="str">
            <v>12710</v>
          </cell>
          <cell r="F3096"/>
        </row>
        <row r="3097">
          <cell r="D3097" t="str">
            <v>Cassinia ozothamnoides</v>
          </cell>
          <cell r="E3097" t="str">
            <v>14238</v>
          </cell>
          <cell r="F3097"/>
        </row>
        <row r="3098">
          <cell r="D3098" t="str">
            <v>Cassinia quinquefaria</v>
          </cell>
          <cell r="E3098" t="str">
            <v>1370</v>
          </cell>
          <cell r="F3098"/>
        </row>
        <row r="3099">
          <cell r="D3099" t="str">
            <v>Cassinia scabrida</v>
          </cell>
          <cell r="E3099" t="str">
            <v>14239</v>
          </cell>
          <cell r="F3099"/>
        </row>
        <row r="3100">
          <cell r="D3100" t="str">
            <v>Cassinia sifton</v>
          </cell>
          <cell r="E3100" t="str">
            <v>14946</v>
          </cell>
          <cell r="F3100"/>
        </row>
        <row r="3101">
          <cell r="D3101" t="str">
            <v>Cassinia sp. aff. uncata</v>
          </cell>
          <cell r="E3101" t="str">
            <v>11653</v>
          </cell>
          <cell r="F3101"/>
        </row>
        <row r="3102">
          <cell r="D3102" t="str">
            <v>Cassinia sp. B</v>
          </cell>
          <cell r="E3102" t="str">
            <v>9127</v>
          </cell>
          <cell r="F3102"/>
        </row>
        <row r="3103">
          <cell r="D3103" t="str">
            <v>Cassinia sp. C</v>
          </cell>
          <cell r="E3103" t="str">
            <v>8815</v>
          </cell>
          <cell r="F3103"/>
        </row>
        <row r="3104">
          <cell r="D3104" t="str">
            <v>Cassinia sp. D</v>
          </cell>
          <cell r="E3104" t="str">
            <v>8852</v>
          </cell>
          <cell r="F3104"/>
        </row>
        <row r="3105">
          <cell r="D3105" t="str">
            <v>Cassinia sp. nov. aff. uncata/adunca</v>
          </cell>
          <cell r="E3105" t="str">
            <v>14183</v>
          </cell>
        </row>
        <row r="3106">
          <cell r="D3106" t="str">
            <v>Cassinia species A</v>
          </cell>
          <cell r="E3106" t="str">
            <v>9410</v>
          </cell>
        </row>
        <row r="3107">
          <cell r="D3107" t="str">
            <v>Cassinia spp.</v>
          </cell>
          <cell r="E3107" t="str">
            <v>CASI</v>
          </cell>
        </row>
        <row r="3108">
          <cell r="D3108" t="str">
            <v>Cassinia straminea</v>
          </cell>
          <cell r="E3108" t="str">
            <v>12711</v>
          </cell>
        </row>
        <row r="3109">
          <cell r="D3109" t="str">
            <v>Cassinia subtropica</v>
          </cell>
          <cell r="E3109" t="str">
            <v>1371</v>
          </cell>
        </row>
        <row r="3110">
          <cell r="D3110" t="str">
            <v>Cassinia telfordii</v>
          </cell>
          <cell r="E3110" t="str">
            <v>12425</v>
          </cell>
        </row>
        <row r="3111">
          <cell r="D3111" t="str">
            <v>Cassinia tenuifolia</v>
          </cell>
          <cell r="E3111" t="str">
            <v>1372</v>
          </cell>
          <cell r="F3111" t="str">
            <v>Bully Bush</v>
          </cell>
        </row>
        <row r="3112">
          <cell r="D3112" t="str">
            <v>Cassinia theodori</v>
          </cell>
          <cell r="E3112" t="str">
            <v>1373</v>
          </cell>
        </row>
        <row r="3113">
          <cell r="D3113" t="str">
            <v>Cassinia theresae</v>
          </cell>
          <cell r="E3113" t="str">
            <v>12712</v>
          </cell>
        </row>
        <row r="3114">
          <cell r="D3114" t="str">
            <v>Cassinia thinicola</v>
          </cell>
          <cell r="E3114" t="str">
            <v>13956</v>
          </cell>
        </row>
        <row r="3115">
          <cell r="D3115" t="str">
            <v>Cassinia trinerva</v>
          </cell>
          <cell r="E3115" t="str">
            <v>1374</v>
          </cell>
        </row>
        <row r="3116">
          <cell r="D3116" t="str">
            <v>Cassinia uncata</v>
          </cell>
          <cell r="E3116" t="str">
            <v>1375</v>
          </cell>
          <cell r="F3116" t="str">
            <v>Sticky Cassinia</v>
          </cell>
        </row>
        <row r="3117">
          <cell r="D3117" t="str">
            <v>Cassinia venusta</v>
          </cell>
          <cell r="E3117" t="str">
            <v>12418</v>
          </cell>
        </row>
        <row r="3118">
          <cell r="D3118" t="str">
            <v>Cassytha filiformis</v>
          </cell>
          <cell r="E3118" t="str">
            <v>7220</v>
          </cell>
        </row>
        <row r="3119">
          <cell r="D3119" t="str">
            <v>Cassytha glabella</v>
          </cell>
          <cell r="E3119" t="str">
            <v>3467</v>
          </cell>
        </row>
        <row r="3120">
          <cell r="D3120" t="str">
            <v>Cassytha glabella f. dispar</v>
          </cell>
          <cell r="E3120" t="str">
            <v>9636</v>
          </cell>
        </row>
        <row r="3121">
          <cell r="D3121" t="str">
            <v>Cassytha glabella f. glabella</v>
          </cell>
          <cell r="E3121" t="str">
            <v>9274</v>
          </cell>
        </row>
        <row r="3122">
          <cell r="D3122" t="str">
            <v>Cassytha melantha</v>
          </cell>
          <cell r="E3122" t="str">
            <v>3468</v>
          </cell>
        </row>
        <row r="3123">
          <cell r="D3123" t="str">
            <v>Cassytha paniculata</v>
          </cell>
          <cell r="E3123" t="str">
            <v>13168</v>
          </cell>
        </row>
        <row r="3124">
          <cell r="D3124" t="str">
            <v>Cassytha phaeolasia</v>
          </cell>
          <cell r="E3124" t="str">
            <v>7944</v>
          </cell>
        </row>
        <row r="3125">
          <cell r="D3125" t="str">
            <v>Cassytha pubescens</v>
          </cell>
          <cell r="E3125" t="str">
            <v>3469</v>
          </cell>
          <cell r="F3125" t="str">
            <v>Downy Dodder-laurel</v>
          </cell>
        </row>
        <row r="3126">
          <cell r="D3126" t="str">
            <v>Cassytha racemosa</v>
          </cell>
          <cell r="E3126" t="str">
            <v>3470</v>
          </cell>
        </row>
        <row r="3127">
          <cell r="D3127" t="str">
            <v>Cassytha racemosa f. muelleri</v>
          </cell>
          <cell r="E3127" t="str">
            <v>9255</v>
          </cell>
        </row>
        <row r="3128">
          <cell r="D3128" t="str">
            <v>Cassytha spp.</v>
          </cell>
          <cell r="E3128" t="str">
            <v>CASY</v>
          </cell>
        </row>
        <row r="3129">
          <cell r="D3129" t="str">
            <v>Castanea spp.</v>
          </cell>
          <cell r="E3129" t="str">
            <v>CASA</v>
          </cell>
          <cell r="F3129" t="str">
            <v>Chestnut</v>
          </cell>
        </row>
        <row r="3130">
          <cell r="D3130" t="str">
            <v>Castanospermum australe</v>
          </cell>
          <cell r="E3130" t="str">
            <v>2796</v>
          </cell>
          <cell r="F3130" t="str">
            <v>Black Bean</v>
          </cell>
        </row>
        <row r="3131">
          <cell r="D3131" t="str">
            <v>Castanospora alphandii</v>
          </cell>
          <cell r="E3131" t="str">
            <v>5883</v>
          </cell>
          <cell r="F3131" t="str">
            <v>Brown Tamarind</v>
          </cell>
        </row>
        <row r="3132">
          <cell r="D3132" t="str">
            <v>Castanospora spp.</v>
          </cell>
          <cell r="E3132" t="str">
            <v>CAST</v>
          </cell>
        </row>
        <row r="3133">
          <cell r="D3133" t="str">
            <v>Castilleja exserta</v>
          </cell>
          <cell r="E3133" t="str">
            <v>14269</v>
          </cell>
          <cell r="F3133" t="str">
            <v>Owl Clover</v>
          </cell>
        </row>
        <row r="3134">
          <cell r="D3134" t="str">
            <v>Castilleja species</v>
          </cell>
          <cell r="E3134" t="str">
            <v>14270</v>
          </cell>
          <cell r="F3134" t="str">
            <v>Owl Clovers, painbrushes</v>
          </cell>
        </row>
        <row r="3135">
          <cell r="D3135" t="str">
            <v>Casuarina cristata</v>
          </cell>
          <cell r="E3135" t="str">
            <v>2019</v>
          </cell>
          <cell r="F3135" t="str">
            <v>Belah</v>
          </cell>
        </row>
        <row r="3136">
          <cell r="D3136" t="str">
            <v>Casuarina cristata subsp. cristata</v>
          </cell>
          <cell r="E3136" t="str">
            <v>7935</v>
          </cell>
        </row>
        <row r="3137">
          <cell r="D3137" t="str">
            <v>Casuarina cunninghamiana</v>
          </cell>
          <cell r="E3137" t="str">
            <v>2020</v>
          </cell>
          <cell r="F3137" t="str">
            <v>River Oak</v>
          </cell>
        </row>
        <row r="3138">
          <cell r="D3138" t="str">
            <v>Casuarina cunninghamiana subsp. cunninghamiana</v>
          </cell>
          <cell r="E3138" t="str">
            <v>9006</v>
          </cell>
          <cell r="F3138" t="str">
            <v>River Oak</v>
          </cell>
        </row>
        <row r="3139">
          <cell r="D3139" t="str">
            <v>Casuarina cunninghamiana x glauca</v>
          </cell>
          <cell r="E3139" t="str">
            <v>10351</v>
          </cell>
        </row>
        <row r="3140">
          <cell r="D3140" t="str">
            <v>Casuarina equisetifolia</v>
          </cell>
          <cell r="E3140" t="str">
            <v>2021</v>
          </cell>
        </row>
        <row r="3141">
          <cell r="D3141" t="str">
            <v>Casuarina equisetifolia subsp. equisetifolia</v>
          </cell>
          <cell r="E3141" t="str">
            <v>12856</v>
          </cell>
        </row>
        <row r="3142">
          <cell r="D3142" t="str">
            <v>Casuarina equisetifolia subsp. incana</v>
          </cell>
          <cell r="E3142" t="str">
            <v>9247</v>
          </cell>
          <cell r="F3142" t="str">
            <v>Coastal She-oak</v>
          </cell>
        </row>
        <row r="3143">
          <cell r="D3143" t="str">
            <v>Casuarina glauca</v>
          </cell>
          <cell r="E3143" t="str">
            <v>2022</v>
          </cell>
          <cell r="F3143" t="str">
            <v>Swamp Oak</v>
          </cell>
        </row>
        <row r="3144">
          <cell r="D3144" t="str">
            <v>Casuarina obesa</v>
          </cell>
          <cell r="E3144" t="str">
            <v>2023</v>
          </cell>
          <cell r="F3144" t="str">
            <v>Swamp She-oak</v>
          </cell>
        </row>
        <row r="3145">
          <cell r="D3145" t="str">
            <v>Casuarina pauper</v>
          </cell>
          <cell r="E3145" t="str">
            <v>9289</v>
          </cell>
          <cell r="F3145" t="str">
            <v>Black Oak</v>
          </cell>
        </row>
        <row r="3146">
          <cell r="D3146" t="str">
            <v>Casuarina prinsepiana</v>
          </cell>
          <cell r="E3146" t="str">
            <v>12857</v>
          </cell>
        </row>
        <row r="3147">
          <cell r="D3147" t="str">
            <v>Casuarina spp.</v>
          </cell>
          <cell r="E3147" t="str">
            <v>CASU</v>
          </cell>
        </row>
        <row r="3148">
          <cell r="D3148" t="str">
            <v>Casuarina stricta</v>
          </cell>
          <cell r="E3148" t="str">
            <v>2024</v>
          </cell>
        </row>
        <row r="3149">
          <cell r="D3149" t="str">
            <v>Casuarina torulosa</v>
          </cell>
          <cell r="E3149" t="str">
            <v>14334</v>
          </cell>
        </row>
        <row r="3150">
          <cell r="D3150" t="str">
            <v>Casuarinaceae indeterminate</v>
          </cell>
          <cell r="E3150" t="str">
            <v>CASUC</v>
          </cell>
          <cell r="F3150" t="str">
            <v>She-oaks</v>
          </cell>
        </row>
        <row r="3151">
          <cell r="D3151" t="str">
            <v>Catapodium rigidum</v>
          </cell>
          <cell r="E3151" t="str">
            <v>4822</v>
          </cell>
          <cell r="F3151" t="str">
            <v>Rigid Fescue</v>
          </cell>
        </row>
        <row r="3152">
          <cell r="D3152" t="str">
            <v>Catapodium spp.</v>
          </cell>
          <cell r="E3152" t="str">
            <v>CATA</v>
          </cell>
        </row>
        <row r="3153">
          <cell r="D3153" t="str">
            <v>Catenella nipae</v>
          </cell>
          <cell r="E3153" t="str">
            <v>14524</v>
          </cell>
        </row>
        <row r="3154">
          <cell r="D3154" t="str">
            <v>Catharanthus roseus</v>
          </cell>
          <cell r="E3154" t="str">
            <v>1169</v>
          </cell>
          <cell r="F3154" t="str">
            <v>Madagascar Periwinkle</v>
          </cell>
        </row>
        <row r="3155">
          <cell r="D3155" t="str">
            <v>Catharanthus spp.</v>
          </cell>
          <cell r="E3155" t="str">
            <v>CATH</v>
          </cell>
        </row>
        <row r="3156">
          <cell r="D3156" t="str">
            <v>Caulerpa geminata</v>
          </cell>
          <cell r="E3156" t="str">
            <v>14111</v>
          </cell>
        </row>
        <row r="3157">
          <cell r="D3157" t="str">
            <v>Caustis blakei</v>
          </cell>
          <cell r="E3157" t="str">
            <v>2340</v>
          </cell>
        </row>
        <row r="3158">
          <cell r="D3158" t="str">
            <v>Caustis blakei subsp. blakei</v>
          </cell>
          <cell r="E3158" t="str">
            <v>11001</v>
          </cell>
        </row>
        <row r="3159">
          <cell r="D3159" t="str">
            <v>Caustis flexuosa</v>
          </cell>
          <cell r="E3159" t="str">
            <v>2341</v>
          </cell>
          <cell r="F3159" t="str">
            <v>Curly Wig</v>
          </cell>
        </row>
        <row r="3160">
          <cell r="D3160" t="str">
            <v>Caustis pentandra</v>
          </cell>
          <cell r="E3160" t="str">
            <v>2342</v>
          </cell>
          <cell r="F3160" t="str">
            <v>Thick Twist Rush</v>
          </cell>
        </row>
        <row r="3161">
          <cell r="D3161" t="str">
            <v>Caustis recurvata</v>
          </cell>
          <cell r="E3161" t="str">
            <v>2343</v>
          </cell>
        </row>
        <row r="3162">
          <cell r="D3162" t="str">
            <v>Caustis recurvata var. hirsuta</v>
          </cell>
          <cell r="E3162" t="str">
            <v>10330</v>
          </cell>
        </row>
        <row r="3163">
          <cell r="D3163" t="str">
            <v>Caustis recurvata var. recurvata</v>
          </cell>
          <cell r="E3163" t="str">
            <v>9315</v>
          </cell>
        </row>
        <row r="3164">
          <cell r="D3164" t="str">
            <v>Caustis spp.</v>
          </cell>
          <cell r="E3164" t="str">
            <v>CAUS</v>
          </cell>
        </row>
        <row r="3165">
          <cell r="D3165" t="str">
            <v>Cayratia acris</v>
          </cell>
          <cell r="E3165" t="str">
            <v>6280</v>
          </cell>
        </row>
        <row r="3166">
          <cell r="D3166" t="str">
            <v>Cayratia clematidea</v>
          </cell>
          <cell r="E3166" t="str">
            <v>6281</v>
          </cell>
          <cell r="F3166" t="str">
            <v>Native Grape</v>
          </cell>
        </row>
        <row r="3167">
          <cell r="D3167" t="str">
            <v>Cayratia eurynema</v>
          </cell>
          <cell r="E3167" t="str">
            <v>8462</v>
          </cell>
        </row>
        <row r="3168">
          <cell r="D3168" t="str">
            <v>Cayratia japonica</v>
          </cell>
          <cell r="E3168" t="str">
            <v>13787</v>
          </cell>
        </row>
        <row r="3169">
          <cell r="D3169" t="str">
            <v>Cayratia spp.</v>
          </cell>
          <cell r="E3169" t="str">
            <v>CAYR</v>
          </cell>
        </row>
        <row r="3170">
          <cell r="D3170" t="str">
            <v>Cedrela sinensis</v>
          </cell>
          <cell r="E3170" t="str">
            <v>14663</v>
          </cell>
          <cell r="F3170" t="str">
            <v>Chinese Cedar</v>
          </cell>
        </row>
        <row r="3171">
          <cell r="D3171" t="str">
            <v>Cedrus atlantica</v>
          </cell>
          <cell r="E3171" t="str">
            <v>13672</v>
          </cell>
        </row>
        <row r="3172">
          <cell r="D3172" t="str">
            <v>Cedrus deodara</v>
          </cell>
          <cell r="E3172" t="str">
            <v>11357</v>
          </cell>
          <cell r="F3172" t="str">
            <v>Deodar Cedar</v>
          </cell>
        </row>
        <row r="3173">
          <cell r="D3173" t="str">
            <v>Cedrus spp.</v>
          </cell>
          <cell r="E3173" t="str">
            <v>11759</v>
          </cell>
        </row>
        <row r="3174">
          <cell r="D3174" t="str">
            <v>Ceiba speciosa</v>
          </cell>
          <cell r="E3174" t="str">
            <v>12260</v>
          </cell>
          <cell r="F3174" t="str">
            <v>Chorisia</v>
          </cell>
        </row>
        <row r="3175">
          <cell r="D3175" t="str">
            <v>Celastrus australis</v>
          </cell>
          <cell r="E3175" t="str">
            <v>2026</v>
          </cell>
          <cell r="F3175" t="str">
            <v>Staff Climber</v>
          </cell>
        </row>
        <row r="3176">
          <cell r="D3176" t="str">
            <v>Celastrus spp.</v>
          </cell>
          <cell r="E3176" t="str">
            <v>CELA</v>
          </cell>
        </row>
        <row r="3177">
          <cell r="D3177" t="str">
            <v>Celastrus subspicata</v>
          </cell>
          <cell r="E3177" t="str">
            <v>6794</v>
          </cell>
          <cell r="F3177" t="str">
            <v>Large-leaved Staff Vine</v>
          </cell>
        </row>
        <row r="3178">
          <cell r="D3178" t="str">
            <v>Celastrus subspicatus</v>
          </cell>
          <cell r="E3178" t="str">
            <v>2027</v>
          </cell>
        </row>
        <row r="3179">
          <cell r="D3179" t="str">
            <v>Celmisia asteliifolia</v>
          </cell>
          <cell r="E3179" t="str">
            <v>1376</v>
          </cell>
        </row>
        <row r="3180">
          <cell r="D3180" t="str">
            <v>Celmisia costiniana</v>
          </cell>
          <cell r="E3180" t="str">
            <v>10834</v>
          </cell>
        </row>
        <row r="3181">
          <cell r="D3181" t="str">
            <v>Celmisia longifolia</v>
          </cell>
          <cell r="E3181" t="str">
            <v>1377</v>
          </cell>
          <cell r="F3181" t="str">
            <v>Snow Daisy</v>
          </cell>
        </row>
        <row r="3182">
          <cell r="D3182" t="str">
            <v>Celmisia longifolia subsp. paludosa m.s.</v>
          </cell>
          <cell r="E3182" t="str">
            <v>12713</v>
          </cell>
        </row>
        <row r="3183">
          <cell r="D3183" t="str">
            <v>Celmisia pugioniformis</v>
          </cell>
          <cell r="E3183" t="str">
            <v>10835</v>
          </cell>
        </row>
        <row r="3184">
          <cell r="D3184" t="str">
            <v>Celmisia 'pulchella'</v>
          </cell>
          <cell r="E3184" t="str">
            <v>11269</v>
          </cell>
        </row>
        <row r="3185">
          <cell r="D3185" t="str">
            <v>Celmisia sp. B</v>
          </cell>
          <cell r="E3185" t="str">
            <v>10132</v>
          </cell>
        </row>
        <row r="3186">
          <cell r="D3186" t="str">
            <v>Celmisia sp. C</v>
          </cell>
          <cell r="E3186" t="str">
            <v>10133</v>
          </cell>
        </row>
        <row r="3187">
          <cell r="D3187" t="str">
            <v>Celmisia species A</v>
          </cell>
          <cell r="E3187" t="str">
            <v>10131</v>
          </cell>
        </row>
        <row r="3188">
          <cell r="D3188" t="str">
            <v>Celmisia spp.</v>
          </cell>
          <cell r="E3188" t="str">
            <v>CELM</v>
          </cell>
        </row>
        <row r="3189">
          <cell r="D3189" t="str">
            <v>Celmisia tomentella</v>
          </cell>
          <cell r="E3189" t="str">
            <v>10836</v>
          </cell>
        </row>
        <row r="3190">
          <cell r="D3190" t="str">
            <v>Celosia spp.</v>
          </cell>
          <cell r="E3190" t="str">
            <v>13710</v>
          </cell>
        </row>
        <row r="3191">
          <cell r="D3191" t="str">
            <v>Celtis amblyphylla</v>
          </cell>
          <cell r="E3191" t="str">
            <v>6219</v>
          </cell>
        </row>
        <row r="3192">
          <cell r="D3192" t="str">
            <v>Celtis australis</v>
          </cell>
          <cell r="E3192" t="str">
            <v>6220</v>
          </cell>
        </row>
        <row r="3193">
          <cell r="D3193" t="str">
            <v>Celtis conferta</v>
          </cell>
          <cell r="E3193" t="str">
            <v>12314</v>
          </cell>
        </row>
        <row r="3194">
          <cell r="D3194" t="str">
            <v>Celtis conferta subsp. amblyphylla</v>
          </cell>
          <cell r="E3194" t="str">
            <v>10437</v>
          </cell>
          <cell r="F3194" t="str">
            <v>Cotton-wood</v>
          </cell>
        </row>
        <row r="3195">
          <cell r="D3195" t="str">
            <v>Celtis laevigata</v>
          </cell>
          <cell r="E3195" t="str">
            <v>11060</v>
          </cell>
        </row>
        <row r="3196">
          <cell r="D3196" t="str">
            <v>Celtis occidentalis</v>
          </cell>
          <cell r="E3196" t="str">
            <v>6221</v>
          </cell>
          <cell r="F3196" t="str">
            <v>Hackberry</v>
          </cell>
        </row>
        <row r="3197">
          <cell r="D3197" t="str">
            <v>Celtis paniculata</v>
          </cell>
          <cell r="E3197" t="str">
            <v>6222</v>
          </cell>
          <cell r="F3197" t="str">
            <v>Native Celtis</v>
          </cell>
        </row>
        <row r="3198">
          <cell r="D3198" t="str">
            <v>Celtis sinensis</v>
          </cell>
          <cell r="E3198" t="str">
            <v>8436</v>
          </cell>
          <cell r="F3198" t="str">
            <v>Japanese Hackberry</v>
          </cell>
        </row>
        <row r="3199">
          <cell r="D3199" t="str">
            <v>Celtis spp.</v>
          </cell>
          <cell r="E3199" t="str">
            <v>CELT</v>
          </cell>
        </row>
        <row r="3200">
          <cell r="D3200" t="str">
            <v>Cenchrus australis</v>
          </cell>
          <cell r="E3200" t="str">
            <v>6428</v>
          </cell>
        </row>
        <row r="3201">
          <cell r="D3201" t="str">
            <v>Cenchrus caliculatus</v>
          </cell>
          <cell r="E3201" t="str">
            <v>4823</v>
          </cell>
          <cell r="F3201" t="str">
            <v>Hillside Burrgrass</v>
          </cell>
        </row>
        <row r="3202">
          <cell r="D3202" t="str">
            <v>Cenchrus ciliaris</v>
          </cell>
          <cell r="E3202" t="str">
            <v>6413</v>
          </cell>
          <cell r="F3202" t="str">
            <v>Buffel Grass</v>
          </cell>
        </row>
        <row r="3203">
          <cell r="D3203" t="str">
            <v>Cenchrus clandestinus</v>
          </cell>
          <cell r="E3203" t="str">
            <v>14903</v>
          </cell>
          <cell r="F3203" t="str">
            <v>Kikuyu Grass</v>
          </cell>
        </row>
        <row r="3204">
          <cell r="D3204" t="str">
            <v>Cenchrus echinatus</v>
          </cell>
          <cell r="E3204" t="str">
            <v>6890</v>
          </cell>
          <cell r="F3204" t="str">
            <v>Mossman River Grass</v>
          </cell>
        </row>
        <row r="3205">
          <cell r="D3205" t="str">
            <v>Cenchrus incertus</v>
          </cell>
          <cell r="E3205" t="str">
            <v>4824</v>
          </cell>
          <cell r="F3205" t="str">
            <v>Spiny Burr Grass</v>
          </cell>
        </row>
        <row r="3206">
          <cell r="D3206" t="str">
            <v xml:space="preserve">Cenchrus longisetus  </v>
          </cell>
          <cell r="E3206" t="str">
            <v>14862</v>
          </cell>
          <cell r="F3206" t="str">
            <v>Feathertop, White Foxtail</v>
          </cell>
        </row>
        <row r="3207">
          <cell r="D3207" t="str">
            <v>Cenchrus longispinus</v>
          </cell>
          <cell r="E3207" t="str">
            <v>4825</v>
          </cell>
          <cell r="F3207" t="str">
            <v>Innocent Weed</v>
          </cell>
        </row>
        <row r="3208">
          <cell r="D3208" t="str">
            <v>Cenchrus pennisetiformis</v>
          </cell>
          <cell r="E3208" t="str">
            <v>4826</v>
          </cell>
          <cell r="F3208" t="str">
            <v>Buffel Grass</v>
          </cell>
        </row>
        <row r="3209">
          <cell r="D3209" t="str">
            <v>Cenchrus purpurascens</v>
          </cell>
          <cell r="E3209" t="str">
            <v>14952</v>
          </cell>
        </row>
        <row r="3210">
          <cell r="D3210" t="str">
            <v>Cenchrus robustus</v>
          </cell>
          <cell r="E3210" t="str">
            <v>13418</v>
          </cell>
        </row>
        <row r="3211">
          <cell r="D3211" t="str">
            <v>Cenchrus setaceus</v>
          </cell>
          <cell r="E3211" t="str">
            <v>14863</v>
          </cell>
          <cell r="F3211" t="str">
            <v>Fountain Grass</v>
          </cell>
        </row>
        <row r="3212">
          <cell r="D3212" t="str">
            <v>Cenchrus setiger</v>
          </cell>
          <cell r="E3212" t="str">
            <v>7223</v>
          </cell>
          <cell r="F3212" t="str">
            <v>Birdwood Grass</v>
          </cell>
        </row>
        <row r="3213">
          <cell r="D3213" t="str">
            <v>Cenchrus setigerus</v>
          </cell>
          <cell r="E3213" t="str">
            <v>7281</v>
          </cell>
        </row>
        <row r="3214">
          <cell r="D3214" t="str">
            <v>Cenchrus species A</v>
          </cell>
          <cell r="E3214" t="str">
            <v>9129</v>
          </cell>
        </row>
        <row r="3215">
          <cell r="D3215" t="str">
            <v>Cenchrus spp.</v>
          </cell>
          <cell r="E3215" t="str">
            <v>CENC</v>
          </cell>
        </row>
        <row r="3216">
          <cell r="D3216" t="str">
            <v>Centaurea aspera</v>
          </cell>
          <cell r="E3216" t="str">
            <v>6686</v>
          </cell>
        </row>
        <row r="3217">
          <cell r="D3217" t="str">
            <v>Centaurea calcitrapa</v>
          </cell>
          <cell r="E3217" t="str">
            <v>1378</v>
          </cell>
          <cell r="F3217" t="str">
            <v>Star Thistle</v>
          </cell>
        </row>
        <row r="3218">
          <cell r="D3218" t="str">
            <v>Centaurea cyanus</v>
          </cell>
          <cell r="E3218" t="str">
            <v>1379</v>
          </cell>
          <cell r="F3218" t="str">
            <v>Cornflower</v>
          </cell>
        </row>
        <row r="3219">
          <cell r="D3219" t="str">
            <v>Centaurea isnardii</v>
          </cell>
          <cell r="E3219" t="str">
            <v>1380</v>
          </cell>
        </row>
        <row r="3220">
          <cell r="D3220" t="str">
            <v>Centaurea jacea</v>
          </cell>
          <cell r="E3220" t="str">
            <v>1381</v>
          </cell>
        </row>
        <row r="3221">
          <cell r="D3221" t="str">
            <v>Centaurea maculosa</v>
          </cell>
          <cell r="E3221" t="str">
            <v>11061</v>
          </cell>
        </row>
        <row r="3222">
          <cell r="D3222" t="str">
            <v>Centaurea melitensis</v>
          </cell>
          <cell r="E3222" t="str">
            <v>1382</v>
          </cell>
          <cell r="F3222" t="str">
            <v>Maltese Cockspur</v>
          </cell>
        </row>
        <row r="3223">
          <cell r="D3223" t="str">
            <v>Centaurea solstitialis</v>
          </cell>
          <cell r="E3223" t="str">
            <v>1383</v>
          </cell>
          <cell r="F3223" t="str">
            <v>St Barnabys Thistle</v>
          </cell>
        </row>
        <row r="3224">
          <cell r="D3224" t="str">
            <v>Centaurea solstitialis</v>
          </cell>
          <cell r="E3224" t="str">
            <v>8276</v>
          </cell>
        </row>
        <row r="3225">
          <cell r="D3225" t="str">
            <v>Centaurea sp. A</v>
          </cell>
          <cell r="E3225" t="str">
            <v>10179</v>
          </cell>
        </row>
        <row r="3226">
          <cell r="D3226" t="str">
            <v>Centaurea sp. B</v>
          </cell>
          <cell r="E3226" t="str">
            <v>10180</v>
          </cell>
        </row>
        <row r="3227">
          <cell r="D3227" t="str">
            <v>Centaurea spp.</v>
          </cell>
          <cell r="E3227" t="str">
            <v>CENU</v>
          </cell>
          <cell r="F3227" t="str">
            <v>Thistle</v>
          </cell>
        </row>
        <row r="3228">
          <cell r="D3228" t="str">
            <v>Centaurea stoebe</v>
          </cell>
          <cell r="E3228" t="str">
            <v>12269</v>
          </cell>
          <cell r="F3228" t="str">
            <v>Spotted Knapweed</v>
          </cell>
        </row>
        <row r="3229">
          <cell r="D3229" t="str">
            <v>Centaurea stoebe subsp. micranthos</v>
          </cell>
          <cell r="E3229" t="str">
            <v>12229</v>
          </cell>
          <cell r="F3229" t="str">
            <v>Spotted Knapweed</v>
          </cell>
        </row>
        <row r="3230">
          <cell r="D3230" t="str">
            <v>Centaurium erythraea</v>
          </cell>
          <cell r="E3230" t="str">
            <v>3131</v>
          </cell>
          <cell r="F3230" t="str">
            <v>Common Centaury</v>
          </cell>
        </row>
        <row r="3231">
          <cell r="D3231" t="str">
            <v>Centaurium pulchellum</v>
          </cell>
          <cell r="E3231" t="str">
            <v>13111</v>
          </cell>
        </row>
        <row r="3232">
          <cell r="D3232" t="str">
            <v>Centaurium spicatum</v>
          </cell>
          <cell r="E3232" t="str">
            <v>3132</v>
          </cell>
          <cell r="F3232" t="str">
            <v>Spike Centaury</v>
          </cell>
        </row>
        <row r="3233">
          <cell r="D3233" t="str">
            <v>Centaurium spp.</v>
          </cell>
          <cell r="E3233" t="str">
            <v>CENA</v>
          </cell>
        </row>
        <row r="3234">
          <cell r="D3234" t="str">
            <v>Centaurium tenuiflorum</v>
          </cell>
          <cell r="E3234" t="str">
            <v>3133</v>
          </cell>
          <cell r="F3234" t="str">
            <v>Branched Centaury, Slender centaury</v>
          </cell>
        </row>
        <row r="3235">
          <cell r="D3235" t="str">
            <v>Centella asiatica</v>
          </cell>
          <cell r="E3235" t="str">
            <v>1106</v>
          </cell>
          <cell r="F3235" t="str">
            <v>Indian Pennywort</v>
          </cell>
        </row>
        <row r="3236">
          <cell r="D3236" t="str">
            <v>Centella cordifolia</v>
          </cell>
          <cell r="E3236" t="str">
            <v>8754</v>
          </cell>
        </row>
        <row r="3237">
          <cell r="D3237" t="str">
            <v>Centella spp.</v>
          </cell>
          <cell r="E3237" t="str">
            <v>CENE</v>
          </cell>
        </row>
        <row r="3238">
          <cell r="D3238" t="str">
            <v>Centipeda crateriformis</v>
          </cell>
          <cell r="E3238" t="str">
            <v>12714</v>
          </cell>
        </row>
        <row r="3239">
          <cell r="D3239" t="str">
            <v>Centipeda crateriformis subsp. compacta</v>
          </cell>
          <cell r="E3239" t="str">
            <v>12715</v>
          </cell>
        </row>
        <row r="3240">
          <cell r="D3240" t="str">
            <v>Centipeda crateriformis subsp. crateriformis</v>
          </cell>
          <cell r="E3240" t="str">
            <v>12716</v>
          </cell>
        </row>
        <row r="3241">
          <cell r="D3241" t="str">
            <v>Centipeda cunninghamii</v>
          </cell>
          <cell r="E3241" t="str">
            <v>1384</v>
          </cell>
          <cell r="F3241" t="str">
            <v>Common Sneezeweed</v>
          </cell>
        </row>
        <row r="3242">
          <cell r="D3242" t="str">
            <v>Centipeda elatinoides</v>
          </cell>
          <cell r="E3242" t="str">
            <v>12717</v>
          </cell>
        </row>
        <row r="3243">
          <cell r="D3243" t="str">
            <v>Centipeda minima</v>
          </cell>
          <cell r="E3243" t="str">
            <v>7280</v>
          </cell>
          <cell r="F3243" t="str">
            <v>Spreading Sneezeweed</v>
          </cell>
        </row>
        <row r="3244">
          <cell r="D3244" t="str">
            <v>Centipeda minima subsp. minima</v>
          </cell>
          <cell r="E3244" t="str">
            <v>14360</v>
          </cell>
          <cell r="F3244" t="str">
            <v>spreading sneezeweed</v>
          </cell>
        </row>
        <row r="3245">
          <cell r="D3245" t="str">
            <v>Centipeda minima var. lanuginosa</v>
          </cell>
          <cell r="E3245" t="str">
            <v>10169</v>
          </cell>
        </row>
        <row r="3246">
          <cell r="D3246" t="str">
            <v>Centipeda minima var. minima</v>
          </cell>
          <cell r="E3246" t="str">
            <v>9128</v>
          </cell>
        </row>
        <row r="3247">
          <cell r="D3247" t="str">
            <v>Centipeda nidiformis</v>
          </cell>
          <cell r="E3247" t="str">
            <v>12718</v>
          </cell>
        </row>
        <row r="3248">
          <cell r="D3248" t="str">
            <v>Centipeda pleiocephala</v>
          </cell>
          <cell r="E3248" t="str">
            <v>12719</v>
          </cell>
        </row>
        <row r="3249">
          <cell r="D3249" t="str">
            <v>Centipeda racemosa</v>
          </cell>
          <cell r="E3249" t="str">
            <v>1385</v>
          </cell>
          <cell r="F3249" t="str">
            <v>Snuffweed</v>
          </cell>
        </row>
        <row r="3250">
          <cell r="D3250" t="str">
            <v>Centipeda spp.</v>
          </cell>
          <cell r="E3250" t="str">
            <v>CENT</v>
          </cell>
        </row>
        <row r="3251">
          <cell r="D3251" t="str">
            <v>Centipeda thespidioides</v>
          </cell>
          <cell r="E3251" t="str">
            <v>1386</v>
          </cell>
          <cell r="F3251" t="str">
            <v>Desert Sneezeweed</v>
          </cell>
        </row>
        <row r="3252">
          <cell r="D3252" t="str">
            <v>Centranthera cochinchinensis</v>
          </cell>
          <cell r="E3252" t="str">
            <v>7884</v>
          </cell>
          <cell r="F3252" t="str">
            <v>Swamp Foxglove</v>
          </cell>
        </row>
        <row r="3253">
          <cell r="D3253" t="str">
            <v>Centranthus macrosiphon</v>
          </cell>
          <cell r="E3253" t="str">
            <v>12057</v>
          </cell>
        </row>
        <row r="3254">
          <cell r="D3254" t="str">
            <v>Centranthus ruber</v>
          </cell>
          <cell r="E3254" t="str">
            <v>6239</v>
          </cell>
        </row>
        <row r="3255">
          <cell r="D3255" t="str">
            <v>Centranthus ruber subsp. ruber</v>
          </cell>
          <cell r="E3255" t="str">
            <v>7303</v>
          </cell>
          <cell r="F3255" t="str">
            <v>Red Valerian</v>
          </cell>
        </row>
        <row r="3256">
          <cell r="D3256" t="str">
            <v>Centratherum australianum</v>
          </cell>
          <cell r="E3256" t="str">
            <v>13957</v>
          </cell>
        </row>
        <row r="3257">
          <cell r="D3257" t="str">
            <v>Centratherum muticum</v>
          </cell>
          <cell r="E3257" t="str">
            <v>1387</v>
          </cell>
        </row>
        <row r="3258">
          <cell r="D3258" t="str">
            <v>Centratherum punctatum</v>
          </cell>
          <cell r="E3258" t="str">
            <v>8945</v>
          </cell>
        </row>
        <row r="3259">
          <cell r="D3259" t="str">
            <v>Centratherum punctatum subsp. australianum</v>
          </cell>
          <cell r="E3259" t="str">
            <v>8687</v>
          </cell>
        </row>
        <row r="3260">
          <cell r="D3260" t="str">
            <v>Centratherum punctatum subsp. punctatum</v>
          </cell>
          <cell r="E3260" t="str">
            <v>9132</v>
          </cell>
        </row>
        <row r="3261">
          <cell r="D3261" t="str">
            <v>Centrolepis aristata</v>
          </cell>
          <cell r="E3261" t="str">
            <v>10339</v>
          </cell>
        </row>
        <row r="3262">
          <cell r="D3262" t="str">
            <v>Centrolepis eremica</v>
          </cell>
          <cell r="E3262" t="str">
            <v>10340</v>
          </cell>
        </row>
        <row r="3263">
          <cell r="D3263" t="str">
            <v>Centrolepis fascicularis</v>
          </cell>
          <cell r="E3263" t="str">
            <v>2038</v>
          </cell>
        </row>
        <row r="3264">
          <cell r="D3264" t="str">
            <v>Centrolepis glabra</v>
          </cell>
          <cell r="E3264" t="str">
            <v>2039</v>
          </cell>
        </row>
        <row r="3265">
          <cell r="D3265" t="str">
            <v>Centrolepis polygyna</v>
          </cell>
          <cell r="E3265" t="str">
            <v>2040</v>
          </cell>
        </row>
        <row r="3266">
          <cell r="D3266" t="str">
            <v>Centrolepis spp.</v>
          </cell>
          <cell r="E3266" t="str">
            <v>CENR</v>
          </cell>
        </row>
        <row r="3267">
          <cell r="D3267" t="str">
            <v>Centrolepis strigosa</v>
          </cell>
          <cell r="E3267" t="str">
            <v>2041</v>
          </cell>
        </row>
        <row r="3268">
          <cell r="D3268" t="str">
            <v>Centrolepis strigosa subsp. strigosa</v>
          </cell>
          <cell r="E3268" t="str">
            <v>8807</v>
          </cell>
        </row>
        <row r="3269">
          <cell r="D3269" t="str">
            <v>Cephalaralia cephalobotrys</v>
          </cell>
          <cell r="E3269" t="str">
            <v>1206</v>
          </cell>
          <cell r="F3269" t="str">
            <v>Climbing Panax</v>
          </cell>
        </row>
        <row r="3270">
          <cell r="D3270" t="str">
            <v>Cephalomanes atrovirens</v>
          </cell>
          <cell r="E3270" t="str">
            <v>8100</v>
          </cell>
        </row>
        <row r="3271">
          <cell r="D3271" t="str">
            <v>Cephalomanes atrovirens subsp. atrovirens</v>
          </cell>
          <cell r="E3271" t="str">
            <v>12491</v>
          </cell>
        </row>
        <row r="3272">
          <cell r="D3272" t="str">
            <v>Cephalomanes bauerianum</v>
          </cell>
          <cell r="E3272" t="str">
            <v>10438</v>
          </cell>
        </row>
        <row r="3273">
          <cell r="D3273" t="str">
            <v>Cephalomanes caudatum</v>
          </cell>
          <cell r="E3273" t="str">
            <v>12034</v>
          </cell>
          <cell r="F3273" t="str">
            <v>Jungle Bristle Fern</v>
          </cell>
        </row>
        <row r="3274">
          <cell r="D3274" t="str">
            <v>Cephalomanes crepidomanes</v>
          </cell>
          <cell r="E3274" t="str">
            <v>8101</v>
          </cell>
        </row>
        <row r="3275">
          <cell r="D3275" t="str">
            <v>Cephalomanes obscurum</v>
          </cell>
          <cell r="E3275" t="str">
            <v>12134</v>
          </cell>
        </row>
        <row r="3276">
          <cell r="D3276" t="str">
            <v>Cephalomanes spp.</v>
          </cell>
          <cell r="E3276" t="str">
            <v>CEPH</v>
          </cell>
        </row>
        <row r="3277">
          <cell r="D3277" t="str">
            <v>Cephalomanes walleri</v>
          </cell>
          <cell r="E3277" t="str">
            <v>8102</v>
          </cell>
        </row>
        <row r="3278">
          <cell r="D3278" t="str">
            <v>Cephaloziella spp.</v>
          </cell>
          <cell r="E3278" t="str">
            <v>11542</v>
          </cell>
        </row>
        <row r="3279">
          <cell r="D3279" t="str">
            <v>Cerastium balearicum</v>
          </cell>
          <cell r="E3279" t="str">
            <v>9348</v>
          </cell>
          <cell r="F3279" t="str">
            <v>Lesser Mouse-ear Chickweed</v>
          </cell>
        </row>
        <row r="3280">
          <cell r="D3280" t="str">
            <v>Cerastium fontanum</v>
          </cell>
          <cell r="E3280" t="str">
            <v>1959</v>
          </cell>
        </row>
        <row r="3281">
          <cell r="D3281" t="str">
            <v>Cerastium fontanum subsp. fontanum</v>
          </cell>
          <cell r="E3281" t="str">
            <v>9807</v>
          </cell>
        </row>
        <row r="3282">
          <cell r="D3282" t="str">
            <v>Cerastium fontanum subsp. triviale</v>
          </cell>
          <cell r="E3282" t="str">
            <v>8790</v>
          </cell>
          <cell r="F3282" t="str">
            <v>Mouse-ear Chickweed</v>
          </cell>
        </row>
        <row r="3283">
          <cell r="D3283" t="str">
            <v>Cerastium fontanum subsp. vulgare</v>
          </cell>
          <cell r="E3283" t="str">
            <v>9294</v>
          </cell>
          <cell r="F3283" t="str">
            <v>Mouse-ear Chickweed</v>
          </cell>
        </row>
        <row r="3284">
          <cell r="D3284" t="str">
            <v>Cerastium glomeratum</v>
          </cell>
          <cell r="E3284" t="str">
            <v>1960</v>
          </cell>
          <cell r="F3284" t="str">
            <v>Mouse-ear Chickweed</v>
          </cell>
        </row>
        <row r="3285">
          <cell r="D3285" t="str">
            <v>Cerastium holosteoides</v>
          </cell>
          <cell r="E3285" t="str">
            <v>11735</v>
          </cell>
        </row>
        <row r="3286">
          <cell r="D3286" t="str">
            <v>Cerastium pumilum</v>
          </cell>
          <cell r="E3286" t="str">
            <v>14089</v>
          </cell>
        </row>
        <row r="3287">
          <cell r="D3287" t="str">
            <v>Cerastium semidecandrum</v>
          </cell>
          <cell r="E3287" t="str">
            <v>1961</v>
          </cell>
        </row>
        <row r="3288">
          <cell r="D3288" t="str">
            <v>Cerastium spp.</v>
          </cell>
          <cell r="E3288" t="str">
            <v>CERA</v>
          </cell>
        </row>
        <row r="3289">
          <cell r="D3289" t="str">
            <v>Cerastium vulgare</v>
          </cell>
          <cell r="E3289" t="str">
            <v>10550</v>
          </cell>
          <cell r="F3289" t="str">
            <v>Mouse-ear Chickweed</v>
          </cell>
        </row>
        <row r="3290">
          <cell r="D3290" t="str">
            <v>Ceratiomyxa fruticulosa</v>
          </cell>
          <cell r="E3290" t="str">
            <v>F129</v>
          </cell>
        </row>
        <row r="3291">
          <cell r="D3291" t="str">
            <v>Ceratodon purpureus</v>
          </cell>
          <cell r="E3291" t="str">
            <v>13900</v>
          </cell>
        </row>
        <row r="3292">
          <cell r="D3292" t="str">
            <v>Ceratogyne obionoides</v>
          </cell>
          <cell r="E3292" t="str">
            <v>1388</v>
          </cell>
          <cell r="F3292" t="str">
            <v>Wingwort</v>
          </cell>
        </row>
        <row r="3293">
          <cell r="D3293" t="str">
            <v>Ceratonia siliqua</v>
          </cell>
          <cell r="E3293" t="str">
            <v>1900</v>
          </cell>
          <cell r="F3293" t="str">
            <v>Carob</v>
          </cell>
        </row>
        <row r="3294">
          <cell r="D3294" t="str">
            <v>Ceratopetalum apetalum</v>
          </cell>
          <cell r="E3294" t="str">
            <v>2271</v>
          </cell>
          <cell r="F3294" t="str">
            <v>Coachwood</v>
          </cell>
        </row>
        <row r="3295">
          <cell r="D3295" t="str">
            <v>Ceratopetalum gummiferum</v>
          </cell>
          <cell r="E3295" t="str">
            <v>2272</v>
          </cell>
          <cell r="F3295" t="str">
            <v>Christmas Bush</v>
          </cell>
        </row>
        <row r="3296">
          <cell r="D3296" t="str">
            <v>Ceratophyllum demersum</v>
          </cell>
          <cell r="E3296" t="str">
            <v>2042</v>
          </cell>
          <cell r="F3296" t="str">
            <v>Hornwort</v>
          </cell>
        </row>
        <row r="3297">
          <cell r="D3297" t="str">
            <v>Ceratopteris thalictroides</v>
          </cell>
          <cell r="E3297" t="str">
            <v>8152</v>
          </cell>
          <cell r="F3297" t="str">
            <v>Water Fern</v>
          </cell>
        </row>
        <row r="3298">
          <cell r="D3298" t="str">
            <v>Cereus uruguayanus</v>
          </cell>
          <cell r="E3298" t="str">
            <v>12452</v>
          </cell>
          <cell r="F3298" t="str">
            <v>Apple Cactus</v>
          </cell>
        </row>
        <row r="3299">
          <cell r="D3299" t="str">
            <v>Ceriops tagal</v>
          </cell>
          <cell r="E3299" t="str">
            <v>14361</v>
          </cell>
          <cell r="F3299" t="str">
            <v>spurred mangrove</v>
          </cell>
        </row>
        <row r="3300">
          <cell r="D3300" t="str">
            <v>Cestichis coelogynoides</v>
          </cell>
          <cell r="E3300" t="str">
            <v>14090</v>
          </cell>
        </row>
        <row r="3301">
          <cell r="D3301" t="str">
            <v>Cestichis reflexa</v>
          </cell>
          <cell r="E3301" t="str">
            <v>14091</v>
          </cell>
        </row>
        <row r="3302">
          <cell r="D3302" t="str">
            <v>Cestichis swenssonii</v>
          </cell>
          <cell r="E3302" t="str">
            <v>14092</v>
          </cell>
        </row>
        <row r="3303">
          <cell r="D3303" t="str">
            <v>Cestrum aurantiacum</v>
          </cell>
          <cell r="E3303" t="str">
            <v>6026</v>
          </cell>
          <cell r="F3303" t="str">
            <v>Orange Cestrum</v>
          </cell>
        </row>
        <row r="3304">
          <cell r="D3304" t="str">
            <v>Cestrum elegans</v>
          </cell>
          <cell r="E3304" t="str">
            <v>6581</v>
          </cell>
        </row>
        <row r="3305">
          <cell r="D3305" t="str">
            <v>Cestrum fasciculatum</v>
          </cell>
          <cell r="E3305" t="str">
            <v>12048</v>
          </cell>
        </row>
        <row r="3306">
          <cell r="D3306" t="str">
            <v>Cestrum nocturnum</v>
          </cell>
          <cell r="E3306" t="str">
            <v>7108</v>
          </cell>
          <cell r="F3306" t="str">
            <v>Lady-of-the-night</v>
          </cell>
        </row>
        <row r="3307">
          <cell r="D3307" t="str">
            <v>Cestrum parqui</v>
          </cell>
          <cell r="E3307" t="str">
            <v>6027</v>
          </cell>
          <cell r="F3307" t="str">
            <v>Green Cestrum</v>
          </cell>
        </row>
        <row r="3308">
          <cell r="D3308" t="str">
            <v>Cestrum spp.</v>
          </cell>
          <cell r="E3308" t="str">
            <v>CEST</v>
          </cell>
        </row>
        <row r="3309">
          <cell r="D3309" t="str">
            <v>Cestrum x cultum</v>
          </cell>
          <cell r="E3309" t="str">
            <v>13606</v>
          </cell>
        </row>
        <row r="3310">
          <cell r="D3310" t="str">
            <v>Chaemomeles japonica</v>
          </cell>
          <cell r="E3310" t="str">
            <v>13544</v>
          </cell>
        </row>
        <row r="3311">
          <cell r="D3311" t="str">
            <v>Chaenomeles speciosa</v>
          </cell>
          <cell r="E3311" t="str">
            <v>14105</v>
          </cell>
        </row>
        <row r="3312">
          <cell r="D3312" t="str">
            <v>Chaerophyllum eriopodum</v>
          </cell>
          <cell r="E3312" t="str">
            <v>14324</v>
          </cell>
        </row>
        <row r="3313">
          <cell r="D3313" t="str">
            <v>Chaetomorpha billardierii</v>
          </cell>
          <cell r="E3313" t="str">
            <v>14190</v>
          </cell>
        </row>
        <row r="3314">
          <cell r="D3314" t="str">
            <v>Chamaecrista biddulphiana</v>
          </cell>
          <cell r="E3314" t="str">
            <v>10819</v>
          </cell>
        </row>
        <row r="3315">
          <cell r="D3315" t="str">
            <v>Chamaecrista maritima</v>
          </cell>
          <cell r="E3315" t="str">
            <v>10820</v>
          </cell>
        </row>
        <row r="3316">
          <cell r="D3316" t="str">
            <v>Chamaecrista mimosoides</v>
          </cell>
          <cell r="E3316" t="str">
            <v>8819</v>
          </cell>
        </row>
        <row r="3317">
          <cell r="D3317" t="str">
            <v>Chamaecrista nomame</v>
          </cell>
          <cell r="E3317" t="str">
            <v>12396</v>
          </cell>
        </row>
        <row r="3318">
          <cell r="D3318" t="str">
            <v>Chamaecrista nomame var. nomame</v>
          </cell>
          <cell r="E3318" t="str">
            <v>10821</v>
          </cell>
        </row>
        <row r="3319">
          <cell r="D3319" t="str">
            <v>Chamaecrista rotundifolia</v>
          </cell>
          <cell r="E3319" t="str">
            <v>12397</v>
          </cell>
        </row>
        <row r="3320">
          <cell r="D3320" t="str">
            <v>Chamaecrista rotundifolia var. rotundifolia</v>
          </cell>
          <cell r="E3320" t="str">
            <v>10822</v>
          </cell>
        </row>
        <row r="3321">
          <cell r="D3321" t="str">
            <v>Chamaecrista sp. A</v>
          </cell>
          <cell r="E3321" t="str">
            <v>10051</v>
          </cell>
        </row>
        <row r="3322">
          <cell r="D3322" t="str">
            <v>Chamaecrista spp.</v>
          </cell>
          <cell r="E3322" t="str">
            <v>CHAC</v>
          </cell>
        </row>
        <row r="3323">
          <cell r="D3323" t="str">
            <v>Chamaecyparis lawsoniana</v>
          </cell>
          <cell r="E3323" t="str">
            <v>12449</v>
          </cell>
          <cell r="F3323" t="str">
            <v>Lawson's Cypress</v>
          </cell>
        </row>
        <row r="3324">
          <cell r="D3324" t="str">
            <v>Chamaecyparis obtusa</v>
          </cell>
          <cell r="E3324" t="str">
            <v>13763</v>
          </cell>
          <cell r="F3324" t="str">
            <v>hinoki false cypress</v>
          </cell>
        </row>
        <row r="3325">
          <cell r="D3325" t="str">
            <v>Chamaecyparis spp.</v>
          </cell>
          <cell r="E3325" t="str">
            <v>CCYP</v>
          </cell>
          <cell r="F3325" t="str">
            <v>Cedar</v>
          </cell>
        </row>
        <row r="3326">
          <cell r="D3326" t="str">
            <v>Chamaecytisus palmensis</v>
          </cell>
          <cell r="E3326" t="str">
            <v>9737</v>
          </cell>
          <cell r="F3326" t="str">
            <v>Tree Lucerne</v>
          </cell>
        </row>
        <row r="3327">
          <cell r="D3327" t="str">
            <v>Chamaedorea spp.</v>
          </cell>
          <cell r="E3327" t="str">
            <v>CHAA</v>
          </cell>
        </row>
        <row r="3328">
          <cell r="D3328" t="str">
            <v>Chamaesyce australis</v>
          </cell>
          <cell r="E3328" t="str">
            <v>8534</v>
          </cell>
        </row>
        <row r="3329">
          <cell r="D3329" t="str">
            <v>Chamaesyce dallachyana</v>
          </cell>
          <cell r="E3329" t="str">
            <v>9193</v>
          </cell>
        </row>
        <row r="3330">
          <cell r="D3330" t="str">
            <v>Chamaesyce drummondii</v>
          </cell>
          <cell r="E3330" t="str">
            <v>8560</v>
          </cell>
          <cell r="F3330" t="str">
            <v>Caustic Weed</v>
          </cell>
        </row>
        <row r="3331">
          <cell r="D3331" t="str">
            <v>Chamaesyce hirta</v>
          </cell>
          <cell r="E3331" t="str">
            <v>9130</v>
          </cell>
          <cell r="F3331" t="str">
            <v>Asthma Plant</v>
          </cell>
        </row>
        <row r="3332">
          <cell r="D3332" t="str">
            <v>Chamaesyce hyssopifolia</v>
          </cell>
          <cell r="E3332" t="str">
            <v>12247</v>
          </cell>
        </row>
        <row r="3333">
          <cell r="D3333" t="str">
            <v>Chamaesyce inappendiculata</v>
          </cell>
          <cell r="E3333" t="str">
            <v>12962</v>
          </cell>
        </row>
        <row r="3334">
          <cell r="D3334" t="str">
            <v>Chamaesyce macgillivrayi</v>
          </cell>
          <cell r="E3334" t="str">
            <v>8867</v>
          </cell>
        </row>
        <row r="3335">
          <cell r="D3335" t="str">
            <v>Chamaesyce maculata</v>
          </cell>
          <cell r="E3335" t="str">
            <v>10940</v>
          </cell>
        </row>
        <row r="3336">
          <cell r="D3336" t="str">
            <v>Chamaesyce nutans</v>
          </cell>
          <cell r="E3336" t="str">
            <v>9194</v>
          </cell>
        </row>
        <row r="3337">
          <cell r="D3337" t="str">
            <v>Chamaesyce ophthalmica</v>
          </cell>
          <cell r="E3337" t="str">
            <v>11216</v>
          </cell>
        </row>
        <row r="3338">
          <cell r="D3338" t="str">
            <v>Chamaesyce prostrata</v>
          </cell>
          <cell r="E3338" t="str">
            <v>8927</v>
          </cell>
          <cell r="F3338" t="str">
            <v>Red Caustic Weed</v>
          </cell>
        </row>
        <row r="3339">
          <cell r="D3339" t="str">
            <v>Chamaesyce psammogeton</v>
          </cell>
          <cell r="E3339" t="str">
            <v>9851</v>
          </cell>
          <cell r="F3339" t="str">
            <v>Sand Spurge</v>
          </cell>
        </row>
        <row r="3340">
          <cell r="D3340" t="str">
            <v>Chamaesyce sp. A</v>
          </cell>
          <cell r="E3340" t="str">
            <v>9131</v>
          </cell>
        </row>
        <row r="3341">
          <cell r="D3341" t="str">
            <v>Chamaesyce sp. aff. drummondii</v>
          </cell>
          <cell r="E3341" t="str">
            <v>9444</v>
          </cell>
        </row>
        <row r="3342">
          <cell r="D3342" t="str">
            <v>Chamaesyce sp. B</v>
          </cell>
          <cell r="E3342" t="str">
            <v>8631</v>
          </cell>
        </row>
        <row r="3343">
          <cell r="D3343" t="str">
            <v>Chamaesyce sparrmanii</v>
          </cell>
          <cell r="E3343" t="str">
            <v>11976</v>
          </cell>
        </row>
        <row r="3344">
          <cell r="D3344" t="str">
            <v>Chamaesyce spp.</v>
          </cell>
          <cell r="E3344" t="str">
            <v>CHAM</v>
          </cell>
        </row>
        <row r="3345">
          <cell r="D3345" t="str">
            <v>Chamaesyce supina</v>
          </cell>
          <cell r="E3345" t="str">
            <v>9900</v>
          </cell>
        </row>
        <row r="3346">
          <cell r="D3346" t="str">
            <v>Chamaesyce thymifolia</v>
          </cell>
          <cell r="E3346" t="str">
            <v>12963</v>
          </cell>
        </row>
        <row r="3347">
          <cell r="D3347" t="str">
            <v>Chamaesyce wheeleri</v>
          </cell>
          <cell r="E3347" t="str">
            <v>9901</v>
          </cell>
        </row>
        <row r="3348">
          <cell r="D3348" t="str">
            <v>Chamomilla recutita</v>
          </cell>
          <cell r="E3348" t="str">
            <v>1389</v>
          </cell>
        </row>
        <row r="3349">
          <cell r="D3349" t="str">
            <v>Chamomilla suaveolens</v>
          </cell>
          <cell r="E3349" t="str">
            <v>1390</v>
          </cell>
        </row>
        <row r="3350">
          <cell r="D3350" t="str">
            <v>Chara spp.</v>
          </cell>
          <cell r="E3350" t="str">
            <v>11408</v>
          </cell>
          <cell r="F3350" t="str">
            <v>Chara</v>
          </cell>
        </row>
        <row r="3351">
          <cell r="D3351" t="str">
            <v>Characeae indeterminate</v>
          </cell>
          <cell r="E3351" t="str">
            <v>CHARC</v>
          </cell>
          <cell r="F3351" t="str">
            <v>Freshwater green algae</v>
          </cell>
        </row>
        <row r="3352">
          <cell r="D3352" t="str">
            <v>Chasmanthe floribunda</v>
          </cell>
          <cell r="E3352" t="str">
            <v>3279</v>
          </cell>
          <cell r="F3352" t="str">
            <v>African Cornflag</v>
          </cell>
        </row>
        <row r="3353">
          <cell r="D3353" t="str">
            <v>Chasmanthe spp.</v>
          </cell>
          <cell r="E3353" t="str">
            <v>CHAS</v>
          </cell>
        </row>
        <row r="3354">
          <cell r="D3354" t="str">
            <v>Cheilanthes austrotenuifolia</v>
          </cell>
          <cell r="E3354" t="str">
            <v>8005</v>
          </cell>
          <cell r="F3354" t="str">
            <v>Rock Fern</v>
          </cell>
        </row>
        <row r="3355">
          <cell r="D3355" t="str">
            <v>Cheilanthes distans</v>
          </cell>
          <cell r="E3355" t="str">
            <v>6382</v>
          </cell>
          <cell r="F3355" t="str">
            <v>Bristly Cloak Fern</v>
          </cell>
        </row>
        <row r="3356">
          <cell r="D3356" t="str">
            <v>Cheilanthes lasiophylla</v>
          </cell>
          <cell r="E3356" t="str">
            <v>8006</v>
          </cell>
        </row>
        <row r="3357">
          <cell r="D3357" t="str">
            <v>Cheilanthes sieberi</v>
          </cell>
          <cell r="E3357" t="str">
            <v>10439</v>
          </cell>
          <cell r="F3357" t="str">
            <v>Rock Fern</v>
          </cell>
        </row>
        <row r="3358">
          <cell r="D3358" t="str">
            <v>Cheilanthes sieberi subsp. pseudovellea</v>
          </cell>
          <cell r="E3358" t="str">
            <v>9498</v>
          </cell>
        </row>
        <row r="3359">
          <cell r="D3359" t="str">
            <v>Cheilanthes sieberi subsp. sieberi</v>
          </cell>
          <cell r="E3359" t="str">
            <v>8007</v>
          </cell>
          <cell r="F3359" t="str">
            <v>Rock Fern</v>
          </cell>
        </row>
        <row r="3360">
          <cell r="D3360" t="str">
            <v>Cheilanthes spp.</v>
          </cell>
          <cell r="E3360" t="str">
            <v>CHEI</v>
          </cell>
          <cell r="F3360" t="str">
            <v>Cloak Fern, Mulga Fern, Rock Fern</v>
          </cell>
        </row>
        <row r="3361">
          <cell r="D3361" t="str">
            <v>Cheilanthes tenuifolia</v>
          </cell>
          <cell r="E3361" t="str">
            <v>6388</v>
          </cell>
          <cell r="F3361" t="str">
            <v>Rock Fern, Rock-lip Fern</v>
          </cell>
        </row>
        <row r="3362">
          <cell r="D3362" t="str">
            <v>Cheilanthes tenuifolia subsp. sieberi</v>
          </cell>
          <cell r="E3362" t="str">
            <v>8270</v>
          </cell>
        </row>
        <row r="3363">
          <cell r="D3363" t="str">
            <v>Cheilanthes tenuifolia subsp. tenuifolia</v>
          </cell>
          <cell r="E3363" t="str">
            <v>8251</v>
          </cell>
        </row>
        <row r="3364">
          <cell r="D3364" t="str">
            <v>Cheilymenia spp.</v>
          </cell>
          <cell r="E3364" t="str">
            <v>F254</v>
          </cell>
        </row>
        <row r="3365">
          <cell r="D3365" t="str">
            <v>Cheiranthera borealis</v>
          </cell>
          <cell r="E3365" t="str">
            <v>13835</v>
          </cell>
        </row>
        <row r="3366">
          <cell r="D3366" t="str">
            <v>Cheiranthera cyanea</v>
          </cell>
          <cell r="E3366" t="str">
            <v>4675</v>
          </cell>
        </row>
        <row r="3367">
          <cell r="D3367" t="str">
            <v>Cheiranthera cyanea var. borealis</v>
          </cell>
          <cell r="E3367" t="str">
            <v>9133</v>
          </cell>
        </row>
        <row r="3368">
          <cell r="D3368" t="str">
            <v>Cheiranthera cyanea var. cyanea</v>
          </cell>
          <cell r="E3368" t="str">
            <v>9594</v>
          </cell>
          <cell r="F3368" t="str">
            <v>Finger Flower</v>
          </cell>
        </row>
        <row r="3369">
          <cell r="D3369" t="str">
            <v>Cheiranthera linearis</v>
          </cell>
          <cell r="E3369" t="str">
            <v>11929</v>
          </cell>
          <cell r="F3369" t="str">
            <v>Finger Flower</v>
          </cell>
        </row>
        <row r="3370">
          <cell r="D3370" t="str">
            <v>Cheiranthera telfordii</v>
          </cell>
          <cell r="E3370" t="str">
            <v>13390</v>
          </cell>
        </row>
        <row r="3371">
          <cell r="D3371" t="str">
            <v>Cheiranthera telfordii</v>
          </cell>
          <cell r="E3371" t="str">
            <v>12598</v>
          </cell>
        </row>
        <row r="3372">
          <cell r="D3372" t="str">
            <v>Cheirostylis notialis</v>
          </cell>
          <cell r="E3372" t="str">
            <v>9911</v>
          </cell>
        </row>
        <row r="3373">
          <cell r="D3373" t="str">
            <v>Cheirostylis ovata</v>
          </cell>
          <cell r="E3373" t="str">
            <v>4396</v>
          </cell>
        </row>
        <row r="3374">
          <cell r="D3374" t="str">
            <v>Chenopodiaceae indeterminate</v>
          </cell>
          <cell r="E3374" t="str">
            <v>CHENC</v>
          </cell>
          <cell r="F3374" t="str">
            <v>Salt-bushes</v>
          </cell>
        </row>
        <row r="3375">
          <cell r="D3375" t="str">
            <v>Chenopodium album</v>
          </cell>
          <cell r="E3375" t="str">
            <v>2084</v>
          </cell>
          <cell r="F3375" t="str">
            <v>Fat Hen</v>
          </cell>
        </row>
        <row r="3376">
          <cell r="D3376" t="str">
            <v>Chenopodium ambrosioides</v>
          </cell>
          <cell r="E3376" t="str">
            <v>2085</v>
          </cell>
          <cell r="F3376" t="str">
            <v>Mexican Tea</v>
          </cell>
        </row>
        <row r="3377">
          <cell r="D3377" t="str">
            <v>Chenopodium ambrosioides var. ambrosioides</v>
          </cell>
          <cell r="E3377" t="str">
            <v>7253</v>
          </cell>
        </row>
        <row r="3378">
          <cell r="D3378" t="str">
            <v>Chenopodium anidiophyllum</v>
          </cell>
          <cell r="E3378" t="str">
            <v>8241</v>
          </cell>
        </row>
        <row r="3379">
          <cell r="D3379" t="str">
            <v>Chenopodium auricomiforme</v>
          </cell>
          <cell r="E3379" t="str">
            <v>2086</v>
          </cell>
        </row>
        <row r="3380">
          <cell r="D3380" t="str">
            <v>Chenopodium auricomum</v>
          </cell>
          <cell r="E3380" t="str">
            <v>2087</v>
          </cell>
          <cell r="F3380" t="str">
            <v>Queensland Bluebush</v>
          </cell>
        </row>
        <row r="3381">
          <cell r="D3381" t="str">
            <v>Chenopodium bontei</v>
          </cell>
          <cell r="E3381" t="str">
            <v>12861</v>
          </cell>
        </row>
        <row r="3382">
          <cell r="D3382" t="str">
            <v>Chenopodium carinatum</v>
          </cell>
          <cell r="E3382" t="str">
            <v>2088</v>
          </cell>
          <cell r="F3382" t="str">
            <v>Keeled Goosefoot</v>
          </cell>
        </row>
        <row r="3383">
          <cell r="D3383" t="str">
            <v>Chenopodium cristatum</v>
          </cell>
          <cell r="E3383" t="str">
            <v>2089</v>
          </cell>
          <cell r="F3383" t="str">
            <v>Crested Goosefoot</v>
          </cell>
        </row>
        <row r="3384">
          <cell r="D3384" t="str">
            <v>Chenopodium curvispicatum</v>
          </cell>
          <cell r="E3384" t="str">
            <v>2090</v>
          </cell>
        </row>
        <row r="3385">
          <cell r="D3385" t="str">
            <v>Chenopodium desertorum</v>
          </cell>
          <cell r="E3385" t="str">
            <v>2091</v>
          </cell>
          <cell r="F3385" t="str">
            <v>Desert Goosefoot</v>
          </cell>
        </row>
        <row r="3386">
          <cell r="D3386" t="str">
            <v>Chenopodium desertorum subsp. anidiophyllum</v>
          </cell>
          <cell r="E3386" t="str">
            <v>6908</v>
          </cell>
        </row>
        <row r="3387">
          <cell r="D3387" t="str">
            <v>Chenopodium desertorum subsp. desertorum</v>
          </cell>
          <cell r="E3387" t="str">
            <v>7916</v>
          </cell>
          <cell r="F3387" t="str">
            <v>Desert Goosefoot</v>
          </cell>
        </row>
        <row r="3388">
          <cell r="D3388" t="str">
            <v>Chenopodium desertorum subsp. microphyllum</v>
          </cell>
          <cell r="E3388" t="str">
            <v>6779</v>
          </cell>
        </row>
        <row r="3389">
          <cell r="D3389" t="str">
            <v>Chenopodium desertorum subsp. rectum</v>
          </cell>
          <cell r="E3389" t="str">
            <v>6555</v>
          </cell>
        </row>
        <row r="3390">
          <cell r="D3390" t="str">
            <v>Chenopodium desertorum subsp. virosum</v>
          </cell>
          <cell r="E3390" t="str">
            <v>6931</v>
          </cell>
        </row>
        <row r="3391">
          <cell r="D3391" t="str">
            <v>Chenopodium detestans</v>
          </cell>
          <cell r="E3391" t="str">
            <v>2092</v>
          </cell>
          <cell r="F3391" t="str">
            <v xml:space="preserve">Chenopodium </v>
          </cell>
        </row>
        <row r="3392">
          <cell r="D3392" t="str">
            <v>Chenopodium erosum</v>
          </cell>
          <cell r="E3392" t="str">
            <v>2093</v>
          </cell>
        </row>
        <row r="3393">
          <cell r="D3393" t="str">
            <v>Chenopodium gaudichaudianum</v>
          </cell>
          <cell r="E3393" t="str">
            <v>8229</v>
          </cell>
        </row>
        <row r="3394">
          <cell r="D3394" t="str">
            <v>Chenopodium glaucum</v>
          </cell>
          <cell r="E3394" t="str">
            <v>2094</v>
          </cell>
        </row>
        <row r="3395">
          <cell r="D3395" t="str">
            <v>Chenopodium glaucum subsp. ambiguum</v>
          </cell>
          <cell r="E3395" t="str">
            <v>12862</v>
          </cell>
        </row>
        <row r="3396">
          <cell r="D3396" t="str">
            <v>Chenopodium melanocarpum</v>
          </cell>
          <cell r="E3396" t="str">
            <v>2095</v>
          </cell>
          <cell r="F3396" t="str">
            <v>Black Crumbweed</v>
          </cell>
        </row>
        <row r="3397">
          <cell r="D3397" t="str">
            <v>Chenopodium multifidum</v>
          </cell>
          <cell r="E3397" t="str">
            <v>2096</v>
          </cell>
          <cell r="F3397" t="str">
            <v>Scented Goosefoot</v>
          </cell>
        </row>
        <row r="3398">
          <cell r="D3398" t="str">
            <v>Chenopodium murale</v>
          </cell>
          <cell r="E3398" t="str">
            <v>2097</v>
          </cell>
          <cell r="F3398" t="str">
            <v>Nettle-leaf Goosefoot</v>
          </cell>
        </row>
        <row r="3399">
          <cell r="D3399" t="str">
            <v>Chenopodium nitrariaceum</v>
          </cell>
          <cell r="E3399" t="str">
            <v>2098</v>
          </cell>
          <cell r="F3399" t="str">
            <v>Nitre Goosefoot</v>
          </cell>
        </row>
        <row r="3400">
          <cell r="D3400" t="str">
            <v>Chenopodium pumilio</v>
          </cell>
          <cell r="E3400" t="str">
            <v>2099</v>
          </cell>
          <cell r="F3400" t="str">
            <v>Small Crumbweed</v>
          </cell>
        </row>
        <row r="3401">
          <cell r="D3401" t="str">
            <v>Chenopodium spp.</v>
          </cell>
          <cell r="E3401" t="str">
            <v>CHEN</v>
          </cell>
          <cell r="F3401" t="str">
            <v>Goosefoot, Crumbweed</v>
          </cell>
        </row>
        <row r="3402">
          <cell r="D3402" t="str">
            <v>Chenopodium truncatum</v>
          </cell>
          <cell r="E3402" t="str">
            <v>2100</v>
          </cell>
        </row>
        <row r="3403">
          <cell r="D3403" t="str">
            <v>Chenopodium vulvaria</v>
          </cell>
          <cell r="E3403" t="str">
            <v>2101</v>
          </cell>
          <cell r="F3403" t="str">
            <v>Stinking Goosefoot</v>
          </cell>
        </row>
        <row r="3404">
          <cell r="D3404" t="str">
            <v>Chilianthus oleaceus</v>
          </cell>
          <cell r="E3404" t="str">
            <v>13183</v>
          </cell>
        </row>
        <row r="3405">
          <cell r="D3405" t="str">
            <v>Chiloglottis anaticeps</v>
          </cell>
          <cell r="E3405" t="str">
            <v>9020</v>
          </cell>
          <cell r="F3405" t="str">
            <v>Bird Orchid</v>
          </cell>
        </row>
        <row r="3406">
          <cell r="D3406" t="str">
            <v>Chiloglottis chlorantha</v>
          </cell>
          <cell r="E3406" t="str">
            <v>10290</v>
          </cell>
        </row>
        <row r="3407">
          <cell r="D3407" t="str">
            <v>Chiloglottis cornuta</v>
          </cell>
          <cell r="E3407" t="str">
            <v>4397</v>
          </cell>
          <cell r="F3407" t="str">
            <v>Green Bird Orchid</v>
          </cell>
        </row>
        <row r="3408">
          <cell r="D3408" t="str">
            <v>Chiloglottis diphylla</v>
          </cell>
          <cell r="E3408" t="str">
            <v>7814</v>
          </cell>
        </row>
        <row r="3409">
          <cell r="D3409" t="str">
            <v>Chiloglottis dockrillii</v>
          </cell>
          <cell r="E3409" t="str">
            <v>4398</v>
          </cell>
        </row>
        <row r="3410">
          <cell r="D3410" t="str">
            <v>Chiloglottis formicifera</v>
          </cell>
          <cell r="E3410" t="str">
            <v>4399</v>
          </cell>
          <cell r="F3410" t="str">
            <v>Ant Orchid</v>
          </cell>
        </row>
        <row r="3411">
          <cell r="D3411" t="str">
            <v>Chiloglottis gunnii</v>
          </cell>
          <cell r="E3411" t="str">
            <v>4400</v>
          </cell>
        </row>
        <row r="3412">
          <cell r="D3412" t="str">
            <v>Chiloglottis jeanesii</v>
          </cell>
          <cell r="E3412" t="str">
            <v>12197</v>
          </cell>
        </row>
        <row r="3413">
          <cell r="D3413" t="str">
            <v>Chiloglottis palachila</v>
          </cell>
          <cell r="E3413" t="str">
            <v>9021</v>
          </cell>
        </row>
        <row r="3414">
          <cell r="D3414" t="str">
            <v>Chiloglottis pescottiana</v>
          </cell>
          <cell r="E3414" t="str">
            <v>4401</v>
          </cell>
        </row>
        <row r="3415">
          <cell r="D3415" t="str">
            <v>Chiloglottis platyptera</v>
          </cell>
          <cell r="E3415" t="str">
            <v>9022</v>
          </cell>
          <cell r="F3415" t="str">
            <v>Barrington Tops Ant Orchid</v>
          </cell>
        </row>
        <row r="3416">
          <cell r="D3416" t="str">
            <v>Chiloglottis pluricallata</v>
          </cell>
          <cell r="E3416" t="str">
            <v>8946</v>
          </cell>
        </row>
        <row r="3417">
          <cell r="D3417" t="str">
            <v>Chiloglottis reflexa</v>
          </cell>
          <cell r="E3417" t="str">
            <v>4402</v>
          </cell>
        </row>
        <row r="3418">
          <cell r="D3418" t="str">
            <v>Chiloglottis seminuda</v>
          </cell>
          <cell r="E3418" t="str">
            <v>10291</v>
          </cell>
        </row>
        <row r="3419">
          <cell r="D3419" t="str">
            <v>Chiloglottis sp. aff valida #2 Sphagnum</v>
          </cell>
          <cell r="E3419" t="str">
            <v>11867</v>
          </cell>
        </row>
        <row r="3420">
          <cell r="D3420" t="str">
            <v>Chiloglottis sp. aff valida #3</v>
          </cell>
          <cell r="E3420" t="str">
            <v>11871</v>
          </cell>
        </row>
        <row r="3421">
          <cell r="D3421" t="str">
            <v>Chiloglottis sp. aff. pluricallata</v>
          </cell>
          <cell r="E3421" t="str">
            <v>9849</v>
          </cell>
        </row>
        <row r="3422">
          <cell r="D3422" t="str">
            <v>Chiloglottis sp. aff. valida (1)</v>
          </cell>
          <cell r="E3422" t="str">
            <v>11708</v>
          </cell>
        </row>
        <row r="3423">
          <cell r="D3423" t="str">
            <v>Chiloglottis sp. aff. valida (2)</v>
          </cell>
          <cell r="E3423" t="str">
            <v>11709</v>
          </cell>
        </row>
        <row r="3424">
          <cell r="D3424" t="str">
            <v>Chiloglottis sphaerula</v>
          </cell>
          <cell r="E3424" t="str">
            <v>13653</v>
          </cell>
        </row>
        <row r="3425">
          <cell r="D3425" t="str">
            <v>Chiloglottis sphyrnoides</v>
          </cell>
          <cell r="E3425" t="str">
            <v>8868</v>
          </cell>
        </row>
        <row r="3426">
          <cell r="D3426" t="str">
            <v>Chiloglottis spp.</v>
          </cell>
          <cell r="E3426" t="str">
            <v>CHIL</v>
          </cell>
        </row>
        <row r="3427">
          <cell r="D3427" t="str">
            <v>Chiloglottis sylvestris</v>
          </cell>
          <cell r="E3427" t="str">
            <v>6881</v>
          </cell>
        </row>
        <row r="3428">
          <cell r="D3428" t="str">
            <v>Chiloglottis trapeziformis</v>
          </cell>
          <cell r="E3428" t="str">
            <v>4403</v>
          </cell>
          <cell r="F3428" t="str">
            <v>Thick-lip Bird Orchid</v>
          </cell>
        </row>
        <row r="3429">
          <cell r="D3429" t="str">
            <v>Chiloglottis triceratops</v>
          </cell>
          <cell r="E3429" t="str">
            <v>12217</v>
          </cell>
        </row>
        <row r="3430">
          <cell r="D3430" t="str">
            <v>Chiloglottis trilabra</v>
          </cell>
          <cell r="E3430" t="str">
            <v>6525</v>
          </cell>
        </row>
        <row r="3431">
          <cell r="D3431" t="str">
            <v>Chiloglottis truncata</v>
          </cell>
          <cell r="E3431" t="str">
            <v>12218</v>
          </cell>
        </row>
        <row r="3432">
          <cell r="D3432" t="str">
            <v>Chiloglottis turfosa</v>
          </cell>
          <cell r="E3432" t="str">
            <v>9550</v>
          </cell>
        </row>
        <row r="3433">
          <cell r="D3433" t="str">
            <v>Chiloglottis valida</v>
          </cell>
          <cell r="E3433" t="str">
            <v>10289</v>
          </cell>
          <cell r="F3433" t="str">
            <v>Large Bird Orchid</v>
          </cell>
        </row>
        <row r="3434">
          <cell r="D3434" t="str">
            <v>Chiloglottis x pescottiana</v>
          </cell>
          <cell r="E3434" t="str">
            <v>10292</v>
          </cell>
          <cell r="F3434" t="str">
            <v>Bronze Bird Orchid</v>
          </cell>
        </row>
        <row r="3435">
          <cell r="D3435" t="str">
            <v>Chiloscyphus fissistipus</v>
          </cell>
          <cell r="E3435" t="str">
            <v>13807</v>
          </cell>
        </row>
        <row r="3436">
          <cell r="D3436" t="str">
            <v>Chiloscyphus muricatus</v>
          </cell>
          <cell r="E3436" t="str">
            <v>14789</v>
          </cell>
        </row>
        <row r="3437">
          <cell r="D3437" t="str">
            <v>Chiloscyphus semiteres</v>
          </cell>
          <cell r="E3437" t="str">
            <v>13737</v>
          </cell>
        </row>
        <row r="3438">
          <cell r="D3438" t="str">
            <v>Chionanthus quadristamineus</v>
          </cell>
          <cell r="E3438" t="str">
            <v>4308</v>
          </cell>
          <cell r="F3438" t="str">
            <v>Blue Plum</v>
          </cell>
        </row>
        <row r="3439">
          <cell r="D3439" t="str">
            <v>Chionochloa frigida</v>
          </cell>
          <cell r="E3439" t="str">
            <v>4827</v>
          </cell>
          <cell r="F3439" t="str">
            <v>Robust Wallaby Grass</v>
          </cell>
        </row>
        <row r="3440">
          <cell r="D3440" t="str">
            <v>Chionochloa howensis</v>
          </cell>
          <cell r="E3440" t="str">
            <v>10440</v>
          </cell>
        </row>
        <row r="3441">
          <cell r="D3441" t="str">
            <v>Chionochloa pallida</v>
          </cell>
          <cell r="E3441" t="str">
            <v>4828</v>
          </cell>
          <cell r="F3441" t="str">
            <v>Silvertop Wallaby Grass</v>
          </cell>
        </row>
        <row r="3442">
          <cell r="D3442" t="str">
            <v>Chionochloa spp.</v>
          </cell>
          <cell r="E3442" t="str">
            <v>CHIO</v>
          </cell>
        </row>
        <row r="3443">
          <cell r="D3443" t="str">
            <v>Chionogentias barringtonensis</v>
          </cell>
          <cell r="E3443" t="str">
            <v>9535</v>
          </cell>
        </row>
        <row r="3444">
          <cell r="D3444" t="str">
            <v>Chionogentias barringtonensis</v>
          </cell>
          <cell r="E3444" t="str">
            <v>9625</v>
          </cell>
          <cell r="F3444" t="str">
            <v>Barrington Snow-gentian</v>
          </cell>
        </row>
        <row r="3445">
          <cell r="D3445" t="str">
            <v>Chionogentias cunninghamii</v>
          </cell>
          <cell r="E3445" t="str">
            <v>12226</v>
          </cell>
        </row>
        <row r="3446">
          <cell r="D3446" t="str">
            <v>Chionogentias cunninghamii subsp. cunninghamii</v>
          </cell>
          <cell r="E3446" t="str">
            <v>10764</v>
          </cell>
          <cell r="F3446" t="str">
            <v>Cunningham's Snow-gentian</v>
          </cell>
        </row>
        <row r="3447">
          <cell r="D3447" t="str">
            <v>Chionogentias diemensis</v>
          </cell>
          <cell r="E3447" t="str">
            <v>13112</v>
          </cell>
        </row>
        <row r="3448">
          <cell r="D3448" t="str">
            <v>Chionogentias muelleriana</v>
          </cell>
          <cell r="E3448" t="str">
            <v>12271</v>
          </cell>
          <cell r="F3448" t="str">
            <v>Mueller's Snow-gentian</v>
          </cell>
        </row>
        <row r="3449">
          <cell r="D3449" t="str">
            <v>Chionogentias muelleriana subsp. alpestris</v>
          </cell>
          <cell r="E3449" t="str">
            <v>9623</v>
          </cell>
        </row>
        <row r="3450">
          <cell r="D3450" t="str">
            <v>Chionogentias muelleriana subsp. jingerensis</v>
          </cell>
          <cell r="E3450" t="str">
            <v>9622</v>
          </cell>
        </row>
        <row r="3451">
          <cell r="D3451" t="str">
            <v>Chionogentias polysperes</v>
          </cell>
          <cell r="E3451" t="str">
            <v>10846</v>
          </cell>
          <cell r="F3451" t="str">
            <v>Early Forest-gentian</v>
          </cell>
        </row>
        <row r="3452">
          <cell r="D3452" t="str">
            <v>Chionogentias spp.</v>
          </cell>
          <cell r="E3452" t="str">
            <v>CHIN</v>
          </cell>
        </row>
        <row r="3453">
          <cell r="D3453" t="str">
            <v>Chionogentias sylvicola</v>
          </cell>
          <cell r="E3453" t="str">
            <v>9624</v>
          </cell>
          <cell r="F3453" t="str">
            <v>Late Forest-gentian</v>
          </cell>
        </row>
        <row r="3454">
          <cell r="D3454" t="str">
            <v>Chionohebe densifolia</v>
          </cell>
          <cell r="E3454" t="str">
            <v>5949</v>
          </cell>
        </row>
        <row r="3455">
          <cell r="D3455" t="str">
            <v>Chloanthes glandulosa</v>
          </cell>
          <cell r="E3455" t="str">
            <v>6241</v>
          </cell>
        </row>
        <row r="3456">
          <cell r="D3456" t="str">
            <v>Chloanthes parviflora</v>
          </cell>
          <cell r="E3456" t="str">
            <v>6242</v>
          </cell>
        </row>
        <row r="3457">
          <cell r="D3457" t="str">
            <v>Chloanthes spp.</v>
          </cell>
          <cell r="E3457" t="str">
            <v>CHLA</v>
          </cell>
        </row>
        <row r="3458">
          <cell r="D3458" t="str">
            <v>Chloanthes stoechadis</v>
          </cell>
          <cell r="E3458" t="str">
            <v>6243</v>
          </cell>
        </row>
        <row r="3459">
          <cell r="D3459" t="str">
            <v>Chloris acicularis</v>
          </cell>
          <cell r="E3459" t="str">
            <v>4829</v>
          </cell>
        </row>
        <row r="3460">
          <cell r="D3460" t="str">
            <v>Chloris barbata</v>
          </cell>
          <cell r="E3460" t="str">
            <v>13419</v>
          </cell>
        </row>
        <row r="3461">
          <cell r="D3461" t="str">
            <v>Chloris divaricata</v>
          </cell>
          <cell r="E3461" t="str">
            <v>4830</v>
          </cell>
        </row>
        <row r="3462">
          <cell r="D3462" t="str">
            <v>Chloris divaricata var. divaricata</v>
          </cell>
          <cell r="E3462" t="str">
            <v>9134</v>
          </cell>
          <cell r="F3462" t="str">
            <v>Slender Chloris</v>
          </cell>
        </row>
        <row r="3463">
          <cell r="D3463" t="str">
            <v>Chloris gayana</v>
          </cell>
          <cell r="E3463" t="str">
            <v>4831</v>
          </cell>
          <cell r="F3463" t="str">
            <v>Rhodes Grass</v>
          </cell>
        </row>
        <row r="3464">
          <cell r="D3464" t="str">
            <v>Chloris pectinata</v>
          </cell>
          <cell r="E3464" t="str">
            <v>4832</v>
          </cell>
          <cell r="F3464" t="str">
            <v>Comb Chloris</v>
          </cell>
        </row>
        <row r="3465">
          <cell r="D3465" t="str">
            <v>Chloris scariosa</v>
          </cell>
          <cell r="E3465" t="str">
            <v>6564</v>
          </cell>
        </row>
        <row r="3466">
          <cell r="D3466" t="str">
            <v>Chloris spp.</v>
          </cell>
          <cell r="E3466" t="str">
            <v>CHLO</v>
          </cell>
        </row>
        <row r="3467">
          <cell r="D3467" t="str">
            <v>Chloris truncata</v>
          </cell>
          <cell r="E3467" t="str">
            <v>4833</v>
          </cell>
          <cell r="F3467" t="str">
            <v>Windmill Grass</v>
          </cell>
        </row>
        <row r="3468">
          <cell r="D3468" t="str">
            <v>Chloris ventricosa</v>
          </cell>
          <cell r="E3468" t="str">
            <v>4834</v>
          </cell>
          <cell r="F3468" t="str">
            <v>Tall Chloris</v>
          </cell>
        </row>
        <row r="3469">
          <cell r="D3469" t="str">
            <v>Chloris virgata</v>
          </cell>
          <cell r="E3469" t="str">
            <v>6655</v>
          </cell>
          <cell r="F3469" t="str">
            <v>Feathertop Rhodes Grass</v>
          </cell>
        </row>
        <row r="3470">
          <cell r="D3470" t="str">
            <v>Chlorociboria aeruginascens</v>
          </cell>
          <cell r="E3470" t="str">
            <v>F150</v>
          </cell>
        </row>
        <row r="3471">
          <cell r="D3471" t="str">
            <v>Chlorociboria spp.</v>
          </cell>
          <cell r="E3471" t="str">
            <v>F098</v>
          </cell>
        </row>
        <row r="3472">
          <cell r="D3472" t="str">
            <v>Chlorophyllum molybdites</v>
          </cell>
          <cell r="E3472" t="str">
            <v>F010</v>
          </cell>
          <cell r="F3472" t="str">
            <v>Green-gilled parasol (fungi)</v>
          </cell>
        </row>
        <row r="3473">
          <cell r="D3473" t="str">
            <v>Chlorophytum comosum</v>
          </cell>
          <cell r="E3473" t="str">
            <v>3538</v>
          </cell>
          <cell r="F3473" t="str">
            <v>Spider Plant</v>
          </cell>
        </row>
        <row r="3474">
          <cell r="D3474" t="str">
            <v>Chlorophytum spp.</v>
          </cell>
          <cell r="E3474" t="str">
            <v>CHLR</v>
          </cell>
        </row>
        <row r="3475">
          <cell r="D3475" t="str">
            <v>Choisya spp.</v>
          </cell>
          <cell r="E3475" t="str">
            <v>CHOI</v>
          </cell>
          <cell r="F3475" t="str">
            <v>Choisya</v>
          </cell>
        </row>
        <row r="3476">
          <cell r="D3476" t="str">
            <v>Choisya ternata</v>
          </cell>
          <cell r="E3476" t="str">
            <v>11700</v>
          </cell>
        </row>
        <row r="3477">
          <cell r="D3477" t="str">
            <v>Chondrilla canescens</v>
          </cell>
          <cell r="E3477" t="str">
            <v>12720</v>
          </cell>
        </row>
        <row r="3478">
          <cell r="D3478" t="str">
            <v>Chondrilla juncea</v>
          </cell>
          <cell r="E3478" t="str">
            <v>1391</v>
          </cell>
          <cell r="F3478" t="str">
            <v>Skeleton Weed</v>
          </cell>
        </row>
        <row r="3479">
          <cell r="D3479" t="str">
            <v>Chondrilla latifolia</v>
          </cell>
          <cell r="E3479" t="str">
            <v>6915</v>
          </cell>
        </row>
        <row r="3480">
          <cell r="D3480" t="str">
            <v>Chondrilla spp.</v>
          </cell>
          <cell r="E3480" t="str">
            <v>CHON</v>
          </cell>
        </row>
        <row r="3481">
          <cell r="D3481" t="str">
            <v>Chondropsis semiviridis</v>
          </cell>
          <cell r="E3481" t="str">
            <v>13742</v>
          </cell>
        </row>
        <row r="3482">
          <cell r="D3482" t="str">
            <v>Chordifex dimorpha</v>
          </cell>
          <cell r="E3482" t="str">
            <v>13526</v>
          </cell>
        </row>
        <row r="3483">
          <cell r="D3483" t="str">
            <v>Chordifex dimorphus</v>
          </cell>
          <cell r="E3483" t="str">
            <v>13527</v>
          </cell>
        </row>
        <row r="3484">
          <cell r="D3484" t="str">
            <v>Chordifex fastigiatus</v>
          </cell>
          <cell r="E3484" t="str">
            <v>13528</v>
          </cell>
        </row>
        <row r="3485">
          <cell r="D3485" t="str">
            <v>Choretrum candollei</v>
          </cell>
          <cell r="E3485" t="str">
            <v>5856</v>
          </cell>
          <cell r="F3485" t="str">
            <v>White Sour Bush</v>
          </cell>
        </row>
        <row r="3486">
          <cell r="D3486" t="str">
            <v>Choretrum chrysathum</v>
          </cell>
          <cell r="E3486" t="str">
            <v>13594</v>
          </cell>
        </row>
        <row r="3487">
          <cell r="D3487" t="str">
            <v>Choretrum glomeratum</v>
          </cell>
          <cell r="E3487" t="str">
            <v>5857</v>
          </cell>
          <cell r="F3487" t="str">
            <v>Common Sour Bush</v>
          </cell>
        </row>
        <row r="3488">
          <cell r="D3488" t="str">
            <v>Choretrum glomeratum var. chrysanthum</v>
          </cell>
          <cell r="E3488" t="str">
            <v>6490</v>
          </cell>
        </row>
        <row r="3489">
          <cell r="D3489" t="str">
            <v>Choretrum glomeratum var. glomeratum</v>
          </cell>
          <cell r="E3489" t="str">
            <v>7157</v>
          </cell>
        </row>
        <row r="3490">
          <cell r="D3490" t="str">
            <v>Choretrum pauciflorum</v>
          </cell>
          <cell r="E3490" t="str">
            <v>5858</v>
          </cell>
          <cell r="F3490" t="str">
            <v>Dwarf Sour Bush</v>
          </cell>
        </row>
        <row r="3491">
          <cell r="D3491" t="str">
            <v>Choretrum sp. A</v>
          </cell>
          <cell r="E3491" t="str">
            <v>9373</v>
          </cell>
        </row>
        <row r="3492">
          <cell r="D3492" t="str">
            <v>Choretrum sp. A (sp. aff candollei)</v>
          </cell>
          <cell r="E3492" t="str">
            <v>8554</v>
          </cell>
        </row>
        <row r="3493">
          <cell r="D3493" t="str">
            <v>Choretrum spp.</v>
          </cell>
          <cell r="E3493" t="str">
            <v>CHOE</v>
          </cell>
        </row>
        <row r="3494">
          <cell r="D3494" t="str">
            <v>Choricarpia leptopetala</v>
          </cell>
          <cell r="E3494" t="str">
            <v>4022</v>
          </cell>
          <cell r="F3494" t="str">
            <v>Brush Turpentine</v>
          </cell>
        </row>
        <row r="3495">
          <cell r="D3495" t="str">
            <v>Choricarpia subargentea</v>
          </cell>
          <cell r="E3495" t="str">
            <v>8942</v>
          </cell>
          <cell r="F3495" t="str">
            <v>Giant Ironwood</v>
          </cell>
        </row>
        <row r="3496">
          <cell r="D3496" t="str">
            <v>Chorizandra cymbaria</v>
          </cell>
          <cell r="E3496" t="str">
            <v>2344</v>
          </cell>
        </row>
        <row r="3497">
          <cell r="D3497" t="str">
            <v>Chorizandra sphaerocephala</v>
          </cell>
          <cell r="E3497" t="str">
            <v>2345</v>
          </cell>
          <cell r="F3497" t="str">
            <v>Roundhead Bristle-sedge</v>
          </cell>
        </row>
        <row r="3498">
          <cell r="D3498" t="str">
            <v>Chorizandra spp.</v>
          </cell>
          <cell r="E3498" t="str">
            <v>CHOR</v>
          </cell>
        </row>
        <row r="3499">
          <cell r="D3499" t="str">
            <v>Chorizema cordatum</v>
          </cell>
          <cell r="E3499" t="str">
            <v>12982</v>
          </cell>
        </row>
        <row r="3500">
          <cell r="D3500" t="str">
            <v>Chorizema parviflorum</v>
          </cell>
          <cell r="E3500" t="str">
            <v>2797</v>
          </cell>
          <cell r="F3500" t="str">
            <v>Eastern Flame Pea</v>
          </cell>
        </row>
        <row r="3501">
          <cell r="D3501" t="str">
            <v>Christella dentata</v>
          </cell>
          <cell r="E3501" t="str">
            <v>8188</v>
          </cell>
          <cell r="F3501" t="str">
            <v>Binung</v>
          </cell>
        </row>
        <row r="3502">
          <cell r="D3502" t="str">
            <v>Christella hispidula</v>
          </cell>
          <cell r="E3502" t="str">
            <v>8189</v>
          </cell>
        </row>
        <row r="3503">
          <cell r="D3503" t="str">
            <v>Christella parasitica</v>
          </cell>
          <cell r="E3503" t="str">
            <v>9135</v>
          </cell>
        </row>
        <row r="3504">
          <cell r="D3504" t="str">
            <v>Christella spp.</v>
          </cell>
          <cell r="E3504" t="str">
            <v>CHRI</v>
          </cell>
        </row>
        <row r="3505">
          <cell r="D3505" t="str">
            <v>Chromolaena odorata</v>
          </cell>
          <cell r="E3505" t="str">
            <v>11977</v>
          </cell>
        </row>
        <row r="3506">
          <cell r="D3506" t="str">
            <v>Chroodiscus megalophthalmus</v>
          </cell>
          <cell r="E3506" t="str">
            <v>11460</v>
          </cell>
        </row>
        <row r="3507">
          <cell r="D3507" t="str">
            <v>Chrozophora spp.</v>
          </cell>
          <cell r="E3507" t="str">
            <v>CHRO</v>
          </cell>
        </row>
        <row r="3508">
          <cell r="D3508" t="str">
            <v>Chrozophora tinctoria</v>
          </cell>
          <cell r="E3508" t="str">
            <v>2697</v>
          </cell>
          <cell r="F3508" t="str">
            <v>Litmus Plant</v>
          </cell>
        </row>
        <row r="3509">
          <cell r="D3509" t="str">
            <v>Chrysalidocarpus lucubensis</v>
          </cell>
          <cell r="E3509" t="str">
            <v>13791</v>
          </cell>
        </row>
        <row r="3510">
          <cell r="D3510" t="str">
            <v>Chrysalidocarpus madagascariensis</v>
          </cell>
          <cell r="E3510" t="str">
            <v>11998</v>
          </cell>
        </row>
        <row r="3511">
          <cell r="D3511" t="str">
            <v>Chrysanthemoides monilifera</v>
          </cell>
          <cell r="E3511" t="str">
            <v>1392</v>
          </cell>
        </row>
        <row r="3512">
          <cell r="D3512" t="str">
            <v>Chrysanthemoides monilifera subsp. monilifera</v>
          </cell>
          <cell r="E3512" t="str">
            <v>9400</v>
          </cell>
          <cell r="F3512" t="str">
            <v>Boneseed</v>
          </cell>
        </row>
        <row r="3513">
          <cell r="D3513" t="str">
            <v>Chrysanthemoides monilifera subsp. rotundata</v>
          </cell>
          <cell r="E3513" t="str">
            <v>8686</v>
          </cell>
          <cell r="F3513" t="str">
            <v>Bitou Bush</v>
          </cell>
        </row>
        <row r="3514">
          <cell r="D3514" t="str">
            <v>Chrysanthemum coronarium</v>
          </cell>
          <cell r="E3514" t="str">
            <v>10167</v>
          </cell>
          <cell r="F3514" t="str">
            <v>Summer Chrysanthemum</v>
          </cell>
        </row>
        <row r="3515">
          <cell r="D3515" t="str">
            <v>Chrysanthemum frutescens</v>
          </cell>
          <cell r="E3515" t="str">
            <v>11916</v>
          </cell>
          <cell r="F3515" t="str">
            <v>marguerite</v>
          </cell>
        </row>
        <row r="3516">
          <cell r="D3516" t="str">
            <v>Chrysanthemum leucanthemum</v>
          </cell>
          <cell r="E3516" t="str">
            <v>12721</v>
          </cell>
        </row>
        <row r="3517">
          <cell r="D3517" t="str">
            <v>Chrysanthemum segetum</v>
          </cell>
          <cell r="E3517" t="str">
            <v>1393</v>
          </cell>
        </row>
        <row r="3518">
          <cell r="D3518" t="str">
            <v>Chrysanthemum spp.</v>
          </cell>
          <cell r="E3518" t="str">
            <v>CHRS</v>
          </cell>
        </row>
        <row r="3519">
          <cell r="D3519" t="str">
            <v>Chrysocephalum apiculatum</v>
          </cell>
          <cell r="E3519" t="str">
            <v>8559</v>
          </cell>
          <cell r="F3519" t="str">
            <v>Common Everlasting</v>
          </cell>
        </row>
        <row r="3520">
          <cell r="D3520" t="str">
            <v>Chrysocephalum baxteri</v>
          </cell>
          <cell r="E3520" t="str">
            <v>9609</v>
          </cell>
          <cell r="F3520" t="str">
            <v>Fringed Everlasting</v>
          </cell>
        </row>
        <row r="3521">
          <cell r="D3521" t="str">
            <v>Chrysocephalum pterochaetum</v>
          </cell>
          <cell r="E3521" t="str">
            <v>9409</v>
          </cell>
          <cell r="F3521" t="str">
            <v>Perennial Sunray</v>
          </cell>
        </row>
        <row r="3522">
          <cell r="D3522" t="str">
            <v>Chrysocephalum semiamplexicaule</v>
          </cell>
          <cell r="E3522" t="str">
            <v>12722</v>
          </cell>
        </row>
        <row r="3523">
          <cell r="D3523" t="str">
            <v>Chrysocephalum semicalvum</v>
          </cell>
          <cell r="E3523" t="str">
            <v>12098</v>
          </cell>
        </row>
        <row r="3524">
          <cell r="D3524" t="str">
            <v>Chrysocephalum semicalvum subsp. semicalvum</v>
          </cell>
          <cell r="E3524" t="str">
            <v>8914</v>
          </cell>
          <cell r="F3524" t="str">
            <v>Hill Everlasting</v>
          </cell>
        </row>
        <row r="3525">
          <cell r="D3525" t="str">
            <v>Chrysocephalum semipapposum</v>
          </cell>
          <cell r="E3525" t="str">
            <v>8562</v>
          </cell>
          <cell r="F3525" t="str">
            <v>Clustered Everlasting</v>
          </cell>
        </row>
        <row r="3526">
          <cell r="D3526" t="str">
            <v>Chrysocephalum serpens</v>
          </cell>
          <cell r="E3526" t="str">
            <v>10906</v>
          </cell>
        </row>
        <row r="3527">
          <cell r="D3527" t="str">
            <v>Chrysocephalum sp. nov.</v>
          </cell>
          <cell r="E3527" t="str">
            <v>12591</v>
          </cell>
        </row>
        <row r="3528">
          <cell r="D3528" t="str">
            <v>Chrysocephalum species A</v>
          </cell>
          <cell r="E3528" t="str">
            <v>8844</v>
          </cell>
        </row>
        <row r="3529">
          <cell r="D3529" t="str">
            <v>Chrysocephalum spp.</v>
          </cell>
          <cell r="E3529" t="str">
            <v>CHRY</v>
          </cell>
        </row>
        <row r="3530">
          <cell r="D3530" t="str">
            <v>Chrysocoryne pusilla</v>
          </cell>
          <cell r="E3530" t="str">
            <v>1394</v>
          </cell>
        </row>
        <row r="3531">
          <cell r="D3531" t="str">
            <v>Chrysopogon fallax</v>
          </cell>
          <cell r="E3531" t="str">
            <v>4835</v>
          </cell>
        </row>
        <row r="3532">
          <cell r="D3532" t="str">
            <v>Chrysopogon filipes</v>
          </cell>
          <cell r="E3532" t="str">
            <v>11954</v>
          </cell>
          <cell r="F3532" t="str">
            <v>Australian Vetiver</v>
          </cell>
        </row>
        <row r="3533">
          <cell r="D3533" t="str">
            <v>Chrysopogon sylvaticus</v>
          </cell>
          <cell r="E3533" t="str">
            <v>4836</v>
          </cell>
        </row>
        <row r="3534">
          <cell r="D3534" t="str">
            <v>Chthonocephalus pseudevax</v>
          </cell>
          <cell r="E3534" t="str">
            <v>1395</v>
          </cell>
          <cell r="F3534" t="str">
            <v>Ground-heads</v>
          </cell>
        </row>
        <row r="3535">
          <cell r="D3535" t="str">
            <v>Chthonocephalus spp.</v>
          </cell>
          <cell r="E3535" t="str">
            <v>CHTH</v>
          </cell>
        </row>
        <row r="3536">
          <cell r="D3536" t="str">
            <v>Cicendia filiformis</v>
          </cell>
          <cell r="E3536" t="str">
            <v>3134</v>
          </cell>
        </row>
        <row r="3537">
          <cell r="D3537" t="str">
            <v>Cicendia quadrangularis</v>
          </cell>
          <cell r="E3537" t="str">
            <v>3135</v>
          </cell>
        </row>
        <row r="3538">
          <cell r="D3538" t="str">
            <v>Cicendia spp.</v>
          </cell>
          <cell r="E3538" t="str">
            <v>CICE</v>
          </cell>
        </row>
        <row r="3539">
          <cell r="D3539" t="str">
            <v>Cichorium endivia</v>
          </cell>
          <cell r="E3539" t="str">
            <v>1396</v>
          </cell>
          <cell r="F3539" t="str">
            <v>Endive</v>
          </cell>
        </row>
        <row r="3540">
          <cell r="D3540" t="str">
            <v>Cichorium intybus</v>
          </cell>
          <cell r="E3540" t="str">
            <v>1397</v>
          </cell>
          <cell r="F3540" t="str">
            <v>Chicory</v>
          </cell>
        </row>
        <row r="3541">
          <cell r="D3541" t="str">
            <v>Cichorium spp.</v>
          </cell>
          <cell r="E3541" t="str">
            <v>CICH</v>
          </cell>
        </row>
        <row r="3542">
          <cell r="D3542" t="str">
            <v>Ciclospermum leptophyllum</v>
          </cell>
          <cell r="E3542" t="str">
            <v>7439</v>
          </cell>
          <cell r="F3542" t="str">
            <v>Slender Celery</v>
          </cell>
        </row>
        <row r="3543">
          <cell r="D3543" t="str">
            <v>Ciclospermum spp.</v>
          </cell>
          <cell r="E3543" t="str">
            <v>CICL</v>
          </cell>
        </row>
        <row r="3544">
          <cell r="D3544" t="str">
            <v>Cineraria lyrata</v>
          </cell>
          <cell r="E3544" t="str">
            <v>1398</v>
          </cell>
          <cell r="F3544" t="str">
            <v>African Marigold</v>
          </cell>
        </row>
        <row r="3545">
          <cell r="D3545" t="str">
            <v>Cineraria lyratiformis</v>
          </cell>
          <cell r="E3545" t="str">
            <v>10754</v>
          </cell>
          <cell r="F3545" t="str">
            <v>African Marigold</v>
          </cell>
        </row>
        <row r="3546">
          <cell r="D3546" t="str">
            <v>Cineraria spp.</v>
          </cell>
          <cell r="E3546" t="str">
            <v>CINE</v>
          </cell>
        </row>
        <row r="3547">
          <cell r="D3547" t="str">
            <v>Cinnamomum baileyanum</v>
          </cell>
          <cell r="E3547" t="str">
            <v>13650</v>
          </cell>
        </row>
        <row r="3548">
          <cell r="D3548" t="str">
            <v>Cinnamomum camphora</v>
          </cell>
          <cell r="E3548" t="str">
            <v>3471</v>
          </cell>
          <cell r="F3548" t="str">
            <v>Camphor Laurel</v>
          </cell>
        </row>
        <row r="3549">
          <cell r="D3549" t="str">
            <v>Cinnamomum oliveri</v>
          </cell>
          <cell r="E3549" t="str">
            <v>3472</v>
          </cell>
          <cell r="F3549" t="str">
            <v>Oliver's Sassafras</v>
          </cell>
        </row>
        <row r="3550">
          <cell r="D3550" t="str">
            <v>Cinnamomum spp.</v>
          </cell>
          <cell r="E3550" t="str">
            <v>CINN</v>
          </cell>
        </row>
        <row r="3551">
          <cell r="D3551" t="str">
            <v>Cinnamomum virens</v>
          </cell>
          <cell r="E3551" t="str">
            <v>3473</v>
          </cell>
          <cell r="F3551" t="str">
            <v>Red-barked Sassafras</v>
          </cell>
        </row>
        <row r="3552">
          <cell r="D3552" t="str">
            <v>Cirsium arvense</v>
          </cell>
          <cell r="E3552" t="str">
            <v>1399</v>
          </cell>
          <cell r="F3552" t="str">
            <v>Perennial Thistle</v>
          </cell>
        </row>
        <row r="3553">
          <cell r="D3553" t="str">
            <v>Cirsium arvense var. arvense</v>
          </cell>
          <cell r="E3553" t="str">
            <v>12723</v>
          </cell>
        </row>
        <row r="3554">
          <cell r="D3554" t="str">
            <v>Cirsium spp.</v>
          </cell>
          <cell r="E3554" t="str">
            <v>CIRS</v>
          </cell>
        </row>
        <row r="3555">
          <cell r="D3555" t="str">
            <v>Cirsium vulgare</v>
          </cell>
          <cell r="E3555" t="str">
            <v>1400</v>
          </cell>
          <cell r="F3555" t="str">
            <v>Spear Thistle</v>
          </cell>
        </row>
        <row r="3556">
          <cell r="D3556" t="str">
            <v>Cissus alata 'Ellen Danica'</v>
          </cell>
          <cell r="E3556" t="str">
            <v>14904</v>
          </cell>
        </row>
        <row r="3557">
          <cell r="D3557" t="str">
            <v>Cissus antarctica</v>
          </cell>
          <cell r="E3557" t="str">
            <v>6282</v>
          </cell>
          <cell r="F3557" t="str">
            <v>Water Vine</v>
          </cell>
        </row>
        <row r="3558">
          <cell r="D3558" t="str">
            <v>Cissus australis</v>
          </cell>
          <cell r="E3558" t="str">
            <v>12534</v>
          </cell>
        </row>
        <row r="3559">
          <cell r="D3559" t="str">
            <v>Cissus clematidea</v>
          </cell>
          <cell r="E3559" t="str">
            <v>12187</v>
          </cell>
        </row>
        <row r="3560">
          <cell r="D3560" t="str">
            <v>Cissus hypoglauca</v>
          </cell>
          <cell r="E3560" t="str">
            <v>6283</v>
          </cell>
          <cell r="F3560" t="str">
            <v>Giant Water Vine</v>
          </cell>
        </row>
        <row r="3561">
          <cell r="D3561" t="str">
            <v>Cissus oblonga</v>
          </cell>
          <cell r="E3561" t="str">
            <v>6284</v>
          </cell>
        </row>
        <row r="3562">
          <cell r="D3562" t="str">
            <v>Cissus opaca</v>
          </cell>
          <cell r="E3562" t="str">
            <v>6285</v>
          </cell>
          <cell r="F3562" t="str">
            <v>Small-leaved Water Vine</v>
          </cell>
        </row>
        <row r="3563">
          <cell r="D3563" t="str">
            <v>Cissus rhombifolia</v>
          </cell>
          <cell r="E3563" t="str">
            <v>11917</v>
          </cell>
          <cell r="F3563" t="str">
            <v>grape ivy</v>
          </cell>
        </row>
        <row r="3564">
          <cell r="D3564" t="str">
            <v>Cissus spp.</v>
          </cell>
          <cell r="E3564" t="str">
            <v>CISS</v>
          </cell>
        </row>
        <row r="3565">
          <cell r="D3565" t="str">
            <v>Cissus sterculiifolia</v>
          </cell>
          <cell r="E3565" t="str">
            <v>6286</v>
          </cell>
          <cell r="F3565" t="str">
            <v>Yaroong</v>
          </cell>
        </row>
        <row r="3566">
          <cell r="D3566" t="str">
            <v>Cistus salviifolius</v>
          </cell>
          <cell r="E3566" t="str">
            <v>12450</v>
          </cell>
          <cell r="F3566" t="str">
            <v>Rock Rose</v>
          </cell>
        </row>
        <row r="3567">
          <cell r="D3567" t="str">
            <v>Cistus spp.</v>
          </cell>
          <cell r="E3567" t="str">
            <v>CIST</v>
          </cell>
          <cell r="F3567" t="str">
            <v>Rockrose</v>
          </cell>
        </row>
        <row r="3568">
          <cell r="D3568" t="str">
            <v>Citharexylum spinosum</v>
          </cell>
          <cell r="E3568" t="str">
            <v>11578</v>
          </cell>
        </row>
        <row r="3569">
          <cell r="D3569" t="str">
            <v>Citharexylum spp.</v>
          </cell>
          <cell r="E3569" t="str">
            <v>CITH</v>
          </cell>
          <cell r="F3569" t="str">
            <v>Fiddlewood</v>
          </cell>
        </row>
        <row r="3570">
          <cell r="D3570" t="str">
            <v>Citriobatus lancifolius</v>
          </cell>
          <cell r="E3570" t="str">
            <v>4676</v>
          </cell>
        </row>
        <row r="3571">
          <cell r="D3571" t="str">
            <v>Citriobatus linearis</v>
          </cell>
          <cell r="E3571" t="str">
            <v>11062</v>
          </cell>
        </row>
        <row r="3572">
          <cell r="D3572" t="str">
            <v>Citriobatus multiflorus</v>
          </cell>
          <cell r="E3572" t="str">
            <v>14333</v>
          </cell>
          <cell r="F3572" t="str">
            <v>Orange Thorn</v>
          </cell>
        </row>
        <row r="3573">
          <cell r="D3573" t="str">
            <v>Citriobatus pauciflorus</v>
          </cell>
          <cell r="E3573" t="str">
            <v>4677</v>
          </cell>
          <cell r="F3573" t="str">
            <v>Orange Thorn</v>
          </cell>
        </row>
        <row r="3574">
          <cell r="D3574" t="str">
            <v>Citriobatus spinescens</v>
          </cell>
          <cell r="E3574" t="str">
            <v>7905</v>
          </cell>
          <cell r="F3574" t="str">
            <v>Large-fruited Orange Thorn</v>
          </cell>
        </row>
        <row r="3575">
          <cell r="D3575" t="str">
            <v>Citriobatus spp.</v>
          </cell>
          <cell r="E3575" t="str">
            <v>CITR</v>
          </cell>
        </row>
        <row r="3576">
          <cell r="D3576" t="str">
            <v>Citronella moorei</v>
          </cell>
          <cell r="E3576" t="str">
            <v>3275</v>
          </cell>
        </row>
        <row r="3577">
          <cell r="D3577" t="str">
            <v>Citrullus colocynthis</v>
          </cell>
          <cell r="E3577" t="str">
            <v>2249</v>
          </cell>
          <cell r="F3577" t="str">
            <v>Colocynth</v>
          </cell>
        </row>
        <row r="3578">
          <cell r="D3578" t="str">
            <v>Citrullus lanatus</v>
          </cell>
          <cell r="E3578" t="str">
            <v>2250</v>
          </cell>
          <cell r="F3578" t="str">
            <v>Camel Melon</v>
          </cell>
        </row>
        <row r="3579">
          <cell r="D3579" t="str">
            <v>Citrullus lanatus var. lanatus</v>
          </cell>
          <cell r="E3579" t="str">
            <v>9436</v>
          </cell>
          <cell r="F3579" t="str">
            <v>Wild Melon, Camel Melon,Bitter</v>
          </cell>
        </row>
        <row r="3580">
          <cell r="D3580" t="str">
            <v>Citrullus spp.</v>
          </cell>
          <cell r="E3580" t="str">
            <v>11366</v>
          </cell>
        </row>
        <row r="3581">
          <cell r="D3581" t="str">
            <v>Citrus australasica</v>
          </cell>
          <cell r="E3581" t="str">
            <v>10759</v>
          </cell>
          <cell r="F3581" t="str">
            <v>Finger Lime</v>
          </cell>
        </row>
        <row r="3582">
          <cell r="D3582" t="str">
            <v>Citrus australis</v>
          </cell>
          <cell r="E3582" t="str">
            <v>14362</v>
          </cell>
          <cell r="F3582" t="str">
            <v>Australian lime; Dooja</v>
          </cell>
        </row>
        <row r="3583">
          <cell r="D3583" t="str">
            <v>Citrus glauca</v>
          </cell>
          <cell r="E3583" t="str">
            <v>10760</v>
          </cell>
          <cell r="F3583" t="str">
            <v>Desert Lime</v>
          </cell>
        </row>
        <row r="3584">
          <cell r="D3584" t="str">
            <v>Citrus limon</v>
          </cell>
          <cell r="E3584" t="str">
            <v>11978</v>
          </cell>
        </row>
        <row r="3585">
          <cell r="D3585" t="str">
            <v>Citrus limonia</v>
          </cell>
          <cell r="E3585" t="str">
            <v>5767</v>
          </cell>
          <cell r="F3585" t="str">
            <v>Rough Lemon</v>
          </cell>
        </row>
        <row r="3586">
          <cell r="D3586" t="str">
            <v>Citrus reticulata</v>
          </cell>
          <cell r="E3586" t="str">
            <v>11737</v>
          </cell>
          <cell r="F3586" t="str">
            <v>Tangarine, Madarin</v>
          </cell>
        </row>
        <row r="3587">
          <cell r="D3587" t="str">
            <v>Citrus sinensis</v>
          </cell>
          <cell r="E3587" t="str">
            <v>11898</v>
          </cell>
          <cell r="F3587" t="str">
            <v>Orange</v>
          </cell>
        </row>
        <row r="3588">
          <cell r="D3588" t="str">
            <v>Citrus spp.</v>
          </cell>
          <cell r="E3588" t="str">
            <v>CITU</v>
          </cell>
        </row>
        <row r="3589">
          <cell r="D3589" t="str">
            <v>Citrus X aurantium</v>
          </cell>
          <cell r="E3589" t="str">
            <v>11689</v>
          </cell>
          <cell r="F3589" t="str">
            <v>Sour Orange</v>
          </cell>
        </row>
        <row r="3590">
          <cell r="D3590" t="str">
            <v>Citrus x jambhiri</v>
          </cell>
          <cell r="E3590" t="str">
            <v>10441</v>
          </cell>
          <cell r="F3590" t="str">
            <v>Wild Lemon</v>
          </cell>
        </row>
        <row r="3591">
          <cell r="D3591" t="str">
            <v>Citrus x limon</v>
          </cell>
          <cell r="E3591" t="str">
            <v>11364</v>
          </cell>
          <cell r="F3591" t="str">
            <v>Lemon</v>
          </cell>
        </row>
        <row r="3592">
          <cell r="D3592" t="str">
            <v>Citrus x paradisi</v>
          </cell>
          <cell r="E3592" t="str">
            <v>11979</v>
          </cell>
        </row>
        <row r="3593">
          <cell r="D3593" t="str">
            <v>Citrus x taitensis</v>
          </cell>
          <cell r="E3593" t="str">
            <v>10758</v>
          </cell>
          <cell r="F3593" t="str">
            <v>Rough Lemon</v>
          </cell>
        </row>
        <row r="3594">
          <cell r="D3594" t="str">
            <v>Cladia aggregata</v>
          </cell>
          <cell r="E3594" t="str">
            <v>12614</v>
          </cell>
        </row>
        <row r="3595">
          <cell r="D3595" t="str">
            <v>Cladia spp.</v>
          </cell>
          <cell r="E3595" t="str">
            <v>F176</v>
          </cell>
        </row>
        <row r="3596">
          <cell r="D3596" t="str">
            <v>Cladium procerum</v>
          </cell>
          <cell r="E3596" t="str">
            <v>2346</v>
          </cell>
        </row>
        <row r="3597">
          <cell r="D3597" t="str">
            <v>Cladium spp.</v>
          </cell>
          <cell r="E3597" t="str">
            <v>CLAD</v>
          </cell>
        </row>
        <row r="3598">
          <cell r="D3598" t="str">
            <v>Cladonia cervicornis subsp. verticillata</v>
          </cell>
          <cell r="E3598" t="str">
            <v>12615</v>
          </cell>
        </row>
        <row r="3599">
          <cell r="D3599" t="str">
            <v>Cladonia ramulosa</v>
          </cell>
          <cell r="E3599" t="str">
            <v>12616</v>
          </cell>
        </row>
        <row r="3600">
          <cell r="D3600" t="str">
            <v>Cladonia spp.</v>
          </cell>
          <cell r="E3600" t="str">
            <v>11544</v>
          </cell>
        </row>
        <row r="3601">
          <cell r="D3601" t="str">
            <v>Cladonia terrae-novae</v>
          </cell>
          <cell r="E3601" t="str">
            <v>11545</v>
          </cell>
        </row>
        <row r="3602">
          <cell r="D3602" t="str">
            <v>Cladonia verticillata</v>
          </cell>
          <cell r="E3602" t="str">
            <v>F258</v>
          </cell>
        </row>
        <row r="3603">
          <cell r="D3603" t="str">
            <v>Cladophora spp.</v>
          </cell>
          <cell r="E3603" t="str">
            <v>14525</v>
          </cell>
        </row>
        <row r="3604">
          <cell r="D3604" t="str">
            <v>Claoxylon australe</v>
          </cell>
          <cell r="E3604" t="str">
            <v>2698</v>
          </cell>
          <cell r="F3604" t="str">
            <v>Brittlewood</v>
          </cell>
        </row>
        <row r="3605">
          <cell r="D3605" t="str">
            <v>Claoxylon spp.</v>
          </cell>
          <cell r="E3605" t="str">
            <v>CLAO</v>
          </cell>
        </row>
        <row r="3606">
          <cell r="D3606" t="str">
            <v>Clavaria amoena</v>
          </cell>
          <cell r="E3606" t="str">
            <v>F062</v>
          </cell>
        </row>
        <row r="3607">
          <cell r="D3607" t="str">
            <v>Clavaria corallinorosacea</v>
          </cell>
          <cell r="E3607" t="str">
            <v>F206</v>
          </cell>
        </row>
        <row r="3608">
          <cell r="D3608" t="str">
            <v>Clavaria miniata</v>
          </cell>
          <cell r="E3608" t="str">
            <v>13688</v>
          </cell>
        </row>
        <row r="3609">
          <cell r="D3609" t="str">
            <v>Clavaria spp.</v>
          </cell>
          <cell r="E3609" t="str">
            <v>F063</v>
          </cell>
        </row>
        <row r="3610">
          <cell r="D3610" t="str">
            <v>Clavaria zollingeri</v>
          </cell>
          <cell r="E3610" t="str">
            <v>F064</v>
          </cell>
        </row>
        <row r="3611">
          <cell r="D3611" t="str">
            <v>Cleistanthus cunninghamii</v>
          </cell>
          <cell r="E3611" t="str">
            <v>2699</v>
          </cell>
          <cell r="F3611" t="str">
            <v>Cleistanthus</v>
          </cell>
        </row>
        <row r="3612">
          <cell r="D3612" t="str">
            <v>Cleistocalyx fullagarii</v>
          </cell>
          <cell r="E3612" t="str">
            <v>4023</v>
          </cell>
          <cell r="F3612" t="str">
            <v>Scalybark</v>
          </cell>
        </row>
        <row r="3613">
          <cell r="D3613" t="str">
            <v>Cleistocalyx spp.</v>
          </cell>
          <cell r="E3613" t="str">
            <v>CLEI</v>
          </cell>
        </row>
        <row r="3614">
          <cell r="D3614" t="str">
            <v>Cleistochloa rigida</v>
          </cell>
          <cell r="E3614" t="str">
            <v>6864</v>
          </cell>
        </row>
        <row r="3615">
          <cell r="D3615" t="str">
            <v>Cleistochloa subjuncea</v>
          </cell>
          <cell r="E3615" t="str">
            <v>4837</v>
          </cell>
        </row>
        <row r="3616">
          <cell r="D3616" t="str">
            <v>Clematicissus opaca</v>
          </cell>
          <cell r="E3616" t="str">
            <v>14093</v>
          </cell>
          <cell r="F3616" t="str">
            <v>Pepper Vine</v>
          </cell>
        </row>
        <row r="3617">
          <cell r="D3617" t="str">
            <v>Clematis aristata</v>
          </cell>
          <cell r="E3617" t="str">
            <v>5493</v>
          </cell>
          <cell r="F3617" t="str">
            <v>Old Man's Beard</v>
          </cell>
        </row>
        <row r="3618">
          <cell r="D3618" t="str">
            <v>Clematis aristata var. longiseta</v>
          </cell>
          <cell r="E3618" t="str">
            <v>13518</v>
          </cell>
        </row>
        <row r="3619">
          <cell r="D3619" t="str">
            <v>Clematis clitorioides</v>
          </cell>
          <cell r="E3619" t="str">
            <v>6810</v>
          </cell>
        </row>
        <row r="3620">
          <cell r="D3620" t="str">
            <v>Clematis decipiens</v>
          </cell>
          <cell r="E3620" t="str">
            <v>13519</v>
          </cell>
        </row>
        <row r="3621">
          <cell r="D3621" t="str">
            <v>Clematis fawcettii</v>
          </cell>
          <cell r="E3621" t="str">
            <v>5494</v>
          </cell>
          <cell r="F3621" t="str">
            <v>Northern Clematis</v>
          </cell>
        </row>
        <row r="3622">
          <cell r="D3622" t="str">
            <v>Clematis glycinoides</v>
          </cell>
          <cell r="E3622" t="str">
            <v>5495</v>
          </cell>
          <cell r="F3622" t="str">
            <v>Headache Vine</v>
          </cell>
        </row>
        <row r="3623">
          <cell r="D3623" t="str">
            <v>Clematis glycinoides var. glycinoides</v>
          </cell>
          <cell r="E3623" t="str">
            <v>6903</v>
          </cell>
        </row>
        <row r="3624">
          <cell r="D3624" t="str">
            <v>Clematis glycinoides var. submutica</v>
          </cell>
          <cell r="E3624" t="str">
            <v>6467</v>
          </cell>
        </row>
        <row r="3625">
          <cell r="D3625" t="str">
            <v>Clematis leptophylla</v>
          </cell>
          <cell r="E3625" t="str">
            <v>13520</v>
          </cell>
        </row>
        <row r="3626">
          <cell r="D3626" t="str">
            <v>Clematis microphylla</v>
          </cell>
          <cell r="E3626" t="str">
            <v>5496</v>
          </cell>
          <cell r="F3626" t="str">
            <v>Small-leaved Clematis</v>
          </cell>
        </row>
        <row r="3627">
          <cell r="D3627" t="str">
            <v>Clematis microphylla var. leptophylla</v>
          </cell>
          <cell r="E3627" t="str">
            <v>7451</v>
          </cell>
        </row>
        <row r="3628">
          <cell r="D3628" t="str">
            <v>Clematis microphylla var. microphylla</v>
          </cell>
          <cell r="E3628" t="str">
            <v>7168</v>
          </cell>
        </row>
        <row r="3629">
          <cell r="D3629" t="str">
            <v>Clematis montana</v>
          </cell>
          <cell r="E3629" t="str">
            <v>13521</v>
          </cell>
        </row>
        <row r="3630">
          <cell r="D3630" t="str">
            <v>Clematis pickeringii</v>
          </cell>
          <cell r="E3630" t="str">
            <v>13522</v>
          </cell>
        </row>
        <row r="3631">
          <cell r="D3631" t="str">
            <v>Clematis spp.</v>
          </cell>
          <cell r="E3631" t="str">
            <v>CLEM</v>
          </cell>
        </row>
        <row r="3632">
          <cell r="D3632" t="str">
            <v>Cleome hasslerana</v>
          </cell>
          <cell r="E3632" t="str">
            <v>1947</v>
          </cell>
        </row>
        <row r="3633">
          <cell r="D3633" t="str">
            <v>Cleome hassleriana</v>
          </cell>
          <cell r="E3633" t="str">
            <v>7353</v>
          </cell>
          <cell r="F3633" t="str">
            <v>Giant Spider-flower</v>
          </cell>
        </row>
        <row r="3634">
          <cell r="D3634" t="str">
            <v>Cleome monophylla</v>
          </cell>
          <cell r="E3634" t="str">
            <v>1948</v>
          </cell>
        </row>
        <row r="3635">
          <cell r="D3635" t="str">
            <v>Cleome spinosa</v>
          </cell>
          <cell r="E3635" t="str">
            <v>11919</v>
          </cell>
        </row>
        <row r="3636">
          <cell r="D3636" t="str">
            <v>Cleome spp.</v>
          </cell>
          <cell r="E3636" t="str">
            <v>CLEO</v>
          </cell>
        </row>
        <row r="3637">
          <cell r="D3637" t="str">
            <v>Cleome viscosa</v>
          </cell>
          <cell r="E3637" t="str">
            <v>6375</v>
          </cell>
          <cell r="F3637" t="str">
            <v>Tickweed</v>
          </cell>
        </row>
        <row r="3638">
          <cell r="D3638" t="str">
            <v>Clerodendrum floribundum</v>
          </cell>
          <cell r="E3638" t="str">
            <v>6930</v>
          </cell>
        </row>
        <row r="3639">
          <cell r="D3639" t="str">
            <v>Clerodendrum floribundum var. floribundum</v>
          </cell>
          <cell r="E3639" t="str">
            <v>12201</v>
          </cell>
        </row>
        <row r="3640">
          <cell r="D3640" t="str">
            <v>Clerodendrum inerme</v>
          </cell>
          <cell r="E3640" t="str">
            <v>6244</v>
          </cell>
          <cell r="F3640" t="str">
            <v>Scrambling Clerodendrum</v>
          </cell>
        </row>
        <row r="3641">
          <cell r="D3641" t="str">
            <v>Clerodendrum spp.</v>
          </cell>
          <cell r="E3641" t="str">
            <v>CLER</v>
          </cell>
        </row>
        <row r="3642">
          <cell r="D3642" t="str">
            <v>Clerodendrum tomentosum</v>
          </cell>
          <cell r="E3642" t="str">
            <v>6484</v>
          </cell>
          <cell r="F3642" t="str">
            <v>Hairy Clerodendrum</v>
          </cell>
        </row>
        <row r="3643">
          <cell r="D3643" t="str">
            <v>Clerodendrum tomentosum var. tomentosum</v>
          </cell>
          <cell r="E3643" t="str">
            <v>13145</v>
          </cell>
        </row>
        <row r="3644">
          <cell r="D3644" t="str">
            <v>Clianthus formosus</v>
          </cell>
          <cell r="E3644" t="str">
            <v>2798</v>
          </cell>
          <cell r="F3644" t="str">
            <v>Sturt's Desert Pea</v>
          </cell>
        </row>
        <row r="3645">
          <cell r="D3645" t="str">
            <v>Clianthus spp.</v>
          </cell>
          <cell r="E3645" t="str">
            <v>CLIA</v>
          </cell>
        </row>
        <row r="3646">
          <cell r="D3646" t="str">
            <v>Clitocybe clitocyboides</v>
          </cell>
          <cell r="E3646" t="str">
            <v>F108</v>
          </cell>
        </row>
        <row r="3647">
          <cell r="D3647" t="str">
            <v>Clitocybe spp.</v>
          </cell>
          <cell r="E3647" t="str">
            <v>F107</v>
          </cell>
        </row>
        <row r="3648">
          <cell r="D3648" t="str">
            <v>Clitoria ternatea</v>
          </cell>
          <cell r="E3648" t="str">
            <v>12983</v>
          </cell>
        </row>
        <row r="3649">
          <cell r="D3649" t="str">
            <v>Clivia miniata</v>
          </cell>
          <cell r="E3649" t="str">
            <v>11699</v>
          </cell>
        </row>
        <row r="3650">
          <cell r="D3650" t="str">
            <v>Clivia spp.</v>
          </cell>
          <cell r="E3650" t="str">
            <v>CLIV</v>
          </cell>
        </row>
        <row r="3651">
          <cell r="D3651" t="str">
            <v>Clytostoma callistegioides</v>
          </cell>
          <cell r="E3651" t="str">
            <v>12329</v>
          </cell>
          <cell r="F3651" t="str">
            <v>Argentine Trumpet Vine</v>
          </cell>
        </row>
        <row r="3652">
          <cell r="D3652" t="str">
            <v>Cnicus benedictus</v>
          </cell>
          <cell r="E3652" t="str">
            <v>1401</v>
          </cell>
          <cell r="F3652" t="str">
            <v>Blessed Thistle</v>
          </cell>
        </row>
        <row r="3653">
          <cell r="D3653" t="str">
            <v>Cnicus spp.</v>
          </cell>
          <cell r="E3653" t="str">
            <v>CNIC</v>
          </cell>
        </row>
        <row r="3654">
          <cell r="D3654" t="str">
            <v>Coatesia paniculata</v>
          </cell>
          <cell r="E3654" t="str">
            <v>12433</v>
          </cell>
          <cell r="F3654" t="str">
            <v>Axe-Breaker</v>
          </cell>
        </row>
        <row r="3655">
          <cell r="D3655" t="str">
            <v>Cobae scandens</v>
          </cell>
          <cell r="E3655" t="str">
            <v>5249</v>
          </cell>
        </row>
        <row r="3656">
          <cell r="D3656" t="str">
            <v>Cobaea scandens</v>
          </cell>
          <cell r="E3656" t="str">
            <v>6773</v>
          </cell>
        </row>
        <row r="3657">
          <cell r="D3657" t="str">
            <v>Cobaea spp.</v>
          </cell>
          <cell r="E3657" t="str">
            <v>COBA</v>
          </cell>
        </row>
        <row r="3658">
          <cell r="D3658" t="str">
            <v>Coco spp.</v>
          </cell>
          <cell r="E3658" t="str">
            <v>COCO</v>
          </cell>
        </row>
        <row r="3659">
          <cell r="D3659" t="str">
            <v>Cocos nucifera</v>
          </cell>
          <cell r="E3659" t="str">
            <v>11853</v>
          </cell>
          <cell r="F3659" t="str">
            <v>Coconut Palm</v>
          </cell>
        </row>
        <row r="3660">
          <cell r="D3660" t="str">
            <v>Cocos plumosa</v>
          </cell>
          <cell r="E3660" t="str">
            <v>11746</v>
          </cell>
        </row>
        <row r="3661">
          <cell r="D3661" t="str">
            <v>Cocos spp.</v>
          </cell>
          <cell r="E3661" t="str">
            <v>COCS</v>
          </cell>
        </row>
        <row r="3662">
          <cell r="D3662" t="str">
            <v>Codium fragile</v>
          </cell>
          <cell r="E3662" t="str">
            <v>14059</v>
          </cell>
        </row>
        <row r="3663">
          <cell r="D3663" t="str">
            <v>Codium harveyi</v>
          </cell>
          <cell r="E3663" t="str">
            <v>14187</v>
          </cell>
        </row>
        <row r="3664">
          <cell r="D3664" t="str">
            <v>Codonocarpus attenuatus</v>
          </cell>
          <cell r="E3664" t="str">
            <v>3231</v>
          </cell>
          <cell r="F3664" t="str">
            <v>Bell-fruit Tree</v>
          </cell>
        </row>
        <row r="3665">
          <cell r="D3665" t="str">
            <v>Codonocarpus cotinifolius</v>
          </cell>
          <cell r="E3665" t="str">
            <v>3232</v>
          </cell>
          <cell r="F3665" t="str">
            <v>Native Poplar</v>
          </cell>
        </row>
        <row r="3666">
          <cell r="D3666" t="str">
            <v>Codonocarpus pyramidalis</v>
          </cell>
          <cell r="E3666" t="str">
            <v>3233</v>
          </cell>
        </row>
        <row r="3667">
          <cell r="D3667" t="str">
            <v>Codonocarpus spp.</v>
          </cell>
          <cell r="E3667" t="str">
            <v>CODO</v>
          </cell>
        </row>
        <row r="3668">
          <cell r="D3668" t="str">
            <v>Coelebogyne ilicifolia</v>
          </cell>
          <cell r="E3668" t="str">
            <v>2700</v>
          </cell>
        </row>
        <row r="3669">
          <cell r="D3669" t="str">
            <v>Coelebogyne spp.</v>
          </cell>
          <cell r="E3669" t="str">
            <v>COEL</v>
          </cell>
        </row>
        <row r="3670">
          <cell r="D3670" t="str">
            <v>Coelospermum paniculatum</v>
          </cell>
          <cell r="E3670" t="str">
            <v>5668</v>
          </cell>
        </row>
        <row r="3671">
          <cell r="D3671" t="str">
            <v>Coffea arabica</v>
          </cell>
          <cell r="E3671" t="str">
            <v>5669</v>
          </cell>
          <cell r="F3671" t="str">
            <v>Coffee</v>
          </cell>
        </row>
        <row r="3672">
          <cell r="D3672" t="str">
            <v>Coffea spp.</v>
          </cell>
          <cell r="E3672" t="str">
            <v>COFF</v>
          </cell>
        </row>
        <row r="3673">
          <cell r="D3673" t="str">
            <v>Coix lachryma-jobi</v>
          </cell>
          <cell r="E3673" t="str">
            <v>9106</v>
          </cell>
          <cell r="F3673" t="str">
            <v>Job's Tears</v>
          </cell>
        </row>
        <row r="3674">
          <cell r="D3674" t="str">
            <v>Coix lacryma-jobi</v>
          </cell>
          <cell r="E3674" t="str">
            <v>4838</v>
          </cell>
          <cell r="F3674" t="str">
            <v>Job's Tears</v>
          </cell>
        </row>
        <row r="3675">
          <cell r="D3675" t="str">
            <v>Coix spp.</v>
          </cell>
          <cell r="E3675" t="str">
            <v>COIX</v>
          </cell>
        </row>
        <row r="3676">
          <cell r="D3676" t="str">
            <v>Colchicum autumnale</v>
          </cell>
          <cell r="E3676" t="str">
            <v>13767</v>
          </cell>
          <cell r="F3676" t="str">
            <v>autumn crocus</v>
          </cell>
        </row>
        <row r="3677">
          <cell r="D3677" t="str">
            <v>Coleocarya gracilis</v>
          </cell>
          <cell r="E3677" t="str">
            <v>5531</v>
          </cell>
        </row>
        <row r="3678">
          <cell r="D3678" t="str">
            <v>Coleocarya spp.</v>
          </cell>
          <cell r="E3678" t="str">
            <v>COLE</v>
          </cell>
        </row>
        <row r="3679">
          <cell r="D3679" t="str">
            <v>Coleonema pulchellum</v>
          </cell>
          <cell r="E3679" t="str">
            <v>11861</v>
          </cell>
        </row>
        <row r="3680">
          <cell r="D3680" t="str">
            <v>Coleonema spp.</v>
          </cell>
          <cell r="E3680" t="str">
            <v>COLN</v>
          </cell>
        </row>
        <row r="3681">
          <cell r="D3681" t="str">
            <v>Coleus spicatus</v>
          </cell>
          <cell r="E3681" t="str">
            <v>3373</v>
          </cell>
        </row>
        <row r="3682">
          <cell r="D3682" t="str">
            <v>Collomia grandiflora</v>
          </cell>
          <cell r="E3682" t="str">
            <v>5250</v>
          </cell>
        </row>
        <row r="3683">
          <cell r="D3683" t="str">
            <v>Collomia spp.</v>
          </cell>
          <cell r="E3683" t="str">
            <v>COLL</v>
          </cell>
        </row>
        <row r="3684">
          <cell r="D3684" t="str">
            <v>Collybia eucalyptorum</v>
          </cell>
          <cell r="E3684" t="str">
            <v>F159</v>
          </cell>
        </row>
        <row r="3685">
          <cell r="D3685" t="str">
            <v>Collybia spp.</v>
          </cell>
          <cell r="E3685" t="str">
            <v>F087</v>
          </cell>
        </row>
        <row r="3686">
          <cell r="D3686" t="str">
            <v>Colobanthus affinis</v>
          </cell>
          <cell r="E3686" t="str">
            <v>1962</v>
          </cell>
        </row>
        <row r="3687">
          <cell r="D3687" t="str">
            <v>Colobanthus apetalus</v>
          </cell>
          <cell r="E3687" t="str">
            <v>1963</v>
          </cell>
        </row>
        <row r="3688">
          <cell r="D3688" t="str">
            <v>Colobanthus apetalus var. apetalus</v>
          </cell>
          <cell r="E3688" t="str">
            <v>9802</v>
          </cell>
        </row>
        <row r="3689">
          <cell r="D3689" t="str">
            <v>Colobanthus nivicola</v>
          </cell>
          <cell r="E3689" t="str">
            <v>1964</v>
          </cell>
        </row>
        <row r="3690">
          <cell r="D3690" t="str">
            <v>Colobanthus pulvinatus</v>
          </cell>
          <cell r="E3690" t="str">
            <v>1965</v>
          </cell>
        </row>
        <row r="3691">
          <cell r="D3691" t="str">
            <v>Colobanthus spp.</v>
          </cell>
          <cell r="E3691" t="str">
            <v>COLO</v>
          </cell>
        </row>
        <row r="3692">
          <cell r="D3692" t="str">
            <v>Colocasia esculenta</v>
          </cell>
          <cell r="E3692" t="str">
            <v>1194</v>
          </cell>
          <cell r="F3692" t="str">
            <v>Taro</v>
          </cell>
        </row>
        <row r="3693">
          <cell r="D3693" t="str">
            <v>Colocasia esculenta var. aquatilis</v>
          </cell>
          <cell r="E3693" t="str">
            <v>12672</v>
          </cell>
        </row>
        <row r="3694">
          <cell r="D3694" t="str">
            <v>Colocasia spp.</v>
          </cell>
          <cell r="E3694" t="str">
            <v>COLC</v>
          </cell>
        </row>
        <row r="3695">
          <cell r="D3695" t="str">
            <v>Cololejeunea minutissima</v>
          </cell>
          <cell r="E3695" t="str">
            <v>14798</v>
          </cell>
        </row>
        <row r="3696">
          <cell r="D3696" t="str">
            <v>Colus spp.</v>
          </cell>
          <cell r="E3696" t="str">
            <v>F237</v>
          </cell>
        </row>
        <row r="3697">
          <cell r="D3697" t="str">
            <v>Colvillea racemosa</v>
          </cell>
          <cell r="E3697" t="str">
            <v>14235</v>
          </cell>
        </row>
        <row r="3698">
          <cell r="D3698" t="str">
            <v>Comatricha spp.</v>
          </cell>
          <cell r="E3698" t="str">
            <v>F218</v>
          </cell>
        </row>
        <row r="3699">
          <cell r="D3699" t="str">
            <v>Comesperma breviflorum</v>
          </cell>
          <cell r="E3699" t="str">
            <v>10318</v>
          </cell>
        </row>
        <row r="3700">
          <cell r="D3700" t="str">
            <v>Comesperma defoliatum</v>
          </cell>
          <cell r="E3700" t="str">
            <v>5252</v>
          </cell>
        </row>
        <row r="3701">
          <cell r="D3701" t="str">
            <v>Comesperma ericinum</v>
          </cell>
          <cell r="E3701" t="str">
            <v>5253</v>
          </cell>
          <cell r="F3701" t="str">
            <v>Pyramid Flower</v>
          </cell>
        </row>
        <row r="3702">
          <cell r="D3702" t="str">
            <v>Comesperma ericinum f. A</v>
          </cell>
          <cell r="E3702" t="str">
            <v>10092</v>
          </cell>
        </row>
        <row r="3703">
          <cell r="D3703" t="str">
            <v>Comesperma ericinum f. B</v>
          </cell>
          <cell r="E3703" t="str">
            <v>10094</v>
          </cell>
        </row>
        <row r="3704">
          <cell r="D3704" t="str">
            <v>Comesperma ericinum f. C</v>
          </cell>
          <cell r="E3704" t="str">
            <v>9369</v>
          </cell>
        </row>
        <row r="3705">
          <cell r="D3705" t="str">
            <v>Comesperma esulifolium</v>
          </cell>
          <cell r="E3705" t="str">
            <v>14363</v>
          </cell>
        </row>
        <row r="3706">
          <cell r="D3706" t="str">
            <v>Comesperma hispidulum</v>
          </cell>
          <cell r="E3706" t="str">
            <v>13481</v>
          </cell>
        </row>
        <row r="3707">
          <cell r="D3707" t="str">
            <v>Comesperma integerrimum</v>
          </cell>
          <cell r="E3707" t="str">
            <v>5254</v>
          </cell>
        </row>
        <row r="3708">
          <cell r="D3708" t="str">
            <v>Comesperma latifolium</v>
          </cell>
          <cell r="E3708" t="str">
            <v>13758</v>
          </cell>
        </row>
        <row r="3709">
          <cell r="D3709" t="str">
            <v>Comesperma retusum</v>
          </cell>
          <cell r="E3709" t="str">
            <v>5255</v>
          </cell>
        </row>
        <row r="3710">
          <cell r="D3710" t="str">
            <v>Comesperma scoparium</v>
          </cell>
          <cell r="E3710" t="str">
            <v>8550</v>
          </cell>
        </row>
        <row r="3711">
          <cell r="D3711" t="str">
            <v>Comesperma sphaerocarpum</v>
          </cell>
          <cell r="E3711" t="str">
            <v>5256</v>
          </cell>
        </row>
        <row r="3712">
          <cell r="D3712" t="str">
            <v>Comesperma spp.</v>
          </cell>
          <cell r="E3712" t="str">
            <v>COME</v>
          </cell>
        </row>
        <row r="3713">
          <cell r="D3713" t="str">
            <v>Comesperma spp.</v>
          </cell>
          <cell r="E3713" t="str">
            <v>COMO</v>
          </cell>
        </row>
        <row r="3714">
          <cell r="D3714" t="str">
            <v>Comesperma sylvestre</v>
          </cell>
          <cell r="E3714" t="str">
            <v>7525</v>
          </cell>
        </row>
        <row r="3715">
          <cell r="D3715" t="str">
            <v>Comesperma volubile</v>
          </cell>
          <cell r="E3715" t="str">
            <v>5257</v>
          </cell>
        </row>
        <row r="3716">
          <cell r="D3716" t="str">
            <v>Commelina africana</v>
          </cell>
          <cell r="E3716" t="str">
            <v>10305</v>
          </cell>
        </row>
        <row r="3717">
          <cell r="D3717" t="str">
            <v>Commelina benghalensis</v>
          </cell>
          <cell r="E3717" t="str">
            <v>2208</v>
          </cell>
        </row>
        <row r="3718">
          <cell r="D3718" t="str">
            <v>Commelina cyanea</v>
          </cell>
          <cell r="E3718" t="str">
            <v>2209</v>
          </cell>
          <cell r="F3718" t="str">
            <v>Native Wandering Jew</v>
          </cell>
        </row>
        <row r="3719">
          <cell r="D3719" t="str">
            <v>Commelina diffusa</v>
          </cell>
          <cell r="E3719" t="str">
            <v>12880</v>
          </cell>
        </row>
        <row r="3720">
          <cell r="D3720" t="str">
            <v>Commelina ensifolia</v>
          </cell>
          <cell r="E3720" t="str">
            <v>6954</v>
          </cell>
          <cell r="F3720" t="str">
            <v>Scurvy Grass</v>
          </cell>
        </row>
        <row r="3721">
          <cell r="D3721" t="str">
            <v>Commelina lanceolata</v>
          </cell>
          <cell r="E3721" t="str">
            <v>14364</v>
          </cell>
        </row>
        <row r="3722">
          <cell r="D3722" t="str">
            <v>Commelina spp.</v>
          </cell>
          <cell r="E3722" t="str">
            <v>COMM</v>
          </cell>
        </row>
        <row r="3723">
          <cell r="D3723" t="str">
            <v>Commersonia bartramia</v>
          </cell>
          <cell r="E3723" t="str">
            <v>6129</v>
          </cell>
          <cell r="F3723" t="str">
            <v>Brown Kurrajong</v>
          </cell>
        </row>
        <row r="3724">
          <cell r="D3724" t="str">
            <v>Commersonia breviseta</v>
          </cell>
          <cell r="E3724" t="str">
            <v>13958</v>
          </cell>
        </row>
        <row r="3725">
          <cell r="D3725" t="str">
            <v>Commersonia dasyphylla</v>
          </cell>
          <cell r="E3725" t="str">
            <v>14590</v>
          </cell>
        </row>
        <row r="3726">
          <cell r="D3726" t="str">
            <v>Commersonia fraseri</v>
          </cell>
          <cell r="E3726" t="str">
            <v>6130</v>
          </cell>
          <cell r="F3726" t="str">
            <v>Brush Kurrajong</v>
          </cell>
        </row>
        <row r="3727">
          <cell r="D3727" t="str">
            <v>Commersonia hermanniifolia</v>
          </cell>
          <cell r="E3727" t="str">
            <v>14591</v>
          </cell>
        </row>
        <row r="3728">
          <cell r="D3728" t="str">
            <v>Commersonia procumbens</v>
          </cell>
          <cell r="E3728" t="str">
            <v>14617</v>
          </cell>
        </row>
        <row r="3729">
          <cell r="D3729" t="str">
            <v>Commersonia prostrata</v>
          </cell>
          <cell r="E3729" t="str">
            <v>14618</v>
          </cell>
          <cell r="F3729" t="str">
            <v>Dwarf Kerrawang</v>
          </cell>
        </row>
        <row r="3730">
          <cell r="D3730" t="str">
            <v>Commersonia rosea</v>
          </cell>
          <cell r="E3730" t="str">
            <v>11650</v>
          </cell>
        </row>
        <row r="3731">
          <cell r="D3731" t="str">
            <v>Commersonia rugosa</v>
          </cell>
          <cell r="E3731" t="str">
            <v>14593</v>
          </cell>
        </row>
        <row r="3732">
          <cell r="D3732" t="str">
            <v>Commersonia salviifolia</v>
          </cell>
          <cell r="E3732" t="str">
            <v>14592</v>
          </cell>
        </row>
        <row r="3733">
          <cell r="D3733" t="str">
            <v>Commersonia sp. 'Mt Tinbeerwah'</v>
          </cell>
          <cell r="E3733" t="str">
            <v>13611</v>
          </cell>
        </row>
        <row r="3734">
          <cell r="D3734" t="str">
            <v>Commersonia spp.</v>
          </cell>
          <cell r="E3734" t="str">
            <v>COMR</v>
          </cell>
        </row>
        <row r="3735">
          <cell r="D3735" t="str">
            <v>Conium maculatum</v>
          </cell>
          <cell r="E3735" t="str">
            <v>1107</v>
          </cell>
          <cell r="F3735" t="str">
            <v>Hemlock</v>
          </cell>
        </row>
        <row r="3736">
          <cell r="D3736" t="str">
            <v>Conium spp.</v>
          </cell>
          <cell r="E3736" t="str">
            <v>CONI</v>
          </cell>
        </row>
        <row r="3737">
          <cell r="D3737" t="str">
            <v>Conocybe lactea</v>
          </cell>
          <cell r="E3737" t="str">
            <v>F011</v>
          </cell>
          <cell r="F3737" t="str">
            <v>Fungi</v>
          </cell>
        </row>
        <row r="3738">
          <cell r="D3738" t="str">
            <v>Conospermum burgessiorum</v>
          </cell>
          <cell r="E3738" t="str">
            <v>5350</v>
          </cell>
        </row>
        <row r="3739">
          <cell r="D3739" t="str">
            <v>Conospermum ellipticum</v>
          </cell>
          <cell r="E3739" t="str">
            <v>9136</v>
          </cell>
        </row>
        <row r="3740">
          <cell r="D3740" t="str">
            <v>Conospermum ericifolium</v>
          </cell>
          <cell r="E3740" t="str">
            <v>9976</v>
          </cell>
        </row>
        <row r="3741">
          <cell r="D3741" t="str">
            <v>Conospermum longifolium</v>
          </cell>
          <cell r="E3741" t="str">
            <v>5351</v>
          </cell>
          <cell r="F3741" t="str">
            <v>Long Leaf Smoke-bush</v>
          </cell>
        </row>
        <row r="3742">
          <cell r="D3742" t="str">
            <v>Conospermum longifolium subsp. angustifolium</v>
          </cell>
          <cell r="E3742" t="str">
            <v>8989</v>
          </cell>
        </row>
        <row r="3743">
          <cell r="D3743" t="str">
            <v>Conospermum longifolium subsp. longifolium</v>
          </cell>
          <cell r="E3743" t="str">
            <v>8612</v>
          </cell>
        </row>
        <row r="3744">
          <cell r="D3744" t="str">
            <v>Conospermum longifolium subsp. mediale</v>
          </cell>
          <cell r="E3744" t="str">
            <v>8613</v>
          </cell>
        </row>
        <row r="3745">
          <cell r="D3745" t="str">
            <v>Conospermum spp.</v>
          </cell>
          <cell r="E3745" t="str">
            <v>CONO</v>
          </cell>
        </row>
        <row r="3746">
          <cell r="D3746" t="str">
            <v>Conospermum taxifolium</v>
          </cell>
          <cell r="E3746" t="str">
            <v>5352</v>
          </cell>
          <cell r="F3746" t="str">
            <v>Variable Smoke-bush</v>
          </cell>
        </row>
        <row r="3747">
          <cell r="D3747" t="str">
            <v>Conospermum tenuifolium</v>
          </cell>
          <cell r="E3747" t="str">
            <v>5353</v>
          </cell>
          <cell r="F3747" t="str">
            <v>Sprawling Smoke-bush</v>
          </cell>
        </row>
        <row r="3748">
          <cell r="D3748" t="str">
            <v>Conospermum volubile</v>
          </cell>
          <cell r="E3748" t="str">
            <v>13494</v>
          </cell>
        </row>
        <row r="3749">
          <cell r="D3749" t="str">
            <v>Conringia orientalis</v>
          </cell>
          <cell r="E3749" t="str">
            <v>1799</v>
          </cell>
          <cell r="F3749" t="str">
            <v>Treacle Mustard</v>
          </cell>
        </row>
        <row r="3750">
          <cell r="D3750" t="str">
            <v>Conringia spp.</v>
          </cell>
          <cell r="E3750" t="str">
            <v>CONR</v>
          </cell>
        </row>
        <row r="3751">
          <cell r="D3751" t="str">
            <v>Consolida ambigua</v>
          </cell>
          <cell r="E3751" t="str">
            <v>5497</v>
          </cell>
          <cell r="F3751" t="str">
            <v>Larkspur</v>
          </cell>
        </row>
        <row r="3752">
          <cell r="D3752" t="str">
            <v>Consolida spp.</v>
          </cell>
          <cell r="E3752" t="str">
            <v>CONS</v>
          </cell>
        </row>
        <row r="3753">
          <cell r="D3753" t="str">
            <v>Convolvulaceae indeterminate</v>
          </cell>
          <cell r="E3753" t="str">
            <v>CONVC</v>
          </cell>
          <cell r="F3753" t="str">
            <v>Morning glories</v>
          </cell>
        </row>
        <row r="3754">
          <cell r="D3754" t="str">
            <v>Convolvulus angustissimus</v>
          </cell>
          <cell r="E3754" t="str">
            <v>12255</v>
          </cell>
        </row>
        <row r="3755">
          <cell r="D3755" t="str">
            <v>Convolvulus angustissimus subsp. angustissimus</v>
          </cell>
          <cell r="E3755" t="str">
            <v>11405</v>
          </cell>
        </row>
        <row r="3756">
          <cell r="D3756" t="str">
            <v>Convolvulus angustissimus subsp. fililobus</v>
          </cell>
          <cell r="E3756" t="str">
            <v>11841</v>
          </cell>
        </row>
        <row r="3757">
          <cell r="D3757" t="str">
            <v>Convolvulus arvensis</v>
          </cell>
          <cell r="E3757" t="str">
            <v>2219</v>
          </cell>
          <cell r="F3757" t="str">
            <v>Field Bindweed</v>
          </cell>
        </row>
        <row r="3758">
          <cell r="D3758" t="str">
            <v>Convolvulus clementii</v>
          </cell>
          <cell r="E3758" t="str">
            <v>11840</v>
          </cell>
          <cell r="F3758" t="str">
            <v>Desert Bindweed</v>
          </cell>
        </row>
        <row r="3759">
          <cell r="D3759" t="str">
            <v>Convolvulus crispifolius</v>
          </cell>
          <cell r="E3759" t="str">
            <v>12232</v>
          </cell>
        </row>
        <row r="3760">
          <cell r="D3760" t="str">
            <v>Convolvulus erubescens</v>
          </cell>
          <cell r="E3760" t="str">
            <v>2220</v>
          </cell>
          <cell r="F3760" t="str">
            <v>Pink Bindweed</v>
          </cell>
        </row>
        <row r="3761">
          <cell r="D3761" t="str">
            <v>Convolvulus farinosus</v>
          </cell>
          <cell r="E3761" t="str">
            <v>12256</v>
          </cell>
        </row>
        <row r="3762">
          <cell r="D3762" t="str">
            <v>Convolvulus graminetinus</v>
          </cell>
          <cell r="E3762" t="str">
            <v>11616</v>
          </cell>
        </row>
        <row r="3763">
          <cell r="D3763" t="str">
            <v>Convolvulus microsepalus</v>
          </cell>
          <cell r="E3763" t="str">
            <v>10189</v>
          </cell>
        </row>
        <row r="3764">
          <cell r="D3764" t="str">
            <v>Convolvulus recurvatus</v>
          </cell>
          <cell r="E3764" t="str">
            <v>11618</v>
          </cell>
        </row>
        <row r="3765">
          <cell r="D3765" t="str">
            <v>Convolvulus recurvatus subsp. nullarborensis</v>
          </cell>
          <cell r="E3765" t="str">
            <v>11620</v>
          </cell>
        </row>
        <row r="3766">
          <cell r="D3766" t="str">
            <v>Convolvulus recurvatus subsp. recurvatus</v>
          </cell>
          <cell r="E3766" t="str">
            <v>11621</v>
          </cell>
        </row>
        <row r="3767">
          <cell r="D3767" t="str">
            <v>Convolvulus remotus</v>
          </cell>
          <cell r="E3767" t="str">
            <v>7697</v>
          </cell>
        </row>
        <row r="3768">
          <cell r="D3768" t="str">
            <v>Convolvulus spp.</v>
          </cell>
          <cell r="E3768" t="str">
            <v>CONV</v>
          </cell>
          <cell r="F3768" t="str">
            <v>A Bindweed</v>
          </cell>
        </row>
        <row r="3769">
          <cell r="D3769" t="str">
            <v>Convolvulus tedmoorei</v>
          </cell>
          <cell r="E3769" t="str">
            <v>11311</v>
          </cell>
          <cell r="F3769" t="str">
            <v>Bindweed</v>
          </cell>
        </row>
        <row r="3770">
          <cell r="D3770" t="str">
            <v>Convolvulus wimmerensis</v>
          </cell>
          <cell r="E3770" t="str">
            <v>11617</v>
          </cell>
        </row>
        <row r="3771">
          <cell r="D3771" t="str">
            <v>Conyza aegyptiaca</v>
          </cell>
          <cell r="E3771" t="str">
            <v>12724</v>
          </cell>
        </row>
        <row r="3772">
          <cell r="D3772" t="str">
            <v>Conyza albida</v>
          </cell>
          <cell r="E3772" t="str">
            <v>1402</v>
          </cell>
          <cell r="F3772" t="str">
            <v>Tall Fleabane</v>
          </cell>
        </row>
        <row r="3773">
          <cell r="D3773" t="str">
            <v>Conyza bilbaoana</v>
          </cell>
          <cell r="E3773" t="str">
            <v>1403</v>
          </cell>
        </row>
        <row r="3774">
          <cell r="D3774" t="str">
            <v>Conyza bonariensis</v>
          </cell>
          <cell r="E3774" t="str">
            <v>1404</v>
          </cell>
          <cell r="F3774" t="str">
            <v>Flaxleaf Fleabane</v>
          </cell>
        </row>
        <row r="3775">
          <cell r="D3775" t="str">
            <v>Conyza canadensis</v>
          </cell>
          <cell r="E3775" t="str">
            <v>1405</v>
          </cell>
        </row>
        <row r="3776">
          <cell r="D3776" t="str">
            <v>Conyza canadensis var. canadensis</v>
          </cell>
          <cell r="E3776" t="str">
            <v>10138</v>
          </cell>
          <cell r="F3776" t="str">
            <v>Canadian Fleabane</v>
          </cell>
        </row>
        <row r="3777">
          <cell r="D3777" t="str">
            <v>Conyza canadensis var. pusilla</v>
          </cell>
          <cell r="E3777" t="str">
            <v>14365</v>
          </cell>
        </row>
        <row r="3778">
          <cell r="D3778" t="str">
            <v>Conyza chilensis</v>
          </cell>
          <cell r="E3778" t="str">
            <v>1406</v>
          </cell>
        </row>
        <row r="3779">
          <cell r="D3779" t="str">
            <v>Conyza floribunda</v>
          </cell>
          <cell r="E3779" t="str">
            <v>14331</v>
          </cell>
        </row>
        <row r="3780">
          <cell r="D3780" t="str">
            <v>Conyza leucantha</v>
          </cell>
          <cell r="E3780" t="str">
            <v>1407</v>
          </cell>
        </row>
        <row r="3781">
          <cell r="D3781" t="str">
            <v>Conyza madagascariensis</v>
          </cell>
          <cell r="E3781" t="str">
            <v>13691</v>
          </cell>
        </row>
        <row r="3782">
          <cell r="D3782" t="str">
            <v>Conyza parva</v>
          </cell>
          <cell r="E3782" t="str">
            <v>1408</v>
          </cell>
          <cell r="F3782" t="str">
            <v>Fleabane</v>
          </cell>
        </row>
        <row r="3783">
          <cell r="D3783" t="str">
            <v>Conyza primulifolia</v>
          </cell>
          <cell r="E3783" t="str">
            <v>11063</v>
          </cell>
        </row>
        <row r="3784">
          <cell r="D3784" t="str">
            <v>Conyza spp.</v>
          </cell>
          <cell r="E3784" t="str">
            <v>CONY</v>
          </cell>
          <cell r="F3784" t="str">
            <v>A Fleabane</v>
          </cell>
        </row>
        <row r="3785">
          <cell r="D3785" t="str">
            <v>Conyza sumatrensis</v>
          </cell>
          <cell r="E3785" t="str">
            <v>10442</v>
          </cell>
          <cell r="F3785" t="str">
            <v>Tall fleabane</v>
          </cell>
        </row>
        <row r="3786">
          <cell r="D3786" t="str">
            <v>Conyza viscidula</v>
          </cell>
          <cell r="E3786" t="str">
            <v>12725</v>
          </cell>
        </row>
        <row r="3787">
          <cell r="D3787" t="str">
            <v>Coopernookia barbata</v>
          </cell>
          <cell r="E3787" t="str">
            <v>3166</v>
          </cell>
          <cell r="F3787" t="str">
            <v>Purple Goodenia</v>
          </cell>
        </row>
        <row r="3788">
          <cell r="D3788" t="str">
            <v>Coopernookia chisholmii</v>
          </cell>
          <cell r="E3788" t="str">
            <v>3167</v>
          </cell>
        </row>
        <row r="3789">
          <cell r="D3789" t="str">
            <v>Coopernookia spp.</v>
          </cell>
          <cell r="E3789" t="str">
            <v>COOP</v>
          </cell>
        </row>
        <row r="3790">
          <cell r="D3790" t="str">
            <v>Coprinus lagopides</v>
          </cell>
          <cell r="E3790" t="str">
            <v>F100</v>
          </cell>
        </row>
        <row r="3791">
          <cell r="D3791" t="str">
            <v>Coprinus micaceus</v>
          </cell>
          <cell r="E3791" t="str">
            <v>F201</v>
          </cell>
        </row>
        <row r="3792">
          <cell r="D3792" t="str">
            <v>Coprinus picaceus</v>
          </cell>
          <cell r="E3792" t="str">
            <v>F156</v>
          </cell>
        </row>
        <row r="3793">
          <cell r="D3793" t="str">
            <v>Coprinus spp.</v>
          </cell>
          <cell r="E3793" t="str">
            <v>F099</v>
          </cell>
        </row>
        <row r="3794">
          <cell r="D3794" t="str">
            <v>Coprosma baueri</v>
          </cell>
          <cell r="E3794" t="str">
            <v>10757</v>
          </cell>
        </row>
        <row r="3795">
          <cell r="D3795" t="str">
            <v>Coprosma hirtella</v>
          </cell>
          <cell r="E3795" t="str">
            <v>5670</v>
          </cell>
          <cell r="F3795" t="str">
            <v>Coffee-berry</v>
          </cell>
        </row>
        <row r="3796">
          <cell r="D3796" t="str">
            <v>Coprosma huttoniana</v>
          </cell>
          <cell r="E3796" t="str">
            <v>10443</v>
          </cell>
        </row>
        <row r="3797">
          <cell r="D3797" t="str">
            <v>Coprosma inopinata</v>
          </cell>
          <cell r="E3797" t="str">
            <v>10444</v>
          </cell>
          <cell r="F3797" t="str">
            <v>Small-leaved Currant Bush</v>
          </cell>
        </row>
        <row r="3798">
          <cell r="D3798" t="str">
            <v>Coprosma lanceolaris</v>
          </cell>
          <cell r="E3798" t="str">
            <v>5671</v>
          </cell>
        </row>
        <row r="3799">
          <cell r="D3799" t="str">
            <v>Coprosma miphophila</v>
          </cell>
          <cell r="E3799" t="str">
            <v>6785</v>
          </cell>
        </row>
        <row r="3800">
          <cell r="D3800" t="str">
            <v>Coprosma niphophila</v>
          </cell>
          <cell r="E3800" t="str">
            <v>9551</v>
          </cell>
        </row>
        <row r="3801">
          <cell r="D3801" t="str">
            <v>Coprosma nitida</v>
          </cell>
          <cell r="E3801" t="str">
            <v>8677</v>
          </cell>
        </row>
        <row r="3802">
          <cell r="D3802" t="str">
            <v>Coprosma nivalis</v>
          </cell>
          <cell r="E3802" t="str">
            <v>6557</v>
          </cell>
        </row>
        <row r="3803">
          <cell r="D3803" t="str">
            <v>Coprosma odoratum</v>
          </cell>
          <cell r="E3803" t="str">
            <v>8586</v>
          </cell>
        </row>
        <row r="3804">
          <cell r="D3804" t="str">
            <v>Coprosma perpusilla</v>
          </cell>
          <cell r="E3804" t="str">
            <v>6886</v>
          </cell>
        </row>
        <row r="3805">
          <cell r="D3805" t="str">
            <v>Coprosma perpusilla subsp. perpusilla</v>
          </cell>
          <cell r="E3805" t="str">
            <v>6678</v>
          </cell>
        </row>
        <row r="3806">
          <cell r="D3806" t="str">
            <v>Coprosma prisca</v>
          </cell>
          <cell r="E3806" t="str">
            <v>5672</v>
          </cell>
          <cell r="F3806" t="str">
            <v>Goatwood</v>
          </cell>
        </row>
        <row r="3807">
          <cell r="D3807" t="str">
            <v>Coprosma pumila</v>
          </cell>
          <cell r="E3807" t="str">
            <v>5673</v>
          </cell>
        </row>
        <row r="3808">
          <cell r="D3808" t="str">
            <v>Coprosma putida</v>
          </cell>
          <cell r="E3808" t="str">
            <v>5674</v>
          </cell>
          <cell r="F3808" t="str">
            <v>Stinkwood</v>
          </cell>
        </row>
        <row r="3809">
          <cell r="D3809" t="str">
            <v>Coprosma quadrifida</v>
          </cell>
          <cell r="E3809" t="str">
            <v>5675</v>
          </cell>
          <cell r="F3809" t="str">
            <v>Prickly Currant Bush</v>
          </cell>
        </row>
        <row r="3810">
          <cell r="D3810" t="str">
            <v>Coprosma repens</v>
          </cell>
          <cell r="E3810" t="str">
            <v>5676</v>
          </cell>
          <cell r="F3810" t="str">
            <v>Taupata</v>
          </cell>
        </row>
        <row r="3811">
          <cell r="D3811" t="str">
            <v>Coprosma robusta</v>
          </cell>
          <cell r="E3811" t="str">
            <v>12254</v>
          </cell>
          <cell r="F3811" t="str">
            <v>Karamu</v>
          </cell>
        </row>
        <row r="3812">
          <cell r="D3812" t="str">
            <v>Coprosma sp. C</v>
          </cell>
          <cell r="E3812" t="str">
            <v>8570</v>
          </cell>
        </row>
        <row r="3813">
          <cell r="D3813" t="str">
            <v>Coprosma sp. nov (Papadopulos/Baker)</v>
          </cell>
          <cell r="E3813" t="str">
            <v>14069</v>
          </cell>
        </row>
        <row r="3814">
          <cell r="D3814" t="str">
            <v>Coprosma spp.</v>
          </cell>
          <cell r="E3814" t="str">
            <v>COPR</v>
          </cell>
        </row>
        <row r="3815">
          <cell r="D3815" t="str">
            <v>Corchorus cunninghamii</v>
          </cell>
          <cell r="E3815" t="str">
            <v>6198</v>
          </cell>
          <cell r="F3815" t="str">
            <v>Native Jute</v>
          </cell>
        </row>
        <row r="3816">
          <cell r="D3816" t="str">
            <v>Corchorus olitorius</v>
          </cell>
          <cell r="E3816" t="str">
            <v>7351</v>
          </cell>
          <cell r="F3816" t="str">
            <v>Jute</v>
          </cell>
        </row>
        <row r="3817">
          <cell r="D3817" t="str">
            <v>Corchorus spp.</v>
          </cell>
          <cell r="E3817" t="str">
            <v>CORC</v>
          </cell>
        </row>
        <row r="3818">
          <cell r="D3818" t="str">
            <v>Cordyceps cranstounii</v>
          </cell>
          <cell r="E3818" t="str">
            <v>F059</v>
          </cell>
        </row>
        <row r="3819">
          <cell r="D3819" t="str">
            <v>Cordyceps gunnii</v>
          </cell>
          <cell r="E3819" t="str">
            <v>F060</v>
          </cell>
        </row>
        <row r="3820">
          <cell r="D3820" t="str">
            <v>Cordyceps hawkesii</v>
          </cell>
          <cell r="E3820" t="str">
            <v>F205</v>
          </cell>
        </row>
        <row r="3821">
          <cell r="D3821" t="str">
            <v>Cordyline australis</v>
          </cell>
          <cell r="E3821" t="str">
            <v>11423</v>
          </cell>
          <cell r="F3821" t="str">
            <v>Cabbage Tree</v>
          </cell>
        </row>
        <row r="3822">
          <cell r="D3822" t="str">
            <v>Cordyline australis 'Purpurea'</v>
          </cell>
          <cell r="E3822" t="str">
            <v>14905</v>
          </cell>
        </row>
        <row r="3823">
          <cell r="D3823" t="str">
            <v>Cordyline congesta</v>
          </cell>
          <cell r="E3823" t="str">
            <v>7527</v>
          </cell>
        </row>
        <row r="3824">
          <cell r="D3824" t="str">
            <v>Cordyline fruticosa</v>
          </cell>
          <cell r="E3824" t="str">
            <v>1017</v>
          </cell>
        </row>
        <row r="3825">
          <cell r="D3825" t="str">
            <v>Cordyline obtecta</v>
          </cell>
          <cell r="E3825" t="str">
            <v>13768</v>
          </cell>
        </row>
        <row r="3826">
          <cell r="D3826" t="str">
            <v>Cordyline petiolaris</v>
          </cell>
          <cell r="E3826" t="str">
            <v>7386</v>
          </cell>
          <cell r="F3826" t="str">
            <v>Broad-leaved Palm Lily</v>
          </cell>
        </row>
        <row r="3827">
          <cell r="D3827" t="str">
            <v>Cordyline rubra</v>
          </cell>
          <cell r="E3827" t="str">
            <v>7873</v>
          </cell>
          <cell r="F3827" t="str">
            <v>Palm-Lily</v>
          </cell>
        </row>
        <row r="3828">
          <cell r="D3828" t="str">
            <v>Cordyline spp.</v>
          </cell>
          <cell r="E3828" t="str">
            <v>CORD</v>
          </cell>
        </row>
        <row r="3829">
          <cell r="D3829" t="str">
            <v>Cordyline stricta</v>
          </cell>
          <cell r="E3829" t="str">
            <v>1018</v>
          </cell>
          <cell r="F3829" t="str">
            <v>Narrow-leaved Palm Lily</v>
          </cell>
        </row>
        <row r="3830">
          <cell r="D3830" t="str">
            <v>Coreopsis lanceolata</v>
          </cell>
          <cell r="E3830" t="str">
            <v>1409</v>
          </cell>
          <cell r="F3830" t="str">
            <v>Coreopsis</v>
          </cell>
        </row>
        <row r="3831">
          <cell r="D3831" t="str">
            <v>Coreopsis spp.</v>
          </cell>
          <cell r="E3831" t="str">
            <v>CORE</v>
          </cell>
        </row>
        <row r="3832">
          <cell r="D3832" t="str">
            <v>Coriandrum sativum</v>
          </cell>
          <cell r="E3832" t="str">
            <v>11064</v>
          </cell>
          <cell r="F3832" t="str">
            <v>Coriander</v>
          </cell>
        </row>
        <row r="3833">
          <cell r="D3833" t="str">
            <v>Coriandrum spp.</v>
          </cell>
          <cell r="E3833" t="str">
            <v>CORI</v>
          </cell>
        </row>
        <row r="3834">
          <cell r="D3834" t="str">
            <v>Cornus capitata</v>
          </cell>
          <cell r="E3834" t="str">
            <v>12886</v>
          </cell>
        </row>
        <row r="3835">
          <cell r="D3835" t="str">
            <v>Corokia carpodetoides</v>
          </cell>
          <cell r="E3835" t="str">
            <v>3223</v>
          </cell>
        </row>
        <row r="3836">
          <cell r="D3836" t="str">
            <v>Corokia spp.</v>
          </cell>
          <cell r="E3836" t="str">
            <v>CORO</v>
          </cell>
        </row>
        <row r="3837">
          <cell r="D3837" t="str">
            <v>Corokia whiteana</v>
          </cell>
          <cell r="E3837" t="str">
            <v>3224</v>
          </cell>
          <cell r="F3837" t="str">
            <v>Corokia</v>
          </cell>
        </row>
        <row r="3838">
          <cell r="D3838" t="str">
            <v>Coronidium boormanii</v>
          </cell>
          <cell r="E3838" t="str">
            <v>14208</v>
          </cell>
        </row>
        <row r="3839">
          <cell r="D3839" t="str">
            <v>Coronidium elatum</v>
          </cell>
          <cell r="E3839" t="str">
            <v>13745</v>
          </cell>
        </row>
        <row r="3840">
          <cell r="D3840" t="str">
            <v>Coronidium elatum subsp. elatum</v>
          </cell>
          <cell r="E3840" t="str">
            <v>13959</v>
          </cell>
        </row>
        <row r="3841">
          <cell r="D3841" t="str">
            <v>Coronidium elatum subsp. minus</v>
          </cell>
          <cell r="E3841" t="str">
            <v>14209</v>
          </cell>
        </row>
        <row r="3842">
          <cell r="D3842" t="str">
            <v>Coronidium elatum subsp. vellerosum</v>
          </cell>
          <cell r="E3842" t="str">
            <v>13960</v>
          </cell>
        </row>
        <row r="3843">
          <cell r="D3843" t="str">
            <v>Coronidium gunnianum</v>
          </cell>
          <cell r="E3843" t="str">
            <v>14705</v>
          </cell>
        </row>
        <row r="3844">
          <cell r="D3844" t="str">
            <v>Coronidium kaputaricum</v>
          </cell>
          <cell r="E3844" t="str">
            <v>14210</v>
          </cell>
        </row>
        <row r="3845">
          <cell r="D3845" t="str">
            <v>Coronidium lindsayanum</v>
          </cell>
          <cell r="E3845" t="str">
            <v>14211</v>
          </cell>
        </row>
        <row r="3846">
          <cell r="D3846" t="str">
            <v>Coronidium monticola</v>
          </cell>
          <cell r="E3846" t="str">
            <v>14706</v>
          </cell>
        </row>
        <row r="3847">
          <cell r="D3847" t="str">
            <v>Coronidium oxylepis</v>
          </cell>
          <cell r="E3847" t="str">
            <v>13961</v>
          </cell>
        </row>
        <row r="3848">
          <cell r="D3848" t="str">
            <v>Coronidium oxylepis subsp. lanatum</v>
          </cell>
          <cell r="E3848" t="str">
            <v>13962</v>
          </cell>
        </row>
        <row r="3849">
          <cell r="D3849" t="str">
            <v>Coronidium oxylepis subsp. oxylepis</v>
          </cell>
          <cell r="E3849" t="str">
            <v>13963</v>
          </cell>
        </row>
        <row r="3850">
          <cell r="D3850" t="str">
            <v>Coronidium rutidolepis</v>
          </cell>
          <cell r="E3850" t="str">
            <v>14704</v>
          </cell>
        </row>
        <row r="3851">
          <cell r="D3851" t="str">
            <v>Coronidium scorpioides</v>
          </cell>
          <cell r="E3851" t="str">
            <v>13836</v>
          </cell>
          <cell r="F3851" t="str">
            <v>Button Everlasting</v>
          </cell>
        </row>
        <row r="3852">
          <cell r="D3852" t="str">
            <v>Coronidium spp.</v>
          </cell>
          <cell r="E3852" t="str">
            <v>13885</v>
          </cell>
        </row>
        <row r="3853">
          <cell r="D3853" t="str">
            <v>Coronidium telfordii</v>
          </cell>
          <cell r="E3853" t="str">
            <v>13964</v>
          </cell>
        </row>
        <row r="3854">
          <cell r="D3854" t="str">
            <v>Coronidium waddelliae</v>
          </cell>
          <cell r="E3854" t="str">
            <v>13966</v>
          </cell>
        </row>
        <row r="3855">
          <cell r="D3855" t="str">
            <v>Coronilla varia</v>
          </cell>
          <cell r="E3855" t="str">
            <v>2799</v>
          </cell>
          <cell r="F3855" t="str">
            <v>Crown Vetch</v>
          </cell>
        </row>
        <row r="3856">
          <cell r="D3856" t="str">
            <v>Coronopus didymus</v>
          </cell>
          <cell r="E3856" t="str">
            <v>1800</v>
          </cell>
          <cell r="F3856" t="str">
            <v>Lesser Swinecress</v>
          </cell>
        </row>
        <row r="3857">
          <cell r="D3857" t="str">
            <v>Correa alba</v>
          </cell>
          <cell r="E3857" t="str">
            <v>5768</v>
          </cell>
          <cell r="F3857" t="str">
            <v>White Correa</v>
          </cell>
        </row>
        <row r="3858">
          <cell r="D3858" t="str">
            <v>Correa alba var. alba</v>
          </cell>
          <cell r="E3858" t="str">
            <v>10046</v>
          </cell>
          <cell r="F3858" t="str">
            <v>White Correa</v>
          </cell>
        </row>
        <row r="3859">
          <cell r="D3859" t="str">
            <v>Correa baeuerlenii</v>
          </cell>
          <cell r="E3859" t="str">
            <v>5769</v>
          </cell>
          <cell r="F3859" t="str">
            <v>Chef's Cap Correa</v>
          </cell>
        </row>
        <row r="3860">
          <cell r="D3860" t="str">
            <v>Correa glabra</v>
          </cell>
          <cell r="E3860" t="str">
            <v>5770</v>
          </cell>
          <cell r="F3860" t="str">
            <v>Rock Correa</v>
          </cell>
        </row>
        <row r="3861">
          <cell r="D3861" t="str">
            <v>Correa glabra var. glabra</v>
          </cell>
          <cell r="E3861" t="str">
            <v>10798</v>
          </cell>
        </row>
        <row r="3862">
          <cell r="D3862" t="str">
            <v>Correa glabra var. leucoclada</v>
          </cell>
          <cell r="E3862" t="str">
            <v>10799</v>
          </cell>
        </row>
        <row r="3863">
          <cell r="D3863" t="str">
            <v>Correa lawrenceana</v>
          </cell>
          <cell r="E3863" t="str">
            <v>11020</v>
          </cell>
          <cell r="F3863" t="str">
            <v>Mountain Correa</v>
          </cell>
        </row>
        <row r="3864">
          <cell r="D3864" t="str">
            <v>Correa lawrenceana var. cordifolia</v>
          </cell>
          <cell r="E3864" t="str">
            <v>11021</v>
          </cell>
        </row>
        <row r="3865">
          <cell r="D3865" t="str">
            <v>Correa lawrenceana var. genoensis</v>
          </cell>
          <cell r="E3865" t="str">
            <v>13752</v>
          </cell>
          <cell r="F3865" t="str">
            <v>Genoa River Correa</v>
          </cell>
        </row>
        <row r="3866">
          <cell r="D3866" t="str">
            <v>Correa lawrenceana var. glandulifera</v>
          </cell>
          <cell r="E3866" t="str">
            <v>11022</v>
          </cell>
        </row>
        <row r="3867">
          <cell r="D3867" t="str">
            <v>Correa lawrenceana var. latrobeana</v>
          </cell>
          <cell r="E3867" t="str">
            <v>10939</v>
          </cell>
        </row>
        <row r="3868">
          <cell r="D3868" t="str">
            <v>Correa lawrenceana var. lawrenceana</v>
          </cell>
          <cell r="E3868" t="str">
            <v>8211</v>
          </cell>
        </row>
        <row r="3869">
          <cell r="D3869" t="str">
            <v>Correa lawrenceana var. macrocalyx</v>
          </cell>
          <cell r="E3869" t="str">
            <v>11023</v>
          </cell>
        </row>
        <row r="3870">
          <cell r="D3870" t="str">
            <v>Correa lawrenceana var. rosea</v>
          </cell>
          <cell r="E3870" t="str">
            <v>11024</v>
          </cell>
        </row>
        <row r="3871">
          <cell r="D3871" t="str">
            <v>Correa lawrenciana</v>
          </cell>
          <cell r="E3871" t="str">
            <v>5771</v>
          </cell>
        </row>
        <row r="3872">
          <cell r="D3872" t="str">
            <v>Correa lawrenciana var. cordifolia</v>
          </cell>
          <cell r="E3872" t="str">
            <v>8212</v>
          </cell>
        </row>
        <row r="3873">
          <cell r="D3873" t="str">
            <v>Correa lawrenciana var. genoensis</v>
          </cell>
          <cell r="E3873" t="str">
            <v>10938</v>
          </cell>
          <cell r="F3873" t="str">
            <v>Genoa River Correa</v>
          </cell>
        </row>
        <row r="3874">
          <cell r="D3874" t="str">
            <v>Correa lawrenciana var. glandulifera</v>
          </cell>
          <cell r="E3874" t="str">
            <v>8215</v>
          </cell>
        </row>
        <row r="3875">
          <cell r="D3875" t="str">
            <v>Correa lawrenciana var. macrocalyx</v>
          </cell>
          <cell r="E3875" t="str">
            <v>8213</v>
          </cell>
        </row>
        <row r="3876">
          <cell r="D3876" t="str">
            <v>Correa lawrenciana var. rosea</v>
          </cell>
          <cell r="E3876" t="str">
            <v>8214</v>
          </cell>
        </row>
        <row r="3877">
          <cell r="D3877" t="str">
            <v>Correa reflexa</v>
          </cell>
          <cell r="E3877" t="str">
            <v>5772</v>
          </cell>
          <cell r="F3877" t="str">
            <v>Native Fuschia</v>
          </cell>
        </row>
        <row r="3878">
          <cell r="D3878" t="str">
            <v>Correa reflexa var. reflexa</v>
          </cell>
          <cell r="E3878" t="str">
            <v>8801</v>
          </cell>
          <cell r="F3878" t="str">
            <v>Native Fuschia</v>
          </cell>
        </row>
        <row r="3879">
          <cell r="D3879" t="str">
            <v>Correa reflexa var. speciosa</v>
          </cell>
          <cell r="E3879" t="str">
            <v>10797</v>
          </cell>
        </row>
        <row r="3880">
          <cell r="D3880" t="str">
            <v>Correa spp.</v>
          </cell>
          <cell r="E3880" t="str">
            <v>CORR</v>
          </cell>
        </row>
        <row r="3881">
          <cell r="D3881" t="str">
            <v>Cortaderia jubata</v>
          </cell>
          <cell r="E3881" t="str">
            <v>10359</v>
          </cell>
          <cell r="F3881" t="str">
            <v>Pink Pampas Grass</v>
          </cell>
        </row>
        <row r="3882">
          <cell r="D3882" t="str">
            <v>Cortaderia selloana</v>
          </cell>
          <cell r="E3882" t="str">
            <v>4839</v>
          </cell>
          <cell r="F3882" t="str">
            <v>Pampas Grass</v>
          </cell>
        </row>
        <row r="3883">
          <cell r="D3883" t="str">
            <v>Cortaderia spp.</v>
          </cell>
          <cell r="E3883" t="str">
            <v>CORT</v>
          </cell>
        </row>
        <row r="3884">
          <cell r="D3884" t="str">
            <v>Corticium spp.</v>
          </cell>
          <cell r="E3884" t="str">
            <v>F170</v>
          </cell>
        </row>
        <row r="3885">
          <cell r="D3885" t="str">
            <v>Cortinarius archeri</v>
          </cell>
          <cell r="E3885" t="str">
            <v>14499</v>
          </cell>
        </row>
        <row r="3886">
          <cell r="D3886" t="str">
            <v>Cortinarius australiensis</v>
          </cell>
          <cell r="E3886" t="str">
            <v>F109</v>
          </cell>
        </row>
        <row r="3887">
          <cell r="D3887" t="str">
            <v>Cortinarius rotundisporus</v>
          </cell>
          <cell r="E3887" t="str">
            <v>F065</v>
          </cell>
        </row>
        <row r="3888">
          <cell r="D3888" t="str">
            <v>Cortinarius sinapicolor</v>
          </cell>
          <cell r="E3888" t="str">
            <v>F130</v>
          </cell>
        </row>
        <row r="3889">
          <cell r="D3889" t="str">
            <v>Cortinarius spp.</v>
          </cell>
          <cell r="E3889" t="str">
            <v>F078</v>
          </cell>
        </row>
        <row r="3890">
          <cell r="D3890" t="str">
            <v>Corunastylis densa</v>
          </cell>
          <cell r="E3890" t="str">
            <v>13727</v>
          </cell>
        </row>
        <row r="3891">
          <cell r="D3891" t="str">
            <v>Corunastylis ectopa</v>
          </cell>
          <cell r="E3891" t="str">
            <v>13315</v>
          </cell>
        </row>
        <row r="3892">
          <cell r="D3892" t="str">
            <v>Corunastylis fimbriata</v>
          </cell>
          <cell r="E3892" t="str">
            <v>11971</v>
          </cell>
        </row>
        <row r="3893">
          <cell r="D3893" t="str">
            <v>Corunastylis rufa</v>
          </cell>
          <cell r="E3893" t="str">
            <v>13316</v>
          </cell>
        </row>
        <row r="3894">
          <cell r="D3894" t="str">
            <v>Corunastylis sp. Charmhaven (NSW896673)</v>
          </cell>
          <cell r="E3894" t="str">
            <v>14500</v>
          </cell>
        </row>
        <row r="3895">
          <cell r="D3895" t="str">
            <v>Corunastylis sp. nov. (Howell)</v>
          </cell>
          <cell r="E3895" t="str">
            <v>14081</v>
          </cell>
        </row>
        <row r="3896">
          <cell r="D3896" t="str">
            <v>Corunastylis spp.</v>
          </cell>
          <cell r="E3896" t="str">
            <v>CORU</v>
          </cell>
        </row>
        <row r="3897">
          <cell r="D3897" t="str">
            <v>Corunastylis trifida</v>
          </cell>
          <cell r="E3897" t="str">
            <v>13675</v>
          </cell>
        </row>
        <row r="3898">
          <cell r="D3898" t="str">
            <v>Corunastylis woollsii</v>
          </cell>
          <cell r="E3898" t="str">
            <v>13726</v>
          </cell>
        </row>
        <row r="3899">
          <cell r="D3899" t="str">
            <v>Corybas aconitiflorus</v>
          </cell>
          <cell r="E3899" t="str">
            <v>4404</v>
          </cell>
          <cell r="F3899" t="str">
            <v>Spurred Helmet Orchid</v>
          </cell>
        </row>
        <row r="3900">
          <cell r="D3900" t="str">
            <v>Corybas barbarae</v>
          </cell>
          <cell r="E3900" t="str">
            <v>7444</v>
          </cell>
        </row>
        <row r="3901">
          <cell r="D3901" t="str">
            <v>Corybas diemenicus</v>
          </cell>
          <cell r="E3901" t="str">
            <v>4405</v>
          </cell>
        </row>
        <row r="3902">
          <cell r="D3902" t="str">
            <v>Corybas diemeniens</v>
          </cell>
          <cell r="E3902" t="str">
            <v>13317</v>
          </cell>
        </row>
        <row r="3903">
          <cell r="D3903" t="str">
            <v>Corybas dilatatus</v>
          </cell>
          <cell r="E3903" t="str">
            <v>4406</v>
          </cell>
          <cell r="F3903" t="str">
            <v>Stately Helmet Orchid</v>
          </cell>
        </row>
        <row r="3904">
          <cell r="D3904" t="str">
            <v>Corybas dowlingii</v>
          </cell>
          <cell r="E3904" t="str">
            <v>11806</v>
          </cell>
          <cell r="F3904" t="str">
            <v>Red Helmet Orchid</v>
          </cell>
        </row>
        <row r="3905">
          <cell r="D3905" t="str">
            <v>Corybas fimbriatus</v>
          </cell>
          <cell r="E3905" t="str">
            <v>4407</v>
          </cell>
          <cell r="F3905" t="str">
            <v>Fringed Helmet Orchid</v>
          </cell>
        </row>
        <row r="3906">
          <cell r="D3906" t="str">
            <v>Corybas fordhamii</v>
          </cell>
          <cell r="E3906" t="str">
            <v>4408</v>
          </cell>
          <cell r="F3906" t="str">
            <v>Banded Helmet Orchid</v>
          </cell>
        </row>
        <row r="3907">
          <cell r="D3907" t="str">
            <v>Corybas hispidus</v>
          </cell>
          <cell r="E3907" t="str">
            <v>4409</v>
          </cell>
          <cell r="F3907" t="str">
            <v>Bristly Helmet Orchid</v>
          </cell>
        </row>
        <row r="3908">
          <cell r="D3908" t="str">
            <v>Corybas incurvus</v>
          </cell>
          <cell r="E3908" t="str">
            <v>7834</v>
          </cell>
          <cell r="F3908" t="str">
            <v>Slaty Helmet Orchid</v>
          </cell>
        </row>
        <row r="3909">
          <cell r="D3909" t="str">
            <v>Corybas montanus</v>
          </cell>
          <cell r="E3909" t="str">
            <v>9137</v>
          </cell>
        </row>
        <row r="3910">
          <cell r="D3910" t="str">
            <v>Corybas pruinosus</v>
          </cell>
          <cell r="E3910" t="str">
            <v>4410</v>
          </cell>
          <cell r="F3910" t="str">
            <v>Toothed Helmet Orchid</v>
          </cell>
        </row>
        <row r="3911">
          <cell r="D3911" t="str">
            <v>Corybas sp. A</v>
          </cell>
          <cell r="E3911" t="str">
            <v>9819</v>
          </cell>
        </row>
        <row r="3912">
          <cell r="D3912" t="str">
            <v>Corybas spp.</v>
          </cell>
          <cell r="E3912" t="str">
            <v>CORY</v>
          </cell>
        </row>
        <row r="3913">
          <cell r="D3913" t="str">
            <v>Corybas undulatus</v>
          </cell>
          <cell r="E3913" t="str">
            <v>4411</v>
          </cell>
          <cell r="F3913" t="str">
            <v>Tailed Helmet Orchid</v>
          </cell>
        </row>
        <row r="3914">
          <cell r="D3914" t="str">
            <v>Corybas unguiculatus</v>
          </cell>
          <cell r="E3914" t="str">
            <v>4412</v>
          </cell>
          <cell r="F3914" t="str">
            <v>Small Helmet Orchid</v>
          </cell>
        </row>
        <row r="3915">
          <cell r="D3915" t="str">
            <v>Corydalis lutea</v>
          </cell>
          <cell r="E3915" t="str">
            <v>3123</v>
          </cell>
          <cell r="F3915" t="str">
            <v>Yellow Corydalis</v>
          </cell>
        </row>
        <row r="3916">
          <cell r="D3916" t="str">
            <v>Corymbia calophylla</v>
          </cell>
          <cell r="E3916" t="str">
            <v>11758</v>
          </cell>
        </row>
        <row r="3917">
          <cell r="D3917" t="str">
            <v>Corymbia citriodora</v>
          </cell>
          <cell r="E3917" t="str">
            <v>11748</v>
          </cell>
          <cell r="F3917" t="str">
            <v>Lemon-scented Gum</v>
          </cell>
        </row>
        <row r="3918">
          <cell r="D3918" t="str">
            <v>Corymbia citriodora subsp. variegata</v>
          </cell>
          <cell r="E3918" t="str">
            <v>14366</v>
          </cell>
          <cell r="F3918" t="str">
            <v>northern spotted gum</v>
          </cell>
        </row>
        <row r="3919">
          <cell r="D3919" t="str">
            <v>Corymbia citriodora x maculata</v>
          </cell>
          <cell r="E3919" t="str">
            <v>14745</v>
          </cell>
        </row>
        <row r="3920">
          <cell r="D3920" t="str">
            <v>Corymbia dolichocarpa</v>
          </cell>
          <cell r="E3920" t="str">
            <v>9738</v>
          </cell>
          <cell r="F3920" t="str">
            <v>Long-fruited Bloodwood</v>
          </cell>
        </row>
        <row r="3921">
          <cell r="D3921" t="str">
            <v>Corymbia eximia</v>
          </cell>
          <cell r="E3921" t="str">
            <v>9743</v>
          </cell>
          <cell r="F3921" t="str">
            <v>Yellow Bloodwood</v>
          </cell>
        </row>
        <row r="3922">
          <cell r="D3922" t="str">
            <v>Corymbia ficifolia</v>
          </cell>
          <cell r="E3922" t="str">
            <v>11752</v>
          </cell>
          <cell r="F3922" t="str">
            <v>Red-flowering Gum</v>
          </cell>
        </row>
        <row r="3923">
          <cell r="D3923" t="str">
            <v>Corymbia gummifera</v>
          </cell>
          <cell r="E3923" t="str">
            <v>9687</v>
          </cell>
          <cell r="F3923" t="str">
            <v>Red Bloodwood</v>
          </cell>
        </row>
        <row r="3924">
          <cell r="D3924" t="str">
            <v>Corymbia henryi</v>
          </cell>
          <cell r="E3924" t="str">
            <v>9689</v>
          </cell>
          <cell r="F3924" t="str">
            <v>Large-leaved Spotted Gum</v>
          </cell>
        </row>
        <row r="3925">
          <cell r="D3925" t="str">
            <v>Corymbia intermedia</v>
          </cell>
          <cell r="E3925" t="str">
            <v>9601</v>
          </cell>
          <cell r="F3925" t="str">
            <v>Pink Bloodwood</v>
          </cell>
        </row>
        <row r="3926">
          <cell r="D3926" t="str">
            <v>Corymbia maculata</v>
          </cell>
          <cell r="E3926" t="str">
            <v>9692</v>
          </cell>
          <cell r="F3926" t="str">
            <v>Spotted Gum</v>
          </cell>
        </row>
        <row r="3927">
          <cell r="D3927" t="str">
            <v>Corymbia maculata &lt;--&gt; variegata intergrade</v>
          </cell>
          <cell r="E3927" t="str">
            <v>14290</v>
          </cell>
          <cell r="F3927" t="str">
            <v>spotted gum</v>
          </cell>
        </row>
        <row r="3928">
          <cell r="D3928" t="str">
            <v>Corymbia ptychocarpa</v>
          </cell>
          <cell r="E3928" t="str">
            <v>12536</v>
          </cell>
        </row>
        <row r="3929">
          <cell r="D3929" t="str">
            <v>Corymbia spp.</v>
          </cell>
          <cell r="E3929" t="str">
            <v>CRYM</v>
          </cell>
        </row>
        <row r="3930">
          <cell r="D3930" t="str">
            <v>Corymbia tessellaris</v>
          </cell>
          <cell r="E3930" t="str">
            <v>9744</v>
          </cell>
          <cell r="F3930" t="str">
            <v>Carbeen</v>
          </cell>
        </row>
        <row r="3931">
          <cell r="D3931" t="str">
            <v>Corymbia torelliana</v>
          </cell>
          <cell r="E3931" t="str">
            <v>12526</v>
          </cell>
          <cell r="F3931" t="str">
            <v>Cadaghi</v>
          </cell>
        </row>
        <row r="3932">
          <cell r="D3932" t="str">
            <v>Corymbia trachyphloia</v>
          </cell>
          <cell r="E3932" t="str">
            <v>9739</v>
          </cell>
          <cell r="F3932" t="str">
            <v>White Bloodwood</v>
          </cell>
        </row>
        <row r="3933">
          <cell r="D3933" t="str">
            <v>Corymbia trachyphloia subsp. amphistomatica</v>
          </cell>
          <cell r="E3933" t="str">
            <v>9741</v>
          </cell>
        </row>
        <row r="3934">
          <cell r="D3934" t="str">
            <v>Corymbia trachyphloia subsp. trachyphloia</v>
          </cell>
          <cell r="E3934" t="str">
            <v>9740</v>
          </cell>
        </row>
        <row r="3935">
          <cell r="D3935" t="str">
            <v>Corymbia tumescens</v>
          </cell>
          <cell r="E3935" t="str">
            <v>9742</v>
          </cell>
        </row>
        <row r="3936">
          <cell r="D3936" t="str">
            <v>Corymbia variegata</v>
          </cell>
          <cell r="E3936" t="str">
            <v>9688</v>
          </cell>
        </row>
        <row r="3937">
          <cell r="D3937" t="str">
            <v>Corynocarpus rupestris</v>
          </cell>
          <cell r="E3937" t="str">
            <v>6981</v>
          </cell>
        </row>
        <row r="3938">
          <cell r="D3938" t="str">
            <v>Corynocarpus rupestris subsp. arborescens</v>
          </cell>
          <cell r="E3938" t="str">
            <v>9138</v>
          </cell>
        </row>
        <row r="3939">
          <cell r="D3939" t="str">
            <v>Corynocarpus rupestris subsp. rupestris</v>
          </cell>
          <cell r="E3939" t="str">
            <v>6662</v>
          </cell>
          <cell r="F3939" t="str">
            <v>Glenugie Karaka</v>
          </cell>
        </row>
        <row r="3940">
          <cell r="D3940" t="str">
            <v>Corynotheca licrota</v>
          </cell>
          <cell r="E3940" t="str">
            <v>6830</v>
          </cell>
          <cell r="F3940" t="str">
            <v>Club-fruit Lily</v>
          </cell>
        </row>
        <row r="3941">
          <cell r="D3941" t="str">
            <v>Corynotheca micrantha</v>
          </cell>
          <cell r="E3941" t="str">
            <v>12398</v>
          </cell>
          <cell r="F3941" t="str">
            <v>Sand Lily</v>
          </cell>
        </row>
        <row r="3942">
          <cell r="D3942" t="str">
            <v>Corynotheca micrantha var. divaricata</v>
          </cell>
          <cell r="E3942" t="str">
            <v>10258</v>
          </cell>
          <cell r="F3942" t="str">
            <v>Sand Lily</v>
          </cell>
        </row>
        <row r="3943">
          <cell r="D3943" t="str">
            <v>Cosmos bipinnatus</v>
          </cell>
          <cell r="E3943" t="str">
            <v>1410</v>
          </cell>
        </row>
        <row r="3944">
          <cell r="D3944" t="str">
            <v>Cosmos spp.</v>
          </cell>
          <cell r="E3944" t="str">
            <v>COSM</v>
          </cell>
        </row>
        <row r="3945">
          <cell r="D3945" t="str">
            <v>Cotinus coggygria</v>
          </cell>
          <cell r="E3945" t="str">
            <v>14729</v>
          </cell>
          <cell r="F3945" t="str">
            <v>European Smoketree</v>
          </cell>
        </row>
        <row r="3946">
          <cell r="D3946" t="str">
            <v>Cotinus spp.</v>
          </cell>
          <cell r="E3946" t="str">
            <v>COTI</v>
          </cell>
        </row>
        <row r="3947">
          <cell r="D3947" t="str">
            <v>Cotoneaster coriaceus</v>
          </cell>
          <cell r="E3947" t="str">
            <v>13195</v>
          </cell>
        </row>
        <row r="3948">
          <cell r="D3948" t="str">
            <v>Cotoneaster franchetii</v>
          </cell>
          <cell r="E3948" t="str">
            <v>8640</v>
          </cell>
        </row>
        <row r="3949">
          <cell r="D3949" t="str">
            <v>Cotoneaster glaucophylla subsp. serotinus</v>
          </cell>
          <cell r="E3949" t="str">
            <v>14479</v>
          </cell>
        </row>
        <row r="3950">
          <cell r="D3950" t="str">
            <v>Cotoneaster glaucophyllus</v>
          </cell>
          <cell r="E3950" t="str">
            <v>5612</v>
          </cell>
        </row>
        <row r="3951">
          <cell r="D3951" t="str">
            <v>Cotoneaster horizontalis</v>
          </cell>
          <cell r="E3951" t="str">
            <v>13196</v>
          </cell>
        </row>
        <row r="3952">
          <cell r="D3952" t="str">
            <v>Cotoneaster lactea</v>
          </cell>
          <cell r="E3952" t="str">
            <v>10924</v>
          </cell>
        </row>
        <row r="3953">
          <cell r="D3953" t="str">
            <v>Cotoneaster lacteus</v>
          </cell>
          <cell r="E3953" t="str">
            <v>9940</v>
          </cell>
        </row>
        <row r="3954">
          <cell r="D3954" t="str">
            <v>Cotoneaster microphyllus</v>
          </cell>
          <cell r="E3954" t="str">
            <v>5613</v>
          </cell>
        </row>
        <row r="3955">
          <cell r="D3955" t="str">
            <v>Cotoneaster pannosus</v>
          </cell>
          <cell r="E3955" t="str">
            <v>5614</v>
          </cell>
        </row>
        <row r="3956">
          <cell r="D3956" t="str">
            <v>Cotoneaster rotundifolius</v>
          </cell>
          <cell r="E3956" t="str">
            <v>5615</v>
          </cell>
        </row>
        <row r="3957">
          <cell r="D3957" t="str">
            <v>Cotoneaster serotinus</v>
          </cell>
          <cell r="E3957" t="str">
            <v>14906</v>
          </cell>
        </row>
        <row r="3958">
          <cell r="D3958" t="str">
            <v>Cotoneaster simonsii</v>
          </cell>
          <cell r="E3958" t="str">
            <v>12065</v>
          </cell>
          <cell r="F3958" t="str">
            <v>Himalayan Cotoneaster</v>
          </cell>
        </row>
        <row r="3959">
          <cell r="D3959" t="str">
            <v>Cotoneaster spp.</v>
          </cell>
          <cell r="E3959" t="str">
            <v>COTO</v>
          </cell>
        </row>
        <row r="3960">
          <cell r="D3960" t="str">
            <v>Cotoneaster x watereri</v>
          </cell>
          <cell r="E3960" t="str">
            <v>13965</v>
          </cell>
        </row>
        <row r="3961">
          <cell r="D3961" t="str">
            <v>Cotula alpina</v>
          </cell>
          <cell r="E3961" t="str">
            <v>1411</v>
          </cell>
          <cell r="F3961" t="str">
            <v>Alpine Cotula</v>
          </cell>
        </row>
        <row r="3962">
          <cell r="D3962" t="str">
            <v>Cotula australis</v>
          </cell>
          <cell r="E3962" t="str">
            <v>1412</v>
          </cell>
          <cell r="F3962" t="str">
            <v>Common Cotula</v>
          </cell>
        </row>
        <row r="3963">
          <cell r="D3963" t="str">
            <v>Cotula bipinnata</v>
          </cell>
          <cell r="E3963" t="str">
            <v>1413</v>
          </cell>
          <cell r="F3963" t="str">
            <v>Ferny Cotula</v>
          </cell>
        </row>
        <row r="3964">
          <cell r="D3964" t="str">
            <v>Cotula coronopifolia</v>
          </cell>
          <cell r="E3964" t="str">
            <v>1414</v>
          </cell>
          <cell r="F3964" t="str">
            <v>Water Buttons</v>
          </cell>
        </row>
        <row r="3965">
          <cell r="D3965" t="str">
            <v>Cotula filicula</v>
          </cell>
          <cell r="E3965" t="str">
            <v>1415</v>
          </cell>
        </row>
        <row r="3966">
          <cell r="D3966" t="str">
            <v>Cotula longipes</v>
          </cell>
          <cell r="E3966" t="str">
            <v>1416</v>
          </cell>
        </row>
        <row r="3967">
          <cell r="D3967" t="str">
            <v>Cotula reptans</v>
          </cell>
          <cell r="E3967" t="str">
            <v>12726</v>
          </cell>
        </row>
        <row r="3968">
          <cell r="D3968" t="str">
            <v>Cotula spp.</v>
          </cell>
          <cell r="E3968" t="str">
            <v>COTU</v>
          </cell>
        </row>
        <row r="3969">
          <cell r="D3969" t="str">
            <v>Cotula turbinata</v>
          </cell>
          <cell r="E3969" t="str">
            <v>11065</v>
          </cell>
        </row>
        <row r="3970">
          <cell r="D3970" t="str">
            <v>Cotyledon orbiculata</v>
          </cell>
          <cell r="E3970" t="str">
            <v>2236</v>
          </cell>
          <cell r="F3970" t="str">
            <v>Varkiesblaar</v>
          </cell>
        </row>
        <row r="3971">
          <cell r="D3971" t="str">
            <v>Cotyledon spp.</v>
          </cell>
          <cell r="E3971" t="str">
            <v>COTY</v>
          </cell>
        </row>
        <row r="3972">
          <cell r="D3972" t="str">
            <v>Craspedia adenophora</v>
          </cell>
          <cell r="E3972" t="str">
            <v>14276</v>
          </cell>
        </row>
        <row r="3973">
          <cell r="D3973" t="str">
            <v>Craspedia alba</v>
          </cell>
          <cell r="E3973" t="str">
            <v>9552</v>
          </cell>
          <cell r="F3973" t="str">
            <v>White Billy-buttons</v>
          </cell>
        </row>
        <row r="3974">
          <cell r="D3974" t="str">
            <v>Craspedia aurantia</v>
          </cell>
          <cell r="E3974" t="str">
            <v>9952</v>
          </cell>
        </row>
        <row r="3975">
          <cell r="D3975" t="str">
            <v>Craspedia aurantia var. jamesii</v>
          </cell>
          <cell r="E3975" t="str">
            <v>14812</v>
          </cell>
        </row>
        <row r="3976">
          <cell r="D3976" t="str">
            <v>Craspedia canens</v>
          </cell>
          <cell r="E3976" t="str">
            <v>9139</v>
          </cell>
          <cell r="F3976" t="str">
            <v>Grey Billy-buttons</v>
          </cell>
        </row>
        <row r="3977">
          <cell r="D3977" t="str">
            <v>Craspedia chrysantha</v>
          </cell>
          <cell r="E3977" t="str">
            <v>1417</v>
          </cell>
        </row>
        <row r="3978">
          <cell r="D3978" t="str">
            <v>Craspedia coolaminica</v>
          </cell>
          <cell r="E3978" t="str">
            <v>8565</v>
          </cell>
        </row>
        <row r="3979">
          <cell r="D3979" t="str">
            <v>Craspedia costiniana</v>
          </cell>
          <cell r="E3979" t="str">
            <v>10152</v>
          </cell>
        </row>
        <row r="3980">
          <cell r="D3980" t="str">
            <v>Craspedia crocata</v>
          </cell>
          <cell r="E3980" t="str">
            <v>10150</v>
          </cell>
        </row>
        <row r="3981">
          <cell r="D3981" t="str">
            <v>Craspedia glauca</v>
          </cell>
          <cell r="E3981" t="str">
            <v>8286</v>
          </cell>
        </row>
        <row r="3982">
          <cell r="D3982" t="str">
            <v>Craspedia globosa</v>
          </cell>
          <cell r="E3982" t="str">
            <v>1418</v>
          </cell>
        </row>
        <row r="3983">
          <cell r="D3983" t="str">
            <v>Craspedia haplorrhiza</v>
          </cell>
          <cell r="E3983" t="str">
            <v>10154</v>
          </cell>
          <cell r="F3983" t="str">
            <v>Billy Buttons</v>
          </cell>
        </row>
        <row r="3984">
          <cell r="D3984" t="str">
            <v>Craspedia jamesii</v>
          </cell>
          <cell r="E3984" t="str">
            <v>8566</v>
          </cell>
        </row>
        <row r="3985">
          <cell r="D3985" t="str">
            <v>Craspedia lamicola</v>
          </cell>
          <cell r="E3985" t="str">
            <v>10153</v>
          </cell>
          <cell r="F3985" t="str">
            <v>Bog Billy-buttons</v>
          </cell>
        </row>
        <row r="3986">
          <cell r="D3986" t="str">
            <v>Craspedia leucantha</v>
          </cell>
          <cell r="E3986" t="str">
            <v>1419</v>
          </cell>
        </row>
        <row r="3987">
          <cell r="D3987" t="str">
            <v>Craspedia maxgrayi</v>
          </cell>
          <cell r="E3987" t="str">
            <v>10149</v>
          </cell>
        </row>
        <row r="3988">
          <cell r="D3988" t="str">
            <v>Craspedia paludicola</v>
          </cell>
          <cell r="E3988" t="str">
            <v>10151</v>
          </cell>
        </row>
        <row r="3989">
          <cell r="D3989" t="str">
            <v>Craspedia pleiocephala</v>
          </cell>
          <cell r="E3989" t="str">
            <v>1420</v>
          </cell>
        </row>
        <row r="3990">
          <cell r="D3990" t="str">
            <v>Craspedia sp. A</v>
          </cell>
          <cell r="E3990" t="str">
            <v>12727</v>
          </cell>
        </row>
        <row r="3991">
          <cell r="D3991" t="str">
            <v>Craspedia sp. aff. crocata (Bogong Swamp)</v>
          </cell>
          <cell r="E3991" t="str">
            <v>11656</v>
          </cell>
        </row>
        <row r="3992">
          <cell r="D3992" t="str">
            <v>Craspedia sp. B</v>
          </cell>
          <cell r="E3992" t="str">
            <v>12728</v>
          </cell>
        </row>
        <row r="3993">
          <cell r="D3993" t="str">
            <v>Craspedia sp. C</v>
          </cell>
          <cell r="E3993" t="str">
            <v>7945</v>
          </cell>
        </row>
        <row r="3994">
          <cell r="D3994" t="str">
            <v>Craspedia sp. D</v>
          </cell>
          <cell r="E3994" t="str">
            <v>12729</v>
          </cell>
        </row>
        <row r="3995">
          <cell r="D3995" t="str">
            <v>Craspedia sp. E</v>
          </cell>
          <cell r="E3995" t="str">
            <v>12730</v>
          </cell>
        </row>
        <row r="3996">
          <cell r="D3996" t="str">
            <v>Craspedia sp. F</v>
          </cell>
          <cell r="E3996" t="str">
            <v>12731</v>
          </cell>
        </row>
        <row r="3997">
          <cell r="D3997" t="str">
            <v>Craspedia sp. G</v>
          </cell>
          <cell r="E3997" t="str">
            <v>12732</v>
          </cell>
        </row>
        <row r="3998">
          <cell r="D3998" t="str">
            <v>Craspedia sp. H</v>
          </cell>
          <cell r="E3998" t="str">
            <v>12733</v>
          </cell>
        </row>
        <row r="3999">
          <cell r="D3999" t="str">
            <v>Craspedia sp. J</v>
          </cell>
          <cell r="E3999" t="str">
            <v>12734</v>
          </cell>
        </row>
        <row r="4000">
          <cell r="D4000" t="str">
            <v>Craspedia sp. K</v>
          </cell>
          <cell r="E4000" t="str">
            <v>12735</v>
          </cell>
        </row>
        <row r="4001">
          <cell r="D4001" t="str">
            <v>Craspedia sp. L</v>
          </cell>
          <cell r="E4001" t="str">
            <v>7946</v>
          </cell>
        </row>
        <row r="4002">
          <cell r="D4002" t="str">
            <v>Craspedia sp. Q</v>
          </cell>
          <cell r="E4002" t="str">
            <v>8272</v>
          </cell>
        </row>
        <row r="4003">
          <cell r="D4003" t="str">
            <v>Craspedia spp.</v>
          </cell>
          <cell r="E4003" t="str">
            <v>CRAP</v>
          </cell>
          <cell r="F4003" t="str">
            <v>Billy Buttons</v>
          </cell>
        </row>
        <row r="4004">
          <cell r="D4004" t="str">
            <v>Craspedia sylvestris</v>
          </cell>
          <cell r="E4004" t="str">
            <v>12736</v>
          </cell>
        </row>
        <row r="4005">
          <cell r="D4005" t="str">
            <v>Craspedia uniflora</v>
          </cell>
          <cell r="E4005" t="str">
            <v>11253</v>
          </cell>
        </row>
        <row r="4006">
          <cell r="D4006" t="str">
            <v>Craspedia variabilis</v>
          </cell>
          <cell r="E4006" t="str">
            <v>8634</v>
          </cell>
          <cell r="F4006" t="str">
            <v>Common Billy-buttons</v>
          </cell>
        </row>
        <row r="4007">
          <cell r="D4007" t="str">
            <v>Craspedia viscosa ms</v>
          </cell>
          <cell r="E4007" t="str">
            <v>11280</v>
          </cell>
        </row>
        <row r="4008">
          <cell r="D4008" t="str">
            <v>Craspedia 'Wingecarribee'</v>
          </cell>
          <cell r="E4008" t="str">
            <v>12737</v>
          </cell>
        </row>
        <row r="4009">
          <cell r="D4009" t="str">
            <v>Crassocephalum crepidioides</v>
          </cell>
          <cell r="E4009" t="str">
            <v>1421</v>
          </cell>
          <cell r="F4009" t="str">
            <v>Thickhead</v>
          </cell>
        </row>
        <row r="4010">
          <cell r="D4010" t="str">
            <v>Crassocephalum spp.</v>
          </cell>
          <cell r="E4010" t="str">
            <v>13828</v>
          </cell>
        </row>
        <row r="4011">
          <cell r="D4011" t="str">
            <v>Crassula alata</v>
          </cell>
          <cell r="E4011" t="str">
            <v>14067</v>
          </cell>
        </row>
        <row r="4012">
          <cell r="D4012" t="str">
            <v>Crassula argentea</v>
          </cell>
          <cell r="E4012" t="str">
            <v>11682</v>
          </cell>
        </row>
        <row r="4013">
          <cell r="D4013" t="str">
            <v>Crassula colligata</v>
          </cell>
          <cell r="E4013" t="str">
            <v>12100</v>
          </cell>
        </row>
        <row r="4014">
          <cell r="D4014" t="str">
            <v>Crassula colligata subsp. colligata</v>
          </cell>
          <cell r="E4014" t="str">
            <v>12101</v>
          </cell>
        </row>
        <row r="4015">
          <cell r="D4015" t="str">
            <v>Crassula colorata</v>
          </cell>
          <cell r="E4015" t="str">
            <v>2237</v>
          </cell>
          <cell r="F4015" t="str">
            <v>Dense Stonecrop</v>
          </cell>
        </row>
        <row r="4016">
          <cell r="D4016" t="str">
            <v>Crassula colorata var. acuminata</v>
          </cell>
          <cell r="E4016" t="str">
            <v>9395</v>
          </cell>
        </row>
        <row r="4017">
          <cell r="D4017" t="str">
            <v>Crassula colorata var. colorata</v>
          </cell>
          <cell r="E4017" t="str">
            <v>7521</v>
          </cell>
        </row>
        <row r="4018">
          <cell r="D4018" t="str">
            <v>Crassula decumbens</v>
          </cell>
          <cell r="E4018" t="str">
            <v>7286</v>
          </cell>
        </row>
        <row r="4019">
          <cell r="D4019" t="str">
            <v>Crassula decumbens var. decumbens</v>
          </cell>
          <cell r="E4019" t="str">
            <v>7745</v>
          </cell>
          <cell r="F4019" t="str">
            <v>Spreading Stonecrop</v>
          </cell>
        </row>
        <row r="4020">
          <cell r="D4020" t="str">
            <v>Crassula ericoides</v>
          </cell>
          <cell r="E4020" t="str">
            <v>12889</v>
          </cell>
        </row>
        <row r="4021">
          <cell r="D4021" t="str">
            <v>Crassula helmsii</v>
          </cell>
          <cell r="E4021" t="str">
            <v>2238</v>
          </cell>
          <cell r="F4021" t="str">
            <v>Swamp Stonecrop</v>
          </cell>
        </row>
        <row r="4022">
          <cell r="D4022" t="str">
            <v>Crassula macrantha</v>
          </cell>
          <cell r="E4022" t="str">
            <v>2239</v>
          </cell>
        </row>
        <row r="4023">
          <cell r="D4023" t="str">
            <v>Crassula multicava</v>
          </cell>
          <cell r="E4023" t="str">
            <v>2240</v>
          </cell>
        </row>
        <row r="4024">
          <cell r="D4024" t="str">
            <v>Crassula multicava subsp. multicava</v>
          </cell>
          <cell r="E4024" t="str">
            <v>12890</v>
          </cell>
        </row>
        <row r="4025">
          <cell r="D4025" t="str">
            <v>Crassula ovata</v>
          </cell>
          <cell r="E4025" t="str">
            <v>11780</v>
          </cell>
          <cell r="F4025" t="str">
            <v>Jade Plant</v>
          </cell>
        </row>
        <row r="4026">
          <cell r="D4026" t="str">
            <v>Crassula peduncularis</v>
          </cell>
          <cell r="E4026" t="str">
            <v>6820</v>
          </cell>
          <cell r="F4026" t="str">
            <v>Purple Stonecrop</v>
          </cell>
        </row>
        <row r="4027">
          <cell r="D4027" t="str">
            <v>Crassula purpurata</v>
          </cell>
          <cell r="E4027" t="str">
            <v>2241</v>
          </cell>
        </row>
        <row r="4028">
          <cell r="D4028" t="str">
            <v>Crassula sarmentosa</v>
          </cell>
          <cell r="E4028" t="str">
            <v>12399</v>
          </cell>
        </row>
        <row r="4029">
          <cell r="D4029" t="str">
            <v>Crassula sarmentosa var. sarmentosa</v>
          </cell>
          <cell r="E4029" t="str">
            <v>9933</v>
          </cell>
        </row>
        <row r="4030">
          <cell r="D4030" t="str">
            <v>Crassula sieberiana</v>
          </cell>
          <cell r="E4030" t="str">
            <v>2242</v>
          </cell>
          <cell r="F4030" t="str">
            <v>Australian Stonecrop</v>
          </cell>
        </row>
        <row r="4031">
          <cell r="D4031" t="str">
            <v>Crassula sieberiana subsp. sieberiana</v>
          </cell>
          <cell r="E4031" t="str">
            <v>10445</v>
          </cell>
        </row>
        <row r="4032">
          <cell r="D4032" t="str">
            <v>Crassula sieberiana subsp. tetramera</v>
          </cell>
          <cell r="E4032" t="str">
            <v>10446</v>
          </cell>
        </row>
        <row r="4033">
          <cell r="D4033" t="str">
            <v>Crassula spathulata</v>
          </cell>
          <cell r="E4033" t="str">
            <v>12258</v>
          </cell>
        </row>
        <row r="4034">
          <cell r="D4034" t="str">
            <v>Crassula spp.</v>
          </cell>
          <cell r="E4034" t="str">
            <v>CRAS</v>
          </cell>
          <cell r="F4034" t="str">
            <v>Stonecrop</v>
          </cell>
        </row>
        <row r="4035">
          <cell r="D4035" t="str">
            <v>Crassula tetragona</v>
          </cell>
          <cell r="E4035" t="str">
            <v>9368</v>
          </cell>
        </row>
        <row r="4036">
          <cell r="D4036" t="str">
            <v>Crassula tetragona subsp. robusta</v>
          </cell>
          <cell r="E4036" t="str">
            <v>9365</v>
          </cell>
        </row>
        <row r="4037">
          <cell r="D4037" t="str">
            <v>Crassula tetramera</v>
          </cell>
          <cell r="E4037" t="str">
            <v>12424</v>
          </cell>
        </row>
        <row r="4038">
          <cell r="D4038" t="str">
            <v>Crataegus arnoldiana</v>
          </cell>
          <cell r="E4038" t="str">
            <v>14907</v>
          </cell>
        </row>
        <row r="4039">
          <cell r="D4039" t="str">
            <v>Crataegus monogyna</v>
          </cell>
          <cell r="E4039" t="str">
            <v>5616</v>
          </cell>
          <cell r="F4039" t="str">
            <v>Hawthorn</v>
          </cell>
        </row>
        <row r="4040">
          <cell r="D4040" t="str">
            <v>Crataegus monogyna subsp. monogyna</v>
          </cell>
          <cell r="E4040" t="str">
            <v>13197</v>
          </cell>
        </row>
        <row r="4041">
          <cell r="D4041" t="str">
            <v>Crataegus monogyna subsp. nordica</v>
          </cell>
          <cell r="E4041" t="str">
            <v>7238</v>
          </cell>
          <cell r="F4041" t="str">
            <v>Hawthorn</v>
          </cell>
        </row>
        <row r="4042">
          <cell r="D4042" t="str">
            <v>Crataegus phaenopyrum</v>
          </cell>
          <cell r="E4042" t="str">
            <v>13198</v>
          </cell>
        </row>
        <row r="4043">
          <cell r="D4043" t="str">
            <v>Crataegus spp.</v>
          </cell>
          <cell r="E4043" t="str">
            <v>CRAT</v>
          </cell>
        </row>
        <row r="4044">
          <cell r="D4044" t="str">
            <v>Crataegus x lavallei</v>
          </cell>
          <cell r="E4044" t="str">
            <v>14908</v>
          </cell>
        </row>
        <row r="4045">
          <cell r="D4045" t="str">
            <v>Craterellus spp.</v>
          </cell>
          <cell r="E4045" t="str">
            <v>F151</v>
          </cell>
        </row>
        <row r="4046">
          <cell r="D4046" t="str">
            <v>Craterium minutum</v>
          </cell>
          <cell r="E4046" t="str">
            <v>F239</v>
          </cell>
        </row>
        <row r="4047">
          <cell r="D4047" t="str">
            <v>Cratystylis conocephala</v>
          </cell>
          <cell r="E4047" t="str">
            <v>1422</v>
          </cell>
          <cell r="F4047" t="str">
            <v>Bluebush Daisy</v>
          </cell>
        </row>
        <row r="4048">
          <cell r="D4048" t="str">
            <v>Crepidomanes saxifragoides</v>
          </cell>
          <cell r="E4048" t="str">
            <v>12518</v>
          </cell>
        </row>
        <row r="4049">
          <cell r="D4049" t="str">
            <v>Crepidomanes venosum</v>
          </cell>
          <cell r="E4049" t="str">
            <v>12520</v>
          </cell>
        </row>
        <row r="4050">
          <cell r="D4050" t="str">
            <v>Crepidomanes vitiense</v>
          </cell>
          <cell r="E4050" t="str">
            <v>12517</v>
          </cell>
        </row>
        <row r="4051">
          <cell r="D4051" t="str">
            <v>Crepidomanes walleri</v>
          </cell>
          <cell r="E4051" t="str">
            <v>9140</v>
          </cell>
        </row>
        <row r="4052">
          <cell r="D4052" t="str">
            <v>Crepidotus spp.</v>
          </cell>
          <cell r="E4052" t="str">
            <v>F079</v>
          </cell>
        </row>
        <row r="4053">
          <cell r="D4053" t="str">
            <v>Crepidotus variabilis</v>
          </cell>
          <cell r="E4053" t="str">
            <v>F204</v>
          </cell>
        </row>
        <row r="4054">
          <cell r="D4054" t="str">
            <v>Crepis angustifolia</v>
          </cell>
          <cell r="E4054" t="str">
            <v>12538</v>
          </cell>
        </row>
        <row r="4055">
          <cell r="D4055" t="str">
            <v>Crepis capillaris</v>
          </cell>
          <cell r="E4055" t="str">
            <v>1423</v>
          </cell>
          <cell r="F4055" t="str">
            <v>Smooth Hawksbeard</v>
          </cell>
        </row>
        <row r="4056">
          <cell r="D4056" t="str">
            <v>Crepis foetida</v>
          </cell>
          <cell r="E4056" t="str">
            <v>1424</v>
          </cell>
        </row>
        <row r="4057">
          <cell r="D4057" t="str">
            <v>Crepis foetida subsp. foetida</v>
          </cell>
          <cell r="E4057" t="str">
            <v>12738</v>
          </cell>
        </row>
        <row r="4058">
          <cell r="D4058" t="str">
            <v>Crepis foetida subsp. vulgaris</v>
          </cell>
          <cell r="E4058" t="str">
            <v>10005</v>
          </cell>
          <cell r="F4058" t="str">
            <v>Stinking Hawksbeard</v>
          </cell>
        </row>
        <row r="4059">
          <cell r="D4059" t="str">
            <v>Crepis setosa</v>
          </cell>
          <cell r="E4059" t="str">
            <v>1425</v>
          </cell>
        </row>
        <row r="4060">
          <cell r="D4060" t="str">
            <v>Crepis spp.</v>
          </cell>
          <cell r="E4060" t="str">
            <v>CREP</v>
          </cell>
        </row>
        <row r="4061">
          <cell r="D4061" t="str">
            <v>Cressa australis</v>
          </cell>
          <cell r="E4061" t="str">
            <v>11066</v>
          </cell>
        </row>
        <row r="4062">
          <cell r="D4062" t="str">
            <v>Cressa cretica</v>
          </cell>
          <cell r="E4062" t="str">
            <v>6718</v>
          </cell>
        </row>
        <row r="4063">
          <cell r="D4063" t="str">
            <v>Cressa spp.</v>
          </cell>
          <cell r="E4063" t="str">
            <v>CRES</v>
          </cell>
        </row>
        <row r="4064">
          <cell r="D4064" t="str">
            <v>Cribraria cancellata</v>
          </cell>
          <cell r="E4064" t="str">
            <v>F235</v>
          </cell>
        </row>
        <row r="4065">
          <cell r="D4065" t="str">
            <v>Cribraria tenella</v>
          </cell>
          <cell r="E4065" t="str">
            <v>F249</v>
          </cell>
        </row>
        <row r="4066">
          <cell r="D4066" t="str">
            <v>Crinum flaccidum</v>
          </cell>
          <cell r="E4066" t="str">
            <v>6607</v>
          </cell>
          <cell r="F4066" t="str">
            <v>Darling Lily</v>
          </cell>
        </row>
        <row r="4067">
          <cell r="D4067" t="str">
            <v>Crinum moorei</v>
          </cell>
          <cell r="E4067" t="str">
            <v>12461</v>
          </cell>
        </row>
        <row r="4068">
          <cell r="D4068" t="str">
            <v>Crinum norfolkianum</v>
          </cell>
          <cell r="E4068" t="str">
            <v>12644</v>
          </cell>
        </row>
        <row r="4069">
          <cell r="D4069" t="str">
            <v>Crinum pedunculatum</v>
          </cell>
          <cell r="E4069" t="str">
            <v>3539</v>
          </cell>
          <cell r="F4069" t="str">
            <v>Swamp Lily</v>
          </cell>
        </row>
        <row r="4070">
          <cell r="D4070" t="str">
            <v>Crinum spp.</v>
          </cell>
          <cell r="E4070" t="str">
            <v>CRIN</v>
          </cell>
        </row>
        <row r="4071">
          <cell r="D4071" t="str">
            <v>Critesion hystrix</v>
          </cell>
          <cell r="E4071" t="str">
            <v>7186</v>
          </cell>
        </row>
        <row r="4072">
          <cell r="D4072" t="str">
            <v>Critesion marinum</v>
          </cell>
          <cell r="E4072" t="str">
            <v>7667</v>
          </cell>
        </row>
        <row r="4073">
          <cell r="D4073" t="str">
            <v>Critesion murinum</v>
          </cell>
          <cell r="E4073" t="str">
            <v>7668</v>
          </cell>
        </row>
        <row r="4074">
          <cell r="D4074" t="str">
            <v>Critesion murinum var. glaucum</v>
          </cell>
          <cell r="E4074" t="str">
            <v>7540</v>
          </cell>
        </row>
        <row r="4075">
          <cell r="D4075" t="str">
            <v>Critesion murinum var. leporinum</v>
          </cell>
          <cell r="E4075" t="str">
            <v>7651</v>
          </cell>
        </row>
        <row r="4076">
          <cell r="D4076" t="str">
            <v>Critesion spp.</v>
          </cell>
          <cell r="E4076" t="str">
            <v>CRIT</v>
          </cell>
        </row>
        <row r="4077">
          <cell r="D4077" t="str">
            <v>Crithmum maritimum</v>
          </cell>
          <cell r="E4077" t="str">
            <v>11067</v>
          </cell>
          <cell r="F4077" t="str">
            <v>Samphire</v>
          </cell>
        </row>
        <row r="4078">
          <cell r="D4078" t="str">
            <v>Crocosmia aurea</v>
          </cell>
          <cell r="E4078" t="str">
            <v>8504</v>
          </cell>
        </row>
        <row r="4079">
          <cell r="D4079" t="str">
            <v>Crocosmia crocosmiiflora</v>
          </cell>
          <cell r="E4079" t="str">
            <v>3280</v>
          </cell>
        </row>
        <row r="4080">
          <cell r="D4080" t="str">
            <v>Crocosmia spp.</v>
          </cell>
          <cell r="E4080" t="str">
            <v>CROC</v>
          </cell>
        </row>
        <row r="4081">
          <cell r="D4081" t="str">
            <v>Crocosmia x crocosmiiflora</v>
          </cell>
          <cell r="E4081" t="str">
            <v>10271</v>
          </cell>
          <cell r="F4081" t="str">
            <v>Montbretia</v>
          </cell>
        </row>
        <row r="4082">
          <cell r="D4082" t="str">
            <v>Crocus corsicus</v>
          </cell>
          <cell r="E4082" t="str">
            <v>14909</v>
          </cell>
        </row>
        <row r="4083">
          <cell r="D4083" t="str">
            <v>Crotalaria agatiflora</v>
          </cell>
          <cell r="E4083" t="str">
            <v>2800</v>
          </cell>
        </row>
        <row r="4084">
          <cell r="D4084" t="str">
            <v>Crotalaria agatiflora subsp. agatiflora</v>
          </cell>
          <cell r="E4084" t="str">
            <v>10088</v>
          </cell>
        </row>
        <row r="4085">
          <cell r="D4085" t="str">
            <v>Crotalaria brevis</v>
          </cell>
          <cell r="E4085" t="str">
            <v>11068</v>
          </cell>
        </row>
        <row r="4086">
          <cell r="D4086" t="str">
            <v>Crotalaria cunninghamii</v>
          </cell>
          <cell r="E4086" t="str">
            <v>6901</v>
          </cell>
          <cell r="F4086" t="str">
            <v>Green Bird Flower</v>
          </cell>
        </row>
        <row r="4087">
          <cell r="D4087" t="str">
            <v>Crotalaria cunninghamii subsp. sturtii</v>
          </cell>
          <cell r="E4087" t="str">
            <v>12395</v>
          </cell>
          <cell r="F4087" t="str">
            <v>Parrot Pea</v>
          </cell>
        </row>
        <row r="4088">
          <cell r="D4088" t="str">
            <v>Crotalaria dissitiflora</v>
          </cell>
          <cell r="E4088" t="str">
            <v>2801</v>
          </cell>
        </row>
        <row r="4089">
          <cell r="D4089" t="str">
            <v>Crotalaria dissitiflora subsp. dissitiflora</v>
          </cell>
          <cell r="E4089" t="str">
            <v>9141</v>
          </cell>
          <cell r="F4089" t="str">
            <v>Grey Rattlepod</v>
          </cell>
        </row>
        <row r="4090">
          <cell r="D4090" t="str">
            <v>Crotalaria distans</v>
          </cell>
          <cell r="E4090" t="str">
            <v>2802</v>
          </cell>
        </row>
        <row r="4091">
          <cell r="D4091" t="str">
            <v>Crotalaria distans subsp. macaulayae</v>
          </cell>
          <cell r="E4091" t="str">
            <v>12155</v>
          </cell>
        </row>
        <row r="4092">
          <cell r="D4092" t="str">
            <v>Crotalaria distans subsp. mediocris</v>
          </cell>
          <cell r="E4092" t="str">
            <v>12056</v>
          </cell>
        </row>
        <row r="4093">
          <cell r="D4093" t="str">
            <v>Crotalaria eremaea</v>
          </cell>
          <cell r="E4093" t="str">
            <v>2803</v>
          </cell>
        </row>
        <row r="4094">
          <cell r="D4094" t="str">
            <v>Crotalaria eremaea subsp. eremaea</v>
          </cell>
          <cell r="E4094" t="str">
            <v>7249</v>
          </cell>
          <cell r="F4094" t="str">
            <v>Bluebush Pea</v>
          </cell>
        </row>
        <row r="4095">
          <cell r="D4095" t="str">
            <v>Crotalaria goreensis</v>
          </cell>
          <cell r="E4095" t="str">
            <v>7577</v>
          </cell>
          <cell r="F4095" t="str">
            <v>Gambia Pea</v>
          </cell>
        </row>
        <row r="4096">
          <cell r="D4096" t="str">
            <v>Crotalaria grahamiana</v>
          </cell>
          <cell r="E4096" t="str">
            <v>2804</v>
          </cell>
        </row>
        <row r="4097">
          <cell r="D4097" t="str">
            <v>Crotalaria incana</v>
          </cell>
          <cell r="E4097" t="str">
            <v>2805</v>
          </cell>
          <cell r="F4097" t="str">
            <v>Woolly Rattlepod</v>
          </cell>
        </row>
        <row r="4098">
          <cell r="D4098" t="str">
            <v>Crotalaria incana subsp. incana</v>
          </cell>
          <cell r="E4098" t="str">
            <v>9355</v>
          </cell>
        </row>
        <row r="4099">
          <cell r="D4099" t="str">
            <v>Crotalaria incana subsp. purpurascens</v>
          </cell>
          <cell r="E4099" t="str">
            <v>10089</v>
          </cell>
        </row>
        <row r="4100">
          <cell r="D4100" t="str">
            <v>Crotalaria juncea</v>
          </cell>
          <cell r="E4100" t="str">
            <v>7560</v>
          </cell>
          <cell r="F4100" t="str">
            <v>Sunhemp</v>
          </cell>
        </row>
        <row r="4101">
          <cell r="D4101" t="str">
            <v>Crotalaria lanceolata</v>
          </cell>
          <cell r="E4101" t="str">
            <v>2806</v>
          </cell>
        </row>
        <row r="4102">
          <cell r="D4102" t="str">
            <v>Crotalaria lanceolata subsp. lanceolata</v>
          </cell>
          <cell r="E4102" t="str">
            <v>9356</v>
          </cell>
        </row>
        <row r="4103">
          <cell r="D4103" t="str">
            <v>Crotalaria linifolia</v>
          </cell>
          <cell r="E4103" t="str">
            <v>6902</v>
          </cell>
        </row>
        <row r="4104">
          <cell r="D4104" t="str">
            <v>Crotalaria lunata</v>
          </cell>
          <cell r="E4104" t="str">
            <v>12054</v>
          </cell>
        </row>
        <row r="4105">
          <cell r="D4105" t="str">
            <v>Crotalaria medicaginea</v>
          </cell>
          <cell r="E4105" t="str">
            <v>6443</v>
          </cell>
          <cell r="F4105" t="str">
            <v>Trefoil Rattlepod</v>
          </cell>
        </row>
        <row r="4106">
          <cell r="D4106" t="str">
            <v>Crotalaria medicaginea var. neglecta</v>
          </cell>
          <cell r="E4106" t="str">
            <v>12173</v>
          </cell>
          <cell r="F4106" t="str">
            <v>Trefoil Rattlepod</v>
          </cell>
        </row>
        <row r="4107">
          <cell r="D4107" t="str">
            <v>Crotalaria mitchellii</v>
          </cell>
          <cell r="E4107" t="str">
            <v>2807</v>
          </cell>
          <cell r="F4107" t="str">
            <v>Yellow Rattlepod</v>
          </cell>
        </row>
        <row r="4108">
          <cell r="D4108" t="str">
            <v>Crotalaria mitchellii subsp. laevis</v>
          </cell>
          <cell r="E4108" t="str">
            <v>6967</v>
          </cell>
        </row>
        <row r="4109">
          <cell r="D4109" t="str">
            <v>Crotalaria mitchellii subsp. mitchellii</v>
          </cell>
          <cell r="E4109" t="str">
            <v>6664</v>
          </cell>
        </row>
        <row r="4110">
          <cell r="D4110" t="str">
            <v>Crotalaria montana</v>
          </cell>
          <cell r="E4110" t="str">
            <v>8622</v>
          </cell>
        </row>
        <row r="4111">
          <cell r="D4111" t="str">
            <v>Crotalaria montana var. angustifolia</v>
          </cell>
          <cell r="E4111" t="str">
            <v>12020</v>
          </cell>
        </row>
        <row r="4112">
          <cell r="D4112" t="str">
            <v>Crotalaria novae-hollandiae</v>
          </cell>
          <cell r="E4112" t="str">
            <v>12984</v>
          </cell>
        </row>
        <row r="4113">
          <cell r="D4113" t="str">
            <v>Crotalaria pallida</v>
          </cell>
          <cell r="E4113" t="str">
            <v>2808</v>
          </cell>
        </row>
        <row r="4114">
          <cell r="D4114" t="str">
            <v>Crotalaria pallida var. obovata</v>
          </cell>
          <cell r="E4114" t="str">
            <v>9023</v>
          </cell>
          <cell r="F4114" t="str">
            <v>Streaked Rattlepod</v>
          </cell>
        </row>
        <row r="4115">
          <cell r="D4115" t="str">
            <v>Crotalaria retusa</v>
          </cell>
          <cell r="E4115" t="str">
            <v>12088</v>
          </cell>
        </row>
        <row r="4116">
          <cell r="D4116" t="str">
            <v>Crotalaria semperflorens</v>
          </cell>
          <cell r="E4116" t="str">
            <v>2809</v>
          </cell>
        </row>
        <row r="4117">
          <cell r="D4117" t="str">
            <v>Crotalaria smithiana</v>
          </cell>
          <cell r="E4117" t="str">
            <v>2810</v>
          </cell>
        </row>
        <row r="4118">
          <cell r="D4118" t="str">
            <v>Crotalaria spectabilis</v>
          </cell>
          <cell r="E4118" t="str">
            <v>2811</v>
          </cell>
          <cell r="F4118" t="str">
            <v>Showy Rattlepod</v>
          </cell>
        </row>
        <row r="4119">
          <cell r="D4119" t="str">
            <v>Crotalaria spectabilis subsp. spectabilis</v>
          </cell>
          <cell r="E4119" t="str">
            <v>12985</v>
          </cell>
        </row>
        <row r="4120">
          <cell r="D4120" t="str">
            <v>Crotalaria spp.</v>
          </cell>
          <cell r="E4120" t="str">
            <v>CROT</v>
          </cell>
        </row>
        <row r="4121">
          <cell r="D4121" t="str">
            <v>Crotalaria virgulata</v>
          </cell>
          <cell r="E4121" t="str">
            <v>2812</v>
          </cell>
        </row>
        <row r="4122">
          <cell r="D4122" t="str">
            <v>Crotalaria virgulata subsp. grantiana</v>
          </cell>
          <cell r="E4122" t="str">
            <v>12986</v>
          </cell>
        </row>
        <row r="4123">
          <cell r="D4123" t="str">
            <v>Crotalaria zanzibarica</v>
          </cell>
          <cell r="E4123" t="str">
            <v>2813</v>
          </cell>
        </row>
        <row r="4124">
          <cell r="D4124" t="str">
            <v>Croton acronychioides</v>
          </cell>
          <cell r="E4124" t="str">
            <v>2701</v>
          </cell>
          <cell r="F4124" t="str">
            <v>Thick-leaved Croton</v>
          </cell>
        </row>
        <row r="4125">
          <cell r="D4125" t="str">
            <v>Croton capitatus</v>
          </cell>
          <cell r="E4125" t="str">
            <v>2702</v>
          </cell>
          <cell r="F4125" t="str">
            <v>Woolly Croton</v>
          </cell>
        </row>
        <row r="4126">
          <cell r="D4126" t="str">
            <v>Croton insularis</v>
          </cell>
          <cell r="E4126" t="str">
            <v>2703</v>
          </cell>
          <cell r="F4126" t="str">
            <v>Silver Croton</v>
          </cell>
        </row>
        <row r="4127">
          <cell r="D4127" t="str">
            <v>Croton phebalioides</v>
          </cell>
          <cell r="E4127" t="str">
            <v>2704</v>
          </cell>
        </row>
        <row r="4128">
          <cell r="D4128" t="str">
            <v>Croton setigerus</v>
          </cell>
          <cell r="E4128" t="str">
            <v>12206</v>
          </cell>
          <cell r="F4128" t="str">
            <v>Doveweed</v>
          </cell>
        </row>
        <row r="4129">
          <cell r="D4129" t="str">
            <v>Croton stigmatosus</v>
          </cell>
          <cell r="E4129" t="str">
            <v>2705</v>
          </cell>
          <cell r="F4129" t="str">
            <v>White Croton</v>
          </cell>
        </row>
        <row r="4130">
          <cell r="D4130" t="str">
            <v>Croton verreauxii</v>
          </cell>
          <cell r="E4130" t="str">
            <v>2706</v>
          </cell>
          <cell r="F4130" t="str">
            <v>Green Native Cascarilla</v>
          </cell>
        </row>
        <row r="4131">
          <cell r="D4131" t="str">
            <v>Crowea eremocitrus</v>
          </cell>
          <cell r="E4131" t="str">
            <v>5773</v>
          </cell>
        </row>
        <row r="4132">
          <cell r="D4132" t="str">
            <v>Crowea exalata</v>
          </cell>
          <cell r="E4132" t="str">
            <v>5774</v>
          </cell>
        </row>
        <row r="4133">
          <cell r="D4133" t="str">
            <v>Crowea exalata subsp. exalata</v>
          </cell>
          <cell r="E4133" t="str">
            <v>11069</v>
          </cell>
        </row>
        <row r="4134">
          <cell r="D4134" t="str">
            <v>Crowea exalata subsp. magnifolia</v>
          </cell>
          <cell r="E4134" t="str">
            <v>12205</v>
          </cell>
        </row>
        <row r="4135">
          <cell r="D4135" t="str">
            <v>Crowea exalata subsp. obcordata</v>
          </cell>
          <cell r="E4135" t="str">
            <v>12085</v>
          </cell>
        </row>
        <row r="4136">
          <cell r="D4136" t="str">
            <v>Crowea saligna</v>
          </cell>
          <cell r="E4136" t="str">
            <v>5775</v>
          </cell>
        </row>
        <row r="4137">
          <cell r="D4137" t="str">
            <v>Crowea spp.</v>
          </cell>
          <cell r="E4137" t="str">
            <v>CROW</v>
          </cell>
        </row>
        <row r="4138">
          <cell r="D4138" t="str">
            <v>Cryptandra amara</v>
          </cell>
          <cell r="E4138" t="str">
            <v>5554</v>
          </cell>
          <cell r="F4138" t="str">
            <v>Bitter Cryptandra</v>
          </cell>
        </row>
        <row r="4139">
          <cell r="D4139" t="str">
            <v>Cryptandra amara var. amara</v>
          </cell>
          <cell r="E4139" t="str">
            <v>8611</v>
          </cell>
        </row>
        <row r="4140">
          <cell r="D4140" t="str">
            <v>Cryptandra amara var. floribunda</v>
          </cell>
          <cell r="E4140" t="str">
            <v>8246</v>
          </cell>
          <cell r="F4140" t="str">
            <v>Pretty Cryptandra</v>
          </cell>
        </row>
        <row r="4141">
          <cell r="D4141" t="str">
            <v>Cryptandra amara var. longiflora</v>
          </cell>
          <cell r="E4141" t="str">
            <v>8784</v>
          </cell>
        </row>
        <row r="4142">
          <cell r="D4142" t="str">
            <v>Cryptandra armata</v>
          </cell>
          <cell r="E4142" t="str">
            <v>11070</v>
          </cell>
        </row>
        <row r="4143">
          <cell r="D4143" t="str">
            <v>Cryptandra buxifolia</v>
          </cell>
          <cell r="E4143" t="str">
            <v>5555</v>
          </cell>
        </row>
        <row r="4144">
          <cell r="D4144" t="str">
            <v>Cryptandra ericifolia</v>
          </cell>
          <cell r="E4144" t="str">
            <v>13533</v>
          </cell>
        </row>
        <row r="4145">
          <cell r="D4145" t="str">
            <v>Cryptandra ericoides</v>
          </cell>
          <cell r="E4145" t="str">
            <v>5556</v>
          </cell>
          <cell r="F4145" t="str">
            <v>Heathy Cryptandra</v>
          </cell>
        </row>
        <row r="4146">
          <cell r="D4146" t="str">
            <v>Cryptandra lanosiflora</v>
          </cell>
          <cell r="E4146" t="str">
            <v>5557</v>
          </cell>
          <cell r="F4146" t="str">
            <v>Woolly Cryptandra</v>
          </cell>
        </row>
        <row r="4147">
          <cell r="D4147" t="str">
            <v>Cryptandra leucophracta</v>
          </cell>
          <cell r="E4147" t="str">
            <v>5558</v>
          </cell>
        </row>
        <row r="4148">
          <cell r="D4148" t="str">
            <v>Cryptandra longistaminea</v>
          </cell>
          <cell r="E4148" t="str">
            <v>5559</v>
          </cell>
        </row>
        <row r="4149">
          <cell r="D4149" t="str">
            <v>Cryptandra magniflora</v>
          </cell>
          <cell r="E4149" t="str">
            <v>13534</v>
          </cell>
        </row>
        <row r="4150">
          <cell r="D4150" t="str">
            <v>Cryptandra propinqua</v>
          </cell>
          <cell r="E4150" t="str">
            <v>5560</v>
          </cell>
        </row>
        <row r="4151">
          <cell r="D4151" t="str">
            <v>Cryptandra propinqua subsp. propinqua</v>
          </cell>
          <cell r="E4151" t="str">
            <v>13535</v>
          </cell>
        </row>
        <row r="4152">
          <cell r="D4152" t="str">
            <v>Cryptandra scortechinii</v>
          </cell>
          <cell r="E4152" t="str">
            <v>5561</v>
          </cell>
        </row>
        <row r="4153">
          <cell r="D4153" t="str">
            <v>Cryptandra sp. A</v>
          </cell>
          <cell r="E4153" t="str">
            <v>9889</v>
          </cell>
        </row>
        <row r="4154">
          <cell r="D4154" t="str">
            <v>Cryptandra speciosa subsp. speciosa</v>
          </cell>
          <cell r="E4154" t="str">
            <v>13536</v>
          </cell>
        </row>
        <row r="4155">
          <cell r="D4155" t="str">
            <v>Cryptandra spinescens</v>
          </cell>
          <cell r="E4155" t="str">
            <v>5562</v>
          </cell>
        </row>
        <row r="4156">
          <cell r="D4156" t="str">
            <v>Cryptandra spp.</v>
          </cell>
          <cell r="E4156" t="str">
            <v>CRYP</v>
          </cell>
        </row>
        <row r="4157">
          <cell r="D4157" t="str">
            <v>Cryptanthemis slateri</v>
          </cell>
          <cell r="E4157" t="str">
            <v>4413</v>
          </cell>
        </row>
        <row r="4158">
          <cell r="D4158" t="str">
            <v>Cryptocarya bidwillii</v>
          </cell>
          <cell r="E4158" t="str">
            <v>3474</v>
          </cell>
          <cell r="F4158" t="str">
            <v>Yellow Laurel</v>
          </cell>
        </row>
        <row r="4159">
          <cell r="D4159" t="str">
            <v>Cryptocarya dorrigoensis</v>
          </cell>
          <cell r="E4159" t="str">
            <v>8476</v>
          </cell>
          <cell r="F4159" t="str">
            <v>Dorrigo Laurel</v>
          </cell>
        </row>
        <row r="4160">
          <cell r="D4160" t="str">
            <v>Cryptocarya erythroxylon</v>
          </cell>
          <cell r="E4160" t="str">
            <v>3475</v>
          </cell>
          <cell r="F4160" t="str">
            <v>Pigeonberry Ash</v>
          </cell>
        </row>
        <row r="4161">
          <cell r="D4161" t="str">
            <v>Cryptocarya floydii</v>
          </cell>
          <cell r="E4161" t="str">
            <v>3476</v>
          </cell>
          <cell r="F4161" t="str">
            <v>Gorge Laurel</v>
          </cell>
        </row>
        <row r="4162">
          <cell r="D4162" t="str">
            <v>Cryptocarya foetida</v>
          </cell>
          <cell r="E4162" t="str">
            <v>3477</v>
          </cell>
          <cell r="F4162" t="str">
            <v>Stinking Cryptocarya</v>
          </cell>
        </row>
        <row r="4163">
          <cell r="D4163" t="str">
            <v>Cryptocarya foveolata</v>
          </cell>
          <cell r="E4163" t="str">
            <v>3478</v>
          </cell>
          <cell r="F4163" t="str">
            <v>Mountain Walnut</v>
          </cell>
        </row>
        <row r="4164">
          <cell r="D4164" t="str">
            <v>Cryptocarya glaucescens</v>
          </cell>
          <cell r="E4164" t="str">
            <v>3479</v>
          </cell>
          <cell r="F4164" t="str">
            <v>Jackwood</v>
          </cell>
        </row>
        <row r="4165">
          <cell r="D4165" t="str">
            <v>Cryptocarya gregsonii</v>
          </cell>
          <cell r="E4165" t="str">
            <v>3480</v>
          </cell>
          <cell r="F4165" t="str">
            <v>Black Plum</v>
          </cell>
        </row>
        <row r="4166">
          <cell r="D4166" t="str">
            <v>Cryptocarya laevigata</v>
          </cell>
          <cell r="E4166" t="str">
            <v>3481</v>
          </cell>
          <cell r="F4166" t="str">
            <v>Red-fruited Laurel</v>
          </cell>
        </row>
        <row r="4167">
          <cell r="D4167" t="str">
            <v>Cryptocarya laevigata var. bowiei</v>
          </cell>
          <cell r="E4167" t="str">
            <v>6982</v>
          </cell>
        </row>
        <row r="4168">
          <cell r="D4168" t="str">
            <v>Cryptocarya macdonaldii</v>
          </cell>
          <cell r="E4168" t="str">
            <v>14367</v>
          </cell>
        </row>
        <row r="4169">
          <cell r="D4169" t="str">
            <v>Cryptocarya meisnerana</v>
          </cell>
          <cell r="E4169" t="str">
            <v>3482</v>
          </cell>
        </row>
        <row r="4170">
          <cell r="D4170" t="str">
            <v>Cryptocarya meisneriana</v>
          </cell>
          <cell r="E4170" t="str">
            <v>6628</v>
          </cell>
        </row>
        <row r="4171">
          <cell r="D4171" t="str">
            <v>Cryptocarya meissneriana</v>
          </cell>
          <cell r="E4171" t="str">
            <v>8756</v>
          </cell>
          <cell r="F4171" t="str">
            <v>Thick-leaved Laurel</v>
          </cell>
        </row>
        <row r="4172">
          <cell r="D4172" t="str">
            <v>Cryptocarya microneura</v>
          </cell>
          <cell r="E4172" t="str">
            <v>3483</v>
          </cell>
          <cell r="F4172" t="str">
            <v>Murrogun</v>
          </cell>
        </row>
        <row r="4173">
          <cell r="D4173" t="str">
            <v>Cryptocarya nova-anglica</v>
          </cell>
          <cell r="E4173" t="str">
            <v>8475</v>
          </cell>
          <cell r="F4173" t="str">
            <v>Mountain Laurel</v>
          </cell>
        </row>
        <row r="4174">
          <cell r="D4174" t="str">
            <v>Cryptocarya obovata</v>
          </cell>
          <cell r="E4174" t="str">
            <v>3484</v>
          </cell>
          <cell r="F4174" t="str">
            <v>Pepperberry</v>
          </cell>
        </row>
        <row r="4175">
          <cell r="D4175" t="str">
            <v>Cryptocarya onoprienkoana</v>
          </cell>
          <cell r="E4175" t="str">
            <v>13169</v>
          </cell>
          <cell r="F4175" t="str">
            <v>Rose Maple</v>
          </cell>
        </row>
        <row r="4176">
          <cell r="D4176" t="str">
            <v>Cryptocarya rigida</v>
          </cell>
          <cell r="E4176" t="str">
            <v>3485</v>
          </cell>
          <cell r="F4176" t="str">
            <v>Forest Maple</v>
          </cell>
        </row>
        <row r="4177">
          <cell r="D4177" t="str">
            <v>Cryptocarya sp.1</v>
          </cell>
          <cell r="E4177" t="str">
            <v>59</v>
          </cell>
        </row>
        <row r="4178">
          <cell r="D4178" t="str">
            <v>Cryptocarya sp.2</v>
          </cell>
          <cell r="E4178" t="str">
            <v>60</v>
          </cell>
        </row>
        <row r="4179">
          <cell r="D4179" t="str">
            <v>Cryptocarya sp.3</v>
          </cell>
          <cell r="E4179" t="str">
            <v>61</v>
          </cell>
        </row>
        <row r="4180">
          <cell r="D4180" t="str">
            <v>Cryptocarya spp.</v>
          </cell>
          <cell r="E4180" t="str">
            <v>11420</v>
          </cell>
        </row>
        <row r="4181">
          <cell r="D4181" t="str">
            <v>Cryptocarya triplinervis</v>
          </cell>
          <cell r="E4181" t="str">
            <v>3486</v>
          </cell>
          <cell r="F4181" t="str">
            <v>Three-veined Cryptocarya</v>
          </cell>
        </row>
        <row r="4182">
          <cell r="D4182" t="str">
            <v>Cryptocarya triplinervis var. pubens</v>
          </cell>
          <cell r="E4182" t="str">
            <v>8390</v>
          </cell>
        </row>
        <row r="4183">
          <cell r="D4183" t="str">
            <v>Cryptocarya triplinervis var. riparia</v>
          </cell>
          <cell r="E4183" t="str">
            <v>13170</v>
          </cell>
        </row>
        <row r="4184">
          <cell r="D4184" t="str">
            <v>Cryptocarya triplinervis var. triplinervis</v>
          </cell>
          <cell r="E4184" t="str">
            <v>9275</v>
          </cell>
        </row>
        <row r="4185">
          <cell r="D4185" t="str">
            <v>Cryptocarya williwilliana</v>
          </cell>
          <cell r="E4185" t="str">
            <v>8654</v>
          </cell>
          <cell r="F4185" t="str">
            <v>Small-leaved Laurel</v>
          </cell>
        </row>
        <row r="4186">
          <cell r="D4186" t="str">
            <v>Cryptomeria japonica</v>
          </cell>
          <cell r="E4186" t="str">
            <v>11980</v>
          </cell>
          <cell r="F4186" t="str">
            <v>Japanese cedar</v>
          </cell>
        </row>
        <row r="4187">
          <cell r="D4187" t="str">
            <v>Cryptostemma niveum</v>
          </cell>
          <cell r="E4187" t="str">
            <v>7179</v>
          </cell>
        </row>
        <row r="4188">
          <cell r="D4188" t="str">
            <v>Cryptostylis erecta</v>
          </cell>
          <cell r="E4188" t="str">
            <v>4414</v>
          </cell>
          <cell r="F4188" t="str">
            <v>Tartan Tongue Orchid</v>
          </cell>
        </row>
        <row r="4189">
          <cell r="D4189" t="str">
            <v>Cryptostylis hunteriana</v>
          </cell>
          <cell r="E4189" t="str">
            <v>4415</v>
          </cell>
          <cell r="F4189" t="str">
            <v>Leafless Tongue Orchid</v>
          </cell>
        </row>
        <row r="4190">
          <cell r="D4190" t="str">
            <v>Cryptostylis leptochila</v>
          </cell>
          <cell r="E4190" t="str">
            <v>4416</v>
          </cell>
          <cell r="F4190" t="str">
            <v>Small Tongue Orchid</v>
          </cell>
        </row>
        <row r="4191">
          <cell r="D4191" t="str">
            <v>Cryptostylis spp.</v>
          </cell>
          <cell r="E4191" t="str">
            <v>CRYT</v>
          </cell>
        </row>
        <row r="4192">
          <cell r="D4192" t="str">
            <v>Cryptostylis subulata</v>
          </cell>
          <cell r="E4192" t="str">
            <v>4417</v>
          </cell>
          <cell r="F4192" t="str">
            <v>Large Tongue Orchid</v>
          </cell>
        </row>
        <row r="4193">
          <cell r="D4193" t="str">
            <v>Ctenanthe compressa</v>
          </cell>
          <cell r="E4193" t="str">
            <v>12568</v>
          </cell>
        </row>
        <row r="4194">
          <cell r="D4194" t="str">
            <v>Ctenanthe spp.</v>
          </cell>
          <cell r="E4194" t="str">
            <v>CTEN</v>
          </cell>
        </row>
        <row r="4195">
          <cell r="D4195" t="str">
            <v>Cucumis africanus</v>
          </cell>
          <cell r="E4195" t="str">
            <v>2251</v>
          </cell>
        </row>
        <row r="4196">
          <cell r="D4196" t="str">
            <v>Cucumis althaeoides</v>
          </cell>
          <cell r="E4196" t="str">
            <v>14831</v>
          </cell>
        </row>
        <row r="4197">
          <cell r="D4197" t="str">
            <v>Cucumis anguria</v>
          </cell>
          <cell r="E4197" t="str">
            <v>12170</v>
          </cell>
          <cell r="F4197" t="str">
            <v>West Indian Gherkin</v>
          </cell>
        </row>
        <row r="4198">
          <cell r="D4198" t="str">
            <v>Cucumis anguria var. anguria</v>
          </cell>
          <cell r="E4198" t="str">
            <v>9735</v>
          </cell>
          <cell r="F4198" t="str">
            <v>West Indian Gherkin</v>
          </cell>
        </row>
        <row r="4199">
          <cell r="D4199" t="str">
            <v>Cucumis dipsaceus</v>
          </cell>
          <cell r="E4199" t="str">
            <v>2252</v>
          </cell>
        </row>
        <row r="4200">
          <cell r="D4200" t="str">
            <v>Cucumis maderaspatanus</v>
          </cell>
          <cell r="E4200" t="str">
            <v>13884</v>
          </cell>
        </row>
        <row r="4201">
          <cell r="D4201" t="str">
            <v>Cucumis melo</v>
          </cell>
          <cell r="E4201" t="str">
            <v>2253</v>
          </cell>
        </row>
        <row r="4202">
          <cell r="D4202" t="str">
            <v>Cucumis melo subsp. agrestis</v>
          </cell>
          <cell r="E4202" t="str">
            <v>7330</v>
          </cell>
          <cell r="F4202" t="str">
            <v>Ulcardo Melon</v>
          </cell>
        </row>
        <row r="4203">
          <cell r="D4203" t="str">
            <v>Cucumis melo subsp. melo</v>
          </cell>
          <cell r="E4203" t="str">
            <v>12892</v>
          </cell>
        </row>
        <row r="4204">
          <cell r="D4204" t="str">
            <v>Cucumis metuliferus</v>
          </cell>
          <cell r="E4204" t="str">
            <v>11071</v>
          </cell>
        </row>
        <row r="4205">
          <cell r="D4205" t="str">
            <v>Cucumis myriocarpus</v>
          </cell>
          <cell r="E4205" t="str">
            <v>2254</v>
          </cell>
          <cell r="F4205" t="str">
            <v>Paddy Melon</v>
          </cell>
        </row>
        <row r="4206">
          <cell r="D4206" t="str">
            <v>Cucumis myriocarpus subsp. leptodermis</v>
          </cell>
          <cell r="E4206" t="str">
            <v>11072</v>
          </cell>
          <cell r="F4206" t="str">
            <v>Paddy Melon</v>
          </cell>
        </row>
        <row r="4207">
          <cell r="D4207" t="str">
            <v>Cucumis spp.</v>
          </cell>
          <cell r="E4207" t="str">
            <v>CUCU</v>
          </cell>
        </row>
        <row r="4208">
          <cell r="D4208" t="str">
            <v>Cucumis zeyheri</v>
          </cell>
          <cell r="E4208" t="str">
            <v>8820</v>
          </cell>
        </row>
        <row r="4209">
          <cell r="D4209" t="str">
            <v>Cucurbita maxima</v>
          </cell>
          <cell r="E4209" t="str">
            <v>2255</v>
          </cell>
          <cell r="F4209" t="str">
            <v>Ironbark Pumpkin</v>
          </cell>
        </row>
        <row r="4210">
          <cell r="D4210" t="str">
            <v>Cucurbita pepo</v>
          </cell>
          <cell r="E4210" t="str">
            <v>11931</v>
          </cell>
          <cell r="F4210" t="str">
            <v>field pumpkin</v>
          </cell>
        </row>
        <row r="4211">
          <cell r="D4211" t="str">
            <v>Cucurbita spp.</v>
          </cell>
          <cell r="E4211" t="str">
            <v>13904</v>
          </cell>
        </row>
        <row r="4212">
          <cell r="D4212" t="str">
            <v>Cucurbitaceae indeterminate</v>
          </cell>
          <cell r="E4212" t="str">
            <v>CUCRC</v>
          </cell>
          <cell r="F4212" t="str">
            <v>Gourds and melons</v>
          </cell>
        </row>
        <row r="4213">
          <cell r="D4213" t="str">
            <v>Culcita dubia</v>
          </cell>
          <cell r="E4213" t="str">
            <v>8073</v>
          </cell>
        </row>
        <row r="4214">
          <cell r="D4214" t="str">
            <v>Culcita spp.</v>
          </cell>
          <cell r="E4214" t="str">
            <v>CULC</v>
          </cell>
        </row>
        <row r="4215">
          <cell r="D4215" t="str">
            <v>Cullen australasicum</v>
          </cell>
          <cell r="E4215" t="str">
            <v>10667</v>
          </cell>
          <cell r="F4215" t="str">
            <v>Native Verbine</v>
          </cell>
        </row>
        <row r="4216">
          <cell r="D4216" t="str">
            <v>Cullen cinereum</v>
          </cell>
          <cell r="E4216" t="str">
            <v>10668</v>
          </cell>
          <cell r="F4216" t="str">
            <v>Annual Verbine</v>
          </cell>
        </row>
        <row r="4217">
          <cell r="D4217" t="str">
            <v>Cullen discolor</v>
          </cell>
          <cell r="E4217" t="str">
            <v>10669</v>
          </cell>
          <cell r="F4217" t="str">
            <v>Grey Scurf-pea</v>
          </cell>
        </row>
        <row r="4218">
          <cell r="D4218" t="str">
            <v>Cullen graveolens</v>
          </cell>
          <cell r="E4218" t="str">
            <v>10670</v>
          </cell>
          <cell r="F4218" t="str">
            <v>Native Lucerne</v>
          </cell>
        </row>
        <row r="4219">
          <cell r="D4219" t="str">
            <v>Cullen microcephalum</v>
          </cell>
          <cell r="E4219" t="str">
            <v>10671</v>
          </cell>
          <cell r="F4219" t="str">
            <v>Dusky Scurf-pea</v>
          </cell>
        </row>
        <row r="4220">
          <cell r="D4220" t="str">
            <v>Cullen pallidum</v>
          </cell>
          <cell r="E4220" t="str">
            <v>10672</v>
          </cell>
          <cell r="F4220" t="str">
            <v>Woolly Scurf-pea</v>
          </cell>
        </row>
        <row r="4221">
          <cell r="D4221" t="str">
            <v>Cullen parvum</v>
          </cell>
          <cell r="E4221" t="str">
            <v>9987</v>
          </cell>
          <cell r="F4221" t="str">
            <v>Small Scurf-pea</v>
          </cell>
        </row>
        <row r="4222">
          <cell r="D4222" t="str">
            <v>Cullen patens</v>
          </cell>
          <cell r="E4222" t="str">
            <v>10673</v>
          </cell>
          <cell r="F4222" t="str">
            <v>Spreading Scurf-pea</v>
          </cell>
        </row>
        <row r="4223">
          <cell r="D4223" t="str">
            <v>Cullen spp.</v>
          </cell>
          <cell r="E4223" t="str">
            <v>CULL</v>
          </cell>
        </row>
        <row r="4224">
          <cell r="D4224" t="str">
            <v>Cullen tenax</v>
          </cell>
          <cell r="E4224" t="str">
            <v>10674</v>
          </cell>
          <cell r="F4224" t="str">
            <v>Emu-foot</v>
          </cell>
        </row>
        <row r="4225">
          <cell r="D4225" t="str">
            <v>Cupaniopsis anacardioides</v>
          </cell>
          <cell r="E4225" t="str">
            <v>5884</v>
          </cell>
          <cell r="F4225" t="str">
            <v>Tuckeroo</v>
          </cell>
        </row>
        <row r="4226">
          <cell r="D4226" t="str">
            <v>Cupaniopsis baileyana</v>
          </cell>
          <cell r="E4226" t="str">
            <v>11073</v>
          </cell>
        </row>
        <row r="4227">
          <cell r="D4227" t="str">
            <v>Cupaniopsis flagelliformis</v>
          </cell>
          <cell r="E4227" t="str">
            <v>8587</v>
          </cell>
        </row>
        <row r="4228">
          <cell r="D4228" t="str">
            <v>Cupaniopsis flagelliformis var. australis</v>
          </cell>
          <cell r="E4228" t="str">
            <v>6730</v>
          </cell>
          <cell r="F4228" t="str">
            <v>Brown Tuckeroo</v>
          </cell>
        </row>
        <row r="4229">
          <cell r="D4229" t="str">
            <v>Cupaniopsis foveolata</v>
          </cell>
          <cell r="E4229" t="str">
            <v>5885</v>
          </cell>
        </row>
        <row r="4230">
          <cell r="D4230" t="str">
            <v>Cupaniopsis newmanii</v>
          </cell>
          <cell r="E4230" t="str">
            <v>7384</v>
          </cell>
        </row>
        <row r="4231">
          <cell r="D4231" t="str">
            <v>Cupaniopsis parvifolia</v>
          </cell>
          <cell r="E4231" t="str">
            <v>5886</v>
          </cell>
          <cell r="F4231" t="str">
            <v>Small-leaved Tuckeroo</v>
          </cell>
        </row>
        <row r="4232">
          <cell r="D4232" t="str">
            <v>Cupaniopsis serrata</v>
          </cell>
          <cell r="E4232" t="str">
            <v>5887</v>
          </cell>
          <cell r="F4232" t="str">
            <v>Smooth Tuckeroo</v>
          </cell>
        </row>
        <row r="4233">
          <cell r="D4233" t="str">
            <v>Cupaniopsis spp.</v>
          </cell>
          <cell r="E4233" t="str">
            <v>CUPA</v>
          </cell>
        </row>
        <row r="4234">
          <cell r="D4234" t="str">
            <v>Cuphea carthagenensis</v>
          </cell>
          <cell r="E4234" t="str">
            <v>3622</v>
          </cell>
        </row>
        <row r="4235">
          <cell r="D4235" t="str">
            <v>Cuphea hyssopifolia</v>
          </cell>
          <cell r="E4235" t="str">
            <v>10041</v>
          </cell>
        </row>
        <row r="4236">
          <cell r="D4236" t="str">
            <v>Cuphea ignea</v>
          </cell>
          <cell r="E4236" t="str">
            <v>11763</v>
          </cell>
          <cell r="F4236" t="str">
            <v>Cigar Flower</v>
          </cell>
        </row>
        <row r="4237">
          <cell r="D4237" t="str">
            <v>Cuphonotus andraeanus</v>
          </cell>
          <cell r="E4237" t="str">
            <v>1801</v>
          </cell>
        </row>
        <row r="4238">
          <cell r="D4238" t="str">
            <v>Cuphonotus humistratus</v>
          </cell>
          <cell r="E4238" t="str">
            <v>1802</v>
          </cell>
          <cell r="F4238" t="str">
            <v>Mother-of-misery</v>
          </cell>
        </row>
        <row r="4239">
          <cell r="D4239" t="str">
            <v>Cuphonotus spp.</v>
          </cell>
          <cell r="E4239" t="str">
            <v>CUPH</v>
          </cell>
        </row>
        <row r="4240">
          <cell r="D4240" t="str">
            <v>Cupressaceae indeterminate</v>
          </cell>
          <cell r="E4240" t="str">
            <v>CUPRC</v>
          </cell>
          <cell r="F4240" t="str">
            <v>Cypress pines</v>
          </cell>
        </row>
        <row r="4241">
          <cell r="D4241" t="str">
            <v>Cupressus arizonica</v>
          </cell>
          <cell r="E4241" t="str">
            <v>14480</v>
          </cell>
          <cell r="F4241" t="str">
            <v>Arizona Cypress</v>
          </cell>
        </row>
        <row r="4242">
          <cell r="D4242" t="str">
            <v>Cupressus arizonica var. arizonica</v>
          </cell>
          <cell r="E4242" t="str">
            <v>12895</v>
          </cell>
        </row>
        <row r="4243">
          <cell r="D4243" t="str">
            <v>Cupressus arizonica var. glabra</v>
          </cell>
          <cell r="E4243" t="str">
            <v>11982</v>
          </cell>
        </row>
        <row r="4244">
          <cell r="D4244" t="str">
            <v>Cupressus glabra</v>
          </cell>
          <cell r="E4244" t="str">
            <v>11981</v>
          </cell>
        </row>
        <row r="4245">
          <cell r="D4245" t="str">
            <v>Cupressus leylandii</v>
          </cell>
          <cell r="E4245" t="str">
            <v>14264</v>
          </cell>
        </row>
        <row r="4246">
          <cell r="D4246" t="str">
            <v>Cupressus lusitanica</v>
          </cell>
          <cell r="E4246" t="str">
            <v>12237</v>
          </cell>
          <cell r="F4246" t="str">
            <v>Mexican Cypress</v>
          </cell>
        </row>
        <row r="4247">
          <cell r="D4247" t="str">
            <v>Cupressus lusitanica subsp. torulosa</v>
          </cell>
          <cell r="E4247" t="str">
            <v>12008</v>
          </cell>
        </row>
        <row r="4248">
          <cell r="D4248" t="str">
            <v>Cupressus macrocarpa</v>
          </cell>
          <cell r="E4248" t="str">
            <v>11358</v>
          </cell>
          <cell r="F4248" t="str">
            <v>Monterey Cypress</v>
          </cell>
        </row>
        <row r="4249">
          <cell r="D4249" t="str">
            <v>Cupressus sempervirens</v>
          </cell>
          <cell r="E4249" t="str">
            <v>11359</v>
          </cell>
          <cell r="F4249" t="str">
            <v>Italian Cypress</v>
          </cell>
        </row>
        <row r="4250">
          <cell r="D4250" t="str">
            <v>Cupressus spp.</v>
          </cell>
          <cell r="E4250" t="str">
            <v>11428</v>
          </cell>
        </row>
        <row r="4251">
          <cell r="D4251" t="str">
            <v>Cupressus torulosa</v>
          </cell>
          <cell r="E4251" t="str">
            <v>12007</v>
          </cell>
        </row>
        <row r="4252">
          <cell r="D4252" t="str">
            <v>Curculigo ensifolia</v>
          </cell>
          <cell r="E4252" t="str">
            <v>6796</v>
          </cell>
        </row>
        <row r="4253">
          <cell r="D4253" t="str">
            <v>Curculigo ensifolia var. ensifolia</v>
          </cell>
          <cell r="E4253" t="str">
            <v>9142</v>
          </cell>
        </row>
        <row r="4254">
          <cell r="D4254" t="str">
            <v>Curculigo spp.</v>
          </cell>
          <cell r="E4254" t="str">
            <v>CURC</v>
          </cell>
        </row>
        <row r="4255">
          <cell r="D4255" t="str">
            <v>Cuscuta australis</v>
          </cell>
          <cell r="E4255" t="str">
            <v>2286</v>
          </cell>
          <cell r="F4255" t="str">
            <v>Australian Dodder</v>
          </cell>
        </row>
        <row r="4256">
          <cell r="D4256" t="str">
            <v>Cuscuta campestris</v>
          </cell>
          <cell r="E4256" t="str">
            <v>2287</v>
          </cell>
          <cell r="F4256" t="str">
            <v>Golden Dodder</v>
          </cell>
        </row>
        <row r="4257">
          <cell r="D4257" t="str">
            <v>Cuscuta epithymum</v>
          </cell>
          <cell r="E4257" t="str">
            <v>2288</v>
          </cell>
        </row>
        <row r="4258">
          <cell r="D4258" t="str">
            <v>Cuscuta racemosa</v>
          </cell>
          <cell r="E4258" t="str">
            <v>2289</v>
          </cell>
        </row>
        <row r="4259">
          <cell r="D4259" t="str">
            <v>Cuscuta spp.</v>
          </cell>
          <cell r="E4259" t="str">
            <v>CUSC</v>
          </cell>
          <cell r="F4259" t="str">
            <v>Dodder</v>
          </cell>
        </row>
        <row r="4260">
          <cell r="D4260" t="str">
            <v>Cuscuta suaveolens</v>
          </cell>
          <cell r="E4260" t="str">
            <v>2290</v>
          </cell>
          <cell r="F4260" t="str">
            <v>Fringed Dodder</v>
          </cell>
        </row>
        <row r="4261">
          <cell r="D4261" t="str">
            <v>Cuscuta tasmanica</v>
          </cell>
          <cell r="E4261" t="str">
            <v>2291</v>
          </cell>
          <cell r="F4261" t="str">
            <v>Tasmanian Dodder</v>
          </cell>
        </row>
        <row r="4262">
          <cell r="D4262" t="str">
            <v>Cuscuta tatei</v>
          </cell>
          <cell r="E4262" t="str">
            <v>2292</v>
          </cell>
        </row>
        <row r="4263">
          <cell r="D4263" t="str">
            <v>Cuscuta victoriana</v>
          </cell>
          <cell r="E4263" t="str">
            <v>10187</v>
          </cell>
        </row>
        <row r="4264">
          <cell r="D4264" t="str">
            <v>Cuscutta victoriana</v>
          </cell>
          <cell r="E4264" t="str">
            <v>9440</v>
          </cell>
        </row>
        <row r="4265">
          <cell r="D4265" t="str">
            <v>Cussonia spicata</v>
          </cell>
          <cell r="E4265" t="str">
            <v>11983</v>
          </cell>
        </row>
        <row r="4266">
          <cell r="D4266" t="str">
            <v>Cuttsia spp.</v>
          </cell>
          <cell r="E4266" t="str">
            <v>CUTT</v>
          </cell>
        </row>
        <row r="4267">
          <cell r="D4267" t="str">
            <v>Cuttsia viburnea</v>
          </cell>
          <cell r="E4267" t="str">
            <v>3225</v>
          </cell>
          <cell r="F4267" t="str">
            <v>Elderberry</v>
          </cell>
        </row>
        <row r="4268">
          <cell r="D4268" t="str">
            <v>Cyanicula caerulea</v>
          </cell>
          <cell r="E4268" t="str">
            <v>11228</v>
          </cell>
          <cell r="F4268" t="str">
            <v>Blue Caladenia</v>
          </cell>
        </row>
        <row r="4269">
          <cell r="D4269" t="str">
            <v>Cyanicula deformis</v>
          </cell>
          <cell r="E4269" t="str">
            <v>11229</v>
          </cell>
          <cell r="F4269" t="str">
            <v>Blue Fairy</v>
          </cell>
        </row>
        <row r="4270">
          <cell r="D4270" t="str">
            <v>Cyanthillium cinereum</v>
          </cell>
          <cell r="E4270" t="str">
            <v>13698</v>
          </cell>
          <cell r="F4270" t="str">
            <v>little ironweed</v>
          </cell>
        </row>
        <row r="4271">
          <cell r="D4271" t="str">
            <v>Cyathea australis</v>
          </cell>
          <cell r="E4271" t="str">
            <v>8074</v>
          </cell>
          <cell r="F4271" t="str">
            <v>Rough Treefern</v>
          </cell>
        </row>
        <row r="4272">
          <cell r="D4272" t="str">
            <v>Cyathea brevipinna</v>
          </cell>
          <cell r="E4272" t="str">
            <v>8075</v>
          </cell>
        </row>
        <row r="4273">
          <cell r="D4273" t="str">
            <v>Cyathea cooperi</v>
          </cell>
          <cell r="E4273" t="str">
            <v>8076</v>
          </cell>
          <cell r="F4273" t="str">
            <v>Straw Treefern</v>
          </cell>
        </row>
        <row r="4274">
          <cell r="D4274" t="str">
            <v>Cyathea cooperi x leichhardtiana</v>
          </cell>
          <cell r="E4274" t="str">
            <v>14845</v>
          </cell>
        </row>
        <row r="4275">
          <cell r="D4275" t="str">
            <v>Cyathea cunninghamii</v>
          </cell>
          <cell r="E4275" t="str">
            <v>8077</v>
          </cell>
          <cell r="F4275" t="str">
            <v>Slender Treefern</v>
          </cell>
        </row>
        <row r="4276">
          <cell r="D4276" t="str">
            <v>Cyathea howeana</v>
          </cell>
          <cell r="E4276" t="str">
            <v>8078</v>
          </cell>
        </row>
        <row r="4277">
          <cell r="D4277" t="str">
            <v>Cyathea leichhardtiana</v>
          </cell>
          <cell r="E4277" t="str">
            <v>8079</v>
          </cell>
          <cell r="F4277" t="str">
            <v>Prickly Treefern</v>
          </cell>
        </row>
        <row r="4278">
          <cell r="D4278" t="str">
            <v>Cyathea macarthurii</v>
          </cell>
          <cell r="E4278" t="str">
            <v>8080</v>
          </cell>
        </row>
        <row r="4279">
          <cell r="D4279" t="str">
            <v>Cyathea marcescens</v>
          </cell>
          <cell r="E4279" t="str">
            <v>8255</v>
          </cell>
          <cell r="F4279" t="str">
            <v>Skirted tree fern</v>
          </cell>
        </row>
        <row r="4280">
          <cell r="D4280" t="str">
            <v>Cyathea robusta</v>
          </cell>
          <cell r="E4280" t="str">
            <v>8081</v>
          </cell>
        </row>
        <row r="4281">
          <cell r="D4281" t="str">
            <v>Cyathea spp.</v>
          </cell>
          <cell r="E4281" t="str">
            <v>CYAT</v>
          </cell>
        </row>
        <row r="4282">
          <cell r="D4282" t="str">
            <v>Cyathochaeta diandra</v>
          </cell>
          <cell r="E4282" t="str">
            <v>2347</v>
          </cell>
        </row>
        <row r="4283">
          <cell r="D4283" t="str">
            <v>Cyathus spp.</v>
          </cell>
          <cell r="E4283" t="str">
            <v>F119</v>
          </cell>
        </row>
        <row r="4284">
          <cell r="D4284" t="str">
            <v>Cycas cairnsiana</v>
          </cell>
          <cell r="E4284" t="str">
            <v>12541</v>
          </cell>
        </row>
        <row r="4285">
          <cell r="D4285" t="str">
            <v>Cycas revoluta</v>
          </cell>
          <cell r="E4285" t="str">
            <v>11751</v>
          </cell>
        </row>
        <row r="4286">
          <cell r="D4286" t="str">
            <v>Cycas spp.</v>
          </cell>
          <cell r="E4286" t="str">
            <v>CYCA</v>
          </cell>
          <cell r="F4286" t="str">
            <v>Cycad</v>
          </cell>
        </row>
        <row r="4287">
          <cell r="D4287" t="str">
            <v>Cyclophyllum coprosmoides</v>
          </cell>
          <cell r="E4287" t="str">
            <v>14368</v>
          </cell>
          <cell r="F4287" t="str">
            <v>Coast Canthium</v>
          </cell>
        </row>
        <row r="4288">
          <cell r="D4288" t="str">
            <v>Cyclophyllum longipetalum</v>
          </cell>
          <cell r="E4288" t="str">
            <v>11599</v>
          </cell>
          <cell r="F4288" t="str">
            <v>Coast Canthium</v>
          </cell>
        </row>
        <row r="4289">
          <cell r="D4289" t="str">
            <v>Cyclosorus dentatus</v>
          </cell>
          <cell r="E4289" t="str">
            <v>14610</v>
          </cell>
          <cell r="F4289" t="str">
            <v>Binung</v>
          </cell>
        </row>
        <row r="4290">
          <cell r="D4290" t="str">
            <v>Cyclosorus interruptus</v>
          </cell>
          <cell r="E4290" t="str">
            <v>8190</v>
          </cell>
        </row>
        <row r="4291">
          <cell r="D4291" t="str">
            <v>Cyclosorus parasiticus</v>
          </cell>
          <cell r="E4291" t="str">
            <v>14626</v>
          </cell>
        </row>
        <row r="4292">
          <cell r="D4292" t="str">
            <v>Cyclosorus spp.</v>
          </cell>
          <cell r="E4292" t="str">
            <v>CYCL</v>
          </cell>
        </row>
        <row r="4293">
          <cell r="D4293" t="str">
            <v>Cyclospermum leptophyllum</v>
          </cell>
          <cell r="E4293" t="str">
            <v>11195</v>
          </cell>
          <cell r="F4293" t="str">
            <v>Slender Celery</v>
          </cell>
        </row>
        <row r="4294">
          <cell r="D4294" t="str">
            <v>Cydonia oblonga</v>
          </cell>
          <cell r="E4294" t="str">
            <v>13656</v>
          </cell>
          <cell r="F4294" t="str">
            <v>Quince</v>
          </cell>
        </row>
        <row r="4295">
          <cell r="D4295" t="str">
            <v>Cydonia spp.</v>
          </cell>
          <cell r="E4295" t="str">
            <v>CYDO</v>
          </cell>
        </row>
        <row r="4296">
          <cell r="D4296" t="str">
            <v>Cylindropuntia fulgida</v>
          </cell>
          <cell r="E4296" t="str">
            <v>12077</v>
          </cell>
          <cell r="F4296" t="str">
            <v>Boxing Glove Cactus</v>
          </cell>
        </row>
        <row r="4297">
          <cell r="D4297" t="str">
            <v>Cylindropuntia fulgida f. monstruosa</v>
          </cell>
          <cell r="E4297" t="str">
            <v>12203</v>
          </cell>
          <cell r="F4297" t="str">
            <v>Boxing Glove Cactus</v>
          </cell>
        </row>
        <row r="4298">
          <cell r="D4298" t="str">
            <v>Cylindropuntia imbricata</v>
          </cell>
          <cell r="E4298" t="str">
            <v>1868</v>
          </cell>
          <cell r="F4298" t="str">
            <v>Devil's Rope Pear</v>
          </cell>
        </row>
        <row r="4299">
          <cell r="D4299" t="str">
            <v>Cylindropuntia kleiniae</v>
          </cell>
          <cell r="E4299" t="str">
            <v>12214</v>
          </cell>
        </row>
        <row r="4300">
          <cell r="D4300" t="str">
            <v>Cylindropuntia leptocaulis</v>
          </cell>
          <cell r="E4300" t="str">
            <v>12458</v>
          </cell>
        </row>
        <row r="4301">
          <cell r="D4301" t="str">
            <v>Cylindropuntia prolifera</v>
          </cell>
          <cell r="E4301" t="str">
            <v>12212</v>
          </cell>
        </row>
        <row r="4302">
          <cell r="D4302" t="str">
            <v>Cylindropuntia rosea</v>
          </cell>
          <cell r="E4302" t="str">
            <v>12215</v>
          </cell>
          <cell r="F4302" t="str">
            <v>Hudson Pear</v>
          </cell>
        </row>
        <row r="4303">
          <cell r="D4303" t="str">
            <v>Cylindropuntia spinosior</v>
          </cell>
          <cell r="E4303" t="str">
            <v>12188</v>
          </cell>
          <cell r="F4303" t="str">
            <v>Walkingstick Cactus</v>
          </cell>
        </row>
        <row r="4304">
          <cell r="D4304" t="str">
            <v>Cylindropuntia spp.</v>
          </cell>
          <cell r="E4304" t="str">
            <v>CYLI</v>
          </cell>
        </row>
        <row r="4305">
          <cell r="D4305" t="str">
            <v>Cylindropuntia tunicata</v>
          </cell>
          <cell r="E4305" t="str">
            <v>12186</v>
          </cell>
        </row>
        <row r="4306">
          <cell r="D4306" t="str">
            <v>Cymatoderma elegans</v>
          </cell>
          <cell r="E4306" t="str">
            <v>F145</v>
          </cell>
        </row>
        <row r="4307">
          <cell r="D4307" t="str">
            <v>Cymbalaria muralis</v>
          </cell>
          <cell r="E4307" t="str">
            <v>5950</v>
          </cell>
        </row>
        <row r="4308">
          <cell r="D4308" t="str">
            <v>Cymbalaria muralis subsp. muralis</v>
          </cell>
          <cell r="E4308" t="str">
            <v>9736</v>
          </cell>
          <cell r="F4308" t="str">
            <v>Ivy-leaved Toadflax</v>
          </cell>
        </row>
        <row r="4309">
          <cell r="D4309" t="str">
            <v>Cymbidium canaliculatum</v>
          </cell>
          <cell r="E4309" t="str">
            <v>6399</v>
          </cell>
          <cell r="F4309" t="str">
            <v>Tiger Orchid</v>
          </cell>
        </row>
        <row r="4310">
          <cell r="D4310" t="str">
            <v>Cymbidium iridifolium</v>
          </cell>
          <cell r="E4310" t="str">
            <v>13318</v>
          </cell>
        </row>
        <row r="4311">
          <cell r="D4311" t="str">
            <v>Cymbidium madidum</v>
          </cell>
          <cell r="E4311" t="str">
            <v>4418</v>
          </cell>
        </row>
        <row r="4312">
          <cell r="D4312" t="str">
            <v>Cymbidium spp.</v>
          </cell>
          <cell r="E4312" t="str">
            <v>CYMB</v>
          </cell>
        </row>
        <row r="4313">
          <cell r="D4313" t="str">
            <v>Cymbidium suave</v>
          </cell>
          <cell r="E4313" t="str">
            <v>4419</v>
          </cell>
          <cell r="F4313" t="str">
            <v>Snake Orchid</v>
          </cell>
        </row>
        <row r="4314">
          <cell r="D4314" t="str">
            <v>Cymbonotus lawsonianus</v>
          </cell>
          <cell r="E4314" t="str">
            <v>1426</v>
          </cell>
          <cell r="F4314" t="str">
            <v>Bear's Ear</v>
          </cell>
        </row>
        <row r="4315">
          <cell r="D4315" t="str">
            <v>Cymbonotus lawsonianus</v>
          </cell>
          <cell r="E4315" t="str">
            <v>8205</v>
          </cell>
        </row>
        <row r="4316">
          <cell r="D4316" t="str">
            <v>Cymbonotus maidenii</v>
          </cell>
          <cell r="E4316" t="str">
            <v>12739</v>
          </cell>
        </row>
        <row r="4317">
          <cell r="D4317" t="str">
            <v>Cymbonotus preissianus</v>
          </cell>
          <cell r="E4317" t="str">
            <v>1427</v>
          </cell>
          <cell r="F4317" t="str">
            <v>Austral Bear's Ear</v>
          </cell>
        </row>
        <row r="4318">
          <cell r="D4318" t="str">
            <v>Cymbonotus sp. A</v>
          </cell>
          <cell r="E4318" t="str">
            <v>10177</v>
          </cell>
          <cell r="F4318" t="str">
            <v>Darling Daisy</v>
          </cell>
        </row>
        <row r="4319">
          <cell r="D4319" t="str">
            <v>Cymbonotus spp.</v>
          </cell>
          <cell r="E4319" t="str">
            <v>CYMN</v>
          </cell>
        </row>
        <row r="4320">
          <cell r="D4320" t="str">
            <v>Cymbopogon ambiguus</v>
          </cell>
          <cell r="E4320" t="str">
            <v>7675</v>
          </cell>
          <cell r="F4320" t="str">
            <v>Lemon Grass</v>
          </cell>
        </row>
        <row r="4321">
          <cell r="D4321" t="str">
            <v>Cymbopogon citratus</v>
          </cell>
          <cell r="E4321" t="str">
            <v>13764</v>
          </cell>
          <cell r="F4321" t="str">
            <v>lemon grass</v>
          </cell>
        </row>
        <row r="4322">
          <cell r="D4322" t="str">
            <v>Cymbopogon exaltatus</v>
          </cell>
          <cell r="E4322" t="str">
            <v>11458</v>
          </cell>
        </row>
        <row r="4323">
          <cell r="D4323" t="str">
            <v>Cymbopogon obtectus</v>
          </cell>
          <cell r="E4323" t="str">
            <v>4840</v>
          </cell>
          <cell r="F4323" t="str">
            <v>Silky Heads</v>
          </cell>
        </row>
        <row r="4324">
          <cell r="D4324" t="str">
            <v>Cymbopogon refractus</v>
          </cell>
          <cell r="E4324" t="str">
            <v>4841</v>
          </cell>
          <cell r="F4324" t="str">
            <v>Barbed Wire Grass</v>
          </cell>
        </row>
        <row r="4325">
          <cell r="D4325" t="str">
            <v>Cymbopogon spp.</v>
          </cell>
          <cell r="E4325" t="str">
            <v>CYMO</v>
          </cell>
        </row>
        <row r="4326">
          <cell r="D4326" t="str">
            <v>Cynanchum bowmanii</v>
          </cell>
          <cell r="E4326" t="str">
            <v>14369</v>
          </cell>
        </row>
        <row r="4327">
          <cell r="D4327" t="str">
            <v>Cynanchum carnosum</v>
          </cell>
          <cell r="E4327" t="str">
            <v>1225</v>
          </cell>
        </row>
        <row r="4328">
          <cell r="D4328" t="str">
            <v>Cynanchum elegans</v>
          </cell>
          <cell r="E4328" t="str">
            <v>1226</v>
          </cell>
          <cell r="F4328" t="str">
            <v>White-flowered Wax Plant</v>
          </cell>
        </row>
        <row r="4329">
          <cell r="D4329" t="str">
            <v>Cynanchum floribundum</v>
          </cell>
          <cell r="E4329" t="str">
            <v>7322</v>
          </cell>
        </row>
        <row r="4330">
          <cell r="D4330" t="str">
            <v>Cynanchum spp.</v>
          </cell>
          <cell r="E4330" t="str">
            <v>CYNA</v>
          </cell>
        </row>
        <row r="4331">
          <cell r="D4331" t="str">
            <v>Cynanchum viminale</v>
          </cell>
          <cell r="E4331" t="str">
            <v>14559</v>
          </cell>
        </row>
        <row r="4332">
          <cell r="D4332" t="str">
            <v>Cynanchum viminale subsp. australe</v>
          </cell>
          <cell r="E4332" t="str">
            <v>14560</v>
          </cell>
          <cell r="F4332" t="str">
            <v>Caustic Vine</v>
          </cell>
        </row>
        <row r="4333">
          <cell r="D4333" t="str">
            <v>Cynanchum viminale subsp. brunonianum</v>
          </cell>
          <cell r="E4333" t="str">
            <v>14561</v>
          </cell>
          <cell r="F4333" t="str">
            <v>Caustic Vine</v>
          </cell>
        </row>
        <row r="4334">
          <cell r="D4334" t="str">
            <v>Cynara cardunculus</v>
          </cell>
          <cell r="E4334" t="str">
            <v>1428</v>
          </cell>
          <cell r="F4334" t="str">
            <v>Cardoon</v>
          </cell>
        </row>
        <row r="4335">
          <cell r="D4335" t="str">
            <v>Cynara cardunculus subsp. cardunculus</v>
          </cell>
          <cell r="E4335" t="str">
            <v>12740</v>
          </cell>
        </row>
        <row r="4336">
          <cell r="D4336" t="str">
            <v>Cynara cardunculus subsp. flavescens</v>
          </cell>
          <cell r="E4336" t="str">
            <v>12741</v>
          </cell>
        </row>
        <row r="4337">
          <cell r="D4337" t="str">
            <v>Cynara scolymus</v>
          </cell>
          <cell r="E4337" t="str">
            <v>1429</v>
          </cell>
          <cell r="F4337" t="str">
            <v>Globe Artichoke</v>
          </cell>
        </row>
        <row r="4338">
          <cell r="D4338" t="str">
            <v>Cynodon dactylon</v>
          </cell>
          <cell r="E4338" t="str">
            <v>6540</v>
          </cell>
          <cell r="F4338" t="str">
            <v>Common Couch</v>
          </cell>
        </row>
        <row r="4339">
          <cell r="D4339" t="str">
            <v>Cynodon dactylon var. dactylon</v>
          </cell>
          <cell r="E4339" t="str">
            <v>13420</v>
          </cell>
        </row>
        <row r="4340">
          <cell r="D4340" t="str">
            <v>Cynodon dactylon var. pulchellus</v>
          </cell>
          <cell r="E4340" t="str">
            <v>14756</v>
          </cell>
        </row>
        <row r="4341">
          <cell r="D4341" t="str">
            <v>Cynodon incompletus</v>
          </cell>
          <cell r="E4341" t="str">
            <v>4842</v>
          </cell>
        </row>
        <row r="4342">
          <cell r="D4342" t="str">
            <v>Cynodon incompletus var. hirsutus</v>
          </cell>
          <cell r="E4342" t="str">
            <v>6463</v>
          </cell>
        </row>
        <row r="4343">
          <cell r="D4343" t="str">
            <v>Cynodon incompletus var. incompletus</v>
          </cell>
          <cell r="E4343" t="str">
            <v>6939</v>
          </cell>
        </row>
        <row r="4344">
          <cell r="D4344" t="str">
            <v>Cynodon nlemfuensis var. nlemfuensis</v>
          </cell>
          <cell r="E4344" t="str">
            <v>13421</v>
          </cell>
        </row>
        <row r="4345">
          <cell r="D4345" t="str">
            <v>Cynodon plectostachyum</v>
          </cell>
          <cell r="E4345" t="str">
            <v>13422</v>
          </cell>
        </row>
        <row r="4346">
          <cell r="D4346" t="str">
            <v>Cynodon spp.</v>
          </cell>
          <cell r="E4346" t="str">
            <v>CYND</v>
          </cell>
        </row>
        <row r="4347">
          <cell r="D4347" t="str">
            <v>Cynodon transvaalensis</v>
          </cell>
          <cell r="E4347" t="str">
            <v>4843</v>
          </cell>
          <cell r="F4347" t="str">
            <v>South African Couch</v>
          </cell>
        </row>
        <row r="4348">
          <cell r="D4348" t="str">
            <v>Cynoglossum australe</v>
          </cell>
          <cell r="E4348" t="str">
            <v>1747</v>
          </cell>
        </row>
        <row r="4349">
          <cell r="D4349" t="str">
            <v>Cynoglossum australe var. australe</v>
          </cell>
          <cell r="E4349" t="str">
            <v>11932</v>
          </cell>
        </row>
        <row r="4350">
          <cell r="D4350" t="str">
            <v>Cynoglossum creticum</v>
          </cell>
          <cell r="E4350" t="str">
            <v>10191</v>
          </cell>
        </row>
        <row r="4351">
          <cell r="D4351" t="str">
            <v>Cynoglossum latifolium</v>
          </cell>
          <cell r="E4351" t="str">
            <v>1748</v>
          </cell>
        </row>
        <row r="4352">
          <cell r="D4352" t="str">
            <v>Cynoglossum spp.</v>
          </cell>
          <cell r="E4352" t="str">
            <v>CYNG</v>
          </cell>
        </row>
        <row r="4353">
          <cell r="D4353" t="str">
            <v>Cynoglossum suaveolens</v>
          </cell>
          <cell r="E4353" t="str">
            <v>1749</v>
          </cell>
          <cell r="F4353" t="str">
            <v>Sweet Hound's-tongue</v>
          </cell>
        </row>
        <row r="4354">
          <cell r="D4354" t="str">
            <v>Cynoglossum torvum</v>
          </cell>
          <cell r="E4354" t="str">
            <v>14864</v>
          </cell>
          <cell r="F4354" t="str">
            <v>Staring Stick-seed</v>
          </cell>
        </row>
        <row r="4355">
          <cell r="D4355" t="str">
            <v>Cynosurus cristatus</v>
          </cell>
          <cell r="E4355" t="str">
            <v>4844</v>
          </cell>
          <cell r="F4355" t="str">
            <v>Crested Dog's Tail</v>
          </cell>
        </row>
        <row r="4356">
          <cell r="D4356" t="str">
            <v>Cynosurus echinatus</v>
          </cell>
          <cell r="E4356" t="str">
            <v>4845</v>
          </cell>
          <cell r="F4356" t="str">
            <v>Rough Dog's Tail</v>
          </cell>
        </row>
        <row r="4357">
          <cell r="D4357" t="str">
            <v>Cynosurus spp.</v>
          </cell>
          <cell r="E4357" t="str">
            <v>CYNO</v>
          </cell>
        </row>
        <row r="4358">
          <cell r="D4358" t="str">
            <v>Cyperaceae indeterminate</v>
          </cell>
          <cell r="E4358" t="str">
            <v>CYPRC</v>
          </cell>
          <cell r="F4358" t="str">
            <v>Sedges</v>
          </cell>
        </row>
        <row r="4359">
          <cell r="D4359" t="str">
            <v>Cyperus ?*polystachyos</v>
          </cell>
          <cell r="E4359" t="str">
            <v>1001</v>
          </cell>
        </row>
        <row r="4360">
          <cell r="D4360" t="str">
            <v>Cyperus ?*tenellus</v>
          </cell>
          <cell r="E4360" t="str">
            <v>1002</v>
          </cell>
        </row>
        <row r="4361">
          <cell r="D4361" t="str">
            <v>Cyperus aggregatus</v>
          </cell>
          <cell r="E4361" t="str">
            <v>8845</v>
          </cell>
        </row>
        <row r="4362">
          <cell r="D4362" t="str">
            <v>Cyperus albostriatus</v>
          </cell>
          <cell r="E4362" t="str">
            <v>2348</v>
          </cell>
        </row>
        <row r="4363">
          <cell r="D4363" t="str">
            <v>Cyperus alterniflorus</v>
          </cell>
          <cell r="E4363" t="str">
            <v>2349</v>
          </cell>
        </row>
        <row r="4364">
          <cell r="D4364" t="str">
            <v>Cyperus aquatilis</v>
          </cell>
          <cell r="E4364" t="str">
            <v>7013</v>
          </cell>
          <cell r="F4364" t="str">
            <v>Water Nutgrass</v>
          </cell>
        </row>
        <row r="4365">
          <cell r="D4365" t="str">
            <v>Cyperus betchei</v>
          </cell>
          <cell r="E4365" t="str">
            <v>2350</v>
          </cell>
        </row>
        <row r="4366">
          <cell r="D4366" t="str">
            <v>Cyperus betchei subsp. betchei</v>
          </cell>
          <cell r="E4366" t="str">
            <v>10331</v>
          </cell>
        </row>
        <row r="4367">
          <cell r="D4367" t="str">
            <v>Cyperus bifax</v>
          </cell>
          <cell r="E4367" t="str">
            <v>2351</v>
          </cell>
          <cell r="F4367" t="str">
            <v>Downs Nutgrass</v>
          </cell>
        </row>
        <row r="4368">
          <cell r="D4368" t="str">
            <v>Cyperus bowmannii</v>
          </cell>
          <cell r="E4368" t="str">
            <v>2352</v>
          </cell>
        </row>
        <row r="4369">
          <cell r="D4369" t="str">
            <v>Cyperus brevibracteatus</v>
          </cell>
          <cell r="E4369" t="str">
            <v>7874</v>
          </cell>
        </row>
        <row r="4370">
          <cell r="D4370" t="str">
            <v>Cyperus brevifolius</v>
          </cell>
          <cell r="E4370" t="str">
            <v>2353</v>
          </cell>
        </row>
        <row r="4371">
          <cell r="D4371" t="str">
            <v>Cyperus bulbosus</v>
          </cell>
          <cell r="E4371" t="str">
            <v>2354</v>
          </cell>
        </row>
        <row r="4372">
          <cell r="D4372" t="str">
            <v>Cyperus castaneus</v>
          </cell>
          <cell r="E4372" t="str">
            <v>7790</v>
          </cell>
        </row>
        <row r="4373">
          <cell r="D4373" t="str">
            <v>Cyperus castaneus var. castaneus</v>
          </cell>
          <cell r="E4373" t="str">
            <v>12898</v>
          </cell>
        </row>
        <row r="4374">
          <cell r="D4374" t="str">
            <v>Cyperus clarus</v>
          </cell>
          <cell r="E4374" t="str">
            <v>2355</v>
          </cell>
        </row>
        <row r="4375">
          <cell r="D4375" t="str">
            <v>Cyperus compressus</v>
          </cell>
          <cell r="E4375" t="str">
            <v>2356</v>
          </cell>
        </row>
        <row r="4376">
          <cell r="D4376" t="str">
            <v>Cyperus concinnus</v>
          </cell>
          <cell r="E4376" t="str">
            <v>2357</v>
          </cell>
          <cell r="F4376" t="str">
            <v>Trim Flat-sedge</v>
          </cell>
        </row>
        <row r="4377">
          <cell r="D4377" t="str">
            <v>Cyperus congestus</v>
          </cell>
          <cell r="E4377" t="str">
            <v>2358</v>
          </cell>
        </row>
        <row r="4378">
          <cell r="D4378" t="str">
            <v>Cyperus conicus</v>
          </cell>
          <cell r="E4378" t="str">
            <v>6693</v>
          </cell>
        </row>
        <row r="4379">
          <cell r="D4379" t="str">
            <v>Cyperus curvistylis</v>
          </cell>
          <cell r="E4379" t="str">
            <v>14370</v>
          </cell>
        </row>
        <row r="4380">
          <cell r="D4380" t="str">
            <v>Cyperus cyperoides</v>
          </cell>
          <cell r="E4380" t="str">
            <v>2359</v>
          </cell>
        </row>
        <row r="4381">
          <cell r="D4381" t="str">
            <v>Cyperus dactylotes</v>
          </cell>
          <cell r="E4381" t="str">
            <v>6669</v>
          </cell>
        </row>
        <row r="4382">
          <cell r="D4382" t="str">
            <v>Cyperus dietrichiae</v>
          </cell>
          <cell r="E4382" t="str">
            <v>12167</v>
          </cell>
        </row>
        <row r="4383">
          <cell r="D4383" t="str">
            <v>Cyperus dietrichiae var. brevibracteatus</v>
          </cell>
          <cell r="E4383" t="str">
            <v>9143</v>
          </cell>
        </row>
        <row r="4384">
          <cell r="D4384" t="str">
            <v>Cyperus difformis</v>
          </cell>
          <cell r="E4384" t="str">
            <v>7143</v>
          </cell>
          <cell r="F4384" t="str">
            <v>Dirty Dora</v>
          </cell>
        </row>
        <row r="4385">
          <cell r="D4385" t="str">
            <v>Cyperus disjunctus</v>
          </cell>
          <cell r="E4385" t="str">
            <v>2360</v>
          </cell>
        </row>
        <row r="4386">
          <cell r="D4386" t="str">
            <v>Cyperus dubius</v>
          </cell>
          <cell r="E4386" t="str">
            <v>2361</v>
          </cell>
        </row>
        <row r="4387">
          <cell r="D4387" t="str">
            <v>Cyperus eglobosus</v>
          </cell>
          <cell r="E4387" t="str">
            <v>9144</v>
          </cell>
        </row>
        <row r="4388">
          <cell r="D4388" t="str">
            <v>Cyperus eleusinoides</v>
          </cell>
          <cell r="E4388" t="str">
            <v>2362</v>
          </cell>
        </row>
        <row r="4389">
          <cell r="D4389" t="str">
            <v>Cyperus enervis</v>
          </cell>
          <cell r="E4389" t="str">
            <v>2363</v>
          </cell>
        </row>
        <row r="4390">
          <cell r="D4390" t="str">
            <v>Cyperus eragrostis</v>
          </cell>
          <cell r="E4390" t="str">
            <v>2364</v>
          </cell>
          <cell r="F4390" t="str">
            <v>Umbrella Sedge</v>
          </cell>
        </row>
        <row r="4391">
          <cell r="D4391" t="str">
            <v>Cyperus esculentus</v>
          </cell>
          <cell r="E4391" t="str">
            <v>2365</v>
          </cell>
          <cell r="F4391" t="str">
            <v>Yellow Nutgrass</v>
          </cell>
        </row>
        <row r="4392">
          <cell r="D4392" t="str">
            <v>Cyperus exaltatus</v>
          </cell>
          <cell r="E4392" t="str">
            <v>2366</v>
          </cell>
        </row>
        <row r="4393">
          <cell r="D4393" t="str">
            <v>Cyperus filipes</v>
          </cell>
          <cell r="E4393" t="str">
            <v>2367</v>
          </cell>
        </row>
        <row r="4394">
          <cell r="D4394" t="str">
            <v>Cyperus flaccidus</v>
          </cell>
          <cell r="E4394" t="str">
            <v>2368</v>
          </cell>
          <cell r="F4394" t="str">
            <v>Lax Flat-sedge</v>
          </cell>
        </row>
        <row r="4395">
          <cell r="D4395" t="str">
            <v>Cyperus flavescens</v>
          </cell>
          <cell r="E4395" t="str">
            <v>2369</v>
          </cell>
        </row>
        <row r="4396">
          <cell r="D4396" t="str">
            <v>Cyperus flavidus</v>
          </cell>
          <cell r="E4396" t="str">
            <v>2370</v>
          </cell>
          <cell r="F4396" t="str">
            <v>Yellow Flat-sedge</v>
          </cell>
        </row>
        <row r="4397">
          <cell r="D4397" t="str">
            <v>Cyperus flavus</v>
          </cell>
          <cell r="E4397" t="str">
            <v>2371</v>
          </cell>
        </row>
        <row r="4398">
          <cell r="D4398" t="str">
            <v>Cyperus fulvus</v>
          </cell>
          <cell r="E4398" t="str">
            <v>2372</v>
          </cell>
          <cell r="F4398" t="str">
            <v>Sticky Sedge</v>
          </cell>
        </row>
        <row r="4399">
          <cell r="D4399" t="str">
            <v>Cyperus gilesii</v>
          </cell>
          <cell r="E4399" t="str">
            <v>2373</v>
          </cell>
        </row>
        <row r="4400">
          <cell r="D4400" t="str">
            <v>Cyperus gracilis</v>
          </cell>
          <cell r="E4400" t="str">
            <v>2374</v>
          </cell>
          <cell r="F4400" t="str">
            <v>Slender Flat-sedge</v>
          </cell>
        </row>
        <row r="4401">
          <cell r="D4401" t="str">
            <v>Cyperus gunnii</v>
          </cell>
          <cell r="E4401" t="str">
            <v>2375</v>
          </cell>
        </row>
        <row r="4402">
          <cell r="D4402" t="str">
            <v>Cyperus gunnii subsp. gunnii</v>
          </cell>
          <cell r="E4402" t="str">
            <v>9145</v>
          </cell>
        </row>
        <row r="4403">
          <cell r="D4403" t="str">
            <v>Cyperus gymnocaulos</v>
          </cell>
          <cell r="E4403" t="str">
            <v>2376</v>
          </cell>
        </row>
        <row r="4404">
          <cell r="D4404" t="str">
            <v>Cyperus gymnocaulos &lt;--&gt; vaginatus</v>
          </cell>
          <cell r="E4404" t="str">
            <v>12533</v>
          </cell>
        </row>
        <row r="4405">
          <cell r="D4405" t="str">
            <v>Cyperus hamulosus</v>
          </cell>
          <cell r="E4405" t="str">
            <v>14475</v>
          </cell>
        </row>
        <row r="4406">
          <cell r="D4406" t="str">
            <v>Cyperus haspan</v>
          </cell>
          <cell r="E4406" t="str">
            <v>7535</v>
          </cell>
        </row>
        <row r="4407">
          <cell r="D4407" t="str">
            <v>Cyperus haspan subsp. haspan</v>
          </cell>
          <cell r="E4407" t="str">
            <v>9146</v>
          </cell>
        </row>
        <row r="4408">
          <cell r="D4408" t="str">
            <v>Cyperus haspan subsp. juncoides</v>
          </cell>
          <cell r="E4408" t="str">
            <v>9147</v>
          </cell>
        </row>
        <row r="4409">
          <cell r="D4409" t="str">
            <v>Cyperus imbecillis</v>
          </cell>
          <cell r="E4409" t="str">
            <v>2377</v>
          </cell>
        </row>
        <row r="4410">
          <cell r="D4410" t="str">
            <v>Cyperus involucratus</v>
          </cell>
          <cell r="E4410" t="str">
            <v>2378</v>
          </cell>
          <cell r="F4410" t="str">
            <v>Umbrella Plant</v>
          </cell>
        </row>
        <row r="4411">
          <cell r="D4411" t="str">
            <v>Cyperus iria</v>
          </cell>
          <cell r="E4411" t="str">
            <v>6716</v>
          </cell>
        </row>
        <row r="4412">
          <cell r="D4412" t="str">
            <v>Cyperus javanicus</v>
          </cell>
          <cell r="E4412" t="str">
            <v>14371</v>
          </cell>
        </row>
        <row r="4413">
          <cell r="D4413" t="str">
            <v>Cyperus laevigatus</v>
          </cell>
          <cell r="E4413" t="str">
            <v>2379</v>
          </cell>
        </row>
        <row r="4414">
          <cell r="D4414" t="str">
            <v>Cyperus laevis</v>
          </cell>
          <cell r="E4414" t="str">
            <v>2380</v>
          </cell>
        </row>
        <row r="4415">
          <cell r="D4415" t="str">
            <v>Cyperus leiocaulon</v>
          </cell>
          <cell r="E4415" t="str">
            <v>2381</v>
          </cell>
        </row>
        <row r="4416">
          <cell r="D4416" t="str">
            <v>Cyperus lhotskyanus</v>
          </cell>
          <cell r="E4416" t="str">
            <v>2382</v>
          </cell>
        </row>
        <row r="4417">
          <cell r="D4417" t="str">
            <v>Cyperus lucidus</v>
          </cell>
          <cell r="E4417" t="str">
            <v>2383</v>
          </cell>
          <cell r="F4417" t="str">
            <v>Leafy Flat Sedge</v>
          </cell>
        </row>
        <row r="4418">
          <cell r="D4418" t="str">
            <v>Cyperus mirus</v>
          </cell>
          <cell r="E4418" t="str">
            <v>2384</v>
          </cell>
        </row>
        <row r="4419">
          <cell r="D4419" t="str">
            <v>Cyperus nervulosus</v>
          </cell>
          <cell r="E4419" t="str">
            <v>12551</v>
          </cell>
        </row>
        <row r="4420">
          <cell r="D4420" t="str">
            <v>Cyperus nutans</v>
          </cell>
          <cell r="E4420" t="str">
            <v>12089</v>
          </cell>
        </row>
        <row r="4421">
          <cell r="D4421" t="str">
            <v>Cyperus nutans subsp. eleusinoides</v>
          </cell>
          <cell r="E4421" t="str">
            <v>9024</v>
          </cell>
        </row>
        <row r="4422">
          <cell r="D4422" t="str">
            <v>Cyperus odoratus</v>
          </cell>
          <cell r="E4422" t="str">
            <v>2385</v>
          </cell>
        </row>
        <row r="4423">
          <cell r="D4423" t="str">
            <v>Cyperus papyrus</v>
          </cell>
          <cell r="E4423" t="str">
            <v>2386</v>
          </cell>
        </row>
        <row r="4424">
          <cell r="D4424" t="str">
            <v>Cyperus pilosus</v>
          </cell>
          <cell r="E4424" t="str">
            <v>2387</v>
          </cell>
        </row>
        <row r="4425">
          <cell r="D4425" t="str">
            <v>Cyperus platystylis</v>
          </cell>
          <cell r="E4425" t="str">
            <v>2388</v>
          </cell>
        </row>
        <row r="4426">
          <cell r="D4426" t="str">
            <v>Cyperus polystachyos</v>
          </cell>
          <cell r="E4426" t="str">
            <v>8483</v>
          </cell>
        </row>
        <row r="4427">
          <cell r="D4427" t="str">
            <v>Cyperus procerus</v>
          </cell>
          <cell r="E4427" t="str">
            <v>2389</v>
          </cell>
        </row>
        <row r="4428">
          <cell r="D4428" t="str">
            <v>Cyperus prolifer</v>
          </cell>
          <cell r="E4428" t="str">
            <v>12052</v>
          </cell>
        </row>
        <row r="4429">
          <cell r="D4429" t="str">
            <v>Cyperus pygmaeus</v>
          </cell>
          <cell r="E4429" t="str">
            <v>2390</v>
          </cell>
          <cell r="F4429" t="str">
            <v>Dwarf Flat-sedge</v>
          </cell>
        </row>
        <row r="4430">
          <cell r="D4430" t="str">
            <v>Cyperus reflexus</v>
          </cell>
          <cell r="E4430" t="str">
            <v>2391</v>
          </cell>
        </row>
        <row r="4431">
          <cell r="D4431" t="str">
            <v>Cyperus reflexus var. reflexus</v>
          </cell>
          <cell r="E4431" t="str">
            <v>12899</v>
          </cell>
        </row>
        <row r="4432">
          <cell r="D4432" t="str">
            <v>Cyperus rigens</v>
          </cell>
          <cell r="E4432" t="str">
            <v>7862</v>
          </cell>
        </row>
        <row r="4433">
          <cell r="D4433" t="str">
            <v>Cyperus rigidellus</v>
          </cell>
          <cell r="E4433" t="str">
            <v>2392</v>
          </cell>
        </row>
        <row r="4434">
          <cell r="D4434" t="str">
            <v>Cyperus rotundus</v>
          </cell>
          <cell r="E4434" t="str">
            <v>2393</v>
          </cell>
          <cell r="F4434" t="str">
            <v>Nutgrass</v>
          </cell>
        </row>
        <row r="4435">
          <cell r="D4435" t="str">
            <v>Cyperus rupicola</v>
          </cell>
          <cell r="E4435" t="str">
            <v>9107</v>
          </cell>
          <cell r="F4435" t="str">
            <v>Cliff Sedge</v>
          </cell>
        </row>
        <row r="4436">
          <cell r="D4436" t="str">
            <v>Cyperus rupicolus</v>
          </cell>
          <cell r="E4436" t="str">
            <v>2394</v>
          </cell>
        </row>
        <row r="4437">
          <cell r="D4437" t="str">
            <v>Cyperus sanguinolentus</v>
          </cell>
          <cell r="E4437" t="str">
            <v>2395</v>
          </cell>
        </row>
        <row r="4438">
          <cell r="D4438" t="str">
            <v>Cyperus scaber</v>
          </cell>
          <cell r="E4438" t="str">
            <v>2396</v>
          </cell>
        </row>
        <row r="4439">
          <cell r="D4439" t="str">
            <v>Cyperus sculptus</v>
          </cell>
          <cell r="E4439" t="str">
            <v>2397</v>
          </cell>
        </row>
        <row r="4440">
          <cell r="D4440" t="str">
            <v>Cyperus secubans</v>
          </cell>
          <cell r="E4440" t="str">
            <v>11074</v>
          </cell>
        </row>
        <row r="4441">
          <cell r="D4441" t="str">
            <v>Cyperus secumbens</v>
          </cell>
          <cell r="E4441" t="str">
            <v>10332</v>
          </cell>
        </row>
        <row r="4442">
          <cell r="D4442" t="str">
            <v>Cyperus semifertilis</v>
          </cell>
          <cell r="E4442" t="str">
            <v>9677</v>
          </cell>
          <cell r="F4442" t="str">
            <v>Missionary Nutgrass</v>
          </cell>
        </row>
        <row r="4443">
          <cell r="D4443" t="str">
            <v>Cyperus sesquiflorus</v>
          </cell>
          <cell r="E4443" t="str">
            <v>2398</v>
          </cell>
        </row>
        <row r="4444">
          <cell r="D4444" t="str">
            <v>Cyperus sphaeroideus</v>
          </cell>
          <cell r="E4444" t="str">
            <v>2399</v>
          </cell>
        </row>
        <row r="4445">
          <cell r="D4445" t="str">
            <v>Cyperus spp.</v>
          </cell>
          <cell r="E4445" t="str">
            <v>CYPE</v>
          </cell>
        </row>
        <row r="4446">
          <cell r="D4446" t="str">
            <v>Cyperus squarrosus</v>
          </cell>
          <cell r="E4446" t="str">
            <v>6625</v>
          </cell>
          <cell r="F4446" t="str">
            <v>Bearded Flat-sedge</v>
          </cell>
        </row>
        <row r="4447">
          <cell r="D4447" t="str">
            <v>Cyperus stradbrokensis</v>
          </cell>
          <cell r="E4447" t="str">
            <v>2400</v>
          </cell>
        </row>
        <row r="4448">
          <cell r="D4448" t="str">
            <v>Cyperus subpinnatus</v>
          </cell>
          <cell r="E4448" t="str">
            <v>2401</v>
          </cell>
        </row>
        <row r="4449">
          <cell r="D4449" t="str">
            <v>Cyperus subulatus</v>
          </cell>
          <cell r="E4449" t="str">
            <v>2402</v>
          </cell>
          <cell r="F4449" t="str">
            <v>Pointed Flat-sedge</v>
          </cell>
        </row>
        <row r="4450">
          <cell r="D4450" t="str">
            <v>Cyperus tenellus</v>
          </cell>
          <cell r="E4450" t="str">
            <v>7469</v>
          </cell>
        </row>
        <row r="4451">
          <cell r="D4451" t="str">
            <v>Cyperus teneristolon</v>
          </cell>
          <cell r="E4451" t="str">
            <v>10912</v>
          </cell>
        </row>
        <row r="4452">
          <cell r="D4452" t="str">
            <v>Cyperus tetraphyllus</v>
          </cell>
          <cell r="E4452" t="str">
            <v>2403</v>
          </cell>
        </row>
        <row r="4453">
          <cell r="D4453" t="str">
            <v>Cyperus trinervis</v>
          </cell>
          <cell r="E4453" t="str">
            <v>2404</v>
          </cell>
        </row>
        <row r="4454">
          <cell r="D4454" t="str">
            <v>Cyperus tuberosus</v>
          </cell>
          <cell r="E4454" t="str">
            <v>2405</v>
          </cell>
        </row>
        <row r="4455">
          <cell r="D4455" t="str">
            <v>Cyperus unioloides</v>
          </cell>
          <cell r="E4455" t="str">
            <v>2406</v>
          </cell>
        </row>
        <row r="4456">
          <cell r="D4456" t="str">
            <v>Cyperus vaginatus</v>
          </cell>
          <cell r="E4456" t="str">
            <v>7617</v>
          </cell>
          <cell r="F4456" t="str">
            <v>Stiff Flat-sedge</v>
          </cell>
        </row>
        <row r="4457">
          <cell r="D4457" t="str">
            <v>Cyperus victoriensis</v>
          </cell>
          <cell r="E4457" t="str">
            <v>2407</v>
          </cell>
        </row>
        <row r="4458">
          <cell r="D4458" t="str">
            <v>Cyperus vorsteri</v>
          </cell>
          <cell r="E4458" t="str">
            <v>10333</v>
          </cell>
        </row>
        <row r="4459">
          <cell r="D4459" t="str">
            <v>Cyphanthera albicans</v>
          </cell>
          <cell r="E4459" t="str">
            <v>6028</v>
          </cell>
          <cell r="F4459" t="str">
            <v>Grey Ray Flower</v>
          </cell>
        </row>
        <row r="4460">
          <cell r="D4460" t="str">
            <v>Cyphanthera albicans subsp. albicans</v>
          </cell>
          <cell r="E4460" t="str">
            <v>7342</v>
          </cell>
        </row>
        <row r="4461">
          <cell r="D4461" t="str">
            <v>Cyphanthera albicans subsp. notabilis</v>
          </cell>
          <cell r="E4461" t="str">
            <v>7441</v>
          </cell>
        </row>
        <row r="4462">
          <cell r="D4462" t="str">
            <v>Cyphanthera albicans subsp. tomentosa</v>
          </cell>
          <cell r="E4462" t="str">
            <v>7693</v>
          </cell>
        </row>
        <row r="4463">
          <cell r="D4463" t="str">
            <v>Cyphanthera myosotidea</v>
          </cell>
          <cell r="E4463" t="str">
            <v>7694</v>
          </cell>
        </row>
        <row r="4464">
          <cell r="D4464" t="str">
            <v>Cyphanthera scabrella</v>
          </cell>
          <cell r="E4464" t="str">
            <v>6029</v>
          </cell>
        </row>
        <row r="4465">
          <cell r="D4465" t="str">
            <v>Cyphanthera spp.</v>
          </cell>
          <cell r="E4465" t="str">
            <v>CYPH</v>
          </cell>
        </row>
        <row r="4466">
          <cell r="D4466" t="str">
            <v>Cyphomandra betacea</v>
          </cell>
          <cell r="E4466" t="str">
            <v>7869</v>
          </cell>
          <cell r="F4466" t="str">
            <v>Tamarillo</v>
          </cell>
        </row>
        <row r="4467">
          <cell r="D4467" t="str">
            <v>Cyptotrama aspratum</v>
          </cell>
          <cell r="E4467" t="str">
            <v>F066</v>
          </cell>
        </row>
        <row r="4468">
          <cell r="D4468" t="str">
            <v>Cyrtomium falcatum</v>
          </cell>
          <cell r="E4468" t="str">
            <v>8013</v>
          </cell>
          <cell r="F4468" t="str">
            <v>Holly Fern</v>
          </cell>
        </row>
        <row r="4469">
          <cell r="D4469" t="str">
            <v>Cyrtomium falcatum 'Rochfordii'</v>
          </cell>
          <cell r="E4469" t="str">
            <v>12350</v>
          </cell>
          <cell r="F4469" t="str">
            <v>Holly Fern</v>
          </cell>
        </row>
        <row r="4470">
          <cell r="D4470" t="str">
            <v>Cyrtomium spp.</v>
          </cell>
          <cell r="E4470" t="str">
            <v>CYRT</v>
          </cell>
        </row>
        <row r="4471">
          <cell r="D4471" t="str">
            <v>Cyrtostylis reniformis</v>
          </cell>
          <cell r="E4471" t="str">
            <v>6889</v>
          </cell>
          <cell r="F4471" t="str">
            <v>Gnat Orchid</v>
          </cell>
        </row>
        <row r="4472">
          <cell r="D4472" t="str">
            <v>Cyrtostylis reniformis var. huegelii</v>
          </cell>
          <cell r="E4472" t="str">
            <v>6670</v>
          </cell>
        </row>
        <row r="4473">
          <cell r="D4473" t="str">
            <v>Cyrtostylis spp.</v>
          </cell>
          <cell r="E4473" t="str">
            <v>CYRO</v>
          </cell>
        </row>
        <row r="4474">
          <cell r="D4474" t="str">
            <v>Cystolepiota spp.</v>
          </cell>
          <cell r="E4474" t="str">
            <v>F210</v>
          </cell>
        </row>
        <row r="4475">
          <cell r="D4475" t="str">
            <v>Cystopteris filix-fragilis</v>
          </cell>
          <cell r="E4475" t="str">
            <v>8335</v>
          </cell>
        </row>
        <row r="4476">
          <cell r="D4476" t="str">
            <v>Cystopteris fragilis</v>
          </cell>
          <cell r="E4476" t="str">
            <v>8047</v>
          </cell>
        </row>
        <row r="4477">
          <cell r="D4477" t="str">
            <v>Cystopteris spp.</v>
          </cell>
          <cell r="E4477" t="str">
            <v>CYST</v>
          </cell>
        </row>
        <row r="4478">
          <cell r="D4478" t="str">
            <v>Cystopteris tasmanica</v>
          </cell>
          <cell r="E4478" t="str">
            <v>8336</v>
          </cell>
        </row>
        <row r="4479">
          <cell r="D4479" t="str">
            <v>Cystoseira trinodis</v>
          </cell>
          <cell r="E4479" t="str">
            <v>14186</v>
          </cell>
        </row>
        <row r="4480">
          <cell r="D4480" t="str">
            <v>Cytisus proliferus</v>
          </cell>
          <cell r="E4480" t="str">
            <v>2814</v>
          </cell>
        </row>
        <row r="4481">
          <cell r="D4481" t="str">
            <v>Cytisus scoparius</v>
          </cell>
          <cell r="E4481" t="str">
            <v>2815</v>
          </cell>
        </row>
        <row r="4482">
          <cell r="D4482" t="str">
            <v>Cytisus scoparius subsp. scoparius</v>
          </cell>
          <cell r="E4482" t="str">
            <v>11075</v>
          </cell>
          <cell r="F4482" t="str">
            <v>English Broom</v>
          </cell>
        </row>
        <row r="4483">
          <cell r="D4483" t="str">
            <v>Cytisus scoparius var. scoparius</v>
          </cell>
          <cell r="E4483" t="str">
            <v>8822</v>
          </cell>
          <cell r="F4483" t="str">
            <v>English Broom</v>
          </cell>
        </row>
        <row r="4484">
          <cell r="D4484" t="str">
            <v>Cytisus spp.</v>
          </cell>
          <cell r="E4484" t="str">
            <v>CYTI</v>
          </cell>
        </row>
        <row r="4485">
          <cell r="D4485" t="str">
            <v>Dacrymyces spp.</v>
          </cell>
          <cell r="E4485" t="str">
            <v>F230</v>
          </cell>
        </row>
        <row r="4486">
          <cell r="D4486" t="str">
            <v>Dacryopinax spathularia</v>
          </cell>
          <cell r="E4486" t="str">
            <v>F211</v>
          </cell>
        </row>
        <row r="4487">
          <cell r="D4487" t="str">
            <v>Dactylis glomerata</v>
          </cell>
          <cell r="E4487" t="str">
            <v>4846</v>
          </cell>
          <cell r="F4487" t="str">
            <v>Cocksfoot</v>
          </cell>
        </row>
        <row r="4488">
          <cell r="D4488" t="str">
            <v>Dactyloctenium aegyptium</v>
          </cell>
          <cell r="E4488" t="str">
            <v>9338</v>
          </cell>
          <cell r="F4488" t="str">
            <v>Coast Button Grass</v>
          </cell>
        </row>
        <row r="4489">
          <cell r="D4489" t="str">
            <v>Dactyloctenium australe</v>
          </cell>
          <cell r="E4489" t="str">
            <v>4847</v>
          </cell>
          <cell r="F4489" t="str">
            <v>Durban Grass</v>
          </cell>
        </row>
        <row r="4490">
          <cell r="D4490" t="str">
            <v>Dactyloctenium radulans</v>
          </cell>
          <cell r="E4490" t="str">
            <v>7178</v>
          </cell>
          <cell r="F4490" t="str">
            <v>Button Grass</v>
          </cell>
        </row>
        <row r="4491">
          <cell r="D4491" t="str">
            <v>Dactyloctenium spp.</v>
          </cell>
          <cell r="E4491" t="str">
            <v>DACT</v>
          </cell>
          <cell r="F4491" t="str">
            <v>Button Grass</v>
          </cell>
        </row>
        <row r="4492">
          <cell r="D4492" t="str">
            <v>Dahlia spp.</v>
          </cell>
          <cell r="E4492" t="str">
            <v>12456</v>
          </cell>
        </row>
        <row r="4493">
          <cell r="D4493" t="str">
            <v>Damasonium australe</v>
          </cell>
          <cell r="E4493" t="str">
            <v>12639</v>
          </cell>
        </row>
        <row r="4494">
          <cell r="D4494" t="str">
            <v>Damasonium minus</v>
          </cell>
          <cell r="E4494" t="str">
            <v>1044</v>
          </cell>
          <cell r="F4494" t="str">
            <v>Starfruit</v>
          </cell>
        </row>
        <row r="4495">
          <cell r="D4495" t="str">
            <v>Damasonium spp.</v>
          </cell>
          <cell r="E4495" t="str">
            <v>DAMA</v>
          </cell>
        </row>
        <row r="4496">
          <cell r="D4496" t="str">
            <v>Dampiera adpressa</v>
          </cell>
          <cell r="E4496" t="str">
            <v>3168</v>
          </cell>
          <cell r="F4496" t="str">
            <v>Purple Beauty Bush</v>
          </cell>
        </row>
        <row r="4497">
          <cell r="D4497" t="str">
            <v>Dampiera fusca</v>
          </cell>
          <cell r="E4497" t="str">
            <v>7440</v>
          </cell>
          <cell r="F4497" t="str">
            <v>Kydra Dampiera</v>
          </cell>
        </row>
        <row r="4498">
          <cell r="D4498" t="str">
            <v>Dampiera lanceolata</v>
          </cell>
          <cell r="E4498" t="str">
            <v>3169</v>
          </cell>
        </row>
        <row r="4499">
          <cell r="D4499" t="str">
            <v>Dampiera lanceolata var. lanceolata</v>
          </cell>
          <cell r="E4499" t="str">
            <v>9745</v>
          </cell>
        </row>
        <row r="4500">
          <cell r="D4500" t="str">
            <v>Dampiera maideniana</v>
          </cell>
          <cell r="E4500" t="str">
            <v>3170</v>
          </cell>
        </row>
        <row r="4501">
          <cell r="D4501" t="str">
            <v>Dampiera oblongata</v>
          </cell>
          <cell r="E4501" t="str">
            <v>3171</v>
          </cell>
        </row>
        <row r="4502">
          <cell r="D4502" t="str">
            <v>Dampiera purpurea</v>
          </cell>
          <cell r="E4502" t="str">
            <v>3172</v>
          </cell>
        </row>
        <row r="4503">
          <cell r="D4503" t="str">
            <v>Dampiera rodwayana</v>
          </cell>
          <cell r="E4503" t="str">
            <v>7881</v>
          </cell>
        </row>
        <row r="4504">
          <cell r="D4504" t="str">
            <v>Dampiera scottiana</v>
          </cell>
          <cell r="E4504" t="str">
            <v>3173</v>
          </cell>
        </row>
        <row r="4505">
          <cell r="D4505" t="str">
            <v>Dampiera spp.</v>
          </cell>
          <cell r="E4505" t="str">
            <v>DAMP</v>
          </cell>
        </row>
        <row r="4506">
          <cell r="D4506" t="str">
            <v>Dampiera stricta</v>
          </cell>
          <cell r="E4506" t="str">
            <v>3174</v>
          </cell>
        </row>
        <row r="4507">
          <cell r="D4507" t="str">
            <v>Dampiera sylvestris</v>
          </cell>
          <cell r="E4507" t="str">
            <v>6658</v>
          </cell>
        </row>
        <row r="4508">
          <cell r="D4508" t="str">
            <v>Danhatchia australis</v>
          </cell>
          <cell r="E4508" t="str">
            <v>14485</v>
          </cell>
        </row>
        <row r="4509">
          <cell r="D4509" t="str">
            <v>Danhatchia spp.</v>
          </cell>
          <cell r="E4509" t="str">
            <v>DANH</v>
          </cell>
        </row>
        <row r="4510">
          <cell r="D4510" t="str">
            <v>Danthonia alpicola</v>
          </cell>
          <cell r="E4510" t="str">
            <v>4848</v>
          </cell>
          <cell r="F4510" t="str">
            <v>Alpine Grass</v>
          </cell>
        </row>
        <row r="4511">
          <cell r="D4511" t="str">
            <v>Danthonia auriculata</v>
          </cell>
          <cell r="E4511" t="str">
            <v>4849</v>
          </cell>
          <cell r="F4511" t="str">
            <v>Lobed Wallaby Grass</v>
          </cell>
        </row>
        <row r="4512">
          <cell r="D4512" t="str">
            <v>Danthonia caespitosa</v>
          </cell>
          <cell r="E4512" t="str">
            <v>4850</v>
          </cell>
          <cell r="F4512" t="str">
            <v>Ringed Wallaby Grass</v>
          </cell>
        </row>
        <row r="4513">
          <cell r="D4513" t="str">
            <v>Danthonia carphoides</v>
          </cell>
          <cell r="E4513" t="str">
            <v>4851</v>
          </cell>
          <cell r="F4513" t="str">
            <v>Short Wallaby Grass</v>
          </cell>
        </row>
        <row r="4514">
          <cell r="D4514" t="str">
            <v>Danthonia carphoides var. carphoides</v>
          </cell>
          <cell r="E4514" t="str">
            <v>7626</v>
          </cell>
        </row>
        <row r="4515">
          <cell r="D4515" t="str">
            <v>Danthonia duttoniana</v>
          </cell>
          <cell r="E4515" t="str">
            <v>4852</v>
          </cell>
        </row>
        <row r="4516">
          <cell r="D4516" t="str">
            <v>Danthonia eriantha</v>
          </cell>
          <cell r="E4516" t="str">
            <v>4853</v>
          </cell>
        </row>
        <row r="4517">
          <cell r="D4517" t="str">
            <v>Danthonia induta</v>
          </cell>
          <cell r="E4517" t="str">
            <v>4854</v>
          </cell>
        </row>
        <row r="4518">
          <cell r="D4518" t="str">
            <v>Danthonia laevis</v>
          </cell>
          <cell r="E4518" t="str">
            <v>4855</v>
          </cell>
        </row>
        <row r="4519">
          <cell r="D4519" t="str">
            <v>Danthonia linkii</v>
          </cell>
          <cell r="E4519" t="str">
            <v>4856</v>
          </cell>
        </row>
        <row r="4520">
          <cell r="D4520" t="str">
            <v>Danthonia linkii var. fulva</v>
          </cell>
          <cell r="E4520" t="str">
            <v>8225</v>
          </cell>
        </row>
        <row r="4521">
          <cell r="D4521" t="str">
            <v>Danthonia linkii var. linkii</v>
          </cell>
          <cell r="E4521" t="str">
            <v>6595</v>
          </cell>
          <cell r="F4521" t="str">
            <v>Wallaby Grass</v>
          </cell>
        </row>
        <row r="4522">
          <cell r="D4522" t="str">
            <v>Danthonia longifolia</v>
          </cell>
          <cell r="E4522" t="str">
            <v>4857</v>
          </cell>
          <cell r="F4522" t="str">
            <v>Long-leaved Wallaby Grass</v>
          </cell>
        </row>
        <row r="4523">
          <cell r="D4523" t="str">
            <v>Danthonia monticola</v>
          </cell>
          <cell r="E4523" t="str">
            <v>4858</v>
          </cell>
        </row>
        <row r="4524">
          <cell r="D4524" t="str">
            <v>Danthonia nivicola</v>
          </cell>
          <cell r="E4524" t="str">
            <v>4859</v>
          </cell>
        </row>
        <row r="4525">
          <cell r="D4525" t="str">
            <v>Danthonia nudiflora</v>
          </cell>
          <cell r="E4525" t="str">
            <v>4860</v>
          </cell>
        </row>
        <row r="4526">
          <cell r="D4526" t="str">
            <v>Danthonia pallida</v>
          </cell>
          <cell r="E4526" t="str">
            <v>7514</v>
          </cell>
        </row>
        <row r="4527">
          <cell r="D4527" t="str">
            <v>Danthonia penicillata</v>
          </cell>
          <cell r="E4527" t="str">
            <v>4861</v>
          </cell>
          <cell r="F4527" t="str">
            <v>Slender Wallaby Grass</v>
          </cell>
        </row>
        <row r="4528">
          <cell r="D4528" t="str">
            <v>Danthonia pilosa</v>
          </cell>
          <cell r="E4528" t="str">
            <v>4862</v>
          </cell>
        </row>
        <row r="4529">
          <cell r="D4529" t="str">
            <v>Danthonia pilosa var. pilosa</v>
          </cell>
          <cell r="E4529" t="str">
            <v>7627</v>
          </cell>
          <cell r="F4529" t="str">
            <v>Small-flowered Wallaby Grass</v>
          </cell>
        </row>
        <row r="4530">
          <cell r="D4530" t="str">
            <v>Danthonia procera</v>
          </cell>
          <cell r="E4530" t="str">
            <v>4863</v>
          </cell>
        </row>
        <row r="4531">
          <cell r="D4531" t="str">
            <v>Danthonia racemosa</v>
          </cell>
          <cell r="E4531" t="str">
            <v>4864</v>
          </cell>
        </row>
        <row r="4532">
          <cell r="D4532" t="str">
            <v>Danthonia racemosa var. obtusata</v>
          </cell>
          <cell r="E4532" t="str">
            <v>6745</v>
          </cell>
        </row>
        <row r="4533">
          <cell r="D4533" t="str">
            <v>Danthonia racemosa var. racemosa</v>
          </cell>
          <cell r="E4533" t="str">
            <v>6790</v>
          </cell>
        </row>
        <row r="4534">
          <cell r="D4534" t="str">
            <v>Danthonia richardsonii</v>
          </cell>
          <cell r="E4534" t="str">
            <v>4865</v>
          </cell>
          <cell r="F4534" t="str">
            <v>Wallaby Grass</v>
          </cell>
        </row>
        <row r="4535">
          <cell r="D4535" t="str">
            <v>Danthonia semiannularis</v>
          </cell>
          <cell r="E4535" t="str">
            <v>4866</v>
          </cell>
          <cell r="F4535" t="str">
            <v>Tasmanian Wallaby Grass</v>
          </cell>
        </row>
        <row r="4536">
          <cell r="D4536" t="str">
            <v>Danthonia setacea</v>
          </cell>
          <cell r="E4536" t="str">
            <v>4867</v>
          </cell>
          <cell r="F4536" t="str">
            <v>Small-flowered Wallaby-grass</v>
          </cell>
        </row>
        <row r="4537">
          <cell r="D4537" t="str">
            <v>Danthonia sp. A</v>
          </cell>
          <cell r="E4537" t="str">
            <v>10358</v>
          </cell>
        </row>
        <row r="4538">
          <cell r="D4538" t="str">
            <v>Danthonia spp.</v>
          </cell>
          <cell r="E4538" t="str">
            <v>DANT</v>
          </cell>
          <cell r="F4538" t="str">
            <v>Wallaby Grass</v>
          </cell>
        </row>
        <row r="4539">
          <cell r="D4539" t="str">
            <v>Danthonia tenuior</v>
          </cell>
          <cell r="E4539" t="str">
            <v>4868</v>
          </cell>
        </row>
        <row r="4540">
          <cell r="D4540" t="str">
            <v>Danthonia unarede</v>
          </cell>
          <cell r="E4540" t="str">
            <v>4869</v>
          </cell>
        </row>
        <row r="4541">
          <cell r="D4541" t="str">
            <v>Daphnandra apatela</v>
          </cell>
          <cell r="E4541" t="str">
            <v>13218</v>
          </cell>
        </row>
        <row r="4542">
          <cell r="D4542" t="str">
            <v>Daphnandra johnsonii</v>
          </cell>
          <cell r="E4542" t="str">
            <v>13219</v>
          </cell>
          <cell r="F4542" t="str">
            <v>Illawarra Socketwood</v>
          </cell>
        </row>
        <row r="4543">
          <cell r="D4543" t="str">
            <v>Daphnandra melasmena</v>
          </cell>
          <cell r="E4543" t="str">
            <v>13220</v>
          </cell>
        </row>
        <row r="4544">
          <cell r="D4544" t="str">
            <v>Daphnandra micrantha</v>
          </cell>
          <cell r="E4544" t="str">
            <v>3911</v>
          </cell>
        </row>
        <row r="4545">
          <cell r="D4545" t="str">
            <v>Daphnandra sp. A</v>
          </cell>
          <cell r="E4545" t="str">
            <v>8692</v>
          </cell>
          <cell r="F4545" t="str">
            <v>Socketwood</v>
          </cell>
        </row>
        <row r="4546">
          <cell r="D4546" t="str">
            <v>Daphnandra sp. C Illawarra</v>
          </cell>
          <cell r="E4546" t="str">
            <v>11891</v>
          </cell>
          <cell r="F4546" t="str">
            <v>Illawarra Socketwood</v>
          </cell>
        </row>
        <row r="4547">
          <cell r="D4547" t="str">
            <v>Daphnandra sp. D</v>
          </cell>
          <cell r="E4547" t="str">
            <v>9148</v>
          </cell>
        </row>
        <row r="4548">
          <cell r="D4548" t="str">
            <v>Daphnandra sp. 'Illawarra'</v>
          </cell>
          <cell r="E4548" t="str">
            <v>9474</v>
          </cell>
        </row>
        <row r="4549">
          <cell r="D4549" t="str">
            <v>Daphnandra spp.</v>
          </cell>
          <cell r="E4549" t="str">
            <v>DAPH</v>
          </cell>
        </row>
        <row r="4550">
          <cell r="D4550" t="str">
            <v>Daphnandra tenuipes</v>
          </cell>
          <cell r="E4550" t="str">
            <v>3912</v>
          </cell>
          <cell r="F4550" t="str">
            <v>Red-flowered Socketwood</v>
          </cell>
        </row>
        <row r="4551">
          <cell r="D4551" t="str">
            <v>Darwinia biflora</v>
          </cell>
          <cell r="E4551" t="str">
            <v>4024</v>
          </cell>
        </row>
        <row r="4552">
          <cell r="D4552" t="str">
            <v>Darwinia briggsiae</v>
          </cell>
          <cell r="E4552" t="str">
            <v>9553</v>
          </cell>
        </row>
        <row r="4553">
          <cell r="D4553" t="str">
            <v>Darwinia camptostylis</v>
          </cell>
          <cell r="E4553" t="str">
            <v>4025</v>
          </cell>
        </row>
        <row r="4554">
          <cell r="D4554" t="str">
            <v>Darwinia diminuta</v>
          </cell>
          <cell r="E4554" t="str">
            <v>4026</v>
          </cell>
        </row>
        <row r="4555">
          <cell r="D4555" t="str">
            <v>Darwinia fascicularis</v>
          </cell>
          <cell r="E4555" t="str">
            <v>4027</v>
          </cell>
        </row>
        <row r="4556">
          <cell r="D4556" t="str">
            <v>Darwinia fascicularis subsp. fascicularis</v>
          </cell>
          <cell r="E4556" t="str">
            <v>6508</v>
          </cell>
        </row>
        <row r="4557">
          <cell r="D4557" t="str">
            <v>Darwinia fascicularis subsp. oligantha</v>
          </cell>
          <cell r="E4557" t="str">
            <v>7135</v>
          </cell>
        </row>
        <row r="4558">
          <cell r="D4558" t="str">
            <v>Darwinia glaucophylla</v>
          </cell>
          <cell r="E4558" t="str">
            <v>4028</v>
          </cell>
        </row>
        <row r="4559">
          <cell r="D4559" t="str">
            <v>Darwinia grandiflora</v>
          </cell>
          <cell r="E4559" t="str">
            <v>4029</v>
          </cell>
        </row>
        <row r="4560">
          <cell r="D4560" t="str">
            <v>Darwinia leptantha</v>
          </cell>
          <cell r="E4560" t="str">
            <v>4030</v>
          </cell>
        </row>
        <row r="4561">
          <cell r="D4561" t="str">
            <v>Darwinia peduncularis</v>
          </cell>
          <cell r="E4561" t="str">
            <v>4031</v>
          </cell>
        </row>
        <row r="4562">
          <cell r="D4562" t="str">
            <v>Darwinia procera</v>
          </cell>
          <cell r="E4562" t="str">
            <v>4032</v>
          </cell>
        </row>
        <row r="4563">
          <cell r="D4563" t="str">
            <v>Darwinia spp.</v>
          </cell>
          <cell r="E4563" t="str">
            <v>DARW</v>
          </cell>
        </row>
        <row r="4564">
          <cell r="D4564" t="str">
            <v>Darwinia taxifolia</v>
          </cell>
          <cell r="E4564" t="str">
            <v>4033</v>
          </cell>
        </row>
        <row r="4565">
          <cell r="D4565" t="str">
            <v>Darwinia taxifolia subsp. macrolaena</v>
          </cell>
          <cell r="E4565" t="str">
            <v>10039</v>
          </cell>
        </row>
        <row r="4566">
          <cell r="D4566" t="str">
            <v>Darwinia taxifolia subsp. taxifolia</v>
          </cell>
          <cell r="E4566" t="str">
            <v>10038</v>
          </cell>
        </row>
        <row r="4567">
          <cell r="D4567" t="str">
            <v>Datura candida</v>
          </cell>
          <cell r="E4567" t="str">
            <v>8812</v>
          </cell>
          <cell r="F4567" t="str">
            <v>Angel's Trumpet</v>
          </cell>
        </row>
        <row r="4568">
          <cell r="D4568" t="str">
            <v>Datura ferox</v>
          </cell>
          <cell r="E4568" t="str">
            <v>6030</v>
          </cell>
          <cell r="F4568" t="str">
            <v>Fierce Thornapple</v>
          </cell>
        </row>
        <row r="4569">
          <cell r="D4569" t="str">
            <v>Datura inoxia</v>
          </cell>
          <cell r="E4569" t="str">
            <v>6031</v>
          </cell>
          <cell r="F4569" t="str">
            <v>Downy Thornapple</v>
          </cell>
        </row>
        <row r="4570">
          <cell r="D4570" t="str">
            <v>Datura leichhardtii</v>
          </cell>
          <cell r="E4570" t="str">
            <v>6032</v>
          </cell>
          <cell r="F4570" t="str">
            <v>Native Thornapple</v>
          </cell>
        </row>
        <row r="4571">
          <cell r="D4571" t="str">
            <v>Datura metel</v>
          </cell>
          <cell r="E4571" t="str">
            <v>6503</v>
          </cell>
        </row>
        <row r="4572">
          <cell r="D4572" t="str">
            <v>Datura spp.</v>
          </cell>
          <cell r="E4572" t="str">
            <v>DATU</v>
          </cell>
        </row>
        <row r="4573">
          <cell r="D4573" t="str">
            <v>Datura stramonium</v>
          </cell>
          <cell r="E4573" t="str">
            <v>6033</v>
          </cell>
          <cell r="F4573" t="str">
            <v>Common Thornapple</v>
          </cell>
        </row>
        <row r="4574">
          <cell r="D4574" t="str">
            <v>Datura wrightii</v>
          </cell>
          <cell r="E4574" t="str">
            <v>6034</v>
          </cell>
          <cell r="F4574" t="str">
            <v>Hairy Thornapple</v>
          </cell>
        </row>
        <row r="4575">
          <cell r="D4575" t="str">
            <v>Daucus carota</v>
          </cell>
          <cell r="E4575" t="str">
            <v>1108</v>
          </cell>
          <cell r="F4575" t="str">
            <v>Wild Carrot</v>
          </cell>
        </row>
        <row r="4576">
          <cell r="D4576" t="str">
            <v>Daucus glochidiatus</v>
          </cell>
          <cell r="E4576" t="str">
            <v>1109</v>
          </cell>
          <cell r="F4576" t="str">
            <v>Native Carrot</v>
          </cell>
        </row>
        <row r="4577">
          <cell r="D4577" t="str">
            <v>Daucus glochidiatus f. A</v>
          </cell>
          <cell r="E4577" t="str">
            <v>10109</v>
          </cell>
        </row>
        <row r="4578">
          <cell r="D4578" t="str">
            <v>Daucus glochidiatus f. B</v>
          </cell>
          <cell r="E4578" t="str">
            <v>10107</v>
          </cell>
        </row>
        <row r="4579">
          <cell r="D4579" t="str">
            <v>Daucus glochidiatus f. C</v>
          </cell>
          <cell r="E4579" t="str">
            <v>9077</v>
          </cell>
        </row>
        <row r="4580">
          <cell r="D4580" t="str">
            <v>Daucus glochidiatus f. D</v>
          </cell>
          <cell r="E4580" t="str">
            <v>9596</v>
          </cell>
          <cell r="F4580" t="str">
            <v>Native Carrot</v>
          </cell>
        </row>
        <row r="4581">
          <cell r="D4581" t="str">
            <v>Daucus glochidiatus f. E</v>
          </cell>
          <cell r="E4581" t="str">
            <v>10106</v>
          </cell>
        </row>
        <row r="4582">
          <cell r="D4582" t="str">
            <v>Daucus glochidiatus f. F</v>
          </cell>
          <cell r="E4582" t="str">
            <v>8805</v>
          </cell>
          <cell r="F4582" t="str">
            <v>Native Carrot</v>
          </cell>
        </row>
        <row r="4583">
          <cell r="D4583" t="str">
            <v>Daucus glochidiatus f. G</v>
          </cell>
          <cell r="E4583" t="str">
            <v>10108</v>
          </cell>
          <cell r="F4583" t="str">
            <v>Native Carrot</v>
          </cell>
        </row>
        <row r="4584">
          <cell r="D4584" t="str">
            <v>Daucus spp.</v>
          </cell>
          <cell r="E4584" t="str">
            <v>DAUC</v>
          </cell>
        </row>
        <row r="4585">
          <cell r="D4585" t="str">
            <v>Davallia pyxidata</v>
          </cell>
          <cell r="E4585" t="str">
            <v>6632</v>
          </cell>
          <cell r="F4585" t="str">
            <v>Hare's Foot Fern</v>
          </cell>
        </row>
        <row r="4586">
          <cell r="D4586" t="str">
            <v>Davallia solida</v>
          </cell>
          <cell r="E4586" t="str">
            <v>12046</v>
          </cell>
          <cell r="F4586" t="str">
            <v>Hare's Foot Fern</v>
          </cell>
        </row>
        <row r="4587">
          <cell r="D4587" t="str">
            <v>Davallia solida var. pyxidata</v>
          </cell>
          <cell r="E4587" t="str">
            <v>10647</v>
          </cell>
          <cell r="F4587" t="str">
            <v>Hare's Foot Fern</v>
          </cell>
        </row>
        <row r="4588">
          <cell r="D4588" t="str">
            <v>Davallia sp. aff. pyxidata</v>
          </cell>
          <cell r="E4588" t="str">
            <v>8087</v>
          </cell>
        </row>
        <row r="4589">
          <cell r="D4589" t="str">
            <v>Davallia spp.</v>
          </cell>
          <cell r="E4589" t="str">
            <v>DAVA</v>
          </cell>
        </row>
        <row r="4590">
          <cell r="D4590" t="str">
            <v>Davidia involucrata</v>
          </cell>
          <cell r="E4590" t="str">
            <v>14265</v>
          </cell>
        </row>
        <row r="4591">
          <cell r="D4591" t="str">
            <v>Davidsonia jerseyana</v>
          </cell>
          <cell r="E4591" t="str">
            <v>10943</v>
          </cell>
          <cell r="F4591" t="str">
            <v>Davidson's Plum</v>
          </cell>
        </row>
        <row r="4592">
          <cell r="D4592" t="str">
            <v>Davidsonia johnsonii</v>
          </cell>
          <cell r="E4592" t="str">
            <v>10944</v>
          </cell>
          <cell r="F4592" t="str">
            <v>Smooth Davidson's Plum</v>
          </cell>
        </row>
        <row r="4593">
          <cell r="D4593" t="str">
            <v>Davidsonia pruriens</v>
          </cell>
          <cell r="E4593" t="str">
            <v>2524</v>
          </cell>
        </row>
        <row r="4594">
          <cell r="D4594" t="str">
            <v>Davidsonia pruriens var. jerseyana</v>
          </cell>
          <cell r="E4594" t="str">
            <v>6496</v>
          </cell>
          <cell r="F4594" t="str">
            <v>Davidson's Plum</v>
          </cell>
        </row>
        <row r="4595">
          <cell r="D4595" t="str">
            <v>Davidsonia sp. ( Mullumbimby - Currumbin Ck. )</v>
          </cell>
          <cell r="E4595" t="str">
            <v>91</v>
          </cell>
        </row>
        <row r="4596">
          <cell r="D4596" t="str">
            <v>Davidsonia sp. 'Mullumbimby-Currumbin Ck'</v>
          </cell>
          <cell r="E4596" t="str">
            <v>8947</v>
          </cell>
          <cell r="F4596" t="str">
            <v>Smooth Davidson's Plum</v>
          </cell>
        </row>
        <row r="4597">
          <cell r="D4597" t="str">
            <v>Davidsonia sp. nov.</v>
          </cell>
          <cell r="E4597" t="str">
            <v>8584</v>
          </cell>
        </row>
        <row r="4598">
          <cell r="D4598" t="str">
            <v>Davidsonia spp.</v>
          </cell>
          <cell r="E4598" t="str">
            <v>DAVI</v>
          </cell>
        </row>
        <row r="4599">
          <cell r="D4599" t="str">
            <v>Daviesa alata</v>
          </cell>
          <cell r="E4599" t="str">
            <v>7722</v>
          </cell>
        </row>
        <row r="4600">
          <cell r="D4600" t="str">
            <v>Daviesia acicularis</v>
          </cell>
          <cell r="E4600" t="str">
            <v>2816</v>
          </cell>
        </row>
        <row r="4601">
          <cell r="D4601" t="str">
            <v>Daviesia alata</v>
          </cell>
          <cell r="E4601" t="str">
            <v>2831</v>
          </cell>
        </row>
        <row r="4602">
          <cell r="D4602" t="str">
            <v>Daviesia arborea</v>
          </cell>
          <cell r="E4602" t="str">
            <v>2817</v>
          </cell>
        </row>
        <row r="4603">
          <cell r="D4603" t="str">
            <v>Daviesia arenaria</v>
          </cell>
          <cell r="E4603" t="str">
            <v>2818</v>
          </cell>
        </row>
        <row r="4604">
          <cell r="D4604" t="str">
            <v>Daviesia benthamii</v>
          </cell>
          <cell r="E4604" t="str">
            <v>6727</v>
          </cell>
        </row>
        <row r="4605">
          <cell r="D4605" t="str">
            <v>Daviesia benthamii subsp. humilis</v>
          </cell>
          <cell r="E4605" t="str">
            <v>6874</v>
          </cell>
        </row>
        <row r="4606">
          <cell r="D4606" t="str">
            <v>Daviesia brevifolia</v>
          </cell>
          <cell r="E4606" t="str">
            <v>2819</v>
          </cell>
        </row>
        <row r="4607">
          <cell r="D4607" t="str">
            <v>Daviesia buxifolia</v>
          </cell>
          <cell r="E4607" t="str">
            <v>2820</v>
          </cell>
          <cell r="F4607" t="str">
            <v>Box-leaf Bitter-pea</v>
          </cell>
        </row>
        <row r="4608">
          <cell r="D4608" t="str">
            <v>Daviesia corymbosa</v>
          </cell>
          <cell r="E4608" t="str">
            <v>2821</v>
          </cell>
        </row>
        <row r="4609">
          <cell r="D4609" t="str">
            <v>Daviesia elliptica</v>
          </cell>
          <cell r="E4609" t="str">
            <v>8823</v>
          </cell>
        </row>
        <row r="4610">
          <cell r="D4610" t="str">
            <v>Daviesia filipes</v>
          </cell>
          <cell r="E4610" t="str">
            <v>11339</v>
          </cell>
        </row>
        <row r="4611">
          <cell r="D4611" t="str">
            <v>Daviesia genistifolia</v>
          </cell>
          <cell r="E4611" t="str">
            <v>2822</v>
          </cell>
          <cell r="F4611" t="str">
            <v>Broom Bitter Pea</v>
          </cell>
        </row>
        <row r="4612">
          <cell r="D4612" t="str">
            <v>Daviesia latifolia</v>
          </cell>
          <cell r="E4612" t="str">
            <v>2823</v>
          </cell>
          <cell r="F4612" t="str">
            <v>Bitter-pea</v>
          </cell>
        </row>
        <row r="4613">
          <cell r="D4613" t="str">
            <v>Daviesia leptophylla</v>
          </cell>
          <cell r="E4613" t="str">
            <v>9597</v>
          </cell>
        </row>
        <row r="4614">
          <cell r="D4614" t="str">
            <v>Daviesia mimosoides</v>
          </cell>
          <cell r="E4614" t="str">
            <v>2824</v>
          </cell>
        </row>
        <row r="4615">
          <cell r="D4615" t="str">
            <v>Daviesia mimosoides subsp. acris</v>
          </cell>
          <cell r="E4615" t="str">
            <v>10079</v>
          </cell>
        </row>
        <row r="4616">
          <cell r="D4616" t="str">
            <v>Daviesia mimosoides subsp. mimosoides</v>
          </cell>
          <cell r="E4616" t="str">
            <v>9265</v>
          </cell>
        </row>
        <row r="4617">
          <cell r="D4617" t="str">
            <v>Daviesia mimosoides subsp. mimosoides</v>
          </cell>
          <cell r="E4617" t="str">
            <v>7211</v>
          </cell>
        </row>
        <row r="4618">
          <cell r="D4618" t="str">
            <v>Daviesia nova-anglica</v>
          </cell>
          <cell r="E4618" t="str">
            <v>8774</v>
          </cell>
        </row>
        <row r="4619">
          <cell r="D4619" t="str">
            <v>Daviesia pubigera</v>
          </cell>
          <cell r="E4619" t="str">
            <v>2825</v>
          </cell>
        </row>
        <row r="4620">
          <cell r="D4620" t="str">
            <v>Daviesia sp. ( Wadbilliga NP - Deua NP )</v>
          </cell>
          <cell r="E4620" t="str">
            <v>131</v>
          </cell>
        </row>
        <row r="4621">
          <cell r="D4621" t="str">
            <v>Daviesia sp.25</v>
          </cell>
          <cell r="E4621" t="str">
            <v>549</v>
          </cell>
        </row>
        <row r="4622">
          <cell r="D4622" t="str">
            <v>Daviesia spp.</v>
          </cell>
          <cell r="E4622" t="str">
            <v>DAVE</v>
          </cell>
        </row>
        <row r="4623">
          <cell r="D4623" t="str">
            <v>Daviesia squarrosa</v>
          </cell>
          <cell r="E4623" t="str">
            <v>2826</v>
          </cell>
        </row>
        <row r="4624">
          <cell r="D4624" t="str">
            <v>Daviesia squarrosa var. squarrosa</v>
          </cell>
          <cell r="E4624" t="str">
            <v>7563</v>
          </cell>
        </row>
        <row r="4625">
          <cell r="D4625" t="str">
            <v>Daviesia squarrosa var. villifera</v>
          </cell>
          <cell r="E4625" t="str">
            <v>7716</v>
          </cell>
        </row>
        <row r="4626">
          <cell r="D4626" t="str">
            <v>Daviesia suaveolens</v>
          </cell>
          <cell r="E4626" t="str">
            <v>7947</v>
          </cell>
        </row>
        <row r="4627">
          <cell r="D4627" t="str">
            <v>Daviesia ulicifolia</v>
          </cell>
          <cell r="E4627" t="str">
            <v>2827</v>
          </cell>
          <cell r="F4627" t="str">
            <v>Gorse Bitter Pea</v>
          </cell>
        </row>
        <row r="4628">
          <cell r="D4628" t="str">
            <v>Daviesia ulicifolia subsp. aridicola</v>
          </cell>
          <cell r="E4628" t="str">
            <v>10827</v>
          </cell>
        </row>
        <row r="4629">
          <cell r="D4629" t="str">
            <v>Daviesia ulicifolia subsp. pilligensis</v>
          </cell>
          <cell r="E4629" t="str">
            <v>10828</v>
          </cell>
        </row>
        <row r="4630">
          <cell r="D4630" t="str">
            <v>Daviesia ulicifolia subsp. ruscifolia</v>
          </cell>
          <cell r="E4630" t="str">
            <v>10829</v>
          </cell>
        </row>
        <row r="4631">
          <cell r="D4631" t="str">
            <v>Daviesia ulicifolia subsp. stenophylla</v>
          </cell>
          <cell r="E4631" t="str">
            <v>10830</v>
          </cell>
        </row>
        <row r="4632">
          <cell r="D4632" t="str">
            <v>Daviesia ulicifolia subsp. ulicifolia</v>
          </cell>
          <cell r="E4632" t="str">
            <v>10831</v>
          </cell>
        </row>
        <row r="4633">
          <cell r="D4633" t="str">
            <v>Daviesia umbellulata</v>
          </cell>
          <cell r="E4633" t="str">
            <v>2828</v>
          </cell>
        </row>
        <row r="4634">
          <cell r="D4634" t="str">
            <v>Daviesia villifera</v>
          </cell>
          <cell r="E4634" t="str">
            <v>8592</v>
          </cell>
        </row>
        <row r="4635">
          <cell r="D4635" t="str">
            <v>Daviesia virgata</v>
          </cell>
          <cell r="E4635" t="str">
            <v>2829</v>
          </cell>
        </row>
        <row r="4636">
          <cell r="D4636" t="str">
            <v>Daviesia wyattiana</v>
          </cell>
          <cell r="E4636" t="str">
            <v>2830</v>
          </cell>
          <cell r="F4636" t="str">
            <v>Long-leaf Bitter-pea</v>
          </cell>
        </row>
        <row r="4637">
          <cell r="D4637" t="str">
            <v>Dawsonia polytrichoides</v>
          </cell>
          <cell r="E4637" t="str">
            <v>11589</v>
          </cell>
        </row>
        <row r="4638">
          <cell r="D4638" t="str">
            <v>Dawsonia spp.</v>
          </cell>
          <cell r="E4638" t="str">
            <v>12539</v>
          </cell>
        </row>
        <row r="4639">
          <cell r="D4639" t="str">
            <v>Dawsonia superba</v>
          </cell>
          <cell r="E4639" t="str">
            <v>13802</v>
          </cell>
        </row>
        <row r="4640">
          <cell r="D4640" t="str">
            <v>Decaspermum humile</v>
          </cell>
          <cell r="E4640" t="str">
            <v>8442</v>
          </cell>
          <cell r="F4640" t="str">
            <v>Silky Myrtle</v>
          </cell>
        </row>
        <row r="4641">
          <cell r="D4641" t="str">
            <v>Decaspermum paniculatum</v>
          </cell>
          <cell r="E4641" t="str">
            <v>4034</v>
          </cell>
        </row>
        <row r="4642">
          <cell r="D4642" t="str">
            <v>Decaspermum parviflorum</v>
          </cell>
          <cell r="E4642" t="str">
            <v>13245</v>
          </cell>
        </row>
        <row r="4643">
          <cell r="D4643" t="str">
            <v>Decaspermum spp.</v>
          </cell>
          <cell r="E4643" t="str">
            <v>DECA</v>
          </cell>
        </row>
        <row r="4644">
          <cell r="D4644" t="str">
            <v>Deeringia amaranthoides</v>
          </cell>
          <cell r="E4644" t="str">
            <v>7896</v>
          </cell>
        </row>
        <row r="4645">
          <cell r="D4645" t="str">
            <v>Deeringia arborescens</v>
          </cell>
          <cell r="E4645" t="str">
            <v>1065</v>
          </cell>
        </row>
        <row r="4646">
          <cell r="D4646" t="str">
            <v>Deeringia celosioides</v>
          </cell>
          <cell r="E4646" t="str">
            <v>12643</v>
          </cell>
        </row>
        <row r="4647">
          <cell r="D4647" t="str">
            <v>Deeringia spp.</v>
          </cell>
          <cell r="E4647" t="str">
            <v>DEER</v>
          </cell>
        </row>
        <row r="4648">
          <cell r="D4648" t="str">
            <v>Deflexula spp.</v>
          </cell>
          <cell r="E4648" t="str">
            <v>F229</v>
          </cell>
        </row>
        <row r="4649">
          <cell r="D4649" t="str">
            <v>Delairea odorata</v>
          </cell>
          <cell r="E4649" t="str">
            <v>6454</v>
          </cell>
          <cell r="F4649" t="str">
            <v>Cape Ivy</v>
          </cell>
        </row>
        <row r="4650">
          <cell r="D4650" t="str">
            <v>Delairea spp.</v>
          </cell>
          <cell r="E4650" t="str">
            <v>DELA</v>
          </cell>
        </row>
        <row r="4651">
          <cell r="D4651" t="str">
            <v>Delonix regia</v>
          </cell>
          <cell r="E4651" t="str">
            <v>7419</v>
          </cell>
          <cell r="F4651" t="str">
            <v>Royal Poinciana</v>
          </cell>
        </row>
        <row r="4652">
          <cell r="D4652" t="str">
            <v>Delonix spp.</v>
          </cell>
          <cell r="E4652" t="str">
            <v>DELO</v>
          </cell>
        </row>
        <row r="4653">
          <cell r="D4653" t="str">
            <v>Dendrobium (pugioniforme x striolatum) x pugioniforme</v>
          </cell>
          <cell r="E4653" t="str">
            <v>12504</v>
          </cell>
        </row>
        <row r="4654">
          <cell r="D4654" t="str">
            <v>Dendrobium aemulum</v>
          </cell>
          <cell r="E4654" t="str">
            <v>4420</v>
          </cell>
          <cell r="F4654" t="str">
            <v>Ironbark Orchid</v>
          </cell>
        </row>
        <row r="4655">
          <cell r="D4655" t="str">
            <v>Dendrobium beckleri</v>
          </cell>
          <cell r="E4655" t="str">
            <v>4421</v>
          </cell>
        </row>
        <row r="4656">
          <cell r="D4656" t="str">
            <v>Dendrobium bowmanii</v>
          </cell>
          <cell r="E4656" t="str">
            <v>6945</v>
          </cell>
        </row>
        <row r="4657">
          <cell r="D4657" t="str">
            <v>Dendrobium comptonii</v>
          </cell>
          <cell r="E4657" t="str">
            <v>10933</v>
          </cell>
        </row>
        <row r="4658">
          <cell r="D4658" t="str">
            <v>Dendrobium cucumerinum</v>
          </cell>
          <cell r="E4658" t="str">
            <v>4422</v>
          </cell>
          <cell r="F4658" t="str">
            <v>Cucumber Orchid</v>
          </cell>
        </row>
        <row r="4659">
          <cell r="D4659" t="str">
            <v>Dendrobium curvicaule</v>
          </cell>
          <cell r="E4659" t="str">
            <v>6950</v>
          </cell>
        </row>
        <row r="4660">
          <cell r="D4660" t="str">
            <v>Dendrobium dolichophyllum</v>
          </cell>
          <cell r="E4660" t="str">
            <v>9149</v>
          </cell>
          <cell r="F4660" t="str">
            <v>A Rat's Tail Orchid</v>
          </cell>
        </row>
        <row r="4661">
          <cell r="D4661" t="str">
            <v>Dendrobium fairfaxii</v>
          </cell>
          <cell r="E4661" t="str">
            <v>7387</v>
          </cell>
          <cell r="F4661" t="str">
            <v>Rat's Tail Orchid</v>
          </cell>
        </row>
        <row r="4662">
          <cell r="D4662" t="str">
            <v>Dendrobium fairfaxii x pugioniforme</v>
          </cell>
          <cell r="E4662" t="str">
            <v>12501</v>
          </cell>
        </row>
        <row r="4663">
          <cell r="D4663" t="str">
            <v>Dendrobium falcorostrum</v>
          </cell>
          <cell r="E4663" t="str">
            <v>4423</v>
          </cell>
          <cell r="F4663" t="str">
            <v>Beech Orchid</v>
          </cell>
        </row>
        <row r="4664">
          <cell r="D4664" t="str">
            <v>Dendrobium gracilicaule</v>
          </cell>
          <cell r="E4664" t="str">
            <v>4424</v>
          </cell>
        </row>
        <row r="4665">
          <cell r="D4665" t="str">
            <v>Dendrobium gracilicaule var. howeanum</v>
          </cell>
          <cell r="E4665" t="str">
            <v>13967</v>
          </cell>
        </row>
        <row r="4666">
          <cell r="D4666" t="str">
            <v>Dendrobium gracillimum</v>
          </cell>
          <cell r="E4666" t="str">
            <v>7363</v>
          </cell>
        </row>
        <row r="4667">
          <cell r="D4667" t="str">
            <v>Dendrobium kestevenii</v>
          </cell>
          <cell r="E4667" t="str">
            <v>7319</v>
          </cell>
        </row>
        <row r="4668">
          <cell r="D4668" t="str">
            <v>Dendrobium kingianum</v>
          </cell>
          <cell r="E4668" t="str">
            <v>4425</v>
          </cell>
          <cell r="F4668" t="str">
            <v>Pink Rock Orchid</v>
          </cell>
        </row>
        <row r="4669">
          <cell r="D4669" t="str">
            <v>Dendrobium linguiforme</v>
          </cell>
          <cell r="E4669" t="str">
            <v>4426</v>
          </cell>
          <cell r="F4669" t="str">
            <v>Tongue Orchid</v>
          </cell>
        </row>
        <row r="4670">
          <cell r="D4670" t="str">
            <v>Dendrobium linguiforme var. linguiforme</v>
          </cell>
          <cell r="E4670" t="str">
            <v>7801</v>
          </cell>
        </row>
        <row r="4671">
          <cell r="D4671" t="str">
            <v>Dendrobium linguiforme x pugioniforme</v>
          </cell>
          <cell r="E4671" t="str">
            <v>12502</v>
          </cell>
        </row>
        <row r="4672">
          <cell r="D4672" t="str">
            <v>Dendrobium linguiforme x teretifolium</v>
          </cell>
          <cell r="E4672" t="str">
            <v>12508</v>
          </cell>
        </row>
        <row r="4673">
          <cell r="D4673" t="str">
            <v>Dendrobium macropus</v>
          </cell>
          <cell r="E4673" t="str">
            <v>14068</v>
          </cell>
        </row>
        <row r="4674">
          <cell r="D4674" t="str">
            <v>Dendrobium macropus subsp. howeanum</v>
          </cell>
          <cell r="E4674" t="str">
            <v>10447</v>
          </cell>
          <cell r="F4674" t="str">
            <v>Bush Orchid</v>
          </cell>
        </row>
        <row r="4675">
          <cell r="D4675" t="str">
            <v>Dendrobium melaleucaphilum</v>
          </cell>
          <cell r="E4675" t="str">
            <v>6630</v>
          </cell>
          <cell r="F4675" t="str">
            <v>Spider orchid</v>
          </cell>
        </row>
        <row r="4676">
          <cell r="D4676" t="str">
            <v>Dendrobium monophyllum</v>
          </cell>
          <cell r="E4676" t="str">
            <v>4427</v>
          </cell>
          <cell r="F4676" t="str">
            <v>Lily-of-the-valley Orchid</v>
          </cell>
        </row>
        <row r="4677">
          <cell r="D4677" t="str">
            <v>Dendrobium moorei</v>
          </cell>
          <cell r="E4677" t="str">
            <v>4428</v>
          </cell>
          <cell r="F4677" t="str">
            <v>Moorei Orchid</v>
          </cell>
        </row>
        <row r="4678">
          <cell r="D4678" t="str">
            <v>Dendrobium mortii</v>
          </cell>
          <cell r="E4678" t="str">
            <v>4429</v>
          </cell>
        </row>
        <row r="4679">
          <cell r="D4679" t="str">
            <v>Dendrobium mortii x pugioniforme</v>
          </cell>
          <cell r="E4679" t="str">
            <v>12503</v>
          </cell>
        </row>
        <row r="4680">
          <cell r="D4680" t="str">
            <v>Dendrobium mortii x schoeninum</v>
          </cell>
          <cell r="E4680" t="str">
            <v>12505</v>
          </cell>
        </row>
        <row r="4681">
          <cell r="D4681" t="str">
            <v>Dendrobium phalaenopsis</v>
          </cell>
          <cell r="E4681" t="str">
            <v>14728</v>
          </cell>
          <cell r="F4681" t="str">
            <v>Cooktown Orchid</v>
          </cell>
        </row>
        <row r="4682">
          <cell r="D4682" t="str">
            <v>Dendrobium pugioniforme</v>
          </cell>
          <cell r="E4682" t="str">
            <v>4430</v>
          </cell>
          <cell r="F4682" t="str">
            <v>Dagger Orchid</v>
          </cell>
        </row>
        <row r="4683">
          <cell r="D4683" t="str">
            <v>Dendrobium pugioniforme x schoeninum</v>
          </cell>
          <cell r="E4683" t="str">
            <v>12253</v>
          </cell>
        </row>
        <row r="4684">
          <cell r="D4684" t="str">
            <v>Dendrobium pugioniforme x striolatum</v>
          </cell>
          <cell r="E4684" t="str">
            <v>12453</v>
          </cell>
        </row>
        <row r="4685">
          <cell r="D4685" t="str">
            <v>Dendrobium rex</v>
          </cell>
          <cell r="E4685" t="str">
            <v>13319</v>
          </cell>
        </row>
        <row r="4686">
          <cell r="D4686" t="str">
            <v>Dendrobium schneiderae</v>
          </cell>
          <cell r="E4686" t="str">
            <v>4431</v>
          </cell>
        </row>
        <row r="4687">
          <cell r="D4687" t="str">
            <v>Dendrobium schoeninum</v>
          </cell>
          <cell r="E4687" t="str">
            <v>6697</v>
          </cell>
          <cell r="F4687" t="str">
            <v>Pencil Orchid</v>
          </cell>
        </row>
        <row r="4688">
          <cell r="D4688" t="str">
            <v>Dendrobium speciosum</v>
          </cell>
          <cell r="E4688" t="str">
            <v>4432</v>
          </cell>
          <cell r="F4688" t="str">
            <v>Rock Lily</v>
          </cell>
        </row>
        <row r="4689">
          <cell r="D4689" t="str">
            <v>Dendrobium speciosum var. gracillimum</v>
          </cell>
          <cell r="E4689" t="str">
            <v>8449</v>
          </cell>
        </row>
        <row r="4690">
          <cell r="D4690" t="str">
            <v>Dendrobium speciosum var. hillii</v>
          </cell>
          <cell r="E4690" t="str">
            <v>8943</v>
          </cell>
          <cell r="F4690" t="str">
            <v>King Orchid</v>
          </cell>
        </row>
        <row r="4691">
          <cell r="D4691" t="str">
            <v>Dendrobium speciosum var. speciosum</v>
          </cell>
          <cell r="E4691" t="str">
            <v>11984</v>
          </cell>
          <cell r="F4691" t="str">
            <v>Rock Orchid</v>
          </cell>
        </row>
        <row r="4692">
          <cell r="D4692" t="str">
            <v>Dendrobium spp.</v>
          </cell>
          <cell r="E4692" t="str">
            <v>DEND</v>
          </cell>
        </row>
        <row r="4693">
          <cell r="D4693" t="str">
            <v>Dendrobium striolatum</v>
          </cell>
          <cell r="E4693" t="str">
            <v>4433</v>
          </cell>
          <cell r="F4693" t="str">
            <v>Streaked Rock Orchid</v>
          </cell>
        </row>
        <row r="4694">
          <cell r="D4694" t="str">
            <v>Dendrobium suffusum</v>
          </cell>
          <cell r="E4694" t="str">
            <v>7147</v>
          </cell>
        </row>
        <row r="4695">
          <cell r="D4695" t="str">
            <v>Dendrobium tarberi</v>
          </cell>
          <cell r="E4695" t="str">
            <v>7162</v>
          </cell>
          <cell r="F4695" t="str">
            <v>Rock Lily</v>
          </cell>
        </row>
        <row r="4696">
          <cell r="D4696" t="str">
            <v>Dendrobium tenuissimum</v>
          </cell>
          <cell r="E4696" t="str">
            <v>4434</v>
          </cell>
        </row>
        <row r="4697">
          <cell r="D4697" t="str">
            <v>Dendrobium teretifolium</v>
          </cell>
          <cell r="E4697" t="str">
            <v>4435</v>
          </cell>
          <cell r="F4697" t="str">
            <v>Rat's Tail Orchid</v>
          </cell>
        </row>
        <row r="4698">
          <cell r="D4698" t="str">
            <v>Dendrobium teretifolium var. fairfaxii</v>
          </cell>
          <cell r="E4698" t="str">
            <v>13320</v>
          </cell>
        </row>
        <row r="4699">
          <cell r="D4699" t="str">
            <v>Dendrobium tetragonum</v>
          </cell>
          <cell r="E4699" t="str">
            <v>4436</v>
          </cell>
          <cell r="F4699" t="str">
            <v>Tree Spider Orchid</v>
          </cell>
        </row>
        <row r="4700">
          <cell r="D4700" t="str">
            <v>Dendrobium x gracillimum</v>
          </cell>
          <cell r="E4700" t="str">
            <v>9120</v>
          </cell>
        </row>
        <row r="4701">
          <cell r="D4701" t="str">
            <v>Dendrobium x kestevenii</v>
          </cell>
          <cell r="E4701" t="str">
            <v>10304</v>
          </cell>
        </row>
        <row r="4702">
          <cell r="D4702" t="str">
            <v>Dendrobium x suffusum</v>
          </cell>
          <cell r="E4702" t="str">
            <v>9121</v>
          </cell>
        </row>
        <row r="4703">
          <cell r="D4703" t="str">
            <v>Dendrocnide excelsa</v>
          </cell>
          <cell r="E4703" t="str">
            <v>6226</v>
          </cell>
          <cell r="F4703" t="str">
            <v>Giant Stinging Tree</v>
          </cell>
        </row>
        <row r="4704">
          <cell r="D4704" t="str">
            <v>Dendrocnide moroides</v>
          </cell>
          <cell r="E4704" t="str">
            <v>6227</v>
          </cell>
          <cell r="F4704" t="str">
            <v>Gympie Stinger</v>
          </cell>
        </row>
        <row r="4705">
          <cell r="D4705" t="str">
            <v>Dendrocnide photinophylla</v>
          </cell>
          <cell r="E4705" t="str">
            <v>6228</v>
          </cell>
          <cell r="F4705" t="str">
            <v>Shiny-leaved Stinging Tree</v>
          </cell>
        </row>
        <row r="4706">
          <cell r="D4706" t="str">
            <v>Dendrocnide spp.</v>
          </cell>
          <cell r="E4706" t="str">
            <v>12570</v>
          </cell>
        </row>
        <row r="4707">
          <cell r="D4707" t="str">
            <v>Dendrophthoe glabrescens</v>
          </cell>
          <cell r="E4707" t="str">
            <v>6710</v>
          </cell>
        </row>
        <row r="4708">
          <cell r="D4708" t="str">
            <v>Dendrophthoe spp.</v>
          </cell>
          <cell r="E4708" t="str">
            <v>DENR</v>
          </cell>
        </row>
        <row r="4709">
          <cell r="D4709" t="str">
            <v>Dendrophthoe vitellina</v>
          </cell>
          <cell r="E4709" t="str">
            <v>3613</v>
          </cell>
        </row>
        <row r="4710">
          <cell r="D4710" t="str">
            <v>Denhamia bilocularis</v>
          </cell>
          <cell r="E4710" t="str">
            <v>14671</v>
          </cell>
        </row>
        <row r="4711">
          <cell r="D4711" t="str">
            <v>Denhamia bilocularis x silvestris</v>
          </cell>
          <cell r="E4711" t="str">
            <v>14674</v>
          </cell>
        </row>
        <row r="4712">
          <cell r="D4712" t="str">
            <v>Denhamia celastroides</v>
          </cell>
          <cell r="E4712" t="str">
            <v>8387</v>
          </cell>
          <cell r="F4712" t="str">
            <v>Denhamia</v>
          </cell>
        </row>
        <row r="4713">
          <cell r="D4713" t="str">
            <v>Denhamia cunninghamii</v>
          </cell>
          <cell r="E4713" t="str">
            <v>14672</v>
          </cell>
        </row>
        <row r="4714">
          <cell r="D4714" t="str">
            <v>Denhamia disperma</v>
          </cell>
          <cell r="E4714" t="str">
            <v>14673</v>
          </cell>
          <cell r="F4714" t="str">
            <v>Orange Boxwood</v>
          </cell>
        </row>
        <row r="4715">
          <cell r="D4715" t="str">
            <v>Denhamia moorei</v>
          </cell>
          <cell r="E4715" t="str">
            <v>7242</v>
          </cell>
          <cell r="F4715" t="str">
            <v>Mountain Denhamia</v>
          </cell>
        </row>
        <row r="4716">
          <cell r="D4716" t="str">
            <v>Denhamia pittosporoides</v>
          </cell>
          <cell r="E4716" t="str">
            <v>2028</v>
          </cell>
        </row>
        <row r="4717">
          <cell r="D4717" t="str">
            <v>Denhamia pittosporoides subsp. pittosporoides</v>
          </cell>
          <cell r="E4717" t="str">
            <v>7278</v>
          </cell>
          <cell r="F4717" t="str">
            <v>Veiny Denhamia</v>
          </cell>
        </row>
        <row r="4718">
          <cell r="D4718" t="str">
            <v>Denhamia silvestris</v>
          </cell>
          <cell r="E4718" t="str">
            <v>14670</v>
          </cell>
          <cell r="F4718" t="str">
            <v>Narrow-leaved Orangebark</v>
          </cell>
        </row>
        <row r="4719">
          <cell r="D4719" t="str">
            <v>Denhamia spp.</v>
          </cell>
          <cell r="E4719" t="str">
            <v>DENH</v>
          </cell>
        </row>
        <row r="4720">
          <cell r="D4720" t="str">
            <v>Dennstaedtia davallioides</v>
          </cell>
          <cell r="E4720" t="str">
            <v>7411</v>
          </cell>
          <cell r="F4720" t="str">
            <v>Lacy Ground Fern</v>
          </cell>
        </row>
        <row r="4721">
          <cell r="D4721" t="str">
            <v>Dennstaedtia spp.</v>
          </cell>
          <cell r="E4721" t="str">
            <v>DENN</v>
          </cell>
        </row>
        <row r="4722">
          <cell r="D4722" t="str">
            <v>Dentella minutissima</v>
          </cell>
          <cell r="E4722" t="str">
            <v>9485</v>
          </cell>
        </row>
        <row r="4723">
          <cell r="D4723" t="str">
            <v>Deparia petersenii</v>
          </cell>
          <cell r="E4723" t="str">
            <v>12349</v>
          </cell>
        </row>
        <row r="4724">
          <cell r="D4724" t="str">
            <v>Deparia petersenii subsp. congrua</v>
          </cell>
          <cell r="E4724" t="str">
            <v>10702</v>
          </cell>
        </row>
        <row r="4725">
          <cell r="D4725" t="str">
            <v>Dermocybe sanguinea</v>
          </cell>
          <cell r="E4725" t="str">
            <v>F152</v>
          </cell>
        </row>
        <row r="4726">
          <cell r="D4726" t="str">
            <v>Derris involuta</v>
          </cell>
          <cell r="E4726" t="str">
            <v>2832</v>
          </cell>
        </row>
        <row r="4727">
          <cell r="D4727" t="str">
            <v>Derris spp.</v>
          </cell>
          <cell r="E4727" t="str">
            <v>DERR</v>
          </cell>
        </row>
        <row r="4728">
          <cell r="D4728" t="str">
            <v>Derwentia arcuata</v>
          </cell>
          <cell r="E4728" t="str">
            <v>8700</v>
          </cell>
        </row>
        <row r="4729">
          <cell r="D4729" t="str">
            <v>Derwentia arenaria</v>
          </cell>
          <cell r="E4729" t="str">
            <v>9150</v>
          </cell>
        </row>
        <row r="4730">
          <cell r="D4730" t="str">
            <v>Derwentia blakelyi</v>
          </cell>
          <cell r="E4730" t="str">
            <v>9554</v>
          </cell>
        </row>
        <row r="4731">
          <cell r="D4731" t="str">
            <v>Derwentia derwentiana</v>
          </cell>
          <cell r="E4731" t="str">
            <v>8636</v>
          </cell>
        </row>
        <row r="4732">
          <cell r="D4732" t="str">
            <v>Derwentia derwentiana subsp. derwentiana</v>
          </cell>
          <cell r="E4732" t="str">
            <v>8637</v>
          </cell>
        </row>
        <row r="4733">
          <cell r="D4733" t="str">
            <v>Derwentia derwentiana subsp. maideniana</v>
          </cell>
          <cell r="E4733" t="str">
            <v>8638</v>
          </cell>
        </row>
        <row r="4734">
          <cell r="D4734" t="str">
            <v>Derwentia derwentiana subsp. subglauca</v>
          </cell>
          <cell r="E4734" t="str">
            <v>8639</v>
          </cell>
        </row>
        <row r="4735">
          <cell r="D4735" t="str">
            <v>Derwentia nivea</v>
          </cell>
          <cell r="E4735" t="str">
            <v>9555</v>
          </cell>
        </row>
        <row r="4736">
          <cell r="D4736" t="str">
            <v>Derwentia perfoliata</v>
          </cell>
          <cell r="E4736" t="str">
            <v>9775</v>
          </cell>
          <cell r="F4736" t="str">
            <v>Digger's Speedwell</v>
          </cell>
        </row>
        <row r="4737">
          <cell r="D4737" t="str">
            <v>Derwentia spp.</v>
          </cell>
          <cell r="E4737" t="str">
            <v>DERW</v>
          </cell>
        </row>
        <row r="4738">
          <cell r="D4738" t="str">
            <v>Derwentia velutina</v>
          </cell>
          <cell r="E4738" t="str">
            <v>10220</v>
          </cell>
        </row>
        <row r="4739">
          <cell r="D4739" t="str">
            <v>Deschampsia cespitosa</v>
          </cell>
          <cell r="E4739" t="str">
            <v>4870</v>
          </cell>
          <cell r="F4739" t="str">
            <v>Tufted Hairgrass</v>
          </cell>
        </row>
        <row r="4740">
          <cell r="D4740" t="str">
            <v>Deschampsia cespitosa</v>
          </cell>
          <cell r="E4740" t="str">
            <v>6689</v>
          </cell>
        </row>
        <row r="4741">
          <cell r="D4741" t="str">
            <v>Deschampsia spp.</v>
          </cell>
          <cell r="E4741" t="str">
            <v>DESC</v>
          </cell>
        </row>
        <row r="4742">
          <cell r="D4742" t="str">
            <v>Descolea recedens</v>
          </cell>
          <cell r="E4742" t="str">
            <v>F067</v>
          </cell>
        </row>
        <row r="4743">
          <cell r="D4743" t="str">
            <v>Descurainia sophia</v>
          </cell>
          <cell r="E4743" t="str">
            <v>1803</v>
          </cell>
          <cell r="F4743" t="str">
            <v>Flixweed</v>
          </cell>
        </row>
        <row r="4744">
          <cell r="D4744" t="str">
            <v>Desmanthus virgatus</v>
          </cell>
          <cell r="E4744" t="str">
            <v>12193</v>
          </cell>
          <cell r="F4744" t="str">
            <v>Dwarf Koa</v>
          </cell>
        </row>
        <row r="4745">
          <cell r="D4745" t="str">
            <v>Desmazeria rigida</v>
          </cell>
          <cell r="E4745" t="str">
            <v>7233</v>
          </cell>
        </row>
        <row r="4746">
          <cell r="D4746" t="str">
            <v>Desmodium acanthocladum</v>
          </cell>
          <cell r="E4746" t="str">
            <v>2833</v>
          </cell>
          <cell r="F4746" t="str">
            <v>Thorny Pea</v>
          </cell>
        </row>
        <row r="4747">
          <cell r="D4747" t="str">
            <v>Desmodium brachypodum</v>
          </cell>
          <cell r="E4747" t="str">
            <v>2834</v>
          </cell>
          <cell r="F4747" t="str">
            <v>Large Tick-trefoil</v>
          </cell>
        </row>
        <row r="4748">
          <cell r="D4748" t="str">
            <v>Desmodium campylocaulon</v>
          </cell>
          <cell r="E4748" t="str">
            <v>2835</v>
          </cell>
          <cell r="F4748" t="str">
            <v>Creeping Tick-trefoil</v>
          </cell>
        </row>
        <row r="4749">
          <cell r="D4749" t="str">
            <v>Desmodium gangeticum</v>
          </cell>
          <cell r="E4749" t="str">
            <v>2836</v>
          </cell>
        </row>
        <row r="4750">
          <cell r="D4750" t="str">
            <v>Desmodium gunnii</v>
          </cell>
          <cell r="E4750" t="str">
            <v>6621</v>
          </cell>
          <cell r="F4750" t="str">
            <v>Slender Tick-trefoil</v>
          </cell>
        </row>
        <row r="4751">
          <cell r="D4751" t="str">
            <v>Desmodium heterocarpon</v>
          </cell>
          <cell r="E4751" t="str">
            <v>2837</v>
          </cell>
        </row>
        <row r="4752">
          <cell r="D4752" t="str">
            <v>Desmodium heterocarpon subsp. angustifolium</v>
          </cell>
          <cell r="E4752" t="str">
            <v>14372</v>
          </cell>
        </row>
        <row r="4753">
          <cell r="D4753" t="str">
            <v>Desmodium heterocarpon var. heterocarpon</v>
          </cell>
          <cell r="E4753" t="str">
            <v>8764</v>
          </cell>
        </row>
        <row r="4754">
          <cell r="D4754" t="str">
            <v>Desmodium intortum</v>
          </cell>
          <cell r="E4754" t="str">
            <v>9280</v>
          </cell>
          <cell r="F4754" t="str">
            <v>Green-leaved Desmodium</v>
          </cell>
        </row>
        <row r="4755">
          <cell r="D4755" t="str">
            <v>Desmodium microphyllum</v>
          </cell>
          <cell r="E4755" t="str">
            <v>12987</v>
          </cell>
        </row>
        <row r="4756">
          <cell r="D4756" t="str">
            <v>Desmodium nemorosum</v>
          </cell>
          <cell r="E4756" t="str">
            <v>2838</v>
          </cell>
        </row>
        <row r="4757">
          <cell r="D4757" t="str">
            <v>Desmodium rhytidophyllum</v>
          </cell>
          <cell r="E4757" t="str">
            <v>2839</v>
          </cell>
        </row>
        <row r="4758">
          <cell r="D4758" t="str">
            <v>Desmodium spp.</v>
          </cell>
          <cell r="E4758" t="str">
            <v>DESM</v>
          </cell>
          <cell r="F4758" t="str">
            <v>Tick-trefoil</v>
          </cell>
        </row>
        <row r="4759">
          <cell r="D4759" t="str">
            <v>Desmodium trichostachyum</v>
          </cell>
          <cell r="E4759" t="str">
            <v>11340</v>
          </cell>
        </row>
        <row r="4760">
          <cell r="D4760" t="str">
            <v>Desmodium triflorum</v>
          </cell>
          <cell r="E4760" t="str">
            <v>11886</v>
          </cell>
        </row>
        <row r="4761">
          <cell r="D4761" t="str">
            <v>Desmodium uncinatum</v>
          </cell>
          <cell r="E4761" t="str">
            <v>8824</v>
          </cell>
          <cell r="F4761" t="str">
            <v>Silver-leaved Desmodium</v>
          </cell>
        </row>
        <row r="4762">
          <cell r="D4762" t="str">
            <v>Desmodium varians</v>
          </cell>
          <cell r="E4762" t="str">
            <v>2840</v>
          </cell>
          <cell r="F4762" t="str">
            <v>Slender Tick-trefoil</v>
          </cell>
        </row>
        <row r="4763">
          <cell r="D4763" t="str">
            <v>Desmodium varians var. gunnii</v>
          </cell>
          <cell r="E4763" t="str">
            <v>12988</v>
          </cell>
        </row>
        <row r="4764">
          <cell r="D4764" t="str">
            <v>Deutzia crenata</v>
          </cell>
          <cell r="E4764" t="str">
            <v>12113</v>
          </cell>
        </row>
        <row r="4765">
          <cell r="D4765" t="str">
            <v>Deutzia scabra</v>
          </cell>
          <cell r="E4765" t="str">
            <v>11211</v>
          </cell>
        </row>
        <row r="4766">
          <cell r="D4766" t="str">
            <v>Deyeuxia accedens</v>
          </cell>
          <cell r="E4766" t="str">
            <v>4871</v>
          </cell>
        </row>
        <row r="4767">
          <cell r="D4767" t="str">
            <v>Deyeuxia acuminata</v>
          </cell>
          <cell r="E4767" t="str">
            <v>4872</v>
          </cell>
        </row>
        <row r="4768">
          <cell r="D4768" t="str">
            <v>Deyeuxia affinis</v>
          </cell>
          <cell r="E4768" t="str">
            <v>4873</v>
          </cell>
          <cell r="F4768" t="str">
            <v>Allied Bent-grass</v>
          </cell>
        </row>
        <row r="4769">
          <cell r="D4769" t="str">
            <v>Deyeuxia angustifolia</v>
          </cell>
          <cell r="E4769" t="str">
            <v>4874</v>
          </cell>
        </row>
        <row r="4770">
          <cell r="D4770" t="str">
            <v>Deyeuxia appressa</v>
          </cell>
          <cell r="E4770" t="str">
            <v>4875</v>
          </cell>
        </row>
        <row r="4771">
          <cell r="D4771" t="str">
            <v>Deyeuxia benthamiana</v>
          </cell>
          <cell r="E4771" t="str">
            <v>4876</v>
          </cell>
        </row>
        <row r="4772">
          <cell r="D4772" t="str">
            <v>Deyeuxia brachyathera</v>
          </cell>
          <cell r="E4772" t="str">
            <v>4877</v>
          </cell>
        </row>
        <row r="4773">
          <cell r="D4773" t="str">
            <v>Deyeuxia carinata</v>
          </cell>
          <cell r="E4773" t="str">
            <v>4878</v>
          </cell>
        </row>
        <row r="4774">
          <cell r="D4774" t="str">
            <v>Deyeuxia contracta</v>
          </cell>
          <cell r="E4774" t="str">
            <v>4879</v>
          </cell>
        </row>
        <row r="4775">
          <cell r="D4775" t="str">
            <v>Deyeuxia crassiuscula</v>
          </cell>
          <cell r="E4775" t="str">
            <v>4880</v>
          </cell>
        </row>
        <row r="4776">
          <cell r="D4776" t="str">
            <v>Deyeuxia decipiens</v>
          </cell>
          <cell r="E4776" t="str">
            <v>4881</v>
          </cell>
          <cell r="F4776" t="str">
            <v>Devious Bent-grass</v>
          </cell>
        </row>
        <row r="4777">
          <cell r="D4777" t="str">
            <v>Deyeuxia densa</v>
          </cell>
          <cell r="E4777" t="str">
            <v>13423</v>
          </cell>
        </row>
        <row r="4778">
          <cell r="D4778" t="str">
            <v>Deyeuxia frigida</v>
          </cell>
          <cell r="E4778" t="str">
            <v>4882</v>
          </cell>
        </row>
        <row r="4779">
          <cell r="D4779" t="str">
            <v>Deyeuxia gunniana</v>
          </cell>
          <cell r="E4779" t="str">
            <v>4883</v>
          </cell>
        </row>
        <row r="4780">
          <cell r="D4780" t="str">
            <v>Deyeuxia imbricata</v>
          </cell>
          <cell r="E4780" t="str">
            <v>4884</v>
          </cell>
          <cell r="F4780" t="str">
            <v>Bent-grass</v>
          </cell>
        </row>
        <row r="4781">
          <cell r="D4781" t="str">
            <v>Deyeuxia innomata</v>
          </cell>
          <cell r="E4781" t="str">
            <v>8861</v>
          </cell>
        </row>
        <row r="4782">
          <cell r="D4782" t="str">
            <v>Deyeuxia innominata</v>
          </cell>
          <cell r="E4782" t="str">
            <v>10361</v>
          </cell>
        </row>
        <row r="4783">
          <cell r="D4783" t="str">
            <v>Deyeuxia mckiei</v>
          </cell>
          <cell r="E4783" t="str">
            <v>4885</v>
          </cell>
        </row>
        <row r="4784">
          <cell r="D4784" t="str">
            <v>Deyeuxia mesathera</v>
          </cell>
          <cell r="E4784" t="str">
            <v>4886</v>
          </cell>
        </row>
        <row r="4785">
          <cell r="D4785" t="str">
            <v>Deyeuxia microseta</v>
          </cell>
          <cell r="E4785" t="str">
            <v>4887</v>
          </cell>
        </row>
        <row r="4786">
          <cell r="D4786" t="str">
            <v>Deyeuxia monticola</v>
          </cell>
          <cell r="E4786" t="str">
            <v>4888</v>
          </cell>
        </row>
        <row r="4787">
          <cell r="D4787" t="str">
            <v>Deyeuxia monticola var. monticola</v>
          </cell>
          <cell r="E4787" t="str">
            <v>6940</v>
          </cell>
        </row>
        <row r="4788">
          <cell r="D4788" t="str">
            <v>Deyeuxia monticola var. valida</v>
          </cell>
          <cell r="E4788" t="str">
            <v>6444</v>
          </cell>
        </row>
        <row r="4789">
          <cell r="D4789" t="str">
            <v>Deyeuxia nudiflora</v>
          </cell>
          <cell r="E4789" t="str">
            <v>4889</v>
          </cell>
        </row>
        <row r="4790">
          <cell r="D4790" t="str">
            <v>Deyeuxia parviseta</v>
          </cell>
          <cell r="E4790" t="str">
            <v>4890</v>
          </cell>
        </row>
        <row r="4791">
          <cell r="D4791" t="str">
            <v>Deyeuxia parviseta var. boormanii</v>
          </cell>
          <cell r="E4791" t="str">
            <v>6964</v>
          </cell>
        </row>
        <row r="4792">
          <cell r="D4792" t="str">
            <v>Deyeuxia parviseta var. parviseta</v>
          </cell>
          <cell r="E4792" t="str">
            <v>8233</v>
          </cell>
        </row>
        <row r="4793">
          <cell r="D4793" t="str">
            <v>Deyeuxia quadriseta</v>
          </cell>
          <cell r="E4793" t="str">
            <v>4891</v>
          </cell>
        </row>
        <row r="4794">
          <cell r="D4794" t="str">
            <v>Deyeuxia reflexa</v>
          </cell>
          <cell r="E4794" t="str">
            <v>4892</v>
          </cell>
        </row>
        <row r="4795">
          <cell r="D4795" t="str">
            <v>Deyeuxia rodwayi</v>
          </cell>
          <cell r="E4795" t="str">
            <v>4893</v>
          </cell>
        </row>
        <row r="4796">
          <cell r="D4796" t="str">
            <v>Deyeuxia scaberula</v>
          </cell>
          <cell r="E4796" t="str">
            <v>4894</v>
          </cell>
        </row>
        <row r="4797">
          <cell r="D4797" t="str">
            <v>Deyeuxia spp.</v>
          </cell>
          <cell r="E4797" t="str">
            <v>DEYE</v>
          </cell>
          <cell r="F4797" t="str">
            <v>A Bent Grass</v>
          </cell>
        </row>
        <row r="4798">
          <cell r="D4798" t="str">
            <v>Deyeuxia talariata</v>
          </cell>
          <cell r="E4798" t="str">
            <v>11273</v>
          </cell>
        </row>
        <row r="4799">
          <cell r="D4799" t="str">
            <v>Dianella admixta</v>
          </cell>
          <cell r="E4799" t="str">
            <v>10878</v>
          </cell>
        </row>
        <row r="4800">
          <cell r="D4800" t="str">
            <v>Dianella amoena</v>
          </cell>
          <cell r="E4800" t="str">
            <v>14481</v>
          </cell>
        </row>
        <row r="4801">
          <cell r="D4801" t="str">
            <v>Dianella brevicaulis</v>
          </cell>
          <cell r="E4801" t="str">
            <v>13381</v>
          </cell>
        </row>
        <row r="4802">
          <cell r="D4802" t="str">
            <v>Dianella brevipedunculata</v>
          </cell>
          <cell r="E4802" t="str">
            <v>8869</v>
          </cell>
        </row>
        <row r="4803">
          <cell r="D4803" t="str">
            <v>Dianella caerulea</v>
          </cell>
          <cell r="E4803" t="str">
            <v>3540</v>
          </cell>
          <cell r="F4803" t="str">
            <v>Blue Flax-lily</v>
          </cell>
        </row>
        <row r="4804">
          <cell r="D4804" t="str">
            <v>Dianella caerulea var. assera</v>
          </cell>
          <cell r="E4804" t="str">
            <v>6811</v>
          </cell>
        </row>
        <row r="4805">
          <cell r="D4805" t="str">
            <v>Dianella caerulea var. caerulea</v>
          </cell>
          <cell r="E4805" t="str">
            <v>6700</v>
          </cell>
        </row>
        <row r="4806">
          <cell r="D4806" t="str">
            <v>Dianella caerulea var. cinerascens</v>
          </cell>
          <cell r="E4806" t="str">
            <v>6789</v>
          </cell>
        </row>
        <row r="4807">
          <cell r="D4807" t="str">
            <v>Dianella caerulea var. petasmatodes</v>
          </cell>
          <cell r="E4807" t="str">
            <v>6593</v>
          </cell>
        </row>
        <row r="4808">
          <cell r="D4808" t="str">
            <v>Dianella caerulea var. producta</v>
          </cell>
          <cell r="E4808" t="str">
            <v>7337</v>
          </cell>
        </row>
        <row r="4809">
          <cell r="D4809" t="str">
            <v>Dianella caerulea var. protensa</v>
          </cell>
          <cell r="E4809" t="str">
            <v>7221</v>
          </cell>
        </row>
        <row r="4810">
          <cell r="D4810" t="str">
            <v>Dianella caerulea var. vannata</v>
          </cell>
          <cell r="E4810" t="str">
            <v>7344</v>
          </cell>
        </row>
        <row r="4811">
          <cell r="D4811" t="str">
            <v>Dianella chlorocarpa</v>
          </cell>
          <cell r="E4811" t="str">
            <v>13382</v>
          </cell>
        </row>
        <row r="4812">
          <cell r="D4812" t="str">
            <v>Dianella congesta</v>
          </cell>
          <cell r="E4812" t="str">
            <v>7864</v>
          </cell>
        </row>
        <row r="4813">
          <cell r="D4813" t="str">
            <v>Dianella crinoides</v>
          </cell>
          <cell r="E4813" t="str">
            <v>7865</v>
          </cell>
        </row>
        <row r="4814">
          <cell r="D4814" t="str">
            <v>Dianella intermedia</v>
          </cell>
          <cell r="E4814" t="str">
            <v>3541</v>
          </cell>
          <cell r="F4814" t="str">
            <v>Turutu</v>
          </cell>
        </row>
        <row r="4815">
          <cell r="D4815" t="str">
            <v>Dianella laevis</v>
          </cell>
          <cell r="E4815" t="str">
            <v>7579</v>
          </cell>
        </row>
        <row r="4816">
          <cell r="D4816" t="str">
            <v>Dianella longifolia</v>
          </cell>
          <cell r="E4816" t="str">
            <v>7783</v>
          </cell>
          <cell r="F4816" t="str">
            <v>Blueberry Lily</v>
          </cell>
        </row>
        <row r="4817">
          <cell r="D4817" t="str">
            <v>Dianella longifolia var. grandis</v>
          </cell>
          <cell r="E4817" t="str">
            <v>7717</v>
          </cell>
        </row>
        <row r="4818">
          <cell r="D4818" t="str">
            <v>Dianella longifolia var. longifolia</v>
          </cell>
          <cell r="E4818" t="str">
            <v>8725</v>
          </cell>
          <cell r="F4818" t="str">
            <v>A Blue Flax Lily</v>
          </cell>
        </row>
        <row r="4819">
          <cell r="D4819" t="str">
            <v>Dianella longifolia var. porracea</v>
          </cell>
          <cell r="E4819" t="str">
            <v>6412</v>
          </cell>
        </row>
        <row r="4820">
          <cell r="D4820" t="str">
            <v>Dianella longifolia var. stenophylla</v>
          </cell>
          <cell r="E4820" t="str">
            <v>6948</v>
          </cell>
        </row>
        <row r="4821">
          <cell r="D4821" t="str">
            <v>Dianella longifolia var. stupata</v>
          </cell>
          <cell r="E4821" t="str">
            <v>6719</v>
          </cell>
        </row>
        <row r="4822">
          <cell r="D4822" t="str">
            <v>Dianella longifolia var. surculosa</v>
          </cell>
          <cell r="E4822" t="str">
            <v>6812</v>
          </cell>
        </row>
        <row r="4823">
          <cell r="D4823" t="str">
            <v>Dianella nervosa</v>
          </cell>
          <cell r="E4823" t="str">
            <v>6616</v>
          </cell>
        </row>
        <row r="4824">
          <cell r="D4824" t="str">
            <v>Dianella porracea</v>
          </cell>
          <cell r="E4824" t="str">
            <v>10901</v>
          </cell>
        </row>
        <row r="4825">
          <cell r="D4825" t="str">
            <v>Dianella prunina</v>
          </cell>
          <cell r="E4825" t="str">
            <v>6912</v>
          </cell>
        </row>
        <row r="4826">
          <cell r="D4826" t="str">
            <v>Dianella rara</v>
          </cell>
          <cell r="E4826" t="str">
            <v>14374</v>
          </cell>
        </row>
        <row r="4827">
          <cell r="D4827" t="str">
            <v>Dianella revoluta</v>
          </cell>
          <cell r="E4827" t="str">
            <v>3542</v>
          </cell>
          <cell r="F4827" t="str">
            <v>Blueberry Lily</v>
          </cell>
        </row>
        <row r="4828">
          <cell r="D4828" t="str">
            <v>Dianella revoluta var. revoluta</v>
          </cell>
          <cell r="E4828" t="str">
            <v>7580</v>
          </cell>
          <cell r="F4828" t="str">
            <v>A Blue Flax Lily</v>
          </cell>
        </row>
        <row r="4829">
          <cell r="D4829" t="str">
            <v>Dianella revoluta var. vinosa</v>
          </cell>
          <cell r="E4829" t="str">
            <v>7784</v>
          </cell>
        </row>
        <row r="4830">
          <cell r="D4830" t="str">
            <v>Dianella sp. aff. longifolia (Pilliga)</v>
          </cell>
          <cell r="E4830" t="str">
            <v>14095</v>
          </cell>
        </row>
        <row r="4831">
          <cell r="D4831" t="str">
            <v>Dianella sp. aff. revoluta</v>
          </cell>
          <cell r="E4831" t="str">
            <v>10879</v>
          </cell>
        </row>
        <row r="4832">
          <cell r="D4832" t="str">
            <v>Dianella sp. aff. tarda 'Pilliga'</v>
          </cell>
          <cell r="E4832" t="str">
            <v>10880</v>
          </cell>
        </row>
        <row r="4833">
          <cell r="D4833" t="str">
            <v>Dianella spp.</v>
          </cell>
          <cell r="E4833" t="str">
            <v>DIAN</v>
          </cell>
        </row>
        <row r="4834">
          <cell r="D4834" t="str">
            <v>Dianella tarda</v>
          </cell>
          <cell r="E4834" t="str">
            <v>10900</v>
          </cell>
          <cell r="F4834" t="str">
            <v>Late-flower Flax-lily</v>
          </cell>
        </row>
        <row r="4835">
          <cell r="D4835" t="str">
            <v>Dianella tasmanica</v>
          </cell>
          <cell r="E4835" t="str">
            <v>3543</v>
          </cell>
        </row>
        <row r="4836">
          <cell r="D4836" t="str">
            <v>Dianella tenuissima</v>
          </cell>
          <cell r="E4836" t="str">
            <v>12230</v>
          </cell>
        </row>
        <row r="4837">
          <cell r="D4837" t="str">
            <v>Dianthus armeria</v>
          </cell>
          <cell r="E4837" t="str">
            <v>1966</v>
          </cell>
          <cell r="F4837" t="str">
            <v>Deptford Pink</v>
          </cell>
        </row>
        <row r="4838">
          <cell r="D4838" t="str">
            <v>Dianthus barbatus</v>
          </cell>
          <cell r="E4838" t="str">
            <v>1967</v>
          </cell>
          <cell r="F4838" t="str">
            <v>Sweet William</v>
          </cell>
        </row>
        <row r="4839">
          <cell r="D4839" t="str">
            <v>Dianthus spp.</v>
          </cell>
          <cell r="E4839" t="str">
            <v>DIAT</v>
          </cell>
          <cell r="F4839" t="str">
            <v>Pinks</v>
          </cell>
        </row>
        <row r="4840">
          <cell r="D4840" t="str">
            <v>Dichanthium affine</v>
          </cell>
          <cell r="E4840" t="str">
            <v>7250</v>
          </cell>
        </row>
        <row r="4841">
          <cell r="D4841" t="str">
            <v>Dichanthium aristatum</v>
          </cell>
          <cell r="E4841" t="str">
            <v>13424</v>
          </cell>
          <cell r="F4841" t="str">
            <v>Angleton Grass</v>
          </cell>
        </row>
        <row r="4842">
          <cell r="D4842" t="str">
            <v>Dichanthium sericeum</v>
          </cell>
          <cell r="E4842" t="str">
            <v>7485</v>
          </cell>
          <cell r="F4842" t="str">
            <v>Queensland Bluegrass</v>
          </cell>
        </row>
        <row r="4843">
          <cell r="D4843" t="str">
            <v>Dichanthium sericeum subsp. humilius</v>
          </cell>
          <cell r="E4843" t="str">
            <v>10347</v>
          </cell>
        </row>
        <row r="4844">
          <cell r="D4844" t="str">
            <v>Dichanthium sericeum subsp. sericeum</v>
          </cell>
          <cell r="E4844" t="str">
            <v>7645</v>
          </cell>
          <cell r="F4844" t="str">
            <v>Queensland Bluegrass</v>
          </cell>
        </row>
        <row r="4845">
          <cell r="D4845" t="str">
            <v>Dichanthium setosum</v>
          </cell>
          <cell r="E4845" t="str">
            <v>4895</v>
          </cell>
          <cell r="F4845" t="str">
            <v>Bluegrass</v>
          </cell>
        </row>
        <row r="4846">
          <cell r="D4846" t="str">
            <v>Dichanthium spp.</v>
          </cell>
          <cell r="E4846" t="str">
            <v>DICA</v>
          </cell>
        </row>
        <row r="4847">
          <cell r="D4847" t="str">
            <v>Dichanthium tenue</v>
          </cell>
          <cell r="E4847" t="str">
            <v>4896</v>
          </cell>
          <cell r="F4847" t="str">
            <v>Small Bluegrass</v>
          </cell>
        </row>
        <row r="4848">
          <cell r="D4848" t="str">
            <v>Dichelachne crinita</v>
          </cell>
          <cell r="E4848" t="str">
            <v>4897</v>
          </cell>
          <cell r="F4848" t="str">
            <v>Longhair Plumegrass</v>
          </cell>
        </row>
        <row r="4849">
          <cell r="D4849" t="str">
            <v>Dichelachne hirtella</v>
          </cell>
          <cell r="E4849" t="str">
            <v>9967</v>
          </cell>
          <cell r="F4849" t="str">
            <v>Plumegrass</v>
          </cell>
        </row>
        <row r="4850">
          <cell r="D4850" t="str">
            <v>Dichelachne inaequiglumis</v>
          </cell>
          <cell r="E4850" t="str">
            <v>8748</v>
          </cell>
        </row>
        <row r="4851">
          <cell r="D4851" t="str">
            <v>Dichelachne micrantha</v>
          </cell>
          <cell r="E4851" t="str">
            <v>4898</v>
          </cell>
          <cell r="F4851" t="str">
            <v>Shorthair Plumegrass</v>
          </cell>
        </row>
        <row r="4852">
          <cell r="D4852" t="str">
            <v>Dichelachne montana</v>
          </cell>
          <cell r="E4852" t="str">
            <v>14461</v>
          </cell>
        </row>
        <row r="4853">
          <cell r="D4853" t="str">
            <v>Dichelachne parva</v>
          </cell>
          <cell r="E4853" t="str">
            <v>8767</v>
          </cell>
        </row>
        <row r="4854">
          <cell r="D4854" t="str">
            <v>Dichelachne rara</v>
          </cell>
          <cell r="E4854" t="str">
            <v>4899</v>
          </cell>
        </row>
        <row r="4855">
          <cell r="D4855" t="str">
            <v>Dichelachne sciurea</v>
          </cell>
          <cell r="E4855" t="str">
            <v>13425</v>
          </cell>
        </row>
        <row r="4856">
          <cell r="D4856" t="str">
            <v>Dichelachne sieberiana</v>
          </cell>
          <cell r="E4856" t="str">
            <v>9151</v>
          </cell>
        </row>
        <row r="4857">
          <cell r="D4857" t="str">
            <v>Dichelachne sp. (Brisbane)</v>
          </cell>
          <cell r="E4857" t="str">
            <v>14375</v>
          </cell>
        </row>
        <row r="4858">
          <cell r="D4858" t="str">
            <v>Dichelachne spp.</v>
          </cell>
          <cell r="E4858" t="str">
            <v>DICE</v>
          </cell>
          <cell r="F4858" t="str">
            <v>A Plumegrass</v>
          </cell>
        </row>
        <row r="4859">
          <cell r="D4859" t="str">
            <v>Dichondra micrantha</v>
          </cell>
          <cell r="E4859" t="str">
            <v>2221</v>
          </cell>
        </row>
        <row r="4860">
          <cell r="D4860" t="str">
            <v>Dichondra repens</v>
          </cell>
          <cell r="E4860" t="str">
            <v>2222</v>
          </cell>
          <cell r="F4860" t="str">
            <v>Kidney Weed</v>
          </cell>
        </row>
        <row r="4861">
          <cell r="D4861" t="str">
            <v>Dichondra sp. A</v>
          </cell>
          <cell r="E4861" t="str">
            <v>8727</v>
          </cell>
          <cell r="F4861" t="str">
            <v>Kidney Weed</v>
          </cell>
        </row>
        <row r="4862">
          <cell r="D4862" t="str">
            <v>Dichondra spp.</v>
          </cell>
          <cell r="E4862" t="str">
            <v>DICN</v>
          </cell>
        </row>
        <row r="4863">
          <cell r="D4863" t="str">
            <v>Dichopogon fimbriatus</v>
          </cell>
          <cell r="E4863" t="str">
            <v>3544</v>
          </cell>
          <cell r="F4863" t="str">
            <v>Nodding Chocolate Lily</v>
          </cell>
        </row>
        <row r="4864">
          <cell r="D4864" t="str">
            <v>Dichopogon sp. A</v>
          </cell>
          <cell r="E4864" t="str">
            <v>10259</v>
          </cell>
        </row>
        <row r="4865">
          <cell r="D4865" t="str">
            <v>Dichopogon spp.</v>
          </cell>
          <cell r="E4865" t="str">
            <v>DICO</v>
          </cell>
          <cell r="F4865" t="str">
            <v>Chocolate Lily</v>
          </cell>
        </row>
        <row r="4866">
          <cell r="D4866" t="str">
            <v>Dichopogon strictus</v>
          </cell>
          <cell r="E4866" t="str">
            <v>3545</v>
          </cell>
          <cell r="F4866" t="str">
            <v>Chocolate Lily</v>
          </cell>
        </row>
        <row r="4867">
          <cell r="D4867" t="str">
            <v>Dichorisandra spp.</v>
          </cell>
          <cell r="E4867" t="str">
            <v>DICH</v>
          </cell>
        </row>
        <row r="4868">
          <cell r="D4868" t="str">
            <v>Dichorisandra thyrsiflora</v>
          </cell>
          <cell r="E4868" t="str">
            <v>2210</v>
          </cell>
          <cell r="F4868" t="str">
            <v>Blue Ginger</v>
          </cell>
        </row>
        <row r="4869">
          <cell r="D4869" t="str">
            <v>Dichosciadium ranunculaceum</v>
          </cell>
          <cell r="E4869" t="str">
            <v>1110</v>
          </cell>
        </row>
        <row r="4870">
          <cell r="D4870" t="str">
            <v>Dichosciadium ranunculaceum var. ranunculaceum</v>
          </cell>
          <cell r="E4870" t="str">
            <v>10104</v>
          </cell>
        </row>
        <row r="4871">
          <cell r="D4871" t="str">
            <v>Dichrocephala integrifolia</v>
          </cell>
          <cell r="E4871" t="str">
            <v>1430</v>
          </cell>
        </row>
        <row r="4872">
          <cell r="D4872" t="str">
            <v>Dichromochlamys dentatifolia</v>
          </cell>
          <cell r="E4872" t="str">
            <v>1431</v>
          </cell>
        </row>
        <row r="4873">
          <cell r="D4873" t="str">
            <v>Dicksonia antarctica</v>
          </cell>
          <cell r="E4873" t="str">
            <v>8082</v>
          </cell>
          <cell r="F4873" t="str">
            <v>Soft Treefern</v>
          </cell>
        </row>
        <row r="4874">
          <cell r="D4874" t="str">
            <v>Dicksonia spp.</v>
          </cell>
          <cell r="E4874" t="str">
            <v>DICK</v>
          </cell>
        </row>
        <row r="4875">
          <cell r="D4875" t="str">
            <v>Dicksonia youngiae</v>
          </cell>
          <cell r="E4875" t="str">
            <v>8083</v>
          </cell>
          <cell r="F4875" t="str">
            <v>Bristly Treefern</v>
          </cell>
        </row>
        <row r="4876">
          <cell r="D4876" t="str">
            <v>Dicranoloma dicarpum</v>
          </cell>
          <cell r="E4876" t="str">
            <v>13809</v>
          </cell>
        </row>
        <row r="4877">
          <cell r="D4877" t="str">
            <v>Dicranoloma leichhardtii</v>
          </cell>
          <cell r="E4877" t="str">
            <v>14773</v>
          </cell>
        </row>
        <row r="4878">
          <cell r="D4878" t="str">
            <v>Dicranoloma menziesii</v>
          </cell>
          <cell r="E4878" t="str">
            <v>14772</v>
          </cell>
        </row>
        <row r="4879">
          <cell r="D4879" t="str">
            <v>Dicranoloma robustum var. setosum</v>
          </cell>
          <cell r="E4879" t="str">
            <v>8210</v>
          </cell>
        </row>
        <row r="4880">
          <cell r="D4880" t="str">
            <v>Dicranoloma spp.</v>
          </cell>
          <cell r="E4880" t="str">
            <v>DICR</v>
          </cell>
        </row>
        <row r="4881">
          <cell r="D4881" t="str">
            <v>Dicranoloma spp.</v>
          </cell>
          <cell r="E4881" t="str">
            <v>11548</v>
          </cell>
        </row>
        <row r="4882">
          <cell r="D4882" t="str">
            <v>Dicranopteris linearis</v>
          </cell>
          <cell r="E4882" t="str">
            <v>7682</v>
          </cell>
        </row>
        <row r="4883">
          <cell r="D4883" t="str">
            <v>Dicranopteris linearis var. linearis</v>
          </cell>
          <cell r="E4883" t="str">
            <v>11076</v>
          </cell>
        </row>
        <row r="4884">
          <cell r="D4884" t="str">
            <v>Dicrastylis cordifolia var. cordifolia</v>
          </cell>
          <cell r="E4884" t="str">
            <v>13146</v>
          </cell>
        </row>
        <row r="4885">
          <cell r="D4885" t="str">
            <v>Dicrastylis lewellinii</v>
          </cell>
          <cell r="E4885" t="str">
            <v>6245</v>
          </cell>
        </row>
        <row r="4886">
          <cell r="D4886" t="str">
            <v>Dicrastylis verticillata</v>
          </cell>
          <cell r="E4886" t="str">
            <v>6246</v>
          </cell>
          <cell r="F4886" t="str">
            <v>Sand-sage</v>
          </cell>
        </row>
        <row r="4887">
          <cell r="D4887" t="str">
            <v>Dictymia brownii</v>
          </cell>
          <cell r="E4887" t="str">
            <v>8155</v>
          </cell>
          <cell r="F4887" t="str">
            <v>Strap Fern</v>
          </cell>
        </row>
        <row r="4888">
          <cell r="D4888" t="str">
            <v>Dictymia spp.</v>
          </cell>
          <cell r="E4888" t="str">
            <v>DICT</v>
          </cell>
        </row>
        <row r="4889">
          <cell r="D4889" t="str">
            <v>Dictyopanus pusillus</v>
          </cell>
          <cell r="E4889" t="str">
            <v>F091</v>
          </cell>
        </row>
        <row r="4890">
          <cell r="D4890" t="str">
            <v>Didymium clavus</v>
          </cell>
          <cell r="E4890" t="str">
            <v>F223</v>
          </cell>
        </row>
        <row r="4891">
          <cell r="D4891" t="str">
            <v>Didymium nigripes</v>
          </cell>
          <cell r="E4891" t="str">
            <v>F220</v>
          </cell>
        </row>
        <row r="4892">
          <cell r="D4892" t="str">
            <v>Didymotheca spp.</v>
          </cell>
          <cell r="E4892" t="str">
            <v>DIDY</v>
          </cell>
        </row>
        <row r="4893">
          <cell r="D4893" t="str">
            <v>Didymotheca thesioides</v>
          </cell>
          <cell r="E4893" t="str">
            <v>3234</v>
          </cell>
        </row>
        <row r="4894">
          <cell r="D4894" t="str">
            <v>Dieffenbachia spp.</v>
          </cell>
          <cell r="E4894" t="str">
            <v>DIEF</v>
          </cell>
        </row>
        <row r="4895">
          <cell r="D4895" t="str">
            <v>Dierama pendulum</v>
          </cell>
          <cell r="E4895" t="str">
            <v>3281</v>
          </cell>
          <cell r="F4895" t="str">
            <v>Elfin Wands</v>
          </cell>
        </row>
        <row r="4896">
          <cell r="D4896" t="str">
            <v>Dierama pulcherrimum</v>
          </cell>
          <cell r="E4896" t="str">
            <v>3282</v>
          </cell>
        </row>
        <row r="4897">
          <cell r="D4897" t="str">
            <v>Dierama spp.</v>
          </cell>
          <cell r="E4897" t="str">
            <v>DIER</v>
          </cell>
        </row>
        <row r="4898">
          <cell r="D4898" t="str">
            <v>Dietes bicolor</v>
          </cell>
          <cell r="E4898" t="str">
            <v>11579</v>
          </cell>
        </row>
        <row r="4899">
          <cell r="D4899" t="str">
            <v>Dietes grandiflora</v>
          </cell>
          <cell r="E4899" t="str">
            <v>11690</v>
          </cell>
        </row>
        <row r="4900">
          <cell r="D4900" t="str">
            <v>Dietes iridioides</v>
          </cell>
          <cell r="E4900" t="str">
            <v>14910</v>
          </cell>
        </row>
        <row r="4901">
          <cell r="D4901" t="str">
            <v>Dietes robinsoniana</v>
          </cell>
          <cell r="E4901" t="str">
            <v>3283</v>
          </cell>
          <cell r="F4901" t="str">
            <v>Lord Howe Wedding Lily</v>
          </cell>
        </row>
        <row r="4902">
          <cell r="D4902" t="str">
            <v>Dietes spp.</v>
          </cell>
          <cell r="E4902" t="str">
            <v>DIET</v>
          </cell>
        </row>
        <row r="4903">
          <cell r="D4903" t="str">
            <v>Dietes vegeta</v>
          </cell>
          <cell r="E4903" t="str">
            <v>11779</v>
          </cell>
        </row>
        <row r="4904">
          <cell r="D4904" t="str">
            <v>Digitalis purpurea</v>
          </cell>
          <cell r="E4904" t="str">
            <v>5951</v>
          </cell>
          <cell r="F4904" t="str">
            <v>Foxglove</v>
          </cell>
        </row>
        <row r="4905">
          <cell r="D4905" t="str">
            <v>Digitaria aequiglumis</v>
          </cell>
          <cell r="E4905" t="str">
            <v>4900</v>
          </cell>
        </row>
        <row r="4906">
          <cell r="D4906" t="str">
            <v>Digitaria ammophila</v>
          </cell>
          <cell r="E4906" t="str">
            <v>4901</v>
          </cell>
          <cell r="F4906" t="str">
            <v>Silky Umbrella Grass</v>
          </cell>
        </row>
        <row r="4907">
          <cell r="D4907" t="str">
            <v>Digitaria breviglumis</v>
          </cell>
          <cell r="E4907" t="str">
            <v>4902</v>
          </cell>
        </row>
        <row r="4908">
          <cell r="D4908" t="str">
            <v>Digitaria brownii</v>
          </cell>
          <cell r="E4908" t="str">
            <v>6857</v>
          </cell>
          <cell r="F4908" t="str">
            <v>Cotton Panic Grass</v>
          </cell>
        </row>
        <row r="4909">
          <cell r="D4909" t="str">
            <v>Digitaria ciliaris</v>
          </cell>
          <cell r="E4909" t="str">
            <v>6554</v>
          </cell>
          <cell r="F4909" t="str">
            <v>Summer Grass</v>
          </cell>
        </row>
        <row r="4910">
          <cell r="D4910" t="str">
            <v>Digitaria coenicola</v>
          </cell>
          <cell r="E4910" t="str">
            <v>4903</v>
          </cell>
          <cell r="F4910" t="str">
            <v>Finger Panic Grass</v>
          </cell>
        </row>
        <row r="4911">
          <cell r="D4911" t="str">
            <v>Digitaria didactyla</v>
          </cell>
          <cell r="E4911" t="str">
            <v>4904</v>
          </cell>
          <cell r="F4911" t="str">
            <v>Queensland Blue Couch</v>
          </cell>
        </row>
        <row r="4912">
          <cell r="D4912" t="str">
            <v>Digitaria diffusa</v>
          </cell>
          <cell r="E4912" t="str">
            <v>4905</v>
          </cell>
          <cell r="F4912" t="str">
            <v>Open Summer-grass</v>
          </cell>
        </row>
        <row r="4913">
          <cell r="D4913" t="str">
            <v>Digitaria diminuta</v>
          </cell>
          <cell r="E4913" t="str">
            <v>4906</v>
          </cell>
        </row>
        <row r="4914">
          <cell r="D4914" t="str">
            <v>Digitaria divaricatissima</v>
          </cell>
          <cell r="E4914" t="str">
            <v>4907</v>
          </cell>
          <cell r="F4914" t="str">
            <v>Umbrella Grass</v>
          </cell>
        </row>
        <row r="4915">
          <cell r="D4915" t="str">
            <v>Digitaria eriantha</v>
          </cell>
          <cell r="E4915" t="str">
            <v>13426</v>
          </cell>
          <cell r="F4915" t="str">
            <v>Finger Panic Grass</v>
          </cell>
        </row>
        <row r="4916">
          <cell r="D4916" t="str">
            <v>Digitaria hubbardii</v>
          </cell>
          <cell r="E4916" t="str">
            <v>4908</v>
          </cell>
        </row>
        <row r="4917">
          <cell r="D4917" t="str">
            <v>Digitaria hystrichoides</v>
          </cell>
          <cell r="E4917" t="str">
            <v>4909</v>
          </cell>
          <cell r="F4917" t="str">
            <v>Curly Umbrella Grass</v>
          </cell>
        </row>
        <row r="4918">
          <cell r="D4918" t="str">
            <v>Digitaria ischaemum</v>
          </cell>
          <cell r="E4918" t="str">
            <v>4910</v>
          </cell>
        </row>
        <row r="4919">
          <cell r="D4919" t="str">
            <v>Digitaria leucostachya</v>
          </cell>
          <cell r="E4919" t="str">
            <v>4911</v>
          </cell>
        </row>
        <row r="4920">
          <cell r="D4920" t="str">
            <v>Digitaria longiflora</v>
          </cell>
          <cell r="E4920" t="str">
            <v>6984</v>
          </cell>
        </row>
        <row r="4921">
          <cell r="D4921" t="str">
            <v>Digitaria marginata</v>
          </cell>
          <cell r="E4921" t="str">
            <v>8422</v>
          </cell>
        </row>
        <row r="4922">
          <cell r="D4922" t="str">
            <v>Digitaria milanjiana</v>
          </cell>
          <cell r="E4922" t="str">
            <v>6627</v>
          </cell>
        </row>
        <row r="4923">
          <cell r="D4923" t="str">
            <v>Digitaria minima</v>
          </cell>
          <cell r="E4923" t="str">
            <v>13427</v>
          </cell>
        </row>
        <row r="4924">
          <cell r="D4924" t="str">
            <v>Digitaria orbata</v>
          </cell>
          <cell r="E4924" t="str">
            <v>4912</v>
          </cell>
        </row>
        <row r="4925">
          <cell r="D4925" t="str">
            <v>Digitaria parviflora</v>
          </cell>
          <cell r="E4925" t="str">
            <v>4913</v>
          </cell>
          <cell r="F4925" t="str">
            <v>Small-flowered Finger Grass</v>
          </cell>
        </row>
        <row r="4926">
          <cell r="D4926" t="str">
            <v>Digitaria porrecta</v>
          </cell>
          <cell r="E4926" t="str">
            <v>6850</v>
          </cell>
          <cell r="F4926" t="str">
            <v>Finger Panic Grass</v>
          </cell>
        </row>
        <row r="4927">
          <cell r="D4927" t="str">
            <v>Digitaria propinqua</v>
          </cell>
          <cell r="E4927" t="str">
            <v>4914</v>
          </cell>
        </row>
        <row r="4928">
          <cell r="D4928" t="str">
            <v>Digitaria ramularis</v>
          </cell>
          <cell r="E4928" t="str">
            <v>4915</v>
          </cell>
          <cell r="F4928" t="str">
            <v>Finger Panic Grass</v>
          </cell>
        </row>
        <row r="4929">
          <cell r="D4929" t="str">
            <v>Digitaria sanguinalis</v>
          </cell>
          <cell r="E4929" t="str">
            <v>6937</v>
          </cell>
          <cell r="F4929" t="str">
            <v>Crab Grass</v>
          </cell>
        </row>
        <row r="4930">
          <cell r="D4930" t="str">
            <v>Digitaria sp. Q3</v>
          </cell>
          <cell r="E4930" t="str">
            <v>13428</v>
          </cell>
        </row>
        <row r="4931">
          <cell r="D4931" t="str">
            <v>Digitaria spp.</v>
          </cell>
          <cell r="E4931" t="str">
            <v>DIGI</v>
          </cell>
          <cell r="F4931" t="str">
            <v>A Finger Grass</v>
          </cell>
        </row>
        <row r="4932">
          <cell r="D4932" t="str">
            <v>Digitaria ternata</v>
          </cell>
          <cell r="E4932" t="str">
            <v>4916</v>
          </cell>
        </row>
        <row r="4933">
          <cell r="D4933" t="str">
            <v>Digitaria velutina</v>
          </cell>
          <cell r="E4933" t="str">
            <v>4917</v>
          </cell>
        </row>
        <row r="4934">
          <cell r="D4934" t="str">
            <v>Digitaria violascens</v>
          </cell>
          <cell r="E4934" t="str">
            <v>4918</v>
          </cell>
        </row>
        <row r="4935">
          <cell r="D4935" t="str">
            <v>Dillwynia acicularis</v>
          </cell>
          <cell r="E4935" t="str">
            <v>2841</v>
          </cell>
        </row>
        <row r="4936">
          <cell r="D4936" t="str">
            <v>Dillwynia brunioides</v>
          </cell>
          <cell r="E4936" t="str">
            <v>7556</v>
          </cell>
        </row>
        <row r="4937">
          <cell r="D4937" t="str">
            <v>Dillwynia capitata</v>
          </cell>
          <cell r="E4937" t="str">
            <v>8369</v>
          </cell>
        </row>
        <row r="4938">
          <cell r="D4938" t="str">
            <v>Dillwynia cinerascens</v>
          </cell>
          <cell r="E4938" t="str">
            <v>2842</v>
          </cell>
        </row>
        <row r="4939">
          <cell r="D4939" t="str">
            <v>Dillwynia crispa</v>
          </cell>
          <cell r="E4939" t="str">
            <v>10800</v>
          </cell>
        </row>
        <row r="4940">
          <cell r="D4940" t="str">
            <v>Dillwynia crispii</v>
          </cell>
          <cell r="E4940" t="str">
            <v>10907</v>
          </cell>
        </row>
        <row r="4941">
          <cell r="D4941" t="str">
            <v>Dillwynia elegans</v>
          </cell>
          <cell r="E4941" t="str">
            <v>11077</v>
          </cell>
        </row>
        <row r="4942">
          <cell r="D4942" t="str">
            <v>Dillwynia ericifolia</v>
          </cell>
          <cell r="E4942" t="str">
            <v>12989</v>
          </cell>
        </row>
        <row r="4943">
          <cell r="D4943" t="str">
            <v>Dillwynia floribunda</v>
          </cell>
          <cell r="E4943" t="str">
            <v>2843</v>
          </cell>
        </row>
        <row r="4944">
          <cell r="D4944" t="str">
            <v>Dillwynia floribunda var. floribunda</v>
          </cell>
          <cell r="E4944" t="str">
            <v>6556</v>
          </cell>
        </row>
        <row r="4945">
          <cell r="D4945" t="str">
            <v>Dillwynia floribunda var. teretifolia</v>
          </cell>
          <cell r="E4945" t="str">
            <v>6817</v>
          </cell>
        </row>
        <row r="4946">
          <cell r="D4946" t="str">
            <v>Dillwynia glaberrima</v>
          </cell>
          <cell r="E4946" t="str">
            <v>2844</v>
          </cell>
        </row>
        <row r="4947">
          <cell r="D4947" t="str">
            <v>Dillwynia glaberrima var. glaberrima</v>
          </cell>
          <cell r="E4947" t="str">
            <v>7948</v>
          </cell>
        </row>
        <row r="4948">
          <cell r="D4948" t="str">
            <v>Dillwynia glaberrima var. pubescens</v>
          </cell>
          <cell r="E4948" t="str">
            <v>7949</v>
          </cell>
        </row>
        <row r="4949">
          <cell r="D4949" t="str">
            <v>Dillwynia glaucula</v>
          </cell>
          <cell r="E4949" t="str">
            <v>10323</v>
          </cell>
          <cell r="F4949" t="str">
            <v>Michelago Parrot-pea</v>
          </cell>
        </row>
        <row r="4950">
          <cell r="D4950" t="str">
            <v>Dillwynia hispida</v>
          </cell>
          <cell r="E4950" t="str">
            <v>2845</v>
          </cell>
        </row>
        <row r="4951">
          <cell r="D4951" t="str">
            <v>Dillwynia juniperina</v>
          </cell>
          <cell r="E4951" t="str">
            <v>2846</v>
          </cell>
        </row>
        <row r="4952">
          <cell r="D4952" t="str">
            <v>Dillwynia juniperina</v>
          </cell>
          <cell r="E4952" t="str">
            <v>8733</v>
          </cell>
        </row>
        <row r="4953">
          <cell r="D4953" t="str">
            <v>Dillwynia laxiflora</v>
          </cell>
          <cell r="E4953" t="str">
            <v>12990</v>
          </cell>
        </row>
        <row r="4954">
          <cell r="D4954" t="str">
            <v>Dillwynia palustris</v>
          </cell>
          <cell r="E4954" t="str">
            <v>10908</v>
          </cell>
        </row>
        <row r="4955">
          <cell r="D4955" t="str">
            <v>Dillwynia parvifolia</v>
          </cell>
          <cell r="E4955" t="str">
            <v>2847</v>
          </cell>
        </row>
        <row r="4956">
          <cell r="D4956" t="str">
            <v>Dillwynia parvifolia var. parvifolia</v>
          </cell>
          <cell r="E4956" t="str">
            <v>6823</v>
          </cell>
        </row>
        <row r="4957">
          <cell r="D4957" t="str">
            <v>Dillwynia parvifolia var. trichopoda</v>
          </cell>
          <cell r="E4957" t="str">
            <v>6576</v>
          </cell>
        </row>
        <row r="4958">
          <cell r="D4958" t="str">
            <v>Dillwynia phylicoides</v>
          </cell>
          <cell r="E4958" t="str">
            <v>7225</v>
          </cell>
          <cell r="F4958" t="str">
            <v>Parrot-pea</v>
          </cell>
        </row>
        <row r="4959">
          <cell r="D4959" t="str">
            <v>Dillwynia phylicoides species complex</v>
          </cell>
          <cell r="E4959" t="str">
            <v>12391</v>
          </cell>
        </row>
        <row r="4960">
          <cell r="D4960" t="str">
            <v>Dillwynia phylicoides var. phylicoides</v>
          </cell>
          <cell r="E4960" t="str">
            <v>12596</v>
          </cell>
        </row>
        <row r="4961">
          <cell r="D4961" t="str">
            <v>Dillwynia prostrata</v>
          </cell>
          <cell r="E4961" t="str">
            <v>2848</v>
          </cell>
          <cell r="F4961" t="str">
            <v>Matted Parrot-pea</v>
          </cell>
        </row>
        <row r="4962">
          <cell r="D4962" t="str">
            <v>Dillwynia ramosissima</v>
          </cell>
          <cell r="E4962" t="str">
            <v>2849</v>
          </cell>
        </row>
        <row r="4963">
          <cell r="D4963" t="str">
            <v>Dillwynia retorta</v>
          </cell>
          <cell r="E4963" t="str">
            <v>2850</v>
          </cell>
        </row>
        <row r="4964">
          <cell r="D4964" t="str">
            <v>Dillwynia retorta species complex</v>
          </cell>
          <cell r="E4964" t="str">
            <v>12383</v>
          </cell>
        </row>
        <row r="4965">
          <cell r="D4965" t="str">
            <v>Dillwynia retorta species complex</v>
          </cell>
          <cell r="E4965" t="str">
            <v>11904</v>
          </cell>
        </row>
        <row r="4966">
          <cell r="D4966" t="str">
            <v>Dillwynia retorta subsp. A</v>
          </cell>
          <cell r="E4966" t="str">
            <v>12991</v>
          </cell>
        </row>
        <row r="4967">
          <cell r="D4967" t="str">
            <v>Dillwynia retorta subsp. C</v>
          </cell>
          <cell r="E4967" t="str">
            <v>12992</v>
          </cell>
        </row>
        <row r="4968">
          <cell r="D4968" t="str">
            <v>Dillwynia retorta var. phylicoides</v>
          </cell>
          <cell r="E4968" t="str">
            <v>12993</v>
          </cell>
        </row>
        <row r="4969">
          <cell r="D4969" t="str">
            <v>Dillwynia retorta var. retorta</v>
          </cell>
          <cell r="E4969" t="str">
            <v>11736</v>
          </cell>
        </row>
        <row r="4970">
          <cell r="D4970" t="str">
            <v>Dillwynia rudis</v>
          </cell>
          <cell r="E4970" t="str">
            <v>7950</v>
          </cell>
        </row>
        <row r="4971">
          <cell r="D4971" t="str">
            <v>Dillwynia rupestris</v>
          </cell>
          <cell r="E4971" t="str">
            <v>12302</v>
          </cell>
        </row>
        <row r="4972">
          <cell r="D4972" t="str">
            <v>Dillwynia sericea</v>
          </cell>
          <cell r="E4972" t="str">
            <v>2851</v>
          </cell>
          <cell r="F4972" t="str">
            <v>Egg and Bacon Peas, Parrot Peas</v>
          </cell>
        </row>
        <row r="4973">
          <cell r="D4973" t="str">
            <v>Dillwynia sericea subsp. rudis</v>
          </cell>
          <cell r="E4973" t="str">
            <v>12994</v>
          </cell>
        </row>
        <row r="4974">
          <cell r="D4974" t="str">
            <v>Dillwynia sieberi</v>
          </cell>
          <cell r="E4974" t="str">
            <v>8734</v>
          </cell>
        </row>
        <row r="4975">
          <cell r="D4975" t="str">
            <v>Dillwynia sp. ( Gibralter Range )</v>
          </cell>
          <cell r="E4975" t="str">
            <v>133</v>
          </cell>
        </row>
        <row r="4976">
          <cell r="D4976" t="str">
            <v>Dillwynia sp. ( Sassafras area )</v>
          </cell>
          <cell r="E4976" t="str">
            <v>134</v>
          </cell>
        </row>
        <row r="4977">
          <cell r="D4977" t="str">
            <v>Dillwynia sp. A</v>
          </cell>
          <cell r="E4977" t="str">
            <v>9152</v>
          </cell>
        </row>
        <row r="4978">
          <cell r="D4978" t="str">
            <v>Dillwynia sp. 'Barren Grounds'</v>
          </cell>
          <cell r="E4978" t="str">
            <v>12488</v>
          </cell>
        </row>
        <row r="4979">
          <cell r="D4979" t="str">
            <v>Dillwynia sp. C</v>
          </cell>
          <cell r="E4979" t="str">
            <v>10085</v>
          </cell>
        </row>
        <row r="4980">
          <cell r="D4980" t="str">
            <v>Dillwynia sp. nov. 'Ebor'</v>
          </cell>
          <cell r="E4980" t="str">
            <v>12995</v>
          </cell>
        </row>
        <row r="4981">
          <cell r="D4981" t="str">
            <v>Dillwynia sp. 'trichopoda'</v>
          </cell>
          <cell r="E4981" t="str">
            <v>11221</v>
          </cell>
        </row>
        <row r="4982">
          <cell r="D4982" t="str">
            <v>Dillwynia sp. 'Yetholme'</v>
          </cell>
          <cell r="E4982" t="str">
            <v>11808</v>
          </cell>
        </row>
        <row r="4983">
          <cell r="D4983" t="str">
            <v>Dillwynia spp.</v>
          </cell>
          <cell r="E4983" t="str">
            <v>DILL</v>
          </cell>
        </row>
        <row r="4984">
          <cell r="D4984" t="str">
            <v>Dillwynia stipulifera</v>
          </cell>
          <cell r="E4984" t="str">
            <v>2852</v>
          </cell>
        </row>
        <row r="4985">
          <cell r="D4985" t="str">
            <v>Dillwynia tenuifolia</v>
          </cell>
          <cell r="E4985" t="str">
            <v>2853</v>
          </cell>
        </row>
        <row r="4986">
          <cell r="D4986" t="str">
            <v>Dimorphochloa rigida</v>
          </cell>
          <cell r="E4986" t="str">
            <v>4919</v>
          </cell>
        </row>
        <row r="4987">
          <cell r="D4987" t="str">
            <v>Dimorphochloa spp.</v>
          </cell>
          <cell r="E4987" t="str">
            <v>DIMO</v>
          </cell>
        </row>
        <row r="4988">
          <cell r="D4988" t="str">
            <v>Dimorphocoma minutula</v>
          </cell>
          <cell r="E4988" t="str">
            <v>11078</v>
          </cell>
        </row>
        <row r="4989">
          <cell r="D4989" t="str">
            <v>Dimorphotheca ecklonis</v>
          </cell>
          <cell r="E4989" t="str">
            <v>14577</v>
          </cell>
          <cell r="F4989" t="str">
            <v>Cape Daisy</v>
          </cell>
        </row>
        <row r="4990">
          <cell r="D4990" t="str">
            <v>Dimorphotheca pluvialis</v>
          </cell>
          <cell r="E4990" t="str">
            <v>1432</v>
          </cell>
          <cell r="F4990" t="str">
            <v>Cape Marigold</v>
          </cell>
        </row>
        <row r="4991">
          <cell r="D4991" t="str">
            <v>Dimorphotheca sinuata</v>
          </cell>
          <cell r="E4991" t="str">
            <v>11583</v>
          </cell>
        </row>
        <row r="4992">
          <cell r="D4992" t="str">
            <v>Dimorphotheca spp.</v>
          </cell>
          <cell r="E4992" t="str">
            <v>DIMT</v>
          </cell>
        </row>
        <row r="4993">
          <cell r="D4993" t="str">
            <v>Dinosperma erythrococcum</v>
          </cell>
          <cell r="E4993" t="str">
            <v>10816</v>
          </cell>
          <cell r="F4993" t="str">
            <v>Tingletongue</v>
          </cell>
        </row>
        <row r="4994">
          <cell r="D4994" t="str">
            <v>Dinosperma melanophloia</v>
          </cell>
          <cell r="E4994" t="str">
            <v>13569</v>
          </cell>
        </row>
        <row r="4995">
          <cell r="D4995" t="str">
            <v>Diodia spp.</v>
          </cell>
          <cell r="E4995" t="str">
            <v>DIOD</v>
          </cell>
        </row>
        <row r="4996">
          <cell r="D4996" t="str">
            <v>Diodia teres</v>
          </cell>
          <cell r="E4996" t="str">
            <v>5677</v>
          </cell>
          <cell r="F4996" t="str">
            <v>Buttonweed</v>
          </cell>
        </row>
        <row r="4997">
          <cell r="D4997" t="str">
            <v>Dioscorea transversa</v>
          </cell>
          <cell r="E4997" t="str">
            <v>6446</v>
          </cell>
          <cell r="F4997" t="str">
            <v>Native Yam</v>
          </cell>
        </row>
        <row r="4998">
          <cell r="D4998" t="str">
            <v>Diospyros australis</v>
          </cell>
          <cell r="E4998" t="str">
            <v>2562</v>
          </cell>
          <cell r="F4998" t="str">
            <v>Black Plum</v>
          </cell>
        </row>
        <row r="4999">
          <cell r="D4999" t="str">
            <v>Diospyros ellipticifolia var. ebenus</v>
          </cell>
          <cell r="E4999" t="str">
            <v>14625</v>
          </cell>
          <cell r="F4999" t="str">
            <v>Ebony</v>
          </cell>
        </row>
        <row r="5000">
          <cell r="D5000" t="str">
            <v>Diospyros fasciculosa</v>
          </cell>
          <cell r="E5000" t="str">
            <v>2563</v>
          </cell>
          <cell r="F5000" t="str">
            <v>Grey Ebony</v>
          </cell>
        </row>
        <row r="5001">
          <cell r="D5001" t="str">
            <v>Diospyros geminata</v>
          </cell>
          <cell r="E5001" t="str">
            <v>14376</v>
          </cell>
        </row>
        <row r="5002">
          <cell r="D5002" t="str">
            <v>Diospyros kaki</v>
          </cell>
          <cell r="E5002" t="str">
            <v>11584</v>
          </cell>
        </row>
        <row r="5003">
          <cell r="D5003" t="str">
            <v>Diospyros mabacea</v>
          </cell>
          <cell r="E5003" t="str">
            <v>2564</v>
          </cell>
          <cell r="F5003" t="str">
            <v>Red-fruited Ebony</v>
          </cell>
        </row>
        <row r="5004">
          <cell r="D5004" t="str">
            <v>Diospyros major</v>
          </cell>
          <cell r="E5004" t="str">
            <v>2565</v>
          </cell>
        </row>
        <row r="5005">
          <cell r="D5005" t="str">
            <v>Diospyros major var. ebenus</v>
          </cell>
          <cell r="E5005" t="str">
            <v>11888</v>
          </cell>
          <cell r="F5005" t="str">
            <v>Shiny-leaved Ebony</v>
          </cell>
        </row>
        <row r="5006">
          <cell r="D5006" t="str">
            <v>Diospyros major var. ebenus f. australiensis</v>
          </cell>
          <cell r="E5006" t="str">
            <v>8434</v>
          </cell>
        </row>
        <row r="5007">
          <cell r="D5007" t="str">
            <v>Diospyros pentamera</v>
          </cell>
          <cell r="E5007" t="str">
            <v>2566</v>
          </cell>
          <cell r="F5007" t="str">
            <v>Myrtle Ebony</v>
          </cell>
        </row>
        <row r="5008">
          <cell r="D5008" t="str">
            <v>Diospyros spp.</v>
          </cell>
          <cell r="E5008" t="str">
            <v>DIOS</v>
          </cell>
        </row>
        <row r="5009">
          <cell r="D5009" t="str">
            <v>Diospyros yandina</v>
          </cell>
          <cell r="E5009" t="str">
            <v>14710</v>
          </cell>
          <cell r="F5009" t="str">
            <v>Shiny-leaved Ebony</v>
          </cell>
        </row>
        <row r="5010">
          <cell r="D5010" t="str">
            <v>Diphasium scariosum</v>
          </cell>
          <cell r="E5010" t="str">
            <v>14197</v>
          </cell>
          <cell r="F5010" t="str">
            <v>Spreading Clubmoss</v>
          </cell>
        </row>
        <row r="5011">
          <cell r="D5011" t="str">
            <v>Diplachne fusca</v>
          </cell>
          <cell r="E5011" t="str">
            <v>4920</v>
          </cell>
          <cell r="F5011" t="str">
            <v>Brown Beetle Grass</v>
          </cell>
        </row>
        <row r="5012">
          <cell r="D5012" t="str">
            <v>Diplachne muelleri</v>
          </cell>
          <cell r="E5012" t="str">
            <v>4921</v>
          </cell>
        </row>
        <row r="5013">
          <cell r="D5013" t="str">
            <v>Diplachne parviflora</v>
          </cell>
          <cell r="E5013" t="str">
            <v>7897</v>
          </cell>
          <cell r="F5013" t="str">
            <v>Small-flowered Beetle Grass</v>
          </cell>
        </row>
        <row r="5014">
          <cell r="D5014" t="str">
            <v>Diplachne spp.</v>
          </cell>
          <cell r="E5014" t="str">
            <v>DIPL</v>
          </cell>
        </row>
        <row r="5015">
          <cell r="D5015" t="str">
            <v>Diplachne uninervia</v>
          </cell>
          <cell r="E5015" t="str">
            <v>10357</v>
          </cell>
        </row>
        <row r="5016">
          <cell r="D5016" t="str">
            <v>Diplarrena moraea</v>
          </cell>
          <cell r="E5016" t="str">
            <v>7836</v>
          </cell>
          <cell r="F5016" t="str">
            <v>White Iris</v>
          </cell>
        </row>
        <row r="5017">
          <cell r="D5017" t="str">
            <v>Diplarrena moroea</v>
          </cell>
          <cell r="E5017" t="str">
            <v>3284</v>
          </cell>
        </row>
        <row r="5018">
          <cell r="D5018" t="str">
            <v>Diplaspis hydrocotyle</v>
          </cell>
          <cell r="E5018" t="str">
            <v>1111</v>
          </cell>
          <cell r="F5018" t="str">
            <v>Snow Pennywort</v>
          </cell>
        </row>
        <row r="5019">
          <cell r="D5019" t="str">
            <v>Diplaspis nivis</v>
          </cell>
          <cell r="E5019" t="str">
            <v>11298</v>
          </cell>
        </row>
        <row r="5020">
          <cell r="D5020" t="str">
            <v>Diplatia furcata</v>
          </cell>
          <cell r="E5020" t="str">
            <v>14377</v>
          </cell>
        </row>
        <row r="5021">
          <cell r="D5021" t="str">
            <v>Diplatia grandibractea</v>
          </cell>
          <cell r="E5021" t="str">
            <v>3614</v>
          </cell>
        </row>
        <row r="5022">
          <cell r="D5022" t="str">
            <v>Diplatia spp.</v>
          </cell>
          <cell r="E5022" t="str">
            <v>DPLT</v>
          </cell>
        </row>
        <row r="5023">
          <cell r="D5023" t="str">
            <v>Diplazium assimile</v>
          </cell>
          <cell r="E5023" t="str">
            <v>8043</v>
          </cell>
        </row>
        <row r="5024">
          <cell r="D5024" t="str">
            <v>Diplazium australe</v>
          </cell>
          <cell r="E5024" t="str">
            <v>8351</v>
          </cell>
          <cell r="F5024" t="str">
            <v>Austral Lady Fern</v>
          </cell>
        </row>
        <row r="5025">
          <cell r="D5025" t="str">
            <v>Diplazium dilatatum</v>
          </cell>
          <cell r="E5025" t="str">
            <v>8044</v>
          </cell>
        </row>
        <row r="5026">
          <cell r="D5026" t="str">
            <v>Diplazium esculentum</v>
          </cell>
          <cell r="E5026" t="str">
            <v>12829</v>
          </cell>
        </row>
        <row r="5027">
          <cell r="D5027" t="str">
            <v>Diplazium melanochlamys</v>
          </cell>
          <cell r="E5027" t="str">
            <v>8045</v>
          </cell>
        </row>
        <row r="5028">
          <cell r="D5028" t="str">
            <v>Diplazium spp.</v>
          </cell>
          <cell r="E5028" t="str">
            <v>DPLZ</v>
          </cell>
        </row>
        <row r="5029">
          <cell r="D5029" t="str">
            <v>Diplocyclos palmatus</v>
          </cell>
          <cell r="E5029" t="str">
            <v>7692</v>
          </cell>
        </row>
        <row r="5030">
          <cell r="D5030" t="str">
            <v>Diplocyclos palmatus subsp. palmatus</v>
          </cell>
          <cell r="E5030" t="str">
            <v>14378</v>
          </cell>
        </row>
        <row r="5031">
          <cell r="D5031" t="str">
            <v>Diplodium coccinum</v>
          </cell>
          <cell r="E5031" t="str">
            <v>13321</v>
          </cell>
        </row>
        <row r="5032">
          <cell r="D5032" t="str">
            <v>Diplodium grandiflorum</v>
          </cell>
          <cell r="E5032" t="str">
            <v>13723</v>
          </cell>
        </row>
        <row r="5033">
          <cell r="D5033" t="str">
            <v>Diplodium obtusum</v>
          </cell>
          <cell r="E5033" t="str">
            <v>13722</v>
          </cell>
        </row>
        <row r="5034">
          <cell r="D5034" t="str">
            <v>Diplodium pulchellum</v>
          </cell>
          <cell r="E5034" t="str">
            <v>13744</v>
          </cell>
        </row>
        <row r="5035">
          <cell r="D5035" t="str">
            <v>Diplodium spp.</v>
          </cell>
          <cell r="E5035" t="str">
            <v>DIPD</v>
          </cell>
        </row>
        <row r="5036">
          <cell r="D5036" t="str">
            <v>Diplodium torquatum</v>
          </cell>
          <cell r="E5036" t="str">
            <v>13322</v>
          </cell>
        </row>
        <row r="5037">
          <cell r="D5037" t="str">
            <v>Diploglottis australia</v>
          </cell>
          <cell r="E5037" t="str">
            <v>5888</v>
          </cell>
        </row>
        <row r="5038">
          <cell r="D5038" t="str">
            <v>Diploglottis australis</v>
          </cell>
          <cell r="E5038" t="str">
            <v>7432</v>
          </cell>
          <cell r="F5038" t="str">
            <v>Native Tamarind</v>
          </cell>
        </row>
        <row r="5039">
          <cell r="D5039" t="str">
            <v>Diploglottis campbellii</v>
          </cell>
          <cell r="E5039" t="str">
            <v>5889</v>
          </cell>
          <cell r="F5039" t="str">
            <v>Small-leaved Tamarind</v>
          </cell>
        </row>
        <row r="5040">
          <cell r="D5040" t="str">
            <v>Diploglottis cunninghamii</v>
          </cell>
          <cell r="E5040" t="str">
            <v>7890</v>
          </cell>
        </row>
        <row r="5041">
          <cell r="D5041" t="str">
            <v>Diploglottis spp.</v>
          </cell>
          <cell r="E5041" t="str">
            <v>13788</v>
          </cell>
        </row>
        <row r="5042">
          <cell r="D5042" t="str">
            <v>Diplospora cameronii</v>
          </cell>
          <cell r="E5042" t="str">
            <v>5678</v>
          </cell>
        </row>
        <row r="5043">
          <cell r="D5043" t="str">
            <v>Diplotaxis muralis</v>
          </cell>
          <cell r="E5043" t="str">
            <v>1804</v>
          </cell>
          <cell r="F5043" t="str">
            <v>Wall Rocket</v>
          </cell>
        </row>
        <row r="5044">
          <cell r="D5044" t="str">
            <v>Diplotaxis tenuifolia</v>
          </cell>
          <cell r="E5044" t="str">
            <v>1805</v>
          </cell>
          <cell r="F5044" t="str">
            <v>Sand Rocket</v>
          </cell>
        </row>
        <row r="5045">
          <cell r="D5045" t="str">
            <v>Dipodium atropurpureum</v>
          </cell>
          <cell r="E5045" t="str">
            <v>9153</v>
          </cell>
        </row>
        <row r="5046">
          <cell r="D5046" t="str">
            <v>Dipodium hamiltonianum</v>
          </cell>
          <cell r="E5046" t="str">
            <v>4437</v>
          </cell>
          <cell r="F5046" t="str">
            <v>Yellow Hyacinth-orchid</v>
          </cell>
        </row>
        <row r="5047">
          <cell r="D5047" t="str">
            <v>Dipodium pulchellum</v>
          </cell>
          <cell r="E5047" t="str">
            <v>9154</v>
          </cell>
        </row>
        <row r="5048">
          <cell r="D5048" t="str">
            <v>Dipodium punctatum</v>
          </cell>
          <cell r="E5048" t="str">
            <v>7887</v>
          </cell>
        </row>
        <row r="5049">
          <cell r="D5049" t="str">
            <v>Dipodium roseum</v>
          </cell>
          <cell r="E5049" t="str">
            <v>9155</v>
          </cell>
        </row>
        <row r="5050">
          <cell r="D5050" t="str">
            <v>Dipodium spp.</v>
          </cell>
          <cell r="E5050" t="str">
            <v>DIPO</v>
          </cell>
        </row>
        <row r="5051">
          <cell r="D5051" t="str">
            <v>Dipodium variegatum</v>
          </cell>
          <cell r="E5051" t="str">
            <v>7888</v>
          </cell>
        </row>
        <row r="5052">
          <cell r="D5052" t="str">
            <v>Dipogon lignosus</v>
          </cell>
          <cell r="E5052" t="str">
            <v>2854</v>
          </cell>
          <cell r="F5052" t="str">
            <v>Dolichos Pea</v>
          </cell>
        </row>
        <row r="5053">
          <cell r="D5053" t="str">
            <v>Dipsacus fullonum</v>
          </cell>
          <cell r="E5053" t="str">
            <v>2553</v>
          </cell>
        </row>
        <row r="5054">
          <cell r="D5054" t="str">
            <v>Dipsacus fullonum subsp. fullonum</v>
          </cell>
          <cell r="E5054" t="str">
            <v>10196</v>
          </cell>
          <cell r="F5054" t="str">
            <v>Wild Teazle</v>
          </cell>
        </row>
        <row r="5055">
          <cell r="D5055" t="str">
            <v>Dipsacus spp.</v>
          </cell>
          <cell r="E5055" t="str">
            <v>DIPS</v>
          </cell>
        </row>
        <row r="5056">
          <cell r="D5056" t="str">
            <v>Dipteracanthus australasicus</v>
          </cell>
          <cell r="E5056" t="str">
            <v>6565</v>
          </cell>
        </row>
        <row r="5057">
          <cell r="D5057" t="str">
            <v>Dipteracanthus australasicus subsp. australasicus</v>
          </cell>
          <cell r="E5057" t="str">
            <v>7053</v>
          </cell>
        </row>
        <row r="5058">
          <cell r="D5058" t="str">
            <v>Dipteracanthus australasicus subsp. corynothecus</v>
          </cell>
          <cell r="E5058" t="str">
            <v>8630</v>
          </cell>
        </row>
        <row r="5059">
          <cell r="D5059" t="str">
            <v>Dipteracanthus corynothecus</v>
          </cell>
          <cell r="E5059" t="str">
            <v>1005</v>
          </cell>
        </row>
        <row r="5060">
          <cell r="D5060" t="str">
            <v>Dipteracanthus spp.</v>
          </cell>
          <cell r="E5060" t="str">
            <v>DIPT</v>
          </cell>
        </row>
        <row r="5061">
          <cell r="D5061" t="str">
            <v>Discaria nitida</v>
          </cell>
          <cell r="E5061" t="str">
            <v>5563</v>
          </cell>
          <cell r="F5061" t="str">
            <v>Leafy Anchor Plant</v>
          </cell>
        </row>
        <row r="5062">
          <cell r="D5062" t="str">
            <v>Discaria pubescens</v>
          </cell>
          <cell r="E5062" t="str">
            <v>5564</v>
          </cell>
          <cell r="F5062" t="str">
            <v>Australian Anchor Plant</v>
          </cell>
        </row>
        <row r="5063">
          <cell r="D5063" t="str">
            <v>Discaria spp.</v>
          </cell>
          <cell r="E5063" t="str">
            <v>DISC</v>
          </cell>
        </row>
        <row r="5064">
          <cell r="D5064" t="str">
            <v>Disphyma clavellatum</v>
          </cell>
          <cell r="E5064" t="str">
            <v>1026</v>
          </cell>
        </row>
        <row r="5065">
          <cell r="D5065" t="str">
            <v>Disphyma crassifolium</v>
          </cell>
          <cell r="E5065" t="str">
            <v>7081</v>
          </cell>
        </row>
        <row r="5066">
          <cell r="D5066" t="str">
            <v>Disphyma crassifolium subsp. clavellatum</v>
          </cell>
          <cell r="E5066" t="str">
            <v>7082</v>
          </cell>
        </row>
        <row r="5067">
          <cell r="D5067" t="str">
            <v>Disphyma crassifolium subsp. subclavellatum</v>
          </cell>
          <cell r="E5067" t="str">
            <v>7352</v>
          </cell>
        </row>
        <row r="5068">
          <cell r="D5068" t="str">
            <v>Disphyma spp.</v>
          </cell>
          <cell r="E5068" t="str">
            <v>DISP</v>
          </cell>
        </row>
        <row r="5069">
          <cell r="D5069" t="str">
            <v>Dissiliaria baloghioides</v>
          </cell>
          <cell r="E5069" t="str">
            <v>14379</v>
          </cell>
          <cell r="F5069" t="str">
            <v>Blackheart, Redheart, Lancewood, Hauer</v>
          </cell>
        </row>
        <row r="5070">
          <cell r="D5070" t="str">
            <v>Dissocarpus biflorus</v>
          </cell>
          <cell r="E5070" t="str">
            <v>2102</v>
          </cell>
          <cell r="F5070" t="str">
            <v>Twin-horned Cpperburr</v>
          </cell>
        </row>
        <row r="5071">
          <cell r="D5071" t="str">
            <v>Dissocarpus biflorus var. biflorus</v>
          </cell>
          <cell r="E5071" t="str">
            <v>6819</v>
          </cell>
        </row>
        <row r="5072">
          <cell r="D5072" t="str">
            <v>Dissocarpus biflorus var. cephalocarpus</v>
          </cell>
          <cell r="E5072" t="str">
            <v>6528</v>
          </cell>
          <cell r="F5072" t="str">
            <v>Many-horned Cpperburr</v>
          </cell>
        </row>
        <row r="5073">
          <cell r="D5073" t="str">
            <v>Dissocarpus fontinalis</v>
          </cell>
          <cell r="E5073" t="str">
            <v>6905</v>
          </cell>
        </row>
        <row r="5074">
          <cell r="D5074" t="str">
            <v>Dissocarpus latifolius</v>
          </cell>
          <cell r="E5074" t="str">
            <v>6591</v>
          </cell>
        </row>
        <row r="5075">
          <cell r="D5075" t="str">
            <v>Dissocarpus paradoxus</v>
          </cell>
          <cell r="E5075" t="str">
            <v>2103</v>
          </cell>
          <cell r="F5075" t="str">
            <v>Cannonball Burr</v>
          </cell>
        </row>
        <row r="5076">
          <cell r="D5076" t="str">
            <v>Dissocarpus paradoxus var. paradoxus</v>
          </cell>
          <cell r="E5076" t="str">
            <v>12863</v>
          </cell>
        </row>
        <row r="5077">
          <cell r="D5077" t="str">
            <v>Dissocarpus spp.</v>
          </cell>
          <cell r="E5077" t="str">
            <v>DISS</v>
          </cell>
        </row>
        <row r="5078">
          <cell r="D5078" t="str">
            <v>Distichlis distichophylla</v>
          </cell>
          <cell r="E5078" t="str">
            <v>9943</v>
          </cell>
          <cell r="F5078" t="str">
            <v>Australian Saltgrass</v>
          </cell>
        </row>
        <row r="5079">
          <cell r="D5079" t="str">
            <v>Diteilis simmondsii</v>
          </cell>
          <cell r="E5079" t="str">
            <v>13968</v>
          </cell>
        </row>
        <row r="5080">
          <cell r="D5080" t="str">
            <v>Ditrichum difficile</v>
          </cell>
          <cell r="E5080" t="str">
            <v>14797</v>
          </cell>
        </row>
        <row r="5081">
          <cell r="D5081" t="str">
            <v>Dittrichia graveolens</v>
          </cell>
          <cell r="E5081" t="str">
            <v>1433</v>
          </cell>
          <cell r="F5081" t="str">
            <v>Stinkwort</v>
          </cell>
        </row>
        <row r="5082">
          <cell r="D5082" t="str">
            <v>Dittrichia spp.</v>
          </cell>
          <cell r="E5082" t="str">
            <v>DITT</v>
          </cell>
        </row>
        <row r="5083">
          <cell r="D5083" t="str">
            <v>Diuris abbreviata</v>
          </cell>
          <cell r="E5083" t="str">
            <v>4438</v>
          </cell>
          <cell r="F5083" t="str">
            <v>Lemon Doubletail</v>
          </cell>
        </row>
        <row r="5084">
          <cell r="D5084" t="str">
            <v>Diuris aequalis</v>
          </cell>
          <cell r="E5084" t="str">
            <v>4439</v>
          </cell>
          <cell r="F5084" t="str">
            <v>Buttercup Doubletail</v>
          </cell>
        </row>
        <row r="5085">
          <cell r="D5085" t="str">
            <v>Diuris alba</v>
          </cell>
          <cell r="E5085" t="str">
            <v>6749</v>
          </cell>
        </row>
        <row r="5086">
          <cell r="D5086" t="str">
            <v>Diuris althoferi</v>
          </cell>
          <cell r="E5086" t="str">
            <v>4440</v>
          </cell>
        </row>
        <row r="5087">
          <cell r="D5087" t="str">
            <v>Diuris arenaria</v>
          </cell>
          <cell r="E5087" t="str">
            <v>10765</v>
          </cell>
          <cell r="F5087" t="str">
            <v>Sand Doubletail</v>
          </cell>
        </row>
        <row r="5088">
          <cell r="D5088" t="str">
            <v>Diuris aurea</v>
          </cell>
          <cell r="E5088" t="str">
            <v>4441</v>
          </cell>
        </row>
        <row r="5089">
          <cell r="D5089" t="str">
            <v>Diuris behrii</v>
          </cell>
          <cell r="E5089" t="str">
            <v>11454</v>
          </cell>
        </row>
        <row r="5090">
          <cell r="D5090" t="str">
            <v>Diuris behrii x maculata</v>
          </cell>
          <cell r="E5090" t="str">
            <v>13898</v>
          </cell>
        </row>
        <row r="5091">
          <cell r="D5091" t="str">
            <v>Diuris bracteata</v>
          </cell>
          <cell r="E5091" t="str">
            <v>4442</v>
          </cell>
        </row>
        <row r="5092">
          <cell r="D5092" t="str">
            <v>Diuris brevifolia</v>
          </cell>
          <cell r="E5092" t="str">
            <v>4443</v>
          </cell>
        </row>
        <row r="5093">
          <cell r="D5093" t="str">
            <v>Diuris brevissima</v>
          </cell>
          <cell r="E5093" t="str">
            <v>4444</v>
          </cell>
        </row>
        <row r="5094">
          <cell r="D5094" t="str">
            <v>Diuris byronensis</v>
          </cell>
          <cell r="E5094" t="str">
            <v>14732</v>
          </cell>
          <cell r="F5094" t="str">
            <v>Byron Bay Diuris</v>
          </cell>
        </row>
        <row r="5095">
          <cell r="D5095" t="str">
            <v>Diuris callitrophila</v>
          </cell>
          <cell r="E5095" t="str">
            <v>13323</v>
          </cell>
        </row>
        <row r="5096">
          <cell r="D5096" t="str">
            <v>Diuris chrysantha</v>
          </cell>
          <cell r="E5096" t="str">
            <v>7473</v>
          </cell>
        </row>
        <row r="5097">
          <cell r="D5097" t="str">
            <v>Diuris chryseopsis</v>
          </cell>
          <cell r="E5097" t="str">
            <v>11232</v>
          </cell>
          <cell r="F5097" t="str">
            <v>Small Snake Orchid</v>
          </cell>
        </row>
        <row r="5098">
          <cell r="D5098" t="str">
            <v>Diuris colemaniae</v>
          </cell>
          <cell r="E5098" t="str">
            <v>7474</v>
          </cell>
        </row>
        <row r="5099">
          <cell r="D5099" t="str">
            <v>Diuris corymbosa</v>
          </cell>
          <cell r="E5099" t="str">
            <v>7470</v>
          </cell>
          <cell r="F5099" t="str">
            <v>Wallflower Donkey Orchid</v>
          </cell>
        </row>
        <row r="5100">
          <cell r="D5100" t="str">
            <v>Diuris cuneata</v>
          </cell>
          <cell r="E5100" t="str">
            <v>7420</v>
          </cell>
        </row>
        <row r="5101">
          <cell r="D5101" t="str">
            <v>Diuris curta</v>
          </cell>
          <cell r="E5101" t="str">
            <v>13753</v>
          </cell>
        </row>
        <row r="5102">
          <cell r="D5102" t="str">
            <v>Diuris dendrobioides</v>
          </cell>
          <cell r="E5102" t="str">
            <v>9074</v>
          </cell>
        </row>
        <row r="5103">
          <cell r="D5103" t="str">
            <v>Diuris disposita</v>
          </cell>
          <cell r="E5103" t="str">
            <v>9025</v>
          </cell>
          <cell r="F5103" t="str">
            <v>Willawarrin Doubletail</v>
          </cell>
        </row>
        <row r="5104">
          <cell r="D5104" t="str">
            <v>Diuris eborensis</v>
          </cell>
          <cell r="E5104" t="str">
            <v>14212</v>
          </cell>
        </row>
        <row r="5105">
          <cell r="D5105" t="str">
            <v>Diuris elongata</v>
          </cell>
          <cell r="E5105" t="str">
            <v>13324</v>
          </cell>
        </row>
        <row r="5106">
          <cell r="D5106" t="str">
            <v>Diuris flavescens</v>
          </cell>
          <cell r="E5106" t="str">
            <v>9026</v>
          </cell>
          <cell r="F5106" t="str">
            <v>Pale Yellow Doubletail</v>
          </cell>
        </row>
        <row r="5107">
          <cell r="D5107" t="str">
            <v>Diuris flavopurpurea</v>
          </cell>
          <cell r="E5107" t="str">
            <v>13325</v>
          </cell>
        </row>
        <row r="5108">
          <cell r="D5108" t="str">
            <v>Diuris fucosa</v>
          </cell>
          <cell r="E5108" t="str">
            <v>12213</v>
          </cell>
        </row>
        <row r="5109">
          <cell r="D5109" t="str">
            <v>Diuris goonooensis</v>
          </cell>
          <cell r="E5109" t="str">
            <v>4445</v>
          </cell>
          <cell r="F5109" t="str">
            <v>Western Donkey Orchid</v>
          </cell>
        </row>
        <row r="5110">
          <cell r="D5110" t="str">
            <v>Diuris lanceolata</v>
          </cell>
          <cell r="E5110" t="str">
            <v>9156</v>
          </cell>
          <cell r="F5110" t="str">
            <v>Snake Orchid</v>
          </cell>
        </row>
        <row r="5111">
          <cell r="D5111" t="str">
            <v>Diuris lanceolata x sulphurea</v>
          </cell>
          <cell r="E5111" t="str">
            <v>14482</v>
          </cell>
        </row>
        <row r="5112">
          <cell r="D5112" t="str">
            <v>Diuris lineata</v>
          </cell>
          <cell r="E5112" t="str">
            <v>13326</v>
          </cell>
        </row>
        <row r="5113">
          <cell r="D5113" t="str">
            <v>Diuris longifolia</v>
          </cell>
          <cell r="E5113" t="str">
            <v>4446</v>
          </cell>
        </row>
        <row r="5114">
          <cell r="D5114" t="str">
            <v>Diuris maculata</v>
          </cell>
          <cell r="E5114" t="str">
            <v>4447</v>
          </cell>
          <cell r="F5114" t="str">
            <v>Spotted Doubletail</v>
          </cell>
        </row>
        <row r="5115">
          <cell r="D5115" t="str">
            <v>Diuris maculosissima</v>
          </cell>
          <cell r="E5115" t="str">
            <v>4448</v>
          </cell>
        </row>
        <row r="5116">
          <cell r="D5116" t="str">
            <v>Diuris minor</v>
          </cell>
          <cell r="E5116" t="str">
            <v>13327</v>
          </cell>
        </row>
        <row r="5117">
          <cell r="D5117" t="str">
            <v>Diuris monticola</v>
          </cell>
          <cell r="E5117" t="str">
            <v>11272</v>
          </cell>
        </row>
        <row r="5118">
          <cell r="D5118" t="str">
            <v>Diuris nigromontana</v>
          </cell>
          <cell r="E5118" t="str">
            <v>13969</v>
          </cell>
        </row>
        <row r="5119">
          <cell r="D5119" t="str">
            <v>Diuris ochroma</v>
          </cell>
          <cell r="E5119" t="str">
            <v>11649</v>
          </cell>
          <cell r="F5119" t="str">
            <v>Pale Golden Moths</v>
          </cell>
        </row>
        <row r="5120">
          <cell r="D5120" t="str">
            <v>Diuris orientis</v>
          </cell>
          <cell r="E5120" t="str">
            <v>13970</v>
          </cell>
          <cell r="F5120" t="str">
            <v>Wallflower Donkey Orchid</v>
          </cell>
        </row>
        <row r="5121">
          <cell r="D5121" t="str">
            <v>Diuris palachila</v>
          </cell>
          <cell r="E5121" t="str">
            <v>13328</v>
          </cell>
        </row>
        <row r="5122">
          <cell r="D5122" t="str">
            <v>Diuris pallens</v>
          </cell>
          <cell r="E5122" t="str">
            <v>4449</v>
          </cell>
        </row>
        <row r="5123">
          <cell r="D5123" t="str">
            <v>Diuris palustris</v>
          </cell>
          <cell r="E5123" t="str">
            <v>13329</v>
          </cell>
        </row>
        <row r="5124">
          <cell r="D5124" t="str">
            <v>Diuris pardina</v>
          </cell>
          <cell r="E5124" t="str">
            <v>10272</v>
          </cell>
          <cell r="F5124" t="str">
            <v>Leopard Orchid</v>
          </cell>
        </row>
        <row r="5125">
          <cell r="D5125" t="str">
            <v>Diuris parvipetala</v>
          </cell>
          <cell r="E5125" t="str">
            <v>13983</v>
          </cell>
        </row>
        <row r="5126">
          <cell r="D5126" t="str">
            <v>Diuris pauciflora</v>
          </cell>
          <cell r="E5126" t="str">
            <v>6671</v>
          </cell>
        </row>
        <row r="5127">
          <cell r="D5127" t="str">
            <v>Diuris pedunculata</v>
          </cell>
          <cell r="E5127" t="str">
            <v>4450</v>
          </cell>
          <cell r="F5127" t="str">
            <v>Small Snake Orchid</v>
          </cell>
        </row>
        <row r="5128">
          <cell r="D5128" t="str">
            <v>Diuris platichila</v>
          </cell>
          <cell r="E5128" t="str">
            <v>4451</v>
          </cell>
        </row>
        <row r="5129">
          <cell r="D5129" t="str">
            <v>Diuris polymorpha</v>
          </cell>
          <cell r="E5129" t="str">
            <v>4452</v>
          </cell>
        </row>
        <row r="5130">
          <cell r="D5130" t="str">
            <v>Diuris praecox</v>
          </cell>
          <cell r="E5130" t="str">
            <v>9027</v>
          </cell>
          <cell r="F5130" t="str">
            <v>Rough Doubletail</v>
          </cell>
        </row>
        <row r="5131">
          <cell r="D5131" t="str">
            <v>Diuris punctata</v>
          </cell>
          <cell r="E5131" t="str">
            <v>4453</v>
          </cell>
          <cell r="F5131" t="str">
            <v>Purple Donkey Orchid</v>
          </cell>
        </row>
        <row r="5132">
          <cell r="D5132" t="str">
            <v>Diuris punctata group</v>
          </cell>
          <cell r="E5132" t="str">
            <v>13331</v>
          </cell>
        </row>
        <row r="5133">
          <cell r="D5133" t="str">
            <v>Diuris punctata var. longissima</v>
          </cell>
          <cell r="E5133" t="str">
            <v>13330</v>
          </cell>
        </row>
        <row r="5134">
          <cell r="D5134" t="str">
            <v>Diuris punctata var. minor</v>
          </cell>
          <cell r="E5134" t="str">
            <v>6765</v>
          </cell>
        </row>
        <row r="5135">
          <cell r="D5135" t="str">
            <v>Diuris punctata var. punctata</v>
          </cell>
          <cell r="E5135" t="str">
            <v>9157</v>
          </cell>
        </row>
        <row r="5136">
          <cell r="D5136" t="str">
            <v>Diuris punctata var. sulfurea</v>
          </cell>
          <cell r="E5136" t="str">
            <v>7158</v>
          </cell>
        </row>
        <row r="5137">
          <cell r="D5137" t="str">
            <v>Diuris secundiflora</v>
          </cell>
          <cell r="E5137" t="str">
            <v>4454</v>
          </cell>
        </row>
        <row r="5138">
          <cell r="D5138" t="str">
            <v>Diuris semilunulata</v>
          </cell>
          <cell r="E5138" t="str">
            <v>10273</v>
          </cell>
        </row>
        <row r="5139">
          <cell r="D5139" t="str">
            <v>Diuris sheaffiana</v>
          </cell>
          <cell r="E5139" t="str">
            <v>4455</v>
          </cell>
        </row>
        <row r="5140">
          <cell r="D5140" t="str">
            <v>Diuris sp. (Oaklands, D.L. Jones 5380)</v>
          </cell>
          <cell r="E5140" t="str">
            <v>11197</v>
          </cell>
          <cell r="F5140" t="str">
            <v>Oaklands Diuris</v>
          </cell>
        </row>
        <row r="5141">
          <cell r="D5141" t="str">
            <v>Diuris sp. aff. aurea</v>
          </cell>
          <cell r="E5141" t="str">
            <v>12577</v>
          </cell>
        </row>
        <row r="5142">
          <cell r="D5142" t="str">
            <v>Diuris sp. aff. chrysantha</v>
          </cell>
          <cell r="E5142" t="str">
            <v>10936</v>
          </cell>
          <cell r="F5142" t="str">
            <v>Byron Bay Diuris</v>
          </cell>
        </row>
        <row r="5143">
          <cell r="D5143" t="str">
            <v>Diuris sp. aff. chrysantha (North Coast)</v>
          </cell>
          <cell r="E5143" t="str">
            <v>12303</v>
          </cell>
        </row>
        <row r="5144">
          <cell r="D5144" t="str">
            <v>Diuris sp. aff. dendrobioides</v>
          </cell>
          <cell r="E5144" t="str">
            <v>11657</v>
          </cell>
        </row>
        <row r="5145">
          <cell r="D5145" t="str">
            <v>Diuris sp. aff. ochroma</v>
          </cell>
          <cell r="E5145" t="str">
            <v>9850</v>
          </cell>
        </row>
        <row r="5146">
          <cell r="D5146" t="str">
            <v>Diuris sp. 'Colo River'</v>
          </cell>
          <cell r="E5146" t="str">
            <v>13332</v>
          </cell>
        </row>
        <row r="5147">
          <cell r="D5147" t="str">
            <v>Diuris sp.5</v>
          </cell>
          <cell r="E5147" t="str">
            <v>550</v>
          </cell>
        </row>
        <row r="5148">
          <cell r="D5148" t="str">
            <v>Diuris spp.</v>
          </cell>
          <cell r="E5148" t="str">
            <v>DIUR</v>
          </cell>
        </row>
        <row r="5149">
          <cell r="D5149" t="str">
            <v>Diuris striata</v>
          </cell>
          <cell r="E5149" t="str">
            <v>7261</v>
          </cell>
        </row>
        <row r="5150">
          <cell r="D5150" t="str">
            <v>Diuris subalpina</v>
          </cell>
          <cell r="E5150" t="str">
            <v>13971</v>
          </cell>
        </row>
        <row r="5151">
          <cell r="D5151" t="str">
            <v>Diuris sulphurea</v>
          </cell>
          <cell r="E5151" t="str">
            <v>4456</v>
          </cell>
          <cell r="F5151" t="str">
            <v>Tiger Orchid</v>
          </cell>
        </row>
        <row r="5152">
          <cell r="D5152" t="str">
            <v>Diuris tricolor</v>
          </cell>
          <cell r="E5152" t="str">
            <v>4457</v>
          </cell>
          <cell r="F5152" t="str">
            <v>Pine Donkey Orchid</v>
          </cell>
        </row>
        <row r="5153">
          <cell r="D5153" t="str">
            <v>Diuris unica</v>
          </cell>
          <cell r="E5153" t="str">
            <v>13972</v>
          </cell>
        </row>
        <row r="5154">
          <cell r="D5154" t="str">
            <v>Diuris venosa</v>
          </cell>
          <cell r="E5154" t="str">
            <v>4458</v>
          </cell>
          <cell r="F5154" t="str">
            <v>Veined Doubletail</v>
          </cell>
        </row>
        <row r="5155">
          <cell r="D5155" t="str">
            <v>Diuris x polymorpha</v>
          </cell>
          <cell r="E5155" t="str">
            <v>10274</v>
          </cell>
        </row>
        <row r="5156">
          <cell r="D5156" t="str">
            <v>Dizygotheca elegantissima</v>
          </cell>
          <cell r="E5156" t="str">
            <v>13757</v>
          </cell>
        </row>
        <row r="5157">
          <cell r="D5157" t="str">
            <v>Dockrillia banksii</v>
          </cell>
          <cell r="E5157" t="str">
            <v>14337</v>
          </cell>
          <cell r="F5157" t="str">
            <v>large pencil orchid</v>
          </cell>
        </row>
        <row r="5158">
          <cell r="D5158" t="str">
            <v>Dockrillia bowmanii</v>
          </cell>
          <cell r="E5158" t="str">
            <v>13699</v>
          </cell>
        </row>
        <row r="5159">
          <cell r="D5159" t="str">
            <v>Dockrillia fairfaxii</v>
          </cell>
          <cell r="E5159" t="str">
            <v>13333</v>
          </cell>
        </row>
        <row r="5160">
          <cell r="D5160" t="str">
            <v>Dockrillia linguiformis</v>
          </cell>
          <cell r="E5160" t="str">
            <v>11860</v>
          </cell>
          <cell r="F5160" t="str">
            <v>Tongue Orchid</v>
          </cell>
        </row>
        <row r="5161">
          <cell r="D5161" t="str">
            <v>Dockrillia striolata</v>
          </cell>
          <cell r="E5161" t="str">
            <v>11818</v>
          </cell>
        </row>
        <row r="5162">
          <cell r="D5162" t="str">
            <v>Dockrillia teretifolia</v>
          </cell>
          <cell r="E5162" t="str">
            <v>11927</v>
          </cell>
        </row>
        <row r="5163">
          <cell r="D5163" t="str">
            <v>Dodonaea attenuata</v>
          </cell>
          <cell r="E5163" t="str">
            <v>5890</v>
          </cell>
        </row>
        <row r="5164">
          <cell r="D5164" t="str">
            <v>Dodonaea baueri</v>
          </cell>
          <cell r="E5164" t="str">
            <v>5891</v>
          </cell>
        </row>
        <row r="5165">
          <cell r="D5165" t="str">
            <v>Dodonaea boroniifolia</v>
          </cell>
          <cell r="E5165" t="str">
            <v>5892</v>
          </cell>
          <cell r="F5165" t="str">
            <v>Fern-leaf Hop-bush</v>
          </cell>
        </row>
        <row r="5166">
          <cell r="D5166" t="str">
            <v>Dodonaea bursariifolia</v>
          </cell>
          <cell r="E5166" t="str">
            <v>5893</v>
          </cell>
        </row>
        <row r="5167">
          <cell r="D5167" t="str">
            <v>Dodonaea camfieldii</v>
          </cell>
          <cell r="E5167" t="str">
            <v>5894</v>
          </cell>
        </row>
        <row r="5168">
          <cell r="D5168" t="str">
            <v>Dodonaea cuneata</v>
          </cell>
          <cell r="E5168" t="str">
            <v>5895</v>
          </cell>
        </row>
        <row r="5169">
          <cell r="D5169" t="str">
            <v>Dodonaea falcata</v>
          </cell>
          <cell r="E5169" t="str">
            <v>6701</v>
          </cell>
        </row>
        <row r="5170">
          <cell r="D5170" t="str">
            <v>Dodonaea filifolia</v>
          </cell>
          <cell r="E5170" t="str">
            <v>5896</v>
          </cell>
        </row>
        <row r="5171">
          <cell r="D5171" t="str">
            <v>Dodonaea heteromorpha</v>
          </cell>
          <cell r="E5171" t="str">
            <v>6631</v>
          </cell>
          <cell r="F5171" t="str">
            <v>Maple-fruited Hop-bush</v>
          </cell>
        </row>
        <row r="5172">
          <cell r="D5172" t="str">
            <v>Dodonaea hirsuta</v>
          </cell>
          <cell r="E5172" t="str">
            <v>5897</v>
          </cell>
        </row>
        <row r="5173">
          <cell r="D5173" t="str">
            <v>Dodonaea lanceolata</v>
          </cell>
          <cell r="E5173" t="str">
            <v>6424</v>
          </cell>
        </row>
        <row r="5174">
          <cell r="D5174" t="str">
            <v>Dodonaea lanceolata var. subsessilifolia</v>
          </cell>
          <cell r="E5174" t="str">
            <v>7481</v>
          </cell>
        </row>
        <row r="5175">
          <cell r="D5175" t="str">
            <v>Dodonaea lobulata</v>
          </cell>
          <cell r="E5175" t="str">
            <v>5898</v>
          </cell>
        </row>
        <row r="5176">
          <cell r="D5176" t="str">
            <v>Dodonaea macrossanii</v>
          </cell>
          <cell r="E5176" t="str">
            <v>7520</v>
          </cell>
        </row>
        <row r="5177">
          <cell r="D5177" t="str">
            <v>Dodonaea megazyga</v>
          </cell>
          <cell r="E5177" t="str">
            <v>5899</v>
          </cell>
        </row>
        <row r="5178">
          <cell r="D5178" t="str">
            <v>Dodonaea microzyga</v>
          </cell>
          <cell r="E5178" t="str">
            <v>5900</v>
          </cell>
        </row>
        <row r="5179">
          <cell r="D5179" t="str">
            <v>Dodonaea microzyga var. microzyga</v>
          </cell>
          <cell r="E5179" t="str">
            <v>7833</v>
          </cell>
          <cell r="F5179" t="str">
            <v>Brilliant Hopbush</v>
          </cell>
        </row>
        <row r="5180">
          <cell r="D5180" t="str">
            <v>Dodonaea multijuga</v>
          </cell>
          <cell r="E5180" t="str">
            <v>5901</v>
          </cell>
        </row>
        <row r="5181">
          <cell r="D5181" t="str">
            <v>Dodonaea peduncularis</v>
          </cell>
          <cell r="E5181" t="str">
            <v>5902</v>
          </cell>
        </row>
        <row r="5182">
          <cell r="D5182" t="str">
            <v>Dodonaea petiolaris</v>
          </cell>
          <cell r="E5182" t="str">
            <v>5903</v>
          </cell>
        </row>
        <row r="5183">
          <cell r="D5183" t="str">
            <v>Dodonaea physocarpa</v>
          </cell>
          <cell r="E5183" t="str">
            <v>6367</v>
          </cell>
        </row>
        <row r="5184">
          <cell r="D5184" t="str">
            <v>Dodonaea pinnata</v>
          </cell>
          <cell r="E5184" t="str">
            <v>5904</v>
          </cell>
        </row>
        <row r="5185">
          <cell r="D5185" t="str">
            <v>Dodonaea procumbens</v>
          </cell>
          <cell r="E5185" t="str">
            <v>5905</v>
          </cell>
          <cell r="F5185" t="str">
            <v>Creeping Hop-bush</v>
          </cell>
        </row>
        <row r="5186">
          <cell r="D5186" t="str">
            <v>Dodonaea rhombifolia</v>
          </cell>
          <cell r="E5186" t="str">
            <v>5906</v>
          </cell>
          <cell r="F5186" t="str">
            <v>Broad-leaf Hop-bush</v>
          </cell>
        </row>
        <row r="5187">
          <cell r="D5187" t="str">
            <v>Dodonaea rupicola</v>
          </cell>
          <cell r="E5187" t="str">
            <v>13908</v>
          </cell>
        </row>
        <row r="5188">
          <cell r="D5188" t="str">
            <v>Dodonaea serratifolia</v>
          </cell>
          <cell r="E5188" t="str">
            <v>5907</v>
          </cell>
        </row>
        <row r="5189">
          <cell r="D5189" t="str">
            <v>Dodonaea sinuolata</v>
          </cell>
          <cell r="E5189" t="str">
            <v>6580</v>
          </cell>
        </row>
        <row r="5190">
          <cell r="D5190" t="str">
            <v>Dodonaea sinuolata subsp. acrodentata</v>
          </cell>
          <cell r="E5190" t="str">
            <v>7067</v>
          </cell>
          <cell r="F5190" t="str">
            <v>A Hopbush</v>
          </cell>
        </row>
        <row r="5191">
          <cell r="D5191" t="str">
            <v>Dodonaea sinuolata subsp. sinuolata</v>
          </cell>
          <cell r="E5191" t="str">
            <v>6573</v>
          </cell>
        </row>
        <row r="5192">
          <cell r="D5192" t="str">
            <v>Dodonaea sinuolata x viscosa</v>
          </cell>
          <cell r="E5192" t="str">
            <v>11409</v>
          </cell>
        </row>
        <row r="5193">
          <cell r="D5193" t="str">
            <v>Dodonaea spp.</v>
          </cell>
          <cell r="E5193" t="str">
            <v>DODO</v>
          </cell>
          <cell r="F5193" t="str">
            <v>A Hopbush</v>
          </cell>
        </row>
        <row r="5194">
          <cell r="D5194" t="str">
            <v>Dodonaea stenophylla</v>
          </cell>
          <cell r="E5194" t="str">
            <v>5908</v>
          </cell>
        </row>
        <row r="5195">
          <cell r="D5195" t="str">
            <v>Dodonaea stenozyga</v>
          </cell>
          <cell r="E5195" t="str">
            <v>10937</v>
          </cell>
          <cell r="F5195" t="str">
            <v>Desert Hopbush</v>
          </cell>
        </row>
        <row r="5196">
          <cell r="D5196" t="str">
            <v>Dodonaea tenuifolia</v>
          </cell>
          <cell r="E5196" t="str">
            <v>5909</v>
          </cell>
        </row>
        <row r="5197">
          <cell r="D5197" t="str">
            <v>Dodonaea triangularis</v>
          </cell>
          <cell r="E5197" t="str">
            <v>5910</v>
          </cell>
          <cell r="F5197" t="str">
            <v>Hopbush</v>
          </cell>
        </row>
        <row r="5198">
          <cell r="D5198" t="str">
            <v>Dodonaea triquetra</v>
          </cell>
          <cell r="E5198" t="str">
            <v>5911</v>
          </cell>
          <cell r="F5198" t="str">
            <v>Large-leaf Hop-bush</v>
          </cell>
        </row>
        <row r="5199">
          <cell r="D5199" t="str">
            <v>Dodonaea truncatiales</v>
          </cell>
          <cell r="E5199" t="str">
            <v>5912</v>
          </cell>
          <cell r="F5199" t="str">
            <v>Angular Hop-bush</v>
          </cell>
        </row>
        <row r="5200">
          <cell r="D5200" t="str">
            <v>Dodonaea viscosa</v>
          </cell>
          <cell r="E5200" t="str">
            <v>5913</v>
          </cell>
          <cell r="F5200" t="str">
            <v>Sticky Hop-bush</v>
          </cell>
        </row>
        <row r="5201">
          <cell r="D5201" t="str">
            <v>Dodonaea viscosa subsp. angustifolia</v>
          </cell>
          <cell r="E5201" t="str">
            <v>7690</v>
          </cell>
        </row>
        <row r="5202">
          <cell r="D5202" t="str">
            <v>Dodonaea viscosa subsp. angustissima</v>
          </cell>
          <cell r="E5202" t="str">
            <v>7830</v>
          </cell>
          <cell r="F5202" t="str">
            <v>Narrow-leaf Hop-bush</v>
          </cell>
        </row>
        <row r="5203">
          <cell r="D5203" t="str">
            <v>Dodonaea viscosa subsp. burmanniana</v>
          </cell>
          <cell r="E5203" t="str">
            <v>7771</v>
          </cell>
          <cell r="F5203" t="str">
            <v>Hopwood</v>
          </cell>
        </row>
        <row r="5204">
          <cell r="D5204" t="str">
            <v>Dodonaea viscosa subsp. cuneata</v>
          </cell>
          <cell r="E5204" t="str">
            <v>7011</v>
          </cell>
          <cell r="F5204" t="str">
            <v>Wedge-leaf Hop-bush</v>
          </cell>
        </row>
        <row r="5205">
          <cell r="D5205" t="str">
            <v>Dodonaea viscosa subsp. cuneata x spatulata</v>
          </cell>
          <cell r="E5205" t="str">
            <v>11410</v>
          </cell>
        </row>
        <row r="5206">
          <cell r="D5206" t="str">
            <v>Dodonaea viscosa subsp. mucronata</v>
          </cell>
          <cell r="E5206" t="str">
            <v>6502</v>
          </cell>
        </row>
        <row r="5207">
          <cell r="D5207" t="str">
            <v>Dodonaea viscosa subsp. spatulata</v>
          </cell>
          <cell r="E5207" t="str">
            <v>7068</v>
          </cell>
          <cell r="F5207" t="str">
            <v>Broad-leaf Hopbush</v>
          </cell>
        </row>
        <row r="5208">
          <cell r="D5208" t="str">
            <v>Dodonaea viscosa subsp. viscosa</v>
          </cell>
          <cell r="E5208" t="str">
            <v>6541</v>
          </cell>
        </row>
        <row r="5209">
          <cell r="D5209" t="str">
            <v>Dodonaea viscosa var. arborescens</v>
          </cell>
          <cell r="E5209" t="str">
            <v>8474</v>
          </cell>
        </row>
        <row r="5210">
          <cell r="D5210" t="str">
            <v>Dodonaea viscosa var. viscosa</v>
          </cell>
          <cell r="E5210" t="str">
            <v>7151</v>
          </cell>
        </row>
        <row r="5211">
          <cell r="D5211" t="str">
            <v>Dolichandra unguis-cati</v>
          </cell>
          <cell r="E5211" t="str">
            <v>14658</v>
          </cell>
        </row>
        <row r="5212">
          <cell r="D5212" t="str">
            <v>Doodia aspera</v>
          </cell>
          <cell r="E5212" t="str">
            <v>8064</v>
          </cell>
          <cell r="F5212" t="str">
            <v>Prickly Rasp Fern</v>
          </cell>
        </row>
        <row r="5213">
          <cell r="D5213" t="str">
            <v>Doodia australis</v>
          </cell>
          <cell r="E5213" t="str">
            <v>10523</v>
          </cell>
          <cell r="F5213" t="str">
            <v>Common Rasp Fern</v>
          </cell>
        </row>
        <row r="5214">
          <cell r="D5214" t="str">
            <v>Doodia caudata</v>
          </cell>
          <cell r="E5214" t="str">
            <v>8065</v>
          </cell>
          <cell r="F5214" t="str">
            <v>Small Rasp Fern</v>
          </cell>
        </row>
        <row r="5215">
          <cell r="D5215" t="str">
            <v>Doodia caudata var. caudata</v>
          </cell>
          <cell r="E5215" t="str">
            <v>8067</v>
          </cell>
        </row>
        <row r="5216">
          <cell r="D5216" t="str">
            <v>Doodia caudata var. laminosa</v>
          </cell>
          <cell r="E5216" t="str">
            <v>8066</v>
          </cell>
        </row>
        <row r="5217">
          <cell r="D5217" t="str">
            <v>Doodia caudata var. media</v>
          </cell>
          <cell r="E5217" t="str">
            <v>8443</v>
          </cell>
        </row>
        <row r="5218">
          <cell r="D5218" t="str">
            <v>Doodia heterophylla</v>
          </cell>
          <cell r="E5218" t="str">
            <v>14380</v>
          </cell>
        </row>
        <row r="5219">
          <cell r="D5219" t="str">
            <v>Doodia hindii</v>
          </cell>
          <cell r="E5219" t="str">
            <v>8068</v>
          </cell>
        </row>
        <row r="5220">
          <cell r="D5220" t="str">
            <v>Doodia linearis</v>
          </cell>
          <cell r="E5220" t="str">
            <v>10522</v>
          </cell>
          <cell r="F5220" t="str">
            <v>Small Rasp Fern</v>
          </cell>
        </row>
        <row r="5221">
          <cell r="D5221" t="str">
            <v>Doodia maxima</v>
          </cell>
          <cell r="E5221" t="str">
            <v>8069</v>
          </cell>
          <cell r="F5221" t="str">
            <v>Giant Rasp Fern</v>
          </cell>
        </row>
        <row r="5222">
          <cell r="D5222" t="str">
            <v>Doodia media</v>
          </cell>
          <cell r="E5222" t="str">
            <v>8070</v>
          </cell>
        </row>
        <row r="5223">
          <cell r="D5223" t="str">
            <v>Doodia media subsp. australis</v>
          </cell>
          <cell r="E5223" t="str">
            <v>8072</v>
          </cell>
        </row>
        <row r="5224">
          <cell r="D5224" t="str">
            <v>Doodia media subsp. media</v>
          </cell>
          <cell r="E5224" t="str">
            <v>8071</v>
          </cell>
        </row>
        <row r="5225">
          <cell r="D5225" t="str">
            <v>Doodia media subsp. media</v>
          </cell>
          <cell r="E5225" t="str">
            <v>9631</v>
          </cell>
        </row>
        <row r="5226">
          <cell r="D5226" t="str">
            <v>Doodia spp.</v>
          </cell>
          <cell r="E5226" t="str">
            <v>DOOD</v>
          </cell>
        </row>
        <row r="5227">
          <cell r="D5227" t="str">
            <v>Doryanthes excelsa</v>
          </cell>
          <cell r="E5227" t="str">
            <v>1019</v>
          </cell>
          <cell r="F5227" t="str">
            <v>Gymea Lily</v>
          </cell>
        </row>
        <row r="5228">
          <cell r="D5228" t="str">
            <v>Doryanthes palmeri</v>
          </cell>
          <cell r="E5228" t="str">
            <v>1020</v>
          </cell>
          <cell r="F5228" t="str">
            <v>Giant Spear Lily</v>
          </cell>
        </row>
        <row r="5229">
          <cell r="D5229" t="str">
            <v>Doryphora sassafras</v>
          </cell>
          <cell r="E5229" t="str">
            <v>3913</v>
          </cell>
          <cell r="F5229" t="str">
            <v>Sassafras</v>
          </cell>
        </row>
        <row r="5230">
          <cell r="D5230" t="str">
            <v>Doryphora spp.</v>
          </cell>
          <cell r="E5230" t="str">
            <v>DORY</v>
          </cell>
        </row>
        <row r="5231">
          <cell r="D5231" t="str">
            <v>Dovyalis caffra</v>
          </cell>
          <cell r="E5231" t="str">
            <v>3109</v>
          </cell>
          <cell r="F5231" t="str">
            <v>Kei Apple</v>
          </cell>
        </row>
        <row r="5232">
          <cell r="D5232" t="str">
            <v>Dovyalis hebecarpa</v>
          </cell>
          <cell r="E5232" t="str">
            <v>14818</v>
          </cell>
          <cell r="F5232" t="str">
            <v>Ceylon gooseberry</v>
          </cell>
        </row>
        <row r="5233">
          <cell r="D5233" t="str">
            <v>Dovyalis spp.</v>
          </cell>
          <cell r="E5233" t="str">
            <v>DOVY</v>
          </cell>
        </row>
        <row r="5234">
          <cell r="D5234" t="str">
            <v>Drabastrum alpestre</v>
          </cell>
          <cell r="E5234" t="str">
            <v>1806</v>
          </cell>
          <cell r="F5234" t="str">
            <v>Mountain Cress</v>
          </cell>
        </row>
        <row r="5235">
          <cell r="D5235" t="str">
            <v>Drabastrum spp.</v>
          </cell>
          <cell r="E5235" t="str">
            <v>DRAB</v>
          </cell>
        </row>
        <row r="5236">
          <cell r="D5236" t="str">
            <v>Dracaena deremensis 'Warneckii'</v>
          </cell>
          <cell r="E5236" t="str">
            <v>14911</v>
          </cell>
        </row>
        <row r="5237">
          <cell r="D5237" t="str">
            <v>Dracaena marginata</v>
          </cell>
          <cell r="E5237" t="str">
            <v>11918</v>
          </cell>
        </row>
        <row r="5238">
          <cell r="D5238" t="str">
            <v>Dracaena sanderiana</v>
          </cell>
          <cell r="E5238" t="str">
            <v>13750</v>
          </cell>
        </row>
        <row r="5239">
          <cell r="D5239" t="str">
            <v>Dracaena spp.</v>
          </cell>
          <cell r="E5239" t="str">
            <v>13703</v>
          </cell>
        </row>
        <row r="5240">
          <cell r="D5240" t="str">
            <v>Dracocephalum moldavica</v>
          </cell>
          <cell r="E5240" t="str">
            <v>3374</v>
          </cell>
        </row>
        <row r="5241">
          <cell r="D5241" t="str">
            <v>Dracophyllum fitzgeraldii</v>
          </cell>
          <cell r="E5241" t="str">
            <v>2588</v>
          </cell>
          <cell r="F5241" t="str">
            <v>Fitzgerald</v>
          </cell>
        </row>
        <row r="5242">
          <cell r="D5242" t="str">
            <v>Dracophyllum macranthum</v>
          </cell>
          <cell r="E5242" t="str">
            <v>10837</v>
          </cell>
        </row>
        <row r="5243">
          <cell r="D5243" t="str">
            <v>Dracophyllum oceanicum</v>
          </cell>
          <cell r="E5243" t="str">
            <v>10838</v>
          </cell>
        </row>
        <row r="5244">
          <cell r="D5244" t="str">
            <v>Dracophyllum secundum</v>
          </cell>
          <cell r="E5244" t="str">
            <v>2589</v>
          </cell>
        </row>
        <row r="5245">
          <cell r="D5245" t="str">
            <v>Dracophyllum secundum "Bulli Tops form"</v>
          </cell>
          <cell r="E5245" t="str">
            <v>11935</v>
          </cell>
        </row>
        <row r="5246">
          <cell r="D5246" t="str">
            <v>Dracophyllum spp.</v>
          </cell>
          <cell r="E5246" t="str">
            <v>DRAC</v>
          </cell>
        </row>
        <row r="5247">
          <cell r="D5247" t="str">
            <v>Drejerella guttata</v>
          </cell>
          <cell r="E5247" t="str">
            <v>11782</v>
          </cell>
        </row>
        <row r="5248">
          <cell r="D5248" t="str">
            <v>Drosanthemum candens</v>
          </cell>
          <cell r="E5248" t="str">
            <v>12470</v>
          </cell>
          <cell r="F5248" t="str">
            <v>Redondo Creeper</v>
          </cell>
        </row>
        <row r="5249">
          <cell r="D5249" t="str">
            <v>Drosanthemum floribundum</v>
          </cell>
          <cell r="E5249" t="str">
            <v>12637</v>
          </cell>
        </row>
        <row r="5250">
          <cell r="D5250" t="str">
            <v>Drosera arcturi</v>
          </cell>
          <cell r="E5250" t="str">
            <v>2555</v>
          </cell>
        </row>
        <row r="5251">
          <cell r="D5251" t="str">
            <v>Drosera auriculata</v>
          </cell>
          <cell r="E5251" t="str">
            <v>2556</v>
          </cell>
        </row>
        <row r="5252">
          <cell r="D5252" t="str">
            <v>Drosera binata</v>
          </cell>
          <cell r="E5252" t="str">
            <v>2557</v>
          </cell>
          <cell r="F5252" t="str">
            <v>Forked Sundew</v>
          </cell>
        </row>
        <row r="5253">
          <cell r="D5253" t="str">
            <v>Drosera burmanni</v>
          </cell>
          <cell r="E5253" t="str">
            <v>12073</v>
          </cell>
        </row>
        <row r="5254">
          <cell r="D5254" t="str">
            <v>Drosera burmannii</v>
          </cell>
          <cell r="E5254" t="str">
            <v>7311</v>
          </cell>
        </row>
        <row r="5255">
          <cell r="D5255" t="str">
            <v>Drosera glanduligera</v>
          </cell>
          <cell r="E5255" t="str">
            <v>2558</v>
          </cell>
          <cell r="F5255" t="str">
            <v>Pimpernel Sundew</v>
          </cell>
        </row>
        <row r="5256">
          <cell r="D5256" t="str">
            <v>Drosera hookeri</v>
          </cell>
          <cell r="E5256" t="str">
            <v>14698</v>
          </cell>
        </row>
        <row r="5257">
          <cell r="D5257" t="str">
            <v>Drosera indica</v>
          </cell>
          <cell r="E5257" t="str">
            <v>7329</v>
          </cell>
          <cell r="F5257" t="str">
            <v>Flycatcher</v>
          </cell>
        </row>
        <row r="5258">
          <cell r="D5258" t="str">
            <v>Drosera lanata</v>
          </cell>
          <cell r="E5258" t="str">
            <v>14381</v>
          </cell>
        </row>
        <row r="5259">
          <cell r="D5259" t="str">
            <v>Drosera peltata</v>
          </cell>
          <cell r="E5259" t="str">
            <v>2559</v>
          </cell>
          <cell r="F5259" t="str">
            <v>A Sundew</v>
          </cell>
        </row>
        <row r="5260">
          <cell r="D5260" t="str">
            <v>Drosera peltata subsp. auriculata</v>
          </cell>
          <cell r="E5260" t="str">
            <v>12919</v>
          </cell>
        </row>
        <row r="5261">
          <cell r="D5261" t="str">
            <v>Drosera peltata subsp. peltata</v>
          </cell>
          <cell r="E5261" t="str">
            <v>11300</v>
          </cell>
        </row>
        <row r="5262">
          <cell r="D5262" t="str">
            <v>Drosera pygmaea</v>
          </cell>
          <cell r="E5262" t="str">
            <v>2560</v>
          </cell>
          <cell r="F5262" t="str">
            <v>Pymgy Sundew</v>
          </cell>
        </row>
        <row r="5263">
          <cell r="D5263" t="str">
            <v>Drosera spatulata</v>
          </cell>
          <cell r="E5263" t="str">
            <v>2561</v>
          </cell>
        </row>
        <row r="5264">
          <cell r="D5264" t="str">
            <v>Drosera spp.</v>
          </cell>
          <cell r="E5264" t="str">
            <v>DROS</v>
          </cell>
        </row>
        <row r="5265">
          <cell r="D5265" t="str">
            <v>Dryandra insulanemorecincta</v>
          </cell>
          <cell r="E5265" t="str">
            <v>13495</v>
          </cell>
        </row>
        <row r="5266">
          <cell r="D5266" t="str">
            <v>Drymaria cordata</v>
          </cell>
          <cell r="E5266" t="str">
            <v>1968</v>
          </cell>
        </row>
        <row r="5267">
          <cell r="D5267" t="str">
            <v>Drymaria cordata subsp. cordata</v>
          </cell>
          <cell r="E5267" t="str">
            <v>10546</v>
          </cell>
        </row>
        <row r="5268">
          <cell r="D5268" t="str">
            <v>Drymaria cordata subsp. diandra</v>
          </cell>
          <cell r="E5268" t="str">
            <v>9158</v>
          </cell>
          <cell r="F5268" t="str">
            <v>Tropical Chickweed</v>
          </cell>
        </row>
        <row r="5269">
          <cell r="D5269" t="str">
            <v>Drymophila cyanocarpa</v>
          </cell>
          <cell r="E5269" t="str">
            <v>3546</v>
          </cell>
          <cell r="F5269" t="str">
            <v>Turquoise Berry</v>
          </cell>
        </row>
        <row r="5270">
          <cell r="D5270" t="str">
            <v>Drymophila moorei</v>
          </cell>
          <cell r="E5270" t="str">
            <v>3547</v>
          </cell>
          <cell r="F5270" t="str">
            <v>Orange Berry</v>
          </cell>
        </row>
        <row r="5271">
          <cell r="D5271" t="str">
            <v>Drymophila spp.</v>
          </cell>
          <cell r="E5271" t="str">
            <v>DRYM</v>
          </cell>
        </row>
        <row r="5272">
          <cell r="D5272" t="str">
            <v>Drynaria rigidula</v>
          </cell>
          <cell r="E5272" t="str">
            <v>8156</v>
          </cell>
          <cell r="F5272" t="str">
            <v>Basket Fern</v>
          </cell>
        </row>
        <row r="5273">
          <cell r="D5273" t="str">
            <v>Drynaria spp.</v>
          </cell>
          <cell r="E5273" t="str">
            <v>DRYN</v>
          </cell>
        </row>
        <row r="5274">
          <cell r="D5274" t="str">
            <v>Dryopoa dives</v>
          </cell>
          <cell r="E5274" t="str">
            <v>4922</v>
          </cell>
          <cell r="F5274" t="str">
            <v>Giant Mountain Grass</v>
          </cell>
        </row>
        <row r="5275">
          <cell r="D5275" t="str">
            <v>Dryopoa spp.</v>
          </cell>
          <cell r="E5275" t="str">
            <v>DRYO</v>
          </cell>
        </row>
        <row r="5276">
          <cell r="D5276" t="str">
            <v>Drypetes acuminata</v>
          </cell>
          <cell r="E5276" t="str">
            <v>12279</v>
          </cell>
        </row>
        <row r="5277">
          <cell r="D5277" t="str">
            <v>Drypetes australasica</v>
          </cell>
          <cell r="E5277" t="str">
            <v>2707</v>
          </cell>
          <cell r="F5277" t="str">
            <v>Yellow Tulipwood</v>
          </cell>
        </row>
        <row r="5278">
          <cell r="D5278" t="str">
            <v>Drypetes deplanchei</v>
          </cell>
          <cell r="E5278" t="str">
            <v>11864</v>
          </cell>
          <cell r="F5278" t="str">
            <v>Yellow Tulipwood</v>
          </cell>
        </row>
        <row r="5279">
          <cell r="D5279" t="str">
            <v>Drypetes deplanchei subsp. affinis</v>
          </cell>
          <cell r="E5279" t="str">
            <v>10448</v>
          </cell>
          <cell r="F5279" t="str">
            <v>Greybark</v>
          </cell>
        </row>
        <row r="5280">
          <cell r="D5280" t="str">
            <v>Drypetes deplanchei subsp. deplanchei</v>
          </cell>
          <cell r="E5280" t="str">
            <v>10704</v>
          </cell>
          <cell r="F5280" t="str">
            <v>Yellow Tulipwood</v>
          </cell>
        </row>
        <row r="5281">
          <cell r="D5281" t="str">
            <v>Drypetes spp.</v>
          </cell>
          <cell r="E5281" t="str">
            <v>DRYP</v>
          </cell>
        </row>
        <row r="5282">
          <cell r="D5282" t="str">
            <v>Drypetes vernicosa</v>
          </cell>
          <cell r="E5282" t="str">
            <v>12278</v>
          </cell>
        </row>
        <row r="5283">
          <cell r="D5283" t="str">
            <v>Duboisia hopwoodii</v>
          </cell>
          <cell r="E5283" t="str">
            <v>6035</v>
          </cell>
          <cell r="F5283" t="str">
            <v>Pituri</v>
          </cell>
        </row>
        <row r="5284">
          <cell r="D5284" t="str">
            <v>Duboisia myoporoides</v>
          </cell>
          <cell r="E5284" t="str">
            <v>6036</v>
          </cell>
          <cell r="F5284" t="str">
            <v>Corkwood</v>
          </cell>
        </row>
        <row r="5285">
          <cell r="D5285" t="str">
            <v>Duboisia spp.</v>
          </cell>
          <cell r="E5285" t="str">
            <v>DUBO</v>
          </cell>
        </row>
        <row r="5286">
          <cell r="D5286" t="str">
            <v>Duchesnea indica</v>
          </cell>
          <cell r="E5286" t="str">
            <v>5617</v>
          </cell>
          <cell r="F5286" t="str">
            <v>Indian Strawberry</v>
          </cell>
        </row>
        <row r="5287">
          <cell r="D5287" t="str">
            <v>Duchesnea spp.</v>
          </cell>
          <cell r="E5287" t="str">
            <v>DUCH</v>
          </cell>
        </row>
        <row r="5288">
          <cell r="D5288" t="str">
            <v>Duma florulenta</v>
          </cell>
          <cell r="E5288" t="str">
            <v>14542</v>
          </cell>
          <cell r="F5288" t="str">
            <v>Lignum</v>
          </cell>
        </row>
        <row r="5289">
          <cell r="D5289" t="str">
            <v>Duma horrida</v>
          </cell>
          <cell r="E5289" t="str">
            <v>14543</v>
          </cell>
        </row>
        <row r="5290">
          <cell r="D5290" t="str">
            <v>Duma horrida subsp. horrida</v>
          </cell>
          <cell r="E5290" t="str">
            <v>14544</v>
          </cell>
        </row>
        <row r="5291">
          <cell r="D5291" t="str">
            <v>Duperreya commixta</v>
          </cell>
          <cell r="E5291" t="str">
            <v>12883</v>
          </cell>
        </row>
        <row r="5292">
          <cell r="D5292" t="str">
            <v>Duranta erecta</v>
          </cell>
          <cell r="E5292" t="str">
            <v>10898</v>
          </cell>
          <cell r="F5292" t="str">
            <v>Sky Flower</v>
          </cell>
        </row>
        <row r="5293">
          <cell r="D5293" t="str">
            <v>Durringtonia paludosa</v>
          </cell>
          <cell r="E5293" t="str">
            <v>6571</v>
          </cell>
        </row>
        <row r="5294">
          <cell r="D5294" t="str">
            <v>Durringtonia spp.</v>
          </cell>
          <cell r="E5294" t="str">
            <v>DURR</v>
          </cell>
        </row>
        <row r="5295">
          <cell r="D5295" t="str">
            <v>Dypsis lutescens</v>
          </cell>
          <cell r="E5295" t="str">
            <v>11671</v>
          </cell>
          <cell r="F5295" t="str">
            <v>Yellow Butterfly Palm</v>
          </cell>
        </row>
        <row r="5296">
          <cell r="D5296" t="str">
            <v>Dypsis madagascariensis</v>
          </cell>
          <cell r="E5296" t="str">
            <v>11997</v>
          </cell>
        </row>
        <row r="5297">
          <cell r="D5297" t="str">
            <v>Dysoxylum fraserianum</v>
          </cell>
          <cell r="E5297" t="str">
            <v>3676</v>
          </cell>
          <cell r="F5297" t="str">
            <v>Rosewood</v>
          </cell>
        </row>
        <row r="5298">
          <cell r="D5298" t="str">
            <v>Dysoxylum gaudichudianum</v>
          </cell>
          <cell r="E5298" t="str">
            <v>12180</v>
          </cell>
          <cell r="F5298" t="str">
            <v>Hairy Rosewood</v>
          </cell>
        </row>
        <row r="5299">
          <cell r="D5299" t="str">
            <v>Dysoxylum mollissimum</v>
          </cell>
          <cell r="E5299" t="str">
            <v>6419</v>
          </cell>
          <cell r="F5299" t="str">
            <v>Red Bean</v>
          </cell>
        </row>
        <row r="5300">
          <cell r="D5300" t="str">
            <v>Dysoxylum mollissimum subsp. molle</v>
          </cell>
          <cell r="E5300" t="str">
            <v>11079</v>
          </cell>
          <cell r="F5300" t="str">
            <v>Red Bean</v>
          </cell>
        </row>
        <row r="5301">
          <cell r="D5301" t="str">
            <v>Dysoxylum muelleri</v>
          </cell>
          <cell r="E5301" t="str">
            <v>3677</v>
          </cell>
        </row>
        <row r="5302">
          <cell r="D5302" t="str">
            <v>Dysoxylum pachyphyllum</v>
          </cell>
          <cell r="E5302" t="str">
            <v>3678</v>
          </cell>
          <cell r="F5302" t="str">
            <v>Island Apple</v>
          </cell>
        </row>
        <row r="5303">
          <cell r="D5303" t="str">
            <v>Dysoxylum rufum</v>
          </cell>
          <cell r="E5303" t="str">
            <v>3679</v>
          </cell>
          <cell r="F5303" t="str">
            <v>Hairy Rosewood</v>
          </cell>
        </row>
        <row r="5304">
          <cell r="D5304" t="str">
            <v>Dysoxylum spp.</v>
          </cell>
          <cell r="E5304" t="str">
            <v>DYSO</v>
          </cell>
        </row>
        <row r="5305">
          <cell r="D5305" t="str">
            <v>Dysphania cristata</v>
          </cell>
          <cell r="E5305" t="str">
            <v>14713</v>
          </cell>
          <cell r="F5305" t="str">
            <v>Crested Crumbweed</v>
          </cell>
        </row>
        <row r="5306">
          <cell r="D5306" t="str">
            <v>Dysphania glomulifera</v>
          </cell>
          <cell r="E5306" t="str">
            <v>2104</v>
          </cell>
        </row>
        <row r="5307">
          <cell r="D5307" t="str">
            <v>Dysphania glomulifera subsp. eremaea</v>
          </cell>
          <cell r="E5307" t="str">
            <v>6854</v>
          </cell>
        </row>
        <row r="5308">
          <cell r="D5308" t="str">
            <v>Dysphania glomulifera subsp. glomulifera</v>
          </cell>
          <cell r="E5308" t="str">
            <v>7294</v>
          </cell>
        </row>
        <row r="5309">
          <cell r="D5309" t="str">
            <v>Dysphania kalpari</v>
          </cell>
          <cell r="E5309" t="str">
            <v>2105</v>
          </cell>
        </row>
        <row r="5310">
          <cell r="D5310" t="str">
            <v>Dysphania littoralis</v>
          </cell>
          <cell r="E5310" t="str">
            <v>2106</v>
          </cell>
        </row>
        <row r="5311">
          <cell r="D5311" t="str">
            <v>Dysphania melanocarpa</v>
          </cell>
          <cell r="E5311" t="str">
            <v>14714</v>
          </cell>
        </row>
        <row r="5312">
          <cell r="D5312" t="str">
            <v>Dysphania melanocarpa f. melanocarpa</v>
          </cell>
          <cell r="E5312" t="str">
            <v>14813</v>
          </cell>
        </row>
        <row r="5313">
          <cell r="D5313" t="str">
            <v>Dysphania plantaginella</v>
          </cell>
          <cell r="E5313" t="str">
            <v>7413</v>
          </cell>
        </row>
        <row r="5314">
          <cell r="D5314" t="str">
            <v>Dysphania platycarpa</v>
          </cell>
          <cell r="E5314" t="str">
            <v>2107</v>
          </cell>
        </row>
        <row r="5315">
          <cell r="D5315" t="str">
            <v>Dysphania pumilio</v>
          </cell>
          <cell r="E5315" t="str">
            <v>14715</v>
          </cell>
        </row>
        <row r="5316">
          <cell r="D5316" t="str">
            <v>Dysphania pumilio</v>
          </cell>
          <cell r="E5316" t="str">
            <v>14529</v>
          </cell>
          <cell r="F5316" t="str">
            <v>Small Crumbweed</v>
          </cell>
        </row>
        <row r="5317">
          <cell r="D5317" t="str">
            <v>Dysphania rhadinostachya</v>
          </cell>
          <cell r="E5317" t="str">
            <v>2108</v>
          </cell>
        </row>
        <row r="5318">
          <cell r="D5318" t="str">
            <v>Dysphania rhadinostachya subsp. inflata</v>
          </cell>
          <cell r="E5318" t="str">
            <v>7696</v>
          </cell>
        </row>
        <row r="5319">
          <cell r="D5319" t="str">
            <v>Dysphania simulans</v>
          </cell>
          <cell r="E5319" t="str">
            <v>2109</v>
          </cell>
          <cell r="F5319" t="str">
            <v>Spiked Pigweed</v>
          </cell>
        </row>
        <row r="5320">
          <cell r="D5320" t="str">
            <v>Dysphania spp.</v>
          </cell>
          <cell r="E5320" t="str">
            <v>DYSP</v>
          </cell>
        </row>
        <row r="5321">
          <cell r="D5321" t="str">
            <v>Ecballium elaterium</v>
          </cell>
          <cell r="E5321" t="str">
            <v>2256</v>
          </cell>
          <cell r="F5321" t="str">
            <v>Squirting Cucumber</v>
          </cell>
        </row>
        <row r="5322">
          <cell r="D5322" t="str">
            <v>Ecballium spp.</v>
          </cell>
          <cell r="E5322" t="str">
            <v>ECBA</v>
          </cell>
        </row>
        <row r="5323">
          <cell r="D5323" t="str">
            <v>Echinochloa colona</v>
          </cell>
          <cell r="E5323" t="str">
            <v>7607</v>
          </cell>
          <cell r="F5323" t="str">
            <v>Awnless Barnyard Grass</v>
          </cell>
        </row>
        <row r="5324">
          <cell r="D5324" t="str">
            <v>Echinochloa crusgalli</v>
          </cell>
          <cell r="E5324" t="str">
            <v>11000</v>
          </cell>
          <cell r="F5324" t="str">
            <v>Barnyard Grass</v>
          </cell>
        </row>
        <row r="5325">
          <cell r="D5325" t="str">
            <v>Echinochloa crus-galli</v>
          </cell>
          <cell r="E5325" t="str">
            <v>4923</v>
          </cell>
          <cell r="F5325" t="str">
            <v>Barnyard Grass</v>
          </cell>
        </row>
        <row r="5326">
          <cell r="D5326" t="str">
            <v>Echinochloa crus-pavonis</v>
          </cell>
          <cell r="E5326" t="str">
            <v>4924</v>
          </cell>
          <cell r="F5326" t="str">
            <v>South American Barnyard Grass</v>
          </cell>
        </row>
        <row r="5327">
          <cell r="D5327" t="str">
            <v>Echinochloa esculenta</v>
          </cell>
          <cell r="E5327" t="str">
            <v>9330</v>
          </cell>
          <cell r="F5327" t="str">
            <v>Japanese Millet</v>
          </cell>
        </row>
        <row r="5328">
          <cell r="D5328" t="str">
            <v>Echinochloa frumentacea</v>
          </cell>
          <cell r="E5328" t="str">
            <v>6456</v>
          </cell>
          <cell r="F5328" t="str">
            <v>Siberian Millet</v>
          </cell>
        </row>
        <row r="5329">
          <cell r="D5329" t="str">
            <v>Echinochloa inundata</v>
          </cell>
          <cell r="E5329" t="str">
            <v>4925</v>
          </cell>
          <cell r="F5329" t="str">
            <v>Marsh Millet</v>
          </cell>
        </row>
        <row r="5330">
          <cell r="D5330" t="str">
            <v>Echinochloa lacunaria</v>
          </cell>
          <cell r="E5330" t="str">
            <v>4926</v>
          </cell>
        </row>
        <row r="5331">
          <cell r="D5331" t="str">
            <v>Echinochloa microstachya</v>
          </cell>
          <cell r="E5331" t="str">
            <v>6818</v>
          </cell>
          <cell r="F5331" t="str">
            <v>Prickly Barnyard Grass</v>
          </cell>
        </row>
        <row r="5332">
          <cell r="D5332" t="str">
            <v>Echinochloa muricata</v>
          </cell>
          <cell r="E5332" t="str">
            <v>6445</v>
          </cell>
        </row>
        <row r="5333">
          <cell r="D5333" t="str">
            <v>Echinochloa muricata var. microstachya</v>
          </cell>
          <cell r="E5333" t="str">
            <v>7282</v>
          </cell>
        </row>
        <row r="5334">
          <cell r="D5334" t="str">
            <v>Echinochloa oryzoides</v>
          </cell>
          <cell r="E5334" t="str">
            <v>7283</v>
          </cell>
          <cell r="F5334" t="str">
            <v>Hairy Millet</v>
          </cell>
        </row>
        <row r="5335">
          <cell r="D5335" t="str">
            <v>Echinochloa pyramidalis</v>
          </cell>
          <cell r="E5335" t="str">
            <v>9329</v>
          </cell>
          <cell r="F5335" t="str">
            <v>Antelope Grass</v>
          </cell>
        </row>
        <row r="5336">
          <cell r="D5336" t="str">
            <v>Echinochloa spp.</v>
          </cell>
          <cell r="E5336" t="str">
            <v>ECHI</v>
          </cell>
        </row>
        <row r="5337">
          <cell r="D5337" t="str">
            <v>Echinochloa telmatophila</v>
          </cell>
          <cell r="E5337" t="str">
            <v>4927</v>
          </cell>
          <cell r="F5337" t="str">
            <v>Swamp Barnyard Grass</v>
          </cell>
        </row>
        <row r="5338">
          <cell r="D5338" t="str">
            <v>Echinochloa turnerana</v>
          </cell>
          <cell r="E5338" t="str">
            <v>4928</v>
          </cell>
        </row>
        <row r="5339">
          <cell r="D5339" t="str">
            <v>Echinochloa turneriana</v>
          </cell>
          <cell r="E5339" t="str">
            <v>7290</v>
          </cell>
          <cell r="F5339" t="str">
            <v>Channel Millet</v>
          </cell>
        </row>
        <row r="5340">
          <cell r="D5340" t="str">
            <v>Echinochloa utilis</v>
          </cell>
          <cell r="E5340" t="str">
            <v>7533</v>
          </cell>
        </row>
        <row r="5341">
          <cell r="D5341" t="str">
            <v>Echinopogon caespitosus</v>
          </cell>
          <cell r="E5341" t="str">
            <v>4929</v>
          </cell>
          <cell r="F5341" t="str">
            <v>Bushy Hedgehog-grass</v>
          </cell>
        </row>
        <row r="5342">
          <cell r="D5342" t="str">
            <v>Echinopogon caespitosus var. caespitosus</v>
          </cell>
          <cell r="E5342" t="str">
            <v>7593</v>
          </cell>
          <cell r="F5342" t="str">
            <v>Tufted Hedgehog Grass</v>
          </cell>
        </row>
        <row r="5343">
          <cell r="D5343" t="str">
            <v>Echinopogon caespitosus var. cunninghamii</v>
          </cell>
          <cell r="E5343" t="str">
            <v>7646</v>
          </cell>
        </row>
        <row r="5344">
          <cell r="D5344" t="str">
            <v>Echinopogon cheelii</v>
          </cell>
          <cell r="E5344" t="str">
            <v>4930</v>
          </cell>
          <cell r="F5344" t="str">
            <v>Long-flowered Hedgehog Grass</v>
          </cell>
        </row>
        <row r="5345">
          <cell r="D5345" t="str">
            <v>Echinopogon intermedius</v>
          </cell>
          <cell r="E5345" t="str">
            <v>4931</v>
          </cell>
          <cell r="F5345" t="str">
            <v>Erect Hedgehog Grass</v>
          </cell>
        </row>
        <row r="5346">
          <cell r="D5346" t="str">
            <v>Echinopogon mckiei</v>
          </cell>
          <cell r="E5346" t="str">
            <v>4932</v>
          </cell>
        </row>
        <row r="5347">
          <cell r="D5347" t="str">
            <v>Echinopogon nutans</v>
          </cell>
          <cell r="E5347" t="str">
            <v>4933</v>
          </cell>
        </row>
        <row r="5348">
          <cell r="D5348" t="str">
            <v>Echinopogon nutans var. major</v>
          </cell>
          <cell r="E5348" t="str">
            <v>6783</v>
          </cell>
        </row>
        <row r="5349">
          <cell r="D5349" t="str">
            <v>Echinopogon nutans var. nutans</v>
          </cell>
          <cell r="E5349" t="str">
            <v>8783</v>
          </cell>
          <cell r="F5349" t="str">
            <v>Nodding Hedgehog Grass</v>
          </cell>
        </row>
        <row r="5350">
          <cell r="D5350" t="str">
            <v>Echinopogon ovatus</v>
          </cell>
          <cell r="E5350" t="str">
            <v>4934</v>
          </cell>
          <cell r="F5350" t="str">
            <v>Forest Hedgehog Grass</v>
          </cell>
        </row>
        <row r="5351">
          <cell r="D5351" t="str">
            <v>Echinopogon ovatus var. ovatus</v>
          </cell>
          <cell r="E5351" t="str">
            <v>6826</v>
          </cell>
        </row>
        <row r="5352">
          <cell r="D5352" t="str">
            <v>Echinopogon phleoides</v>
          </cell>
          <cell r="E5352" t="str">
            <v>4935</v>
          </cell>
        </row>
        <row r="5353">
          <cell r="D5353" t="str">
            <v>Echinopogon spp.</v>
          </cell>
          <cell r="E5353" t="str">
            <v>ECHN</v>
          </cell>
          <cell r="F5353" t="str">
            <v>A Hedgehog Grass</v>
          </cell>
        </row>
        <row r="5354">
          <cell r="D5354" t="str">
            <v>Echinops bannaticus</v>
          </cell>
          <cell r="E5354" t="str">
            <v>13973</v>
          </cell>
        </row>
        <row r="5355">
          <cell r="D5355" t="str">
            <v>Echinops exaltatus</v>
          </cell>
          <cell r="E5355" t="str">
            <v>12742</v>
          </cell>
        </row>
        <row r="5356">
          <cell r="D5356" t="str">
            <v>Echinops sphaerocephalus</v>
          </cell>
          <cell r="E5356" t="str">
            <v>1434</v>
          </cell>
          <cell r="F5356" t="str">
            <v>Globe Thistle</v>
          </cell>
        </row>
        <row r="5357">
          <cell r="D5357" t="str">
            <v>Echinostephia aculeata</v>
          </cell>
          <cell r="E5357" t="str">
            <v>11933</v>
          </cell>
        </row>
        <row r="5358">
          <cell r="D5358" t="str">
            <v>Echium italicum</v>
          </cell>
          <cell r="E5358" t="str">
            <v>1750</v>
          </cell>
          <cell r="F5358" t="str">
            <v>Italian Bugloss</v>
          </cell>
        </row>
        <row r="5359">
          <cell r="D5359" t="str">
            <v>Echium plantagineum</v>
          </cell>
          <cell r="E5359" t="str">
            <v>1751</v>
          </cell>
          <cell r="F5359" t="str">
            <v>Patterson's Curse</v>
          </cell>
        </row>
        <row r="5360">
          <cell r="D5360" t="str">
            <v>Echium spp.</v>
          </cell>
          <cell r="E5360" t="str">
            <v>ECHU</v>
          </cell>
        </row>
        <row r="5361">
          <cell r="D5361" t="str">
            <v>Echium vulgare</v>
          </cell>
          <cell r="E5361" t="str">
            <v>1752</v>
          </cell>
          <cell r="F5361" t="str">
            <v>Viper's Bugloss</v>
          </cell>
        </row>
        <row r="5362">
          <cell r="D5362" t="str">
            <v>Eclipta platyglossa</v>
          </cell>
          <cell r="E5362" t="str">
            <v>7903</v>
          </cell>
          <cell r="F5362" t="str">
            <v>Yellow Twin-heads</v>
          </cell>
        </row>
        <row r="5363">
          <cell r="D5363" t="str">
            <v>Eclipta platyglossa subsp. platyglossa</v>
          </cell>
          <cell r="E5363" t="str">
            <v>14751</v>
          </cell>
        </row>
        <row r="5364">
          <cell r="D5364" t="str">
            <v>Eclipta prostrata</v>
          </cell>
          <cell r="E5364" t="str">
            <v>1435</v>
          </cell>
        </row>
        <row r="5365">
          <cell r="D5365" t="str">
            <v>Eclipta spp.</v>
          </cell>
          <cell r="E5365" t="str">
            <v>ECLI</v>
          </cell>
        </row>
        <row r="5366">
          <cell r="D5366" t="str">
            <v>Egeria densa</v>
          </cell>
          <cell r="E5366" t="str">
            <v>3268</v>
          </cell>
          <cell r="F5366" t="str">
            <v>Dense Waterweed</v>
          </cell>
        </row>
        <row r="5367">
          <cell r="D5367" t="str">
            <v>Egeria spp.</v>
          </cell>
          <cell r="E5367" t="str">
            <v>EGER</v>
          </cell>
        </row>
        <row r="5368">
          <cell r="D5368" t="str">
            <v>Ehretia acuminata</v>
          </cell>
          <cell r="E5368" t="str">
            <v>1753</v>
          </cell>
        </row>
        <row r="5369">
          <cell r="D5369" t="str">
            <v>Ehretia acuminata var. acuminata</v>
          </cell>
          <cell r="E5369" t="str">
            <v>7370</v>
          </cell>
          <cell r="F5369" t="str">
            <v>Koda</v>
          </cell>
        </row>
        <row r="5370">
          <cell r="D5370" t="str">
            <v>Ehretia membranifolia</v>
          </cell>
          <cell r="E5370" t="str">
            <v>1754</v>
          </cell>
          <cell r="F5370" t="str">
            <v>Peach Bush</v>
          </cell>
        </row>
        <row r="5371">
          <cell r="D5371" t="str">
            <v>Ehretia spp.</v>
          </cell>
          <cell r="E5371" t="str">
            <v>EHRE</v>
          </cell>
        </row>
        <row r="5372">
          <cell r="D5372" t="str">
            <v>Ehrharta calycina</v>
          </cell>
          <cell r="E5372" t="str">
            <v>4936</v>
          </cell>
          <cell r="F5372" t="str">
            <v>Perennial Veldtgrass</v>
          </cell>
        </row>
        <row r="5373">
          <cell r="D5373" t="str">
            <v>Ehrharta erecta</v>
          </cell>
          <cell r="E5373" t="str">
            <v>4937</v>
          </cell>
          <cell r="F5373" t="str">
            <v>Panic Veldtgrass</v>
          </cell>
        </row>
        <row r="5374">
          <cell r="D5374" t="str">
            <v>Ehrharta erecta var. erecta</v>
          </cell>
          <cell r="E5374" t="str">
            <v>13852</v>
          </cell>
          <cell r="F5374" t="str">
            <v>Panic Veldt-grass</v>
          </cell>
        </row>
        <row r="5375">
          <cell r="D5375" t="str">
            <v>Ehrharta longiflora</v>
          </cell>
          <cell r="E5375" t="str">
            <v>4938</v>
          </cell>
          <cell r="F5375" t="str">
            <v>Annual Veldtgrass</v>
          </cell>
        </row>
        <row r="5376">
          <cell r="D5376" t="str">
            <v>Ehrharta spp.</v>
          </cell>
          <cell r="E5376" t="str">
            <v>EHRH</v>
          </cell>
          <cell r="F5376" t="str">
            <v>Veldtgrass</v>
          </cell>
        </row>
        <row r="5377">
          <cell r="D5377" t="str">
            <v>Ehrharta villosa</v>
          </cell>
          <cell r="E5377" t="str">
            <v>4939</v>
          </cell>
          <cell r="F5377" t="str">
            <v>Pypgrass</v>
          </cell>
        </row>
        <row r="5378">
          <cell r="D5378" t="str">
            <v>Ehrharta villosa var. villosa</v>
          </cell>
          <cell r="E5378" t="str">
            <v>7195</v>
          </cell>
        </row>
        <row r="5379">
          <cell r="D5379" t="str">
            <v>Eichhornia azurea</v>
          </cell>
          <cell r="E5379" t="str">
            <v>14865</v>
          </cell>
          <cell r="F5379" t="str">
            <v>anchored water hyacinth</v>
          </cell>
        </row>
        <row r="5380">
          <cell r="D5380" t="str">
            <v>Eichhornia crassipes</v>
          </cell>
          <cell r="E5380" t="str">
            <v>5305</v>
          </cell>
          <cell r="F5380" t="str">
            <v>Water Hyacinth</v>
          </cell>
        </row>
        <row r="5381">
          <cell r="D5381" t="str">
            <v>Eichhornia spp.</v>
          </cell>
          <cell r="E5381" t="str">
            <v>EICH</v>
          </cell>
        </row>
        <row r="5382">
          <cell r="D5382" t="str">
            <v>Eichornia crassipes</v>
          </cell>
          <cell r="E5382" t="str">
            <v>12335</v>
          </cell>
          <cell r="F5382" t="str">
            <v>Water Hyacinth</v>
          </cell>
        </row>
        <row r="5383">
          <cell r="D5383" t="str">
            <v>Eidothea hardeniana</v>
          </cell>
          <cell r="E5383" t="str">
            <v>11365</v>
          </cell>
          <cell r="F5383" t="str">
            <v>Nightcap Oak</v>
          </cell>
        </row>
        <row r="5384">
          <cell r="D5384" t="str">
            <v>Eidothea sp. nov.</v>
          </cell>
          <cell r="E5384" t="str">
            <v>11198</v>
          </cell>
          <cell r="F5384" t="str">
            <v>Nightcap Oak</v>
          </cell>
        </row>
        <row r="5385">
          <cell r="D5385" t="str">
            <v>Einadia hastata</v>
          </cell>
          <cell r="E5385" t="str">
            <v>2110</v>
          </cell>
          <cell r="F5385" t="str">
            <v>Berry Saltbush</v>
          </cell>
        </row>
        <row r="5386">
          <cell r="D5386" t="str">
            <v>Einadia nutans</v>
          </cell>
          <cell r="E5386" t="str">
            <v>2111</v>
          </cell>
          <cell r="F5386" t="str">
            <v>Climbing Saltbush</v>
          </cell>
        </row>
        <row r="5387">
          <cell r="D5387" t="str">
            <v>Einadia nutans subsp. eremaea</v>
          </cell>
          <cell r="E5387" t="str">
            <v>6829</v>
          </cell>
        </row>
        <row r="5388">
          <cell r="D5388" t="str">
            <v>Einadia nutans subsp. linifolia</v>
          </cell>
          <cell r="E5388" t="str">
            <v>6481</v>
          </cell>
          <cell r="F5388" t="str">
            <v>Climbing Saltbush</v>
          </cell>
        </row>
        <row r="5389">
          <cell r="D5389" t="str">
            <v>Einadia nutans subsp. nutans</v>
          </cell>
          <cell r="E5389" t="str">
            <v>6482</v>
          </cell>
          <cell r="F5389" t="str">
            <v>Climbing Saltbush</v>
          </cell>
        </row>
        <row r="5390">
          <cell r="D5390" t="str">
            <v>Einadia nutans subsp. oxycarpa</v>
          </cell>
          <cell r="E5390" t="str">
            <v>6924</v>
          </cell>
          <cell r="F5390" t="str">
            <v>Climbing Saltbush</v>
          </cell>
        </row>
        <row r="5391">
          <cell r="D5391" t="str">
            <v>Einadia polygonoides</v>
          </cell>
          <cell r="E5391" t="str">
            <v>2112</v>
          </cell>
          <cell r="F5391" t="str">
            <v>Knotweed Goosefoot</v>
          </cell>
        </row>
        <row r="5392">
          <cell r="D5392" t="str">
            <v>Einadia spp.</v>
          </cell>
          <cell r="E5392" t="str">
            <v>EINA</v>
          </cell>
        </row>
        <row r="5393">
          <cell r="D5393" t="str">
            <v>Einadia trigonos</v>
          </cell>
          <cell r="E5393" t="str">
            <v>2113</v>
          </cell>
          <cell r="F5393" t="str">
            <v>Fishweed</v>
          </cell>
        </row>
        <row r="5394">
          <cell r="D5394" t="str">
            <v>Einadia trigonos subsp. leiocarpa</v>
          </cell>
          <cell r="E5394" t="str">
            <v>7489</v>
          </cell>
        </row>
        <row r="5395">
          <cell r="D5395" t="str">
            <v>Einadia trigonos subsp. stellulata</v>
          </cell>
          <cell r="E5395" t="str">
            <v>7909</v>
          </cell>
        </row>
        <row r="5396">
          <cell r="D5396" t="str">
            <v>Einadia trigonos subsp. trigonos</v>
          </cell>
          <cell r="E5396" t="str">
            <v>7193</v>
          </cell>
        </row>
        <row r="5397">
          <cell r="D5397" t="str">
            <v>Elachanthus pusillus</v>
          </cell>
          <cell r="E5397" t="str">
            <v>1436</v>
          </cell>
          <cell r="F5397" t="str">
            <v>Elachanth</v>
          </cell>
        </row>
        <row r="5398">
          <cell r="D5398" t="str">
            <v>Elacholoma hornii</v>
          </cell>
          <cell r="E5398" t="str">
            <v>5952</v>
          </cell>
        </row>
        <row r="5399">
          <cell r="D5399" t="str">
            <v>Elacholoma spp.</v>
          </cell>
          <cell r="E5399" t="str">
            <v>ELAC</v>
          </cell>
        </row>
        <row r="5400">
          <cell r="D5400" t="str">
            <v>Elaeagnus umbellata</v>
          </cell>
          <cell r="E5400" t="str">
            <v>12921</v>
          </cell>
        </row>
        <row r="5401">
          <cell r="D5401" t="str">
            <v>Elaeocarpus angustifolius</v>
          </cell>
          <cell r="E5401" t="str">
            <v>7006</v>
          </cell>
        </row>
        <row r="5402">
          <cell r="D5402" t="str">
            <v>Elaeocarpus costatus</v>
          </cell>
          <cell r="E5402" t="str">
            <v>2568</v>
          </cell>
        </row>
        <row r="5403">
          <cell r="D5403" t="str">
            <v>Elaeocarpus eumundi</v>
          </cell>
          <cell r="E5403" t="str">
            <v>2569</v>
          </cell>
          <cell r="F5403" t="str">
            <v>Eumundi Quandong</v>
          </cell>
        </row>
        <row r="5404">
          <cell r="D5404" t="str">
            <v>Elaeocarpus eumundii</v>
          </cell>
          <cell r="E5404" t="str">
            <v>11080</v>
          </cell>
          <cell r="F5404" t="str">
            <v>Eumundi Quondong</v>
          </cell>
        </row>
        <row r="5405">
          <cell r="D5405" t="str">
            <v>Elaeocarpus grandis</v>
          </cell>
          <cell r="E5405" t="str">
            <v>2570</v>
          </cell>
          <cell r="F5405" t="str">
            <v>Blue Quandong</v>
          </cell>
        </row>
        <row r="5406">
          <cell r="D5406" t="str">
            <v>Elaeocarpus holopetalus</v>
          </cell>
          <cell r="E5406" t="str">
            <v>2571</v>
          </cell>
          <cell r="F5406" t="str">
            <v>Black Olive Berry</v>
          </cell>
        </row>
        <row r="5407">
          <cell r="D5407" t="str">
            <v>Elaeocarpus kirtonii</v>
          </cell>
          <cell r="E5407" t="str">
            <v>2572</v>
          </cell>
          <cell r="F5407" t="str">
            <v>Silver Quandong</v>
          </cell>
        </row>
        <row r="5408">
          <cell r="D5408" t="str">
            <v>Elaeocarpus obovatus</v>
          </cell>
          <cell r="E5408" t="str">
            <v>2573</v>
          </cell>
          <cell r="F5408" t="str">
            <v>Hard Quandong</v>
          </cell>
        </row>
        <row r="5409">
          <cell r="D5409" t="str">
            <v>Elaeocarpus reticulatus</v>
          </cell>
          <cell r="E5409" t="str">
            <v>2574</v>
          </cell>
          <cell r="F5409" t="str">
            <v>Blueberry Ash</v>
          </cell>
        </row>
        <row r="5410">
          <cell r="D5410" t="str">
            <v>Elaeocarpus sedentarius</v>
          </cell>
          <cell r="E5410" t="str">
            <v>14538</v>
          </cell>
          <cell r="F5410" t="str">
            <v>Minyon Quandong</v>
          </cell>
        </row>
        <row r="5411">
          <cell r="D5411" t="str">
            <v>Elaeocarpus sp. Minyon</v>
          </cell>
          <cell r="E5411" t="str">
            <v>9424</v>
          </cell>
        </row>
        <row r="5412">
          <cell r="D5412" t="str">
            <v>Elaeocarpus sp. Rocky Creek</v>
          </cell>
          <cell r="E5412" t="str">
            <v>10848</v>
          </cell>
          <cell r="F5412" t="str">
            <v>Minyon Quandong</v>
          </cell>
        </row>
        <row r="5413">
          <cell r="D5413" t="str">
            <v>Elaeocarpus spp.</v>
          </cell>
          <cell r="E5413" t="str">
            <v>ELAE</v>
          </cell>
        </row>
        <row r="5414">
          <cell r="D5414" t="str">
            <v>Elaeocarpus williamsianus</v>
          </cell>
          <cell r="E5414" t="str">
            <v>2575</v>
          </cell>
          <cell r="F5414" t="str">
            <v>Hairy Quandong</v>
          </cell>
        </row>
        <row r="5415">
          <cell r="D5415" t="str">
            <v>Elaeodendron australe</v>
          </cell>
          <cell r="E5415" t="str">
            <v>2029</v>
          </cell>
        </row>
        <row r="5416">
          <cell r="D5416" t="str">
            <v>Elaeodendron australe var. angustifolium</v>
          </cell>
          <cell r="E5416" t="str">
            <v>7924</v>
          </cell>
        </row>
        <row r="5417">
          <cell r="D5417" t="str">
            <v>Elaeodendron australe var. australe</v>
          </cell>
          <cell r="E5417" t="str">
            <v>12523</v>
          </cell>
        </row>
        <row r="5418">
          <cell r="D5418" t="str">
            <v>Elaeodendron curtipendulum</v>
          </cell>
          <cell r="E5418" t="str">
            <v>2030</v>
          </cell>
          <cell r="F5418" t="str">
            <v>Tamana</v>
          </cell>
        </row>
        <row r="5419">
          <cell r="D5419" t="str">
            <v>Elaeodendron spp.</v>
          </cell>
          <cell r="E5419" t="str">
            <v>ELAD</v>
          </cell>
        </row>
        <row r="5420">
          <cell r="D5420" t="str">
            <v>Elaeomyxa cerifera</v>
          </cell>
          <cell r="E5420" t="str">
            <v>F255</v>
          </cell>
        </row>
        <row r="5421">
          <cell r="D5421" t="str">
            <v>Elatine gratioloides</v>
          </cell>
          <cell r="E5421" t="str">
            <v>2579</v>
          </cell>
          <cell r="F5421" t="str">
            <v>Waterwort</v>
          </cell>
        </row>
        <row r="5422">
          <cell r="D5422" t="str">
            <v>Elatostema grande</v>
          </cell>
          <cell r="E5422" t="str">
            <v>10449</v>
          </cell>
        </row>
        <row r="5423">
          <cell r="D5423" t="str">
            <v>Elatostema reticulatum</v>
          </cell>
          <cell r="E5423" t="str">
            <v>6229</v>
          </cell>
        </row>
        <row r="5424">
          <cell r="D5424" t="str">
            <v>Elatostema reticulatum var. grande</v>
          </cell>
          <cell r="E5424" t="str">
            <v>13630</v>
          </cell>
        </row>
        <row r="5425">
          <cell r="D5425" t="str">
            <v>Elatostema reticulatum var. reticulatum</v>
          </cell>
          <cell r="E5425" t="str">
            <v>9276</v>
          </cell>
        </row>
        <row r="5426">
          <cell r="D5426" t="str">
            <v>Elatostema spp.</v>
          </cell>
          <cell r="E5426" t="str">
            <v>ELAO</v>
          </cell>
        </row>
        <row r="5427">
          <cell r="D5427" t="str">
            <v>Elatostema stipitatum</v>
          </cell>
          <cell r="E5427" t="str">
            <v>6230</v>
          </cell>
        </row>
        <row r="5428">
          <cell r="D5428" t="str">
            <v>Elattostachys nervosa</v>
          </cell>
          <cell r="E5428" t="str">
            <v>5914</v>
          </cell>
          <cell r="F5428" t="str">
            <v>Beetroot Tree</v>
          </cell>
        </row>
        <row r="5429">
          <cell r="D5429" t="str">
            <v>Elattostachys spp.</v>
          </cell>
          <cell r="E5429" t="str">
            <v>ELAT</v>
          </cell>
        </row>
        <row r="5430">
          <cell r="D5430" t="str">
            <v>Elattostachys xylocarpa</v>
          </cell>
          <cell r="E5430" t="str">
            <v>5915</v>
          </cell>
          <cell r="F5430" t="str">
            <v>White Tamarind</v>
          </cell>
        </row>
        <row r="5431">
          <cell r="D5431" t="str">
            <v>Eleocharis acuta</v>
          </cell>
          <cell r="E5431" t="str">
            <v>2408</v>
          </cell>
        </row>
        <row r="5432">
          <cell r="D5432" t="str">
            <v>Eleocharis atricha</v>
          </cell>
          <cell r="E5432" t="str">
            <v>2409</v>
          </cell>
        </row>
        <row r="5433">
          <cell r="D5433" t="str">
            <v>Eleocharis blakeana</v>
          </cell>
          <cell r="E5433" t="str">
            <v>2410</v>
          </cell>
        </row>
        <row r="5434">
          <cell r="D5434" t="str">
            <v>Eleocharis cylindrostachys</v>
          </cell>
          <cell r="E5434" t="str">
            <v>2411</v>
          </cell>
        </row>
        <row r="5435">
          <cell r="D5435" t="str">
            <v>Eleocharis dietrichiana</v>
          </cell>
          <cell r="E5435" t="str">
            <v>2412</v>
          </cell>
        </row>
        <row r="5436">
          <cell r="D5436" t="str">
            <v>Eleocharis dulcis</v>
          </cell>
          <cell r="E5436" t="str">
            <v>7133</v>
          </cell>
        </row>
        <row r="5437">
          <cell r="D5437" t="str">
            <v>Eleocharis equisetina</v>
          </cell>
          <cell r="E5437" t="str">
            <v>2413</v>
          </cell>
        </row>
        <row r="5438">
          <cell r="D5438" t="str">
            <v>Eleocharis geniculata</v>
          </cell>
          <cell r="E5438" t="str">
            <v>7164</v>
          </cell>
        </row>
        <row r="5439">
          <cell r="D5439" t="str">
            <v>Eleocharis gracilis</v>
          </cell>
          <cell r="E5439" t="str">
            <v>2414</v>
          </cell>
        </row>
        <row r="5440">
          <cell r="D5440" t="str">
            <v>Eleocharis macbarronii</v>
          </cell>
          <cell r="E5440" t="str">
            <v>10329</v>
          </cell>
        </row>
        <row r="5441">
          <cell r="D5441" t="str">
            <v>Eleocharis minuta</v>
          </cell>
          <cell r="E5441" t="str">
            <v>2415</v>
          </cell>
        </row>
        <row r="5442">
          <cell r="D5442" t="str">
            <v>Eleocharis obicis</v>
          </cell>
          <cell r="E5442" t="str">
            <v>2416</v>
          </cell>
          <cell r="F5442" t="str">
            <v>Spike-Rush</v>
          </cell>
        </row>
        <row r="5443">
          <cell r="D5443" t="str">
            <v>Eleocharis pachycarpa</v>
          </cell>
          <cell r="E5443" t="str">
            <v>2417</v>
          </cell>
        </row>
        <row r="5444">
          <cell r="D5444" t="str">
            <v>Eleocharis pallens</v>
          </cell>
          <cell r="E5444" t="str">
            <v>2418</v>
          </cell>
          <cell r="F5444" t="str">
            <v>Pale Spike Sedge</v>
          </cell>
        </row>
        <row r="5445">
          <cell r="D5445" t="str">
            <v>Eleocharis parodii</v>
          </cell>
          <cell r="E5445" t="str">
            <v>2419</v>
          </cell>
        </row>
        <row r="5446">
          <cell r="D5446" t="str">
            <v>Eleocharis parvula</v>
          </cell>
          <cell r="E5446" t="str">
            <v>11081</v>
          </cell>
        </row>
        <row r="5447">
          <cell r="D5447" t="str">
            <v>Eleocharis philippinensis</v>
          </cell>
          <cell r="E5447" t="str">
            <v>2420</v>
          </cell>
        </row>
        <row r="5448">
          <cell r="D5448" t="str">
            <v>Eleocharis plana</v>
          </cell>
          <cell r="E5448" t="str">
            <v>2421</v>
          </cell>
          <cell r="F5448" t="str">
            <v>Flat Spike-sedge</v>
          </cell>
        </row>
        <row r="5449">
          <cell r="D5449" t="str">
            <v>Eleocharis pusilla</v>
          </cell>
          <cell r="E5449" t="str">
            <v>2422</v>
          </cell>
        </row>
        <row r="5450">
          <cell r="D5450" t="str">
            <v>Eleocharis sphacelata</v>
          </cell>
          <cell r="E5450" t="str">
            <v>6988</v>
          </cell>
          <cell r="F5450" t="str">
            <v>Tall Spike Rush</v>
          </cell>
        </row>
        <row r="5451">
          <cell r="D5451" t="str">
            <v>Eleocharis spp.</v>
          </cell>
          <cell r="E5451" t="str">
            <v>ELEO</v>
          </cell>
          <cell r="F5451" t="str">
            <v>Spike-rush, Spike-sedge</v>
          </cell>
        </row>
        <row r="5452">
          <cell r="D5452" t="str">
            <v>Eleocharis tetraquetra</v>
          </cell>
          <cell r="E5452" t="str">
            <v>2423</v>
          </cell>
          <cell r="F5452" t="str">
            <v>Square-stemmed Spike-rush</v>
          </cell>
        </row>
        <row r="5453">
          <cell r="D5453" t="str">
            <v>Elephantopus mollis</v>
          </cell>
          <cell r="E5453" t="str">
            <v>10117</v>
          </cell>
        </row>
        <row r="5454">
          <cell r="D5454" t="str">
            <v>Eleusine indica</v>
          </cell>
          <cell r="E5454" t="str">
            <v>7196</v>
          </cell>
          <cell r="F5454" t="str">
            <v>Crowsfoot Grass</v>
          </cell>
        </row>
        <row r="5455">
          <cell r="D5455" t="str">
            <v>Eleusine spp.</v>
          </cell>
          <cell r="E5455" t="str">
            <v>ELEU</v>
          </cell>
        </row>
        <row r="5456">
          <cell r="D5456" t="str">
            <v>Eleusine tristachya</v>
          </cell>
          <cell r="E5456" t="str">
            <v>4940</v>
          </cell>
          <cell r="F5456" t="str">
            <v>Goose Grass</v>
          </cell>
        </row>
        <row r="5457">
          <cell r="D5457" t="str">
            <v>Elionurus citreus</v>
          </cell>
          <cell r="E5457" t="str">
            <v>9108</v>
          </cell>
          <cell r="F5457" t="str">
            <v>Lemon-scented Grass</v>
          </cell>
        </row>
        <row r="5458">
          <cell r="D5458" t="str">
            <v>Elionurus citreus</v>
          </cell>
          <cell r="E5458" t="str">
            <v>7550</v>
          </cell>
        </row>
        <row r="5459">
          <cell r="D5459" t="str">
            <v>Elionurus spp.</v>
          </cell>
          <cell r="E5459" t="str">
            <v>ELIO</v>
          </cell>
        </row>
        <row r="5460">
          <cell r="D5460" t="str">
            <v>Elodea canadensis</v>
          </cell>
          <cell r="E5460" t="str">
            <v>3269</v>
          </cell>
          <cell r="F5460" t="str">
            <v>Elodea</v>
          </cell>
        </row>
        <row r="5461">
          <cell r="D5461" t="str">
            <v>Elodea spp.</v>
          </cell>
          <cell r="E5461" t="str">
            <v>ELOD</v>
          </cell>
        </row>
        <row r="5462">
          <cell r="D5462" t="str">
            <v>Elymus elongatus</v>
          </cell>
          <cell r="E5462" t="str">
            <v>7820</v>
          </cell>
        </row>
        <row r="5463">
          <cell r="D5463" t="str">
            <v>Elymus fertilis</v>
          </cell>
          <cell r="E5463" t="str">
            <v>13429</v>
          </cell>
        </row>
        <row r="5464">
          <cell r="D5464" t="str">
            <v>Elymus multiflorus</v>
          </cell>
          <cell r="E5464" t="str">
            <v>11082</v>
          </cell>
          <cell r="F5464" t="str">
            <v>Philip Island Wheatgrass</v>
          </cell>
        </row>
        <row r="5465">
          <cell r="D5465" t="str">
            <v>Elymus multiflorus subsp. kingianus</v>
          </cell>
          <cell r="E5465" t="str">
            <v>14231</v>
          </cell>
          <cell r="F5465" t="str">
            <v>Philip Island Wheat Grass</v>
          </cell>
        </row>
        <row r="5466">
          <cell r="D5466" t="str">
            <v>Elymus multiflorus var. kingianus</v>
          </cell>
          <cell r="E5466" t="str">
            <v>10450</v>
          </cell>
          <cell r="F5466" t="str">
            <v>Philip Island Wheatgrass</v>
          </cell>
        </row>
        <row r="5467">
          <cell r="D5467" t="str">
            <v>Elymus plurinervis</v>
          </cell>
          <cell r="E5467" t="str">
            <v>13974</v>
          </cell>
        </row>
        <row r="5468">
          <cell r="D5468" t="str">
            <v>Elymus rectisetus</v>
          </cell>
          <cell r="E5468" t="str">
            <v>13430</v>
          </cell>
        </row>
        <row r="5469">
          <cell r="D5469" t="str">
            <v>Elymus repens</v>
          </cell>
          <cell r="E5469" t="str">
            <v>13431</v>
          </cell>
          <cell r="F5469" t="str">
            <v>English Couch</v>
          </cell>
        </row>
        <row r="5470">
          <cell r="D5470" t="str">
            <v>Elymus scaber</v>
          </cell>
          <cell r="E5470" t="str">
            <v>8796</v>
          </cell>
          <cell r="F5470" t="str">
            <v>Common Wheatgrass</v>
          </cell>
        </row>
        <row r="5471">
          <cell r="D5471" t="str">
            <v>Elymus scaber subsp. rectisetus</v>
          </cell>
          <cell r="E5471" t="str">
            <v>13432</v>
          </cell>
        </row>
        <row r="5472">
          <cell r="D5472" t="str">
            <v>Elymus scaber var. plurinervis</v>
          </cell>
          <cell r="E5472" t="str">
            <v>8797</v>
          </cell>
        </row>
        <row r="5473">
          <cell r="D5473" t="str">
            <v>Elymus scaber var. scaber</v>
          </cell>
          <cell r="E5473" t="str">
            <v>8798</v>
          </cell>
          <cell r="F5473" t="str">
            <v>Common Wheatgrass</v>
          </cell>
        </row>
        <row r="5474">
          <cell r="D5474" t="str">
            <v>Elymus scabrus</v>
          </cell>
          <cell r="E5474" t="str">
            <v>6815</v>
          </cell>
        </row>
        <row r="5475">
          <cell r="D5475" t="str">
            <v>Elymus scabrus var. plurinervis</v>
          </cell>
          <cell r="E5475" t="str">
            <v>6618</v>
          </cell>
        </row>
        <row r="5476">
          <cell r="D5476" t="str">
            <v>Elymus scabrus var. scabrus</v>
          </cell>
          <cell r="E5476" t="str">
            <v>6801</v>
          </cell>
        </row>
        <row r="5477">
          <cell r="D5477" t="str">
            <v>Elymus sp. B</v>
          </cell>
          <cell r="E5477" t="str">
            <v>13433</v>
          </cell>
        </row>
        <row r="5478">
          <cell r="D5478" t="str">
            <v>Elymus spp.</v>
          </cell>
          <cell r="E5478" t="str">
            <v>ELYM</v>
          </cell>
        </row>
        <row r="5479">
          <cell r="D5479" t="str">
            <v>Elytrigia pungens</v>
          </cell>
          <cell r="E5479" t="str">
            <v>12172</v>
          </cell>
          <cell r="F5479" t="str">
            <v>Sea Couch Grass</v>
          </cell>
        </row>
        <row r="5480">
          <cell r="D5480" t="str">
            <v>Elytrigia repens</v>
          </cell>
          <cell r="E5480" t="str">
            <v>6499</v>
          </cell>
          <cell r="F5480" t="str">
            <v>English Couch, Quick or Twitch Grass.</v>
          </cell>
        </row>
        <row r="5481">
          <cell r="D5481" t="str">
            <v>Elytrigia spp.</v>
          </cell>
          <cell r="E5481" t="str">
            <v>ELYT</v>
          </cell>
        </row>
        <row r="5482">
          <cell r="D5482" t="str">
            <v>Elytrophorus spicatus</v>
          </cell>
          <cell r="E5482" t="str">
            <v>6865</v>
          </cell>
          <cell r="F5482" t="str">
            <v>Spikegrass</v>
          </cell>
        </row>
        <row r="5483">
          <cell r="D5483" t="str">
            <v>Embelia australiana</v>
          </cell>
          <cell r="E5483" t="str">
            <v>3959</v>
          </cell>
        </row>
        <row r="5484">
          <cell r="D5484" t="str">
            <v>Embelia spp.</v>
          </cell>
          <cell r="E5484" t="str">
            <v>EMBE</v>
          </cell>
        </row>
        <row r="5485">
          <cell r="D5485" t="str">
            <v>Emex australis</v>
          </cell>
          <cell r="E5485" t="str">
            <v>5266</v>
          </cell>
          <cell r="F5485" t="str">
            <v>Spiny Emex</v>
          </cell>
        </row>
        <row r="5486">
          <cell r="D5486" t="str">
            <v>Emex spinosa</v>
          </cell>
          <cell r="E5486" t="str">
            <v>13975</v>
          </cell>
        </row>
        <row r="5487">
          <cell r="D5487" t="str">
            <v>Emex spp.</v>
          </cell>
          <cell r="E5487" t="str">
            <v>EMEX</v>
          </cell>
        </row>
        <row r="5488">
          <cell r="D5488" t="str">
            <v>Emilia sonchifolia</v>
          </cell>
          <cell r="E5488" t="str">
            <v>7187</v>
          </cell>
        </row>
        <row r="5489">
          <cell r="D5489" t="str">
            <v>Emilia sonchifolia var. javanica</v>
          </cell>
          <cell r="E5489" t="str">
            <v>12047</v>
          </cell>
        </row>
        <row r="5490">
          <cell r="D5490" t="str">
            <v>Emilia spp.</v>
          </cell>
          <cell r="E5490" t="str">
            <v>EMIL</v>
          </cell>
        </row>
        <row r="5491">
          <cell r="D5491" t="str">
            <v>Emmenosperma alphitonioides</v>
          </cell>
          <cell r="E5491" t="str">
            <v>5565</v>
          </cell>
          <cell r="F5491" t="str">
            <v>Yellow Ash</v>
          </cell>
        </row>
        <row r="5492">
          <cell r="D5492" t="str">
            <v>Emmenosperma spp.</v>
          </cell>
          <cell r="E5492" t="str">
            <v>EMME</v>
          </cell>
        </row>
        <row r="5493">
          <cell r="D5493" t="str">
            <v>Empodisma minus</v>
          </cell>
          <cell r="E5493" t="str">
            <v>5532</v>
          </cell>
        </row>
        <row r="5494">
          <cell r="D5494" t="str">
            <v>Empodisma spp.</v>
          </cell>
          <cell r="E5494" t="str">
            <v>EMPO</v>
          </cell>
        </row>
        <row r="5495">
          <cell r="D5495" t="str">
            <v>Empusa habenarina</v>
          </cell>
          <cell r="E5495" t="str">
            <v>13976</v>
          </cell>
        </row>
        <row r="5496">
          <cell r="D5496" t="str">
            <v>Enchylaena spp.</v>
          </cell>
          <cell r="E5496" t="str">
            <v>ENCH</v>
          </cell>
        </row>
        <row r="5497">
          <cell r="D5497" t="str">
            <v>Enchylaena tomentosa</v>
          </cell>
          <cell r="E5497" t="str">
            <v>2114</v>
          </cell>
          <cell r="F5497" t="str">
            <v>Ruby Saltbush</v>
          </cell>
        </row>
        <row r="5498">
          <cell r="D5498" t="str">
            <v>Enchylaena tomentosa subsp. (coastal glabrous form)</v>
          </cell>
          <cell r="E5498" t="str">
            <v>12864</v>
          </cell>
        </row>
        <row r="5499">
          <cell r="D5499" t="str">
            <v>Enchylaena tomentosa subsp. (hairy or type form)</v>
          </cell>
          <cell r="E5499" t="str">
            <v>12865</v>
          </cell>
        </row>
        <row r="5500">
          <cell r="D5500" t="str">
            <v>Enchylaena tomentosa var. glabra</v>
          </cell>
          <cell r="E5500" t="str">
            <v>7554</v>
          </cell>
        </row>
        <row r="5501">
          <cell r="D5501" t="str">
            <v>Enchylaena tomentosa var. glabra (coastal glabrous form)</v>
          </cell>
          <cell r="E5501" t="str">
            <v>12866</v>
          </cell>
        </row>
        <row r="5502">
          <cell r="D5502" t="str">
            <v>Enchylaena tomentosa var. glabra (hairy or type form)</v>
          </cell>
          <cell r="E5502" t="str">
            <v>12867</v>
          </cell>
        </row>
        <row r="5503">
          <cell r="D5503" t="str">
            <v>Enchylaena tomentosa var. tomentosa</v>
          </cell>
          <cell r="E5503" t="str">
            <v>7647</v>
          </cell>
        </row>
        <row r="5504">
          <cell r="D5504" t="str">
            <v>Enchylaena tomentosa var. tomentosa (hairy or type form)</v>
          </cell>
          <cell r="E5504" t="str">
            <v>12868</v>
          </cell>
        </row>
        <row r="5505">
          <cell r="D5505" t="str">
            <v>Endiandra compressa</v>
          </cell>
          <cell r="E5505" t="str">
            <v>3487</v>
          </cell>
          <cell r="F5505" t="str">
            <v>White Bark</v>
          </cell>
        </row>
        <row r="5506">
          <cell r="D5506" t="str">
            <v>Endiandra cowleyana</v>
          </cell>
          <cell r="E5506" t="str">
            <v>13171</v>
          </cell>
        </row>
        <row r="5507">
          <cell r="D5507" t="str">
            <v>Endiandra crassiflora</v>
          </cell>
          <cell r="E5507" t="str">
            <v>3488</v>
          </cell>
          <cell r="F5507" t="str">
            <v>Dorrigo Maple</v>
          </cell>
        </row>
        <row r="5508">
          <cell r="D5508" t="str">
            <v>Endiandra discolor</v>
          </cell>
          <cell r="E5508" t="str">
            <v>3489</v>
          </cell>
          <cell r="F5508" t="str">
            <v>Rose Walnut</v>
          </cell>
        </row>
        <row r="5509">
          <cell r="D5509" t="str">
            <v>Endiandra floydii</v>
          </cell>
          <cell r="E5509" t="str">
            <v>8948</v>
          </cell>
          <cell r="F5509" t="str">
            <v>Crystal Creek Walnut</v>
          </cell>
        </row>
        <row r="5510">
          <cell r="D5510" t="str">
            <v>Endiandra globosa</v>
          </cell>
          <cell r="E5510" t="str">
            <v>3490</v>
          </cell>
          <cell r="F5510" t="str">
            <v>Black Walnut</v>
          </cell>
        </row>
        <row r="5511">
          <cell r="D5511" t="str">
            <v>Endiandra hayesii</v>
          </cell>
          <cell r="E5511" t="str">
            <v>3491</v>
          </cell>
          <cell r="F5511" t="str">
            <v>Rusty Rose Walnut</v>
          </cell>
        </row>
        <row r="5512">
          <cell r="D5512" t="str">
            <v>Endiandra introrsa</v>
          </cell>
          <cell r="E5512" t="str">
            <v>3492</v>
          </cell>
          <cell r="F5512" t="str">
            <v>Dorrigo Plum</v>
          </cell>
        </row>
        <row r="5513">
          <cell r="D5513" t="str">
            <v>Endiandra microneura</v>
          </cell>
          <cell r="E5513" t="str">
            <v>14463</v>
          </cell>
        </row>
        <row r="5514">
          <cell r="D5514" t="str">
            <v>Endiandra muelleri</v>
          </cell>
          <cell r="E5514" t="str">
            <v>3493</v>
          </cell>
          <cell r="F5514" t="str">
            <v>Green-leaved Rose Walnut</v>
          </cell>
        </row>
        <row r="5515">
          <cell r="D5515" t="str">
            <v>Endiandra muelleri subsp. bracteata</v>
          </cell>
          <cell r="E5515" t="str">
            <v>13696</v>
          </cell>
        </row>
        <row r="5516">
          <cell r="D5516" t="str">
            <v>Endiandra muelleri subsp. bracteata</v>
          </cell>
          <cell r="E5516" t="str">
            <v>8480</v>
          </cell>
          <cell r="F5516" t="str">
            <v>Green-leaved Rose Walnut</v>
          </cell>
        </row>
        <row r="5517">
          <cell r="D5517" t="str">
            <v>Endiandra muelleri subsp. muelleri</v>
          </cell>
          <cell r="E5517" t="str">
            <v>9364</v>
          </cell>
        </row>
        <row r="5518">
          <cell r="D5518" t="str">
            <v>Endiandra pubens</v>
          </cell>
          <cell r="E5518" t="str">
            <v>3494</v>
          </cell>
          <cell r="F5518" t="str">
            <v>Hairy Walnut</v>
          </cell>
        </row>
        <row r="5519">
          <cell r="D5519" t="str">
            <v>Endiandra punctata subsp. muelleri</v>
          </cell>
          <cell r="E5519" t="str">
            <v>9391</v>
          </cell>
        </row>
        <row r="5520">
          <cell r="D5520" t="str">
            <v>Endiandra sieberi</v>
          </cell>
          <cell r="E5520" t="str">
            <v>3495</v>
          </cell>
          <cell r="F5520" t="str">
            <v>Hard Corkwood</v>
          </cell>
        </row>
        <row r="5521">
          <cell r="D5521" t="str">
            <v>Endiandra sp.1</v>
          </cell>
          <cell r="E5521" t="str">
            <v>64</v>
          </cell>
        </row>
        <row r="5522">
          <cell r="D5522" t="str">
            <v>Endiandra spp.</v>
          </cell>
          <cell r="E5522" t="str">
            <v>ENDI</v>
          </cell>
        </row>
        <row r="5523">
          <cell r="D5523" t="str">
            <v>Endiandra virens</v>
          </cell>
          <cell r="E5523" t="str">
            <v>3496</v>
          </cell>
          <cell r="F5523" t="str">
            <v>White Apple</v>
          </cell>
        </row>
        <row r="5524">
          <cell r="D5524" t="str">
            <v>Endocalyx melanoxanthus var. melanoxanthus</v>
          </cell>
          <cell r="E5524" t="str">
            <v>F256</v>
          </cell>
        </row>
        <row r="5525">
          <cell r="D5525" t="str">
            <v>Enneapogon avenaceus</v>
          </cell>
          <cell r="E5525" t="str">
            <v>6720</v>
          </cell>
          <cell r="F5525" t="str">
            <v>Bottle Washers</v>
          </cell>
        </row>
        <row r="5526">
          <cell r="D5526" t="str">
            <v>Enneapogon cylindricus</v>
          </cell>
          <cell r="E5526" t="str">
            <v>4941</v>
          </cell>
          <cell r="F5526" t="str">
            <v>Jointed Nineawn</v>
          </cell>
        </row>
        <row r="5527">
          <cell r="D5527" t="str">
            <v>Enneapogon flavescens</v>
          </cell>
          <cell r="E5527" t="str">
            <v>4942</v>
          </cell>
        </row>
        <row r="5528">
          <cell r="D5528" t="str">
            <v>Enneapogon gracilis</v>
          </cell>
          <cell r="E5528" t="str">
            <v>4943</v>
          </cell>
          <cell r="F5528" t="str">
            <v>Slender Nineawn</v>
          </cell>
        </row>
        <row r="5529">
          <cell r="D5529" t="str">
            <v>Enneapogon intermedius</v>
          </cell>
          <cell r="E5529" t="str">
            <v>4944</v>
          </cell>
        </row>
        <row r="5530">
          <cell r="D5530" t="str">
            <v>Enneapogon lindleyanus</v>
          </cell>
          <cell r="E5530" t="str">
            <v>9746</v>
          </cell>
          <cell r="F5530" t="str">
            <v>Conetop Nineawn</v>
          </cell>
        </row>
        <row r="5531">
          <cell r="D5531" t="str">
            <v>Enneapogon nigricans</v>
          </cell>
          <cell r="E5531" t="str">
            <v>4945</v>
          </cell>
          <cell r="F5531" t="str">
            <v>Niggerheads</v>
          </cell>
        </row>
        <row r="5532">
          <cell r="D5532" t="str">
            <v>Enneapogon pallidus</v>
          </cell>
          <cell r="E5532" t="str">
            <v>6619</v>
          </cell>
        </row>
        <row r="5533">
          <cell r="D5533" t="str">
            <v>Enneapogon pallidus var. brevisetus</v>
          </cell>
          <cell r="E5533" t="str">
            <v>6802</v>
          </cell>
        </row>
        <row r="5534">
          <cell r="D5534" t="str">
            <v>Enneapogon pallidus var. pallidus</v>
          </cell>
          <cell r="E5534" t="str">
            <v>6500</v>
          </cell>
        </row>
        <row r="5535">
          <cell r="D5535" t="str">
            <v>Enneapogon polyphyllus</v>
          </cell>
          <cell r="E5535" t="str">
            <v>6866</v>
          </cell>
          <cell r="F5535" t="str">
            <v>Leafy Nineawn</v>
          </cell>
        </row>
        <row r="5536">
          <cell r="D5536" t="str">
            <v>Enneapogon spp.</v>
          </cell>
          <cell r="E5536" t="str">
            <v>ENNE</v>
          </cell>
          <cell r="F5536" t="str">
            <v>Nineawn Grass, Bottlewashers</v>
          </cell>
        </row>
        <row r="5537">
          <cell r="D5537" t="str">
            <v>Enneapogon truncatus</v>
          </cell>
          <cell r="E5537" t="str">
            <v>9159</v>
          </cell>
          <cell r="F5537" t="str">
            <v>Bottlewashers</v>
          </cell>
        </row>
        <row r="5538">
          <cell r="D5538" t="str">
            <v>Enneapogon virens</v>
          </cell>
          <cell r="E5538" t="str">
            <v>10325</v>
          </cell>
        </row>
        <row r="5539">
          <cell r="D5539" t="str">
            <v>Enteromorpha spp.</v>
          </cell>
          <cell r="E5539" t="str">
            <v>ENTR</v>
          </cell>
        </row>
        <row r="5540">
          <cell r="D5540" t="str">
            <v>Enteropogon acicularis</v>
          </cell>
          <cell r="E5540" t="str">
            <v>6721</v>
          </cell>
          <cell r="F5540" t="str">
            <v>Curly Windmill Grass</v>
          </cell>
        </row>
        <row r="5541">
          <cell r="D5541" t="str">
            <v>Enteropogon ramosus</v>
          </cell>
          <cell r="E5541" t="str">
            <v>6722</v>
          </cell>
          <cell r="F5541" t="str">
            <v>Curly Windmill Grass</v>
          </cell>
        </row>
        <row r="5542">
          <cell r="D5542" t="str">
            <v>Enteropogon spp.</v>
          </cell>
          <cell r="E5542" t="str">
            <v>ENTE</v>
          </cell>
          <cell r="F5542" t="str">
            <v>Windmill Grass</v>
          </cell>
        </row>
        <row r="5543">
          <cell r="D5543" t="str">
            <v>Enteropogon unispiceus</v>
          </cell>
          <cell r="E5543" t="str">
            <v>10119</v>
          </cell>
        </row>
        <row r="5544">
          <cell r="D5544" t="str">
            <v>Entolasia marginata</v>
          </cell>
          <cell r="E5544" t="str">
            <v>4946</v>
          </cell>
          <cell r="F5544" t="str">
            <v>Bordered Panic</v>
          </cell>
        </row>
        <row r="5545">
          <cell r="D5545" t="str">
            <v>Entolasia spp.</v>
          </cell>
          <cell r="E5545" t="str">
            <v>ENTO</v>
          </cell>
        </row>
        <row r="5546">
          <cell r="D5546" t="str">
            <v>Entolasia stricta</v>
          </cell>
          <cell r="E5546" t="str">
            <v>4947</v>
          </cell>
          <cell r="F5546" t="str">
            <v>Wiry Panic</v>
          </cell>
        </row>
        <row r="5547">
          <cell r="D5547" t="str">
            <v>Entolasia stricta var. hirsuta</v>
          </cell>
          <cell r="E5547" t="str">
            <v>13434</v>
          </cell>
        </row>
        <row r="5548">
          <cell r="D5548" t="str">
            <v>Entolasia whiteana</v>
          </cell>
          <cell r="E5548" t="str">
            <v>4948</v>
          </cell>
        </row>
        <row r="5549">
          <cell r="D5549" t="str">
            <v>Entosthodon apophysatus</v>
          </cell>
          <cell r="E5549" t="str">
            <v>14800</v>
          </cell>
        </row>
        <row r="5550">
          <cell r="D5550" t="str">
            <v>Enydra fluctuans</v>
          </cell>
          <cell r="E5550" t="str">
            <v>1437</v>
          </cell>
        </row>
        <row r="5551">
          <cell r="D5551" t="str">
            <v>Enydra spp.</v>
          </cell>
          <cell r="E5551" t="str">
            <v>ENYD</v>
          </cell>
        </row>
        <row r="5552">
          <cell r="D5552" t="str">
            <v>Enydra woollsii</v>
          </cell>
          <cell r="E5552" t="str">
            <v>14807</v>
          </cell>
        </row>
        <row r="5553">
          <cell r="D5553" t="str">
            <v>Epacridaceae indeterminate</v>
          </cell>
          <cell r="E5553" t="str">
            <v>EPACC</v>
          </cell>
          <cell r="F5553" t="str">
            <v>Austral heaths</v>
          </cell>
        </row>
        <row r="5554">
          <cell r="D5554" t="str">
            <v>Epacris apiculata</v>
          </cell>
          <cell r="E5554" t="str">
            <v>2590</v>
          </cell>
        </row>
        <row r="5555">
          <cell r="D5555" t="str">
            <v>Epacris breviflora</v>
          </cell>
          <cell r="E5555" t="str">
            <v>2591</v>
          </cell>
        </row>
        <row r="5556">
          <cell r="D5556" t="str">
            <v>Epacris calvertiana</v>
          </cell>
          <cell r="E5556" t="str">
            <v>2592</v>
          </cell>
        </row>
        <row r="5557">
          <cell r="D5557" t="str">
            <v>Epacris calvertiana var. calvertiana</v>
          </cell>
          <cell r="E5557" t="str">
            <v>7850</v>
          </cell>
        </row>
        <row r="5558">
          <cell r="D5558" t="str">
            <v>Epacris calvertiana var. versicolor</v>
          </cell>
          <cell r="E5558" t="str">
            <v>7847</v>
          </cell>
        </row>
        <row r="5559">
          <cell r="D5559" t="str">
            <v>Epacris celata</v>
          </cell>
          <cell r="E5559" t="str">
            <v>10839</v>
          </cell>
        </row>
        <row r="5560">
          <cell r="D5560" t="str">
            <v>Epacris coriacea</v>
          </cell>
          <cell r="E5560" t="str">
            <v>2593</v>
          </cell>
        </row>
        <row r="5561">
          <cell r="D5561" t="str">
            <v>Epacris crassifolia</v>
          </cell>
          <cell r="E5561" t="str">
            <v>2594</v>
          </cell>
        </row>
        <row r="5562">
          <cell r="D5562" t="str">
            <v>Epacris crassifolia subsp. crassifolia</v>
          </cell>
          <cell r="E5562" t="str">
            <v>10840</v>
          </cell>
        </row>
        <row r="5563">
          <cell r="D5563" t="str">
            <v>Epacris crassifolia subsp. macroflora</v>
          </cell>
          <cell r="E5563" t="str">
            <v>10841</v>
          </cell>
        </row>
        <row r="5564">
          <cell r="D5564" t="str">
            <v>Epacris glacialis</v>
          </cell>
          <cell r="E5564" t="str">
            <v>2595</v>
          </cell>
        </row>
        <row r="5565">
          <cell r="D5565" t="str">
            <v>Epacris gunnii</v>
          </cell>
          <cell r="E5565" t="str">
            <v>10842</v>
          </cell>
        </row>
        <row r="5566">
          <cell r="D5566" t="str">
            <v>Epacris hamiltonii</v>
          </cell>
          <cell r="E5566" t="str">
            <v>2596</v>
          </cell>
        </row>
        <row r="5567">
          <cell r="D5567" t="str">
            <v>Epacris impressa</v>
          </cell>
          <cell r="E5567" t="str">
            <v>2597</v>
          </cell>
          <cell r="F5567" t="str">
            <v>Common Heath</v>
          </cell>
        </row>
        <row r="5568">
          <cell r="D5568" t="str">
            <v>Epacris lanuginosa</v>
          </cell>
          <cell r="E5568" t="str">
            <v>10843</v>
          </cell>
        </row>
        <row r="5569">
          <cell r="D5569" t="str">
            <v>Epacris lithophila</v>
          </cell>
          <cell r="E5569" t="str">
            <v>10844</v>
          </cell>
        </row>
        <row r="5570">
          <cell r="D5570" t="str">
            <v>Epacris longiflora</v>
          </cell>
          <cell r="E5570" t="str">
            <v>2598</v>
          </cell>
          <cell r="F5570" t="str">
            <v>Fuchsia Heath</v>
          </cell>
        </row>
        <row r="5571">
          <cell r="D5571" t="str">
            <v>Epacris microphylla</v>
          </cell>
          <cell r="E5571" t="str">
            <v>2599</v>
          </cell>
          <cell r="F5571" t="str">
            <v>Coral Heath</v>
          </cell>
        </row>
        <row r="5572">
          <cell r="D5572" t="str">
            <v>Epacris microphylla var. gunnii</v>
          </cell>
          <cell r="E5572" t="str">
            <v>12928</v>
          </cell>
        </row>
        <row r="5573">
          <cell r="D5573" t="str">
            <v>Epacris microphylla var. microphylla</v>
          </cell>
          <cell r="E5573" t="str">
            <v>7939</v>
          </cell>
        </row>
        <row r="5574">
          <cell r="D5574" t="str">
            <v>Epacris microphylla var. rhombifolia</v>
          </cell>
          <cell r="E5574" t="str">
            <v>7938</v>
          </cell>
        </row>
        <row r="5575">
          <cell r="D5575" t="str">
            <v>Epacris mucronulata</v>
          </cell>
          <cell r="E5575" t="str">
            <v>2600</v>
          </cell>
        </row>
        <row r="5576">
          <cell r="D5576" t="str">
            <v>Epacris muelleri</v>
          </cell>
          <cell r="E5576" t="str">
            <v>2601</v>
          </cell>
        </row>
        <row r="5577">
          <cell r="D5577" t="str">
            <v>Epacris obtusifolia</v>
          </cell>
          <cell r="E5577" t="str">
            <v>2602</v>
          </cell>
          <cell r="F5577" t="str">
            <v>Blunt-leaf Heath</v>
          </cell>
        </row>
        <row r="5578">
          <cell r="D5578" t="str">
            <v>Epacris paludosa</v>
          </cell>
          <cell r="E5578" t="str">
            <v>2603</v>
          </cell>
          <cell r="F5578" t="str">
            <v>Swamp Heath</v>
          </cell>
        </row>
        <row r="5579">
          <cell r="D5579" t="str">
            <v>Epacris petrophila</v>
          </cell>
          <cell r="E5579" t="str">
            <v>2604</v>
          </cell>
          <cell r="F5579" t="str">
            <v>Snow Heath</v>
          </cell>
        </row>
        <row r="5580">
          <cell r="D5580" t="str">
            <v>Epacris pinoidea</v>
          </cell>
          <cell r="E5580" t="str">
            <v>10845</v>
          </cell>
        </row>
        <row r="5581">
          <cell r="D5581" t="str">
            <v>Epacris pulchella</v>
          </cell>
          <cell r="E5581" t="str">
            <v>2605</v>
          </cell>
          <cell r="F5581" t="str">
            <v>Wallum Heath</v>
          </cell>
        </row>
        <row r="5582">
          <cell r="D5582" t="str">
            <v>Epacris purpurascens</v>
          </cell>
          <cell r="E5582" t="str">
            <v>2606</v>
          </cell>
        </row>
        <row r="5583">
          <cell r="D5583" t="str">
            <v>Epacris purpurascens var. onosmiflora</v>
          </cell>
          <cell r="E5583" t="str">
            <v>11234</v>
          </cell>
        </row>
        <row r="5584">
          <cell r="D5584" t="str">
            <v>Epacris purpurascens var. onosmifolia</v>
          </cell>
          <cell r="E5584" t="str">
            <v>7756</v>
          </cell>
        </row>
        <row r="5585">
          <cell r="D5585" t="str">
            <v>Epacris purpurascens var. purpurascens</v>
          </cell>
          <cell r="E5585" t="str">
            <v>7752</v>
          </cell>
        </row>
        <row r="5586">
          <cell r="D5586" t="str">
            <v>Epacris reclinata</v>
          </cell>
          <cell r="E5586" t="str">
            <v>2607</v>
          </cell>
          <cell r="F5586" t="str">
            <v>Fuchsia Heath</v>
          </cell>
        </row>
        <row r="5587">
          <cell r="D5587" t="str">
            <v>Epacris rhombifolia</v>
          </cell>
          <cell r="E5587" t="str">
            <v>12086</v>
          </cell>
        </row>
        <row r="5588">
          <cell r="D5588" t="str">
            <v>Epacris rigida</v>
          </cell>
          <cell r="E5588" t="str">
            <v>2608</v>
          </cell>
        </row>
        <row r="5589">
          <cell r="D5589" t="str">
            <v>Epacris robusta</v>
          </cell>
          <cell r="E5589" t="str">
            <v>2609</v>
          </cell>
          <cell r="F5589" t="str">
            <v>Round-leaf Heath</v>
          </cell>
        </row>
        <row r="5590">
          <cell r="D5590" t="str">
            <v>Epacris sparsa</v>
          </cell>
          <cell r="E5590" t="str">
            <v>7129</v>
          </cell>
          <cell r="F5590" t="str">
            <v>Sparse Heath</v>
          </cell>
        </row>
        <row r="5591">
          <cell r="D5591" t="str">
            <v>Epacris spp.</v>
          </cell>
          <cell r="E5591" t="str">
            <v>EPAC</v>
          </cell>
        </row>
        <row r="5592">
          <cell r="D5592" t="str">
            <v>Epaltes australis</v>
          </cell>
          <cell r="E5592" t="str">
            <v>7425</v>
          </cell>
          <cell r="F5592" t="str">
            <v>Spreading Nut-heads</v>
          </cell>
        </row>
        <row r="5593">
          <cell r="D5593" t="str">
            <v>Epaltes cunninghamii</v>
          </cell>
          <cell r="E5593" t="str">
            <v>1438</v>
          </cell>
          <cell r="F5593" t="str">
            <v>Tall Nut-heads</v>
          </cell>
        </row>
        <row r="5594">
          <cell r="D5594" t="str">
            <v>Epaltes spp.</v>
          </cell>
          <cell r="E5594" t="str">
            <v>EPAL</v>
          </cell>
        </row>
        <row r="5595">
          <cell r="D5595" t="str">
            <v>Epidendrum ibaguense</v>
          </cell>
          <cell r="E5595" t="str">
            <v>10852</v>
          </cell>
          <cell r="F5595" t="str">
            <v>Crucifix Orchid</v>
          </cell>
        </row>
        <row r="5596">
          <cell r="D5596" t="str">
            <v>Epidendrum radicans</v>
          </cell>
          <cell r="E5596" t="str">
            <v>11774</v>
          </cell>
        </row>
        <row r="5597">
          <cell r="D5597" t="str">
            <v>Epidendrum radicans x secundum hybrid complex</v>
          </cell>
          <cell r="E5597" t="str">
            <v>12238</v>
          </cell>
          <cell r="F5597" t="str">
            <v>Crucifix Orchid</v>
          </cell>
        </row>
        <row r="5598">
          <cell r="D5598" t="str">
            <v>Epidendrum spp.</v>
          </cell>
          <cell r="E5598" t="str">
            <v>EPID</v>
          </cell>
        </row>
        <row r="5599">
          <cell r="D5599" t="str">
            <v>Epilobium billardiereanum</v>
          </cell>
          <cell r="E5599" t="str">
            <v>11083</v>
          </cell>
        </row>
        <row r="5600">
          <cell r="D5600" t="str">
            <v>Epilobium billardiereanum subsp. billardiereanum</v>
          </cell>
          <cell r="E5600" t="str">
            <v>11084</v>
          </cell>
        </row>
        <row r="5601">
          <cell r="D5601" t="str">
            <v>Epilobium billardiereanum subsp. cinereum</v>
          </cell>
          <cell r="E5601" t="str">
            <v>11085</v>
          </cell>
        </row>
        <row r="5602">
          <cell r="D5602" t="str">
            <v>Epilobium billardiereanum subsp. hydrophilum</v>
          </cell>
          <cell r="E5602" t="str">
            <v>11086</v>
          </cell>
        </row>
        <row r="5603">
          <cell r="D5603" t="str">
            <v>Epilobium billardiereanum subsp. intermedium</v>
          </cell>
          <cell r="E5603" t="str">
            <v>11087</v>
          </cell>
        </row>
        <row r="5604">
          <cell r="D5604" t="str">
            <v>Epilobium billardierianum</v>
          </cell>
          <cell r="E5604" t="str">
            <v>4326</v>
          </cell>
        </row>
        <row r="5605">
          <cell r="D5605" t="str">
            <v>Epilobium billardierianum subsp. billardierianum</v>
          </cell>
          <cell r="E5605" t="str">
            <v>7951</v>
          </cell>
        </row>
        <row r="5606">
          <cell r="D5606" t="str">
            <v>Epilobium billardierianum subsp. cinereum</v>
          </cell>
          <cell r="E5606" t="str">
            <v>7952</v>
          </cell>
        </row>
        <row r="5607">
          <cell r="D5607" t="str">
            <v>Epilobium billardierianum subsp. hydrophilum</v>
          </cell>
          <cell r="E5607" t="str">
            <v>7605</v>
          </cell>
        </row>
        <row r="5608">
          <cell r="D5608" t="str">
            <v>Epilobium billardierianum subsp. intermedium</v>
          </cell>
          <cell r="E5608" t="str">
            <v>10043</v>
          </cell>
        </row>
        <row r="5609">
          <cell r="D5609" t="str">
            <v>Epilobium ciliatum</v>
          </cell>
          <cell r="E5609" t="str">
            <v>4327</v>
          </cell>
        </row>
        <row r="5610">
          <cell r="D5610" t="str">
            <v>Epilobium curtisiae</v>
          </cell>
          <cell r="E5610" t="str">
            <v>4328</v>
          </cell>
        </row>
        <row r="5611">
          <cell r="D5611" t="str">
            <v>Epilobium gunnianum</v>
          </cell>
          <cell r="E5611" t="str">
            <v>4329</v>
          </cell>
          <cell r="F5611" t="str">
            <v>Gunn's Willow-herb</v>
          </cell>
        </row>
        <row r="5612">
          <cell r="D5612" t="str">
            <v>Epilobium hirtigerum</v>
          </cell>
          <cell r="E5612" t="str">
            <v>4330</v>
          </cell>
        </row>
        <row r="5613">
          <cell r="D5613" t="str">
            <v>Epilobium pallidiflorum</v>
          </cell>
          <cell r="E5613" t="str">
            <v>4331</v>
          </cell>
        </row>
        <row r="5614">
          <cell r="D5614" t="str">
            <v>Epilobium sarmentaceum</v>
          </cell>
          <cell r="E5614" t="str">
            <v>4332</v>
          </cell>
          <cell r="F5614" t="str">
            <v>Mountain Willow-herb</v>
          </cell>
        </row>
        <row r="5615">
          <cell r="D5615" t="str">
            <v>Epilobium spp.</v>
          </cell>
          <cell r="E5615" t="str">
            <v>EPIL</v>
          </cell>
        </row>
        <row r="5616">
          <cell r="D5616" t="str">
            <v>Epilobium tasmanicum</v>
          </cell>
          <cell r="E5616" t="str">
            <v>4333</v>
          </cell>
          <cell r="F5616" t="str">
            <v>Snow Willow-herb</v>
          </cell>
        </row>
        <row r="5617">
          <cell r="D5617" t="str">
            <v>Epipogium roseum</v>
          </cell>
          <cell r="E5617" t="str">
            <v>4459</v>
          </cell>
          <cell r="F5617" t="str">
            <v>Drooping Orchid</v>
          </cell>
        </row>
        <row r="5618">
          <cell r="D5618" t="str">
            <v>Epipogium spp.</v>
          </cell>
          <cell r="E5618" t="str">
            <v>EPIP</v>
          </cell>
        </row>
        <row r="5619">
          <cell r="D5619" t="str">
            <v>Epipremnum spp.</v>
          </cell>
          <cell r="E5619" t="str">
            <v>EPIR</v>
          </cell>
        </row>
        <row r="5620">
          <cell r="D5620" t="str">
            <v>Equisetum arvense</v>
          </cell>
          <cell r="E5620" t="str">
            <v>9635</v>
          </cell>
          <cell r="F5620" t="str">
            <v>Common Horsetail</v>
          </cell>
        </row>
        <row r="5621">
          <cell r="D5621" t="str">
            <v>Equisetum hyemale</v>
          </cell>
          <cell r="E5621" t="str">
            <v>12924</v>
          </cell>
        </row>
        <row r="5622">
          <cell r="D5622" t="str">
            <v>Eragrostis alveiformis</v>
          </cell>
          <cell r="E5622" t="str">
            <v>11647</v>
          </cell>
        </row>
        <row r="5623">
          <cell r="D5623" t="str">
            <v>Eragrostis aspera</v>
          </cell>
          <cell r="E5623" t="str">
            <v>13435</v>
          </cell>
        </row>
        <row r="5624">
          <cell r="D5624" t="str">
            <v>Eragrostis australasica</v>
          </cell>
          <cell r="E5624" t="str">
            <v>4949</v>
          </cell>
          <cell r="F5624" t="str">
            <v>Canegrass</v>
          </cell>
        </row>
        <row r="5625">
          <cell r="D5625" t="str">
            <v>Eragrostis barrelieri</v>
          </cell>
          <cell r="E5625" t="str">
            <v>4950</v>
          </cell>
          <cell r="F5625" t="str">
            <v>Pitted Lovegrass</v>
          </cell>
        </row>
        <row r="5626">
          <cell r="D5626" t="str">
            <v>Eragrostis basedowii</v>
          </cell>
          <cell r="E5626" t="str">
            <v>4951</v>
          </cell>
        </row>
        <row r="5627">
          <cell r="D5627" t="str">
            <v>Eragrostis benthamii</v>
          </cell>
          <cell r="E5627" t="str">
            <v>7578</v>
          </cell>
        </row>
        <row r="5628">
          <cell r="D5628" t="str">
            <v>Eragrostis brownii</v>
          </cell>
          <cell r="E5628" t="str">
            <v>7921</v>
          </cell>
          <cell r="F5628" t="str">
            <v>Brown's Lovegrass</v>
          </cell>
        </row>
        <row r="5629">
          <cell r="D5629" t="str">
            <v>Eragrostis cilianensis</v>
          </cell>
          <cell r="E5629" t="str">
            <v>6387</v>
          </cell>
          <cell r="F5629" t="str">
            <v>Stinkgrass</v>
          </cell>
        </row>
        <row r="5630">
          <cell r="D5630" t="str">
            <v>Eragrostis curvula</v>
          </cell>
          <cell r="E5630" t="str">
            <v>4952</v>
          </cell>
          <cell r="F5630" t="str">
            <v>African Lovegrass</v>
          </cell>
        </row>
        <row r="5631">
          <cell r="D5631" t="str">
            <v>Eragrostis desertorum</v>
          </cell>
          <cell r="E5631" t="str">
            <v>4953</v>
          </cell>
          <cell r="F5631" t="str">
            <v>Woollybutt</v>
          </cell>
        </row>
        <row r="5632">
          <cell r="D5632" t="str">
            <v>Eragrostis dielsii</v>
          </cell>
          <cell r="E5632" t="str">
            <v>4954</v>
          </cell>
          <cell r="F5632" t="str">
            <v>Mallee Lovegrass</v>
          </cell>
        </row>
        <row r="5633">
          <cell r="D5633" t="str">
            <v>Eragrostis elongata</v>
          </cell>
          <cell r="E5633" t="str">
            <v>4955</v>
          </cell>
          <cell r="F5633" t="str">
            <v>Clustered Lovegrass</v>
          </cell>
        </row>
        <row r="5634">
          <cell r="D5634" t="str">
            <v>Eragrostis eriopoda</v>
          </cell>
          <cell r="E5634" t="str">
            <v>4956</v>
          </cell>
          <cell r="F5634" t="str">
            <v>Woollybutt</v>
          </cell>
        </row>
        <row r="5635">
          <cell r="D5635" t="str">
            <v>Eragrostis exigua</v>
          </cell>
          <cell r="E5635" t="str">
            <v>11002</v>
          </cell>
          <cell r="F5635" t="str">
            <v>Slender Lovegrass</v>
          </cell>
        </row>
        <row r="5636">
          <cell r="D5636" t="str">
            <v>Eragrostis falcata</v>
          </cell>
          <cell r="E5636" t="str">
            <v>6927</v>
          </cell>
          <cell r="F5636" t="str">
            <v>Sickle Lovegrass</v>
          </cell>
        </row>
        <row r="5637">
          <cell r="D5637" t="str">
            <v>Eragrostis infecunda</v>
          </cell>
          <cell r="E5637" t="str">
            <v>13853</v>
          </cell>
          <cell r="F5637" t="str">
            <v>Southern Cane-grass</v>
          </cell>
        </row>
        <row r="5638">
          <cell r="D5638" t="str">
            <v>Eragrostis intermedia</v>
          </cell>
          <cell r="E5638" t="str">
            <v>13436</v>
          </cell>
        </row>
        <row r="5639">
          <cell r="D5639" t="str">
            <v>Eragrostis interrupta</v>
          </cell>
          <cell r="E5639" t="str">
            <v>6659</v>
          </cell>
        </row>
        <row r="5640">
          <cell r="D5640" t="str">
            <v>Eragrostis japonica</v>
          </cell>
          <cell r="E5640" t="str">
            <v>6883</v>
          </cell>
        </row>
        <row r="5641">
          <cell r="D5641" t="str">
            <v>Eragrostis kennedyae</v>
          </cell>
          <cell r="E5641" t="str">
            <v>4957</v>
          </cell>
          <cell r="F5641" t="str">
            <v>Small-flowered Lovegrass</v>
          </cell>
        </row>
        <row r="5642">
          <cell r="D5642" t="str">
            <v>Eragrostis lacunaria</v>
          </cell>
          <cell r="E5642" t="str">
            <v>4958</v>
          </cell>
          <cell r="F5642" t="str">
            <v>Purple Lovegrass</v>
          </cell>
        </row>
        <row r="5643">
          <cell r="D5643" t="str">
            <v>Eragrostis lanicaulis</v>
          </cell>
          <cell r="E5643" t="str">
            <v>13437</v>
          </cell>
        </row>
        <row r="5644">
          <cell r="D5644" t="str">
            <v>Eragrostis laniflora</v>
          </cell>
          <cell r="E5644" t="str">
            <v>4959</v>
          </cell>
          <cell r="F5644" t="str">
            <v>Woollybutt</v>
          </cell>
        </row>
        <row r="5645">
          <cell r="D5645" t="str">
            <v>Eragrostis lehmanniana</v>
          </cell>
          <cell r="E5645" t="str">
            <v>13438</v>
          </cell>
        </row>
        <row r="5646">
          <cell r="D5646" t="str">
            <v>Eragrostis leptocarpa</v>
          </cell>
          <cell r="E5646" t="str">
            <v>7483</v>
          </cell>
          <cell r="F5646" t="str">
            <v>Drooping Lovegrass</v>
          </cell>
        </row>
        <row r="5647">
          <cell r="D5647" t="str">
            <v>Eragrostis leptostachya</v>
          </cell>
          <cell r="E5647" t="str">
            <v>4960</v>
          </cell>
          <cell r="F5647" t="str">
            <v>Paddock Lovegrass</v>
          </cell>
        </row>
        <row r="5648">
          <cell r="D5648" t="str">
            <v>Eragrostis lugens</v>
          </cell>
          <cell r="E5648" t="str">
            <v>14748</v>
          </cell>
        </row>
        <row r="5649">
          <cell r="D5649" t="str">
            <v>Eragrostis megalosperma</v>
          </cell>
          <cell r="E5649" t="str">
            <v>4961</v>
          </cell>
        </row>
        <row r="5650">
          <cell r="D5650" t="str">
            <v>Eragrostis mexicana</v>
          </cell>
          <cell r="E5650" t="str">
            <v>4962</v>
          </cell>
          <cell r="F5650" t="str">
            <v>Mexican Lovegrass</v>
          </cell>
        </row>
        <row r="5651">
          <cell r="D5651" t="str">
            <v>Eragrostis mexicana subsp. mexicana</v>
          </cell>
          <cell r="E5651" t="str">
            <v>13439</v>
          </cell>
        </row>
        <row r="5652">
          <cell r="D5652" t="str">
            <v>Eragrostis microcarpa</v>
          </cell>
          <cell r="E5652" t="str">
            <v>4963</v>
          </cell>
        </row>
        <row r="5653">
          <cell r="D5653" t="str">
            <v>Eragrostis minor</v>
          </cell>
          <cell r="E5653" t="str">
            <v>4964</v>
          </cell>
        </row>
        <row r="5654">
          <cell r="D5654" t="str">
            <v>Eragrostis molybdea</v>
          </cell>
          <cell r="E5654" t="str">
            <v>4965</v>
          </cell>
        </row>
        <row r="5655">
          <cell r="D5655" t="str">
            <v>Eragrostis neomexicana</v>
          </cell>
          <cell r="E5655" t="str">
            <v>4966</v>
          </cell>
        </row>
        <row r="5656">
          <cell r="D5656" t="str">
            <v>Eragrostis parviflora</v>
          </cell>
          <cell r="E5656" t="str">
            <v>4967</v>
          </cell>
          <cell r="F5656" t="str">
            <v>Weeping Lovegrass</v>
          </cell>
        </row>
        <row r="5657">
          <cell r="D5657" t="str">
            <v>Eragrostis pectinacea</v>
          </cell>
          <cell r="E5657" t="str">
            <v>6851</v>
          </cell>
        </row>
        <row r="5658">
          <cell r="D5658" t="str">
            <v>Eragrostis pectinacea var. misserima</v>
          </cell>
          <cell r="E5658" t="str">
            <v>6852</v>
          </cell>
        </row>
        <row r="5659">
          <cell r="D5659" t="str">
            <v>Eragrostis pergracilis</v>
          </cell>
          <cell r="E5659" t="str">
            <v>4968</v>
          </cell>
        </row>
        <row r="5660">
          <cell r="D5660" t="str">
            <v>Eragrostis philippica</v>
          </cell>
          <cell r="E5660" t="str">
            <v>4969</v>
          </cell>
        </row>
        <row r="5661">
          <cell r="D5661" t="str">
            <v>Eragrostis pilosa</v>
          </cell>
          <cell r="E5661" t="str">
            <v>4970</v>
          </cell>
          <cell r="F5661" t="str">
            <v>Soft Lovegrass</v>
          </cell>
        </row>
        <row r="5662">
          <cell r="D5662" t="str">
            <v>Eragrostis plana</v>
          </cell>
          <cell r="E5662" t="str">
            <v>13440</v>
          </cell>
        </row>
        <row r="5663">
          <cell r="D5663" t="str">
            <v>Eragrostis pubescens</v>
          </cell>
          <cell r="E5663" t="str">
            <v>4971</v>
          </cell>
        </row>
        <row r="5664">
          <cell r="D5664" t="str">
            <v>Eragrostis setifolia</v>
          </cell>
          <cell r="E5664" t="str">
            <v>6378</v>
          </cell>
          <cell r="F5664" t="str">
            <v>Neverfail</v>
          </cell>
        </row>
        <row r="5665">
          <cell r="D5665" t="str">
            <v>Eragrostis sororia</v>
          </cell>
          <cell r="E5665" t="str">
            <v>4972</v>
          </cell>
        </row>
        <row r="5666">
          <cell r="D5666" t="str">
            <v>Eragrostis sp. A</v>
          </cell>
          <cell r="E5666" t="str">
            <v>13441</v>
          </cell>
        </row>
        <row r="5667">
          <cell r="D5667" t="str">
            <v>Eragrostis sp. 'Pilliga Scrub'</v>
          </cell>
          <cell r="E5667" t="str">
            <v>13442</v>
          </cell>
        </row>
        <row r="5668">
          <cell r="D5668" t="str">
            <v>Eragrostis spartinoides</v>
          </cell>
          <cell r="E5668" t="str">
            <v>9693</v>
          </cell>
        </row>
        <row r="5669">
          <cell r="D5669" t="str">
            <v>Eragrostis speciosa</v>
          </cell>
          <cell r="E5669" t="str">
            <v>7275</v>
          </cell>
        </row>
        <row r="5670">
          <cell r="D5670" t="str">
            <v>Eragrostis spp.</v>
          </cell>
          <cell r="E5670" t="str">
            <v>ERAG</v>
          </cell>
          <cell r="F5670" t="str">
            <v>A Lovegrass</v>
          </cell>
        </row>
        <row r="5671">
          <cell r="D5671" t="str">
            <v>Eragrostis sterilis</v>
          </cell>
          <cell r="E5671" t="str">
            <v>11908</v>
          </cell>
        </row>
        <row r="5672">
          <cell r="D5672" t="str">
            <v>Eragrostis superba</v>
          </cell>
          <cell r="E5672" t="str">
            <v>13443</v>
          </cell>
        </row>
        <row r="5673">
          <cell r="D5673" t="str">
            <v>Eragrostis tef</v>
          </cell>
          <cell r="E5673" t="str">
            <v>4973</v>
          </cell>
          <cell r="F5673" t="str">
            <v>Teff</v>
          </cell>
        </row>
        <row r="5674">
          <cell r="D5674" t="str">
            <v>Eragrostis tenellula</v>
          </cell>
          <cell r="E5674" t="str">
            <v>7662</v>
          </cell>
          <cell r="F5674" t="str">
            <v>Delicate Lovegrass</v>
          </cell>
        </row>
        <row r="5675">
          <cell r="D5675" t="str">
            <v>Eragrostis tenuifolia</v>
          </cell>
          <cell r="E5675" t="str">
            <v>4974</v>
          </cell>
          <cell r="F5675" t="str">
            <v>Elastic Grass</v>
          </cell>
        </row>
        <row r="5676">
          <cell r="D5676" t="str">
            <v>Eragrostis tephrosanthes</v>
          </cell>
          <cell r="E5676" t="str">
            <v>4975</v>
          </cell>
        </row>
        <row r="5677">
          <cell r="D5677" t="str">
            <v>Eragrostis trachycarpa</v>
          </cell>
          <cell r="E5677" t="str">
            <v>4976</v>
          </cell>
          <cell r="F5677" t="str">
            <v>A Lovegrass</v>
          </cell>
        </row>
        <row r="5678">
          <cell r="D5678" t="str">
            <v>Eragrostis trichophora</v>
          </cell>
          <cell r="E5678" t="str">
            <v>13977</v>
          </cell>
        </row>
        <row r="5679">
          <cell r="D5679" t="str">
            <v>Eragrostis xerophila</v>
          </cell>
          <cell r="E5679" t="str">
            <v>4977</v>
          </cell>
        </row>
        <row r="5680">
          <cell r="D5680" t="str">
            <v>Eranthemum pulchellum</v>
          </cell>
          <cell r="E5680" t="str">
            <v>12627</v>
          </cell>
        </row>
        <row r="5681">
          <cell r="D5681" t="str">
            <v>Erechtites spp.</v>
          </cell>
          <cell r="E5681" t="str">
            <v>EREC</v>
          </cell>
        </row>
        <row r="5682">
          <cell r="D5682" t="str">
            <v>Erechtites valerianifolia</v>
          </cell>
          <cell r="E5682" t="str">
            <v>1439</v>
          </cell>
          <cell r="F5682" t="str">
            <v>Brazilian Fireweed</v>
          </cell>
        </row>
        <row r="5683">
          <cell r="D5683" t="str">
            <v>Eremocarpus setiger</v>
          </cell>
          <cell r="E5683" t="str">
            <v>2708</v>
          </cell>
          <cell r="F5683" t="str">
            <v>Dove Weed</v>
          </cell>
        </row>
        <row r="5684">
          <cell r="D5684" t="str">
            <v>Eremochloa bimaculata</v>
          </cell>
          <cell r="E5684" t="str">
            <v>4978</v>
          </cell>
          <cell r="F5684" t="str">
            <v>Poverty Grass</v>
          </cell>
        </row>
        <row r="5685">
          <cell r="D5685" t="str">
            <v>Eremocitrus glauca</v>
          </cell>
          <cell r="E5685" t="str">
            <v>6389</v>
          </cell>
          <cell r="F5685" t="str">
            <v>Desert Lime</v>
          </cell>
        </row>
        <row r="5686">
          <cell r="D5686" t="str">
            <v>Eremophila alternifolia</v>
          </cell>
          <cell r="E5686" t="str">
            <v>3932</v>
          </cell>
          <cell r="F5686" t="str">
            <v>Narrow-leaved Fuchsia Bush</v>
          </cell>
        </row>
        <row r="5687">
          <cell r="D5687" t="str">
            <v>Eremophila bignoniiflora</v>
          </cell>
          <cell r="E5687" t="str">
            <v>3933</v>
          </cell>
          <cell r="F5687" t="str">
            <v>Eurah</v>
          </cell>
        </row>
        <row r="5688">
          <cell r="D5688" t="str">
            <v>Eremophila bowmanii</v>
          </cell>
          <cell r="E5688" t="str">
            <v>3934</v>
          </cell>
          <cell r="F5688" t="str">
            <v>Silver Turkeybush</v>
          </cell>
        </row>
        <row r="5689">
          <cell r="D5689" t="str">
            <v>Eremophila bowmanii subsp. bowmanii</v>
          </cell>
          <cell r="E5689" t="str">
            <v>10207</v>
          </cell>
        </row>
        <row r="5690">
          <cell r="D5690" t="str">
            <v>Eremophila bowmanii subsp. latifolia</v>
          </cell>
          <cell r="E5690" t="str">
            <v>8549</v>
          </cell>
        </row>
        <row r="5691">
          <cell r="D5691" t="str">
            <v>Eremophila bowmanii subsp. nutans</v>
          </cell>
          <cell r="E5691" t="str">
            <v>10208</v>
          </cell>
        </row>
        <row r="5692">
          <cell r="D5692" t="str">
            <v>Eremophila crassifolia</v>
          </cell>
          <cell r="E5692" t="str">
            <v>13226</v>
          </cell>
        </row>
        <row r="5693">
          <cell r="D5693" t="str">
            <v>Eremophila debilis</v>
          </cell>
          <cell r="E5693" t="str">
            <v>8602</v>
          </cell>
          <cell r="F5693" t="str">
            <v>Amulla</v>
          </cell>
        </row>
        <row r="5694">
          <cell r="D5694" t="str">
            <v>Eremophila deserti</v>
          </cell>
          <cell r="E5694" t="str">
            <v>7252</v>
          </cell>
          <cell r="F5694" t="str">
            <v>Turkeybush</v>
          </cell>
        </row>
        <row r="5695">
          <cell r="D5695" t="str">
            <v>Eremophila divaricata</v>
          </cell>
          <cell r="E5695" t="str">
            <v>3935</v>
          </cell>
          <cell r="F5695" t="str">
            <v>Spreading Emubush</v>
          </cell>
        </row>
        <row r="5696">
          <cell r="D5696" t="str">
            <v>Eremophila divaricata subsp. callewatta</v>
          </cell>
          <cell r="E5696" t="str">
            <v>10210</v>
          </cell>
        </row>
        <row r="5697">
          <cell r="D5697" t="str">
            <v>Eremophila divaricata subsp. divaricata</v>
          </cell>
          <cell r="E5697" t="str">
            <v>10209</v>
          </cell>
        </row>
        <row r="5698">
          <cell r="D5698" t="str">
            <v>Eremophila drummondii</v>
          </cell>
          <cell r="E5698" t="str">
            <v>13895</v>
          </cell>
        </row>
        <row r="5699">
          <cell r="D5699" t="str">
            <v>Eremophila duttonii</v>
          </cell>
          <cell r="E5699" t="str">
            <v>3936</v>
          </cell>
          <cell r="F5699" t="str">
            <v>Harlequin Fuchsia Bush</v>
          </cell>
        </row>
        <row r="5700">
          <cell r="D5700" t="str">
            <v>Eremophila freelingii</v>
          </cell>
          <cell r="E5700" t="str">
            <v>3937</v>
          </cell>
          <cell r="F5700" t="str">
            <v>Rock Fuchsia Bush</v>
          </cell>
        </row>
        <row r="5701">
          <cell r="D5701" t="str">
            <v>Eremophila gilesii</v>
          </cell>
          <cell r="E5701" t="str">
            <v>3938</v>
          </cell>
          <cell r="F5701" t="str">
            <v>Desert Fuchsia</v>
          </cell>
        </row>
        <row r="5702">
          <cell r="D5702" t="str">
            <v>Eremophila gilesii</v>
          </cell>
          <cell r="E5702" t="str">
            <v>12431</v>
          </cell>
          <cell r="F5702" t="str">
            <v>Charleville Turkey-bush, Desert Fuchsia, Green Turkey-bush</v>
          </cell>
        </row>
        <row r="5703">
          <cell r="D5703" t="str">
            <v>Eremophila glabra</v>
          </cell>
          <cell r="E5703" t="str">
            <v>3939</v>
          </cell>
          <cell r="F5703" t="str">
            <v>Tar Bush</v>
          </cell>
        </row>
        <row r="5704">
          <cell r="D5704" t="str">
            <v>Eremophila glabra subsp. murrayana</v>
          </cell>
          <cell r="E5704" t="str">
            <v>14253</v>
          </cell>
        </row>
        <row r="5705">
          <cell r="D5705" t="str">
            <v>Eremophila goodwinii</v>
          </cell>
          <cell r="E5705" t="str">
            <v>3940</v>
          </cell>
          <cell r="F5705" t="str">
            <v>Purple Fuchsia Bush</v>
          </cell>
        </row>
        <row r="5706">
          <cell r="D5706" t="str">
            <v>Eremophila latrobei</v>
          </cell>
          <cell r="E5706" t="str">
            <v>3941</v>
          </cell>
          <cell r="F5706" t="str">
            <v>Crimson Turkeybush</v>
          </cell>
        </row>
        <row r="5707">
          <cell r="D5707" t="str">
            <v>Eremophila latrobei subsp. glabra</v>
          </cell>
          <cell r="E5707" t="str">
            <v>10212</v>
          </cell>
        </row>
        <row r="5708">
          <cell r="D5708" t="str">
            <v>Eremophila latrobei subsp. latrobei</v>
          </cell>
          <cell r="E5708" t="str">
            <v>10211</v>
          </cell>
        </row>
        <row r="5709">
          <cell r="D5709" t="str">
            <v>Eremophila longifolia</v>
          </cell>
          <cell r="E5709" t="str">
            <v>3942</v>
          </cell>
          <cell r="F5709" t="str">
            <v>Emubush</v>
          </cell>
        </row>
        <row r="5710">
          <cell r="D5710" t="str">
            <v>Eremophila maculata</v>
          </cell>
          <cell r="E5710" t="str">
            <v>3943</v>
          </cell>
          <cell r="F5710" t="str">
            <v>Spotted Fuchsia</v>
          </cell>
        </row>
        <row r="5711">
          <cell r="D5711" t="str">
            <v>Eremophila maculata subsp. maculata</v>
          </cell>
          <cell r="E5711" t="str">
            <v>13227</v>
          </cell>
        </row>
        <row r="5712">
          <cell r="D5712" t="str">
            <v>Eremophila maculata var. maculata</v>
          </cell>
          <cell r="E5712" t="str">
            <v>13228</v>
          </cell>
        </row>
        <row r="5713">
          <cell r="D5713" t="str">
            <v>Eremophila mitchellii</v>
          </cell>
          <cell r="E5713" t="str">
            <v>3944</v>
          </cell>
          <cell r="F5713" t="str">
            <v>Budda</v>
          </cell>
        </row>
        <row r="5714">
          <cell r="D5714" t="str">
            <v>Eremophila oppositifolia</v>
          </cell>
          <cell r="E5714" t="str">
            <v>3945</v>
          </cell>
          <cell r="F5714" t="str">
            <v>Weeooka</v>
          </cell>
        </row>
        <row r="5715">
          <cell r="D5715" t="str">
            <v>Eremophila oppositifolia subsp. oppositifolia</v>
          </cell>
          <cell r="E5715" t="str">
            <v>7856</v>
          </cell>
        </row>
        <row r="5716">
          <cell r="D5716" t="str">
            <v>Eremophila oppositifolia subsp. rubra</v>
          </cell>
          <cell r="E5716" t="str">
            <v>8629</v>
          </cell>
        </row>
        <row r="5717">
          <cell r="D5717" t="str">
            <v>Eremophila polyclada</v>
          </cell>
          <cell r="E5717" t="str">
            <v>3946</v>
          </cell>
          <cell r="F5717" t="str">
            <v>Flowering Lignum</v>
          </cell>
        </row>
        <row r="5718">
          <cell r="D5718" t="str">
            <v>Eremophila scoparia</v>
          </cell>
          <cell r="E5718" t="str">
            <v>3947</v>
          </cell>
          <cell r="F5718" t="str">
            <v>Scotia Bush</v>
          </cell>
        </row>
        <row r="5719">
          <cell r="D5719" t="str">
            <v>Eremophila serrulata</v>
          </cell>
          <cell r="E5719" t="str">
            <v>3948</v>
          </cell>
          <cell r="F5719" t="str">
            <v>Green Fuchsia Bush</v>
          </cell>
        </row>
        <row r="5720">
          <cell r="D5720" t="str">
            <v>Eremophila spp.</v>
          </cell>
          <cell r="E5720" t="str">
            <v>EREM</v>
          </cell>
        </row>
        <row r="5721">
          <cell r="D5721" t="str">
            <v>Eremophila sturtii</v>
          </cell>
          <cell r="E5721" t="str">
            <v>3949</v>
          </cell>
          <cell r="F5721" t="str">
            <v>Turpentine Bush</v>
          </cell>
        </row>
        <row r="5722">
          <cell r="D5722" t="str">
            <v>Eriachne aristidea</v>
          </cell>
          <cell r="E5722" t="str">
            <v>6946</v>
          </cell>
          <cell r="F5722" t="str">
            <v>Threeawn Wanderrie Grass</v>
          </cell>
        </row>
        <row r="5723">
          <cell r="D5723" t="str">
            <v>Eriachne armittii</v>
          </cell>
          <cell r="E5723" t="str">
            <v>13444</v>
          </cell>
        </row>
        <row r="5724">
          <cell r="D5724" t="str">
            <v>Eriachne glabrata</v>
          </cell>
          <cell r="E5724" t="str">
            <v>4979</v>
          </cell>
        </row>
        <row r="5725">
          <cell r="D5725" t="str">
            <v>Eriachne helmsii</v>
          </cell>
          <cell r="E5725" t="str">
            <v>4980</v>
          </cell>
          <cell r="F5725" t="str">
            <v>Woollybutt Wanderrie Grass</v>
          </cell>
        </row>
        <row r="5726">
          <cell r="D5726" t="str">
            <v>Eriachne mucronata</v>
          </cell>
          <cell r="E5726" t="str">
            <v>6596</v>
          </cell>
          <cell r="F5726" t="str">
            <v>Mountain Wanderrie Grass</v>
          </cell>
        </row>
        <row r="5727">
          <cell r="D5727" t="str">
            <v>Eriachne pallescens</v>
          </cell>
          <cell r="E5727" t="str">
            <v>4981</v>
          </cell>
        </row>
        <row r="5728">
          <cell r="D5728" t="str">
            <v>Eriachne pallescens var. pallescens</v>
          </cell>
          <cell r="E5728" t="str">
            <v>11088</v>
          </cell>
        </row>
        <row r="5729">
          <cell r="D5729" t="str">
            <v>Eriachne pulchella</v>
          </cell>
          <cell r="E5729" t="str">
            <v>4982</v>
          </cell>
          <cell r="F5729" t="str">
            <v>Pretty Wanderrie Grass</v>
          </cell>
        </row>
        <row r="5730">
          <cell r="D5730" t="str">
            <v>Eriachne pulchella subsp. pulchella</v>
          </cell>
          <cell r="E5730" t="str">
            <v>11089</v>
          </cell>
          <cell r="F5730" t="str">
            <v>Pretty Wanderrie Grass</v>
          </cell>
        </row>
        <row r="5731">
          <cell r="D5731" t="str">
            <v>Eriachne rara</v>
          </cell>
          <cell r="E5731" t="str">
            <v>9160</v>
          </cell>
        </row>
        <row r="5732">
          <cell r="D5732" t="str">
            <v>Eriachne spp.</v>
          </cell>
          <cell r="E5732" t="str">
            <v>ERIA</v>
          </cell>
        </row>
        <row r="5733">
          <cell r="D5733" t="str">
            <v>Erica arborea</v>
          </cell>
          <cell r="E5733" t="str">
            <v>11215</v>
          </cell>
          <cell r="F5733" t="str">
            <v>Tree Heath</v>
          </cell>
        </row>
        <row r="5734">
          <cell r="D5734" t="str">
            <v>Erica glandulosa</v>
          </cell>
          <cell r="E5734" t="str">
            <v>11090</v>
          </cell>
        </row>
        <row r="5735">
          <cell r="D5735" t="str">
            <v>Erica lusitanica</v>
          </cell>
          <cell r="E5735" t="str">
            <v>2665</v>
          </cell>
        </row>
        <row r="5736">
          <cell r="D5736" t="str">
            <v>Erica spp.</v>
          </cell>
          <cell r="E5736" t="str">
            <v>ERIC</v>
          </cell>
        </row>
        <row r="5737">
          <cell r="D5737" t="str">
            <v>Erigeron bellidioides</v>
          </cell>
          <cell r="E5737" t="str">
            <v>11025</v>
          </cell>
        </row>
        <row r="5738">
          <cell r="D5738" t="str">
            <v>Erigeron canadensis</v>
          </cell>
          <cell r="E5738" t="str">
            <v>8510</v>
          </cell>
        </row>
        <row r="5739">
          <cell r="D5739" t="str">
            <v>Erigeron conyzoides</v>
          </cell>
          <cell r="E5739" t="str">
            <v>1440</v>
          </cell>
          <cell r="F5739" t="str">
            <v>Daisy Fleabane</v>
          </cell>
        </row>
        <row r="5740">
          <cell r="D5740" t="str">
            <v>Erigeron glaucus</v>
          </cell>
          <cell r="E5740" t="str">
            <v>11691</v>
          </cell>
          <cell r="F5740" t="str">
            <v>Seaside Fleabane</v>
          </cell>
        </row>
        <row r="5741">
          <cell r="D5741" t="str">
            <v>Erigeron karvinskianus</v>
          </cell>
          <cell r="E5741" t="str">
            <v>1441</v>
          </cell>
          <cell r="F5741" t="str">
            <v>Bony-tip Fleabane</v>
          </cell>
        </row>
        <row r="5742">
          <cell r="D5742" t="str">
            <v>Erigeron nitidus</v>
          </cell>
          <cell r="E5742" t="str">
            <v>10915</v>
          </cell>
        </row>
        <row r="5743">
          <cell r="D5743" t="str">
            <v>Erigeron paludicola</v>
          </cell>
          <cell r="E5743" t="str">
            <v>10916</v>
          </cell>
        </row>
        <row r="5744">
          <cell r="D5744" t="str">
            <v>Erigeron pappocromus</v>
          </cell>
          <cell r="E5744" t="str">
            <v>1442</v>
          </cell>
        </row>
        <row r="5745">
          <cell r="D5745" t="str">
            <v>Erigeron pappocromus var. gunnii</v>
          </cell>
          <cell r="E5745" t="str">
            <v>9747</v>
          </cell>
        </row>
        <row r="5746">
          <cell r="D5746" t="str">
            <v>Erigeron sessilifolius</v>
          </cell>
          <cell r="E5746" t="str">
            <v>12477</v>
          </cell>
        </row>
        <row r="5747">
          <cell r="D5747" t="str">
            <v>Erigeron setosus</v>
          </cell>
          <cell r="E5747" t="str">
            <v>1443</v>
          </cell>
        </row>
        <row r="5748">
          <cell r="D5748" t="str">
            <v>Erigeron sp. A</v>
          </cell>
          <cell r="E5748" t="str">
            <v>10129</v>
          </cell>
        </row>
        <row r="5749">
          <cell r="D5749" t="str">
            <v>Erigeron sp. B</v>
          </cell>
          <cell r="E5749" t="str">
            <v>10130</v>
          </cell>
        </row>
        <row r="5750">
          <cell r="D5750" t="str">
            <v>Erigeron spp.</v>
          </cell>
          <cell r="E5750" t="str">
            <v>ERIG</v>
          </cell>
        </row>
        <row r="5751">
          <cell r="D5751" t="str">
            <v>Eriobotrya japonica</v>
          </cell>
          <cell r="E5751" t="str">
            <v>5618</v>
          </cell>
          <cell r="F5751" t="str">
            <v>Loquat</v>
          </cell>
        </row>
        <row r="5752">
          <cell r="D5752" t="str">
            <v>Eriocaulon australasicum</v>
          </cell>
          <cell r="E5752" t="str">
            <v>2667</v>
          </cell>
          <cell r="F5752" t="str">
            <v>Austral Pipewort</v>
          </cell>
        </row>
        <row r="5753">
          <cell r="D5753" t="str">
            <v>Eriocaulon australe</v>
          </cell>
          <cell r="E5753" t="str">
            <v>2668</v>
          </cell>
        </row>
        <row r="5754">
          <cell r="D5754" t="str">
            <v>Eriocaulon carsonii</v>
          </cell>
          <cell r="E5754" t="str">
            <v>2669</v>
          </cell>
          <cell r="F5754" t="str">
            <v>Salt Pipewort</v>
          </cell>
        </row>
        <row r="5755">
          <cell r="D5755" t="str">
            <v>Eriocaulon nanum</v>
          </cell>
          <cell r="E5755" t="str">
            <v>12955</v>
          </cell>
        </row>
        <row r="5756">
          <cell r="D5756" t="str">
            <v>Eriocaulon scariosum</v>
          </cell>
          <cell r="E5756" t="str">
            <v>2670</v>
          </cell>
        </row>
        <row r="5757">
          <cell r="D5757" t="str">
            <v>Eriocaulon spp.</v>
          </cell>
          <cell r="E5757" t="str">
            <v>ERCL</v>
          </cell>
        </row>
        <row r="5758">
          <cell r="D5758" t="str">
            <v>Eriocephalus africanus</v>
          </cell>
          <cell r="E5758" t="str">
            <v>1444</v>
          </cell>
          <cell r="F5758" t="str">
            <v>Wild Rosemary</v>
          </cell>
        </row>
        <row r="5759">
          <cell r="D5759" t="str">
            <v>Eriocereus martinii</v>
          </cell>
          <cell r="E5759" t="str">
            <v>1869</v>
          </cell>
          <cell r="F5759" t="str">
            <v>Moonlight Cactus</v>
          </cell>
        </row>
        <row r="5760">
          <cell r="D5760" t="str">
            <v>Eriocereus tortuosus</v>
          </cell>
          <cell r="E5760" t="str">
            <v>1870</v>
          </cell>
          <cell r="F5760" t="str">
            <v>Harrisia Cactus</v>
          </cell>
        </row>
        <row r="5761">
          <cell r="D5761" t="str">
            <v>Eriochilus autumnalis</v>
          </cell>
          <cell r="E5761" t="str">
            <v>7741</v>
          </cell>
        </row>
        <row r="5762">
          <cell r="D5762" t="str">
            <v>Eriochilus cucullatus</v>
          </cell>
          <cell r="E5762" t="str">
            <v>4460</v>
          </cell>
          <cell r="F5762" t="str">
            <v>Parson's Bands</v>
          </cell>
        </row>
        <row r="5763">
          <cell r="D5763" t="str">
            <v>Eriochilus magenteus</v>
          </cell>
          <cell r="E5763" t="str">
            <v>13978</v>
          </cell>
        </row>
        <row r="5764">
          <cell r="D5764" t="str">
            <v>Eriochilus petricola</v>
          </cell>
          <cell r="E5764" t="str">
            <v>13759</v>
          </cell>
        </row>
        <row r="5765">
          <cell r="D5765" t="str">
            <v>Eriochilus sp. 'New England'</v>
          </cell>
          <cell r="E5765" t="str">
            <v>13334</v>
          </cell>
        </row>
        <row r="5766">
          <cell r="D5766" t="str">
            <v>Eriochilus spp.</v>
          </cell>
          <cell r="E5766" t="str">
            <v>ERIH</v>
          </cell>
        </row>
        <row r="5767">
          <cell r="D5767" t="str">
            <v>Eriochiton sclerolaenoides</v>
          </cell>
          <cell r="E5767" t="str">
            <v>2146</v>
          </cell>
        </row>
        <row r="5768">
          <cell r="D5768" t="str">
            <v>Eriochiton spp.</v>
          </cell>
          <cell r="E5768" t="str">
            <v>14588</v>
          </cell>
        </row>
        <row r="5769">
          <cell r="D5769" t="str">
            <v>Eriochlamys behrii</v>
          </cell>
          <cell r="E5769" t="str">
            <v>1445</v>
          </cell>
          <cell r="F5769" t="str">
            <v>Woolly Mantle</v>
          </cell>
        </row>
        <row r="5770">
          <cell r="D5770" t="str">
            <v>Eriochlamys cupularis</v>
          </cell>
          <cell r="E5770" t="str">
            <v>12743</v>
          </cell>
        </row>
        <row r="5771">
          <cell r="D5771" t="str">
            <v>Eriochlamys sp. A</v>
          </cell>
          <cell r="E5771" t="str">
            <v>10161</v>
          </cell>
        </row>
        <row r="5772">
          <cell r="D5772" t="str">
            <v>Eriochlamys spp.</v>
          </cell>
          <cell r="E5772" t="str">
            <v>ERCH</v>
          </cell>
          <cell r="F5772" t="str">
            <v>Mantle</v>
          </cell>
        </row>
        <row r="5773">
          <cell r="D5773" t="str">
            <v>Eriochlamys squamata</v>
          </cell>
          <cell r="E5773" t="str">
            <v>12744</v>
          </cell>
        </row>
        <row r="5774">
          <cell r="D5774" t="str">
            <v>Eriochloa annulata</v>
          </cell>
          <cell r="E5774" t="str">
            <v>13445</v>
          </cell>
        </row>
        <row r="5775">
          <cell r="D5775" t="str">
            <v>Eriochloa australiensis</v>
          </cell>
          <cell r="E5775" t="str">
            <v>7907</v>
          </cell>
          <cell r="F5775" t="str">
            <v>Australian Cupgrass</v>
          </cell>
        </row>
        <row r="5776">
          <cell r="D5776" t="str">
            <v>Eriochloa crebra</v>
          </cell>
          <cell r="E5776" t="str">
            <v>4983</v>
          </cell>
          <cell r="F5776" t="str">
            <v>Cup Grass, Tall Cupgrass</v>
          </cell>
        </row>
        <row r="5777">
          <cell r="D5777" t="str">
            <v>Eriochloa decumbens</v>
          </cell>
          <cell r="E5777" t="str">
            <v>14383</v>
          </cell>
        </row>
        <row r="5778">
          <cell r="D5778" t="str">
            <v>Eriochloa fatmensis</v>
          </cell>
          <cell r="E5778" t="str">
            <v>14382</v>
          </cell>
        </row>
        <row r="5779">
          <cell r="D5779" t="str">
            <v>Eriochloa procera</v>
          </cell>
          <cell r="E5779" t="str">
            <v>7228</v>
          </cell>
          <cell r="F5779" t="str">
            <v>Spring Grass</v>
          </cell>
        </row>
        <row r="5780">
          <cell r="D5780" t="str">
            <v>Eriochloa pseudoacrotricha</v>
          </cell>
          <cell r="E5780" t="str">
            <v>7335</v>
          </cell>
          <cell r="F5780" t="str">
            <v>Early Spring Grass</v>
          </cell>
        </row>
        <row r="5781">
          <cell r="D5781" t="str">
            <v>Eriochloa ramosa var. pseudoacrotricha</v>
          </cell>
          <cell r="E5781" t="str">
            <v>13446</v>
          </cell>
        </row>
        <row r="5782">
          <cell r="D5782" t="str">
            <v>Eriochloa spp.</v>
          </cell>
          <cell r="E5782" t="str">
            <v>ERIO</v>
          </cell>
          <cell r="F5782" t="str">
            <v>A Cupgrass</v>
          </cell>
        </row>
        <row r="5783">
          <cell r="D5783" t="str">
            <v>Eriostemon angustifolius subsp. angustifolius</v>
          </cell>
          <cell r="E5783" t="str">
            <v>9503</v>
          </cell>
        </row>
        <row r="5784">
          <cell r="D5784" t="str">
            <v>Eriostemon australasius</v>
          </cell>
          <cell r="E5784" t="str">
            <v>5776</v>
          </cell>
        </row>
        <row r="5785">
          <cell r="D5785" t="str">
            <v>Eriostemon australasius subsp. australasius</v>
          </cell>
          <cell r="E5785" t="str">
            <v>9248</v>
          </cell>
        </row>
        <row r="5786">
          <cell r="D5786" t="str">
            <v>Eriostemon brevifolius</v>
          </cell>
          <cell r="E5786" t="str">
            <v>5777</v>
          </cell>
        </row>
        <row r="5787">
          <cell r="D5787" t="str">
            <v>Eriostemon buxifolius</v>
          </cell>
          <cell r="E5787" t="str">
            <v>5778</v>
          </cell>
        </row>
        <row r="5788">
          <cell r="D5788" t="str">
            <v>Eriostemon buxifolius subsp. buxifolius</v>
          </cell>
          <cell r="E5788" t="str">
            <v>9748</v>
          </cell>
        </row>
        <row r="5789">
          <cell r="D5789" t="str">
            <v>Eriostemon buxifolius subsp. obovatus</v>
          </cell>
          <cell r="E5789" t="str">
            <v>8671</v>
          </cell>
        </row>
        <row r="5790">
          <cell r="D5790" t="str">
            <v>Eriostemon coxii</v>
          </cell>
          <cell r="E5790" t="str">
            <v>13570</v>
          </cell>
        </row>
        <row r="5791">
          <cell r="D5791" t="str">
            <v>Eriostemon difformis</v>
          </cell>
          <cell r="E5791" t="str">
            <v>5779</v>
          </cell>
        </row>
        <row r="5792">
          <cell r="D5792" t="str">
            <v>Eriostemon difformis subsp. difformis</v>
          </cell>
          <cell r="E5792" t="str">
            <v>8488</v>
          </cell>
        </row>
        <row r="5793">
          <cell r="D5793" t="str">
            <v>Eriostemon difformis subsp. smithianus</v>
          </cell>
          <cell r="E5793" t="str">
            <v>8870</v>
          </cell>
          <cell r="F5793"/>
        </row>
        <row r="5794">
          <cell r="D5794" t="str">
            <v>Eriostemon dolabratus var. latifolius</v>
          </cell>
          <cell r="E5794" t="str">
            <v>13571</v>
          </cell>
          <cell r="F5794"/>
        </row>
        <row r="5795">
          <cell r="D5795" t="str">
            <v>Eriostemon ericifolius</v>
          </cell>
          <cell r="E5795" t="str">
            <v>5780</v>
          </cell>
          <cell r="F5795"/>
        </row>
        <row r="5796">
          <cell r="D5796" t="str">
            <v>Eriostemon hispidulus</v>
          </cell>
          <cell r="E5796" t="str">
            <v>5781</v>
          </cell>
          <cell r="F5796"/>
        </row>
        <row r="5797">
          <cell r="D5797" t="str">
            <v>Eriostemon lamprophyllus</v>
          </cell>
          <cell r="E5797" t="str">
            <v>13572</v>
          </cell>
          <cell r="F5797"/>
        </row>
        <row r="5798">
          <cell r="D5798" t="str">
            <v>Eriostemon linearis</v>
          </cell>
          <cell r="E5798" t="str">
            <v>5782</v>
          </cell>
          <cell r="F5798"/>
        </row>
        <row r="5799">
          <cell r="D5799" t="str">
            <v>Eriostemon myoporoides</v>
          </cell>
          <cell r="E5799" t="str">
            <v>5783</v>
          </cell>
          <cell r="F5799"/>
        </row>
        <row r="5800">
          <cell r="D5800" t="str">
            <v>Eriostemon myoporoides subsp. acutus</v>
          </cell>
          <cell r="E5800" t="str">
            <v>8343</v>
          </cell>
          <cell r="F5800"/>
        </row>
        <row r="5801">
          <cell r="D5801" t="str">
            <v>Eriostemon myoporoides subsp. conduplicatus</v>
          </cell>
          <cell r="E5801" t="str">
            <v>8345</v>
          </cell>
          <cell r="F5801"/>
        </row>
        <row r="5802">
          <cell r="D5802" t="str">
            <v>Eriostemon myoporoides subsp. epilosus</v>
          </cell>
          <cell r="E5802" t="str">
            <v>8344</v>
          </cell>
          <cell r="F5802"/>
        </row>
        <row r="5803">
          <cell r="D5803" t="str">
            <v>Eriostemon myoporoides subsp. myoporoides</v>
          </cell>
          <cell r="E5803" t="str">
            <v>8342</v>
          </cell>
          <cell r="F5803"/>
        </row>
        <row r="5804">
          <cell r="D5804" t="str">
            <v>Eriostemon obovalis</v>
          </cell>
          <cell r="E5804" t="str">
            <v>5784</v>
          </cell>
          <cell r="F5804"/>
        </row>
        <row r="5805">
          <cell r="D5805" t="str">
            <v>Eriostemon scaber</v>
          </cell>
          <cell r="E5805" t="str">
            <v>5785</v>
          </cell>
          <cell r="F5805"/>
        </row>
        <row r="5806">
          <cell r="D5806" t="str">
            <v>Eriostemon scaber subsp. latifolius</v>
          </cell>
          <cell r="E5806" t="str">
            <v>10047</v>
          </cell>
          <cell r="F5806"/>
        </row>
        <row r="5807">
          <cell r="D5807" t="str">
            <v>Eriostemon scaber subsp. scaber</v>
          </cell>
          <cell r="E5807" t="str">
            <v>9399</v>
          </cell>
          <cell r="F5807"/>
        </row>
        <row r="5808">
          <cell r="D5808" t="str">
            <v>Eriostemon spp.</v>
          </cell>
          <cell r="E5808" t="str">
            <v>ERIS</v>
          </cell>
          <cell r="F5808"/>
        </row>
        <row r="5809">
          <cell r="D5809" t="str">
            <v>Eriostemon trachyphyllus</v>
          </cell>
          <cell r="E5809" t="str">
            <v>5786</v>
          </cell>
        </row>
        <row r="5810">
          <cell r="D5810" t="str">
            <v>Eriostemon virgatus</v>
          </cell>
          <cell r="E5810" t="str">
            <v>5787</v>
          </cell>
          <cell r="F5810" t="str">
            <v>Tasmanian Waxflower</v>
          </cell>
        </row>
        <row r="5811">
          <cell r="D5811" t="str">
            <v>Erodiophyllum elderi</v>
          </cell>
          <cell r="E5811" t="str">
            <v>1446</v>
          </cell>
          <cell r="F5811" t="str">
            <v>Koonamore Daisy</v>
          </cell>
        </row>
        <row r="5812">
          <cell r="D5812" t="str">
            <v>Erodiophyllum spp.</v>
          </cell>
          <cell r="E5812" t="str">
            <v>EROD</v>
          </cell>
        </row>
        <row r="5813">
          <cell r="D5813" t="str">
            <v>Erodium aureum</v>
          </cell>
          <cell r="E5813" t="str">
            <v>3138</v>
          </cell>
        </row>
        <row r="5814">
          <cell r="D5814" t="str">
            <v>Erodium botrys</v>
          </cell>
          <cell r="E5814" t="str">
            <v>3139</v>
          </cell>
          <cell r="F5814" t="str">
            <v>Long Storksbill</v>
          </cell>
        </row>
        <row r="5815">
          <cell r="D5815" t="str">
            <v>Erodium brachycarpum</v>
          </cell>
          <cell r="E5815" t="str">
            <v>3140</v>
          </cell>
          <cell r="F5815" t="str">
            <v>Heronsbill</v>
          </cell>
        </row>
        <row r="5816">
          <cell r="D5816" t="str">
            <v>Erodium carolinianum</v>
          </cell>
          <cell r="E5816" t="str">
            <v>12382</v>
          </cell>
        </row>
        <row r="5817">
          <cell r="D5817" t="str">
            <v>Erodium cicutarium</v>
          </cell>
          <cell r="E5817" t="str">
            <v>3141</v>
          </cell>
          <cell r="F5817" t="str">
            <v>Common Crowfoot</v>
          </cell>
        </row>
        <row r="5818">
          <cell r="D5818" t="str">
            <v>Erodium crinitum</v>
          </cell>
          <cell r="E5818" t="str">
            <v>3142</v>
          </cell>
          <cell r="F5818" t="str">
            <v>Blue Crowfoot</v>
          </cell>
        </row>
        <row r="5819">
          <cell r="D5819" t="str">
            <v>Erodium cygnorum</v>
          </cell>
          <cell r="E5819" t="str">
            <v>3143</v>
          </cell>
        </row>
        <row r="5820">
          <cell r="D5820" t="str">
            <v>Erodium cygnorum subsp. glandulosum</v>
          </cell>
          <cell r="E5820" t="str">
            <v>7137</v>
          </cell>
        </row>
        <row r="5821">
          <cell r="D5821" t="str">
            <v>Erodium janszii</v>
          </cell>
          <cell r="E5821" t="str">
            <v>13114</v>
          </cell>
        </row>
        <row r="5822">
          <cell r="D5822" t="str">
            <v>Erodium malacoides</v>
          </cell>
          <cell r="E5822" t="str">
            <v>3144</v>
          </cell>
        </row>
        <row r="5823">
          <cell r="D5823" t="str">
            <v>Erodium moschatum</v>
          </cell>
          <cell r="E5823" t="str">
            <v>3145</v>
          </cell>
          <cell r="F5823" t="str">
            <v>Musky Crowfoot</v>
          </cell>
        </row>
        <row r="5824">
          <cell r="D5824" t="str">
            <v>Erodium spp.</v>
          </cell>
          <cell r="E5824" t="str">
            <v>EROI</v>
          </cell>
          <cell r="F5824" t="str">
            <v>Crowfoot</v>
          </cell>
        </row>
        <row r="5825">
          <cell r="D5825" t="str">
            <v>Erophila spp.</v>
          </cell>
          <cell r="E5825" t="str">
            <v>EROP</v>
          </cell>
        </row>
        <row r="5826">
          <cell r="D5826" t="str">
            <v>Erophila verna</v>
          </cell>
          <cell r="E5826" t="str">
            <v>1807</v>
          </cell>
          <cell r="F5826" t="str">
            <v>Whitlow Grass</v>
          </cell>
        </row>
        <row r="5827">
          <cell r="D5827" t="str">
            <v>Erophila verna subsp. praecox</v>
          </cell>
          <cell r="E5827" t="str">
            <v>7529</v>
          </cell>
        </row>
        <row r="5828">
          <cell r="D5828" t="str">
            <v>Erophila verna subsp. verna</v>
          </cell>
          <cell r="E5828" t="str">
            <v>7530</v>
          </cell>
        </row>
        <row r="5829">
          <cell r="D5829" t="str">
            <v>Eruca sativa</v>
          </cell>
          <cell r="E5829" t="str">
            <v>1808</v>
          </cell>
          <cell r="F5829" t="str">
            <v>Purplevein Rocket</v>
          </cell>
        </row>
        <row r="5830">
          <cell r="D5830" t="str">
            <v>Eruca spp.</v>
          </cell>
          <cell r="E5830" t="str">
            <v>ERUC</v>
          </cell>
        </row>
        <row r="5831">
          <cell r="D5831" t="str">
            <v>Ervatamia angustisepala</v>
          </cell>
          <cell r="E5831" t="str">
            <v>1170</v>
          </cell>
        </row>
        <row r="5832">
          <cell r="D5832" t="str">
            <v>Ervatamia spp.</v>
          </cell>
          <cell r="E5832" t="str">
            <v>ERVA</v>
          </cell>
        </row>
        <row r="5833">
          <cell r="D5833" t="str">
            <v>Eryngium decaisneanum</v>
          </cell>
          <cell r="E5833" t="str">
            <v>1112</v>
          </cell>
        </row>
        <row r="5834">
          <cell r="D5834" t="str">
            <v>Eryngium expansum</v>
          </cell>
          <cell r="E5834" t="str">
            <v>1113</v>
          </cell>
        </row>
        <row r="5835">
          <cell r="D5835" t="str">
            <v>Eryngium maritimum</v>
          </cell>
          <cell r="E5835" t="str">
            <v>1114</v>
          </cell>
          <cell r="F5835" t="str">
            <v>Sea Holly</v>
          </cell>
        </row>
        <row r="5836">
          <cell r="D5836" t="str">
            <v>Eryngium ovinum</v>
          </cell>
          <cell r="E5836" t="str">
            <v>10681</v>
          </cell>
          <cell r="F5836" t="str">
            <v>Blue Devil</v>
          </cell>
        </row>
        <row r="5837">
          <cell r="D5837" t="str">
            <v>Eryngium paludosum</v>
          </cell>
          <cell r="E5837" t="str">
            <v>10871</v>
          </cell>
          <cell r="F5837" t="str">
            <v>Long Eryngium</v>
          </cell>
        </row>
        <row r="5838">
          <cell r="D5838" t="str">
            <v>Eryngium pandanifolium</v>
          </cell>
          <cell r="E5838" t="str">
            <v>6453</v>
          </cell>
        </row>
        <row r="5839">
          <cell r="D5839" t="str">
            <v>Eryngium plantagineum</v>
          </cell>
          <cell r="E5839" t="str">
            <v>1115</v>
          </cell>
          <cell r="F5839" t="str">
            <v>Long Eryngium</v>
          </cell>
        </row>
        <row r="5840">
          <cell r="D5840" t="str">
            <v>Eryngium rostratum</v>
          </cell>
          <cell r="E5840" t="str">
            <v>1116</v>
          </cell>
          <cell r="F5840" t="str">
            <v>Blue Devil</v>
          </cell>
        </row>
        <row r="5841">
          <cell r="D5841" t="str">
            <v>Eryngium rostratum var. subdecumbens</v>
          </cell>
          <cell r="E5841" t="str">
            <v>7100</v>
          </cell>
        </row>
        <row r="5842">
          <cell r="D5842" t="str">
            <v>Eryngium sp. nov. (Basalt Caps)</v>
          </cell>
          <cell r="E5842" t="str">
            <v>12652</v>
          </cell>
        </row>
        <row r="5843">
          <cell r="D5843" t="str">
            <v>Eryngium spp.</v>
          </cell>
          <cell r="E5843" t="str">
            <v>ERYN</v>
          </cell>
        </row>
        <row r="5844">
          <cell r="D5844" t="str">
            <v>Eryngium vesiculosum</v>
          </cell>
          <cell r="E5844" t="str">
            <v>1117</v>
          </cell>
          <cell r="F5844" t="str">
            <v>Prostrate Blue Devil</v>
          </cell>
        </row>
        <row r="5845">
          <cell r="D5845" t="str">
            <v>Erysimum repandum</v>
          </cell>
          <cell r="E5845" t="str">
            <v>1809</v>
          </cell>
        </row>
        <row r="5846">
          <cell r="D5846" t="str">
            <v>Erysimum spp.</v>
          </cell>
          <cell r="E5846" t="str">
            <v>ERYS</v>
          </cell>
        </row>
        <row r="5847">
          <cell r="D5847" t="str">
            <v>Erythranthe moschata</v>
          </cell>
          <cell r="E5847" t="str">
            <v>14791</v>
          </cell>
        </row>
        <row r="5848">
          <cell r="D5848" t="str">
            <v>Erythranthera australis</v>
          </cell>
          <cell r="E5848" t="str">
            <v>4984</v>
          </cell>
        </row>
        <row r="5849">
          <cell r="D5849" t="str">
            <v>Erythranthera pumila</v>
          </cell>
          <cell r="E5849" t="str">
            <v>4985</v>
          </cell>
        </row>
        <row r="5850">
          <cell r="D5850" t="str">
            <v>Erythranthera spp.</v>
          </cell>
          <cell r="E5850" t="str">
            <v>ERYT</v>
          </cell>
        </row>
        <row r="5851">
          <cell r="D5851" t="str">
            <v>Erythrina caffra</v>
          </cell>
          <cell r="E5851" t="str">
            <v>14584</v>
          </cell>
          <cell r="F5851" t="str">
            <v>Coast Coral Tree</v>
          </cell>
        </row>
        <row r="5852">
          <cell r="D5852" t="str">
            <v>Erythrina crista-galli</v>
          </cell>
          <cell r="E5852" t="str">
            <v>9357</v>
          </cell>
          <cell r="F5852" t="str">
            <v>Cockspur Coral Tree</v>
          </cell>
        </row>
        <row r="5853">
          <cell r="D5853" t="str">
            <v>Erythrina indica</v>
          </cell>
          <cell r="E5853" t="str">
            <v>11368</v>
          </cell>
          <cell r="F5853" t="str">
            <v>Indian Coral Tree</v>
          </cell>
        </row>
        <row r="5854">
          <cell r="D5854" t="str">
            <v>Erythrina lysistemon</v>
          </cell>
          <cell r="E5854" t="str">
            <v>11091</v>
          </cell>
        </row>
        <row r="5855">
          <cell r="D5855" t="str">
            <v>Erythrina numerosa</v>
          </cell>
          <cell r="E5855" t="str">
            <v>13979</v>
          </cell>
          <cell r="F5855" t="str">
            <v>Pine Mountain Coral Tree</v>
          </cell>
        </row>
        <row r="5856">
          <cell r="D5856" t="str">
            <v>Erythrina sp. 'Croftby'</v>
          </cell>
          <cell r="E5856" t="str">
            <v>12996</v>
          </cell>
        </row>
        <row r="5857">
          <cell r="D5857" t="str">
            <v>Erythrina spp.</v>
          </cell>
          <cell r="E5857" t="str">
            <v>ERYH</v>
          </cell>
        </row>
        <row r="5858">
          <cell r="D5858" t="str">
            <v>Erythrina sykesii</v>
          </cell>
          <cell r="E5858" t="str">
            <v>12578</v>
          </cell>
          <cell r="F5858" t="str">
            <v>Coral Tree</v>
          </cell>
        </row>
        <row r="5859">
          <cell r="D5859" t="str">
            <v>Erythrina variegata</v>
          </cell>
          <cell r="E5859" t="str">
            <v>12997</v>
          </cell>
        </row>
        <row r="5860">
          <cell r="D5860" t="str">
            <v>Erythrina vespertilio</v>
          </cell>
          <cell r="E5860" t="str">
            <v>7825</v>
          </cell>
          <cell r="F5860" t="str">
            <v>Bat-wing Coral Tree</v>
          </cell>
        </row>
        <row r="5861">
          <cell r="D5861" t="str">
            <v>Erythrina x sykesii</v>
          </cell>
          <cell r="E5861" t="str">
            <v>8689</v>
          </cell>
          <cell r="F5861" t="str">
            <v>Coral tree</v>
          </cell>
        </row>
        <row r="5862">
          <cell r="D5862" t="str">
            <v>Erythrorchis cassythoides</v>
          </cell>
          <cell r="E5862" t="str">
            <v>8949</v>
          </cell>
          <cell r="F5862" t="str">
            <v>Climbing Orchid</v>
          </cell>
        </row>
        <row r="5863">
          <cell r="D5863" t="str">
            <v>Erythroxylum australe</v>
          </cell>
          <cell r="E5863" t="str">
            <v>2671</v>
          </cell>
        </row>
        <row r="5864">
          <cell r="D5864" t="str">
            <v>Escallonia bifida</v>
          </cell>
          <cell r="E5864" t="str">
            <v>7571</v>
          </cell>
        </row>
        <row r="5865">
          <cell r="D5865" t="str">
            <v>Escallonia montevidensis</v>
          </cell>
          <cell r="E5865" t="str">
            <v>3226</v>
          </cell>
        </row>
        <row r="5866">
          <cell r="D5866" t="str">
            <v>Escallonia spp.</v>
          </cell>
          <cell r="E5866" t="str">
            <v>ESCA</v>
          </cell>
        </row>
        <row r="5867">
          <cell r="D5867" t="str">
            <v>Eschscholzia californica</v>
          </cell>
          <cell r="E5867" t="str">
            <v>4632</v>
          </cell>
          <cell r="F5867" t="str">
            <v>California Poppy</v>
          </cell>
        </row>
        <row r="5868">
          <cell r="D5868" t="str">
            <v>Eschscholzia spp.</v>
          </cell>
          <cell r="E5868" t="str">
            <v>ESCH</v>
          </cell>
        </row>
        <row r="5869">
          <cell r="D5869" t="str">
            <v>Ethulia conyzoides</v>
          </cell>
          <cell r="E5869" t="str">
            <v>1447</v>
          </cell>
        </row>
        <row r="5870">
          <cell r="D5870" t="str">
            <v>Ethulia spp.</v>
          </cell>
          <cell r="E5870" t="str">
            <v>ETHU</v>
          </cell>
        </row>
        <row r="5871">
          <cell r="D5871" t="str">
            <v>Eucalyptus acaciiformis</v>
          </cell>
          <cell r="E5871" t="str">
            <v>4035</v>
          </cell>
          <cell r="F5871" t="str">
            <v>Wattle-leaved Peppermint</v>
          </cell>
        </row>
        <row r="5872">
          <cell r="D5872" t="str">
            <v>Eucalyptus acmenioides</v>
          </cell>
          <cell r="E5872" t="str">
            <v>4036</v>
          </cell>
        </row>
        <row r="5873">
          <cell r="D5873" t="str">
            <v>Eucalyptus acmenoides</v>
          </cell>
          <cell r="E5873" t="str">
            <v>7027</v>
          </cell>
          <cell r="F5873" t="str">
            <v>White Mahogany</v>
          </cell>
        </row>
        <row r="5874">
          <cell r="D5874" t="str">
            <v>Eucalyptus acmenoides x pilularis</v>
          </cell>
          <cell r="E5874" t="str">
            <v>14076</v>
          </cell>
        </row>
        <row r="5875">
          <cell r="D5875" t="str">
            <v>Eucalyptus aenea</v>
          </cell>
          <cell r="E5875" t="str">
            <v>9620</v>
          </cell>
        </row>
        <row r="5876">
          <cell r="D5876" t="str">
            <v>Eucalyptus aff. pachycalyx</v>
          </cell>
          <cell r="E5876" t="str">
            <v>9425</v>
          </cell>
        </row>
        <row r="5877">
          <cell r="D5877" t="str">
            <v>Eucalyptus agglomerata</v>
          </cell>
          <cell r="E5877" t="str">
            <v>4037</v>
          </cell>
          <cell r="F5877" t="str">
            <v>Blue-leaved Stringybark</v>
          </cell>
        </row>
        <row r="5878">
          <cell r="D5878" t="str">
            <v>Eucalyptus agglomerata x eugenioides</v>
          </cell>
          <cell r="E5878" t="str">
            <v>14185</v>
          </cell>
        </row>
        <row r="5879">
          <cell r="D5879" t="str">
            <v>Eucalyptus aggregata</v>
          </cell>
          <cell r="E5879" t="str">
            <v>4038</v>
          </cell>
          <cell r="F5879" t="str">
            <v>Black Gum</v>
          </cell>
        </row>
        <row r="5880">
          <cell r="D5880" t="str">
            <v>Eucalyptus aggregata x rubida</v>
          </cell>
          <cell r="E5880" t="str">
            <v>14741</v>
          </cell>
        </row>
        <row r="5881">
          <cell r="D5881" t="str">
            <v>Eucalyptus aggregata x viminalis</v>
          </cell>
          <cell r="E5881" t="str">
            <v>14742</v>
          </cell>
        </row>
        <row r="5882">
          <cell r="D5882" t="str">
            <v>Eucalyptus albens</v>
          </cell>
          <cell r="E5882" t="str">
            <v>4039</v>
          </cell>
          <cell r="F5882" t="str">
            <v>White Box</v>
          </cell>
        </row>
        <row r="5883">
          <cell r="D5883" t="str">
            <v>Eucalyptus albens &lt;--&gt; moluccana</v>
          </cell>
          <cell r="E5883" t="str">
            <v>10722</v>
          </cell>
        </row>
        <row r="5884">
          <cell r="D5884" t="str">
            <v>Eucalyptus albens x crebra</v>
          </cell>
          <cell r="E5884" t="str">
            <v>11290</v>
          </cell>
        </row>
        <row r="5885">
          <cell r="D5885" t="str">
            <v>Eucalyptus albens x moluccana</v>
          </cell>
          <cell r="E5885" t="str">
            <v>11721</v>
          </cell>
        </row>
        <row r="5886">
          <cell r="D5886" t="str">
            <v>Eucalyptus alligatrix</v>
          </cell>
          <cell r="E5886" t="str">
            <v>12025</v>
          </cell>
        </row>
        <row r="5887">
          <cell r="D5887" t="str">
            <v>Eucalyptus alligatrix subsp. alligatrix</v>
          </cell>
          <cell r="E5887" t="str">
            <v>10949</v>
          </cell>
        </row>
        <row r="5888">
          <cell r="D5888" t="str">
            <v>Eucalyptus alligatrix subsp. miscella</v>
          </cell>
          <cell r="E5888" t="str">
            <v>9516</v>
          </cell>
        </row>
        <row r="5889">
          <cell r="D5889" t="str">
            <v>Eucalyptus amplifolia</v>
          </cell>
          <cell r="E5889" t="str">
            <v>4040</v>
          </cell>
          <cell r="F5889" t="str">
            <v>Cabbage Gum</v>
          </cell>
        </row>
        <row r="5890">
          <cell r="D5890" t="str">
            <v>Eucalyptus amplifolia subsp. amplifolia</v>
          </cell>
          <cell r="E5890" t="str">
            <v>9007</v>
          </cell>
        </row>
        <row r="5891">
          <cell r="D5891" t="str">
            <v>Eucalyptus amplifolia subsp. sessiliflora</v>
          </cell>
          <cell r="E5891" t="str">
            <v>8695</v>
          </cell>
        </row>
        <row r="5892">
          <cell r="D5892" t="str">
            <v>Eucalyptus ancophila</v>
          </cell>
          <cell r="E5892" t="str">
            <v>8617</v>
          </cell>
        </row>
        <row r="5893">
          <cell r="D5893" t="str">
            <v>Eucalyptus andrewsii</v>
          </cell>
          <cell r="E5893" t="str">
            <v>4041</v>
          </cell>
          <cell r="F5893" t="str">
            <v>Gum-topped Peppermint</v>
          </cell>
        </row>
        <row r="5894">
          <cell r="D5894" t="str">
            <v>Eucalyptus andrewsii subsp. andrewsii</v>
          </cell>
          <cell r="E5894" t="str">
            <v>7461</v>
          </cell>
        </row>
        <row r="5895">
          <cell r="D5895" t="str">
            <v>Eucalyptus andrewsii subsp. campanulata</v>
          </cell>
          <cell r="E5895" t="str">
            <v>7796</v>
          </cell>
        </row>
        <row r="5896">
          <cell r="D5896" t="str">
            <v>Eucalyptus angophoroides</v>
          </cell>
          <cell r="E5896" t="str">
            <v>4042</v>
          </cell>
          <cell r="F5896" t="str">
            <v>Apple-topped Gum</v>
          </cell>
        </row>
        <row r="5897">
          <cell r="D5897" t="str">
            <v>Eucalyptus apiculata</v>
          </cell>
          <cell r="E5897" t="str">
            <v>4043</v>
          </cell>
        </row>
        <row r="5898">
          <cell r="D5898" t="str">
            <v>Eucalyptus apothalassica</v>
          </cell>
          <cell r="E5898" t="str">
            <v>10024</v>
          </cell>
          <cell r="F5898" t="str">
            <v>Inland White Mahogany</v>
          </cell>
        </row>
        <row r="5899">
          <cell r="D5899" t="str">
            <v>Eucalyptus apothalassica x chloroclada</v>
          </cell>
          <cell r="E5899" t="str">
            <v>11260</v>
          </cell>
        </row>
        <row r="5900">
          <cell r="D5900" t="str">
            <v>Eucalyptus approximans</v>
          </cell>
          <cell r="E5900" t="str">
            <v>4044</v>
          </cell>
          <cell r="F5900" t="str">
            <v>Barren Mountain Mallee</v>
          </cell>
        </row>
        <row r="5901">
          <cell r="D5901" t="str">
            <v>Eucalyptus approximans subsp. approximans</v>
          </cell>
          <cell r="E5901" t="str">
            <v>7127</v>
          </cell>
        </row>
        <row r="5902">
          <cell r="D5902" t="str">
            <v>Eucalyptus approximans subsp. codonocarpa</v>
          </cell>
          <cell r="E5902" t="str">
            <v>6738</v>
          </cell>
        </row>
        <row r="5903">
          <cell r="D5903" t="str">
            <v>Eucalyptus aquatica</v>
          </cell>
          <cell r="E5903" t="str">
            <v>8850</v>
          </cell>
          <cell r="F5903" t="str">
            <v>Broad-leaved Sally</v>
          </cell>
        </row>
        <row r="5904">
          <cell r="D5904" t="str">
            <v>Eucalyptus aromaphloia</v>
          </cell>
          <cell r="E5904" t="str">
            <v>4045</v>
          </cell>
        </row>
        <row r="5905">
          <cell r="D5905" t="str">
            <v>Eucalyptus badjensis</v>
          </cell>
          <cell r="E5905" t="str">
            <v>4046</v>
          </cell>
        </row>
        <row r="5906">
          <cell r="D5906" t="str">
            <v>Eucalyptus baeuerlenii</v>
          </cell>
          <cell r="E5906" t="str">
            <v>4047</v>
          </cell>
          <cell r="F5906" t="str">
            <v>Baeuerlen's Gum</v>
          </cell>
        </row>
        <row r="5907">
          <cell r="D5907" t="str">
            <v>Eucalyptus baileyana</v>
          </cell>
          <cell r="E5907" t="str">
            <v>4048</v>
          </cell>
          <cell r="F5907" t="str">
            <v>Bailey's Stringybark</v>
          </cell>
        </row>
        <row r="5908">
          <cell r="D5908" t="str">
            <v>Eucalyptus bakeri</v>
          </cell>
          <cell r="E5908" t="str">
            <v>4049</v>
          </cell>
          <cell r="F5908" t="str">
            <v>Baker's Mallee</v>
          </cell>
        </row>
        <row r="5909">
          <cell r="D5909" t="str">
            <v>Eucalyptus bancroftii</v>
          </cell>
          <cell r="E5909" t="str">
            <v>4050</v>
          </cell>
          <cell r="F5909" t="str">
            <v>Orange Gum</v>
          </cell>
        </row>
        <row r="5910">
          <cell r="D5910" t="str">
            <v>Eucalyptus banksii</v>
          </cell>
          <cell r="E5910" t="str">
            <v>4051</v>
          </cell>
          <cell r="F5910" t="str">
            <v>Tenterfield Woollybutt</v>
          </cell>
        </row>
        <row r="5911">
          <cell r="D5911" t="str">
            <v>Eucalyptus bauerana</v>
          </cell>
          <cell r="E5911" t="str">
            <v>4052</v>
          </cell>
        </row>
        <row r="5912">
          <cell r="D5912" t="str">
            <v>Eucalyptus baueriana</v>
          </cell>
          <cell r="E5912" t="str">
            <v>7189</v>
          </cell>
          <cell r="F5912" t="str">
            <v>Blue Box</v>
          </cell>
        </row>
        <row r="5913">
          <cell r="D5913" t="str">
            <v>Eucalyptus baxteri</v>
          </cell>
          <cell r="E5913" t="str">
            <v>4053</v>
          </cell>
          <cell r="F5913" t="str">
            <v>Brown Stringybark</v>
          </cell>
        </row>
        <row r="5914">
          <cell r="D5914" t="str">
            <v>Eucalyptus behriana</v>
          </cell>
          <cell r="E5914" t="str">
            <v>4054</v>
          </cell>
          <cell r="F5914" t="str">
            <v>Bull Mallee</v>
          </cell>
        </row>
        <row r="5915">
          <cell r="D5915" t="str">
            <v>Eucalyptus bensonii</v>
          </cell>
          <cell r="E5915" t="str">
            <v>8330</v>
          </cell>
        </row>
        <row r="5916">
          <cell r="D5916" t="str">
            <v>Eucalyptus benthamii</v>
          </cell>
          <cell r="E5916" t="str">
            <v>4055</v>
          </cell>
          <cell r="F5916" t="str">
            <v>Camden White Gum</v>
          </cell>
        </row>
        <row r="5917">
          <cell r="D5917" t="str">
            <v>Eucalyptus benthamii var. benthamii</v>
          </cell>
          <cell r="E5917" t="str">
            <v>7711</v>
          </cell>
        </row>
        <row r="5918">
          <cell r="D5918" t="str">
            <v>Eucalyptus benthamii var. dorrigoensis</v>
          </cell>
          <cell r="E5918" t="str">
            <v>7595</v>
          </cell>
        </row>
        <row r="5919">
          <cell r="D5919" t="str">
            <v>Eucalyptus beyeri</v>
          </cell>
          <cell r="E5919" t="str">
            <v>4056</v>
          </cell>
        </row>
        <row r="5920">
          <cell r="D5920" t="str">
            <v>Eucalyptus beyeriana</v>
          </cell>
          <cell r="E5920" t="str">
            <v>8356</v>
          </cell>
        </row>
        <row r="5921">
          <cell r="D5921" t="str">
            <v>Eucalyptus beyeriana &lt;--&gt; crebra</v>
          </cell>
          <cell r="E5921" t="str">
            <v>14172</v>
          </cell>
        </row>
        <row r="5922">
          <cell r="D5922" t="str">
            <v>Eucalyptus bicostata</v>
          </cell>
          <cell r="E5922" t="str">
            <v>8450</v>
          </cell>
          <cell r="F5922" t="str">
            <v>Eurabbie</v>
          </cell>
        </row>
        <row r="5923">
          <cell r="D5923" t="str">
            <v>Eucalyptus biturbinata</v>
          </cell>
          <cell r="E5923" t="str">
            <v>7585</v>
          </cell>
          <cell r="F5923" t="str">
            <v>Grey Gum</v>
          </cell>
        </row>
        <row r="5924">
          <cell r="D5924" t="str">
            <v>Eucalyptus biturbinata &lt;--&gt; punctata</v>
          </cell>
          <cell r="E5924" t="str">
            <v>14177</v>
          </cell>
        </row>
        <row r="5925">
          <cell r="D5925" t="str">
            <v>Eucalyptus blakelyi</v>
          </cell>
          <cell r="E5925" t="str">
            <v>4057</v>
          </cell>
          <cell r="F5925" t="str">
            <v>Blakely's Red Gum</v>
          </cell>
        </row>
        <row r="5926">
          <cell r="D5926" t="str">
            <v>Eucalyptus blakelyi &lt;--&gt; dealbata</v>
          </cell>
          <cell r="E5926" t="str">
            <v>11385</v>
          </cell>
        </row>
        <row r="5927">
          <cell r="D5927" t="str">
            <v>Eucalyptus blakelyi &lt;--&gt; tereticornis</v>
          </cell>
          <cell r="E5927" t="str">
            <v>14198</v>
          </cell>
        </row>
        <row r="5928">
          <cell r="D5928" t="str">
            <v>Eucalyptus blakelyi subsp. blakelyi</v>
          </cell>
          <cell r="E5928" t="str">
            <v>13246</v>
          </cell>
        </row>
        <row r="5929">
          <cell r="D5929" t="str">
            <v>Eucalyptus blakelyi subsp. irrorata</v>
          </cell>
          <cell r="E5929" t="str">
            <v>13247</v>
          </cell>
        </row>
        <row r="5930">
          <cell r="D5930" t="str">
            <v>Eucalyptus blakelyi x chloroclada</v>
          </cell>
          <cell r="E5930" t="str">
            <v>12561</v>
          </cell>
        </row>
        <row r="5931">
          <cell r="D5931" t="str">
            <v>Eucalyptus blakelyi x dwyeri</v>
          </cell>
          <cell r="E5931" t="str">
            <v>14173</v>
          </cell>
        </row>
        <row r="5932">
          <cell r="D5932" t="str">
            <v>Eucalyptus blakelyi x melliodora</v>
          </cell>
          <cell r="E5932" t="str">
            <v>14648</v>
          </cell>
        </row>
        <row r="5933">
          <cell r="D5933" t="str">
            <v>Eucalyptus blaxlandii</v>
          </cell>
          <cell r="E5933" t="str">
            <v>4058</v>
          </cell>
          <cell r="F5933" t="str">
            <v>Blaxland's Stringybark</v>
          </cell>
        </row>
        <row r="5934">
          <cell r="D5934" t="str">
            <v>Eucalyptus boliviana</v>
          </cell>
          <cell r="E5934" t="str">
            <v>11294</v>
          </cell>
          <cell r="F5934" t="str">
            <v>Bolivia Stringybark</v>
          </cell>
        </row>
        <row r="5935">
          <cell r="D5935" t="str">
            <v>Eucalyptus bosistoana</v>
          </cell>
          <cell r="E5935" t="str">
            <v>4059</v>
          </cell>
          <cell r="F5935" t="str">
            <v>Coast Grey Box</v>
          </cell>
        </row>
        <row r="5936">
          <cell r="D5936" t="str">
            <v>Eucalyptus botryoides</v>
          </cell>
          <cell r="E5936" t="str">
            <v>4060</v>
          </cell>
          <cell r="F5936" t="str">
            <v>Bangalay</v>
          </cell>
        </row>
        <row r="5937">
          <cell r="D5937" t="str">
            <v>Eucalyptus botryoides &lt;--&gt; saligna</v>
          </cell>
          <cell r="E5937" t="str">
            <v>9959</v>
          </cell>
        </row>
        <row r="5938">
          <cell r="D5938" t="str">
            <v>Eucalyptus bridgesiana</v>
          </cell>
          <cell r="E5938" t="str">
            <v>4061</v>
          </cell>
          <cell r="F5938" t="str">
            <v>Apple Box</v>
          </cell>
        </row>
        <row r="5939">
          <cell r="D5939" t="str">
            <v>Eucalyptus brunnea</v>
          </cell>
          <cell r="E5939" t="str">
            <v>8681</v>
          </cell>
        </row>
        <row r="5940">
          <cell r="D5940" t="str">
            <v>Eucalyptus burdettiana</v>
          </cell>
          <cell r="E5940" t="str">
            <v>13248</v>
          </cell>
        </row>
        <row r="5941">
          <cell r="D5941" t="str">
            <v>Eucalyptus burgessiana</v>
          </cell>
          <cell r="E5941" t="str">
            <v>4062</v>
          </cell>
          <cell r="F5941" t="str">
            <v>Faulconbridge Mallee Ash</v>
          </cell>
        </row>
        <row r="5942">
          <cell r="D5942" t="str">
            <v>Eucalyptus caleyi</v>
          </cell>
          <cell r="E5942" t="str">
            <v>4063</v>
          </cell>
        </row>
        <row r="5943">
          <cell r="D5943" t="str">
            <v>Eucalyptus caleyi subsp. caleyi</v>
          </cell>
          <cell r="E5943" t="str">
            <v>9350</v>
          </cell>
        </row>
        <row r="5944">
          <cell r="D5944" t="str">
            <v>Eucalyptus caleyi subsp. ovendenii</v>
          </cell>
          <cell r="E5944" t="str">
            <v>9517</v>
          </cell>
          <cell r="F5944" t="str">
            <v>Ovenden's Ironbark</v>
          </cell>
        </row>
        <row r="5945">
          <cell r="D5945" t="str">
            <v>Eucalyptus caliginosa</v>
          </cell>
          <cell r="E5945" t="str">
            <v>4064</v>
          </cell>
          <cell r="F5945" t="str">
            <v>Broad-leaved Stringybark</v>
          </cell>
        </row>
        <row r="5946">
          <cell r="D5946" t="str">
            <v>Eucalyptus caliginosa &lt;--&gt; laevopinea</v>
          </cell>
          <cell r="E5946" t="str">
            <v>12530</v>
          </cell>
        </row>
        <row r="5947">
          <cell r="D5947" t="str">
            <v>Eucalyptus calycogona</v>
          </cell>
          <cell r="E5947" t="str">
            <v>4065</v>
          </cell>
          <cell r="F5947" t="str">
            <v>Gooseberry Mallee</v>
          </cell>
        </row>
        <row r="5948">
          <cell r="D5948" t="str">
            <v>Eucalyptus calycogona subsp. orientis</v>
          </cell>
          <cell r="E5948" t="str">
            <v>13249</v>
          </cell>
        </row>
        <row r="5949">
          <cell r="D5949" t="str">
            <v>Eucalyptus camaldulensis</v>
          </cell>
          <cell r="E5949" t="str">
            <v>6360</v>
          </cell>
          <cell r="F5949" t="str">
            <v>River Red Gum</v>
          </cell>
        </row>
        <row r="5950">
          <cell r="D5950" t="str">
            <v>Eucalyptus camaldulensis &lt;--&gt; chloroclada</v>
          </cell>
          <cell r="E5950" t="str">
            <v>10889</v>
          </cell>
        </row>
        <row r="5951">
          <cell r="D5951" t="str">
            <v>Eucalyptus camaldulensis subsp. camaldulensis</v>
          </cell>
          <cell r="E5951" t="str">
            <v>13250</v>
          </cell>
        </row>
        <row r="5952">
          <cell r="D5952" t="str">
            <v>Eucalyptus cameronii</v>
          </cell>
          <cell r="E5952" t="str">
            <v>4066</v>
          </cell>
          <cell r="F5952" t="str">
            <v>Diehard Stringybark</v>
          </cell>
        </row>
        <row r="5953">
          <cell r="D5953" t="str">
            <v>Eucalyptus cameronii x mckiei</v>
          </cell>
          <cell r="E5953" t="str">
            <v>8871</v>
          </cell>
        </row>
        <row r="5954">
          <cell r="D5954" t="str">
            <v>Eucalyptus camfieldii</v>
          </cell>
          <cell r="E5954" t="str">
            <v>4067</v>
          </cell>
          <cell r="F5954" t="str">
            <v>Camfield's Stringybark</v>
          </cell>
        </row>
        <row r="5955">
          <cell r="D5955" t="str">
            <v>Eucalyptus camfieldii x capitellata</v>
          </cell>
          <cell r="E5955" t="str">
            <v>11533</v>
          </cell>
        </row>
        <row r="5956">
          <cell r="D5956" t="str">
            <v>Eucalyptus campanulata</v>
          </cell>
          <cell r="E5956" t="str">
            <v>8652</v>
          </cell>
          <cell r="F5956" t="str">
            <v>New England Blackbutt</v>
          </cell>
        </row>
        <row r="5957">
          <cell r="D5957" t="str">
            <v>Eucalyptus campaspe</v>
          </cell>
          <cell r="E5957" t="str">
            <v>14338</v>
          </cell>
        </row>
        <row r="5958">
          <cell r="D5958" t="str">
            <v>Eucalyptus camphora</v>
          </cell>
          <cell r="E5958" t="str">
            <v>4068</v>
          </cell>
          <cell r="F5958" t="str">
            <v>Broad-leaved Sally</v>
          </cell>
        </row>
        <row r="5959">
          <cell r="D5959" t="str">
            <v>Eucalyptus camphora subsp. camphora</v>
          </cell>
          <cell r="E5959" t="str">
            <v>9973</v>
          </cell>
        </row>
        <row r="5960">
          <cell r="D5960" t="str">
            <v>Eucalyptus camphora subsp. humeana</v>
          </cell>
          <cell r="E5960" t="str">
            <v>9974</v>
          </cell>
        </row>
        <row r="5961">
          <cell r="D5961" t="str">
            <v>Eucalyptus camphora subsp. relicta</v>
          </cell>
          <cell r="E5961" t="str">
            <v>9161</v>
          </cell>
          <cell r="F5961" t="str">
            <v>Warra Broad-leaved Sally</v>
          </cell>
        </row>
        <row r="5962">
          <cell r="D5962" t="str">
            <v>Eucalyptus canaliculata</v>
          </cell>
          <cell r="E5962" t="str">
            <v>7768</v>
          </cell>
          <cell r="F5962" t="str">
            <v>Large-fruited Grey Gum</v>
          </cell>
        </row>
        <row r="5963">
          <cell r="D5963" t="str">
            <v>Eucalyptus canaliculata &lt;--&gt; punctata</v>
          </cell>
          <cell r="E5963" t="str">
            <v>10249</v>
          </cell>
        </row>
        <row r="5964">
          <cell r="D5964" t="str">
            <v>Eucalyptus cannonii</v>
          </cell>
          <cell r="E5964" t="str">
            <v>8326</v>
          </cell>
          <cell r="F5964" t="str">
            <v>Capertee Stringybark</v>
          </cell>
        </row>
        <row r="5965">
          <cell r="D5965" t="str">
            <v>Eucalyptus cannonii &lt;--&gt; macrorhyncha</v>
          </cell>
          <cell r="E5965" t="str">
            <v>11600</v>
          </cell>
        </row>
        <row r="5966">
          <cell r="D5966" t="str">
            <v>Eucalyptus canobolensis</v>
          </cell>
          <cell r="E5966" t="str">
            <v>10890</v>
          </cell>
          <cell r="F5966" t="str">
            <v>Silver-Leaf Candlebark</v>
          </cell>
        </row>
        <row r="5967">
          <cell r="D5967" t="str">
            <v>Eucalyptus capitellata</v>
          </cell>
          <cell r="E5967" t="str">
            <v>4069</v>
          </cell>
          <cell r="F5967" t="str">
            <v>Brown Stringybark</v>
          </cell>
        </row>
        <row r="5968">
          <cell r="D5968" t="str">
            <v>Eucalyptus carnea</v>
          </cell>
          <cell r="E5968" t="str">
            <v>8599</v>
          </cell>
          <cell r="F5968" t="str">
            <v>Thick-leaved Mahogany</v>
          </cell>
        </row>
        <row r="5969">
          <cell r="D5969" t="str">
            <v>Eucalyptus carnea x racemosa</v>
          </cell>
          <cell r="E5969" t="str">
            <v>14384</v>
          </cell>
        </row>
        <row r="5970">
          <cell r="D5970" t="str">
            <v>Eucalyptus casca</v>
          </cell>
          <cell r="E5970" t="str">
            <v>13251</v>
          </cell>
        </row>
        <row r="5971">
          <cell r="D5971" t="str">
            <v>Eucalyptus castrensis</v>
          </cell>
          <cell r="E5971" t="str">
            <v>11612</v>
          </cell>
          <cell r="F5971" t="str">
            <v>Singleton Mallee</v>
          </cell>
        </row>
        <row r="5972">
          <cell r="D5972" t="str">
            <v>Eucalyptus cephalocarpa</v>
          </cell>
          <cell r="E5972" t="str">
            <v>6509</v>
          </cell>
          <cell r="F5972" t="str">
            <v>Mealy Stringybark</v>
          </cell>
        </row>
        <row r="5973">
          <cell r="D5973" t="str">
            <v>Eucalyptus chapmaniana</v>
          </cell>
          <cell r="E5973" t="str">
            <v>4070</v>
          </cell>
          <cell r="F5973" t="str">
            <v>Bogong Gum</v>
          </cell>
        </row>
        <row r="5974">
          <cell r="D5974" t="str">
            <v>Eucalyptus chloroclada</v>
          </cell>
          <cell r="E5974" t="str">
            <v>6798</v>
          </cell>
          <cell r="F5974" t="str">
            <v>Dirty Gum</v>
          </cell>
        </row>
        <row r="5975">
          <cell r="D5975" t="str">
            <v>Eucalyptus cinerea</v>
          </cell>
          <cell r="E5975" t="str">
            <v>4071</v>
          </cell>
          <cell r="F5975" t="str">
            <v>Argyle Apple</v>
          </cell>
        </row>
        <row r="5976">
          <cell r="D5976" t="str">
            <v>Eucalyptus cinerea subsp. triplex</v>
          </cell>
          <cell r="E5976" t="str">
            <v>13252</v>
          </cell>
        </row>
        <row r="5977">
          <cell r="D5977" t="str">
            <v>Eucalyptus citriodora</v>
          </cell>
          <cell r="E5977" t="str">
            <v>11609</v>
          </cell>
        </row>
        <row r="5978">
          <cell r="D5978" t="str">
            <v>Eucalyptus cladocalyx</v>
          </cell>
          <cell r="E5978" t="str">
            <v>11313</v>
          </cell>
          <cell r="F5978" t="str">
            <v>Sugar Gum</v>
          </cell>
        </row>
        <row r="5979">
          <cell r="D5979" t="str">
            <v>Eucalyptus codonocarpa</v>
          </cell>
          <cell r="E5979" t="str">
            <v>8328</v>
          </cell>
        </row>
        <row r="5980">
          <cell r="D5980" t="str">
            <v>Eucalyptus conica</v>
          </cell>
          <cell r="E5980" t="str">
            <v>4072</v>
          </cell>
          <cell r="F5980" t="str">
            <v>Fuzzy Box</v>
          </cell>
        </row>
        <row r="5981">
          <cell r="D5981" t="str">
            <v>Eucalyptus conjuncta</v>
          </cell>
          <cell r="E5981" t="str">
            <v>8357</v>
          </cell>
        </row>
        <row r="5982">
          <cell r="D5982" t="str">
            <v>Eucalyptus consideniana</v>
          </cell>
          <cell r="E5982" t="str">
            <v>4073</v>
          </cell>
          <cell r="F5982" t="str">
            <v>Yertchuk</v>
          </cell>
        </row>
        <row r="5983">
          <cell r="D5983" t="str">
            <v>Eucalyptus conspicua</v>
          </cell>
          <cell r="E5983" t="str">
            <v>8362</v>
          </cell>
        </row>
        <row r="5984">
          <cell r="D5984" t="str">
            <v>Eucalyptus coolabah</v>
          </cell>
          <cell r="E5984" t="str">
            <v>8930</v>
          </cell>
          <cell r="F5984" t="str">
            <v>Coolibah</v>
          </cell>
        </row>
        <row r="5985">
          <cell r="D5985" t="str">
            <v>Eucalyptus coolabah subsp. arida</v>
          </cell>
          <cell r="E5985" t="str">
            <v>8933</v>
          </cell>
        </row>
        <row r="5986">
          <cell r="D5986" t="str">
            <v>Eucalyptus coolabah subsp. coolabah</v>
          </cell>
          <cell r="E5986" t="str">
            <v>8931</v>
          </cell>
        </row>
        <row r="5987">
          <cell r="D5987" t="str">
            <v>Eucalyptus coolabah subsp. excerata</v>
          </cell>
          <cell r="E5987" t="str">
            <v>8932</v>
          </cell>
        </row>
        <row r="5988">
          <cell r="D5988" t="str">
            <v>Eucalyptus copulans</v>
          </cell>
          <cell r="E5988" t="str">
            <v>8849</v>
          </cell>
        </row>
        <row r="5989">
          <cell r="D5989" t="str">
            <v>Eucalyptus corticosa</v>
          </cell>
          <cell r="E5989" t="str">
            <v>10020</v>
          </cell>
          <cell r="F5989" t="str">
            <v>Creswick Apple Box</v>
          </cell>
        </row>
        <row r="5990">
          <cell r="D5990" t="str">
            <v>Eucalyptus costata</v>
          </cell>
          <cell r="E5990" t="str">
            <v>9287</v>
          </cell>
          <cell r="F5990" t="str">
            <v>Ridge-fruited Mallee</v>
          </cell>
        </row>
        <row r="5991">
          <cell r="D5991" t="str">
            <v>Eucalyptus costata subsp. murrayana</v>
          </cell>
          <cell r="E5991" t="str">
            <v>12178</v>
          </cell>
          <cell r="F5991" t="str">
            <v>Ridge-fruited Mallee</v>
          </cell>
        </row>
        <row r="5992">
          <cell r="D5992" t="str">
            <v>Eucalyptus crebra</v>
          </cell>
          <cell r="E5992" t="str">
            <v>4074</v>
          </cell>
          <cell r="F5992" t="str">
            <v>Narrow-leaved Ironbark</v>
          </cell>
        </row>
        <row r="5993">
          <cell r="D5993" t="str">
            <v>Eucalyptus crebra x fibrosa</v>
          </cell>
          <cell r="E5993" t="str">
            <v>11291</v>
          </cell>
        </row>
        <row r="5994">
          <cell r="D5994" t="str">
            <v>Eucalyptus crebra x melanophloia</v>
          </cell>
          <cell r="E5994" t="str">
            <v>11343</v>
          </cell>
        </row>
        <row r="5995">
          <cell r="D5995" t="str">
            <v>Eucalyptus crebra x melliodora</v>
          </cell>
          <cell r="E5995" t="str">
            <v>11342</v>
          </cell>
        </row>
        <row r="5996">
          <cell r="D5996" t="str">
            <v>Eucalyptus crebra x microcarpa</v>
          </cell>
          <cell r="E5996" t="str">
            <v>11261</v>
          </cell>
        </row>
        <row r="5997">
          <cell r="D5997" t="str">
            <v>Eucalyptus crebra x nubila</v>
          </cell>
          <cell r="E5997" t="str">
            <v>14174</v>
          </cell>
        </row>
        <row r="5998">
          <cell r="D5998" t="str">
            <v>Eucalyptus crebra x pilligaensis</v>
          </cell>
          <cell r="E5998" t="str">
            <v>14175</v>
          </cell>
        </row>
        <row r="5999">
          <cell r="D5999" t="str">
            <v>Eucalyptus crebra x siderophloia</v>
          </cell>
          <cell r="E5999" t="str">
            <v>14816</v>
          </cell>
        </row>
        <row r="6000">
          <cell r="D6000" t="str">
            <v>Eucalyptus crenulata</v>
          </cell>
          <cell r="E6000" t="str">
            <v>13775</v>
          </cell>
        </row>
        <row r="6001">
          <cell r="D6001" t="str">
            <v>Eucalyptus croajingolensis</v>
          </cell>
          <cell r="E6001" t="str">
            <v>8352</v>
          </cell>
          <cell r="F6001" t="str">
            <v>East Gippsland Peppermint</v>
          </cell>
        </row>
        <row r="6002">
          <cell r="D6002" t="str">
            <v>Eucalyptus croajingolensis subsp. blanda</v>
          </cell>
          <cell r="E6002" t="str">
            <v>13253</v>
          </cell>
        </row>
        <row r="6003">
          <cell r="D6003" t="str">
            <v>Eucalyptus cunninghamii</v>
          </cell>
          <cell r="E6003" t="str">
            <v>6473</v>
          </cell>
          <cell r="F6003" t="str">
            <v>Cliff Mallee Ash</v>
          </cell>
        </row>
        <row r="6004">
          <cell r="D6004" t="str">
            <v>Eucalyptus cyanophylla</v>
          </cell>
          <cell r="E6004" t="str">
            <v>6959</v>
          </cell>
        </row>
        <row r="6005">
          <cell r="D6005" t="str">
            <v>Eucalyptus cypellocarpa</v>
          </cell>
          <cell r="E6005" t="str">
            <v>4075</v>
          </cell>
          <cell r="F6005" t="str">
            <v>Monkey Gum</v>
          </cell>
        </row>
        <row r="6006">
          <cell r="D6006" t="str">
            <v>Eucalyptus dalrympleana</v>
          </cell>
          <cell r="E6006" t="str">
            <v>4076</v>
          </cell>
          <cell r="F6006" t="str">
            <v>Mountain Gum</v>
          </cell>
        </row>
        <row r="6007">
          <cell r="D6007" t="str">
            <v>Eucalyptus dalrympleana subsp. dalrympleana</v>
          </cell>
          <cell r="E6007" t="str">
            <v>7309</v>
          </cell>
        </row>
        <row r="6008">
          <cell r="D6008" t="str">
            <v>Eucalyptus dalrympleana subsp. heptantha</v>
          </cell>
          <cell r="E6008" t="str">
            <v>7361</v>
          </cell>
        </row>
        <row r="6009">
          <cell r="D6009" t="str">
            <v>Eucalyptus dalrympleana x viminalis</v>
          </cell>
          <cell r="E6009" t="str">
            <v>14740</v>
          </cell>
        </row>
        <row r="6010">
          <cell r="D6010" t="str">
            <v>Eucalyptus dawsonii</v>
          </cell>
          <cell r="E6010" t="str">
            <v>4077</v>
          </cell>
          <cell r="F6010" t="str">
            <v>Slaty Gum</v>
          </cell>
        </row>
        <row r="6011">
          <cell r="D6011" t="str">
            <v>Eucalyptus dealbata</v>
          </cell>
          <cell r="E6011" t="str">
            <v>4078</v>
          </cell>
          <cell r="F6011" t="str">
            <v>Tumbledown Red Gum</v>
          </cell>
        </row>
        <row r="6012">
          <cell r="D6012" t="str">
            <v>Eucalyptus dealbata x dwyeri</v>
          </cell>
          <cell r="E6012" t="str">
            <v>14176</v>
          </cell>
        </row>
        <row r="6013">
          <cell r="D6013" t="str">
            <v>Eucalyptus deanei</v>
          </cell>
          <cell r="E6013" t="str">
            <v>4079</v>
          </cell>
          <cell r="F6013" t="str">
            <v>Mountain Blue Gum</v>
          </cell>
        </row>
        <row r="6014">
          <cell r="D6014" t="str">
            <v>Eucalyptus debeuzevillei</v>
          </cell>
          <cell r="E6014" t="str">
            <v>9970</v>
          </cell>
        </row>
        <row r="6015">
          <cell r="D6015" t="str">
            <v>Eucalyptus delegatensis</v>
          </cell>
          <cell r="E6015" t="str">
            <v>4080</v>
          </cell>
          <cell r="F6015" t="str">
            <v>Alpine Ash</v>
          </cell>
        </row>
        <row r="6016">
          <cell r="D6016" t="str">
            <v>Eucalyptus delegatensis subsp. delegatensis</v>
          </cell>
          <cell r="E6016" t="str">
            <v>6885</v>
          </cell>
        </row>
        <row r="6017">
          <cell r="D6017" t="str">
            <v>Eucalyptus dendromorpha</v>
          </cell>
          <cell r="E6017" t="str">
            <v>4081</v>
          </cell>
        </row>
        <row r="6018">
          <cell r="D6018" t="str">
            <v>Eucalyptus denticulata</v>
          </cell>
          <cell r="E6018" t="str">
            <v>10019</v>
          </cell>
        </row>
        <row r="6019">
          <cell r="D6019" t="str">
            <v>Eucalyptus deuaensis</v>
          </cell>
          <cell r="E6019" t="str">
            <v>6824</v>
          </cell>
          <cell r="F6019" t="str">
            <v>Mongamulla Mallee</v>
          </cell>
        </row>
        <row r="6020">
          <cell r="D6020" t="str">
            <v>Eucalyptus dissita</v>
          </cell>
          <cell r="E6020" t="str">
            <v>9719</v>
          </cell>
          <cell r="F6020" t="str">
            <v>Gibraltar Mallee</v>
          </cell>
        </row>
        <row r="6021">
          <cell r="D6021" t="str">
            <v>Eucalyptus dives</v>
          </cell>
          <cell r="E6021" t="str">
            <v>4082</v>
          </cell>
          <cell r="F6021" t="str">
            <v>Broad-leaved Peppermint</v>
          </cell>
        </row>
        <row r="6022">
          <cell r="D6022" t="str">
            <v>Eucalyptus dives x pauciflora</v>
          </cell>
          <cell r="E6022" t="str">
            <v>14649</v>
          </cell>
        </row>
        <row r="6023">
          <cell r="D6023" t="str">
            <v>Eucalyptus dives x rossii</v>
          </cell>
          <cell r="E6023" t="str">
            <v>14650</v>
          </cell>
        </row>
        <row r="6024">
          <cell r="D6024" t="str">
            <v>Eucalyptus dolichocarpa</v>
          </cell>
          <cell r="E6024" t="str">
            <v>8934</v>
          </cell>
          <cell r="F6024" t="str">
            <v>Long-fruited Bloodwood</v>
          </cell>
        </row>
        <row r="6025">
          <cell r="D6025" t="str">
            <v>Eucalyptus dorrigoensis</v>
          </cell>
          <cell r="E6025" t="str">
            <v>8327</v>
          </cell>
          <cell r="F6025" t="str">
            <v>Dorrigo White Gum</v>
          </cell>
        </row>
        <row r="6026">
          <cell r="D6026" t="str">
            <v>Eucalyptus dumosa</v>
          </cell>
          <cell r="E6026" t="str">
            <v>4083</v>
          </cell>
          <cell r="F6026" t="str">
            <v>White Mallee</v>
          </cell>
        </row>
        <row r="6027">
          <cell r="D6027" t="str">
            <v>Eucalyptus dumosa subsp. dumosa</v>
          </cell>
          <cell r="E6027" t="str">
            <v>14716</v>
          </cell>
        </row>
        <row r="6028">
          <cell r="D6028" t="str">
            <v>Eucalyptus dunnii</v>
          </cell>
          <cell r="E6028" t="str">
            <v>4084</v>
          </cell>
          <cell r="F6028" t="str">
            <v>Dunn's White Gum</v>
          </cell>
        </row>
        <row r="6029">
          <cell r="D6029" t="str">
            <v>Eucalyptus dura</v>
          </cell>
          <cell r="E6029" t="str">
            <v>14385</v>
          </cell>
        </row>
        <row r="6030">
          <cell r="D6030" t="str">
            <v>Eucalyptus dwyeri</v>
          </cell>
          <cell r="E6030" t="str">
            <v>4085</v>
          </cell>
          <cell r="F6030" t="str">
            <v>Dwyer's Red Gum</v>
          </cell>
        </row>
        <row r="6031">
          <cell r="D6031" t="str">
            <v>Eucalyptus elata</v>
          </cell>
          <cell r="E6031" t="str">
            <v>4086</v>
          </cell>
          <cell r="F6031" t="str">
            <v>River Peppermint</v>
          </cell>
        </row>
        <row r="6032">
          <cell r="D6032" t="str">
            <v>Eucalyptus elegans</v>
          </cell>
          <cell r="E6032" t="str">
            <v>12547</v>
          </cell>
        </row>
        <row r="6033">
          <cell r="D6033" t="str">
            <v>Eucalyptus elliptica</v>
          </cell>
          <cell r="E6033" t="str">
            <v>8682</v>
          </cell>
          <cell r="F6033" t="str">
            <v>Bendemeer White Gum</v>
          </cell>
        </row>
        <row r="6034">
          <cell r="D6034" t="str">
            <v>Eucalyptus erythrophloia</v>
          </cell>
          <cell r="E6034" t="str">
            <v>7438</v>
          </cell>
        </row>
        <row r="6035">
          <cell r="D6035" t="str">
            <v>Eucalyptus eugenioides</v>
          </cell>
          <cell r="E6035" t="str">
            <v>4087</v>
          </cell>
          <cell r="F6035" t="str">
            <v>Thin-leaved Stringybark</v>
          </cell>
        </row>
        <row r="6036">
          <cell r="D6036" t="str">
            <v>Eucalyptus eugenioides x globoidea</v>
          </cell>
          <cell r="E6036" t="str">
            <v>11723</v>
          </cell>
        </row>
        <row r="6037">
          <cell r="D6037" t="str">
            <v>Eucalyptus eximia</v>
          </cell>
          <cell r="E6037" t="str">
            <v>4088</v>
          </cell>
        </row>
        <row r="6038">
          <cell r="D6038" t="str">
            <v>Eucalyptus expressa</v>
          </cell>
          <cell r="E6038" t="str">
            <v>14226</v>
          </cell>
        </row>
        <row r="6039">
          <cell r="D6039" t="str">
            <v>Eucalyptus exserta</v>
          </cell>
          <cell r="E6039" t="str">
            <v>4089</v>
          </cell>
          <cell r="F6039" t="str">
            <v>Peppermint</v>
          </cell>
        </row>
        <row r="6040">
          <cell r="D6040" t="str">
            <v>Eucalyptus exserta subsp. umbellata</v>
          </cell>
          <cell r="E6040" t="str">
            <v>13255</v>
          </cell>
        </row>
        <row r="6041">
          <cell r="D6041" t="str">
            <v>Eucalyptus fastigata</v>
          </cell>
          <cell r="E6041" t="str">
            <v>4090</v>
          </cell>
          <cell r="F6041" t="str">
            <v>Brown Barrel</v>
          </cell>
        </row>
        <row r="6042">
          <cell r="D6042" t="str">
            <v>Eucalyptus fergusonii</v>
          </cell>
          <cell r="E6042" t="str">
            <v>9820</v>
          </cell>
        </row>
        <row r="6043">
          <cell r="D6043" t="str">
            <v>Eucalyptus fergusonii subsp. dorsiventralis</v>
          </cell>
          <cell r="E6043" t="str">
            <v>8354</v>
          </cell>
        </row>
        <row r="6044">
          <cell r="D6044" t="str">
            <v>Eucalyptus fergusonii subsp. fergusonii</v>
          </cell>
          <cell r="E6044" t="str">
            <v>8355</v>
          </cell>
        </row>
        <row r="6045">
          <cell r="D6045" t="str">
            <v>Eucalyptus fibrosa</v>
          </cell>
          <cell r="E6045" t="str">
            <v>4091</v>
          </cell>
          <cell r="F6045" t="str">
            <v>Red Ironbark</v>
          </cell>
        </row>
        <row r="6046">
          <cell r="D6046" t="str">
            <v>Eucalyptus fibrosa subsp. fibrosa</v>
          </cell>
          <cell r="E6046" t="str">
            <v>7661</v>
          </cell>
        </row>
        <row r="6047">
          <cell r="D6047" t="str">
            <v>Eucalyptus fibrosa subsp. nubila</v>
          </cell>
          <cell r="E6047" t="str">
            <v>7803</v>
          </cell>
        </row>
        <row r="6048">
          <cell r="D6048" t="str">
            <v>Eucalyptus fibrosa subsp. nubilis</v>
          </cell>
          <cell r="E6048" t="str">
            <v>14340</v>
          </cell>
          <cell r="F6048" t="str">
            <v>Dusky-leaved Ironbark</v>
          </cell>
        </row>
        <row r="6049">
          <cell r="D6049" t="str">
            <v>Eucalyptus fibrosa x punctata</v>
          </cell>
          <cell r="E6049" t="str">
            <v>14488</v>
          </cell>
        </row>
        <row r="6050">
          <cell r="D6050" t="str">
            <v>Eucalyptus fibrosa x tetrapleura</v>
          </cell>
          <cell r="E6050" t="str">
            <v>14758</v>
          </cell>
        </row>
        <row r="6051">
          <cell r="D6051" t="str">
            <v>Eucalyptus foecunda</v>
          </cell>
          <cell r="E6051" t="str">
            <v>4092</v>
          </cell>
        </row>
        <row r="6052">
          <cell r="D6052" t="str">
            <v>Eucalyptus fracta</v>
          </cell>
          <cell r="E6052" t="str">
            <v>9720</v>
          </cell>
          <cell r="F6052" t="str">
            <v>Broken Back Ironbark</v>
          </cell>
        </row>
        <row r="6053">
          <cell r="D6053" t="str">
            <v>Eucalyptus fraxinoides</v>
          </cell>
          <cell r="E6053" t="str">
            <v>4093</v>
          </cell>
          <cell r="F6053" t="str">
            <v>White Mountain Ash</v>
          </cell>
        </row>
        <row r="6054">
          <cell r="D6054" t="str">
            <v>Eucalyptus fusiformis</v>
          </cell>
          <cell r="E6054" t="str">
            <v>8329</v>
          </cell>
          <cell r="F6054" t="str">
            <v>Grey Ironbark</v>
          </cell>
        </row>
        <row r="6055">
          <cell r="D6055" t="str">
            <v>Eucalyptus gillii</v>
          </cell>
          <cell r="E6055" t="str">
            <v>4094</v>
          </cell>
          <cell r="F6055" t="str">
            <v>Curly Mallee</v>
          </cell>
        </row>
        <row r="6056">
          <cell r="D6056" t="str">
            <v>Eucalyptus glaucescens</v>
          </cell>
          <cell r="E6056" t="str">
            <v>4095</v>
          </cell>
          <cell r="F6056" t="str">
            <v>Tingiringi Gum</v>
          </cell>
        </row>
        <row r="6057">
          <cell r="D6057" t="str">
            <v>Eucalyptus glaucina</v>
          </cell>
          <cell r="E6057" t="str">
            <v>4096</v>
          </cell>
          <cell r="F6057" t="str">
            <v>Slaty Red Gum</v>
          </cell>
        </row>
        <row r="6058">
          <cell r="D6058" t="str">
            <v>Eucalyptus glaucina x tereticornis</v>
          </cell>
          <cell r="E6058" t="str">
            <v>14373</v>
          </cell>
        </row>
        <row r="6059">
          <cell r="D6059" t="str">
            <v>Eucalyptus globoidea</v>
          </cell>
          <cell r="E6059" t="str">
            <v>4097</v>
          </cell>
          <cell r="F6059" t="str">
            <v>White Stringybark</v>
          </cell>
        </row>
        <row r="6060">
          <cell r="D6060" t="str">
            <v>Eucalyptus globulus</v>
          </cell>
          <cell r="E6060" t="str">
            <v>4098</v>
          </cell>
        </row>
        <row r="6061">
          <cell r="D6061" t="str">
            <v>Eucalyptus globulus subsp. bicostata</v>
          </cell>
          <cell r="E6061" t="str">
            <v>6532</v>
          </cell>
        </row>
        <row r="6062">
          <cell r="D6062" t="str">
            <v>Eucalyptus globulus subsp. maidenii</v>
          </cell>
          <cell r="E6062" t="str">
            <v>6533</v>
          </cell>
        </row>
        <row r="6063">
          <cell r="D6063" t="str">
            <v>Eucalyptus globulus subsp. pseudoglobulus</v>
          </cell>
          <cell r="E6063" t="str">
            <v>7917</v>
          </cell>
        </row>
        <row r="6064">
          <cell r="D6064" t="str">
            <v>Eucalyptus gomphocephala</v>
          </cell>
          <cell r="E6064" t="str">
            <v>11314</v>
          </cell>
        </row>
        <row r="6065">
          <cell r="D6065" t="str">
            <v>Eucalyptus goniocalyx</v>
          </cell>
          <cell r="E6065" t="str">
            <v>4099</v>
          </cell>
          <cell r="F6065" t="str">
            <v>Bundy</v>
          </cell>
        </row>
        <row r="6066">
          <cell r="D6066" t="str">
            <v>Eucalyptus goniocalyx subsp. goniocalyx</v>
          </cell>
          <cell r="E6066" t="str">
            <v>13256</v>
          </cell>
        </row>
        <row r="6067">
          <cell r="D6067" t="str">
            <v>Eucalyptus gracilis</v>
          </cell>
          <cell r="E6067" t="str">
            <v>4100</v>
          </cell>
          <cell r="F6067" t="str">
            <v>Snap and Rattle</v>
          </cell>
        </row>
        <row r="6068">
          <cell r="D6068" t="str">
            <v>Eucalyptus gracilis subsp. gracilis</v>
          </cell>
          <cell r="E6068" t="str">
            <v>13257</v>
          </cell>
        </row>
        <row r="6069">
          <cell r="D6069" t="str">
            <v>Eucalyptus grandis</v>
          </cell>
          <cell r="E6069" t="str">
            <v>4101</v>
          </cell>
          <cell r="F6069" t="str">
            <v>Flooded Gum</v>
          </cell>
        </row>
        <row r="6070">
          <cell r="D6070" t="str">
            <v>Eucalyptus grandis x saligna</v>
          </cell>
          <cell r="E6070" t="str">
            <v>14817</v>
          </cell>
        </row>
        <row r="6071">
          <cell r="D6071" t="str">
            <v>Eucalyptus gregsoniana</v>
          </cell>
          <cell r="E6071" t="str">
            <v>4102</v>
          </cell>
          <cell r="F6071" t="str">
            <v>Wolgan Snow Gum</v>
          </cell>
        </row>
        <row r="6072">
          <cell r="D6072" t="str">
            <v>Eucalyptus gregsoniana subsp. pauciflora</v>
          </cell>
          <cell r="E6072" t="str">
            <v>13258</v>
          </cell>
        </row>
        <row r="6073">
          <cell r="D6073" t="str">
            <v>Eucalyptus gummifera</v>
          </cell>
          <cell r="E6073" t="str">
            <v>4103</v>
          </cell>
          <cell r="F6073" t="str">
            <v>Red Bloodwood</v>
          </cell>
        </row>
        <row r="6074">
          <cell r="D6074" t="str">
            <v>Eucalyptus gunnii</v>
          </cell>
          <cell r="E6074" t="str">
            <v>14608</v>
          </cell>
          <cell r="F6074" t="str">
            <v>Cider Gum</v>
          </cell>
        </row>
        <row r="6075">
          <cell r="D6075" t="str">
            <v>Eucalyptus gymnanthera</v>
          </cell>
          <cell r="E6075" t="str">
            <v>13259</v>
          </cell>
        </row>
        <row r="6076">
          <cell r="D6076" t="str">
            <v>Eucalyptus haemastoma</v>
          </cell>
          <cell r="E6076" t="str">
            <v>4104</v>
          </cell>
          <cell r="F6076" t="str">
            <v>Broad-leaved Scribbly Gum</v>
          </cell>
        </row>
        <row r="6077">
          <cell r="D6077" t="str">
            <v>Eucalyptus haemastoma var. sclerophylla</v>
          </cell>
          <cell r="E6077" t="str">
            <v>13260</v>
          </cell>
        </row>
        <row r="6078">
          <cell r="D6078" t="str">
            <v>Eucalyptus haemastoma x racemosa</v>
          </cell>
          <cell r="E6078" t="str">
            <v>12527</v>
          </cell>
        </row>
        <row r="6079">
          <cell r="D6079" t="str">
            <v>Eucalyptus helidonica</v>
          </cell>
          <cell r="E6079" t="str">
            <v>14386</v>
          </cell>
        </row>
        <row r="6080">
          <cell r="D6080" t="str">
            <v>Eucalyptus henryi</v>
          </cell>
          <cell r="E6080" t="str">
            <v>4105</v>
          </cell>
        </row>
        <row r="6081">
          <cell r="D6081" t="str">
            <v>Eucalyptus hypostomatica</v>
          </cell>
          <cell r="E6081" t="str">
            <v>8552</v>
          </cell>
        </row>
        <row r="6082">
          <cell r="D6082" t="str">
            <v>Eucalyptus ignorabilis</v>
          </cell>
          <cell r="E6082" t="str">
            <v>8361</v>
          </cell>
        </row>
        <row r="6083">
          <cell r="D6083" t="str">
            <v>Eucalyptus imitans</v>
          </cell>
          <cell r="E6083" t="str">
            <v>10026</v>
          </cell>
        </row>
        <row r="6084">
          <cell r="D6084" t="str">
            <v>Eucalyptus imlayensis</v>
          </cell>
          <cell r="E6084" t="str">
            <v>4106</v>
          </cell>
          <cell r="F6084" t="str">
            <v>Imlay Mallee</v>
          </cell>
        </row>
        <row r="6085">
          <cell r="D6085" t="str">
            <v>Eucalyptus incrassata</v>
          </cell>
          <cell r="E6085" t="str">
            <v>4107</v>
          </cell>
        </row>
        <row r="6086">
          <cell r="D6086" t="str">
            <v>Eucalyptus intermedia</v>
          </cell>
          <cell r="E6086" t="str">
            <v>4108</v>
          </cell>
        </row>
        <row r="6087">
          <cell r="D6087" t="str">
            <v>Eucalyptus interstans</v>
          </cell>
          <cell r="E6087" t="str">
            <v>8830</v>
          </cell>
        </row>
        <row r="6088">
          <cell r="D6088" t="str">
            <v>Eucalyptus intertexta</v>
          </cell>
          <cell r="E6088" t="str">
            <v>4109</v>
          </cell>
          <cell r="F6088" t="str">
            <v>Gum Coolibah</v>
          </cell>
        </row>
        <row r="6089">
          <cell r="D6089" t="str">
            <v>Eucalyptus kartzoffiana</v>
          </cell>
          <cell r="E6089" t="str">
            <v>4110</v>
          </cell>
          <cell r="F6089" t="str">
            <v>Araluen Gum</v>
          </cell>
        </row>
        <row r="6090">
          <cell r="D6090" t="str">
            <v>Eucalyptus kybeanensis</v>
          </cell>
          <cell r="E6090" t="str">
            <v>4111</v>
          </cell>
          <cell r="F6090" t="str">
            <v>Kybean Mallee Ash</v>
          </cell>
        </row>
        <row r="6091">
          <cell r="D6091" t="str">
            <v>Eucalyptus lacrimans</v>
          </cell>
          <cell r="E6091" t="str">
            <v>9556</v>
          </cell>
          <cell r="F6091" t="str">
            <v>Weeping Snow Gum</v>
          </cell>
        </row>
        <row r="6092">
          <cell r="D6092" t="str">
            <v>Eucalyptus laevopinea</v>
          </cell>
          <cell r="E6092" t="str">
            <v>4112</v>
          </cell>
          <cell r="F6092" t="str">
            <v>Silver-top Stringybark</v>
          </cell>
        </row>
        <row r="6093">
          <cell r="D6093" t="str">
            <v>Eucalyptus langleyi</v>
          </cell>
          <cell r="E6093" t="str">
            <v>9518</v>
          </cell>
          <cell r="F6093" t="str">
            <v>Albatross Mallee</v>
          </cell>
        </row>
        <row r="6094">
          <cell r="D6094" t="str">
            <v>Eucalyptus laophila</v>
          </cell>
          <cell r="E6094" t="str">
            <v>10030</v>
          </cell>
        </row>
        <row r="6095">
          <cell r="D6095" t="str">
            <v>Eucalyptus largeana</v>
          </cell>
          <cell r="E6095" t="str">
            <v>4113</v>
          </cell>
          <cell r="F6095" t="str">
            <v>Craven Grey Box</v>
          </cell>
        </row>
        <row r="6096">
          <cell r="D6096" t="str">
            <v>Eucalyptus largiflorens</v>
          </cell>
          <cell r="E6096" t="str">
            <v>4114</v>
          </cell>
          <cell r="F6096" t="str">
            <v>Black Box</v>
          </cell>
        </row>
        <row r="6097">
          <cell r="D6097" t="str">
            <v>Eucalyptus latiuscula</v>
          </cell>
          <cell r="E6097" t="str">
            <v>8396</v>
          </cell>
        </row>
        <row r="6098">
          <cell r="D6098" t="str">
            <v>Eucalyptus leptophylla</v>
          </cell>
          <cell r="E6098" t="str">
            <v>8498</v>
          </cell>
          <cell r="F6098" t="str">
            <v>Narrow-leaved Red Mallee</v>
          </cell>
        </row>
        <row r="6099">
          <cell r="D6099" t="str">
            <v>Eucalyptus leucoxylon</v>
          </cell>
          <cell r="E6099" t="str">
            <v>4115</v>
          </cell>
        </row>
        <row r="6100">
          <cell r="D6100" t="str">
            <v>Eucalyptus leucoxylon subsp. leucoxylon</v>
          </cell>
          <cell r="E6100" t="str">
            <v>6960</v>
          </cell>
        </row>
        <row r="6101">
          <cell r="D6101" t="str">
            <v>Eucalyptus leucoxylon subsp. pruinosa</v>
          </cell>
          <cell r="E6101" t="str">
            <v>6961</v>
          </cell>
          <cell r="F6101" t="str">
            <v>Yellow Gum</v>
          </cell>
        </row>
        <row r="6102">
          <cell r="D6102" t="str">
            <v>Eucalyptus ligustrina</v>
          </cell>
          <cell r="E6102" t="str">
            <v>4117</v>
          </cell>
          <cell r="F6102" t="str">
            <v>Privet-leaved Stringybark</v>
          </cell>
        </row>
        <row r="6103">
          <cell r="D6103" t="str">
            <v>Eucalyptus ligustrina x williamsiana</v>
          </cell>
          <cell r="E6103" t="str">
            <v>8847</v>
          </cell>
        </row>
        <row r="6104">
          <cell r="D6104" t="str">
            <v>Eucalyptus longifolia</v>
          </cell>
          <cell r="E6104" t="str">
            <v>4118</v>
          </cell>
          <cell r="F6104" t="str">
            <v>Woollybutt</v>
          </cell>
        </row>
        <row r="6105">
          <cell r="D6105" t="str">
            <v>Eucalyptus longirostrata</v>
          </cell>
          <cell r="E6105" t="str">
            <v>14387</v>
          </cell>
          <cell r="F6105" t="str">
            <v>Grey Gum</v>
          </cell>
        </row>
        <row r="6106">
          <cell r="D6106" t="str">
            <v>Eucalyptus luehmanniana</v>
          </cell>
          <cell r="E6106" t="str">
            <v>4116</v>
          </cell>
          <cell r="F6106" t="str">
            <v>Yellow Top Mallee Ash</v>
          </cell>
        </row>
        <row r="6107">
          <cell r="D6107" t="str">
            <v>Eucalyptus macarthurii</v>
          </cell>
          <cell r="E6107" t="str">
            <v>4119</v>
          </cell>
          <cell r="F6107" t="str">
            <v>Paddys River Box, Camden Woollybutt</v>
          </cell>
        </row>
        <row r="6108">
          <cell r="D6108" t="str">
            <v>Eucalyptus mackintii</v>
          </cell>
          <cell r="E6108" t="str">
            <v>7940</v>
          </cell>
        </row>
        <row r="6109">
          <cell r="D6109" t="str">
            <v>Eucalyptus macleayana</v>
          </cell>
          <cell r="E6109" t="str">
            <v>13261</v>
          </cell>
        </row>
        <row r="6110">
          <cell r="D6110" t="str">
            <v>Eucalyptus macrorhyncha</v>
          </cell>
          <cell r="E6110" t="str">
            <v>4120</v>
          </cell>
          <cell r="F6110" t="str">
            <v>Red Stringybark</v>
          </cell>
        </row>
        <row r="6111">
          <cell r="D6111" t="str">
            <v>Eucalyptus macrorhyncha subsp. cannonii</v>
          </cell>
          <cell r="E6111" t="str">
            <v>6978</v>
          </cell>
        </row>
        <row r="6112">
          <cell r="D6112" t="str">
            <v>Eucalyptus macrorhyncha subsp. macrorhyncha</v>
          </cell>
          <cell r="E6112" t="str">
            <v>7517</v>
          </cell>
        </row>
        <row r="6113">
          <cell r="D6113" t="str">
            <v>Eucalyptus maculata</v>
          </cell>
          <cell r="E6113" t="str">
            <v>4121</v>
          </cell>
          <cell r="F6113" t="str">
            <v>Spotted Gum</v>
          </cell>
        </row>
        <row r="6114">
          <cell r="D6114" t="str">
            <v>Eucalyptus magnificata</v>
          </cell>
          <cell r="E6114" t="str">
            <v>8713</v>
          </cell>
          <cell r="F6114" t="str">
            <v>Northern Blue Box</v>
          </cell>
        </row>
        <row r="6115">
          <cell r="D6115" t="str">
            <v>Eucalyptus maidenii</v>
          </cell>
          <cell r="E6115" t="str">
            <v>7953</v>
          </cell>
          <cell r="F6115" t="str">
            <v>Maiden's Gum</v>
          </cell>
        </row>
        <row r="6116">
          <cell r="D6116" t="str">
            <v>Eucalyptus major</v>
          </cell>
          <cell r="E6116" t="str">
            <v>8454</v>
          </cell>
          <cell r="F6116" t="str">
            <v>Grey Gum</v>
          </cell>
        </row>
        <row r="6117">
          <cell r="D6117" t="str">
            <v>Eucalyptus malacoxylon</v>
          </cell>
          <cell r="E6117" t="str">
            <v>7230</v>
          </cell>
          <cell r="F6117" t="str">
            <v>Moonbi Apple Box</v>
          </cell>
        </row>
        <row r="6118">
          <cell r="D6118" t="str">
            <v>Eucalyptus mannifera</v>
          </cell>
          <cell r="E6118" t="str">
            <v>4122</v>
          </cell>
          <cell r="F6118" t="str">
            <v>Brittle Gum</v>
          </cell>
        </row>
        <row r="6119">
          <cell r="D6119" t="str">
            <v>Eucalyptus mannifera subsp. elliptica</v>
          </cell>
          <cell r="E6119" t="str">
            <v>7640</v>
          </cell>
        </row>
        <row r="6120">
          <cell r="D6120" t="str">
            <v>Eucalyptus mannifera subsp. gullickii</v>
          </cell>
          <cell r="E6120" t="str">
            <v>7582</v>
          </cell>
        </row>
        <row r="6121">
          <cell r="D6121" t="str">
            <v>Eucalyptus mannifera subsp. maculosa</v>
          </cell>
          <cell r="E6121" t="str">
            <v>7641</v>
          </cell>
        </row>
        <row r="6122">
          <cell r="D6122" t="str">
            <v>Eucalyptus mannifera subsp. mannifera</v>
          </cell>
          <cell r="E6122" t="str">
            <v>7827</v>
          </cell>
          <cell r="F6122" t="str">
            <v>Brittle Gum</v>
          </cell>
        </row>
        <row r="6123">
          <cell r="D6123" t="str">
            <v>Eucalyptus mannifera subsp. praecox</v>
          </cell>
          <cell r="E6123" t="str">
            <v>6825</v>
          </cell>
        </row>
        <row r="6124">
          <cell r="D6124" t="str">
            <v>Eucalyptus mckieana</v>
          </cell>
          <cell r="E6124" t="str">
            <v>4123</v>
          </cell>
          <cell r="F6124" t="str">
            <v>McKie's Stringybark</v>
          </cell>
        </row>
        <row r="6125">
          <cell r="D6125" t="str">
            <v>Eucalyptus melanoleuca</v>
          </cell>
          <cell r="E6125" t="str">
            <v>14388</v>
          </cell>
        </row>
        <row r="6126">
          <cell r="D6126" t="str">
            <v>Eucalyptus melanophloia</v>
          </cell>
          <cell r="E6126" t="str">
            <v>4124</v>
          </cell>
          <cell r="F6126" t="str">
            <v>Silver-leaved Ironbark</v>
          </cell>
        </row>
        <row r="6127">
          <cell r="D6127" t="str">
            <v>Eucalyptus melanophloia x moluccana</v>
          </cell>
          <cell r="E6127" t="str">
            <v>14178</v>
          </cell>
        </row>
        <row r="6128">
          <cell r="D6128" t="str">
            <v>Eucalyptus melanophloia x moluccana</v>
          </cell>
          <cell r="E6128" t="str">
            <v>11345</v>
          </cell>
        </row>
        <row r="6129">
          <cell r="D6129" t="str">
            <v>Eucalyptus melanophloia x populnea</v>
          </cell>
          <cell r="E6129" t="str">
            <v>11346</v>
          </cell>
        </row>
        <row r="6130">
          <cell r="D6130" t="str">
            <v>Eucalyptus melliodora</v>
          </cell>
          <cell r="E6130" t="str">
            <v>4125</v>
          </cell>
          <cell r="F6130" t="str">
            <v>Yellow Box</v>
          </cell>
        </row>
        <row r="6131">
          <cell r="D6131" t="str">
            <v>Eucalyptus melliodora var. brachycarpa</v>
          </cell>
          <cell r="E6131" t="str">
            <v>13262</v>
          </cell>
        </row>
        <row r="6132">
          <cell r="D6132" t="str">
            <v>Eucalyptus melliodora var. elliptocarpa</v>
          </cell>
          <cell r="E6132" t="str">
            <v>13263</v>
          </cell>
        </row>
        <row r="6133">
          <cell r="D6133" t="str">
            <v>Eucalyptus melliodora var. rosea</v>
          </cell>
          <cell r="E6133" t="str">
            <v>13264</v>
          </cell>
        </row>
        <row r="6134">
          <cell r="D6134" t="str">
            <v>Eucalyptus michaeliana</v>
          </cell>
          <cell r="E6134" t="str">
            <v>4126</v>
          </cell>
          <cell r="F6134" t="str">
            <v>Brittle Gum</v>
          </cell>
        </row>
        <row r="6135">
          <cell r="D6135" t="str">
            <v>Eucalyptus microcarpa</v>
          </cell>
          <cell r="E6135" t="str">
            <v>4127</v>
          </cell>
          <cell r="F6135" t="str">
            <v>Western Grey Box</v>
          </cell>
        </row>
        <row r="6136">
          <cell r="D6136" t="str">
            <v>Eucalyptus microcarpa &lt;--&gt; viridis</v>
          </cell>
          <cell r="E6136" t="str">
            <v>14180</v>
          </cell>
        </row>
        <row r="6137">
          <cell r="D6137" t="str">
            <v>Eucalyptus microcarpa x pilligaensis</v>
          </cell>
          <cell r="E6137" t="str">
            <v>14179</v>
          </cell>
        </row>
        <row r="6138">
          <cell r="D6138" t="str">
            <v>Eucalyptus microcodon</v>
          </cell>
          <cell r="E6138" t="str">
            <v>9028</v>
          </cell>
          <cell r="F6138" t="str">
            <v>Border Mallee</v>
          </cell>
        </row>
        <row r="6139">
          <cell r="D6139" t="str">
            <v>Eucalyptus microcorys</v>
          </cell>
          <cell r="E6139" t="str">
            <v>4128</v>
          </cell>
          <cell r="F6139" t="str">
            <v>Tallowwood</v>
          </cell>
        </row>
        <row r="6140">
          <cell r="D6140" t="str">
            <v>Eucalyptus microtheca</v>
          </cell>
          <cell r="E6140" t="str">
            <v>6361</v>
          </cell>
        </row>
        <row r="6141">
          <cell r="D6141" t="str">
            <v>Eucalyptus misella</v>
          </cell>
          <cell r="E6141" t="str">
            <v>13265</v>
          </cell>
        </row>
        <row r="6142">
          <cell r="D6142" t="str">
            <v>Eucalyptus moluccana</v>
          </cell>
          <cell r="E6142" t="str">
            <v>4129</v>
          </cell>
          <cell r="F6142" t="str">
            <v>Grey Box</v>
          </cell>
        </row>
        <row r="6143">
          <cell r="D6143" t="str">
            <v>Eucalyptus moorei</v>
          </cell>
          <cell r="E6143" t="str">
            <v>4130</v>
          </cell>
        </row>
        <row r="6144">
          <cell r="D6144" t="str">
            <v>Eucalyptus moorei subsp. moorei</v>
          </cell>
          <cell r="E6144" t="str">
            <v>14814</v>
          </cell>
        </row>
        <row r="6145">
          <cell r="D6145" t="str">
            <v>Eucalyptus moorei var. latiuscula</v>
          </cell>
          <cell r="E6145" t="str">
            <v>7320</v>
          </cell>
        </row>
        <row r="6146">
          <cell r="D6146" t="str">
            <v>Eucalyptus moorei var. moorei</v>
          </cell>
          <cell r="E6146" t="str">
            <v>7215</v>
          </cell>
        </row>
        <row r="6147">
          <cell r="D6147" t="str">
            <v>Eucalyptus morrisii</v>
          </cell>
          <cell r="E6147" t="str">
            <v>4131</v>
          </cell>
          <cell r="F6147" t="str">
            <v>Grey Mallee</v>
          </cell>
        </row>
        <row r="6148">
          <cell r="D6148" t="str">
            <v>Eucalyptus muelleriana</v>
          </cell>
          <cell r="E6148" t="str">
            <v>4132</v>
          </cell>
          <cell r="F6148" t="str">
            <v>Yellow Stringybark</v>
          </cell>
        </row>
        <row r="6149">
          <cell r="D6149" t="str">
            <v>Eucalyptus multicaulis</v>
          </cell>
          <cell r="E6149" t="str">
            <v>4133</v>
          </cell>
          <cell r="F6149" t="str">
            <v>Whipstick Ash</v>
          </cell>
        </row>
        <row r="6150">
          <cell r="D6150" t="str">
            <v>Eucalyptus nandewarica</v>
          </cell>
          <cell r="E6150" t="str">
            <v>9557</v>
          </cell>
        </row>
        <row r="6151">
          <cell r="D6151" t="str">
            <v>Eucalyptus neglecta</v>
          </cell>
          <cell r="E6151" t="str">
            <v>13854</v>
          </cell>
          <cell r="F6151" t="str">
            <v>Omeo Gum</v>
          </cell>
        </row>
        <row r="6152">
          <cell r="D6152" t="str">
            <v>Eucalyptus nicholii</v>
          </cell>
          <cell r="E6152" t="str">
            <v>4134</v>
          </cell>
          <cell r="F6152" t="str">
            <v>Narrow-leaved Black Peppermint</v>
          </cell>
        </row>
        <row r="6153">
          <cell r="D6153" t="str">
            <v>Eucalyptus nigra</v>
          </cell>
          <cell r="E6153" t="str">
            <v>4135</v>
          </cell>
        </row>
        <row r="6154">
          <cell r="D6154" t="str">
            <v>Eucalyptus niphophila</v>
          </cell>
          <cell r="E6154" t="str">
            <v>9969</v>
          </cell>
        </row>
        <row r="6155">
          <cell r="D6155" t="str">
            <v>Eucalyptus nitens</v>
          </cell>
          <cell r="E6155" t="str">
            <v>4136</v>
          </cell>
          <cell r="F6155" t="str">
            <v>Shining Gum</v>
          </cell>
        </row>
        <row r="6156">
          <cell r="D6156" t="str">
            <v>Eucalyptus nobilis</v>
          </cell>
          <cell r="E6156" t="str">
            <v>8618</v>
          </cell>
          <cell r="F6156" t="str">
            <v>Forest Ribbon Gum</v>
          </cell>
        </row>
        <row r="6157">
          <cell r="D6157" t="str">
            <v>Eucalyptus nobilis &lt;--&gt; viminalis</v>
          </cell>
          <cell r="E6157" t="str">
            <v>14506</v>
          </cell>
        </row>
        <row r="6158">
          <cell r="D6158" t="str">
            <v>Eucalyptus nobilis subsp. nobilis</v>
          </cell>
          <cell r="E6158" t="str">
            <v>13266</v>
          </cell>
        </row>
        <row r="6159">
          <cell r="D6159" t="str">
            <v>Eucalyptus nortonii</v>
          </cell>
          <cell r="E6159" t="str">
            <v>4137</v>
          </cell>
          <cell r="F6159" t="str">
            <v>Large-flowered Bundy</v>
          </cell>
        </row>
        <row r="6160">
          <cell r="D6160" t="str">
            <v>Eucalyptus notabilis</v>
          </cell>
          <cell r="E6160" t="str">
            <v>4138</v>
          </cell>
          <cell r="F6160" t="str">
            <v>Mountain Mahogany</v>
          </cell>
        </row>
        <row r="6161">
          <cell r="D6161" t="str">
            <v>Eucalyptus nova-anglica</v>
          </cell>
          <cell r="E6161" t="str">
            <v>4139</v>
          </cell>
          <cell r="F6161" t="str">
            <v>New England Peppermint</v>
          </cell>
        </row>
        <row r="6162">
          <cell r="D6162" t="str">
            <v>Eucalyptus nubila</v>
          </cell>
          <cell r="E6162" t="str">
            <v>9283</v>
          </cell>
          <cell r="F6162" t="str">
            <v>Blue-leaved Ironbark</v>
          </cell>
        </row>
        <row r="6163">
          <cell r="D6163" t="str">
            <v>Eucalyptus nubila subsp. nubila</v>
          </cell>
          <cell r="E6163" t="str">
            <v>13267</v>
          </cell>
        </row>
        <row r="6164">
          <cell r="D6164" t="str">
            <v>Eucalyptus nubila x pilligaensis</v>
          </cell>
          <cell r="E6164" t="str">
            <v>11344</v>
          </cell>
        </row>
        <row r="6165">
          <cell r="D6165" t="str">
            <v>Eucalyptus obliqua</v>
          </cell>
          <cell r="E6165" t="str">
            <v>4140</v>
          </cell>
          <cell r="F6165" t="str">
            <v>Messmate</v>
          </cell>
        </row>
        <row r="6166">
          <cell r="D6166" t="str">
            <v>Eucalyptus oblonga</v>
          </cell>
          <cell r="E6166" t="str">
            <v>4141</v>
          </cell>
          <cell r="F6166" t="str">
            <v>Stringybark</v>
          </cell>
        </row>
        <row r="6167">
          <cell r="D6167" t="str">
            <v>Eucalyptus obstans</v>
          </cell>
          <cell r="E6167" t="str">
            <v>10029</v>
          </cell>
          <cell r="F6167" t="str">
            <v>Port Jackson Mallee</v>
          </cell>
        </row>
        <row r="6168">
          <cell r="D6168" t="str">
            <v>Eucalyptus obtusa</v>
          </cell>
          <cell r="E6168" t="str">
            <v>13268</v>
          </cell>
        </row>
        <row r="6169">
          <cell r="D6169" t="str">
            <v>Eucalyptus obtusa subsp. obtusa</v>
          </cell>
          <cell r="E6169" t="str">
            <v>13269</v>
          </cell>
        </row>
        <row r="6170">
          <cell r="D6170" t="str">
            <v>Eucalyptus obtusiflora</v>
          </cell>
          <cell r="E6170" t="str">
            <v>4142</v>
          </cell>
        </row>
        <row r="6171">
          <cell r="D6171" t="str">
            <v>Eucalyptus ochrophloia</v>
          </cell>
          <cell r="E6171" t="str">
            <v>4143</v>
          </cell>
          <cell r="F6171" t="str">
            <v>Yapunyah</v>
          </cell>
        </row>
        <row r="6172">
          <cell r="D6172" t="str">
            <v>Eucalyptus odorata</v>
          </cell>
          <cell r="E6172" t="str">
            <v>13270</v>
          </cell>
        </row>
        <row r="6173">
          <cell r="D6173" t="str">
            <v>Eucalyptus oleosa</v>
          </cell>
          <cell r="E6173" t="str">
            <v>4144</v>
          </cell>
          <cell r="F6173" t="str">
            <v>Glossy-leaved Red Mallee</v>
          </cell>
        </row>
        <row r="6174">
          <cell r="D6174" t="str">
            <v>Eucalyptus oleosa subsp. oleosa</v>
          </cell>
          <cell r="E6174" t="str">
            <v>10891</v>
          </cell>
          <cell r="F6174" t="str">
            <v>Red Mallee</v>
          </cell>
        </row>
        <row r="6175">
          <cell r="D6175" t="str">
            <v>Eucalyptus olida</v>
          </cell>
          <cell r="E6175" t="str">
            <v>8331</v>
          </cell>
        </row>
        <row r="6176">
          <cell r="D6176" t="str">
            <v>Eucalyptus olsenii</v>
          </cell>
          <cell r="E6176" t="str">
            <v>7450</v>
          </cell>
        </row>
        <row r="6177">
          <cell r="D6177" t="str">
            <v>Eucalyptus opaca</v>
          </cell>
          <cell r="E6177" t="str">
            <v>10017</v>
          </cell>
        </row>
        <row r="6178">
          <cell r="D6178" t="str">
            <v>Eucalyptus ophitica</v>
          </cell>
          <cell r="E6178" t="str">
            <v>9029</v>
          </cell>
        </row>
        <row r="6179">
          <cell r="D6179" t="str">
            <v>Eucalyptus oreades</v>
          </cell>
          <cell r="E6179" t="str">
            <v>4145</v>
          </cell>
          <cell r="F6179" t="str">
            <v>Blue Mountains Ash</v>
          </cell>
        </row>
        <row r="6180">
          <cell r="D6180" t="str">
            <v>Eucalyptus oresbia</v>
          </cell>
          <cell r="E6180" t="str">
            <v>10888</v>
          </cell>
          <cell r="F6180" t="str">
            <v>Small-fruited Mountain Gum</v>
          </cell>
        </row>
        <row r="6181">
          <cell r="D6181" t="str">
            <v>Eucalyptus orgadophila</v>
          </cell>
          <cell r="E6181" t="str">
            <v>14389</v>
          </cell>
        </row>
        <row r="6182">
          <cell r="D6182" t="str">
            <v>Eucalyptus orientalis</v>
          </cell>
          <cell r="E6182" t="str">
            <v>7380</v>
          </cell>
        </row>
        <row r="6183">
          <cell r="D6183" t="str">
            <v>Eucalyptus ovata</v>
          </cell>
          <cell r="E6183" t="str">
            <v>4146</v>
          </cell>
          <cell r="F6183" t="str">
            <v>Swamp Gum</v>
          </cell>
        </row>
        <row r="6184">
          <cell r="D6184" t="str">
            <v>Eucalyptus ovata subsp. ovata</v>
          </cell>
          <cell r="E6184" t="str">
            <v>13271</v>
          </cell>
        </row>
        <row r="6185">
          <cell r="D6185" t="str">
            <v>Eucalyptus pachycalyx</v>
          </cell>
          <cell r="E6185" t="str">
            <v>9475</v>
          </cell>
        </row>
        <row r="6186">
          <cell r="D6186" t="str">
            <v>Eucalyptus pachycalyx subsp. 2</v>
          </cell>
          <cell r="E6186" t="str">
            <v>9452</v>
          </cell>
        </row>
        <row r="6187">
          <cell r="D6187" t="str">
            <v>Eucalyptus pachycalyx subsp. banyabba</v>
          </cell>
          <cell r="E6187" t="str">
            <v>9925</v>
          </cell>
          <cell r="F6187" t="str">
            <v>Banyabba Shiny-barked Gum</v>
          </cell>
        </row>
        <row r="6188">
          <cell r="D6188" t="str">
            <v>Eucalyptus paliformis</v>
          </cell>
          <cell r="E6188" t="str">
            <v>4147</v>
          </cell>
        </row>
        <row r="6189">
          <cell r="D6189" t="str">
            <v>Eucalyptus panda</v>
          </cell>
          <cell r="E6189" t="str">
            <v>4148</v>
          </cell>
        </row>
        <row r="6190">
          <cell r="D6190" t="str">
            <v>Eucalyptus paniculata</v>
          </cell>
          <cell r="E6190" t="str">
            <v>4149</v>
          </cell>
          <cell r="F6190" t="str">
            <v>Grey Ironbark</v>
          </cell>
        </row>
        <row r="6191">
          <cell r="D6191" t="str">
            <v>Eucalyptus paniculata subsp. matutina</v>
          </cell>
          <cell r="E6191" t="str">
            <v>9162</v>
          </cell>
        </row>
        <row r="6192">
          <cell r="D6192" t="str">
            <v>Eucalyptus paniculata subsp. paniculata</v>
          </cell>
          <cell r="E6192" t="str">
            <v>8831</v>
          </cell>
        </row>
        <row r="6193">
          <cell r="D6193" t="str">
            <v>Eucalyptus paniculata x radiata</v>
          </cell>
          <cell r="E6193" t="str">
            <v>8846</v>
          </cell>
        </row>
        <row r="6194">
          <cell r="D6194" t="str">
            <v>Eucalyptus parramattensis</v>
          </cell>
          <cell r="E6194" t="str">
            <v>4150</v>
          </cell>
          <cell r="F6194" t="str">
            <v>Parramatta Red Gum</v>
          </cell>
        </row>
        <row r="6195">
          <cell r="D6195" t="str">
            <v>Eucalyptus parramattensis subsp. decadens</v>
          </cell>
          <cell r="E6195" t="str">
            <v>9163</v>
          </cell>
        </row>
        <row r="6196">
          <cell r="D6196" t="str">
            <v>Eucalyptus parramattensis subsp. parramattensis</v>
          </cell>
          <cell r="E6196" t="str">
            <v>8959</v>
          </cell>
        </row>
        <row r="6197">
          <cell r="D6197" t="str">
            <v>Eucalyptus parramattensis x robusta subsp. decadens</v>
          </cell>
          <cell r="E6197" t="str">
            <v>13679</v>
          </cell>
        </row>
        <row r="6198">
          <cell r="D6198" t="str">
            <v>Eucalyptus parvifolia</v>
          </cell>
          <cell r="E6198" t="str">
            <v>6668</v>
          </cell>
        </row>
        <row r="6199">
          <cell r="D6199" t="str">
            <v>Eucalyptus parvula</v>
          </cell>
          <cell r="E6199" t="str">
            <v>9519</v>
          </cell>
          <cell r="F6199" t="str">
            <v>Small-leaved Gum</v>
          </cell>
        </row>
        <row r="6200">
          <cell r="D6200" t="str">
            <v>Eucalyptus patentinervis</v>
          </cell>
          <cell r="E6200" t="str">
            <v>13651</v>
          </cell>
        </row>
        <row r="6201">
          <cell r="D6201" t="str">
            <v>Eucalyptus pauciflora</v>
          </cell>
          <cell r="E6201" t="str">
            <v>4151</v>
          </cell>
          <cell r="F6201" t="str">
            <v>White Sally</v>
          </cell>
        </row>
        <row r="6202">
          <cell r="D6202" t="str">
            <v>Eucalyptus pauciflora subsp. debeuzevillei</v>
          </cell>
          <cell r="E6202" t="str">
            <v>6941</v>
          </cell>
        </row>
        <row r="6203">
          <cell r="D6203" t="str">
            <v>Eucalyptus pauciflora subsp. niphophila</v>
          </cell>
          <cell r="E6203" t="str">
            <v>6460</v>
          </cell>
        </row>
        <row r="6204">
          <cell r="D6204" t="str">
            <v>Eucalyptus pauciflora subsp. pauciflora</v>
          </cell>
          <cell r="E6204" t="str">
            <v>6888</v>
          </cell>
        </row>
        <row r="6205">
          <cell r="D6205" t="str">
            <v>Eucalyptus pauciflora x radiata</v>
          </cell>
          <cell r="E6205" t="str">
            <v>8739</v>
          </cell>
        </row>
        <row r="6206">
          <cell r="D6206" t="str">
            <v>Eucalyptus pellita</v>
          </cell>
          <cell r="E6206" t="str">
            <v>4152</v>
          </cell>
        </row>
        <row r="6207">
          <cell r="D6207" t="str">
            <v>Eucalyptus permixta</v>
          </cell>
          <cell r="E6207" t="str">
            <v>13272</v>
          </cell>
        </row>
        <row r="6208">
          <cell r="D6208" t="str">
            <v>Eucalyptus perriniana</v>
          </cell>
          <cell r="E6208" t="str">
            <v>4153</v>
          </cell>
          <cell r="F6208" t="str">
            <v>Spinning Gum</v>
          </cell>
        </row>
        <row r="6209">
          <cell r="D6209" t="str">
            <v>Eucalyptus pilligaensis</v>
          </cell>
          <cell r="E6209" t="str">
            <v>4154</v>
          </cell>
          <cell r="F6209" t="str">
            <v>Narrow-leaved Grey Box</v>
          </cell>
        </row>
        <row r="6210">
          <cell r="D6210" t="str">
            <v>Eucalyptus pilularis</v>
          </cell>
          <cell r="E6210" t="str">
            <v>4155</v>
          </cell>
          <cell r="F6210" t="str">
            <v>Blackbutt</v>
          </cell>
        </row>
        <row r="6211">
          <cell r="D6211" t="str">
            <v>Eucalyptus pilularis x piperita</v>
          </cell>
          <cell r="E6211" t="str">
            <v>11802</v>
          </cell>
        </row>
        <row r="6212">
          <cell r="D6212" t="str">
            <v>Eucalyptus piperita</v>
          </cell>
          <cell r="E6212" t="str">
            <v>4156</v>
          </cell>
          <cell r="F6212" t="str">
            <v>Sydney Peppermint</v>
          </cell>
        </row>
        <row r="6213">
          <cell r="D6213" t="str">
            <v>Eucalyptus piperita subsp. piperita</v>
          </cell>
          <cell r="E6213" t="str">
            <v>7635</v>
          </cell>
        </row>
        <row r="6214">
          <cell r="D6214" t="str">
            <v>Eucalyptus piperita subsp. urceolaris</v>
          </cell>
          <cell r="E6214" t="str">
            <v>7636</v>
          </cell>
        </row>
        <row r="6215">
          <cell r="D6215" t="str">
            <v>Eucalyptus piperita x racemosa</v>
          </cell>
          <cell r="E6215" t="str">
            <v>11985</v>
          </cell>
        </row>
        <row r="6216">
          <cell r="D6216" t="str">
            <v>Eucalyptus placita</v>
          </cell>
          <cell r="E6216" t="str">
            <v>8853</v>
          </cell>
          <cell r="F6216" t="str">
            <v>A Grey Ironbark</v>
          </cell>
        </row>
        <row r="6217">
          <cell r="D6217" t="str">
            <v>Eucalyptus planchoniana</v>
          </cell>
          <cell r="E6217" t="str">
            <v>4157</v>
          </cell>
          <cell r="F6217" t="str">
            <v>Bastard Tallowwood</v>
          </cell>
        </row>
        <row r="6218">
          <cell r="D6218" t="str">
            <v>Eucalyptus polyanthemos</v>
          </cell>
          <cell r="E6218" t="str">
            <v>4158</v>
          </cell>
          <cell r="F6218" t="str">
            <v>Red Box</v>
          </cell>
        </row>
        <row r="6219">
          <cell r="D6219" t="str">
            <v>Eucalyptus polyanthemos subsp. polyanthemos</v>
          </cell>
          <cell r="E6219" t="str">
            <v>9749</v>
          </cell>
        </row>
        <row r="6220">
          <cell r="D6220" t="str">
            <v>Eucalyptus polyanthemos subsp. tarda</v>
          </cell>
          <cell r="E6220" t="str">
            <v>7956</v>
          </cell>
        </row>
        <row r="6221">
          <cell r="D6221" t="str">
            <v>Eucalyptus polyanthemos subsp. vestita</v>
          </cell>
          <cell r="E6221" t="str">
            <v>9613</v>
          </cell>
        </row>
        <row r="6222">
          <cell r="D6222" t="str">
            <v>Eucalyptus polybractea</v>
          </cell>
          <cell r="E6222" t="str">
            <v>4159</v>
          </cell>
          <cell r="F6222" t="str">
            <v>Blue Mallee</v>
          </cell>
        </row>
        <row r="6223">
          <cell r="D6223" t="str">
            <v>Eucalyptus polycarpa</v>
          </cell>
          <cell r="E6223" t="str">
            <v>6362</v>
          </cell>
        </row>
        <row r="6224">
          <cell r="D6224" t="str">
            <v>Eucalyptus populnea</v>
          </cell>
          <cell r="E6224" t="str">
            <v>4160</v>
          </cell>
          <cell r="F6224" t="str">
            <v>Bimble Box</v>
          </cell>
        </row>
        <row r="6225">
          <cell r="D6225" t="str">
            <v>Eucalyptus populnea subsp. bimbil</v>
          </cell>
          <cell r="E6225" t="str">
            <v>10023</v>
          </cell>
          <cell r="F6225" t="str">
            <v>Bimble Box</v>
          </cell>
        </row>
        <row r="6226">
          <cell r="D6226" t="str">
            <v>Eucalyptus porosa</v>
          </cell>
          <cell r="E6226" t="str">
            <v>4161</v>
          </cell>
          <cell r="F6226" t="str">
            <v>Mallee Box</v>
          </cell>
        </row>
        <row r="6227">
          <cell r="D6227" t="str">
            <v>Eucalyptus praecox</v>
          </cell>
          <cell r="E6227" t="str">
            <v>10022</v>
          </cell>
          <cell r="F6227" t="str">
            <v>Brittle Gum</v>
          </cell>
        </row>
        <row r="6228">
          <cell r="D6228" t="str">
            <v>Eucalyptus praecox subsp. praecox</v>
          </cell>
          <cell r="E6228" t="str">
            <v>13273</v>
          </cell>
        </row>
        <row r="6229">
          <cell r="D6229" t="str">
            <v>Eucalyptus prava</v>
          </cell>
          <cell r="E6229" t="str">
            <v>8721</v>
          </cell>
          <cell r="F6229" t="str">
            <v>Orange Gum</v>
          </cell>
        </row>
        <row r="6230">
          <cell r="D6230" t="str">
            <v>Eucalyptus prominula</v>
          </cell>
          <cell r="E6230" t="str">
            <v>8416</v>
          </cell>
          <cell r="F6230" t="str">
            <v>Stringybark</v>
          </cell>
        </row>
        <row r="6231">
          <cell r="D6231" t="str">
            <v>Eucalyptus propinqua</v>
          </cell>
          <cell r="E6231" t="str">
            <v>4162</v>
          </cell>
          <cell r="F6231" t="str">
            <v>Small-fruited Grey Gum</v>
          </cell>
        </row>
        <row r="6232">
          <cell r="D6232" t="str">
            <v>Eucalyptus propinqua var. propinqua</v>
          </cell>
          <cell r="E6232" t="str">
            <v>11900</v>
          </cell>
        </row>
        <row r="6233">
          <cell r="D6233" t="str">
            <v>Eucalyptus psammitica</v>
          </cell>
          <cell r="E6233" t="str">
            <v>8722</v>
          </cell>
          <cell r="F6233" t="str">
            <v>Bastard White Mahogany</v>
          </cell>
        </row>
        <row r="6234">
          <cell r="D6234" t="str">
            <v>Eucalyptus pseudoglobulus</v>
          </cell>
          <cell r="E6234" t="str">
            <v>7954</v>
          </cell>
          <cell r="F6234" t="str">
            <v>Bastard Eurabbie</v>
          </cell>
        </row>
        <row r="6235">
          <cell r="D6235" t="str">
            <v>Eucalyptus ptychocarpa</v>
          </cell>
          <cell r="E6235" t="str">
            <v>12535</v>
          </cell>
        </row>
        <row r="6236">
          <cell r="D6236" t="str">
            <v>Eucalyptus pulchella</v>
          </cell>
          <cell r="E6236" t="str">
            <v>14297</v>
          </cell>
        </row>
        <row r="6237">
          <cell r="D6237" t="str">
            <v>Eucalyptus pulverulenta</v>
          </cell>
          <cell r="E6237" t="str">
            <v>4163</v>
          </cell>
          <cell r="F6237" t="str">
            <v>Silver-leafed Gum</v>
          </cell>
        </row>
        <row r="6238">
          <cell r="D6238" t="str">
            <v>Eucalyptus pumila</v>
          </cell>
          <cell r="E6238" t="str">
            <v>4164</v>
          </cell>
          <cell r="F6238" t="str">
            <v>Pokolbin Mallee</v>
          </cell>
        </row>
        <row r="6239">
          <cell r="D6239" t="str">
            <v>Eucalyptus punctata</v>
          </cell>
          <cell r="E6239" t="str">
            <v>4165</v>
          </cell>
          <cell r="F6239" t="str">
            <v>Grey Gum</v>
          </cell>
        </row>
        <row r="6240">
          <cell r="D6240" t="str">
            <v>Eucalyptus punctata subsp. arenicola</v>
          </cell>
          <cell r="E6240" t="str">
            <v>13274</v>
          </cell>
        </row>
        <row r="6241">
          <cell r="D6241" t="str">
            <v>Eucalyptus punctata subsp. dimidiata</v>
          </cell>
          <cell r="E6241" t="str">
            <v>13275</v>
          </cell>
        </row>
        <row r="6242">
          <cell r="D6242" t="str">
            <v>Eucalyptus punctata subsp. punctata</v>
          </cell>
          <cell r="E6242" t="str">
            <v>13276</v>
          </cell>
        </row>
        <row r="6243">
          <cell r="D6243" t="str">
            <v>Eucalyptus punctata subsp. wianamattica</v>
          </cell>
          <cell r="E6243" t="str">
            <v>13277</v>
          </cell>
        </row>
        <row r="6244">
          <cell r="D6244" t="str">
            <v>Eucalyptus punctata var. didyma</v>
          </cell>
          <cell r="E6244" t="str">
            <v>9393</v>
          </cell>
        </row>
        <row r="6245">
          <cell r="D6245" t="str">
            <v>Eucalyptus punctata var. longirostrata</v>
          </cell>
          <cell r="E6245" t="str">
            <v>12569</v>
          </cell>
        </row>
        <row r="6246">
          <cell r="D6246" t="str">
            <v>Eucalyptus pyrocarpa</v>
          </cell>
          <cell r="E6246" t="str">
            <v>4166</v>
          </cell>
          <cell r="F6246" t="str">
            <v>Large-fruited Blackbutt</v>
          </cell>
        </row>
        <row r="6247">
          <cell r="D6247" t="str">
            <v>Eucalyptus quadrangulata</v>
          </cell>
          <cell r="E6247" t="str">
            <v>4167</v>
          </cell>
          <cell r="F6247" t="str">
            <v>White-topped Box</v>
          </cell>
        </row>
        <row r="6248">
          <cell r="D6248" t="str">
            <v>Eucalyptus quinniorum</v>
          </cell>
          <cell r="E6248" t="str">
            <v>10766</v>
          </cell>
          <cell r="F6248" t="str">
            <v>Monkey Gum</v>
          </cell>
        </row>
        <row r="6249">
          <cell r="D6249" t="str">
            <v>Eucalyptus racemosa</v>
          </cell>
          <cell r="E6249" t="str">
            <v>4168</v>
          </cell>
          <cell r="F6249" t="str">
            <v>Narrow-leaved Scribbly Gum</v>
          </cell>
        </row>
        <row r="6250">
          <cell r="D6250" t="str">
            <v>Eucalyptus racemosa subsp. racemosa</v>
          </cell>
          <cell r="E6250" t="str">
            <v>12286</v>
          </cell>
          <cell r="F6250" t="str">
            <v>Narrow-leaved Scribbly Gum</v>
          </cell>
        </row>
        <row r="6251">
          <cell r="D6251" t="str">
            <v>Eucalyptus racemosa subsp. rossii</v>
          </cell>
          <cell r="E6251" t="str">
            <v>12287</v>
          </cell>
          <cell r="F6251" t="str">
            <v>Inland Scribbly Gum</v>
          </cell>
        </row>
        <row r="6252">
          <cell r="D6252" t="str">
            <v>Eucalyptus radiata</v>
          </cell>
          <cell r="E6252" t="str">
            <v>4169</v>
          </cell>
          <cell r="F6252" t="str">
            <v>Narrow-leaved Peppermint</v>
          </cell>
        </row>
        <row r="6253">
          <cell r="D6253" t="str">
            <v>Eucalyptus radiata subsp. radiata</v>
          </cell>
          <cell r="E6253" t="str">
            <v>7338</v>
          </cell>
        </row>
        <row r="6254">
          <cell r="D6254" t="str">
            <v>Eucalyptus radiata subsp. robertsonii</v>
          </cell>
          <cell r="E6254" t="str">
            <v>7765</v>
          </cell>
        </row>
        <row r="6255">
          <cell r="D6255" t="str">
            <v>Eucalyptus radiata subsp. sejuncta</v>
          </cell>
          <cell r="E6255" t="str">
            <v>8696</v>
          </cell>
        </row>
        <row r="6256">
          <cell r="D6256" t="str">
            <v>Eucalyptus ralla</v>
          </cell>
          <cell r="E6256" t="str">
            <v>10027</v>
          </cell>
        </row>
        <row r="6257">
          <cell r="D6257" t="str">
            <v>Eucalyptus ravida</v>
          </cell>
          <cell r="E6257" t="str">
            <v>13278</v>
          </cell>
        </row>
        <row r="6258">
          <cell r="D6258" t="str">
            <v>Eucalyptus recurva</v>
          </cell>
          <cell r="E6258" t="str">
            <v>7598</v>
          </cell>
          <cell r="F6258" t="str">
            <v>Mongarlowe Mallee</v>
          </cell>
        </row>
        <row r="6259">
          <cell r="D6259" t="str">
            <v>Eucalyptus resinifera</v>
          </cell>
          <cell r="E6259" t="str">
            <v>4170</v>
          </cell>
          <cell r="F6259" t="str">
            <v>Red Mahogany</v>
          </cell>
        </row>
        <row r="6260">
          <cell r="D6260" t="str">
            <v>Eucalyptus resinifera subsp. hemilampra</v>
          </cell>
          <cell r="E6260" t="str">
            <v>8694</v>
          </cell>
        </row>
        <row r="6261">
          <cell r="D6261" t="str">
            <v>Eucalyptus resinifera subsp. resinifera</v>
          </cell>
          <cell r="E6261" t="str">
            <v>9450</v>
          </cell>
        </row>
        <row r="6262">
          <cell r="D6262" t="str">
            <v>Eucalyptus resinifera subsp. resinifera</v>
          </cell>
          <cell r="E6262" t="str">
            <v>9793</v>
          </cell>
        </row>
        <row r="6263">
          <cell r="D6263" t="str">
            <v>Eucalyptus retinens</v>
          </cell>
          <cell r="E6263" t="str">
            <v>8571</v>
          </cell>
        </row>
        <row r="6264">
          <cell r="D6264" t="str">
            <v>Eucalyptus robertsonii</v>
          </cell>
          <cell r="E6264" t="str">
            <v>9950</v>
          </cell>
          <cell r="F6264" t="str">
            <v>Robertson's Peppermint</v>
          </cell>
        </row>
        <row r="6265">
          <cell r="D6265" t="str">
            <v>Eucalyptus robertsonii subsp. hemisphaerica</v>
          </cell>
          <cell r="E6265" t="str">
            <v>9520</v>
          </cell>
          <cell r="F6265" t="str">
            <v>Robertson's Peppermint</v>
          </cell>
        </row>
        <row r="6266">
          <cell r="D6266" t="str">
            <v>Eucalyptus robertsonii subsp. robertsonii</v>
          </cell>
          <cell r="E6266" t="str">
            <v>9951</v>
          </cell>
        </row>
        <row r="6267">
          <cell r="D6267" t="str">
            <v>Eucalyptus robusta</v>
          </cell>
          <cell r="E6267" t="str">
            <v>4171</v>
          </cell>
          <cell r="F6267" t="str">
            <v>Swamp Mahogany</v>
          </cell>
        </row>
        <row r="6268">
          <cell r="D6268" t="str">
            <v>Eucalyptus robusta x saligna</v>
          </cell>
          <cell r="E6268" t="str">
            <v>14181</v>
          </cell>
        </row>
        <row r="6269">
          <cell r="D6269" t="str">
            <v>Eucalyptus robusta x tereticornis</v>
          </cell>
          <cell r="E6269" t="str">
            <v>8848</v>
          </cell>
        </row>
        <row r="6270">
          <cell r="D6270" t="str">
            <v>Eucalyptus robusta x tereticornis</v>
          </cell>
          <cell r="E6270" t="str">
            <v>9030</v>
          </cell>
        </row>
        <row r="6271">
          <cell r="D6271" t="str">
            <v>Eucalyptus rossii</v>
          </cell>
          <cell r="E6271" t="str">
            <v>4172</v>
          </cell>
          <cell r="F6271" t="str">
            <v>Inland Scribbly Gum</v>
          </cell>
        </row>
        <row r="6272">
          <cell r="D6272" t="str">
            <v>Eucalyptus rubida</v>
          </cell>
          <cell r="E6272" t="str">
            <v>4173</v>
          </cell>
          <cell r="F6272" t="str">
            <v>Candlebark</v>
          </cell>
        </row>
        <row r="6273">
          <cell r="D6273" t="str">
            <v>Eucalyptus rubida subsp. barbigerorum</v>
          </cell>
          <cell r="E6273" t="str">
            <v>9164</v>
          </cell>
          <cell r="F6273" t="str">
            <v>Blackbutt Candlebark</v>
          </cell>
        </row>
        <row r="6274">
          <cell r="D6274" t="str">
            <v>Eucalyptus rubida subsp. canobolensis</v>
          </cell>
          <cell r="E6274" t="str">
            <v>9521</v>
          </cell>
        </row>
        <row r="6275">
          <cell r="D6275" t="str">
            <v>Eucalyptus rubida subsp. rubida</v>
          </cell>
          <cell r="E6275" t="str">
            <v>9750</v>
          </cell>
        </row>
        <row r="6276">
          <cell r="D6276" t="str">
            <v>Eucalyptus rubida subsp. septemflora</v>
          </cell>
          <cell r="E6276" t="str">
            <v>9751</v>
          </cell>
        </row>
        <row r="6277">
          <cell r="D6277" t="str">
            <v>Eucalyptus rubida x dalrympleana</v>
          </cell>
          <cell r="E6277" t="str">
            <v>14866</v>
          </cell>
        </row>
        <row r="6278">
          <cell r="D6278" t="str">
            <v>Eucalyptus rubida x viminalis</v>
          </cell>
          <cell r="E6278" t="str">
            <v>14739</v>
          </cell>
        </row>
        <row r="6279">
          <cell r="D6279" t="str">
            <v>Eucalyptus rudderi</v>
          </cell>
          <cell r="E6279" t="str">
            <v>4174</v>
          </cell>
          <cell r="F6279" t="str">
            <v>Rudder's Box</v>
          </cell>
        </row>
        <row r="6280">
          <cell r="D6280" t="str">
            <v>Eucalyptus rummeryi</v>
          </cell>
          <cell r="E6280" t="str">
            <v>4175</v>
          </cell>
          <cell r="F6280" t="str">
            <v>Steel Box</v>
          </cell>
        </row>
        <row r="6281">
          <cell r="D6281" t="str">
            <v>Eucalyptus rupicola</v>
          </cell>
          <cell r="E6281" t="str">
            <v>4176</v>
          </cell>
        </row>
        <row r="6282">
          <cell r="D6282" t="str">
            <v>Eucalyptus saligna</v>
          </cell>
          <cell r="E6282" t="str">
            <v>4177</v>
          </cell>
          <cell r="F6282" t="str">
            <v>Sydney Blue Gum</v>
          </cell>
        </row>
        <row r="6283">
          <cell r="D6283" t="str">
            <v>Eucalyptus sargentii subsp. sargentii</v>
          </cell>
          <cell r="E6283" t="str">
            <v>14326</v>
          </cell>
          <cell r="F6283" t="str">
            <v>Salt river gum</v>
          </cell>
        </row>
        <row r="6284">
          <cell r="D6284" t="str">
            <v>Eucalyptus saxatilis</v>
          </cell>
          <cell r="E6284" t="str">
            <v>8382</v>
          </cell>
          <cell r="F6284" t="str">
            <v>Suggan Buggan Mallee</v>
          </cell>
        </row>
        <row r="6285">
          <cell r="D6285" t="str">
            <v>Eucalyptus saxicola</v>
          </cell>
          <cell r="E6285" t="str">
            <v>11247</v>
          </cell>
          <cell r="F6285" t="str">
            <v>Mt Canobolas Box</v>
          </cell>
        </row>
        <row r="6286">
          <cell r="D6286" t="str">
            <v>Eucalyptus scias</v>
          </cell>
          <cell r="E6286" t="str">
            <v>8950</v>
          </cell>
          <cell r="F6286" t="str">
            <v>Large-fruited Red Mahogany</v>
          </cell>
        </row>
        <row r="6287">
          <cell r="D6287" t="str">
            <v>Eucalyptus scias subsp. apoda</v>
          </cell>
          <cell r="E6287" t="str">
            <v>8832</v>
          </cell>
        </row>
        <row r="6288">
          <cell r="D6288" t="str">
            <v>Eucalyptus scias subsp. callimastha</v>
          </cell>
          <cell r="E6288" t="str">
            <v>9954</v>
          </cell>
        </row>
        <row r="6289">
          <cell r="D6289" t="str">
            <v>Eucalyptus scias subsp. scias</v>
          </cell>
          <cell r="E6289" t="str">
            <v>9953</v>
          </cell>
        </row>
        <row r="6290">
          <cell r="D6290" t="str">
            <v>Eucalyptus scias subsp. tanyula</v>
          </cell>
          <cell r="E6290" t="str">
            <v>13279</v>
          </cell>
        </row>
        <row r="6291">
          <cell r="D6291" t="str">
            <v>Eucalyptus sclerophylla</v>
          </cell>
          <cell r="E6291" t="str">
            <v>4178</v>
          </cell>
          <cell r="F6291" t="str">
            <v>Hard-leaved Scribbly Gum</v>
          </cell>
        </row>
        <row r="6292">
          <cell r="D6292" t="str">
            <v>Eucalyptus sclerophylla subsp. inland form</v>
          </cell>
          <cell r="E6292" t="str">
            <v>13280</v>
          </cell>
        </row>
        <row r="6293">
          <cell r="D6293" t="str">
            <v>Eucalyptus scoparia</v>
          </cell>
          <cell r="E6293" t="str">
            <v>8907</v>
          </cell>
          <cell r="F6293" t="str">
            <v>Wallangarra White Gum</v>
          </cell>
        </row>
        <row r="6294">
          <cell r="D6294" t="str">
            <v>Eucalyptus scopulorum</v>
          </cell>
          <cell r="E6294" t="str">
            <v>9988</v>
          </cell>
        </row>
        <row r="6295">
          <cell r="D6295" t="str">
            <v>Eucalyptus seeana</v>
          </cell>
          <cell r="E6295" t="str">
            <v>4179</v>
          </cell>
          <cell r="F6295" t="str">
            <v>Narrow-leaved Red Gum</v>
          </cell>
        </row>
        <row r="6296">
          <cell r="D6296" t="str">
            <v>Eucalyptus serpentinicola</v>
          </cell>
          <cell r="E6296" t="str">
            <v>8736</v>
          </cell>
        </row>
        <row r="6297">
          <cell r="D6297" t="str">
            <v>Eucalyptus siderophloia</v>
          </cell>
          <cell r="E6297" t="str">
            <v>4180</v>
          </cell>
          <cell r="F6297" t="str">
            <v>Grey Ironbark</v>
          </cell>
        </row>
        <row r="6298">
          <cell r="D6298" t="str">
            <v>Eucalyptus siderophloia subsp. (glaucous form)</v>
          </cell>
          <cell r="E6298" t="str">
            <v>13281</v>
          </cell>
        </row>
        <row r="6299">
          <cell r="D6299" t="str">
            <v>Eucalyptus siderophloia x tetrapleura</v>
          </cell>
          <cell r="E6299" t="str">
            <v>14759</v>
          </cell>
        </row>
        <row r="6300">
          <cell r="D6300" t="str">
            <v>Eucalyptus sideroxylon</v>
          </cell>
          <cell r="E6300" t="str">
            <v>4181</v>
          </cell>
          <cell r="F6300" t="str">
            <v>Mugga Ironbark</v>
          </cell>
        </row>
        <row r="6301">
          <cell r="D6301" t="str">
            <v>Eucalyptus sideroxylon &lt;--&gt; viridis</v>
          </cell>
          <cell r="E6301" t="str">
            <v>14182</v>
          </cell>
        </row>
        <row r="6302">
          <cell r="D6302" t="str">
            <v>Eucalyptus sideroxylon subsp. sideroxylon</v>
          </cell>
          <cell r="E6302" t="str">
            <v>7417</v>
          </cell>
        </row>
        <row r="6303">
          <cell r="D6303" t="str">
            <v>Eucalyptus sideroxylon subsp. tricarpa</v>
          </cell>
          <cell r="E6303" t="str">
            <v>7586</v>
          </cell>
        </row>
        <row r="6304">
          <cell r="D6304" t="str">
            <v>Eucalyptus sieberi</v>
          </cell>
          <cell r="E6304" t="str">
            <v>4182</v>
          </cell>
          <cell r="F6304" t="str">
            <v>Silvertop Ash</v>
          </cell>
        </row>
        <row r="6305">
          <cell r="D6305" t="str">
            <v>Eucalyptus signata</v>
          </cell>
          <cell r="E6305" t="str">
            <v>4183</v>
          </cell>
          <cell r="F6305" t="str">
            <v>Scribbly Gum</v>
          </cell>
        </row>
        <row r="6306">
          <cell r="D6306" t="str">
            <v>Eucalyptus smithii</v>
          </cell>
          <cell r="E6306" t="str">
            <v>4184</v>
          </cell>
          <cell r="F6306" t="str">
            <v>Ironbark Peppermint</v>
          </cell>
        </row>
        <row r="6307">
          <cell r="D6307" t="str">
            <v>Eucalyptus socialis</v>
          </cell>
          <cell r="E6307" t="str">
            <v>4185</v>
          </cell>
          <cell r="F6307" t="str">
            <v>Red Mallee</v>
          </cell>
        </row>
        <row r="6308">
          <cell r="D6308" t="str">
            <v>Eucalyptus socialis subsp. socialis</v>
          </cell>
          <cell r="E6308" t="str">
            <v>13855</v>
          </cell>
          <cell r="F6308" t="str">
            <v>Grey Mallee</v>
          </cell>
        </row>
        <row r="6309">
          <cell r="D6309" t="str">
            <v>Eucalyptus sp. aff. agglomerata</v>
          </cell>
          <cell r="E6309" t="str">
            <v>13680</v>
          </cell>
        </row>
        <row r="6310">
          <cell r="D6310" t="str">
            <v>Eucalyptus sp. aff. albens</v>
          </cell>
          <cell r="E6310" t="str">
            <v>11315</v>
          </cell>
        </row>
        <row r="6311">
          <cell r="D6311" t="str">
            <v>Eucalyptus sp. aff. aromaphloia</v>
          </cell>
          <cell r="E6311" t="str">
            <v>8234</v>
          </cell>
        </row>
        <row r="6312">
          <cell r="D6312" t="str">
            <v>Eucalyptus sp. aff. cameronii (Macleay-Apsley)</v>
          </cell>
          <cell r="E6312" t="str">
            <v>14514</v>
          </cell>
        </row>
        <row r="6313">
          <cell r="D6313" t="str">
            <v>Eucalyptus sp. aff. cinerea</v>
          </cell>
          <cell r="E6313" t="str">
            <v>8235</v>
          </cell>
        </row>
        <row r="6314">
          <cell r="D6314" t="str">
            <v>Eucalyptus sp. aff. cypellocarpa sp. nov.</v>
          </cell>
          <cell r="E6314" t="str">
            <v>9841</v>
          </cell>
        </row>
        <row r="6315">
          <cell r="D6315" t="str">
            <v>Eucalyptus sp. aff. dealbata 'Glen Gallic'</v>
          </cell>
          <cell r="E6315" t="str">
            <v>14489</v>
          </cell>
        </row>
        <row r="6316">
          <cell r="D6316" t="str">
            <v>Eucalyptus sp. aff. dwyeri</v>
          </cell>
          <cell r="E6316" t="str">
            <v>14082</v>
          </cell>
        </row>
        <row r="6317">
          <cell r="D6317" t="str">
            <v>Eucalyptus sp. aff. fibrosa (Pokolbin)</v>
          </cell>
          <cell r="E6317" t="str">
            <v>13720</v>
          </cell>
        </row>
        <row r="6318">
          <cell r="D6318" t="str">
            <v>Eucalyptus sp. aff. fibrosa (Yarrawa)</v>
          </cell>
          <cell r="E6318" t="str">
            <v>14295</v>
          </cell>
        </row>
        <row r="6319">
          <cell r="D6319" t="str">
            <v>Eucalyptus sp. aff. globoidea</v>
          </cell>
          <cell r="E6319" t="str">
            <v>8259</v>
          </cell>
        </row>
        <row r="6320">
          <cell r="D6320" t="str">
            <v>Eucalyptus sp. aff. macrorhyncha</v>
          </cell>
          <cell r="E6320" t="str">
            <v>14184</v>
          </cell>
        </row>
        <row r="6321">
          <cell r="D6321" t="str">
            <v>Eucalyptus sp. aff. macrorhyncha</v>
          </cell>
          <cell r="E6321" t="str">
            <v>14083</v>
          </cell>
        </row>
        <row r="6322">
          <cell r="D6322" t="str">
            <v>Eucalyptus sp. aff. radiata</v>
          </cell>
          <cell r="E6322" t="str">
            <v>7955</v>
          </cell>
        </row>
        <row r="6323">
          <cell r="D6323" t="str">
            <v>Eucalyptus sp. aff. stricta</v>
          </cell>
          <cell r="E6323" t="str">
            <v>8267</v>
          </cell>
        </row>
        <row r="6324">
          <cell r="D6324" t="str">
            <v>Eucalyptus sp. Cattai</v>
          </cell>
          <cell r="E6324" t="str">
            <v>11892</v>
          </cell>
        </row>
        <row r="6325">
          <cell r="D6325" t="str">
            <v>Eucalyptus sp. 'Cattai'</v>
          </cell>
          <cell r="E6325" t="str">
            <v>10062</v>
          </cell>
        </row>
        <row r="6326">
          <cell r="D6326" t="str">
            <v>Eucalyptus sp. Howes Swamp Creek</v>
          </cell>
          <cell r="E6326" t="str">
            <v>11893</v>
          </cell>
        </row>
        <row r="6327">
          <cell r="D6327" t="str">
            <v>Eucalyptus sp. 'Howes Swamp Creek'</v>
          </cell>
          <cell r="E6327" t="str">
            <v>9476</v>
          </cell>
        </row>
        <row r="6328">
          <cell r="D6328" t="str">
            <v>Eucalyptus sp.4</v>
          </cell>
          <cell r="E6328" t="str">
            <v>299</v>
          </cell>
        </row>
        <row r="6329">
          <cell r="D6329" t="str">
            <v>Eucalyptus sparsifolia</v>
          </cell>
          <cell r="E6329" t="str">
            <v>8353</v>
          </cell>
          <cell r="F6329" t="str">
            <v>Narrow-leaved Stringybark</v>
          </cell>
        </row>
        <row r="6330">
          <cell r="D6330" t="str">
            <v>Eucalyptus spectatrix</v>
          </cell>
          <cell r="E6330" t="str">
            <v>9558</v>
          </cell>
        </row>
        <row r="6331">
          <cell r="D6331" t="str">
            <v>Eucalyptus spp.</v>
          </cell>
          <cell r="E6331" t="str">
            <v>EUCA</v>
          </cell>
        </row>
        <row r="6332">
          <cell r="D6332" t="str">
            <v>Eucalyptus squamosa</v>
          </cell>
          <cell r="E6332" t="str">
            <v>4186</v>
          </cell>
          <cell r="F6332" t="str">
            <v>Scaly Bark</v>
          </cell>
        </row>
        <row r="6333">
          <cell r="D6333" t="str">
            <v>Eucalyptus stannicola</v>
          </cell>
          <cell r="E6333" t="str">
            <v>8723</v>
          </cell>
        </row>
        <row r="6334">
          <cell r="D6334" t="str">
            <v>Eucalyptus stellulata</v>
          </cell>
          <cell r="E6334" t="str">
            <v>4187</v>
          </cell>
          <cell r="F6334" t="str">
            <v>Black Sally</v>
          </cell>
        </row>
        <row r="6335">
          <cell r="D6335" t="str">
            <v>Eucalyptus stenostoma</v>
          </cell>
          <cell r="E6335" t="str">
            <v>4188</v>
          </cell>
        </row>
        <row r="6336">
          <cell r="D6336" t="str">
            <v>Eucalyptus stricta</v>
          </cell>
          <cell r="E6336" t="str">
            <v>4189</v>
          </cell>
          <cell r="F6336" t="str">
            <v>Blue Mountains Mallee Ash</v>
          </cell>
        </row>
        <row r="6337">
          <cell r="D6337" t="str">
            <v>Eucalyptus sturgissiana</v>
          </cell>
          <cell r="E6337" t="str">
            <v>4190</v>
          </cell>
          <cell r="F6337" t="str">
            <v>Ettrema Mallee</v>
          </cell>
        </row>
        <row r="6338">
          <cell r="D6338" t="str">
            <v>Eucalyptus subcaerula</v>
          </cell>
          <cell r="E6338" t="str">
            <v>9989</v>
          </cell>
        </row>
        <row r="6339">
          <cell r="D6339" t="str">
            <v>Eucalyptus subcaerulea</v>
          </cell>
          <cell r="E6339" t="str">
            <v>10666</v>
          </cell>
        </row>
        <row r="6340">
          <cell r="D6340" t="str">
            <v>Eucalyptus subdita</v>
          </cell>
          <cell r="E6340" t="str">
            <v>13282</v>
          </cell>
        </row>
        <row r="6341">
          <cell r="D6341" t="str">
            <v>Eucalyptus subtilior</v>
          </cell>
          <cell r="E6341" t="str">
            <v>8650</v>
          </cell>
        </row>
        <row r="6342">
          <cell r="D6342" t="str">
            <v>Eucalyptus taurina</v>
          </cell>
          <cell r="E6342" t="str">
            <v>14390</v>
          </cell>
          <cell r="F6342" t="str">
            <v>Helidon Ironbark</v>
          </cell>
        </row>
        <row r="6343">
          <cell r="D6343" t="str">
            <v>Eucalyptus tenella</v>
          </cell>
          <cell r="E6343" t="str">
            <v>10028</v>
          </cell>
          <cell r="F6343" t="str">
            <v>Stringybark</v>
          </cell>
        </row>
        <row r="6344">
          <cell r="D6344" t="str">
            <v>Eucalyptus tereticornis</v>
          </cell>
          <cell r="E6344" t="str">
            <v>4191</v>
          </cell>
          <cell r="F6344" t="str">
            <v>Forest Red Gum</v>
          </cell>
        </row>
        <row r="6345">
          <cell r="D6345" t="str">
            <v>Eucalyptus tereticornis subsp. tereticornis</v>
          </cell>
          <cell r="E6345" t="str">
            <v>13283</v>
          </cell>
        </row>
        <row r="6346">
          <cell r="D6346" t="str">
            <v>Eucalyptus terminalis</v>
          </cell>
          <cell r="E6346" t="str">
            <v>6363</v>
          </cell>
        </row>
        <row r="6347">
          <cell r="D6347" t="str">
            <v>Eucalyptus terrica</v>
          </cell>
          <cell r="E6347" t="str">
            <v>11341</v>
          </cell>
        </row>
        <row r="6348">
          <cell r="D6348" t="str">
            <v>Eucalyptus tessellaris</v>
          </cell>
          <cell r="E6348" t="str">
            <v>4192</v>
          </cell>
        </row>
        <row r="6349">
          <cell r="D6349" t="str">
            <v>Eucalyptus tetrapleura</v>
          </cell>
          <cell r="E6349" t="str">
            <v>4193</v>
          </cell>
          <cell r="F6349" t="str">
            <v>Square-fruited Ironbark</v>
          </cell>
        </row>
        <row r="6350">
          <cell r="D6350" t="str">
            <v>Eucalyptus tindaliae</v>
          </cell>
          <cell r="E6350" t="str">
            <v>6364</v>
          </cell>
          <cell r="F6350" t="str">
            <v>Stringybark</v>
          </cell>
        </row>
        <row r="6351">
          <cell r="D6351" t="str">
            <v>Eucalyptus torelliana</v>
          </cell>
          <cell r="E6351" t="str">
            <v>11546</v>
          </cell>
          <cell r="F6351" t="str">
            <v>Cadaghi</v>
          </cell>
        </row>
        <row r="6352">
          <cell r="D6352" t="str">
            <v>Eucalyptus torquata</v>
          </cell>
          <cell r="E6352" t="str">
            <v>14656</v>
          </cell>
          <cell r="F6352" t="str">
            <v>Coral Gum</v>
          </cell>
        </row>
        <row r="6353">
          <cell r="D6353" t="str">
            <v>Eucalyptus trachyphloia</v>
          </cell>
          <cell r="E6353" t="str">
            <v>4194</v>
          </cell>
        </row>
        <row r="6354">
          <cell r="D6354" t="str">
            <v>Eucalyptus transcontinentalis</v>
          </cell>
          <cell r="E6354" t="str">
            <v>12023</v>
          </cell>
        </row>
        <row r="6355">
          <cell r="D6355" t="str">
            <v>Eucalyptus tricarpa</v>
          </cell>
          <cell r="E6355" t="str">
            <v>9304</v>
          </cell>
        </row>
        <row r="6356">
          <cell r="D6356" t="str">
            <v>Eucalyptus triflora</v>
          </cell>
          <cell r="E6356" t="str">
            <v>4195</v>
          </cell>
          <cell r="F6356" t="str">
            <v>Pigeon House Ash</v>
          </cell>
        </row>
        <row r="6357">
          <cell r="D6357" t="str">
            <v>Eucalyptus triplex</v>
          </cell>
          <cell r="E6357" t="str">
            <v>10021</v>
          </cell>
        </row>
        <row r="6358">
          <cell r="D6358" t="str">
            <v>Eucalyptus umbra</v>
          </cell>
          <cell r="E6358" t="str">
            <v>4196</v>
          </cell>
          <cell r="F6358" t="str">
            <v>Broad-leaved White Mahogany</v>
          </cell>
        </row>
        <row r="6359">
          <cell r="D6359" t="str">
            <v>Eucalyptus umbra subsp. umbra</v>
          </cell>
          <cell r="E6359" t="str">
            <v>6436</v>
          </cell>
        </row>
        <row r="6360">
          <cell r="D6360" t="str">
            <v>Eucalyptus urceolaris</v>
          </cell>
          <cell r="E6360" t="str">
            <v>13284</v>
          </cell>
        </row>
        <row r="6361">
          <cell r="D6361" t="str">
            <v>Eucalyptus urceolaris subsp. urceolaris</v>
          </cell>
          <cell r="E6361" t="str">
            <v>13285</v>
          </cell>
        </row>
        <row r="6362">
          <cell r="D6362" t="str">
            <v>Eucalyptus urna</v>
          </cell>
          <cell r="E6362" t="str">
            <v>14339</v>
          </cell>
          <cell r="F6362" t="str">
            <v>Merrit</v>
          </cell>
        </row>
        <row r="6363">
          <cell r="D6363" t="str">
            <v>Eucalyptus vicina</v>
          </cell>
          <cell r="E6363" t="str">
            <v>10018</v>
          </cell>
        </row>
        <row r="6364">
          <cell r="D6364" t="str">
            <v>Eucalyptus viminalis</v>
          </cell>
          <cell r="E6364" t="str">
            <v>4197</v>
          </cell>
          <cell r="F6364" t="str">
            <v>Ribbon Gum</v>
          </cell>
        </row>
        <row r="6365">
          <cell r="D6365" t="str">
            <v>Eucalyptus viminalis subsp. luxurians</v>
          </cell>
          <cell r="E6365" t="str">
            <v>13286</v>
          </cell>
        </row>
        <row r="6366">
          <cell r="D6366" t="str">
            <v>Eucalyptus viminalis subsp. maculosa</v>
          </cell>
          <cell r="E6366" t="str">
            <v>13287</v>
          </cell>
        </row>
        <row r="6367">
          <cell r="D6367" t="str">
            <v>Eucalyptus viminalis subsp. viminalis</v>
          </cell>
          <cell r="E6367" t="str">
            <v>6922</v>
          </cell>
        </row>
        <row r="6368">
          <cell r="D6368" t="str">
            <v>Eucalyptus viridis</v>
          </cell>
          <cell r="E6368" t="str">
            <v>4198</v>
          </cell>
          <cell r="F6368" t="str">
            <v>Green Mallee</v>
          </cell>
        </row>
        <row r="6369">
          <cell r="D6369" t="str">
            <v>Eucalyptus volcanica</v>
          </cell>
          <cell r="E6369" t="str">
            <v>9165</v>
          </cell>
          <cell r="F6369"/>
        </row>
        <row r="6370">
          <cell r="D6370" t="str">
            <v>Eucalyptus wilcoxii</v>
          </cell>
          <cell r="E6370" t="str">
            <v>6923</v>
          </cell>
          <cell r="F6370"/>
        </row>
        <row r="6371">
          <cell r="D6371" t="str">
            <v>Eucalyptus williamsiana</v>
          </cell>
          <cell r="E6371" t="str">
            <v>8683</v>
          </cell>
          <cell r="F6371"/>
        </row>
        <row r="6372">
          <cell r="D6372" t="str">
            <v>Eucalyptus wollemiensis ms.</v>
          </cell>
          <cell r="E6372" t="str">
            <v>9990</v>
          </cell>
          <cell r="F6372"/>
        </row>
        <row r="6373">
          <cell r="D6373" t="str">
            <v>Eucalyptus woollsiana</v>
          </cell>
          <cell r="E6373" t="str">
            <v>13288</v>
          </cell>
          <cell r="F6373"/>
        </row>
        <row r="6374">
          <cell r="D6374" t="str">
            <v>Eucalyptus x aequans</v>
          </cell>
          <cell r="E6374" t="str">
            <v>14114</v>
          </cell>
          <cell r="F6374"/>
        </row>
        <row r="6375">
          <cell r="D6375" t="str">
            <v>Eucalyptus x affinis</v>
          </cell>
          <cell r="E6375" t="str">
            <v>14115</v>
          </cell>
          <cell r="F6375"/>
        </row>
        <row r="6376">
          <cell r="D6376" t="str">
            <v>Eucalyptus x anomala</v>
          </cell>
          <cell r="E6376" t="str">
            <v>14116</v>
          </cell>
          <cell r="F6376"/>
        </row>
        <row r="6377">
          <cell r="D6377" t="str">
            <v>Eucalyptus x auburnensis</v>
          </cell>
          <cell r="E6377" t="str">
            <v>14117</v>
          </cell>
          <cell r="F6377"/>
        </row>
        <row r="6378">
          <cell r="D6378" t="str">
            <v>Eucalyptus x barmedmanensis</v>
          </cell>
          <cell r="E6378" t="str">
            <v>14118</v>
          </cell>
          <cell r="F6378"/>
        </row>
        <row r="6379">
          <cell r="D6379" t="str">
            <v>Eucalyptus x beasleyi</v>
          </cell>
          <cell r="E6379" t="str">
            <v>14119</v>
          </cell>
          <cell r="F6379"/>
        </row>
        <row r="6380">
          <cell r="D6380" t="str">
            <v>Eucalyptus x bipileata</v>
          </cell>
          <cell r="E6380" t="str">
            <v>14120</v>
          </cell>
          <cell r="F6380"/>
        </row>
        <row r="6381">
          <cell r="D6381" t="str">
            <v>Eucalyptus x blackburniana</v>
          </cell>
          <cell r="E6381" t="str">
            <v>14121</v>
          </cell>
          <cell r="F6381"/>
        </row>
        <row r="6382">
          <cell r="D6382" t="str">
            <v>Eucalyptus x boormanii</v>
          </cell>
          <cell r="E6382" t="str">
            <v>14122</v>
          </cell>
          <cell r="F6382"/>
        </row>
        <row r="6383">
          <cell r="D6383" t="str">
            <v>Eucalyptus x brevirostris</v>
          </cell>
          <cell r="E6383" t="str">
            <v>14123</v>
          </cell>
          <cell r="F6383"/>
        </row>
        <row r="6384">
          <cell r="D6384" t="str">
            <v>Eucalyptus x bucknellii</v>
          </cell>
          <cell r="E6384" t="str">
            <v>14124</v>
          </cell>
          <cell r="F6384"/>
        </row>
        <row r="6385">
          <cell r="D6385" t="str">
            <v>Eucalyptus x callanii</v>
          </cell>
          <cell r="E6385" t="str">
            <v>14125</v>
          </cell>
          <cell r="F6385"/>
        </row>
        <row r="6386">
          <cell r="D6386" t="str">
            <v>Eucalyptus x chisholmii</v>
          </cell>
          <cell r="E6386" t="str">
            <v>14126</v>
          </cell>
          <cell r="F6386"/>
        </row>
        <row r="6387">
          <cell r="D6387" t="str">
            <v>Eucalyptus x congener</v>
          </cell>
          <cell r="E6387" t="str">
            <v>14127</v>
          </cell>
          <cell r="F6387"/>
        </row>
        <row r="6388">
          <cell r="D6388" t="str">
            <v>Eucalyptus x crawfordii</v>
          </cell>
          <cell r="E6388" t="str">
            <v>14128</v>
          </cell>
          <cell r="F6388"/>
        </row>
        <row r="6389">
          <cell r="D6389" t="str">
            <v>Eucalyptus x currabubula</v>
          </cell>
          <cell r="E6389" t="str">
            <v>14129</v>
          </cell>
          <cell r="F6389"/>
        </row>
        <row r="6390">
          <cell r="D6390" t="str">
            <v>Eucalyptus x dixsonii</v>
          </cell>
          <cell r="E6390" t="str">
            <v>13254</v>
          </cell>
          <cell r="F6390"/>
        </row>
        <row r="6391">
          <cell r="D6391" t="str">
            <v>Eucalyptus x dorisiana</v>
          </cell>
          <cell r="E6391" t="str">
            <v>14130</v>
          </cell>
          <cell r="F6391"/>
        </row>
        <row r="6392">
          <cell r="D6392" t="str">
            <v>Eucalyptus x ednaeana</v>
          </cell>
          <cell r="E6392" t="str">
            <v>14131</v>
          </cell>
          <cell r="F6392"/>
        </row>
        <row r="6393">
          <cell r="D6393" t="str">
            <v>Eucalyptus x forthiana</v>
          </cell>
          <cell r="E6393" t="str">
            <v>14132</v>
          </cell>
          <cell r="F6393"/>
        </row>
        <row r="6394">
          <cell r="D6394" t="str">
            <v>Eucalyptus x hybrida</v>
          </cell>
          <cell r="E6394" t="str">
            <v>14133</v>
          </cell>
          <cell r="F6394"/>
        </row>
        <row r="6395">
          <cell r="D6395" t="str">
            <v>Eucalyptus x insizwaensis</v>
          </cell>
          <cell r="E6395" t="str">
            <v>14134</v>
          </cell>
          <cell r="F6395"/>
        </row>
        <row r="6396">
          <cell r="D6396" t="str">
            <v>Eucalyptus x joyceae</v>
          </cell>
          <cell r="E6396" t="str">
            <v>14135</v>
          </cell>
          <cell r="F6396"/>
        </row>
        <row r="6397">
          <cell r="D6397" t="str">
            <v>Eucalyptus x kalangadooensis</v>
          </cell>
          <cell r="E6397" t="str">
            <v>14136</v>
          </cell>
          <cell r="F6397"/>
        </row>
        <row r="6398">
          <cell r="D6398" t="str">
            <v>Eucalyptus x kirtoniana</v>
          </cell>
          <cell r="E6398" t="str">
            <v>14137</v>
          </cell>
          <cell r="F6398"/>
        </row>
        <row r="6399">
          <cell r="D6399" t="str">
            <v>Eucalyptus x laseronii</v>
          </cell>
          <cell r="E6399" t="str">
            <v>14138</v>
          </cell>
          <cell r="F6399"/>
        </row>
        <row r="6400">
          <cell r="D6400" t="str">
            <v>Eucalyptus x leptocarpa</v>
          </cell>
          <cell r="E6400" t="str">
            <v>14139</v>
          </cell>
          <cell r="F6400"/>
        </row>
        <row r="6401">
          <cell r="D6401" t="str">
            <v>Eucalyptus x mcclatchiei</v>
          </cell>
          <cell r="E6401" t="str">
            <v>14140</v>
          </cell>
          <cell r="F6401"/>
        </row>
        <row r="6402">
          <cell r="D6402" t="str">
            <v>Eucalyptus x montana</v>
          </cell>
          <cell r="E6402" t="str">
            <v>14141</v>
          </cell>
          <cell r="F6402"/>
        </row>
        <row r="6403">
          <cell r="D6403" t="str">
            <v>Eucalyptus x murphyi</v>
          </cell>
          <cell r="E6403" t="str">
            <v>14142</v>
          </cell>
          <cell r="F6403"/>
        </row>
        <row r="6404">
          <cell r="D6404" t="str">
            <v>Eucalyptus x nowraensis</v>
          </cell>
          <cell r="E6404" t="str">
            <v>14143</v>
          </cell>
          <cell r="F6404"/>
        </row>
        <row r="6405">
          <cell r="D6405" t="str">
            <v>Eucalyptus x oxypoma</v>
          </cell>
          <cell r="E6405" t="str">
            <v>14144</v>
          </cell>
          <cell r="F6405"/>
        </row>
        <row r="6406">
          <cell r="D6406" t="str">
            <v>Eucalyptus x paradoxa</v>
          </cell>
          <cell r="E6406" t="str">
            <v>14145</v>
          </cell>
          <cell r="F6406"/>
        </row>
        <row r="6407">
          <cell r="D6407" t="str">
            <v>Eucalyptus x penrithensis</v>
          </cell>
          <cell r="E6407" t="str">
            <v>14146</v>
          </cell>
          <cell r="F6407"/>
        </row>
        <row r="6408">
          <cell r="D6408" t="str">
            <v>Eucalyptus x petrophila</v>
          </cell>
          <cell r="E6408" t="str">
            <v>14147</v>
          </cell>
          <cell r="F6408"/>
        </row>
        <row r="6409">
          <cell r="D6409" t="str">
            <v>Eucalyptus x pseudopiperita</v>
          </cell>
          <cell r="E6409" t="str">
            <v>14148</v>
          </cell>
          <cell r="F6409"/>
        </row>
        <row r="6410">
          <cell r="D6410" t="str">
            <v>Eucalyptus x pygmaea</v>
          </cell>
          <cell r="E6410" t="str">
            <v>14149</v>
          </cell>
          <cell r="F6410"/>
        </row>
        <row r="6411">
          <cell r="D6411" t="str">
            <v>Eucalyptus x radiodives</v>
          </cell>
          <cell r="E6411" t="str">
            <v>14150</v>
          </cell>
          <cell r="F6411"/>
        </row>
        <row r="6412">
          <cell r="D6412" t="str">
            <v>Eucalyptus x rameliana</v>
          </cell>
          <cell r="E6412" t="str">
            <v>14151</v>
          </cell>
          <cell r="F6412"/>
        </row>
        <row r="6413">
          <cell r="D6413" t="str">
            <v>Eucalyptus x rariflora</v>
          </cell>
          <cell r="E6413" t="str">
            <v>14152</v>
          </cell>
          <cell r="F6413"/>
        </row>
        <row r="6414">
          <cell r="D6414" t="str">
            <v>Eucalyptus x rigescens</v>
          </cell>
          <cell r="E6414" t="str">
            <v>14153</v>
          </cell>
          <cell r="F6414"/>
        </row>
        <row r="6415">
          <cell r="D6415" t="str">
            <v>Eucalyptus x rivularis</v>
          </cell>
          <cell r="E6415" t="str">
            <v>14154</v>
          </cell>
          <cell r="F6415"/>
        </row>
        <row r="6416">
          <cell r="D6416" t="str">
            <v>Eucalyptus x robsonae</v>
          </cell>
          <cell r="E6416" t="str">
            <v>14155</v>
          </cell>
          <cell r="F6416"/>
        </row>
        <row r="6417">
          <cell r="D6417" t="str">
            <v>Eucalyptus x stellaris</v>
          </cell>
          <cell r="E6417" t="str">
            <v>14156</v>
          </cell>
        </row>
        <row r="6418">
          <cell r="D6418" t="str">
            <v>Eucalyptus x stopfordii</v>
          </cell>
          <cell r="E6418" t="str">
            <v>14157</v>
          </cell>
        </row>
        <row r="6419">
          <cell r="D6419" t="str">
            <v>Eucalyptus x studleyensis</v>
          </cell>
          <cell r="E6419" t="str">
            <v>14158</v>
          </cell>
        </row>
        <row r="6420">
          <cell r="D6420" t="str">
            <v>Eucalyptus x subviridis</v>
          </cell>
          <cell r="E6420" t="str">
            <v>14159</v>
          </cell>
        </row>
        <row r="6421">
          <cell r="D6421" t="str">
            <v>Eucalyptus x taylori</v>
          </cell>
          <cell r="E6421" t="str">
            <v>14160</v>
          </cell>
        </row>
        <row r="6422">
          <cell r="D6422" t="str">
            <v>Eucalyptus x tenandrensis</v>
          </cell>
          <cell r="E6422" t="str">
            <v>14161</v>
          </cell>
        </row>
        <row r="6423">
          <cell r="D6423" t="str">
            <v>Eucalyptus x tephrophloia</v>
          </cell>
          <cell r="E6423" t="str">
            <v>14162</v>
          </cell>
        </row>
        <row r="6424">
          <cell r="D6424" t="str">
            <v>Eucalyptus x tinghaensis</v>
          </cell>
          <cell r="E6424" t="str">
            <v>14163</v>
          </cell>
        </row>
        <row r="6425">
          <cell r="D6425" t="str">
            <v>Eucalyptus x unialata</v>
          </cell>
          <cell r="E6425" t="str">
            <v>14164</v>
          </cell>
        </row>
        <row r="6426">
          <cell r="D6426" t="str">
            <v>Eucalyptus x virgata</v>
          </cell>
          <cell r="E6426" t="str">
            <v>14165</v>
          </cell>
        </row>
        <row r="6427">
          <cell r="D6427" t="str">
            <v>Eucalyptus x vitrea</v>
          </cell>
          <cell r="E6427" t="str">
            <v>14166</v>
          </cell>
        </row>
        <row r="6428">
          <cell r="D6428" t="str">
            <v>Eucalyptus x wardii</v>
          </cell>
          <cell r="E6428" t="str">
            <v>14167</v>
          </cell>
        </row>
        <row r="6429">
          <cell r="D6429" t="str">
            <v>Eucalyptus x westoni</v>
          </cell>
          <cell r="E6429" t="str">
            <v>14168</v>
          </cell>
        </row>
        <row r="6430">
          <cell r="D6430" t="str">
            <v>Eucalyptus x yagobiei</v>
          </cell>
          <cell r="E6430" t="str">
            <v>14169</v>
          </cell>
        </row>
        <row r="6431">
          <cell r="D6431" t="str">
            <v>Eucalyptus yangoura</v>
          </cell>
          <cell r="E6431" t="str">
            <v>10025</v>
          </cell>
          <cell r="F6431" t="str">
            <v>Southern White Stringybark</v>
          </cell>
        </row>
        <row r="6432">
          <cell r="D6432" t="str">
            <v>Eucalyptus youmanii</v>
          </cell>
          <cell r="E6432" t="str">
            <v>4199</v>
          </cell>
          <cell r="F6432" t="str">
            <v>Youman's Stringybark</v>
          </cell>
        </row>
        <row r="6433">
          <cell r="D6433" t="str">
            <v>Eucamptodon muelleri</v>
          </cell>
          <cell r="E6433" t="str">
            <v>14803</v>
          </cell>
        </row>
        <row r="6434">
          <cell r="D6434" t="str">
            <v>Euchiton argentifolius</v>
          </cell>
          <cell r="E6434" t="str">
            <v>9902</v>
          </cell>
        </row>
        <row r="6435">
          <cell r="D6435" t="str">
            <v>Euchiton collinus</v>
          </cell>
          <cell r="E6435" t="str">
            <v>11270</v>
          </cell>
        </row>
        <row r="6436">
          <cell r="D6436" t="str">
            <v>Euchiton delicatus</v>
          </cell>
          <cell r="E6436" t="str">
            <v>12745</v>
          </cell>
        </row>
        <row r="6437">
          <cell r="D6437" t="str">
            <v>Euchiton fordianus</v>
          </cell>
          <cell r="E6437" t="str">
            <v>10139</v>
          </cell>
        </row>
        <row r="6438">
          <cell r="D6438" t="str">
            <v>Euchiton gymnocephalus</v>
          </cell>
          <cell r="E6438" t="str">
            <v>9691</v>
          </cell>
          <cell r="F6438" t="str">
            <v>Creeping Cudweed</v>
          </cell>
        </row>
        <row r="6439">
          <cell r="D6439" t="str">
            <v>Euchiton indutum</v>
          </cell>
          <cell r="E6439" t="str">
            <v>9903</v>
          </cell>
        </row>
        <row r="6440">
          <cell r="D6440" t="str">
            <v>Euchiton involucratus</v>
          </cell>
          <cell r="E6440" t="str">
            <v>9904</v>
          </cell>
          <cell r="F6440" t="str">
            <v>Star Cudweed</v>
          </cell>
        </row>
        <row r="6441">
          <cell r="D6441" t="str">
            <v>Euchiton japonicus</v>
          </cell>
          <cell r="E6441" t="str">
            <v>11439</v>
          </cell>
        </row>
        <row r="6442">
          <cell r="D6442" t="str">
            <v>Euchiton limosus</v>
          </cell>
          <cell r="E6442" t="str">
            <v>13980</v>
          </cell>
        </row>
        <row r="6443">
          <cell r="D6443" t="str">
            <v>Euchiton nitidulus</v>
          </cell>
          <cell r="E6443" t="str">
            <v>9506</v>
          </cell>
          <cell r="F6443" t="str">
            <v>Shining Cudweed</v>
          </cell>
        </row>
        <row r="6444">
          <cell r="D6444" t="str">
            <v>Euchiton poliochlorus</v>
          </cell>
          <cell r="E6444" t="str">
            <v>11092</v>
          </cell>
        </row>
        <row r="6445">
          <cell r="D6445" t="str">
            <v>Euchiton sp. E</v>
          </cell>
          <cell r="E6445" t="str">
            <v>12746</v>
          </cell>
        </row>
        <row r="6446">
          <cell r="D6446" t="str">
            <v>Euchiton sp. G (aff. audax)</v>
          </cell>
          <cell r="E6446" t="str">
            <v>12747</v>
          </cell>
        </row>
        <row r="6447">
          <cell r="D6447" t="str">
            <v>Euchiton sphaericus</v>
          </cell>
          <cell r="E6447" t="str">
            <v>9690</v>
          </cell>
          <cell r="F6447" t="str">
            <v>Star Cudweed</v>
          </cell>
        </row>
        <row r="6448">
          <cell r="D6448" t="str">
            <v>Euchiton spp.</v>
          </cell>
          <cell r="E6448" t="str">
            <v>EUCH</v>
          </cell>
          <cell r="F6448" t="str">
            <v>A Cudweed</v>
          </cell>
        </row>
        <row r="6449">
          <cell r="D6449" t="str">
            <v>Euchiton traversii</v>
          </cell>
          <cell r="E6449" t="str">
            <v>9905</v>
          </cell>
        </row>
        <row r="6450">
          <cell r="D6450" t="str">
            <v>Euchiton umbricola</v>
          </cell>
          <cell r="E6450" t="str">
            <v>9906</v>
          </cell>
        </row>
        <row r="6451">
          <cell r="D6451" t="str">
            <v>Eucomis bicolor</v>
          </cell>
          <cell r="E6451" t="str">
            <v>11999</v>
          </cell>
        </row>
        <row r="6452">
          <cell r="D6452" t="str">
            <v>Eucomis comosa</v>
          </cell>
          <cell r="E6452" t="str">
            <v>12000</v>
          </cell>
        </row>
        <row r="6453">
          <cell r="D6453" t="str">
            <v>Eucomis spp.</v>
          </cell>
          <cell r="E6453" t="str">
            <v>EUCO</v>
          </cell>
        </row>
        <row r="6454">
          <cell r="D6454" t="str">
            <v>Eucryphia moorei</v>
          </cell>
          <cell r="E6454" t="str">
            <v>2672</v>
          </cell>
          <cell r="F6454" t="str">
            <v>Pinkwood</v>
          </cell>
        </row>
        <row r="6455">
          <cell r="D6455" t="str">
            <v>Eucryphia spp.</v>
          </cell>
          <cell r="E6455" t="str">
            <v>EUCR</v>
          </cell>
        </row>
        <row r="6456">
          <cell r="D6456" t="str">
            <v>Eugenia uniflora</v>
          </cell>
          <cell r="E6456" t="str">
            <v>11438</v>
          </cell>
          <cell r="F6456" t="str">
            <v>Brazilian Cherry</v>
          </cell>
        </row>
        <row r="6457">
          <cell r="D6457" t="str">
            <v>Eulalia aurea</v>
          </cell>
          <cell r="E6457" t="str">
            <v>7602</v>
          </cell>
          <cell r="F6457" t="str">
            <v>Silky Browntop</v>
          </cell>
        </row>
        <row r="6458">
          <cell r="D6458" t="str">
            <v>Eulalia fulva</v>
          </cell>
          <cell r="E6458" t="str">
            <v>7665</v>
          </cell>
        </row>
        <row r="6459">
          <cell r="D6459" t="str">
            <v>Eulalia spp.</v>
          </cell>
          <cell r="E6459" t="str">
            <v>EULA</v>
          </cell>
        </row>
        <row r="6460">
          <cell r="D6460" t="str">
            <v>Euodia elleryana</v>
          </cell>
          <cell r="E6460" t="str">
            <v>5788</v>
          </cell>
        </row>
        <row r="6461">
          <cell r="D6461" t="str">
            <v>Euodia littoralis</v>
          </cell>
          <cell r="E6461" t="str">
            <v>8451</v>
          </cell>
        </row>
        <row r="6462">
          <cell r="D6462" t="str">
            <v>Euodia micrococca</v>
          </cell>
          <cell r="E6462" t="str">
            <v>5789</v>
          </cell>
        </row>
        <row r="6463">
          <cell r="D6463" t="str">
            <v>Euodia polybotrya</v>
          </cell>
          <cell r="E6463" t="str">
            <v>5790</v>
          </cell>
        </row>
        <row r="6464">
          <cell r="D6464" t="str">
            <v>Euodia spp.</v>
          </cell>
          <cell r="E6464" t="str">
            <v>EUOD</v>
          </cell>
        </row>
        <row r="6465">
          <cell r="D6465" t="str">
            <v>Euodia vitiflora</v>
          </cell>
          <cell r="E6465" t="str">
            <v>5791</v>
          </cell>
        </row>
        <row r="6466">
          <cell r="D6466" t="str">
            <v>Euonymus japonicus</v>
          </cell>
          <cell r="E6466" t="str">
            <v>14503</v>
          </cell>
          <cell r="F6466" t="str">
            <v>Japanese Spindletree</v>
          </cell>
        </row>
        <row r="6467">
          <cell r="D6467" t="str">
            <v>Eupatorium adenophorum</v>
          </cell>
          <cell r="E6467" t="str">
            <v>8499</v>
          </cell>
        </row>
        <row r="6468">
          <cell r="D6468" t="str">
            <v>Eupatorium lindleyanum</v>
          </cell>
          <cell r="E6468" t="str">
            <v>11447</v>
          </cell>
          <cell r="F6468" t="str">
            <v>Joe Pye Weed</v>
          </cell>
        </row>
        <row r="6469">
          <cell r="D6469" t="str">
            <v>Eupatorium megalophyllum</v>
          </cell>
          <cell r="E6469" t="str">
            <v>13896</v>
          </cell>
        </row>
        <row r="6470">
          <cell r="D6470" t="str">
            <v>Eupatorium spp.</v>
          </cell>
          <cell r="E6470" t="str">
            <v>EUPA</v>
          </cell>
        </row>
        <row r="6471">
          <cell r="D6471" t="str">
            <v>Euphorbia australis</v>
          </cell>
          <cell r="E6471" t="str">
            <v>7505</v>
          </cell>
        </row>
        <row r="6472">
          <cell r="D6472" t="str">
            <v>Euphorbia cyathophora</v>
          </cell>
          <cell r="E6472" t="str">
            <v>2709</v>
          </cell>
          <cell r="F6472" t="str">
            <v>Painted Spurge</v>
          </cell>
        </row>
        <row r="6473">
          <cell r="D6473" t="str">
            <v>Euphorbia dallachyana</v>
          </cell>
          <cell r="E6473" t="str">
            <v>2710</v>
          </cell>
        </row>
        <row r="6474">
          <cell r="D6474" t="str">
            <v>Euphorbia davidii</v>
          </cell>
          <cell r="E6474" t="str">
            <v>9752</v>
          </cell>
        </row>
        <row r="6475">
          <cell r="D6475" t="str">
            <v>Euphorbia dentata</v>
          </cell>
          <cell r="E6475" t="str">
            <v>2711</v>
          </cell>
        </row>
        <row r="6476">
          <cell r="D6476" t="str">
            <v>Euphorbia depauperata</v>
          </cell>
          <cell r="E6476" t="str">
            <v>2712</v>
          </cell>
        </row>
        <row r="6477">
          <cell r="D6477" t="str">
            <v>Euphorbia depauperata var. pubescens</v>
          </cell>
          <cell r="E6477" t="str">
            <v>9753</v>
          </cell>
        </row>
        <row r="6478">
          <cell r="D6478" t="str">
            <v>Euphorbia drummondii</v>
          </cell>
          <cell r="E6478" t="str">
            <v>7628</v>
          </cell>
        </row>
        <row r="6479">
          <cell r="D6479" t="str">
            <v>Euphorbia eremophila</v>
          </cell>
          <cell r="E6479" t="str">
            <v>2713</v>
          </cell>
          <cell r="F6479" t="str">
            <v>Desert Spurge</v>
          </cell>
        </row>
        <row r="6480">
          <cell r="D6480" t="str">
            <v>Euphorbia falcata</v>
          </cell>
          <cell r="E6480" t="str">
            <v>2714</v>
          </cell>
          <cell r="F6480" t="str">
            <v>Sickle-leaved Spurge</v>
          </cell>
        </row>
        <row r="6481">
          <cell r="D6481" t="str">
            <v>Euphorbia helioscopia</v>
          </cell>
          <cell r="E6481" t="str">
            <v>2715</v>
          </cell>
          <cell r="F6481" t="str">
            <v>Sun Spurge</v>
          </cell>
        </row>
        <row r="6482">
          <cell r="D6482" t="str">
            <v>Euphorbia heterophylla</v>
          </cell>
          <cell r="E6482" t="str">
            <v>6846</v>
          </cell>
        </row>
        <row r="6483">
          <cell r="D6483" t="str">
            <v>Euphorbia hirta</v>
          </cell>
          <cell r="E6483" t="str">
            <v>6426</v>
          </cell>
        </row>
        <row r="6484">
          <cell r="D6484" t="str">
            <v>Euphorbia hyssopifolia</v>
          </cell>
          <cell r="E6484" t="str">
            <v>14912</v>
          </cell>
          <cell r="F6484" t="str">
            <v>Hyssopleaf Sandmat, Hyssop Leaf Sandmat</v>
          </cell>
        </row>
        <row r="6485">
          <cell r="D6485" t="str">
            <v>Euphorbia lathyris</v>
          </cell>
          <cell r="E6485" t="str">
            <v>13981</v>
          </cell>
          <cell r="F6485" t="str">
            <v>Caper Spurge</v>
          </cell>
        </row>
        <row r="6486">
          <cell r="D6486" t="str">
            <v>Euphorbia lathyrus</v>
          </cell>
          <cell r="E6486" t="str">
            <v>2716</v>
          </cell>
        </row>
        <row r="6487">
          <cell r="D6487" t="str">
            <v>Euphorbia leucocephala</v>
          </cell>
          <cell r="E6487" t="str">
            <v>14913</v>
          </cell>
        </row>
        <row r="6488">
          <cell r="D6488" t="str">
            <v>Euphorbia macgillivrayi</v>
          </cell>
          <cell r="E6488" t="str">
            <v>2717</v>
          </cell>
        </row>
        <row r="6489">
          <cell r="D6489" t="str">
            <v>Euphorbia maconochieana</v>
          </cell>
          <cell r="E6489" t="str">
            <v>12964</v>
          </cell>
        </row>
        <row r="6490">
          <cell r="D6490" t="str">
            <v>Euphorbia marginata</v>
          </cell>
          <cell r="E6490" t="str">
            <v>2718</v>
          </cell>
          <cell r="F6490" t="str">
            <v>Snow-on-the-Mountains</v>
          </cell>
        </row>
        <row r="6491">
          <cell r="D6491" t="str">
            <v>Euphorbia nutans</v>
          </cell>
          <cell r="E6491" t="str">
            <v>2719</v>
          </cell>
        </row>
        <row r="6492">
          <cell r="D6492" t="str">
            <v>Euphorbia oblongata</v>
          </cell>
          <cell r="E6492" t="str">
            <v>14755</v>
          </cell>
        </row>
        <row r="6493">
          <cell r="D6493" t="str">
            <v>Euphorbia ophthalmica</v>
          </cell>
          <cell r="E6493" t="str">
            <v>14914</v>
          </cell>
          <cell r="F6493" t="str">
            <v>Florida Hammock Sandmat (USA)</v>
          </cell>
        </row>
        <row r="6494">
          <cell r="D6494" t="str">
            <v>Euphorbia paralias</v>
          </cell>
          <cell r="E6494" t="str">
            <v>9899</v>
          </cell>
          <cell r="F6494" t="str">
            <v>Sea Spurge</v>
          </cell>
        </row>
        <row r="6495">
          <cell r="D6495" t="str">
            <v>Euphorbia parvicaruncula</v>
          </cell>
          <cell r="E6495" t="str">
            <v>2720</v>
          </cell>
          <cell r="F6495" t="str">
            <v>Rough-seeded Spurge</v>
          </cell>
        </row>
        <row r="6496">
          <cell r="D6496" t="str">
            <v>Euphorbia peplus</v>
          </cell>
          <cell r="E6496" t="str">
            <v>2721</v>
          </cell>
          <cell r="F6496" t="str">
            <v>Petty Spurge</v>
          </cell>
        </row>
        <row r="6497">
          <cell r="D6497" t="str">
            <v>Euphorbia planiticola</v>
          </cell>
          <cell r="E6497" t="str">
            <v>2722</v>
          </cell>
          <cell r="F6497" t="str">
            <v>Plains Spurge</v>
          </cell>
        </row>
        <row r="6498">
          <cell r="D6498" t="str">
            <v>Euphorbia prostrata</v>
          </cell>
          <cell r="E6498" t="str">
            <v>2723</v>
          </cell>
        </row>
        <row r="6499">
          <cell r="D6499" t="str">
            <v>Euphorbia psammogeton</v>
          </cell>
          <cell r="E6499" t="str">
            <v>9385</v>
          </cell>
        </row>
        <row r="6500">
          <cell r="D6500" t="str">
            <v>Euphorbia pulcherrima</v>
          </cell>
          <cell r="E6500" t="str">
            <v>11325</v>
          </cell>
          <cell r="F6500" t="str">
            <v>Poinsettia</v>
          </cell>
        </row>
        <row r="6501">
          <cell r="D6501" t="str">
            <v>Euphorbia sarcostemmoides</v>
          </cell>
          <cell r="E6501" t="str">
            <v>6847</v>
          </cell>
          <cell r="F6501" t="str">
            <v>Climbing Caustic</v>
          </cell>
        </row>
        <row r="6502">
          <cell r="D6502" t="str">
            <v>Euphorbia sparrmanii</v>
          </cell>
          <cell r="E6502" t="str">
            <v>2724</v>
          </cell>
        </row>
        <row r="6503">
          <cell r="D6503" t="str">
            <v>Euphorbia spp.</v>
          </cell>
          <cell r="E6503" t="str">
            <v>EUPR</v>
          </cell>
        </row>
        <row r="6504">
          <cell r="D6504" t="str">
            <v>Euphorbia stevenii</v>
          </cell>
          <cell r="E6504" t="str">
            <v>2725</v>
          </cell>
          <cell r="F6504" t="str">
            <v>Bottle-tree Spurge</v>
          </cell>
        </row>
        <row r="6505">
          <cell r="D6505" t="str">
            <v>Euphorbia tannensis</v>
          </cell>
          <cell r="E6505" t="str">
            <v>2726</v>
          </cell>
        </row>
        <row r="6506">
          <cell r="D6506" t="str">
            <v>Euphorbia tannensis subsp. eremophila</v>
          </cell>
          <cell r="E6506" t="str">
            <v>6900</v>
          </cell>
        </row>
        <row r="6507">
          <cell r="D6507" t="str">
            <v>Euphorbia tannensis subsp. tannensis</v>
          </cell>
          <cell r="E6507" t="str">
            <v>12965</v>
          </cell>
        </row>
        <row r="6508">
          <cell r="D6508" t="str">
            <v>Euphorbia terracina</v>
          </cell>
          <cell r="E6508" t="str">
            <v>2727</v>
          </cell>
          <cell r="F6508" t="str">
            <v>False Caper</v>
          </cell>
        </row>
        <row r="6509">
          <cell r="D6509" t="str">
            <v>Euphorbia thymifolia</v>
          </cell>
          <cell r="E6509" t="str">
            <v>2728</v>
          </cell>
        </row>
        <row r="6510">
          <cell r="D6510" t="str">
            <v>Euphorbia wheeleri</v>
          </cell>
          <cell r="E6510" t="str">
            <v>7217</v>
          </cell>
        </row>
        <row r="6511">
          <cell r="D6511" t="str">
            <v>Euphorbiaceae indeterminate</v>
          </cell>
          <cell r="E6511" t="str">
            <v>EUPHC</v>
          </cell>
          <cell r="F6511" t="str">
            <v>Spurges</v>
          </cell>
        </row>
        <row r="6512">
          <cell r="D6512" t="str">
            <v>Euphrasia alsa</v>
          </cell>
          <cell r="E6512" t="str">
            <v>5953</v>
          </cell>
        </row>
        <row r="6513">
          <cell r="D6513" t="str">
            <v>Euphrasia arguta</v>
          </cell>
          <cell r="E6513" t="str">
            <v>5954</v>
          </cell>
        </row>
        <row r="6514">
          <cell r="D6514" t="str">
            <v>Euphrasia bella</v>
          </cell>
          <cell r="E6514" t="str">
            <v>8332</v>
          </cell>
          <cell r="F6514" t="str">
            <v>Pretty Eyebright</v>
          </cell>
        </row>
        <row r="6515">
          <cell r="D6515" t="str">
            <v>Euphrasia bowdeniae</v>
          </cell>
          <cell r="E6515" t="str">
            <v>5955</v>
          </cell>
        </row>
        <row r="6516">
          <cell r="D6516" t="str">
            <v>Euphrasia caudata</v>
          </cell>
          <cell r="E6516" t="str">
            <v>5956</v>
          </cell>
        </row>
        <row r="6517">
          <cell r="D6517" t="str">
            <v>Euphrasia ciliolata</v>
          </cell>
          <cell r="E6517" t="str">
            <v>5957</v>
          </cell>
          <cell r="F6517" t="str">
            <v>Polblue Eyebright</v>
          </cell>
        </row>
        <row r="6518">
          <cell r="D6518" t="str">
            <v>Euphrasia collina</v>
          </cell>
          <cell r="E6518" t="str">
            <v>5958</v>
          </cell>
        </row>
        <row r="6519">
          <cell r="D6519" t="str">
            <v>Euphrasia collina subsp. collina</v>
          </cell>
          <cell r="E6519" t="str">
            <v>7429</v>
          </cell>
        </row>
        <row r="6520">
          <cell r="D6520" t="str">
            <v>Euphrasia collina subsp. diversicolor</v>
          </cell>
          <cell r="E6520" t="str">
            <v>7279</v>
          </cell>
        </row>
        <row r="6521">
          <cell r="D6521" t="str">
            <v>Euphrasia collina subsp. glacialis</v>
          </cell>
          <cell r="E6521" t="str">
            <v>7811</v>
          </cell>
        </row>
        <row r="6522">
          <cell r="D6522" t="str">
            <v>Euphrasia collina subsp. lapidosa</v>
          </cell>
          <cell r="E6522" t="str">
            <v>7838</v>
          </cell>
        </row>
        <row r="6523">
          <cell r="D6523" t="str">
            <v>Euphrasia collina subsp. muelleri</v>
          </cell>
          <cell r="E6523" t="str">
            <v>9166</v>
          </cell>
          <cell r="F6523" t="str">
            <v>Mueller's Eyebright</v>
          </cell>
        </row>
        <row r="6524">
          <cell r="D6524" t="str">
            <v>Euphrasia collina subsp. nandewarensis</v>
          </cell>
          <cell r="E6524" t="str">
            <v>7839</v>
          </cell>
        </row>
        <row r="6525">
          <cell r="D6525" t="str">
            <v>Euphrasia collina subsp. paludosa</v>
          </cell>
          <cell r="E6525" t="str">
            <v>7778</v>
          </cell>
          <cell r="F6525" t="str">
            <v>Eyebright</v>
          </cell>
        </row>
        <row r="6526">
          <cell r="D6526" t="str">
            <v>Euphrasia collina subsp. speciosa</v>
          </cell>
          <cell r="E6526" t="str">
            <v>7739</v>
          </cell>
        </row>
        <row r="6527">
          <cell r="D6527" t="str">
            <v>Euphrasia orthocheila</v>
          </cell>
          <cell r="E6527" t="str">
            <v>5959</v>
          </cell>
        </row>
        <row r="6528">
          <cell r="D6528" t="str">
            <v>Euphrasia orthocheila subsp. orthocheila</v>
          </cell>
          <cell r="E6528" t="str">
            <v>6523</v>
          </cell>
        </row>
        <row r="6529">
          <cell r="D6529" t="str">
            <v>Euphrasia orthocheila subsp. peraspera</v>
          </cell>
          <cell r="E6529" t="str">
            <v>7019</v>
          </cell>
          <cell r="F6529" t="str">
            <v>Tenterfield Eyebright</v>
          </cell>
        </row>
        <row r="6530">
          <cell r="D6530" t="str">
            <v>Euphrasia orthochelia subsp. orthochelia</v>
          </cell>
          <cell r="E6530" t="str">
            <v>9376</v>
          </cell>
        </row>
        <row r="6531">
          <cell r="D6531" t="str">
            <v>Euphrasia orthochelia subsp. peraspera</v>
          </cell>
          <cell r="E6531" t="str">
            <v>9377</v>
          </cell>
        </row>
        <row r="6532">
          <cell r="D6532" t="str">
            <v>Euphrasia ramulosa</v>
          </cell>
          <cell r="E6532" t="str">
            <v>5960</v>
          </cell>
        </row>
        <row r="6533">
          <cell r="D6533" t="str">
            <v>Euphrasia ruptura</v>
          </cell>
          <cell r="E6533" t="str">
            <v>10222</v>
          </cell>
        </row>
        <row r="6534">
          <cell r="D6534" t="str">
            <v>Euphrasia scabra</v>
          </cell>
          <cell r="E6534" t="str">
            <v>5961</v>
          </cell>
          <cell r="F6534" t="str">
            <v>Rough Eyebright</v>
          </cell>
        </row>
        <row r="6535">
          <cell r="D6535" t="str">
            <v>Euphrasia sp. 3</v>
          </cell>
          <cell r="E6535" t="str">
            <v>9627</v>
          </cell>
        </row>
        <row r="6536">
          <cell r="D6536" t="str">
            <v>Euphrasia sp. 'Tamworth'</v>
          </cell>
          <cell r="E6536" t="str">
            <v>9504</v>
          </cell>
        </row>
        <row r="6537">
          <cell r="D6537" t="str">
            <v>Euphrasia sp.1</v>
          </cell>
          <cell r="E6537" t="str">
            <v>408</v>
          </cell>
        </row>
        <row r="6538">
          <cell r="D6538" t="str">
            <v>Euphrasia spp.</v>
          </cell>
          <cell r="E6538" t="str">
            <v>EUPH</v>
          </cell>
        </row>
        <row r="6539">
          <cell r="D6539" t="str">
            <v>Eupomatia bennettii</v>
          </cell>
          <cell r="E6539" t="str">
            <v>2767</v>
          </cell>
          <cell r="F6539" t="str">
            <v>Small Bolwarra</v>
          </cell>
        </row>
        <row r="6540">
          <cell r="D6540" t="str">
            <v>Eupomatia laurina</v>
          </cell>
          <cell r="E6540" t="str">
            <v>2768</v>
          </cell>
          <cell r="F6540" t="str">
            <v>Bolwarra</v>
          </cell>
        </row>
        <row r="6541">
          <cell r="D6541" t="str">
            <v>Eupomatia spp.</v>
          </cell>
          <cell r="E6541" t="str">
            <v>EUPO</v>
          </cell>
        </row>
        <row r="6542">
          <cell r="D6542" t="str">
            <v>Eurhynchium praelongum</v>
          </cell>
          <cell r="E6542" t="str">
            <v>14801</v>
          </cell>
        </row>
        <row r="6543">
          <cell r="D6543" t="str">
            <v>Euroschinus falcatus</v>
          </cell>
          <cell r="E6543" t="str">
            <v>1084</v>
          </cell>
        </row>
        <row r="6544">
          <cell r="D6544" t="str">
            <v>Euroschinus falcatus var. angustifolius</v>
          </cell>
          <cell r="E6544" t="str">
            <v>14391</v>
          </cell>
        </row>
        <row r="6545">
          <cell r="D6545" t="str">
            <v>Euroschinus falcatus var. falcatus</v>
          </cell>
          <cell r="E6545" t="str">
            <v>7734</v>
          </cell>
          <cell r="F6545" t="str">
            <v>Ribbonwood</v>
          </cell>
        </row>
        <row r="6546">
          <cell r="D6546" t="str">
            <v>Euroschinus papuanus</v>
          </cell>
          <cell r="E6546" t="str">
            <v>13982</v>
          </cell>
          <cell r="F6546" t="str">
            <v>Ribbonwood</v>
          </cell>
        </row>
        <row r="6547">
          <cell r="D6547" t="str">
            <v>Euroschinus spp.</v>
          </cell>
          <cell r="E6547" t="str">
            <v>EURO</v>
          </cell>
        </row>
        <row r="6548">
          <cell r="D6548" t="str">
            <v>Eurychorda complanata</v>
          </cell>
          <cell r="E6548" t="str">
            <v>10615</v>
          </cell>
        </row>
        <row r="6549">
          <cell r="D6549" t="str">
            <v>Euryomyrtus denticulata</v>
          </cell>
          <cell r="E6549" t="str">
            <v>11667</v>
          </cell>
        </row>
        <row r="6550">
          <cell r="D6550" t="str">
            <v>Euryomyrtus ramosissima</v>
          </cell>
          <cell r="E6550" t="str">
            <v>11217</v>
          </cell>
          <cell r="F6550" t="str">
            <v>Rosy Baeckea</v>
          </cell>
        </row>
        <row r="6551">
          <cell r="D6551" t="str">
            <v>Euryomyrtus ramosissima subsp. prostrata</v>
          </cell>
          <cell r="E6551" t="str">
            <v>11219</v>
          </cell>
        </row>
        <row r="6552">
          <cell r="D6552" t="str">
            <v>Euryomyrtus ramosissima subsp. ramosissima</v>
          </cell>
          <cell r="E6552" t="str">
            <v>11218</v>
          </cell>
        </row>
        <row r="6553">
          <cell r="D6553" t="str">
            <v>Euryops chrysanthemoides</v>
          </cell>
          <cell r="E6553" t="str">
            <v>6553</v>
          </cell>
        </row>
        <row r="6554">
          <cell r="D6554" t="str">
            <v>Euryops spp.</v>
          </cell>
          <cell r="E6554" t="str">
            <v>EURY</v>
          </cell>
        </row>
        <row r="6555">
          <cell r="D6555" t="str">
            <v>Eustachys distichophylla</v>
          </cell>
          <cell r="E6555" t="str">
            <v>4986</v>
          </cell>
          <cell r="F6555" t="str">
            <v>Evergreen Chloris</v>
          </cell>
        </row>
        <row r="6556">
          <cell r="D6556" t="str">
            <v>Eustrephus latifolius</v>
          </cell>
          <cell r="E6556" t="str">
            <v>6015</v>
          </cell>
          <cell r="F6556" t="str">
            <v>Wombat Berry</v>
          </cell>
        </row>
        <row r="6557">
          <cell r="D6557" t="str">
            <v>Eustrephus latifolius var. angustifolius</v>
          </cell>
          <cell r="E6557" t="str">
            <v>8347</v>
          </cell>
        </row>
        <row r="6558">
          <cell r="D6558" t="str">
            <v>Eustrephus latifolius var. latifolius</v>
          </cell>
          <cell r="E6558" t="str">
            <v>8346</v>
          </cell>
        </row>
        <row r="6559">
          <cell r="D6559" t="str">
            <v>Eustrephus spp.</v>
          </cell>
          <cell r="E6559" t="str">
            <v>EUST</v>
          </cell>
        </row>
        <row r="6560">
          <cell r="D6560" t="str">
            <v>Eutaxia diffusa</v>
          </cell>
          <cell r="E6560" t="str">
            <v>9754</v>
          </cell>
        </row>
        <row r="6561">
          <cell r="D6561" t="str">
            <v>Eutaxia microphylla</v>
          </cell>
          <cell r="E6561" t="str">
            <v>2855</v>
          </cell>
        </row>
        <row r="6562">
          <cell r="D6562" t="str">
            <v>Eutaxia microphylla var. diffusa</v>
          </cell>
          <cell r="E6562" t="str">
            <v>6610</v>
          </cell>
        </row>
        <row r="6563">
          <cell r="D6563" t="str">
            <v>Eutaxia microphylla var. microphylla</v>
          </cell>
          <cell r="E6563" t="str">
            <v>6795</v>
          </cell>
        </row>
        <row r="6564">
          <cell r="D6564" t="str">
            <v>Eutaxia myrtifolia</v>
          </cell>
          <cell r="E6564" t="str">
            <v>12998</v>
          </cell>
        </row>
        <row r="6565">
          <cell r="D6565" t="str">
            <v>Eutaxia spp.</v>
          </cell>
          <cell r="E6565" t="str">
            <v>EUTA</v>
          </cell>
        </row>
        <row r="6566">
          <cell r="D6566" t="str">
            <v>Everistia vacciniifolia</v>
          </cell>
          <cell r="E6566" t="str">
            <v>13984</v>
          </cell>
        </row>
        <row r="6567">
          <cell r="D6567" t="str">
            <v>Everistia vacciniifolia var. nervosa</v>
          </cell>
          <cell r="E6567" t="str">
            <v>12427</v>
          </cell>
        </row>
        <row r="6568">
          <cell r="D6568" t="str">
            <v>Evolvulus alsinoides</v>
          </cell>
          <cell r="E6568" t="str">
            <v>2223</v>
          </cell>
          <cell r="F6568" t="str">
            <v>Bindweed</v>
          </cell>
        </row>
        <row r="6569">
          <cell r="D6569" t="str">
            <v>Evolvulus alsinoides var. decumbens</v>
          </cell>
          <cell r="E6569" t="str">
            <v>8278</v>
          </cell>
        </row>
        <row r="6570">
          <cell r="D6570" t="str">
            <v>Evolvulus alsinoides var. villosicalyx</v>
          </cell>
          <cell r="E6570" t="str">
            <v>6938</v>
          </cell>
          <cell r="F6570" t="str">
            <v>Bindweed</v>
          </cell>
        </row>
        <row r="6571">
          <cell r="D6571" t="str">
            <v>Evolvulus spp.</v>
          </cell>
          <cell r="E6571" t="str">
            <v>EVOL</v>
          </cell>
        </row>
        <row r="6572">
          <cell r="D6572" t="str">
            <v>Ewartia nubigena</v>
          </cell>
          <cell r="E6572" t="str">
            <v>1448</v>
          </cell>
          <cell r="F6572" t="str">
            <v>Australian Edelweiss</v>
          </cell>
        </row>
        <row r="6573">
          <cell r="D6573" t="str">
            <v>Ewartia spp.</v>
          </cell>
          <cell r="E6573" t="str">
            <v>EWAR</v>
          </cell>
        </row>
        <row r="6574">
          <cell r="D6574" t="str">
            <v>Excoecaria agallocha</v>
          </cell>
          <cell r="E6574" t="str">
            <v>7288</v>
          </cell>
          <cell r="F6574" t="str">
            <v>Milky Mangrove</v>
          </cell>
        </row>
        <row r="6575">
          <cell r="D6575" t="str">
            <v>Excoecaria dallachyana</v>
          </cell>
          <cell r="E6575" t="str">
            <v>2729</v>
          </cell>
          <cell r="F6575" t="str">
            <v>Brush Poison Tree</v>
          </cell>
        </row>
        <row r="6576">
          <cell r="D6576" t="str">
            <v>Excoecaria spp.</v>
          </cell>
          <cell r="E6576" t="str">
            <v>EXCO</v>
          </cell>
        </row>
        <row r="6577">
          <cell r="D6577" t="str">
            <v>Exocarpos aphyllus</v>
          </cell>
          <cell r="E6577" t="str">
            <v>5859</v>
          </cell>
          <cell r="F6577" t="str">
            <v>Leafless Ballart</v>
          </cell>
        </row>
        <row r="6578">
          <cell r="D6578" t="str">
            <v>Exocarpos cupressiformis</v>
          </cell>
          <cell r="E6578" t="str">
            <v>5860</v>
          </cell>
          <cell r="F6578" t="str">
            <v>Cherry Ballart</v>
          </cell>
        </row>
        <row r="6579">
          <cell r="D6579" t="str">
            <v>Exocarpos homalocladus</v>
          </cell>
          <cell r="E6579" t="str">
            <v>5861</v>
          </cell>
          <cell r="F6579" t="str">
            <v>Grass Tree</v>
          </cell>
        </row>
        <row r="6580">
          <cell r="D6580" t="str">
            <v>Exocarpos latifolius</v>
          </cell>
          <cell r="E6580" t="str">
            <v>6383</v>
          </cell>
          <cell r="F6580" t="str">
            <v>Broad-leaved Native Cherry</v>
          </cell>
        </row>
        <row r="6581">
          <cell r="D6581" t="str">
            <v>Exocarpos nanus</v>
          </cell>
          <cell r="E6581" t="str">
            <v>5862</v>
          </cell>
          <cell r="F6581" t="str">
            <v>Alpine Ballart</v>
          </cell>
        </row>
        <row r="6582">
          <cell r="D6582" t="str">
            <v>Exocarpos sparteus</v>
          </cell>
          <cell r="E6582" t="str">
            <v>5863</v>
          </cell>
          <cell r="F6582" t="str">
            <v>Slender Cherry</v>
          </cell>
        </row>
        <row r="6583">
          <cell r="D6583" t="str">
            <v>Exocarpos spp.</v>
          </cell>
          <cell r="E6583" t="str">
            <v>EXOA</v>
          </cell>
        </row>
        <row r="6584">
          <cell r="D6584" t="str">
            <v>Exocarpos spp.</v>
          </cell>
          <cell r="E6584" t="str">
            <v>EXOC</v>
          </cell>
        </row>
        <row r="6585">
          <cell r="D6585" t="str">
            <v>Exocarpos strictus</v>
          </cell>
          <cell r="E6585" t="str">
            <v>5864</v>
          </cell>
          <cell r="F6585" t="str">
            <v>Dwarf Cherry</v>
          </cell>
        </row>
        <row r="6586">
          <cell r="D6586" t="str">
            <v>Exocarya sclerioides</v>
          </cell>
          <cell r="E6586" t="str">
            <v>9109</v>
          </cell>
        </row>
        <row r="6587">
          <cell r="D6587" t="str">
            <v>Exocarya scleroides</v>
          </cell>
          <cell r="E6587" t="str">
            <v>2424</v>
          </cell>
        </row>
        <row r="6588">
          <cell r="D6588" t="str">
            <v>Fabaceae indeterminate</v>
          </cell>
          <cell r="E6588" t="str">
            <v>FABAC</v>
          </cell>
          <cell r="F6588" t="str">
            <v>Legumes</v>
          </cell>
        </row>
        <row r="6589">
          <cell r="D6589" t="str">
            <v>Facelis retusa</v>
          </cell>
          <cell r="E6589" t="str">
            <v>1449</v>
          </cell>
        </row>
        <row r="6590">
          <cell r="D6590" t="str">
            <v>Facelis spp.</v>
          </cell>
          <cell r="E6590" t="str">
            <v>FACE</v>
          </cell>
        </row>
        <row r="6591">
          <cell r="D6591" t="str">
            <v>Fagopyrum esculentum</v>
          </cell>
          <cell r="E6591" t="str">
            <v>5267</v>
          </cell>
          <cell r="F6591" t="str">
            <v>Buckwheat</v>
          </cell>
        </row>
        <row r="6592">
          <cell r="D6592" t="str">
            <v>Fagopyrum spp.</v>
          </cell>
          <cell r="E6592" t="str">
            <v>FAGO</v>
          </cell>
        </row>
        <row r="6593">
          <cell r="D6593" t="str">
            <v>Fagus spp.</v>
          </cell>
          <cell r="E6593" t="str">
            <v>FAGU</v>
          </cell>
          <cell r="F6593" t="str">
            <v>Beech</v>
          </cell>
        </row>
        <row r="6594">
          <cell r="D6594" t="str">
            <v>Fallopia convolvulus</v>
          </cell>
          <cell r="E6594" t="str">
            <v>5268</v>
          </cell>
          <cell r="F6594" t="str">
            <v>Black Bindweed</v>
          </cell>
        </row>
        <row r="6595">
          <cell r="D6595" t="str">
            <v>Fallopia japonica</v>
          </cell>
          <cell r="E6595" t="str">
            <v>12063</v>
          </cell>
          <cell r="F6595" t="str">
            <v>Japanese Knotweed</v>
          </cell>
        </row>
        <row r="6596">
          <cell r="D6596" t="str">
            <v>Fallopia sachalinensis</v>
          </cell>
          <cell r="E6596" t="str">
            <v>12234</v>
          </cell>
          <cell r="F6596" t="str">
            <v>Giant Knotweed</v>
          </cell>
        </row>
        <row r="6597">
          <cell r="D6597" t="str">
            <v>Fallopia spp.</v>
          </cell>
          <cell r="E6597" t="str">
            <v>FALL</v>
          </cell>
        </row>
        <row r="6598">
          <cell r="D6598" t="str">
            <v>Fallopia x bohemica</v>
          </cell>
          <cell r="E6598" t="str">
            <v>13985</v>
          </cell>
          <cell r="F6598" t="str">
            <v>Hybrid Knotweed</v>
          </cell>
        </row>
        <row r="6599">
          <cell r="D6599" t="str">
            <v>Fatsia japonica</v>
          </cell>
          <cell r="E6599" t="str">
            <v>11804</v>
          </cell>
          <cell r="F6599" t="str">
            <v>Paperplant</v>
          </cell>
        </row>
        <row r="6600">
          <cell r="D6600" t="str">
            <v>Fawcettia spp.</v>
          </cell>
          <cell r="E6600" t="str">
            <v>FAWC</v>
          </cell>
        </row>
        <row r="6601">
          <cell r="D6601" t="str">
            <v>Fawcettia tinosporoides</v>
          </cell>
          <cell r="E6601" t="str">
            <v>8435</v>
          </cell>
        </row>
        <row r="6602">
          <cell r="D6602" t="str">
            <v>Feijoa sellowiana</v>
          </cell>
          <cell r="E6602" t="str">
            <v>12574</v>
          </cell>
          <cell r="F6602" t="str">
            <v>feijoa</v>
          </cell>
        </row>
        <row r="6603">
          <cell r="D6603" t="str">
            <v>Felicia amelloides</v>
          </cell>
          <cell r="E6603" t="str">
            <v>14915</v>
          </cell>
          <cell r="F6603" t="str">
            <v>blue daisy bush</v>
          </cell>
        </row>
        <row r="6604">
          <cell r="D6604" t="str">
            <v>Ferocactus spp.</v>
          </cell>
          <cell r="E6604" t="str">
            <v>14662</v>
          </cell>
          <cell r="F6604" t="str">
            <v>Barrel cactus</v>
          </cell>
        </row>
        <row r="6605">
          <cell r="D6605" t="str">
            <v>Ferraria crispa</v>
          </cell>
          <cell r="E6605" t="str">
            <v>13134</v>
          </cell>
          <cell r="F6605" t="str">
            <v>Black Flag</v>
          </cell>
        </row>
        <row r="6606">
          <cell r="D6606" t="str">
            <v>Festuca arundinacea</v>
          </cell>
          <cell r="E6606" t="str">
            <v>4987</v>
          </cell>
        </row>
        <row r="6607">
          <cell r="D6607" t="str">
            <v>Festuca asperula</v>
          </cell>
          <cell r="E6607" t="str">
            <v>4988</v>
          </cell>
          <cell r="F6607" t="str">
            <v>Graceful Fescue</v>
          </cell>
        </row>
        <row r="6608">
          <cell r="D6608" t="str">
            <v>Festuca duriuscula var. aristata</v>
          </cell>
          <cell r="E6608" t="str">
            <v>13447</v>
          </cell>
        </row>
        <row r="6609">
          <cell r="D6609" t="str">
            <v>Festuca elatior</v>
          </cell>
          <cell r="E6609" t="str">
            <v>8745</v>
          </cell>
          <cell r="F6609" t="str">
            <v>Tall Fescue</v>
          </cell>
        </row>
        <row r="6610">
          <cell r="D6610" t="str">
            <v>Festuca eriopoda</v>
          </cell>
          <cell r="E6610" t="str">
            <v>4989</v>
          </cell>
        </row>
        <row r="6611">
          <cell r="D6611" t="str">
            <v>Festuca glauca</v>
          </cell>
          <cell r="E6611" t="str">
            <v>11692</v>
          </cell>
          <cell r="F6611" t="str">
            <v>Field Fescue</v>
          </cell>
        </row>
        <row r="6612">
          <cell r="D6612" t="str">
            <v>Festuca hookeriana</v>
          </cell>
          <cell r="E6612" t="str">
            <v>4990</v>
          </cell>
        </row>
        <row r="6613">
          <cell r="D6613" t="str">
            <v>Festuca littoralis</v>
          </cell>
          <cell r="E6613" t="str">
            <v>4991</v>
          </cell>
        </row>
        <row r="6614">
          <cell r="D6614" t="str">
            <v>Festuca muelleri</v>
          </cell>
          <cell r="E6614" t="str">
            <v>4992</v>
          </cell>
        </row>
        <row r="6615">
          <cell r="D6615" t="str">
            <v>Festuca nigrescens</v>
          </cell>
          <cell r="E6615" t="str">
            <v>9345</v>
          </cell>
          <cell r="F6615" t="str">
            <v>Chewings Fescue</v>
          </cell>
        </row>
        <row r="6616">
          <cell r="D6616" t="str">
            <v>Festuca ovina</v>
          </cell>
          <cell r="E6616" t="str">
            <v>14633</v>
          </cell>
        </row>
        <row r="6617">
          <cell r="D6617" t="str">
            <v>Festuca pratensis</v>
          </cell>
          <cell r="E6617" t="str">
            <v>4993</v>
          </cell>
          <cell r="F6617" t="str">
            <v>Meadow Fescue</v>
          </cell>
        </row>
        <row r="6618">
          <cell r="D6618" t="str">
            <v>Festuca rubra</v>
          </cell>
          <cell r="E6618" t="str">
            <v>4994</v>
          </cell>
        </row>
        <row r="6619">
          <cell r="D6619" t="str">
            <v>Festuca rubra subsp. rubra</v>
          </cell>
          <cell r="E6619" t="str">
            <v>10364</v>
          </cell>
          <cell r="F6619" t="str">
            <v>Red Fescue</v>
          </cell>
        </row>
        <row r="6620">
          <cell r="D6620" t="str">
            <v>Festuca spp.</v>
          </cell>
          <cell r="E6620" t="str">
            <v>FEST</v>
          </cell>
        </row>
        <row r="6621">
          <cell r="D6621" t="str">
            <v>Ficinia nodosa</v>
          </cell>
          <cell r="E6621" t="str">
            <v>12416</v>
          </cell>
          <cell r="F6621" t="str">
            <v>Knobby Club-rush</v>
          </cell>
        </row>
        <row r="6622">
          <cell r="D6622" t="str">
            <v>Ficus benjamina</v>
          </cell>
          <cell r="E6622" t="str">
            <v>11429</v>
          </cell>
          <cell r="F6622" t="str">
            <v>Weeping Fig</v>
          </cell>
        </row>
        <row r="6623">
          <cell r="D6623" t="str">
            <v>Ficus carica</v>
          </cell>
          <cell r="E6623" t="str">
            <v>11662</v>
          </cell>
          <cell r="F6623" t="str">
            <v>Common Fig</v>
          </cell>
        </row>
        <row r="6624">
          <cell r="D6624" t="str">
            <v>Ficus columnaris</v>
          </cell>
          <cell r="E6624" t="str">
            <v>3920</v>
          </cell>
        </row>
        <row r="6625">
          <cell r="D6625" t="str">
            <v>Ficus coronata</v>
          </cell>
          <cell r="E6625" t="str">
            <v>7479</v>
          </cell>
          <cell r="F6625" t="str">
            <v>Creek Sandpaper Fig</v>
          </cell>
        </row>
        <row r="6626">
          <cell r="D6626" t="str">
            <v>Ficus damaropsis</v>
          </cell>
          <cell r="E6626" t="str">
            <v>13222</v>
          </cell>
        </row>
        <row r="6627">
          <cell r="D6627" t="str">
            <v>Ficus drupacea</v>
          </cell>
          <cell r="E6627" t="str">
            <v>13223</v>
          </cell>
        </row>
        <row r="6628">
          <cell r="D6628" t="str">
            <v>Ficus elastica</v>
          </cell>
          <cell r="E6628" t="str">
            <v>8778</v>
          </cell>
        </row>
        <row r="6629">
          <cell r="D6629" t="str">
            <v>Ficus eugenioides</v>
          </cell>
          <cell r="E6629" t="str">
            <v>13224</v>
          </cell>
        </row>
        <row r="6630">
          <cell r="D6630" t="str">
            <v>Ficus fraseri</v>
          </cell>
          <cell r="E6630" t="str">
            <v>3921</v>
          </cell>
          <cell r="F6630" t="str">
            <v>Sandpaper Fig</v>
          </cell>
        </row>
        <row r="6631">
          <cell r="D6631" t="str">
            <v>Ficus lyrata</v>
          </cell>
          <cell r="E6631" t="str">
            <v>11430</v>
          </cell>
        </row>
        <row r="6632">
          <cell r="D6632" t="str">
            <v>Ficus macrophylla</v>
          </cell>
          <cell r="E6632" t="str">
            <v>3922</v>
          </cell>
        </row>
        <row r="6633">
          <cell r="D6633" t="str">
            <v>Ficus macrophylla subsp. columnaris</v>
          </cell>
          <cell r="E6633" t="str">
            <v>10451</v>
          </cell>
          <cell r="F6633" t="str">
            <v>Banyan</v>
          </cell>
        </row>
        <row r="6634">
          <cell r="D6634" t="str">
            <v>Ficus macrophylla subsp. macrophylla</v>
          </cell>
          <cell r="E6634" t="str">
            <v>8841</v>
          </cell>
          <cell r="F6634" t="str">
            <v>Moreton Bay Fig</v>
          </cell>
        </row>
        <row r="6635">
          <cell r="D6635" t="str">
            <v>Ficus microcarpa</v>
          </cell>
          <cell r="E6635" t="str">
            <v>8446</v>
          </cell>
        </row>
        <row r="6636">
          <cell r="D6636" t="str">
            <v>Ficus microcarpa var. hillii</v>
          </cell>
          <cell r="E6636" t="str">
            <v>11747</v>
          </cell>
        </row>
        <row r="6637">
          <cell r="D6637" t="str">
            <v>Ficus obliqua</v>
          </cell>
          <cell r="E6637" t="str">
            <v>7301</v>
          </cell>
          <cell r="F6637" t="str">
            <v>Small-leaved Fig</v>
          </cell>
        </row>
        <row r="6638">
          <cell r="D6638" t="str">
            <v>Ficus obliqua var. obliqua</v>
          </cell>
          <cell r="E6638" t="str">
            <v>7788</v>
          </cell>
        </row>
        <row r="6639">
          <cell r="D6639" t="str">
            <v>Ficus obliqua var. petiolaris</v>
          </cell>
          <cell r="E6639" t="str">
            <v>12497</v>
          </cell>
          <cell r="F6639" t="str">
            <v>Small-leaved Fig</v>
          </cell>
        </row>
        <row r="6640">
          <cell r="D6640" t="str">
            <v>Ficus pumila</v>
          </cell>
          <cell r="E6640" t="str">
            <v>3923</v>
          </cell>
          <cell r="F6640" t="str">
            <v>Creeping Fig</v>
          </cell>
        </row>
        <row r="6641">
          <cell r="D6641" t="str">
            <v>Ficus religiosa</v>
          </cell>
          <cell r="E6641" t="str">
            <v>14724</v>
          </cell>
        </row>
        <row r="6642">
          <cell r="D6642" t="str">
            <v>Ficus rubiginosa</v>
          </cell>
          <cell r="E6642" t="str">
            <v>3924</v>
          </cell>
          <cell r="F6642" t="str">
            <v>Port Jackson Fig</v>
          </cell>
        </row>
        <row r="6643">
          <cell r="D6643" t="str">
            <v>Ficus rubiginosa f. glabrescens</v>
          </cell>
          <cell r="E6643" t="str">
            <v>13225</v>
          </cell>
        </row>
        <row r="6644">
          <cell r="D6644" t="str">
            <v>Ficus rubiginosa f. rubiginosa</v>
          </cell>
          <cell r="E6644" t="str">
            <v>11720</v>
          </cell>
        </row>
        <row r="6645">
          <cell r="D6645" t="str">
            <v>Ficus spp.</v>
          </cell>
          <cell r="E6645" t="str">
            <v>FICU</v>
          </cell>
        </row>
        <row r="6646">
          <cell r="D6646" t="str">
            <v>Ficus superba</v>
          </cell>
          <cell r="E6646" t="str">
            <v>3925</v>
          </cell>
        </row>
        <row r="6647">
          <cell r="D6647" t="str">
            <v>Ficus superba var. henneana</v>
          </cell>
          <cell r="E6647" t="str">
            <v>8407</v>
          </cell>
          <cell r="F6647" t="str">
            <v>Deciduous Fig</v>
          </cell>
        </row>
        <row r="6648">
          <cell r="D6648" t="str">
            <v>Ficus virens</v>
          </cell>
          <cell r="E6648" t="str">
            <v>3926</v>
          </cell>
        </row>
        <row r="6649">
          <cell r="D6649" t="str">
            <v>Ficus virens var. sublanceolata</v>
          </cell>
          <cell r="E6649" t="str">
            <v>8426</v>
          </cell>
        </row>
        <row r="6650">
          <cell r="D6650" t="str">
            <v>Ficus watkinsiana</v>
          </cell>
          <cell r="E6650" t="str">
            <v>3927</v>
          </cell>
          <cell r="F6650" t="str">
            <v>Strangling Fig</v>
          </cell>
        </row>
        <row r="6651">
          <cell r="D6651" t="str">
            <v>Fieldia australis</v>
          </cell>
          <cell r="E6651" t="str">
            <v>3163</v>
          </cell>
        </row>
        <row r="6652">
          <cell r="D6652" t="str">
            <v>Fieldia spp.</v>
          </cell>
          <cell r="E6652" t="str">
            <v>FIEL</v>
          </cell>
        </row>
        <row r="6653">
          <cell r="D6653" t="str">
            <v>Fimbristylis aestivalis</v>
          </cell>
          <cell r="E6653" t="str">
            <v>2425</v>
          </cell>
        </row>
        <row r="6654">
          <cell r="D6654" t="str">
            <v>Fimbristylis bisumbellata</v>
          </cell>
          <cell r="E6654" t="str">
            <v>2426</v>
          </cell>
        </row>
        <row r="6655">
          <cell r="D6655" t="str">
            <v>Fimbristylis brownii</v>
          </cell>
          <cell r="E6655" t="str">
            <v>8762</v>
          </cell>
        </row>
        <row r="6656">
          <cell r="D6656" t="str">
            <v>Fimbristylis cinnamometorum</v>
          </cell>
          <cell r="E6656" t="str">
            <v>6663</v>
          </cell>
        </row>
        <row r="6657">
          <cell r="D6657" t="str">
            <v>Fimbristylis communis</v>
          </cell>
          <cell r="E6657" t="str">
            <v>12900</v>
          </cell>
        </row>
        <row r="6658">
          <cell r="D6658" t="str">
            <v>Fimbristylis dichotoma</v>
          </cell>
          <cell r="E6658" t="str">
            <v>7435</v>
          </cell>
          <cell r="F6658" t="str">
            <v>Common Fringe-sedge</v>
          </cell>
        </row>
        <row r="6659">
          <cell r="D6659" t="str">
            <v>Fimbristylis ferruginea</v>
          </cell>
          <cell r="E6659" t="str">
            <v>7328</v>
          </cell>
        </row>
        <row r="6660">
          <cell r="D6660" t="str">
            <v>Fimbristylis neilsonii</v>
          </cell>
          <cell r="E6660" t="str">
            <v>7406</v>
          </cell>
        </row>
        <row r="6661">
          <cell r="D6661" t="str">
            <v>Fimbristylis nutans</v>
          </cell>
          <cell r="E6661" t="str">
            <v>7300</v>
          </cell>
        </row>
        <row r="6662">
          <cell r="D6662" t="str">
            <v>Fimbristylis ovata</v>
          </cell>
          <cell r="E6662" t="str">
            <v>2427</v>
          </cell>
        </row>
        <row r="6663">
          <cell r="D6663" t="str">
            <v>Fimbristylis pauciflora</v>
          </cell>
          <cell r="E6663" t="str">
            <v>12901</v>
          </cell>
        </row>
        <row r="6664">
          <cell r="D6664" t="str">
            <v>Fimbristylis polytrichoides</v>
          </cell>
          <cell r="E6664" t="str">
            <v>7870</v>
          </cell>
        </row>
        <row r="6665">
          <cell r="D6665" t="str">
            <v>Fimbristylis spp.</v>
          </cell>
          <cell r="E6665" t="str">
            <v>FIMB</v>
          </cell>
        </row>
        <row r="6666">
          <cell r="D6666" t="str">
            <v>Fimbristylis tristachya</v>
          </cell>
          <cell r="E6666" t="str">
            <v>2428</v>
          </cell>
        </row>
        <row r="6667">
          <cell r="D6667" t="str">
            <v>Fimbristylis velata</v>
          </cell>
          <cell r="E6667" t="str">
            <v>2429</v>
          </cell>
        </row>
        <row r="6668">
          <cell r="D6668" t="str">
            <v>Fissidens oblongifolius</v>
          </cell>
          <cell r="E6668" t="str">
            <v>14575</v>
          </cell>
        </row>
        <row r="6669">
          <cell r="D6669" t="str">
            <v>Fissidens pallidus</v>
          </cell>
          <cell r="E6669" t="str">
            <v>14576</v>
          </cell>
        </row>
        <row r="6670">
          <cell r="D6670" t="str">
            <v>Fissidens spp.</v>
          </cell>
          <cell r="E6670" t="str">
            <v>FISI</v>
          </cell>
        </row>
        <row r="6671">
          <cell r="D6671" t="str">
            <v>Fissistigma spp.</v>
          </cell>
          <cell r="E6671" t="str">
            <v>FISS</v>
          </cell>
        </row>
        <row r="6672">
          <cell r="D6672" t="str">
            <v>Fissistigma stenopetala</v>
          </cell>
          <cell r="E6672" t="str">
            <v>1087</v>
          </cell>
        </row>
        <row r="6673">
          <cell r="D6673" t="str">
            <v>Fistulina hepatica</v>
          </cell>
          <cell r="E6673" t="str">
            <v>F131</v>
          </cell>
        </row>
        <row r="6674">
          <cell r="D6674" t="str">
            <v>Fistulinella mollis</v>
          </cell>
          <cell r="E6674" t="str">
            <v>F172</v>
          </cell>
        </row>
        <row r="6675">
          <cell r="D6675" t="str">
            <v>Flagellaria indica</v>
          </cell>
          <cell r="E6675" t="str">
            <v>7106</v>
          </cell>
          <cell r="F6675" t="str">
            <v>Whip Vine</v>
          </cell>
        </row>
        <row r="6676">
          <cell r="D6676" t="str">
            <v>Flagellaria spp.</v>
          </cell>
          <cell r="E6676" t="str">
            <v>FLAG</v>
          </cell>
        </row>
        <row r="6677">
          <cell r="D6677" t="str">
            <v>Flaveria australasica</v>
          </cell>
          <cell r="E6677" t="str">
            <v>7236</v>
          </cell>
          <cell r="F6677" t="str">
            <v>Speedy Weed</v>
          </cell>
        </row>
        <row r="6678">
          <cell r="D6678" t="str">
            <v>Flaveria spp.</v>
          </cell>
          <cell r="E6678" t="str">
            <v>FLAV</v>
          </cell>
        </row>
        <row r="6679">
          <cell r="D6679" t="str">
            <v>Flavoparmelia cf. haysomii</v>
          </cell>
          <cell r="E6679" t="str">
            <v>11503</v>
          </cell>
        </row>
        <row r="6680">
          <cell r="D6680" t="str">
            <v>Flavoparmelia euplecta</v>
          </cell>
          <cell r="E6680" t="str">
            <v>11504</v>
          </cell>
        </row>
        <row r="6681">
          <cell r="D6681" t="str">
            <v>Flavoparmelia haysomii</v>
          </cell>
          <cell r="E6681" t="str">
            <v>11461</v>
          </cell>
        </row>
        <row r="6682">
          <cell r="D6682" t="str">
            <v>Flavoparmelia rutidota</v>
          </cell>
          <cell r="E6682" t="str">
            <v>13819</v>
          </cell>
        </row>
        <row r="6683">
          <cell r="D6683" t="str">
            <v>Flavoparmelia spp.</v>
          </cell>
          <cell r="E6683" t="str">
            <v>11505</v>
          </cell>
        </row>
        <row r="6684">
          <cell r="D6684" t="str">
            <v>Flemingia parviflora</v>
          </cell>
          <cell r="E6684" t="str">
            <v>14393</v>
          </cell>
        </row>
        <row r="6685">
          <cell r="D6685" t="str">
            <v>Flindersia australis</v>
          </cell>
          <cell r="E6685" t="str">
            <v>5792</v>
          </cell>
          <cell r="F6685" t="str">
            <v>Crow's Ash</v>
          </cell>
        </row>
        <row r="6686">
          <cell r="D6686" t="str">
            <v>Flindersia bennettiana</v>
          </cell>
          <cell r="E6686" t="str">
            <v>5793</v>
          </cell>
          <cell r="F6686" t="str">
            <v>Bennett's Ash</v>
          </cell>
        </row>
        <row r="6687">
          <cell r="D6687" t="str">
            <v>Flindersia brayleyana</v>
          </cell>
          <cell r="E6687" t="str">
            <v>13573</v>
          </cell>
        </row>
        <row r="6688">
          <cell r="D6688" t="str">
            <v>Flindersia collina</v>
          </cell>
          <cell r="E6688" t="str">
            <v>5794</v>
          </cell>
          <cell r="F6688" t="str">
            <v>Broad-leaved Leopard Tree</v>
          </cell>
        </row>
        <row r="6689">
          <cell r="D6689" t="str">
            <v>Flindersia maculosa</v>
          </cell>
          <cell r="E6689" t="str">
            <v>5795</v>
          </cell>
          <cell r="F6689" t="str">
            <v>Leopardwood</v>
          </cell>
        </row>
        <row r="6690">
          <cell r="D6690" t="str">
            <v>Flindersia oxleyana</v>
          </cell>
          <cell r="E6690" t="str">
            <v>13574</v>
          </cell>
        </row>
        <row r="6691">
          <cell r="D6691" t="str">
            <v>Flindersia schottiana</v>
          </cell>
          <cell r="E6691" t="str">
            <v>5796</v>
          </cell>
          <cell r="F6691" t="str">
            <v>Cudgerie</v>
          </cell>
        </row>
        <row r="6692">
          <cell r="D6692" t="str">
            <v>Flindersia spp.</v>
          </cell>
          <cell r="E6692" t="str">
            <v>FLIN</v>
          </cell>
        </row>
        <row r="6693">
          <cell r="D6693" t="str">
            <v>Flindersia xanthoxyla</v>
          </cell>
          <cell r="E6693" t="str">
            <v>5797</v>
          </cell>
          <cell r="F6693" t="str">
            <v>Yellowwood</v>
          </cell>
        </row>
        <row r="6694">
          <cell r="D6694" t="str">
            <v>Floydia praealta</v>
          </cell>
          <cell r="E6694" t="str">
            <v>5354</v>
          </cell>
          <cell r="F6694" t="str">
            <v>Ball Nut</v>
          </cell>
        </row>
        <row r="6695">
          <cell r="D6695" t="str">
            <v>Floydia spp.</v>
          </cell>
          <cell r="E6695" t="str">
            <v>FLOY</v>
          </cell>
        </row>
        <row r="6696">
          <cell r="D6696" t="str">
            <v>Flueggea virosa</v>
          </cell>
          <cell r="E6696" t="str">
            <v>7235</v>
          </cell>
        </row>
        <row r="6697">
          <cell r="D6697" t="str">
            <v>Flueggea virosa subsp. melanthesoides</v>
          </cell>
          <cell r="E6697" t="str">
            <v>7639</v>
          </cell>
        </row>
        <row r="6698">
          <cell r="D6698" t="str">
            <v>Flueggia spp.</v>
          </cell>
          <cell r="E6698" t="str">
            <v>FLUE</v>
          </cell>
        </row>
        <row r="6699">
          <cell r="D6699" t="str">
            <v>Fockea glabra</v>
          </cell>
          <cell r="E6699" t="str">
            <v>12667</v>
          </cell>
        </row>
        <row r="6700">
          <cell r="D6700" t="str">
            <v>Foeniculum spp.</v>
          </cell>
          <cell r="E6700" t="str">
            <v>FOEN</v>
          </cell>
        </row>
        <row r="6701">
          <cell r="D6701" t="str">
            <v>Foeniculum vulgare</v>
          </cell>
          <cell r="E6701" t="str">
            <v>1118</v>
          </cell>
          <cell r="F6701" t="str">
            <v>Fennel</v>
          </cell>
        </row>
        <row r="6702">
          <cell r="D6702" t="str">
            <v>Fomitopsis lilacinogilva</v>
          </cell>
          <cell r="E6702" t="str">
            <v>F157</v>
          </cell>
        </row>
        <row r="6703">
          <cell r="D6703" t="str">
            <v>Fontainea australis</v>
          </cell>
          <cell r="E6703" t="str">
            <v>8333</v>
          </cell>
          <cell r="F6703" t="str">
            <v>Southern Fontainea</v>
          </cell>
        </row>
        <row r="6704">
          <cell r="D6704" t="str">
            <v>Fontainea australis</v>
          </cell>
          <cell r="E6704" t="str">
            <v>172</v>
          </cell>
        </row>
        <row r="6705">
          <cell r="D6705" t="str">
            <v>Fontainea oraria</v>
          </cell>
          <cell r="E6705" t="str">
            <v>173</v>
          </cell>
        </row>
        <row r="6706">
          <cell r="D6706" t="str">
            <v>Fontainea oraria</v>
          </cell>
          <cell r="E6706" t="str">
            <v>8334</v>
          </cell>
          <cell r="F6706" t="str">
            <v>Coastal Fontainea</v>
          </cell>
        </row>
        <row r="6707">
          <cell r="D6707" t="str">
            <v>Fontainea spp.</v>
          </cell>
          <cell r="E6707" t="str">
            <v>FONT</v>
          </cell>
        </row>
        <row r="6708">
          <cell r="D6708" t="str">
            <v>Fontainea venosa</v>
          </cell>
          <cell r="E6708" t="str">
            <v>13789</v>
          </cell>
        </row>
        <row r="6709">
          <cell r="D6709" t="str">
            <v>Fortunella japonica</v>
          </cell>
          <cell r="E6709" t="str">
            <v>11925</v>
          </cell>
          <cell r="F6709" t="str">
            <v>Round Kumquat</v>
          </cell>
        </row>
        <row r="6710">
          <cell r="D6710" t="str">
            <v>Fortunella spp.</v>
          </cell>
          <cell r="E6710" t="str">
            <v>FORT</v>
          </cell>
          <cell r="F6710" t="str">
            <v>kumquat</v>
          </cell>
        </row>
        <row r="6711">
          <cell r="D6711" t="str">
            <v>Fossombronia intestinalis</v>
          </cell>
          <cell r="E6711" t="str">
            <v>13822</v>
          </cell>
        </row>
        <row r="6712">
          <cell r="D6712" t="str">
            <v>Fossombronia spp.</v>
          </cell>
          <cell r="E6712" t="str">
            <v>11549</v>
          </cell>
        </row>
        <row r="6713">
          <cell r="D6713" t="str">
            <v>Fragaria spp.</v>
          </cell>
          <cell r="E6713" t="str">
            <v>FRAG</v>
          </cell>
        </row>
        <row r="6714">
          <cell r="D6714" t="str">
            <v>Fragaria vesca</v>
          </cell>
          <cell r="E6714" t="str">
            <v>11764</v>
          </cell>
          <cell r="F6714" t="str">
            <v>Woodland Strawberry</v>
          </cell>
        </row>
        <row r="6715">
          <cell r="D6715" t="str">
            <v>Frankenia angustipetala</v>
          </cell>
          <cell r="E6715" t="str">
            <v>3115</v>
          </cell>
        </row>
        <row r="6716">
          <cell r="D6716" t="str">
            <v>Frankenia annua</v>
          </cell>
          <cell r="E6716" t="str">
            <v>7362</v>
          </cell>
        </row>
        <row r="6717">
          <cell r="D6717" t="str">
            <v>Frankenia connata</v>
          </cell>
          <cell r="E6717" t="str">
            <v>3116</v>
          </cell>
        </row>
        <row r="6718">
          <cell r="D6718" t="str">
            <v>Frankenia crispa</v>
          </cell>
          <cell r="E6718" t="str">
            <v>3117</v>
          </cell>
        </row>
        <row r="6719">
          <cell r="D6719" t="str">
            <v>Frankenia cupularis</v>
          </cell>
          <cell r="E6719" t="str">
            <v>7800</v>
          </cell>
        </row>
        <row r="6720">
          <cell r="D6720" t="str">
            <v>Frankenia foliosa</v>
          </cell>
          <cell r="E6720" t="str">
            <v>3118</v>
          </cell>
        </row>
        <row r="6721">
          <cell r="D6721" t="str">
            <v>Frankenia gracilis</v>
          </cell>
          <cell r="E6721" t="str">
            <v>3119</v>
          </cell>
        </row>
        <row r="6722">
          <cell r="D6722" t="str">
            <v>Frankenia hamata</v>
          </cell>
          <cell r="E6722" t="str">
            <v>3120</v>
          </cell>
        </row>
        <row r="6723">
          <cell r="D6723" t="str">
            <v>Frankenia latior</v>
          </cell>
          <cell r="E6723" t="str">
            <v>7040</v>
          </cell>
        </row>
        <row r="6724">
          <cell r="D6724" t="str">
            <v>Frankenia pauciflora</v>
          </cell>
          <cell r="E6724" t="str">
            <v>6570</v>
          </cell>
        </row>
        <row r="6725">
          <cell r="D6725" t="str">
            <v>Frankenia pulverulenta</v>
          </cell>
          <cell r="E6725" t="str">
            <v>7099</v>
          </cell>
        </row>
        <row r="6726">
          <cell r="D6726" t="str">
            <v>Frankenia scabra</v>
          </cell>
          <cell r="E6726" t="str">
            <v>6592</v>
          </cell>
        </row>
        <row r="6727">
          <cell r="D6727" t="str">
            <v>Frankenia serpyllifolia</v>
          </cell>
          <cell r="E6727" t="str">
            <v>3121</v>
          </cell>
        </row>
        <row r="6728">
          <cell r="D6728" t="str">
            <v>Frankenia sessilis</v>
          </cell>
          <cell r="E6728" t="str">
            <v>13856</v>
          </cell>
          <cell r="F6728" t="str">
            <v>Small-leaf Sea-heath</v>
          </cell>
        </row>
        <row r="6729">
          <cell r="D6729" t="str">
            <v>Frankenia sp. A</v>
          </cell>
          <cell r="E6729" t="str">
            <v>9435</v>
          </cell>
        </row>
        <row r="6730">
          <cell r="D6730" t="str">
            <v>Frankenia spp.</v>
          </cell>
          <cell r="E6730" t="str">
            <v>FRAN</v>
          </cell>
        </row>
        <row r="6731">
          <cell r="D6731" t="str">
            <v>Frankenia uncinata</v>
          </cell>
          <cell r="E6731" t="str">
            <v>3122</v>
          </cell>
        </row>
        <row r="6732">
          <cell r="D6732" t="str">
            <v>Fraxinus angustifolia</v>
          </cell>
          <cell r="E6732" t="str">
            <v>11256</v>
          </cell>
          <cell r="F6732" t="str">
            <v>Claret Ash</v>
          </cell>
        </row>
        <row r="6733">
          <cell r="D6733" t="str">
            <v>Fraxinus angustifolia subsp. angustifolia</v>
          </cell>
          <cell r="E6733" t="str">
            <v>12177</v>
          </cell>
          <cell r="F6733" t="str">
            <v>Desert Ash</v>
          </cell>
        </row>
        <row r="6734">
          <cell r="D6734" t="str">
            <v>Fraxinus angustifolia subsp. oxycarpa</v>
          </cell>
          <cell r="E6734" t="str">
            <v>14237</v>
          </cell>
        </row>
        <row r="6735">
          <cell r="D6735" t="str">
            <v>Fraxinus excelsior</v>
          </cell>
          <cell r="E6735" t="str">
            <v>12579</v>
          </cell>
          <cell r="F6735" t="str">
            <v>European ash</v>
          </cell>
        </row>
        <row r="6736">
          <cell r="D6736" t="str">
            <v>Fraxinus griffithii</v>
          </cell>
          <cell r="E6736" t="str">
            <v>14916</v>
          </cell>
        </row>
        <row r="6737">
          <cell r="D6737" t="str">
            <v>Fraxinus spp.</v>
          </cell>
          <cell r="E6737" t="str">
            <v>11424</v>
          </cell>
          <cell r="F6737" t="str">
            <v xml:space="preserve"> </v>
          </cell>
        </row>
        <row r="6738">
          <cell r="D6738" t="str">
            <v>Freesia alba</v>
          </cell>
          <cell r="E6738" t="str">
            <v>13135</v>
          </cell>
        </row>
        <row r="6739">
          <cell r="D6739" t="str">
            <v>Freesia alba x leichtlinii</v>
          </cell>
          <cell r="E6739" t="str">
            <v>14109</v>
          </cell>
        </row>
        <row r="6740">
          <cell r="D6740" t="str">
            <v>Freesia alba x refracta</v>
          </cell>
          <cell r="E6740" t="str">
            <v>14917</v>
          </cell>
        </row>
        <row r="6741">
          <cell r="D6741" t="str">
            <v>Freesia hybrid</v>
          </cell>
          <cell r="E6741" t="str">
            <v>10698</v>
          </cell>
          <cell r="F6741" t="str">
            <v>Freesia</v>
          </cell>
        </row>
        <row r="6742">
          <cell r="D6742" t="str">
            <v>Freesia leichtlinii</v>
          </cell>
          <cell r="E6742" t="str">
            <v>14918</v>
          </cell>
        </row>
        <row r="6743">
          <cell r="D6743" t="str">
            <v>Freesia leichtlinii x refracta</v>
          </cell>
          <cell r="E6743" t="str">
            <v>7886</v>
          </cell>
          <cell r="F6743" t="str">
            <v>Freesia</v>
          </cell>
        </row>
        <row r="6744">
          <cell r="D6744" t="str">
            <v>Freesia refracta</v>
          </cell>
          <cell r="E6744" t="str">
            <v>3285</v>
          </cell>
        </row>
        <row r="6745">
          <cell r="D6745" t="str">
            <v>Freesia spp.</v>
          </cell>
          <cell r="E6745" t="str">
            <v>FREE</v>
          </cell>
        </row>
        <row r="6746">
          <cell r="D6746" t="str">
            <v>Freycinetia excelsa</v>
          </cell>
          <cell r="E6746" t="str">
            <v>4627</v>
          </cell>
        </row>
        <row r="6747">
          <cell r="D6747" t="str">
            <v>Freycinetia spp.</v>
          </cell>
          <cell r="E6747" t="str">
            <v>FREY</v>
          </cell>
        </row>
        <row r="6748">
          <cell r="D6748" t="str">
            <v>Froelichia gracilis</v>
          </cell>
          <cell r="E6748" t="str">
            <v>1066</v>
          </cell>
        </row>
        <row r="6749">
          <cell r="D6749" t="str">
            <v>Froelichia spp.</v>
          </cell>
          <cell r="E6749" t="str">
            <v>FROE</v>
          </cell>
        </row>
        <row r="6750">
          <cell r="D6750" t="str">
            <v>Frullania falciloba</v>
          </cell>
          <cell r="E6750" t="str">
            <v>8195</v>
          </cell>
        </row>
        <row r="6751">
          <cell r="D6751" t="str">
            <v>Frullania spp.</v>
          </cell>
          <cell r="E6751" t="str">
            <v>FRUL</v>
          </cell>
        </row>
        <row r="6752">
          <cell r="D6752" t="str">
            <v>Frullania spp.</v>
          </cell>
          <cell r="E6752" t="str">
            <v>11553</v>
          </cell>
        </row>
        <row r="6753">
          <cell r="D6753" t="str">
            <v>Fuchsia magellanica</v>
          </cell>
          <cell r="E6753" t="str">
            <v>10773</v>
          </cell>
          <cell r="F6753" t="str">
            <v>Hardy Fuchsia</v>
          </cell>
        </row>
        <row r="6754">
          <cell r="D6754" t="str">
            <v>Fuirena ciliaris</v>
          </cell>
          <cell r="E6754" t="str">
            <v>6495</v>
          </cell>
        </row>
        <row r="6755">
          <cell r="D6755" t="str">
            <v>Fuirena incrassata</v>
          </cell>
          <cell r="E6755" t="str">
            <v>2430</v>
          </cell>
        </row>
        <row r="6756">
          <cell r="D6756" t="str">
            <v>Fuirena spp.</v>
          </cell>
          <cell r="E6756" t="str">
            <v>FUIR</v>
          </cell>
        </row>
        <row r="6757">
          <cell r="D6757" t="str">
            <v>Fuligo cinerea</v>
          </cell>
          <cell r="E6757" t="str">
            <v>F219</v>
          </cell>
        </row>
        <row r="6758">
          <cell r="D6758" t="str">
            <v>Fuligo septica</v>
          </cell>
          <cell r="E6758" t="str">
            <v>F226</v>
          </cell>
        </row>
        <row r="6759">
          <cell r="D6759" t="str">
            <v>Fumaria bastardii</v>
          </cell>
          <cell r="E6759" t="str">
            <v>3124</v>
          </cell>
          <cell r="F6759" t="str">
            <v>Bastards Fumitory</v>
          </cell>
        </row>
        <row r="6760">
          <cell r="D6760" t="str">
            <v>Fumaria capreolata</v>
          </cell>
          <cell r="E6760" t="str">
            <v>3125</v>
          </cell>
        </row>
        <row r="6761">
          <cell r="D6761" t="str">
            <v>Fumaria capreolata subsp. capreolata</v>
          </cell>
          <cell r="E6761" t="str">
            <v>7396</v>
          </cell>
          <cell r="F6761" t="str">
            <v>Climbing Fumitory</v>
          </cell>
        </row>
        <row r="6762">
          <cell r="D6762" t="str">
            <v>Fumaria densiflora</v>
          </cell>
          <cell r="E6762" t="str">
            <v>3126</v>
          </cell>
          <cell r="F6762" t="str">
            <v>Narrow-leaved Fumitory</v>
          </cell>
        </row>
        <row r="6763">
          <cell r="D6763" t="str">
            <v>Fumaria indica</v>
          </cell>
          <cell r="E6763" t="str">
            <v>3127</v>
          </cell>
        </row>
        <row r="6764">
          <cell r="D6764" t="str">
            <v>Fumaria muralis</v>
          </cell>
          <cell r="E6764" t="str">
            <v>3128</v>
          </cell>
        </row>
        <row r="6765">
          <cell r="D6765" t="str">
            <v>Fumaria muralis subsp. muralis</v>
          </cell>
          <cell r="E6765" t="str">
            <v>9367</v>
          </cell>
          <cell r="F6765" t="str">
            <v>Wall Fumitory</v>
          </cell>
        </row>
        <row r="6766">
          <cell r="D6766" t="str">
            <v>Fumaria officinalis</v>
          </cell>
          <cell r="E6766" t="str">
            <v>3129</v>
          </cell>
        </row>
        <row r="6767">
          <cell r="D6767" t="str">
            <v>Fumaria officinalis subsp. officinalis</v>
          </cell>
          <cell r="E6767" t="str">
            <v>9649</v>
          </cell>
        </row>
        <row r="6768">
          <cell r="D6768" t="str">
            <v>Fumaria officinalis subsp. wirtgenii</v>
          </cell>
          <cell r="E6768" t="str">
            <v>9650</v>
          </cell>
        </row>
        <row r="6769">
          <cell r="D6769" t="str">
            <v>Fumaria parviflora</v>
          </cell>
          <cell r="E6769" t="str">
            <v>3130</v>
          </cell>
          <cell r="F6769" t="str">
            <v>Small-flowered Fumitory</v>
          </cell>
        </row>
        <row r="6770">
          <cell r="D6770" t="str">
            <v>Fumaria spp.</v>
          </cell>
          <cell r="E6770" t="str">
            <v>FUMA</v>
          </cell>
          <cell r="F6770" t="str">
            <v>Fumitory</v>
          </cell>
        </row>
        <row r="6771">
          <cell r="D6771" t="str">
            <v>Funaria hygrometrica</v>
          </cell>
          <cell r="E6771" t="str">
            <v>13738</v>
          </cell>
        </row>
        <row r="6772">
          <cell r="D6772" t="str">
            <v>Funaria spp.</v>
          </cell>
          <cell r="E6772" t="str">
            <v>14296</v>
          </cell>
        </row>
        <row r="6773">
          <cell r="D6773" t="str">
            <v>Furcraea foetida</v>
          </cell>
          <cell r="E6773" t="str">
            <v>7893</v>
          </cell>
        </row>
        <row r="6774">
          <cell r="D6774" t="str">
            <v>Furcraea spp.</v>
          </cell>
          <cell r="E6774" t="str">
            <v>FURC</v>
          </cell>
        </row>
        <row r="6775">
          <cell r="D6775" t="str">
            <v>Fuscoporia wahlbergii</v>
          </cell>
          <cell r="E6775" t="str">
            <v>F104</v>
          </cell>
        </row>
        <row r="6776">
          <cell r="D6776" t="str">
            <v>Gackstroemia spp.</v>
          </cell>
          <cell r="E6776" t="str">
            <v>11555</v>
          </cell>
        </row>
        <row r="6777">
          <cell r="D6777" t="str">
            <v>Gahnia aspera</v>
          </cell>
          <cell r="E6777" t="str">
            <v>2431</v>
          </cell>
          <cell r="F6777" t="str">
            <v>Rough Saw-sedge</v>
          </cell>
        </row>
        <row r="6778">
          <cell r="D6778" t="str">
            <v>Gahnia clarkei</v>
          </cell>
          <cell r="E6778" t="str">
            <v>2432</v>
          </cell>
          <cell r="F6778" t="str">
            <v>Tall Saw-sedge</v>
          </cell>
        </row>
        <row r="6779">
          <cell r="D6779" t="str">
            <v>Gahnia erythrocarpa</v>
          </cell>
          <cell r="E6779" t="str">
            <v>2433</v>
          </cell>
        </row>
        <row r="6780">
          <cell r="D6780" t="str">
            <v>Gahnia filifolia</v>
          </cell>
          <cell r="E6780" t="str">
            <v>2434</v>
          </cell>
        </row>
        <row r="6781">
          <cell r="D6781" t="str">
            <v>Gahnia filum</v>
          </cell>
          <cell r="E6781" t="str">
            <v>2435</v>
          </cell>
        </row>
        <row r="6782">
          <cell r="D6782" t="str">
            <v>Gahnia grandis</v>
          </cell>
          <cell r="E6782" t="str">
            <v>2436</v>
          </cell>
          <cell r="F6782" t="str">
            <v>Brickmaker's Sedge</v>
          </cell>
        </row>
        <row r="6783">
          <cell r="D6783" t="str">
            <v>Gahnia howeana</v>
          </cell>
          <cell r="E6783" t="str">
            <v>12183</v>
          </cell>
        </row>
        <row r="6784">
          <cell r="D6784" t="str">
            <v>Gahnia insignis</v>
          </cell>
          <cell r="E6784" t="str">
            <v>2437</v>
          </cell>
        </row>
        <row r="6785">
          <cell r="D6785" t="str">
            <v>Gahnia lanigera</v>
          </cell>
          <cell r="E6785" t="str">
            <v>2438</v>
          </cell>
        </row>
        <row r="6786">
          <cell r="D6786" t="str">
            <v>Gahnia melanocarpa</v>
          </cell>
          <cell r="E6786" t="str">
            <v>2439</v>
          </cell>
          <cell r="F6786" t="str">
            <v>Black Fruit Saw-sedge</v>
          </cell>
        </row>
        <row r="6787">
          <cell r="D6787" t="str">
            <v>Gahnia microstachya</v>
          </cell>
          <cell r="E6787" t="str">
            <v>2440</v>
          </cell>
        </row>
        <row r="6788">
          <cell r="D6788" t="str">
            <v>Gahnia radula</v>
          </cell>
          <cell r="E6788" t="str">
            <v>2441</v>
          </cell>
        </row>
        <row r="6789">
          <cell r="D6789" t="str">
            <v>Gahnia sieberi</v>
          </cell>
          <cell r="E6789" t="str">
            <v>11817</v>
          </cell>
        </row>
        <row r="6790">
          <cell r="D6790" t="str">
            <v>Gahnia sieberiana</v>
          </cell>
          <cell r="E6790" t="str">
            <v>2442</v>
          </cell>
          <cell r="F6790" t="str">
            <v>Red-fruit Saw-sedge</v>
          </cell>
        </row>
        <row r="6791">
          <cell r="D6791" t="str">
            <v>Gahnia spp.</v>
          </cell>
          <cell r="E6791" t="str">
            <v>GAHN</v>
          </cell>
        </row>
        <row r="6792">
          <cell r="D6792" t="str">
            <v>Gahnia subaequiglumis</v>
          </cell>
          <cell r="E6792" t="str">
            <v>2443</v>
          </cell>
          <cell r="F6792" t="str">
            <v>Bog Saw-sedge</v>
          </cell>
        </row>
        <row r="6793">
          <cell r="D6793" t="str">
            <v>Gahnia xanthocarpa</v>
          </cell>
          <cell r="E6793" t="str">
            <v>2444</v>
          </cell>
        </row>
        <row r="6794">
          <cell r="D6794" t="str">
            <v>Gaillardia x grandiflora</v>
          </cell>
          <cell r="E6794" t="str">
            <v>10165</v>
          </cell>
        </row>
        <row r="6795">
          <cell r="D6795" t="str">
            <v>Galactia sp. A</v>
          </cell>
          <cell r="E6795" t="str">
            <v>8825</v>
          </cell>
        </row>
        <row r="6796">
          <cell r="D6796" t="str">
            <v>Galactia sp. B</v>
          </cell>
          <cell r="E6796" t="str">
            <v>8826</v>
          </cell>
        </row>
        <row r="6797">
          <cell r="D6797" t="str">
            <v>Galactia spp.</v>
          </cell>
          <cell r="E6797" t="str">
            <v>GALA</v>
          </cell>
        </row>
        <row r="6798">
          <cell r="D6798" t="str">
            <v>Galactia tenuiflora</v>
          </cell>
          <cell r="E6798" t="str">
            <v>6497</v>
          </cell>
        </row>
        <row r="6799">
          <cell r="D6799" t="str">
            <v>Galactia tenuiflora var. lucida</v>
          </cell>
          <cell r="E6799" t="str">
            <v>12265</v>
          </cell>
        </row>
        <row r="6800">
          <cell r="D6800" t="str">
            <v>Galactia tenuiflora var. villosa</v>
          </cell>
          <cell r="E6800" t="str">
            <v>12264</v>
          </cell>
        </row>
        <row r="6801">
          <cell r="D6801" t="str">
            <v>Galanthus spp.</v>
          </cell>
          <cell r="E6801" t="str">
            <v>GALN</v>
          </cell>
        </row>
        <row r="6802">
          <cell r="D6802" t="str">
            <v>Galenia pubescens</v>
          </cell>
          <cell r="E6802" t="str">
            <v>7476</v>
          </cell>
          <cell r="F6802" t="str">
            <v>Galenia</v>
          </cell>
        </row>
        <row r="6803">
          <cell r="D6803" t="str">
            <v>Galenia pubescens var. pubescens</v>
          </cell>
          <cell r="E6803" t="str">
            <v>7226</v>
          </cell>
        </row>
        <row r="6804">
          <cell r="D6804" t="str">
            <v>Galenia secunda</v>
          </cell>
          <cell r="E6804" t="str">
            <v>1027</v>
          </cell>
        </row>
        <row r="6805">
          <cell r="D6805" t="str">
            <v>Galenia spp.</v>
          </cell>
          <cell r="E6805" t="str">
            <v>GALE</v>
          </cell>
        </row>
        <row r="6806">
          <cell r="D6806" t="str">
            <v>Galeola cassythoides</v>
          </cell>
          <cell r="E6806" t="str">
            <v>4461</v>
          </cell>
        </row>
        <row r="6807">
          <cell r="D6807" t="str">
            <v>Galeola foliata</v>
          </cell>
          <cell r="E6807" t="str">
            <v>4462</v>
          </cell>
        </row>
        <row r="6808">
          <cell r="D6808" t="str">
            <v>Galerina patagonica</v>
          </cell>
          <cell r="E6808" t="str">
            <v>F068</v>
          </cell>
        </row>
        <row r="6809">
          <cell r="D6809" t="str">
            <v>Galinsoga parviflora</v>
          </cell>
          <cell r="E6809" t="str">
            <v>1450</v>
          </cell>
          <cell r="F6809" t="str">
            <v>Potato Weed</v>
          </cell>
        </row>
        <row r="6810">
          <cell r="D6810" t="str">
            <v>Galium aparine</v>
          </cell>
          <cell r="E6810" t="str">
            <v>5679</v>
          </cell>
          <cell r="F6810" t="str">
            <v>Goosegrass</v>
          </cell>
        </row>
        <row r="6811">
          <cell r="D6811" t="str">
            <v>Galium australe</v>
          </cell>
          <cell r="E6811" t="str">
            <v>5680</v>
          </cell>
          <cell r="F6811" t="str">
            <v>Tangled Bedstraw</v>
          </cell>
        </row>
        <row r="6812">
          <cell r="D6812" t="str">
            <v>Galium binifolium</v>
          </cell>
          <cell r="E6812" t="str">
            <v>5681</v>
          </cell>
        </row>
        <row r="6813">
          <cell r="D6813" t="str">
            <v>Galium binifolium subsp. binifolium</v>
          </cell>
          <cell r="E6813" t="str">
            <v>14668</v>
          </cell>
        </row>
        <row r="6814">
          <cell r="D6814" t="str">
            <v>Galium binifolium subsp. conforme</v>
          </cell>
          <cell r="E6814" t="str">
            <v>14669</v>
          </cell>
        </row>
        <row r="6815">
          <cell r="D6815" t="str">
            <v>Galium ciliare</v>
          </cell>
          <cell r="E6815" t="str">
            <v>5682</v>
          </cell>
        </row>
        <row r="6816">
          <cell r="D6816" t="str">
            <v>Galium curvihirtum</v>
          </cell>
          <cell r="E6816" t="str">
            <v>8860</v>
          </cell>
        </row>
        <row r="6817">
          <cell r="D6817" t="str">
            <v>Galium divaricatum</v>
          </cell>
          <cell r="E6817" t="str">
            <v>5683</v>
          </cell>
          <cell r="F6817" t="str">
            <v>Slender Bedstraw</v>
          </cell>
        </row>
        <row r="6818">
          <cell r="D6818" t="str">
            <v>Galium gaudichaudii</v>
          </cell>
          <cell r="E6818" t="str">
            <v>5684</v>
          </cell>
          <cell r="F6818" t="str">
            <v>Rough Bedstraw</v>
          </cell>
        </row>
        <row r="6819">
          <cell r="D6819" t="str">
            <v>Galium gaudichaudii subsp. gaudichaudii</v>
          </cell>
          <cell r="E6819" t="str">
            <v>14867</v>
          </cell>
        </row>
        <row r="6820">
          <cell r="D6820" t="str">
            <v>Galium gaudichaudii subsp. parviflorum</v>
          </cell>
          <cell r="E6820" t="str">
            <v>14933</v>
          </cell>
        </row>
        <row r="6821">
          <cell r="D6821" t="str">
            <v>Galium leiocarpum</v>
          </cell>
          <cell r="E6821" t="str">
            <v>13838</v>
          </cell>
        </row>
        <row r="6822">
          <cell r="D6822" t="str">
            <v>Galium leptogonium</v>
          </cell>
          <cell r="E6822" t="str">
            <v>13893</v>
          </cell>
        </row>
        <row r="6823">
          <cell r="D6823" t="str">
            <v>Galium liratum</v>
          </cell>
          <cell r="E6823" t="str">
            <v>5685</v>
          </cell>
        </row>
        <row r="6824">
          <cell r="D6824" t="str">
            <v>Galium microlobum</v>
          </cell>
          <cell r="E6824" t="str">
            <v>14654</v>
          </cell>
        </row>
        <row r="6825">
          <cell r="D6825" t="str">
            <v>Galium migrans</v>
          </cell>
          <cell r="E6825" t="str">
            <v>5686</v>
          </cell>
        </row>
        <row r="6826">
          <cell r="D6826" t="str">
            <v>Galium murale</v>
          </cell>
          <cell r="E6826" t="str">
            <v>5687</v>
          </cell>
          <cell r="F6826" t="str">
            <v>Small Bedstraw</v>
          </cell>
        </row>
        <row r="6827">
          <cell r="D6827" t="str">
            <v>Galium palustre</v>
          </cell>
          <cell r="E6827" t="str">
            <v>13555</v>
          </cell>
        </row>
        <row r="6828">
          <cell r="D6828" t="str">
            <v>Galium propinquum</v>
          </cell>
          <cell r="E6828" t="str">
            <v>5688</v>
          </cell>
          <cell r="F6828" t="str">
            <v>Maori Bedstraw</v>
          </cell>
        </row>
        <row r="6829">
          <cell r="D6829" t="str">
            <v>Galium roddii</v>
          </cell>
          <cell r="E6829" t="str">
            <v>5689</v>
          </cell>
        </row>
        <row r="6830">
          <cell r="D6830" t="str">
            <v>Galium sp. 'Wingecarribee Swamp-Wildes Meadow'</v>
          </cell>
          <cell r="E6830" t="str">
            <v>12202</v>
          </cell>
        </row>
        <row r="6831">
          <cell r="D6831" t="str">
            <v>Galium spp.</v>
          </cell>
          <cell r="E6831" t="str">
            <v>GALI</v>
          </cell>
        </row>
        <row r="6832">
          <cell r="D6832" t="str">
            <v>Galium spurium</v>
          </cell>
          <cell r="E6832" t="str">
            <v>14630</v>
          </cell>
        </row>
        <row r="6833">
          <cell r="D6833" t="str">
            <v>Galium tricornutum</v>
          </cell>
          <cell r="E6833" t="str">
            <v>5690</v>
          </cell>
          <cell r="F6833" t="str">
            <v>Three-horned Bedstraw</v>
          </cell>
        </row>
        <row r="6834">
          <cell r="D6834" t="str">
            <v>Gamochaeta americana</v>
          </cell>
          <cell r="E6834" t="str">
            <v>10145</v>
          </cell>
          <cell r="F6834" t="str">
            <v>Cudweed</v>
          </cell>
        </row>
        <row r="6835">
          <cell r="D6835" t="str">
            <v>Gamochaeta antillana</v>
          </cell>
          <cell r="E6835" t="str">
            <v>12039</v>
          </cell>
        </row>
        <row r="6836">
          <cell r="D6836" t="str">
            <v>Gamochaeta antillarum</v>
          </cell>
          <cell r="E6836" t="str">
            <v>10640</v>
          </cell>
        </row>
        <row r="6837">
          <cell r="D6837" t="str">
            <v>Gamochaeta calviceps</v>
          </cell>
          <cell r="E6837" t="str">
            <v>10142</v>
          </cell>
          <cell r="F6837" t="str">
            <v>Cudweed</v>
          </cell>
        </row>
        <row r="6838">
          <cell r="D6838" t="str">
            <v>Gamochaeta coarctata</v>
          </cell>
          <cell r="E6838" t="str">
            <v>14493</v>
          </cell>
        </row>
        <row r="6839">
          <cell r="D6839" t="str">
            <v>Gamochaeta pensylvanica</v>
          </cell>
          <cell r="E6839" t="str">
            <v>10143</v>
          </cell>
          <cell r="F6839" t="str">
            <v>Cudweed</v>
          </cell>
        </row>
        <row r="6840">
          <cell r="D6840" t="str">
            <v>Gamochaeta purpurea</v>
          </cell>
          <cell r="E6840" t="str">
            <v>12748</v>
          </cell>
          <cell r="F6840" t="str">
            <v>Purple Cudweed</v>
          </cell>
        </row>
        <row r="6841">
          <cell r="D6841" t="str">
            <v>Gamochaeta spicata</v>
          </cell>
          <cell r="E6841" t="str">
            <v>10144</v>
          </cell>
          <cell r="F6841" t="str">
            <v>Cudweed</v>
          </cell>
        </row>
        <row r="6842">
          <cell r="D6842" t="str">
            <v>Gamochaeta spp.</v>
          </cell>
          <cell r="E6842" t="str">
            <v>11722</v>
          </cell>
        </row>
        <row r="6843">
          <cell r="D6843" t="str">
            <v>Gamochaeta subfalcata</v>
          </cell>
          <cell r="E6843" t="str">
            <v>14394</v>
          </cell>
          <cell r="F6843" t="str">
            <v>delicate everlasting</v>
          </cell>
        </row>
        <row r="6844">
          <cell r="D6844" t="str">
            <v>Gamolepis chrysanthemoides</v>
          </cell>
          <cell r="E6844" t="str">
            <v>1451</v>
          </cell>
        </row>
        <row r="6845">
          <cell r="D6845" t="str">
            <v>Gamolepis spp.</v>
          </cell>
          <cell r="E6845" t="str">
            <v>GAMO</v>
          </cell>
        </row>
        <row r="6846">
          <cell r="D6846" t="str">
            <v>Ganoderma australe</v>
          </cell>
          <cell r="E6846" t="str">
            <v>F209</v>
          </cell>
        </row>
        <row r="6847">
          <cell r="D6847" t="str">
            <v>Ganoderma spp.</v>
          </cell>
          <cell r="E6847" t="str">
            <v>F069</v>
          </cell>
        </row>
        <row r="6848">
          <cell r="D6848" t="str">
            <v>Gardenia angusta</v>
          </cell>
          <cell r="E6848" t="str">
            <v>11776</v>
          </cell>
        </row>
        <row r="6849">
          <cell r="D6849" t="str">
            <v>Gardenia jasminoides</v>
          </cell>
          <cell r="E6849" t="str">
            <v>12565</v>
          </cell>
        </row>
        <row r="6850">
          <cell r="D6850" t="str">
            <v>Gardenia spp.</v>
          </cell>
          <cell r="E6850" t="str">
            <v>GARD</v>
          </cell>
        </row>
        <row r="6851">
          <cell r="D6851" t="str">
            <v>Gastridium phleoides</v>
          </cell>
          <cell r="E6851" t="str">
            <v>4995</v>
          </cell>
          <cell r="F6851" t="str">
            <v>Nitgrass</v>
          </cell>
        </row>
        <row r="6852">
          <cell r="D6852" t="str">
            <v>Gastridium spp.</v>
          </cell>
          <cell r="E6852" t="str">
            <v>GAST</v>
          </cell>
        </row>
        <row r="6853">
          <cell r="D6853" t="str">
            <v>Gastrodia procera</v>
          </cell>
          <cell r="E6853" t="str">
            <v>9821</v>
          </cell>
        </row>
        <row r="6854">
          <cell r="D6854" t="str">
            <v>Gastrodia sesamoides</v>
          </cell>
          <cell r="E6854" t="str">
            <v>4463</v>
          </cell>
          <cell r="F6854" t="str">
            <v>Cinnamon Bells</v>
          </cell>
        </row>
        <row r="6855">
          <cell r="D6855" t="str">
            <v>Gastrodia sp. aff sesamoides</v>
          </cell>
          <cell r="E6855" t="str">
            <v>11874</v>
          </cell>
        </row>
        <row r="6856">
          <cell r="D6856" t="str">
            <v>Gastrodia spp.</v>
          </cell>
          <cell r="E6856" t="str">
            <v>GASR</v>
          </cell>
        </row>
        <row r="6857">
          <cell r="D6857" t="str">
            <v>Gastrodia surcula</v>
          </cell>
          <cell r="E6857" t="str">
            <v>13986</v>
          </cell>
        </row>
        <row r="6858">
          <cell r="D6858" t="str">
            <v>Gaultheria appressa</v>
          </cell>
          <cell r="E6858" t="str">
            <v>2666</v>
          </cell>
          <cell r="F6858" t="str">
            <v>White Waxberry</v>
          </cell>
        </row>
        <row r="6859">
          <cell r="D6859" t="str">
            <v>Gaultheria appressa var. appressa</v>
          </cell>
          <cell r="E6859" t="str">
            <v>12929</v>
          </cell>
        </row>
        <row r="6860">
          <cell r="D6860" t="str">
            <v>Gaultheria appressa var. glabra</v>
          </cell>
          <cell r="E6860" t="str">
            <v>12930</v>
          </cell>
        </row>
        <row r="6861">
          <cell r="D6861" t="str">
            <v>Gaultheria sp. A</v>
          </cell>
          <cell r="E6861" t="str">
            <v>8668</v>
          </cell>
          <cell r="F6861" t="str">
            <v>Green Waxberry</v>
          </cell>
        </row>
        <row r="6862">
          <cell r="D6862" t="str">
            <v>Gaultheria spp.</v>
          </cell>
          <cell r="E6862" t="str">
            <v>GAUL</v>
          </cell>
        </row>
        <row r="6863">
          <cell r="D6863" t="str">
            <v>Gaultheria viridicarpa</v>
          </cell>
          <cell r="E6863" t="str">
            <v>9195</v>
          </cell>
          <cell r="F6863" t="str">
            <v>Green Waxberry</v>
          </cell>
        </row>
        <row r="6864">
          <cell r="D6864" t="str">
            <v>Gaultheria viridicarpa subsp. merinoensis</v>
          </cell>
          <cell r="E6864" t="str">
            <v>9427</v>
          </cell>
          <cell r="F6864" t="str">
            <v>Mt Merino Waxberry</v>
          </cell>
        </row>
        <row r="6865">
          <cell r="D6865" t="str">
            <v>Gaultheria viridicarpa subsp. viridicarpa</v>
          </cell>
          <cell r="E6865" t="str">
            <v>9426</v>
          </cell>
          <cell r="F6865" t="str">
            <v>Green Waxberry</v>
          </cell>
        </row>
        <row r="6866">
          <cell r="D6866" t="str">
            <v>Gaura lindheimeri</v>
          </cell>
          <cell r="E6866" t="str">
            <v>4334</v>
          </cell>
        </row>
        <row r="6867">
          <cell r="D6867" t="str">
            <v>Gaura parviflora</v>
          </cell>
          <cell r="E6867" t="str">
            <v>4335</v>
          </cell>
        </row>
        <row r="6868">
          <cell r="D6868" t="str">
            <v>Gaura spp.</v>
          </cell>
          <cell r="E6868" t="str">
            <v>GAUR</v>
          </cell>
        </row>
        <row r="6869">
          <cell r="D6869" t="str">
            <v>Gazania linearis</v>
          </cell>
          <cell r="E6869" t="str">
            <v>12749</v>
          </cell>
        </row>
        <row r="6870">
          <cell r="D6870" t="str">
            <v>Gazania rigens</v>
          </cell>
          <cell r="E6870" t="str">
            <v>9111</v>
          </cell>
        </row>
        <row r="6871">
          <cell r="D6871" t="str">
            <v>Gazania ringens</v>
          </cell>
          <cell r="E6871" t="str">
            <v>1452</v>
          </cell>
        </row>
        <row r="6872">
          <cell r="D6872" t="str">
            <v>Gazania spp.</v>
          </cell>
          <cell r="E6872" t="str">
            <v>GAZA</v>
          </cell>
        </row>
        <row r="6873">
          <cell r="D6873" t="str">
            <v>Geastrum spp.</v>
          </cell>
          <cell r="E6873" t="str">
            <v>F070</v>
          </cell>
        </row>
        <row r="6874">
          <cell r="D6874" t="str">
            <v>Geastrum triplex</v>
          </cell>
          <cell r="E6874" t="str">
            <v>F132</v>
          </cell>
        </row>
        <row r="6875">
          <cell r="D6875" t="str">
            <v>Geijera latifolia</v>
          </cell>
          <cell r="E6875" t="str">
            <v>5798</v>
          </cell>
        </row>
        <row r="6876">
          <cell r="D6876" t="str">
            <v>Geijera paniculata</v>
          </cell>
          <cell r="E6876" t="str">
            <v>5799</v>
          </cell>
          <cell r="F6876" t="str">
            <v>Axe-Breaker</v>
          </cell>
        </row>
        <row r="6877">
          <cell r="D6877" t="str">
            <v>Geijera parviflora</v>
          </cell>
          <cell r="E6877" t="str">
            <v>5800</v>
          </cell>
          <cell r="F6877" t="str">
            <v>Wilga</v>
          </cell>
        </row>
        <row r="6878">
          <cell r="D6878" t="str">
            <v>Geijera salicifolia</v>
          </cell>
          <cell r="E6878" t="str">
            <v>5801</v>
          </cell>
          <cell r="F6878" t="str">
            <v>Brush Wilga</v>
          </cell>
        </row>
        <row r="6879">
          <cell r="D6879" t="str">
            <v>Geijera salicifolia var. latifolia</v>
          </cell>
          <cell r="E6879" t="str">
            <v>8445</v>
          </cell>
        </row>
        <row r="6880">
          <cell r="D6880" t="str">
            <v>Geijera salicifolia var. salicifolia</v>
          </cell>
          <cell r="E6880" t="str">
            <v>11093</v>
          </cell>
        </row>
        <row r="6881">
          <cell r="D6881" t="str">
            <v>Geijera salicifolia var. salifolia</v>
          </cell>
          <cell r="E6881" t="str">
            <v>8431</v>
          </cell>
        </row>
        <row r="6882">
          <cell r="D6882" t="str">
            <v>Geijera spp.</v>
          </cell>
          <cell r="E6882" t="str">
            <v>GEIJ</v>
          </cell>
        </row>
        <row r="6883">
          <cell r="D6883" t="str">
            <v>Geissois benthamiana</v>
          </cell>
          <cell r="E6883" t="str">
            <v>2273</v>
          </cell>
          <cell r="F6883" t="str">
            <v>Red Carabeen</v>
          </cell>
        </row>
        <row r="6884">
          <cell r="D6884" t="str">
            <v>Geissois spp.</v>
          </cell>
          <cell r="E6884" t="str">
            <v>GEIS</v>
          </cell>
        </row>
        <row r="6885">
          <cell r="D6885" t="str">
            <v>Geitonoplesium cymosum</v>
          </cell>
          <cell r="E6885" t="str">
            <v>6016</v>
          </cell>
          <cell r="F6885" t="str">
            <v>Scrambling Lily</v>
          </cell>
        </row>
        <row r="6886">
          <cell r="D6886" t="str">
            <v>Geitonoplesium spp.</v>
          </cell>
          <cell r="E6886" t="str">
            <v>GEIT</v>
          </cell>
        </row>
        <row r="6887">
          <cell r="D6887" t="str">
            <v>Gelsemium sempervirens</v>
          </cell>
          <cell r="E6887" t="str">
            <v>3586</v>
          </cell>
          <cell r="F6887" t="str">
            <v>Yellow Jessamine</v>
          </cell>
        </row>
        <row r="6888">
          <cell r="D6888" t="str">
            <v>Gelsemium spp.</v>
          </cell>
          <cell r="E6888" t="str">
            <v>GELS</v>
          </cell>
        </row>
        <row r="6889">
          <cell r="D6889" t="str">
            <v>Geniostoma huttonii</v>
          </cell>
          <cell r="E6889" t="str">
            <v>10452</v>
          </cell>
          <cell r="F6889" t="str">
            <v>Hutton's Geniostoma</v>
          </cell>
        </row>
        <row r="6890">
          <cell r="D6890" t="str">
            <v>Geniostoma petiolosum</v>
          </cell>
          <cell r="E6890" t="str">
            <v>3587</v>
          </cell>
          <cell r="F6890" t="str">
            <v>Boar Tree</v>
          </cell>
        </row>
        <row r="6891">
          <cell r="D6891" t="str">
            <v>Geniostoma spp.</v>
          </cell>
          <cell r="E6891" t="str">
            <v>GENI</v>
          </cell>
        </row>
        <row r="6892">
          <cell r="D6892" t="str">
            <v>Genista linifolia</v>
          </cell>
          <cell r="E6892" t="str">
            <v>2856</v>
          </cell>
          <cell r="F6892" t="str">
            <v>Flaxleaf Broom</v>
          </cell>
        </row>
        <row r="6893">
          <cell r="D6893" t="str">
            <v>Genista maderensis</v>
          </cell>
          <cell r="E6893" t="str">
            <v>2857</v>
          </cell>
        </row>
        <row r="6894">
          <cell r="D6894" t="str">
            <v>Genista monosperma</v>
          </cell>
          <cell r="E6894" t="str">
            <v>12999</v>
          </cell>
        </row>
        <row r="6895">
          <cell r="D6895" t="str">
            <v>Genista monspessulana</v>
          </cell>
          <cell r="E6895" t="str">
            <v>2858</v>
          </cell>
          <cell r="F6895" t="str">
            <v>Montpellier Broom</v>
          </cell>
        </row>
        <row r="6896">
          <cell r="D6896" t="str">
            <v>Genista spp.</v>
          </cell>
          <cell r="E6896" t="str">
            <v>GENS</v>
          </cell>
        </row>
        <row r="6897">
          <cell r="D6897" t="str">
            <v>Genista stenopetala</v>
          </cell>
          <cell r="E6897" t="str">
            <v>9756</v>
          </cell>
          <cell r="F6897" t="str">
            <v>Madeira Broom</v>
          </cell>
        </row>
        <row r="6898">
          <cell r="D6898" t="str">
            <v>Genoplesium acuminatum</v>
          </cell>
          <cell r="E6898" t="str">
            <v>9196</v>
          </cell>
        </row>
        <row r="6899">
          <cell r="D6899" t="str">
            <v>Genoplesium apostasioides</v>
          </cell>
          <cell r="E6899" t="str">
            <v>9783</v>
          </cell>
        </row>
        <row r="6900">
          <cell r="D6900" t="str">
            <v>Genoplesium archeri</v>
          </cell>
          <cell r="E6900" t="str">
            <v>9197</v>
          </cell>
          <cell r="F6900" t="str">
            <v>Variable Midge Orchid</v>
          </cell>
        </row>
        <row r="6901">
          <cell r="D6901" t="str">
            <v>Genoplesium baueri</v>
          </cell>
          <cell r="E6901" t="str">
            <v>4464</v>
          </cell>
          <cell r="F6901" t="str">
            <v>Bauer's Midge Orchid</v>
          </cell>
        </row>
        <row r="6902">
          <cell r="D6902" t="str">
            <v>Genoplesium bishopii</v>
          </cell>
          <cell r="E6902" t="str">
            <v>12408</v>
          </cell>
        </row>
        <row r="6903">
          <cell r="D6903" t="str">
            <v>Genoplesium citriodorum</v>
          </cell>
          <cell r="E6903" t="str">
            <v>9559</v>
          </cell>
        </row>
        <row r="6904">
          <cell r="D6904" t="str">
            <v>Genoplesium clivicolum</v>
          </cell>
          <cell r="E6904" t="str">
            <v>14947</v>
          </cell>
        </row>
        <row r="6905">
          <cell r="D6905" t="str">
            <v>Genoplesium despectans</v>
          </cell>
          <cell r="E6905" t="str">
            <v>8951</v>
          </cell>
          <cell r="F6905" t="str">
            <v>Sharp Midge Orchid</v>
          </cell>
        </row>
        <row r="6906">
          <cell r="D6906" t="str">
            <v>Genoplesium ectopum</v>
          </cell>
          <cell r="E6906" t="str">
            <v>10767</v>
          </cell>
        </row>
        <row r="6907">
          <cell r="D6907" t="str">
            <v>Genoplesium eriochilum</v>
          </cell>
          <cell r="E6907" t="str">
            <v>9782</v>
          </cell>
        </row>
        <row r="6908">
          <cell r="D6908" t="str">
            <v>Genoplesium filiforme</v>
          </cell>
          <cell r="E6908" t="str">
            <v>9198</v>
          </cell>
        </row>
        <row r="6909">
          <cell r="D6909" t="str">
            <v>Genoplesium fimbriatum</v>
          </cell>
          <cell r="E6909" t="str">
            <v>8872</v>
          </cell>
          <cell r="F6909" t="str">
            <v>Fringed Midge Orchid</v>
          </cell>
        </row>
        <row r="6910">
          <cell r="D6910" t="str">
            <v>Genoplesium formosum</v>
          </cell>
          <cell r="E6910" t="str">
            <v>13335</v>
          </cell>
        </row>
        <row r="6911">
          <cell r="D6911" t="str">
            <v>Genoplesium insigne</v>
          </cell>
          <cell r="E6911" t="str">
            <v>13987</v>
          </cell>
          <cell r="F6911" t="str">
            <v>Variable Midge Orchid</v>
          </cell>
        </row>
        <row r="6912">
          <cell r="D6912" t="str">
            <v>Genoplesium insignis</v>
          </cell>
          <cell r="E6912" t="str">
            <v>11248</v>
          </cell>
          <cell r="F6912" t="str">
            <v>Variable Midge Orchid</v>
          </cell>
        </row>
        <row r="6913">
          <cell r="D6913" t="str">
            <v>Genoplesium laminatum ined.</v>
          </cell>
          <cell r="E6913" t="str">
            <v>14087</v>
          </cell>
        </row>
        <row r="6914">
          <cell r="D6914" t="str">
            <v>Genoplesium littorale</v>
          </cell>
          <cell r="E6914" t="str">
            <v>12407</v>
          </cell>
          <cell r="F6914" t="str">
            <v>Tuncurry Midge Orchid</v>
          </cell>
        </row>
        <row r="6915">
          <cell r="D6915" t="str">
            <v>Genoplesium morinum</v>
          </cell>
          <cell r="E6915" t="str">
            <v>9560</v>
          </cell>
        </row>
        <row r="6916">
          <cell r="D6916" t="str">
            <v>Genoplesium morrisii</v>
          </cell>
          <cell r="E6916" t="str">
            <v>9785</v>
          </cell>
          <cell r="F6916" t="str">
            <v>Bearded Midge Orchid</v>
          </cell>
        </row>
        <row r="6917">
          <cell r="D6917" t="str">
            <v>Genoplesium nigricans</v>
          </cell>
          <cell r="E6917" t="str">
            <v>9781</v>
          </cell>
          <cell r="F6917" t="str">
            <v>Mallee Midge Orchid</v>
          </cell>
        </row>
        <row r="6918">
          <cell r="D6918" t="str">
            <v>Genoplesium nudiscapum</v>
          </cell>
          <cell r="E6918" t="str">
            <v>8873</v>
          </cell>
          <cell r="F6918" t="str">
            <v>Dense Midge Orchid</v>
          </cell>
        </row>
        <row r="6919">
          <cell r="D6919" t="str">
            <v>Genoplesium nudum</v>
          </cell>
          <cell r="E6919" t="str">
            <v>9199</v>
          </cell>
          <cell r="F6919" t="str">
            <v>Tiny Midge Orchid</v>
          </cell>
        </row>
        <row r="6920">
          <cell r="D6920" t="str">
            <v>Genoplesium oliganthum</v>
          </cell>
          <cell r="E6920" t="str">
            <v>13336</v>
          </cell>
        </row>
        <row r="6921">
          <cell r="D6921" t="str">
            <v>Genoplesium ostrinum</v>
          </cell>
          <cell r="E6921" t="str">
            <v>13337</v>
          </cell>
        </row>
        <row r="6922">
          <cell r="D6922" t="str">
            <v>Genoplesium pedersonii</v>
          </cell>
          <cell r="E6922" t="str">
            <v>9780</v>
          </cell>
        </row>
        <row r="6923">
          <cell r="D6923" t="str">
            <v>Genoplesium plumosum</v>
          </cell>
          <cell r="E6923" t="str">
            <v>9671</v>
          </cell>
          <cell r="F6923" t="str">
            <v>Tallong Midge Orchid</v>
          </cell>
        </row>
        <row r="6924">
          <cell r="D6924" t="str">
            <v>Genoplesium pumilum</v>
          </cell>
          <cell r="E6924" t="str">
            <v>9200</v>
          </cell>
          <cell r="F6924" t="str">
            <v>Green Midge Orchid</v>
          </cell>
        </row>
        <row r="6925">
          <cell r="D6925" t="str">
            <v>Genoplesium rhyoliticum</v>
          </cell>
          <cell r="E6925" t="str">
            <v>8337</v>
          </cell>
          <cell r="F6925" t="str">
            <v>Rhyolite Midge Orchid</v>
          </cell>
        </row>
        <row r="6926">
          <cell r="D6926" t="str">
            <v>Genoplesium rufum</v>
          </cell>
          <cell r="E6926" t="str">
            <v>9201</v>
          </cell>
          <cell r="F6926" t="str">
            <v>Red Midge Orchid</v>
          </cell>
        </row>
        <row r="6927">
          <cell r="D6927" t="str">
            <v>Genoplesium ruppii</v>
          </cell>
          <cell r="E6927" t="str">
            <v>12362</v>
          </cell>
        </row>
        <row r="6928">
          <cell r="D6928" t="str">
            <v>Genoplesium sagittiferum</v>
          </cell>
          <cell r="E6928" t="str">
            <v>9543</v>
          </cell>
        </row>
        <row r="6929">
          <cell r="D6929" t="str">
            <v>Genoplesium simulans</v>
          </cell>
          <cell r="E6929" t="str">
            <v>9784</v>
          </cell>
        </row>
        <row r="6930">
          <cell r="D6930" t="str">
            <v>Genoplesium spp.</v>
          </cell>
          <cell r="E6930" t="str">
            <v>GENO</v>
          </cell>
        </row>
        <row r="6931">
          <cell r="D6931" t="str">
            <v>Genoplesium superbum</v>
          </cell>
          <cell r="E6931" t="str">
            <v>9561</v>
          </cell>
          <cell r="F6931" t="str">
            <v>Superb Midge Orchid</v>
          </cell>
        </row>
        <row r="6932">
          <cell r="D6932" t="str">
            <v>Genoplesium systenum</v>
          </cell>
          <cell r="E6932" t="str">
            <v>9562</v>
          </cell>
        </row>
        <row r="6933">
          <cell r="D6933" t="str">
            <v>Genoplesium trifidum ined.</v>
          </cell>
          <cell r="E6933" t="str">
            <v>14086</v>
          </cell>
        </row>
        <row r="6934">
          <cell r="D6934" t="str">
            <v>Genoplesium turfosum</v>
          </cell>
          <cell r="E6934" t="str">
            <v>9563</v>
          </cell>
        </row>
        <row r="6935">
          <cell r="D6935" t="str">
            <v>Genoplesium vernale</v>
          </cell>
          <cell r="E6935" t="str">
            <v>11258</v>
          </cell>
          <cell r="F6935" t="str">
            <v>East Lynne Midge Orchid</v>
          </cell>
        </row>
        <row r="6936">
          <cell r="D6936" t="str">
            <v>Genoplesium woollsii</v>
          </cell>
          <cell r="E6936" t="str">
            <v>9544</v>
          </cell>
        </row>
        <row r="6937">
          <cell r="D6937" t="str">
            <v>Gentiana baeuerlenii</v>
          </cell>
          <cell r="E6937" t="str">
            <v>7397</v>
          </cell>
          <cell r="F6937" t="str">
            <v>Baeuerlen's Gentian</v>
          </cell>
        </row>
        <row r="6938">
          <cell r="D6938" t="str">
            <v>Gentiana baeuerlenii</v>
          </cell>
          <cell r="E6938" t="str">
            <v>367</v>
          </cell>
        </row>
        <row r="6939">
          <cell r="D6939" t="str">
            <v>Gentiana bredboensis</v>
          </cell>
          <cell r="E6939" t="str">
            <v>7416</v>
          </cell>
          <cell r="F6939" t="str">
            <v>Bredbo Gentian</v>
          </cell>
        </row>
        <row r="6940">
          <cell r="D6940" t="str">
            <v>Gentiana spp.</v>
          </cell>
          <cell r="E6940" t="str">
            <v>GENT</v>
          </cell>
        </row>
        <row r="6941">
          <cell r="D6941" t="str">
            <v>Gentiana wingecarribiensis</v>
          </cell>
          <cell r="E6941" t="str">
            <v>7631</v>
          </cell>
          <cell r="F6941" t="str">
            <v>Wingecarribee Gentian</v>
          </cell>
        </row>
        <row r="6942">
          <cell r="D6942" t="str">
            <v>Gentiana wissmannii</v>
          </cell>
          <cell r="E6942" t="str">
            <v>7787</v>
          </cell>
          <cell r="F6942" t="str">
            <v>New England Gentian</v>
          </cell>
        </row>
        <row r="6943">
          <cell r="D6943" t="str">
            <v>Gentianella barringtonensis</v>
          </cell>
          <cell r="E6943" t="str">
            <v>14545</v>
          </cell>
          <cell r="F6943" t="str">
            <v>Barrington Snow Gentian</v>
          </cell>
        </row>
        <row r="6944">
          <cell r="D6944" t="str">
            <v>Gentianella cunninghamii</v>
          </cell>
          <cell r="E6944" t="str">
            <v>14546</v>
          </cell>
          <cell r="F6944" t="str">
            <v>Cunningham's snow gentian</v>
          </cell>
        </row>
        <row r="6945">
          <cell r="D6945" t="str">
            <v>Gentianella cunninghamii subsp. cunninghamii</v>
          </cell>
          <cell r="E6945" t="str">
            <v>14547</v>
          </cell>
          <cell r="F6945" t="str">
            <v>Cunningham's snow-gentian</v>
          </cell>
        </row>
        <row r="6946">
          <cell r="D6946" t="str">
            <v>Gentianella diemensis</v>
          </cell>
          <cell r="E6946" t="str">
            <v>3136</v>
          </cell>
        </row>
        <row r="6947">
          <cell r="D6947" t="str">
            <v>Gentianella muelleriana</v>
          </cell>
          <cell r="E6947" t="str">
            <v>14548</v>
          </cell>
        </row>
        <row r="6948">
          <cell r="D6948" t="str">
            <v>Gentianella muelleriana subsp. alpestris</v>
          </cell>
          <cell r="E6948" t="str">
            <v>14550</v>
          </cell>
        </row>
        <row r="6949">
          <cell r="D6949" t="str">
            <v>Gentianella muelleriana subsp. jingerensis</v>
          </cell>
          <cell r="E6949" t="str">
            <v>14549</v>
          </cell>
        </row>
        <row r="6950">
          <cell r="D6950" t="str">
            <v>Gentianella polysperes</v>
          </cell>
          <cell r="E6950" t="str">
            <v>14551</v>
          </cell>
          <cell r="F6950" t="str">
            <v>early forest-gentian</v>
          </cell>
        </row>
        <row r="6951">
          <cell r="D6951" t="str">
            <v>Gentianella spp.</v>
          </cell>
          <cell r="E6951" t="str">
            <v>GENL</v>
          </cell>
        </row>
        <row r="6952">
          <cell r="D6952" t="str">
            <v>Gentianella sylvicola</v>
          </cell>
          <cell r="E6952" t="str">
            <v>14552</v>
          </cell>
          <cell r="F6952" t="str">
            <v>Late Forest-gentian</v>
          </cell>
        </row>
        <row r="6953">
          <cell r="D6953" t="str">
            <v>Geococcus pusillus</v>
          </cell>
          <cell r="E6953" t="str">
            <v>1810</v>
          </cell>
        </row>
        <row r="6954">
          <cell r="D6954" t="str">
            <v>Geococcus spp.</v>
          </cell>
          <cell r="E6954" t="str">
            <v>GEOC</v>
          </cell>
        </row>
        <row r="6955">
          <cell r="D6955" t="str">
            <v>Geodorum densiflorum</v>
          </cell>
          <cell r="E6955" t="str">
            <v>6672</v>
          </cell>
          <cell r="F6955" t="str">
            <v>Pink Nodding Orchid</v>
          </cell>
        </row>
        <row r="6956">
          <cell r="D6956" t="str">
            <v>Geodorum neocaledonicum</v>
          </cell>
          <cell r="E6956" t="str">
            <v>7041</v>
          </cell>
        </row>
        <row r="6957">
          <cell r="D6957" t="str">
            <v>Geodorum spp.</v>
          </cell>
          <cell r="E6957" t="str">
            <v>GEOD</v>
          </cell>
        </row>
        <row r="6958">
          <cell r="D6958" t="str">
            <v>Geodorum terrestre</v>
          </cell>
          <cell r="E6958" t="str">
            <v>13844</v>
          </cell>
        </row>
        <row r="6959">
          <cell r="D6959" t="str">
            <v>Geoglossum spp.</v>
          </cell>
          <cell r="E6959" t="str">
            <v>F071</v>
          </cell>
        </row>
        <row r="6960">
          <cell r="D6960" t="str">
            <v>Geranium antrorsum</v>
          </cell>
          <cell r="E6960" t="str">
            <v>3146</v>
          </cell>
        </row>
        <row r="6961">
          <cell r="D6961" t="str">
            <v>Geranium dissectum</v>
          </cell>
          <cell r="E6961" t="str">
            <v>10096</v>
          </cell>
        </row>
        <row r="6962">
          <cell r="D6962" t="str">
            <v>Geranium gardneri</v>
          </cell>
          <cell r="E6962" t="str">
            <v>14683</v>
          </cell>
          <cell r="F6962" t="str">
            <v>Rough Cranes-bill</v>
          </cell>
        </row>
        <row r="6963">
          <cell r="D6963" t="str">
            <v>Geranium graniticola</v>
          </cell>
          <cell r="E6963" t="str">
            <v>3147</v>
          </cell>
        </row>
        <row r="6964">
          <cell r="D6964" t="str">
            <v>Geranium homeanum</v>
          </cell>
          <cell r="E6964" t="str">
            <v>3148</v>
          </cell>
        </row>
        <row r="6965">
          <cell r="D6965" t="str">
            <v>Geranium lucidum</v>
          </cell>
          <cell r="E6965" t="str">
            <v>11792</v>
          </cell>
          <cell r="F6965" t="str">
            <v>Shining Geranium</v>
          </cell>
        </row>
        <row r="6966">
          <cell r="D6966" t="str">
            <v>Geranium molle</v>
          </cell>
          <cell r="E6966" t="str">
            <v>3149</v>
          </cell>
          <cell r="F6966" t="str">
            <v>Dove'sFoot Cranesbill</v>
          </cell>
        </row>
        <row r="6967">
          <cell r="D6967" t="str">
            <v>Geranium molle subsp. molle</v>
          </cell>
          <cell r="E6967" t="str">
            <v>10093</v>
          </cell>
          <cell r="F6967" t="str">
            <v>Cranesbill Geranium</v>
          </cell>
        </row>
        <row r="6968">
          <cell r="D6968" t="str">
            <v>Geranium neglectum</v>
          </cell>
          <cell r="E6968" t="str">
            <v>3150</v>
          </cell>
        </row>
        <row r="6969">
          <cell r="D6969" t="str">
            <v>Geranium obtusisepalum</v>
          </cell>
          <cell r="E6969" t="str">
            <v>3151</v>
          </cell>
        </row>
        <row r="6970">
          <cell r="D6970" t="str">
            <v>Geranium potentilloides</v>
          </cell>
          <cell r="E6970" t="str">
            <v>3152</v>
          </cell>
        </row>
        <row r="6971">
          <cell r="D6971" t="str">
            <v>Geranium potentilloides var. abditum</v>
          </cell>
          <cell r="E6971" t="str">
            <v>6438</v>
          </cell>
        </row>
        <row r="6972">
          <cell r="D6972" t="str">
            <v>Geranium potentilloides var. potentilloides</v>
          </cell>
          <cell r="E6972" t="str">
            <v>7107</v>
          </cell>
        </row>
        <row r="6973">
          <cell r="D6973" t="str">
            <v>Geranium purpureum</v>
          </cell>
          <cell r="E6973" t="str">
            <v>3153</v>
          </cell>
        </row>
        <row r="6974">
          <cell r="D6974" t="str">
            <v>Geranium purpureum subsp. purpureum</v>
          </cell>
          <cell r="E6974" t="str">
            <v>10097</v>
          </cell>
        </row>
        <row r="6975">
          <cell r="D6975" t="str">
            <v>Geranium retrorsum</v>
          </cell>
          <cell r="E6975" t="str">
            <v>3154</v>
          </cell>
          <cell r="F6975" t="str">
            <v>Cranesbill Geranium</v>
          </cell>
        </row>
        <row r="6976">
          <cell r="D6976" t="str">
            <v>Geranium robertianum</v>
          </cell>
          <cell r="E6976" t="str">
            <v>11200</v>
          </cell>
          <cell r="F6976" t="str">
            <v>Herb Robert</v>
          </cell>
        </row>
        <row r="6977">
          <cell r="D6977" t="str">
            <v>Geranium sessiliflorum</v>
          </cell>
          <cell r="E6977" t="str">
            <v>3155</v>
          </cell>
        </row>
        <row r="6978">
          <cell r="D6978" t="str">
            <v>Geranium sessiliflorum subsp. brevicaule</v>
          </cell>
          <cell r="E6978" t="str">
            <v>7034</v>
          </cell>
        </row>
        <row r="6979">
          <cell r="D6979" t="str">
            <v>Geranium solanderi</v>
          </cell>
          <cell r="E6979" t="str">
            <v>3156</v>
          </cell>
          <cell r="F6979" t="str">
            <v>Native Geranium</v>
          </cell>
        </row>
        <row r="6980">
          <cell r="D6980" t="str">
            <v>Geranium solanderi var. grande</v>
          </cell>
          <cell r="E6980" t="str">
            <v>7407</v>
          </cell>
        </row>
        <row r="6981">
          <cell r="D6981" t="str">
            <v>Geranium solanderi var. solanderi</v>
          </cell>
          <cell r="E6981" t="str">
            <v>8226</v>
          </cell>
        </row>
        <row r="6982">
          <cell r="D6982" t="str">
            <v>Geranium sp. 2</v>
          </cell>
          <cell r="E6982" t="str">
            <v>13115</v>
          </cell>
        </row>
        <row r="6983">
          <cell r="D6983" t="str">
            <v>Geranium sp. 7</v>
          </cell>
          <cell r="E6983" t="str">
            <v>11658</v>
          </cell>
        </row>
        <row r="6984">
          <cell r="D6984" t="str">
            <v>Geranium sp. A</v>
          </cell>
          <cell r="E6984" t="str">
            <v>13116</v>
          </cell>
        </row>
        <row r="6985">
          <cell r="D6985" t="str">
            <v>Geranium sp. B</v>
          </cell>
          <cell r="E6985" t="str">
            <v>13117</v>
          </cell>
        </row>
        <row r="6986">
          <cell r="D6986" t="str">
            <v>Geranium sp. C</v>
          </cell>
          <cell r="E6986" t="str">
            <v>13118</v>
          </cell>
        </row>
        <row r="6987">
          <cell r="D6987" t="str">
            <v>Geranium spp.</v>
          </cell>
          <cell r="E6987" t="str">
            <v>GERA</v>
          </cell>
        </row>
        <row r="6988">
          <cell r="D6988" t="str">
            <v>Gerbera jamesonii</v>
          </cell>
          <cell r="E6988" t="str">
            <v>14919</v>
          </cell>
        </row>
        <row r="6989">
          <cell r="D6989" t="str">
            <v>Gerbera spp.</v>
          </cell>
          <cell r="E6989" t="str">
            <v>GERB</v>
          </cell>
        </row>
        <row r="6990">
          <cell r="D6990" t="str">
            <v>Geum aleppicum</v>
          </cell>
          <cell r="E6990" t="str">
            <v>7350</v>
          </cell>
        </row>
        <row r="6991">
          <cell r="D6991" t="str">
            <v>Geum aleppicum var. strictum</v>
          </cell>
          <cell r="E6991" t="str">
            <v>7491</v>
          </cell>
        </row>
        <row r="6992">
          <cell r="D6992" t="str">
            <v>Geum spp.</v>
          </cell>
          <cell r="E6992" t="str">
            <v>GEUM</v>
          </cell>
        </row>
        <row r="6993">
          <cell r="D6993" t="str">
            <v>Geum urbanum</v>
          </cell>
          <cell r="E6993" t="str">
            <v>5619</v>
          </cell>
          <cell r="F6993" t="str">
            <v>Herb Bennet</v>
          </cell>
        </row>
        <row r="6994">
          <cell r="D6994" t="str">
            <v>Geum urbanum var. strictum</v>
          </cell>
          <cell r="E6994" t="str">
            <v>13857</v>
          </cell>
          <cell r="F6994" t="str">
            <v>Common Avens</v>
          </cell>
        </row>
        <row r="6995">
          <cell r="D6995" t="str">
            <v>Gibasis pelludica</v>
          </cell>
          <cell r="E6995" t="str">
            <v>12328</v>
          </cell>
          <cell r="F6995" t="str">
            <v>Tahitian Bridal Veil</v>
          </cell>
        </row>
        <row r="6996">
          <cell r="D6996" t="str">
            <v>Gilesia biniflora</v>
          </cell>
          <cell r="E6996" t="str">
            <v>6131</v>
          </cell>
          <cell r="F6996" t="str">
            <v>Western Tarvine</v>
          </cell>
        </row>
        <row r="6997">
          <cell r="D6997" t="str">
            <v>Gilesia spp.</v>
          </cell>
          <cell r="E6997" t="str">
            <v>GILE</v>
          </cell>
        </row>
        <row r="6998">
          <cell r="D6998" t="str">
            <v>Gingidia algens</v>
          </cell>
          <cell r="E6998" t="str">
            <v>1119</v>
          </cell>
        </row>
        <row r="6999">
          <cell r="D6999" t="str">
            <v>Gingidia harveyana</v>
          </cell>
          <cell r="E6999" t="str">
            <v>1120</v>
          </cell>
          <cell r="F6999" t="str">
            <v>Slender Gingidia</v>
          </cell>
        </row>
        <row r="7000">
          <cell r="D7000" t="str">
            <v>Gingidia montana</v>
          </cell>
          <cell r="E7000" t="str">
            <v>1121</v>
          </cell>
          <cell r="F7000" t="str">
            <v>Mountain Angelica</v>
          </cell>
        </row>
        <row r="7001">
          <cell r="D7001" t="str">
            <v>Gingidia rupicola</v>
          </cell>
          <cell r="E7001" t="str">
            <v>14743</v>
          </cell>
        </row>
        <row r="7002">
          <cell r="D7002" t="str">
            <v>Gingidia spp.</v>
          </cell>
          <cell r="E7002" t="str">
            <v>GING</v>
          </cell>
        </row>
        <row r="7003">
          <cell r="D7003" t="str">
            <v>Ginkgo biloba</v>
          </cell>
          <cell r="E7003" t="str">
            <v>11761</v>
          </cell>
          <cell r="F7003" t="str">
            <v>Common Ginkgo</v>
          </cell>
        </row>
        <row r="7004">
          <cell r="D7004" t="str">
            <v>Gladiolus angustus</v>
          </cell>
          <cell r="E7004" t="str">
            <v>3286</v>
          </cell>
        </row>
        <row r="7005">
          <cell r="D7005" t="str">
            <v>Gladiolus carneus</v>
          </cell>
          <cell r="E7005" t="str">
            <v>3287</v>
          </cell>
          <cell r="F7005" t="str">
            <v>Painted Lady</v>
          </cell>
        </row>
        <row r="7006">
          <cell r="D7006" t="str">
            <v>Gladiolus communis</v>
          </cell>
          <cell r="E7006" t="str">
            <v>11693</v>
          </cell>
          <cell r="F7006" t="str">
            <v>Cornflag</v>
          </cell>
        </row>
        <row r="7007">
          <cell r="D7007" t="str">
            <v>Gladiolus dalenii</v>
          </cell>
          <cell r="E7007" t="str">
            <v>11646</v>
          </cell>
        </row>
        <row r="7008">
          <cell r="D7008" t="str">
            <v>Gladiolus gueinzii</v>
          </cell>
          <cell r="E7008" t="str">
            <v>3288</v>
          </cell>
        </row>
        <row r="7009">
          <cell r="D7009" t="str">
            <v>Gladiolus hortulanus</v>
          </cell>
          <cell r="E7009" t="str">
            <v>13988</v>
          </cell>
        </row>
        <row r="7010">
          <cell r="D7010" t="str">
            <v>Gladiolus spp.</v>
          </cell>
          <cell r="E7010" t="str">
            <v>GLAD</v>
          </cell>
        </row>
        <row r="7011">
          <cell r="D7011" t="str">
            <v>Gladiolus undulatus</v>
          </cell>
          <cell r="E7011" t="str">
            <v>3289</v>
          </cell>
          <cell r="F7011" t="str">
            <v>Wild Gladiolus</v>
          </cell>
        </row>
        <row r="7012">
          <cell r="D7012" t="str">
            <v>Gladiolus x hortulanus</v>
          </cell>
          <cell r="E7012" t="str">
            <v>10453</v>
          </cell>
        </row>
        <row r="7013">
          <cell r="D7013" t="str">
            <v>Glandularia aristigera</v>
          </cell>
          <cell r="E7013" t="str">
            <v>12422</v>
          </cell>
          <cell r="F7013" t="str">
            <v>Mayne's Pest</v>
          </cell>
        </row>
        <row r="7014">
          <cell r="D7014" t="str">
            <v>Glandularia incisa</v>
          </cell>
          <cell r="E7014" t="str">
            <v>11961</v>
          </cell>
        </row>
        <row r="7015">
          <cell r="D7015" t="str">
            <v>Glaucium corniculatum</v>
          </cell>
          <cell r="E7015" t="str">
            <v>4633</v>
          </cell>
          <cell r="F7015" t="str">
            <v>Bristly Horned Poppy</v>
          </cell>
        </row>
        <row r="7016">
          <cell r="D7016" t="str">
            <v>Glaucium flavum</v>
          </cell>
          <cell r="E7016" t="str">
            <v>4634</v>
          </cell>
          <cell r="F7016" t="str">
            <v>Yellow Horned-poppy</v>
          </cell>
        </row>
        <row r="7017">
          <cell r="D7017" t="str">
            <v>Glaucium spp.</v>
          </cell>
          <cell r="E7017" t="str">
            <v>GLAU</v>
          </cell>
        </row>
        <row r="7018">
          <cell r="D7018" t="str">
            <v>Glechoma hederacea</v>
          </cell>
          <cell r="E7018" t="str">
            <v>13147</v>
          </cell>
          <cell r="F7018" t="str">
            <v>Ground Ivy</v>
          </cell>
        </row>
        <row r="7019">
          <cell r="D7019" t="str">
            <v>Gleditsia spp.</v>
          </cell>
          <cell r="E7019" t="str">
            <v>GLED</v>
          </cell>
        </row>
        <row r="7020">
          <cell r="D7020" t="str">
            <v>Gleditsia triacanthos</v>
          </cell>
          <cell r="E7020" t="str">
            <v>1901</v>
          </cell>
          <cell r="F7020" t="str">
            <v>Honey Locust</v>
          </cell>
        </row>
        <row r="7021">
          <cell r="D7021" t="str">
            <v>Gleichenia dicarpa</v>
          </cell>
          <cell r="E7021" t="str">
            <v>7138</v>
          </cell>
          <cell r="F7021" t="str">
            <v>Pouched Coral Fern</v>
          </cell>
        </row>
        <row r="7022">
          <cell r="D7022" t="str">
            <v>Gleichenia mendellii</v>
          </cell>
          <cell r="E7022" t="str">
            <v>9167</v>
          </cell>
        </row>
        <row r="7023">
          <cell r="D7023" t="str">
            <v>Gleichenia microphylla</v>
          </cell>
          <cell r="E7023" t="str">
            <v>6708</v>
          </cell>
          <cell r="F7023" t="str">
            <v>Scrambling Coral Fern</v>
          </cell>
        </row>
        <row r="7024">
          <cell r="D7024" t="str">
            <v>Gleichenia rupestris</v>
          </cell>
          <cell r="E7024" t="str">
            <v>8093</v>
          </cell>
        </row>
        <row r="7025">
          <cell r="D7025" t="str">
            <v>Gleichenia spp.</v>
          </cell>
          <cell r="E7025" t="str">
            <v>GLEI</v>
          </cell>
        </row>
        <row r="7026">
          <cell r="D7026" t="str">
            <v>Glinus lotoides</v>
          </cell>
          <cell r="E7026" t="str">
            <v>6381</v>
          </cell>
          <cell r="F7026" t="str">
            <v>Hairy Carpet-weed</v>
          </cell>
        </row>
        <row r="7027">
          <cell r="D7027" t="str">
            <v>Glinus oppositifolia</v>
          </cell>
          <cell r="E7027" t="str">
            <v>7532</v>
          </cell>
        </row>
        <row r="7028">
          <cell r="D7028" t="str">
            <v>Glinus oppositifolius</v>
          </cell>
          <cell r="E7028" t="str">
            <v>7175</v>
          </cell>
        </row>
        <row r="7029">
          <cell r="D7029" t="str">
            <v>Glinus orygioides</v>
          </cell>
          <cell r="E7029" t="str">
            <v>3906</v>
          </cell>
        </row>
        <row r="7030">
          <cell r="D7030" t="str">
            <v>Glinus spp.</v>
          </cell>
          <cell r="E7030" t="str">
            <v>GLIN</v>
          </cell>
        </row>
        <row r="7031">
          <cell r="D7031" t="str">
            <v>Glischrocaryon behrii</v>
          </cell>
          <cell r="E7031" t="str">
            <v>3238</v>
          </cell>
          <cell r="F7031" t="str">
            <v>Golden Pennants</v>
          </cell>
        </row>
        <row r="7032">
          <cell r="D7032" t="str">
            <v>Glischrocaryon spp.</v>
          </cell>
          <cell r="E7032" t="str">
            <v>GLIS</v>
          </cell>
        </row>
        <row r="7033">
          <cell r="D7033" t="str">
            <v>Glochidion ferdinandi</v>
          </cell>
          <cell r="E7033" t="str">
            <v>7866</v>
          </cell>
          <cell r="F7033" t="str">
            <v>Cheese Tree</v>
          </cell>
        </row>
        <row r="7034">
          <cell r="D7034" t="str">
            <v>Glochidion ferdinandi var. ferdinandi</v>
          </cell>
          <cell r="E7034" t="str">
            <v>9360</v>
          </cell>
          <cell r="F7034" t="str">
            <v>Cheese Tree</v>
          </cell>
        </row>
        <row r="7035">
          <cell r="D7035" t="str">
            <v>Glochidion ferdinandi var. pubens</v>
          </cell>
          <cell r="E7035" t="str">
            <v>8821</v>
          </cell>
          <cell r="F7035" t="str">
            <v>Hairy Cheese Tree</v>
          </cell>
        </row>
        <row r="7036">
          <cell r="D7036" t="str">
            <v>Glochidion ferdinandii</v>
          </cell>
          <cell r="E7036" t="str">
            <v>2730</v>
          </cell>
        </row>
        <row r="7037">
          <cell r="D7037" t="str">
            <v>Glochidion perakense</v>
          </cell>
          <cell r="E7037" t="str">
            <v>2731</v>
          </cell>
        </row>
        <row r="7038">
          <cell r="D7038" t="str">
            <v>Glochidion perakense var. supra-axillare</v>
          </cell>
          <cell r="E7038" t="str">
            <v>12966</v>
          </cell>
        </row>
        <row r="7039">
          <cell r="D7039" t="str">
            <v>Glochidion spp.</v>
          </cell>
          <cell r="E7039" t="str">
            <v>GLOC</v>
          </cell>
        </row>
        <row r="7040">
          <cell r="D7040" t="str">
            <v>Glochidion sumatranum</v>
          </cell>
          <cell r="E7040" t="str">
            <v>8464</v>
          </cell>
          <cell r="F7040" t="str">
            <v>Umbrella Cheese Tree</v>
          </cell>
        </row>
        <row r="7041">
          <cell r="D7041" t="str">
            <v>Gloiocephala epiphylla</v>
          </cell>
          <cell r="E7041" t="str">
            <v>F245</v>
          </cell>
        </row>
        <row r="7042">
          <cell r="D7042" t="str">
            <v>Gloiocephala spp.</v>
          </cell>
          <cell r="E7042" t="str">
            <v>F241</v>
          </cell>
        </row>
        <row r="7043">
          <cell r="D7043" t="str">
            <v>Glomulifera spp.</v>
          </cell>
          <cell r="E7043" t="str">
            <v>GLOM</v>
          </cell>
        </row>
        <row r="7044">
          <cell r="D7044" t="str">
            <v>Glomulifera syncarpia</v>
          </cell>
          <cell r="E7044" t="str">
            <v>4200</v>
          </cell>
        </row>
        <row r="7045">
          <cell r="D7045" t="str">
            <v>Gloriosa spp.</v>
          </cell>
          <cell r="E7045" t="str">
            <v>GLOR</v>
          </cell>
        </row>
        <row r="7046">
          <cell r="D7046" t="str">
            <v>Gloriosa superba</v>
          </cell>
          <cell r="E7046" t="str">
            <v>3548</v>
          </cell>
          <cell r="F7046" t="str">
            <v>Glory Lily</v>
          </cell>
        </row>
        <row r="7047">
          <cell r="D7047" t="str">
            <v>Glossocardia bidens</v>
          </cell>
          <cell r="E7047" t="str">
            <v>13989</v>
          </cell>
          <cell r="F7047" t="str">
            <v>Cobbler's Tack</v>
          </cell>
        </row>
        <row r="7048">
          <cell r="D7048" t="str">
            <v>Glossodia major</v>
          </cell>
          <cell r="E7048" t="str">
            <v>4465</v>
          </cell>
          <cell r="F7048" t="str">
            <v>Waxlip Orchid</v>
          </cell>
        </row>
        <row r="7049">
          <cell r="D7049" t="str">
            <v>Glossodia minor</v>
          </cell>
          <cell r="E7049" t="str">
            <v>4466</v>
          </cell>
          <cell r="F7049" t="str">
            <v>Small Waxlip Orchid</v>
          </cell>
        </row>
        <row r="7050">
          <cell r="D7050" t="str">
            <v>Glossodia spp.</v>
          </cell>
          <cell r="E7050" t="str">
            <v>GLOO</v>
          </cell>
        </row>
        <row r="7051">
          <cell r="D7051" t="str">
            <v>Glossogyne bidens</v>
          </cell>
          <cell r="E7051" t="str">
            <v>7213</v>
          </cell>
        </row>
        <row r="7052">
          <cell r="D7052" t="str">
            <v>Glossogyne tannensis</v>
          </cell>
          <cell r="E7052" t="str">
            <v>8621</v>
          </cell>
          <cell r="F7052" t="str">
            <v>Cobbler's Tack</v>
          </cell>
        </row>
        <row r="7053">
          <cell r="D7053" t="str">
            <v>Glossogyne tenuifolia</v>
          </cell>
          <cell r="E7053" t="str">
            <v>7637</v>
          </cell>
        </row>
        <row r="7054">
          <cell r="D7054" t="str">
            <v>Glossostigma cleistanthum</v>
          </cell>
          <cell r="E7054" t="str">
            <v>10215</v>
          </cell>
        </row>
        <row r="7055">
          <cell r="D7055" t="str">
            <v>Glossostigma diandrum</v>
          </cell>
          <cell r="E7055" t="str">
            <v>5962</v>
          </cell>
          <cell r="F7055" t="str">
            <v>Spoon-leaf Mud-mat</v>
          </cell>
        </row>
        <row r="7056">
          <cell r="D7056" t="str">
            <v>Glossostigma drummondi</v>
          </cell>
          <cell r="E7056" t="str">
            <v>8544</v>
          </cell>
        </row>
        <row r="7057">
          <cell r="D7057" t="str">
            <v>Glossostigma elatinoides</v>
          </cell>
          <cell r="E7057" t="str">
            <v>5963</v>
          </cell>
        </row>
        <row r="7058">
          <cell r="D7058" t="str">
            <v>Glossostigma spp.</v>
          </cell>
          <cell r="E7058" t="str">
            <v>GLOS</v>
          </cell>
        </row>
        <row r="7059">
          <cell r="D7059" t="str">
            <v>Glyceria australis</v>
          </cell>
          <cell r="E7059" t="str">
            <v>4996</v>
          </cell>
          <cell r="F7059" t="str">
            <v>Australian Sweetgrass</v>
          </cell>
        </row>
        <row r="7060">
          <cell r="D7060" t="str">
            <v>Glyceria declinata</v>
          </cell>
          <cell r="E7060" t="str">
            <v>4997</v>
          </cell>
          <cell r="F7060" t="str">
            <v>Sweetgrass</v>
          </cell>
        </row>
        <row r="7061">
          <cell r="D7061" t="str">
            <v>Glyceria latispicea</v>
          </cell>
          <cell r="E7061" t="str">
            <v>4998</v>
          </cell>
        </row>
        <row r="7062">
          <cell r="D7062" t="str">
            <v>Glyceria maxima</v>
          </cell>
          <cell r="E7062" t="str">
            <v>4999</v>
          </cell>
          <cell r="F7062" t="str">
            <v>Reed Canegrass</v>
          </cell>
        </row>
        <row r="7063">
          <cell r="D7063" t="str">
            <v>Glyceria spp.</v>
          </cell>
          <cell r="E7063" t="str">
            <v>GLYE</v>
          </cell>
        </row>
        <row r="7064">
          <cell r="D7064" t="str">
            <v>Glycine appressa</v>
          </cell>
          <cell r="E7064" t="str">
            <v>13000</v>
          </cell>
        </row>
        <row r="7065">
          <cell r="D7065" t="str">
            <v>Glycine canescens</v>
          </cell>
          <cell r="E7065" t="str">
            <v>2859</v>
          </cell>
          <cell r="F7065" t="str">
            <v>Silky Glycine</v>
          </cell>
        </row>
        <row r="7066">
          <cell r="D7066" t="str">
            <v>Glycine clandestina</v>
          </cell>
          <cell r="E7066" t="str">
            <v>2860</v>
          </cell>
          <cell r="F7066" t="str">
            <v>Twining glycine</v>
          </cell>
        </row>
        <row r="7067">
          <cell r="D7067" t="str">
            <v>Glycine clandestina (broad leaf form)</v>
          </cell>
          <cell r="E7067" t="str">
            <v>11606</v>
          </cell>
          <cell r="F7067" t="str">
            <v>Scott's Head Broad-Leaved Glycine</v>
          </cell>
        </row>
        <row r="7068">
          <cell r="D7068" t="str">
            <v>Glycine clandestina species complex</v>
          </cell>
          <cell r="E7068" t="str">
            <v>13670</v>
          </cell>
        </row>
        <row r="7069">
          <cell r="D7069" t="str">
            <v>Glycine clandestina var. clandestina</v>
          </cell>
          <cell r="E7069" t="str">
            <v>14395</v>
          </cell>
          <cell r="F7069" t="str">
            <v>twining glycine</v>
          </cell>
        </row>
        <row r="7070">
          <cell r="D7070" t="str">
            <v>Glycine clandestina var. sericea</v>
          </cell>
          <cell r="E7070" t="str">
            <v>13001</v>
          </cell>
        </row>
        <row r="7071">
          <cell r="D7071" t="str">
            <v>Glycine cracens ms.</v>
          </cell>
          <cell r="E7071" t="str">
            <v>13002</v>
          </cell>
        </row>
        <row r="7072">
          <cell r="D7072" t="str">
            <v>Glycine cyrtoloba</v>
          </cell>
          <cell r="E7072" t="str">
            <v>7305</v>
          </cell>
        </row>
        <row r="7073">
          <cell r="D7073" t="str">
            <v>Glycine hygrophila</v>
          </cell>
          <cell r="E7073" t="str">
            <v>8415</v>
          </cell>
        </row>
        <row r="7074">
          <cell r="D7074" t="str">
            <v>Glycine latifolia</v>
          </cell>
          <cell r="E7074" t="str">
            <v>8522</v>
          </cell>
        </row>
        <row r="7075">
          <cell r="D7075" t="str">
            <v>Glycine latrobeana</v>
          </cell>
          <cell r="E7075" t="str">
            <v>11274</v>
          </cell>
        </row>
        <row r="7076">
          <cell r="D7076" t="str">
            <v>Glycine microphylla</v>
          </cell>
          <cell r="E7076" t="str">
            <v>7208</v>
          </cell>
          <cell r="F7076" t="str">
            <v>Small-leaf Glycine</v>
          </cell>
        </row>
        <row r="7077">
          <cell r="D7077" t="str">
            <v>Glycine pacifica</v>
          </cell>
          <cell r="E7077" t="str">
            <v>11615</v>
          </cell>
        </row>
        <row r="7078">
          <cell r="D7078" t="str">
            <v>Glycine rubiginosa</v>
          </cell>
          <cell r="E7078" t="str">
            <v>12147</v>
          </cell>
        </row>
        <row r="7079">
          <cell r="D7079" t="str">
            <v>Glycine sp. A</v>
          </cell>
          <cell r="E7079" t="str">
            <v>8673</v>
          </cell>
        </row>
        <row r="7080">
          <cell r="D7080" t="str">
            <v>Glycine spp.</v>
          </cell>
          <cell r="E7080" t="str">
            <v>GLYC</v>
          </cell>
        </row>
        <row r="7081">
          <cell r="D7081" t="str">
            <v>Glycine stenophita</v>
          </cell>
          <cell r="E7081" t="str">
            <v>11320</v>
          </cell>
        </row>
        <row r="7082">
          <cell r="D7082" t="str">
            <v>Glycine tabacina</v>
          </cell>
          <cell r="E7082" t="str">
            <v>2861</v>
          </cell>
          <cell r="F7082" t="str">
            <v>Variable Glycine</v>
          </cell>
        </row>
        <row r="7083">
          <cell r="D7083" t="str">
            <v>Glycine tabacina complex</v>
          </cell>
          <cell r="E7083" t="str">
            <v>11923</v>
          </cell>
        </row>
        <row r="7084">
          <cell r="D7084" t="str">
            <v>Glycine tabacina 'l' form f. 'l'</v>
          </cell>
          <cell r="E7084" t="str">
            <v>13005</v>
          </cell>
        </row>
        <row r="7085">
          <cell r="D7085" t="str">
            <v>Glycine tabacina sens. lat.</v>
          </cell>
          <cell r="E7085" t="str">
            <v>13667</v>
          </cell>
        </row>
        <row r="7086">
          <cell r="D7086" t="str">
            <v>Glycine tabacina subsp. A</v>
          </cell>
          <cell r="E7086" t="str">
            <v>13003</v>
          </cell>
        </row>
        <row r="7087">
          <cell r="D7087" t="str">
            <v>Glycine tabacina subsp. 'B'</v>
          </cell>
          <cell r="E7087" t="str">
            <v>13004</v>
          </cell>
        </row>
        <row r="7088">
          <cell r="D7088" t="str">
            <v>Glycine tomentella</v>
          </cell>
          <cell r="E7088" t="str">
            <v>7844</v>
          </cell>
          <cell r="F7088" t="str">
            <v>Woolly Glycine</v>
          </cell>
        </row>
        <row r="7089">
          <cell r="D7089" t="str">
            <v>Glycine tomentosa complex</v>
          </cell>
          <cell r="E7089" t="str">
            <v>13006</v>
          </cell>
        </row>
        <row r="7090">
          <cell r="D7090" t="str">
            <v>Glycosmis citrifolia</v>
          </cell>
          <cell r="E7090" t="str">
            <v>13575</v>
          </cell>
        </row>
        <row r="7091">
          <cell r="D7091" t="str">
            <v>Glycyrrhiza acanthocarpa</v>
          </cell>
          <cell r="E7091" t="str">
            <v>2862</v>
          </cell>
          <cell r="F7091" t="str">
            <v>Native Liquorice</v>
          </cell>
        </row>
        <row r="7092">
          <cell r="D7092" t="str">
            <v>Glycyrrhiza glabra</v>
          </cell>
          <cell r="E7092" t="str">
            <v>2863</v>
          </cell>
          <cell r="F7092" t="str">
            <v>Liquorice</v>
          </cell>
        </row>
        <row r="7093">
          <cell r="D7093" t="str">
            <v>Glycyrrhiza psoraleoides</v>
          </cell>
          <cell r="E7093" t="str">
            <v>13007</v>
          </cell>
        </row>
        <row r="7094">
          <cell r="D7094" t="str">
            <v>Gmelina leichhardtii</v>
          </cell>
          <cell r="E7094" t="str">
            <v>6247</v>
          </cell>
          <cell r="F7094" t="str">
            <v>White Beech</v>
          </cell>
        </row>
        <row r="7095">
          <cell r="D7095" t="str">
            <v>Gmelina spp.</v>
          </cell>
          <cell r="E7095" t="str">
            <v>GMEL</v>
          </cell>
        </row>
        <row r="7096">
          <cell r="D7096" t="str">
            <v>Gnaphalium americanum</v>
          </cell>
          <cell r="E7096" t="str">
            <v>1453</v>
          </cell>
        </row>
        <row r="7097">
          <cell r="D7097" t="str">
            <v>Gnaphalium argentifolium</v>
          </cell>
          <cell r="E7097" t="str">
            <v>1454</v>
          </cell>
        </row>
        <row r="7098">
          <cell r="D7098" t="str">
            <v>Gnaphalium audax</v>
          </cell>
          <cell r="E7098" t="str">
            <v>7555</v>
          </cell>
        </row>
        <row r="7099">
          <cell r="D7099" t="str">
            <v>Gnaphalium calviceps</v>
          </cell>
          <cell r="E7099" t="str">
            <v>1455</v>
          </cell>
        </row>
        <row r="7100">
          <cell r="D7100" t="str">
            <v>Gnaphalium coarctatum</v>
          </cell>
          <cell r="E7100" t="str">
            <v>1456</v>
          </cell>
        </row>
        <row r="7101">
          <cell r="D7101" t="str">
            <v>Gnaphalium delicatum</v>
          </cell>
          <cell r="E7101" t="str">
            <v>7764</v>
          </cell>
        </row>
        <row r="7102">
          <cell r="D7102" t="str">
            <v>Gnaphalium diamantinense</v>
          </cell>
          <cell r="E7102" t="str">
            <v>10140</v>
          </cell>
        </row>
        <row r="7103">
          <cell r="D7103" t="str">
            <v>Gnaphalium gymnocephalum</v>
          </cell>
          <cell r="E7103" t="str">
            <v>1457</v>
          </cell>
        </row>
        <row r="7104">
          <cell r="D7104" t="str">
            <v>Gnaphalium indutum</v>
          </cell>
          <cell r="E7104" t="str">
            <v>1458</v>
          </cell>
          <cell r="F7104" t="str">
            <v>Tiny Cudweed</v>
          </cell>
        </row>
        <row r="7105">
          <cell r="D7105" t="str">
            <v>Gnaphalium indutum subsp. acuminatum</v>
          </cell>
          <cell r="E7105" t="str">
            <v>12750</v>
          </cell>
        </row>
        <row r="7106">
          <cell r="D7106" t="str">
            <v>Gnaphalium involucratum</v>
          </cell>
          <cell r="E7106" t="str">
            <v>1459</v>
          </cell>
        </row>
        <row r="7107">
          <cell r="D7107" t="str">
            <v>Gnaphalium japonicum</v>
          </cell>
          <cell r="E7107" t="str">
            <v>12751</v>
          </cell>
        </row>
        <row r="7108">
          <cell r="D7108" t="str">
            <v>Gnaphalium limosum</v>
          </cell>
          <cell r="E7108" t="str">
            <v>6770</v>
          </cell>
        </row>
        <row r="7109">
          <cell r="D7109" t="str">
            <v>Gnaphalium luteo-album</v>
          </cell>
          <cell r="E7109" t="str">
            <v>8238</v>
          </cell>
        </row>
        <row r="7110">
          <cell r="D7110" t="str">
            <v>Gnaphalium nitidulum</v>
          </cell>
          <cell r="E7110" t="str">
            <v>6771</v>
          </cell>
          <cell r="F7110" t="str">
            <v>Shining Cudweed</v>
          </cell>
        </row>
        <row r="7111">
          <cell r="D7111" t="str">
            <v>Gnaphalium pensylvanicum</v>
          </cell>
          <cell r="E7111" t="str">
            <v>1460</v>
          </cell>
        </row>
        <row r="7112">
          <cell r="D7112" t="str">
            <v>Gnaphalium platense</v>
          </cell>
          <cell r="E7112" t="str">
            <v>6642</v>
          </cell>
        </row>
        <row r="7113">
          <cell r="D7113" t="str">
            <v>Gnaphalium polycaulon</v>
          </cell>
          <cell r="E7113" t="str">
            <v>7316</v>
          </cell>
          <cell r="F7113" t="str">
            <v>Many-stemmed Cudweed, Indian Cudweed</v>
          </cell>
        </row>
        <row r="7114">
          <cell r="D7114" t="str">
            <v>Gnaphalium purpureum</v>
          </cell>
          <cell r="E7114" t="str">
            <v>1461</v>
          </cell>
        </row>
        <row r="7115">
          <cell r="D7115" t="str">
            <v>Gnaphalium sp. E</v>
          </cell>
          <cell r="E7115" t="str">
            <v>10141</v>
          </cell>
        </row>
        <row r="7116">
          <cell r="D7116" t="str">
            <v>Gnaphalium sp. J (aff. sphaericum)</v>
          </cell>
          <cell r="E7116" t="str">
            <v>12479</v>
          </cell>
        </row>
        <row r="7117">
          <cell r="D7117" t="str">
            <v>Gnaphalium sphaericum</v>
          </cell>
          <cell r="E7117" t="str">
            <v>1462</v>
          </cell>
        </row>
        <row r="7118">
          <cell r="D7118" t="str">
            <v>Gnaphalium spicatum</v>
          </cell>
          <cell r="E7118" t="str">
            <v>8348</v>
          </cell>
        </row>
        <row r="7119">
          <cell r="D7119" t="str">
            <v>Gnaphalium spp.</v>
          </cell>
          <cell r="E7119" t="str">
            <v>GNAP</v>
          </cell>
          <cell r="F7119" t="str">
            <v>Cudweed</v>
          </cell>
        </row>
        <row r="7120">
          <cell r="D7120" t="str">
            <v>Gnaphalium traversii</v>
          </cell>
          <cell r="E7120" t="str">
            <v>1463</v>
          </cell>
        </row>
        <row r="7121">
          <cell r="D7121" t="str">
            <v>Gnaphalium umbricola</v>
          </cell>
          <cell r="E7121" t="str">
            <v>1464</v>
          </cell>
        </row>
        <row r="7122">
          <cell r="D7122" t="str">
            <v>Gnephosis arachnoidea</v>
          </cell>
          <cell r="E7122" t="str">
            <v>7714</v>
          </cell>
          <cell r="F7122" t="str">
            <v>Erect Yellow-heads</v>
          </cell>
        </row>
        <row r="7123">
          <cell r="D7123" t="str">
            <v>Gnephosis burkittii</v>
          </cell>
          <cell r="E7123" t="str">
            <v>7715</v>
          </cell>
        </row>
        <row r="7124">
          <cell r="D7124" t="str">
            <v>Gnephosis eriocarpa</v>
          </cell>
          <cell r="E7124" t="str">
            <v>1465</v>
          </cell>
        </row>
        <row r="7125">
          <cell r="D7125" t="str">
            <v>Gnephosis foliata</v>
          </cell>
          <cell r="E7125" t="str">
            <v>1466</v>
          </cell>
        </row>
        <row r="7126">
          <cell r="D7126" t="str">
            <v>Gnephosis skirrophora</v>
          </cell>
          <cell r="E7126" t="str">
            <v>1467</v>
          </cell>
        </row>
        <row r="7127">
          <cell r="D7127" t="str">
            <v>Gnephosis spp.</v>
          </cell>
          <cell r="E7127" t="str">
            <v>GNEP</v>
          </cell>
        </row>
        <row r="7128">
          <cell r="D7128" t="str">
            <v>Gnephosis tenuissima</v>
          </cell>
          <cell r="E7128" t="str">
            <v>6804</v>
          </cell>
        </row>
        <row r="7129">
          <cell r="D7129" t="str">
            <v>Gnidia squarrosa</v>
          </cell>
          <cell r="E7129" t="str">
            <v>9893</v>
          </cell>
        </row>
        <row r="7130">
          <cell r="D7130" t="str">
            <v>Goebelobryum spp.</v>
          </cell>
          <cell r="E7130" t="str">
            <v>11534</v>
          </cell>
        </row>
        <row r="7131">
          <cell r="D7131" t="str">
            <v>Goebelobryum unguiculatum</v>
          </cell>
          <cell r="E7131" t="str">
            <v>14795</v>
          </cell>
        </row>
        <row r="7132">
          <cell r="D7132" t="str">
            <v>Gomphocarpus fruticosus</v>
          </cell>
          <cell r="E7132" t="str">
            <v>1227</v>
          </cell>
          <cell r="F7132" t="str">
            <v>Narrow-leaved Cotton Bush</v>
          </cell>
        </row>
        <row r="7133">
          <cell r="D7133" t="str">
            <v>Gomphocarpus physocarpus</v>
          </cell>
          <cell r="E7133" t="str">
            <v>1228</v>
          </cell>
          <cell r="F7133" t="str">
            <v>Balloon Cotton Bush</v>
          </cell>
        </row>
        <row r="7134">
          <cell r="D7134" t="str">
            <v>Gomphocarpus spp.</v>
          </cell>
          <cell r="E7134" t="str">
            <v>GOMH</v>
          </cell>
        </row>
        <row r="7135">
          <cell r="D7135" t="str">
            <v>Gompholobium aspalathoides</v>
          </cell>
          <cell r="E7135" t="str">
            <v>13008</v>
          </cell>
        </row>
        <row r="7136">
          <cell r="D7136" t="str">
            <v>Gompholobium ecostatum</v>
          </cell>
          <cell r="E7136" t="str">
            <v>13009</v>
          </cell>
        </row>
        <row r="7137">
          <cell r="D7137" t="str">
            <v>Gompholobium foliolosum</v>
          </cell>
          <cell r="E7137" t="str">
            <v>11094</v>
          </cell>
          <cell r="F7137" t="str">
            <v>Fern-leaved Burtonia</v>
          </cell>
        </row>
        <row r="7138">
          <cell r="D7138" t="str">
            <v>Gompholobium foliosum</v>
          </cell>
          <cell r="E7138" t="str">
            <v>6928</v>
          </cell>
          <cell r="F7138" t="str">
            <v>Fern leaved Burtonia</v>
          </cell>
        </row>
        <row r="7139">
          <cell r="D7139" t="str">
            <v>Gompholobium glabratum</v>
          </cell>
          <cell r="E7139" t="str">
            <v>2864</v>
          </cell>
          <cell r="F7139" t="str">
            <v>Dainty Wedge Pea</v>
          </cell>
        </row>
        <row r="7140">
          <cell r="D7140" t="str">
            <v>Gompholobium grandiflorum</v>
          </cell>
          <cell r="E7140" t="str">
            <v>2865</v>
          </cell>
          <cell r="F7140" t="str">
            <v>Large Wedge Pea</v>
          </cell>
        </row>
        <row r="7141">
          <cell r="D7141" t="str">
            <v>Gompholobium huegelii</v>
          </cell>
          <cell r="E7141" t="str">
            <v>6921</v>
          </cell>
          <cell r="F7141" t="str">
            <v>Pale Wedge Pea</v>
          </cell>
        </row>
        <row r="7142">
          <cell r="D7142" t="str">
            <v>Gompholobium inconspicuum</v>
          </cell>
          <cell r="E7142" t="str">
            <v>11026</v>
          </cell>
        </row>
        <row r="7143">
          <cell r="D7143" t="str">
            <v>Gompholobium latifolium</v>
          </cell>
          <cell r="E7143" t="str">
            <v>2866</v>
          </cell>
          <cell r="F7143" t="str">
            <v>Golden Glory Pea</v>
          </cell>
        </row>
        <row r="7144">
          <cell r="D7144" t="str">
            <v>Gompholobium minus</v>
          </cell>
          <cell r="E7144" t="str">
            <v>2867</v>
          </cell>
          <cell r="F7144" t="str">
            <v>Dwarf Wedge Pea</v>
          </cell>
        </row>
        <row r="7145">
          <cell r="D7145" t="str">
            <v>Gompholobium pinnatum</v>
          </cell>
          <cell r="E7145" t="str">
            <v>2868</v>
          </cell>
          <cell r="F7145" t="str">
            <v>Pinnate Wedge Pea</v>
          </cell>
        </row>
        <row r="7146">
          <cell r="D7146" t="str">
            <v>Gompholobium sp. B</v>
          </cell>
          <cell r="E7146" t="str">
            <v>8827</v>
          </cell>
        </row>
        <row r="7147">
          <cell r="D7147" t="str">
            <v>Gompholobium spp.</v>
          </cell>
          <cell r="E7147" t="str">
            <v>GOMP</v>
          </cell>
        </row>
        <row r="7148">
          <cell r="D7148" t="str">
            <v>Gompholobium uncinatum</v>
          </cell>
          <cell r="E7148" t="str">
            <v>2869</v>
          </cell>
          <cell r="F7148" t="str">
            <v>Red Wedge Pea</v>
          </cell>
        </row>
        <row r="7149">
          <cell r="D7149" t="str">
            <v>Gompholobium virgatum</v>
          </cell>
          <cell r="E7149" t="str">
            <v>2870</v>
          </cell>
          <cell r="F7149" t="str">
            <v>Leafy Wedge Pea</v>
          </cell>
        </row>
        <row r="7150">
          <cell r="D7150" t="str">
            <v>Gompholobium virgatum var. aspalathoides</v>
          </cell>
          <cell r="E7150" t="str">
            <v>7259</v>
          </cell>
        </row>
        <row r="7151">
          <cell r="D7151" t="str">
            <v>Gompholobium virgatum var. virgatum</v>
          </cell>
          <cell r="E7151" t="str">
            <v>7345</v>
          </cell>
        </row>
        <row r="7152">
          <cell r="D7152" t="str">
            <v>Gomphrena celosioides</v>
          </cell>
          <cell r="E7152" t="str">
            <v>7056</v>
          </cell>
          <cell r="F7152" t="str">
            <v>Gomphrena Weed</v>
          </cell>
        </row>
        <row r="7153">
          <cell r="D7153" t="str">
            <v>Gomphrena spp.</v>
          </cell>
          <cell r="E7153" t="str">
            <v>GOMR</v>
          </cell>
        </row>
        <row r="7154">
          <cell r="D7154" t="str">
            <v>Gonocarpus chinensis</v>
          </cell>
          <cell r="E7154" t="str">
            <v>3239</v>
          </cell>
        </row>
        <row r="7155">
          <cell r="D7155" t="str">
            <v>Gonocarpus chinensis subsp. verrucosus</v>
          </cell>
          <cell r="E7155" t="str">
            <v>9266</v>
          </cell>
        </row>
        <row r="7156">
          <cell r="D7156" t="str">
            <v>Gonocarpus elatus</v>
          </cell>
          <cell r="E7156" t="str">
            <v>3240</v>
          </cell>
          <cell r="F7156" t="str">
            <v>A Raspwort</v>
          </cell>
        </row>
        <row r="7157">
          <cell r="D7157" t="str">
            <v>Gonocarpus hirtus</v>
          </cell>
          <cell r="E7157" t="str">
            <v>12293</v>
          </cell>
        </row>
        <row r="7158">
          <cell r="D7158" t="str">
            <v>Gonocarpus humilis</v>
          </cell>
          <cell r="E7158" t="str">
            <v>3241</v>
          </cell>
        </row>
        <row r="7159">
          <cell r="D7159" t="str">
            <v>Gonocarpus longifolius</v>
          </cell>
          <cell r="E7159" t="str">
            <v>3242</v>
          </cell>
        </row>
        <row r="7160">
          <cell r="D7160" t="str">
            <v>Gonocarpus micranthus</v>
          </cell>
          <cell r="E7160" t="str">
            <v>3243</v>
          </cell>
        </row>
        <row r="7161">
          <cell r="D7161" t="str">
            <v>Gonocarpus micranthus subsp. micranthus</v>
          </cell>
          <cell r="E7161" t="str">
            <v>8649</v>
          </cell>
        </row>
        <row r="7162">
          <cell r="D7162" t="str">
            <v>Gonocarpus micranthus subsp. ramosissimus</v>
          </cell>
          <cell r="E7162" t="str">
            <v>8648</v>
          </cell>
        </row>
        <row r="7163">
          <cell r="D7163" t="str">
            <v>Gonocarpus montanus</v>
          </cell>
          <cell r="E7163" t="str">
            <v>3244</v>
          </cell>
        </row>
        <row r="7164">
          <cell r="D7164" t="str">
            <v>Gonocarpus oreophilus</v>
          </cell>
          <cell r="E7164" t="str">
            <v>3245</v>
          </cell>
        </row>
        <row r="7165">
          <cell r="D7165" t="str">
            <v>Gonocarpus salsoloides</v>
          </cell>
          <cell r="E7165" t="str">
            <v>3246</v>
          </cell>
        </row>
        <row r="7166">
          <cell r="D7166" t="str">
            <v>Gonocarpus spp.</v>
          </cell>
          <cell r="E7166" t="str">
            <v>GONO</v>
          </cell>
          <cell r="F7166" t="str">
            <v>Raspwort</v>
          </cell>
        </row>
        <row r="7167">
          <cell r="D7167" t="str">
            <v>Gonocarpus tetragynus</v>
          </cell>
          <cell r="E7167" t="str">
            <v>3247</v>
          </cell>
          <cell r="F7167" t="str">
            <v>Poverty Raspwort</v>
          </cell>
        </row>
        <row r="7168">
          <cell r="D7168" t="str">
            <v>Gonocarpus teucrioides</v>
          </cell>
          <cell r="E7168" t="str">
            <v>3248</v>
          </cell>
          <cell r="F7168" t="str">
            <v>Germander Raspwort</v>
          </cell>
        </row>
        <row r="7169">
          <cell r="D7169" t="str">
            <v>Gonocormus saxifragoides</v>
          </cell>
          <cell r="E7169" t="str">
            <v>8103</v>
          </cell>
        </row>
        <row r="7170">
          <cell r="D7170" t="str">
            <v>Goodenia bellidifolia</v>
          </cell>
          <cell r="E7170" t="str">
            <v>3175</v>
          </cell>
        </row>
        <row r="7171">
          <cell r="D7171" t="str">
            <v>Goodenia bellidifolia subsp. argentea</v>
          </cell>
          <cell r="E7171" t="str">
            <v>9078</v>
          </cell>
        </row>
        <row r="7172">
          <cell r="D7172" t="str">
            <v>Goodenia bellidifolia subsp. bellidifolia</v>
          </cell>
          <cell r="E7172" t="str">
            <v>8711</v>
          </cell>
        </row>
        <row r="7173">
          <cell r="D7173" t="str">
            <v>Goodenia berardiana</v>
          </cell>
          <cell r="E7173" t="str">
            <v>8540</v>
          </cell>
        </row>
        <row r="7174">
          <cell r="D7174" t="str">
            <v>Goodenia calcarata</v>
          </cell>
          <cell r="E7174" t="str">
            <v>3176</v>
          </cell>
        </row>
        <row r="7175">
          <cell r="D7175" t="str">
            <v>Goodenia concinna</v>
          </cell>
          <cell r="E7175" t="str">
            <v>13123</v>
          </cell>
        </row>
        <row r="7176">
          <cell r="D7176" t="str">
            <v>Goodenia cycloptera</v>
          </cell>
          <cell r="E7176" t="str">
            <v>3177</v>
          </cell>
          <cell r="F7176" t="str">
            <v>Cut-leaf Goodenia</v>
          </cell>
        </row>
        <row r="7177">
          <cell r="D7177" t="str">
            <v>Goodenia decurrens</v>
          </cell>
          <cell r="E7177" t="str">
            <v>3178</v>
          </cell>
        </row>
        <row r="7178">
          <cell r="D7178" t="str">
            <v>Goodenia delicata</v>
          </cell>
          <cell r="E7178" t="str">
            <v>9757</v>
          </cell>
        </row>
        <row r="7179">
          <cell r="D7179" t="str">
            <v>Goodenia diamorpha var. angustifolia</v>
          </cell>
          <cell r="E7179" t="str">
            <v>9001</v>
          </cell>
        </row>
        <row r="7180">
          <cell r="D7180" t="str">
            <v>Goodenia dimorpha</v>
          </cell>
          <cell r="E7180" t="str">
            <v>3179</v>
          </cell>
        </row>
        <row r="7181">
          <cell r="D7181" t="str">
            <v>Goodenia dimorpha var. angustifolia</v>
          </cell>
          <cell r="E7181" t="str">
            <v>9401</v>
          </cell>
        </row>
        <row r="7182">
          <cell r="D7182" t="str">
            <v>Goodenia dimorpha var. dimorpha</v>
          </cell>
          <cell r="E7182" t="str">
            <v>8874</v>
          </cell>
        </row>
        <row r="7183">
          <cell r="D7183" t="str">
            <v>Goodenia elongata</v>
          </cell>
          <cell r="E7183" t="str">
            <v>3180</v>
          </cell>
        </row>
        <row r="7184">
          <cell r="D7184" t="str">
            <v>Goodenia fascicularis</v>
          </cell>
          <cell r="E7184" t="str">
            <v>3181</v>
          </cell>
          <cell r="F7184" t="str">
            <v>Mallee Goodenia</v>
          </cell>
        </row>
        <row r="7185">
          <cell r="D7185" t="str">
            <v>Goodenia fordiana</v>
          </cell>
          <cell r="E7185" t="str">
            <v>8593</v>
          </cell>
        </row>
        <row r="7186">
          <cell r="D7186" t="str">
            <v>Goodenia geniculata</v>
          </cell>
          <cell r="E7186" t="str">
            <v>7480</v>
          </cell>
        </row>
        <row r="7187">
          <cell r="D7187" t="str">
            <v>Goodenia glabra</v>
          </cell>
          <cell r="E7187" t="str">
            <v>3182</v>
          </cell>
          <cell r="F7187" t="str">
            <v>Smooth Goodenia</v>
          </cell>
        </row>
        <row r="7188">
          <cell r="D7188" t="str">
            <v>Goodenia glauca</v>
          </cell>
          <cell r="E7188" t="str">
            <v>3183</v>
          </cell>
          <cell r="F7188" t="str">
            <v>Pale Goodenia</v>
          </cell>
        </row>
        <row r="7189">
          <cell r="D7189" t="str">
            <v>Goodenia glomerata</v>
          </cell>
          <cell r="E7189" t="str">
            <v>3184</v>
          </cell>
        </row>
        <row r="7190">
          <cell r="D7190" t="str">
            <v>Goodenia gracilis</v>
          </cell>
          <cell r="E7190" t="str">
            <v>3185</v>
          </cell>
        </row>
        <row r="7191">
          <cell r="D7191" t="str">
            <v>Goodenia grandiflora</v>
          </cell>
          <cell r="E7191" t="str">
            <v>3186</v>
          </cell>
          <cell r="F7191" t="str">
            <v>Large-flowered Goodenia</v>
          </cell>
        </row>
        <row r="7192">
          <cell r="D7192" t="str">
            <v>Goodenia havilandii</v>
          </cell>
          <cell r="E7192" t="str">
            <v>3187</v>
          </cell>
        </row>
        <row r="7193">
          <cell r="D7193" t="str">
            <v>Goodenia hederacea</v>
          </cell>
          <cell r="E7193" t="str">
            <v>3188</v>
          </cell>
          <cell r="F7193" t="str">
            <v>Ivy Goodenia</v>
          </cell>
        </row>
        <row r="7194">
          <cell r="D7194" t="str">
            <v>Goodenia hederacea subsp. alpestris</v>
          </cell>
          <cell r="E7194" t="str">
            <v>7958</v>
          </cell>
        </row>
        <row r="7195">
          <cell r="D7195" t="str">
            <v>Goodenia hederacea subsp. hederacaea</v>
          </cell>
          <cell r="E7195" t="str">
            <v>7957</v>
          </cell>
          <cell r="F7195" t="str">
            <v>Ivy Goodenia</v>
          </cell>
        </row>
        <row r="7196">
          <cell r="D7196" t="str">
            <v>Goodenia hederacea subsp. hederacea</v>
          </cell>
          <cell r="E7196" t="str">
            <v>9279</v>
          </cell>
        </row>
        <row r="7197">
          <cell r="D7197" t="str">
            <v>Goodenia heteromera</v>
          </cell>
          <cell r="E7197" t="str">
            <v>3189</v>
          </cell>
        </row>
        <row r="7198">
          <cell r="D7198" t="str">
            <v>Goodenia heterophylla</v>
          </cell>
          <cell r="E7198" t="str">
            <v>3190</v>
          </cell>
        </row>
        <row r="7199">
          <cell r="D7199" t="str">
            <v>Goodenia heterophylla subsp. eglandulosa</v>
          </cell>
          <cell r="E7199" t="str">
            <v>8755</v>
          </cell>
        </row>
        <row r="7200">
          <cell r="D7200" t="str">
            <v>Goodenia heterophylla subsp. heterophylla</v>
          </cell>
          <cell r="E7200" t="str">
            <v>10197</v>
          </cell>
        </row>
        <row r="7201">
          <cell r="D7201" t="str">
            <v>Goodenia heterophylla subsp. montana</v>
          </cell>
          <cell r="E7201" t="str">
            <v>10198</v>
          </cell>
        </row>
        <row r="7202">
          <cell r="D7202" t="str">
            <v>Goodenia humilis</v>
          </cell>
          <cell r="E7202" t="str">
            <v>3191</v>
          </cell>
        </row>
        <row r="7203">
          <cell r="D7203" t="str">
            <v>Goodenia lanata</v>
          </cell>
          <cell r="E7203" t="str">
            <v>13799</v>
          </cell>
          <cell r="F7203" t="str">
            <v>Trailing Goodenia</v>
          </cell>
        </row>
        <row r="7204">
          <cell r="D7204" t="str">
            <v>Goodenia lancifolia</v>
          </cell>
          <cell r="E7204" t="str">
            <v>13124</v>
          </cell>
        </row>
        <row r="7205">
          <cell r="D7205" t="str">
            <v>Goodenia lunata</v>
          </cell>
          <cell r="E7205" t="str">
            <v>7121</v>
          </cell>
        </row>
        <row r="7206">
          <cell r="D7206" t="str">
            <v>Goodenia macbarronii</v>
          </cell>
          <cell r="E7206" t="str">
            <v>9168</v>
          </cell>
          <cell r="F7206" t="str">
            <v>Narrow Goodenia</v>
          </cell>
        </row>
        <row r="7207">
          <cell r="D7207" t="str">
            <v>Goodenia macmillanii</v>
          </cell>
          <cell r="E7207" t="str">
            <v>13858</v>
          </cell>
          <cell r="F7207" t="str">
            <v>Pinnate Goodenia</v>
          </cell>
        </row>
        <row r="7208">
          <cell r="D7208" t="str">
            <v>Goodenia nocoleche</v>
          </cell>
          <cell r="E7208" t="str">
            <v>12014</v>
          </cell>
          <cell r="F7208" t="str">
            <v>Nocoleche Goodenia</v>
          </cell>
        </row>
        <row r="7209">
          <cell r="D7209" t="str">
            <v>Goodenia occidentalis</v>
          </cell>
          <cell r="E7209" t="str">
            <v>8541</v>
          </cell>
          <cell r="F7209" t="str">
            <v>Western Goodenia</v>
          </cell>
        </row>
        <row r="7210">
          <cell r="D7210" t="str">
            <v>Goodenia ovata</v>
          </cell>
          <cell r="E7210" t="str">
            <v>3192</v>
          </cell>
          <cell r="F7210" t="str">
            <v>Hop Goodenia</v>
          </cell>
        </row>
        <row r="7211">
          <cell r="D7211" t="str">
            <v>Goodenia paludicola</v>
          </cell>
          <cell r="E7211" t="str">
            <v>13125</v>
          </cell>
        </row>
        <row r="7212">
          <cell r="D7212" t="str">
            <v>Goodenia paniculata</v>
          </cell>
          <cell r="E7212" t="str">
            <v>7057</v>
          </cell>
        </row>
        <row r="7213">
          <cell r="D7213" t="str">
            <v>Goodenia pinnatifida</v>
          </cell>
          <cell r="E7213" t="str">
            <v>3193</v>
          </cell>
          <cell r="F7213" t="str">
            <v>Scrambles Eggs</v>
          </cell>
        </row>
        <row r="7214">
          <cell r="D7214" t="str">
            <v>Goodenia pusilliflora</v>
          </cell>
          <cell r="E7214" t="str">
            <v>3194</v>
          </cell>
        </row>
        <row r="7215">
          <cell r="D7215" t="str">
            <v>Goodenia rostrivalvis</v>
          </cell>
          <cell r="E7215" t="str">
            <v>3195</v>
          </cell>
        </row>
        <row r="7216">
          <cell r="D7216" t="str">
            <v>Goodenia rosulata</v>
          </cell>
          <cell r="E7216" t="str">
            <v>12332</v>
          </cell>
        </row>
        <row r="7217">
          <cell r="D7217" t="str">
            <v>Goodenia rotundifolia</v>
          </cell>
          <cell r="E7217" t="str">
            <v>3196</v>
          </cell>
        </row>
        <row r="7218">
          <cell r="D7218" t="str">
            <v>Goodenia sp. aff. hederacea</v>
          </cell>
          <cell r="E7218" t="str">
            <v>11318</v>
          </cell>
        </row>
        <row r="7219">
          <cell r="D7219" t="str">
            <v>Goodenia sp. Mallee</v>
          </cell>
          <cell r="E7219" t="str">
            <v>8514</v>
          </cell>
          <cell r="F7219" t="str">
            <v>Mallee Goodenia</v>
          </cell>
        </row>
        <row r="7220">
          <cell r="D7220" t="str">
            <v>Goodenia sp. 'Mt Castletower'</v>
          </cell>
          <cell r="E7220" t="str">
            <v>14397</v>
          </cell>
        </row>
        <row r="7221">
          <cell r="D7221" t="str">
            <v>Goodenia sp. 'Nocoleche'</v>
          </cell>
          <cell r="E7221" t="str">
            <v>11661</v>
          </cell>
        </row>
        <row r="7222">
          <cell r="D7222" t="str">
            <v>Goodenia spp.</v>
          </cell>
          <cell r="E7222" t="str">
            <v>GOOD</v>
          </cell>
        </row>
        <row r="7223">
          <cell r="D7223" t="str">
            <v>Goodenia stelligera</v>
          </cell>
          <cell r="E7223" t="str">
            <v>3197</v>
          </cell>
          <cell r="F7223" t="str">
            <v>Spiked Goodenia</v>
          </cell>
        </row>
        <row r="7224">
          <cell r="D7224" t="str">
            <v>Goodenia stephensonii</v>
          </cell>
          <cell r="E7224" t="str">
            <v>3198</v>
          </cell>
        </row>
        <row r="7225">
          <cell r="D7225" t="str">
            <v>Goodenia varia</v>
          </cell>
          <cell r="E7225" t="str">
            <v>3199</v>
          </cell>
          <cell r="F7225" t="str">
            <v>Sticky Goodenia</v>
          </cell>
        </row>
        <row r="7226">
          <cell r="D7226" t="str">
            <v>Goodenia willisiana</v>
          </cell>
          <cell r="E7226" t="str">
            <v>8489</v>
          </cell>
        </row>
        <row r="7227">
          <cell r="D7227" t="str">
            <v>Goodia lotifolia</v>
          </cell>
          <cell r="E7227" t="str">
            <v>2871</v>
          </cell>
        </row>
        <row r="7228">
          <cell r="D7228" t="str">
            <v>Goodia lotifolia var. lotifolia</v>
          </cell>
          <cell r="E7228" t="str">
            <v>10743</v>
          </cell>
        </row>
        <row r="7229">
          <cell r="D7229" t="str">
            <v>Goodia lotifolia var. pubescens</v>
          </cell>
          <cell r="E7229" t="str">
            <v>10744</v>
          </cell>
        </row>
        <row r="7230">
          <cell r="D7230" t="str">
            <v>Goodia medicaginea</v>
          </cell>
          <cell r="E7230" t="str">
            <v>2872</v>
          </cell>
        </row>
        <row r="7231">
          <cell r="D7231" t="str">
            <v>Goodia pubescens</v>
          </cell>
          <cell r="E7231" t="str">
            <v>14541</v>
          </cell>
        </row>
        <row r="7232">
          <cell r="D7232" t="str">
            <v>Goodia spp.</v>
          </cell>
          <cell r="E7232" t="str">
            <v>GODI</v>
          </cell>
        </row>
        <row r="7233">
          <cell r="D7233" t="str">
            <v>Gordonia axillaris</v>
          </cell>
          <cell r="E7233" t="str">
            <v>11679</v>
          </cell>
        </row>
        <row r="7234">
          <cell r="D7234" t="str">
            <v>Gossia acmenoides</v>
          </cell>
          <cell r="E7234" t="str">
            <v>11397</v>
          </cell>
          <cell r="F7234" t="str">
            <v>Scrub Ironwood</v>
          </cell>
        </row>
        <row r="7235">
          <cell r="D7235" t="str">
            <v>Gossia bidwillii</v>
          </cell>
          <cell r="E7235" t="str">
            <v>11398</v>
          </cell>
          <cell r="F7235" t="str">
            <v>Python Tree</v>
          </cell>
        </row>
        <row r="7236">
          <cell r="D7236" t="str">
            <v>Gossia fragrantissima</v>
          </cell>
          <cell r="E7236" t="str">
            <v>11894</v>
          </cell>
          <cell r="F7236" t="str">
            <v>Sweet Myrtle</v>
          </cell>
        </row>
        <row r="7237">
          <cell r="D7237" t="str">
            <v>Gossia hillii</v>
          </cell>
          <cell r="E7237" t="str">
            <v>11400</v>
          </cell>
          <cell r="F7237" t="str">
            <v>Scaly Myrtle</v>
          </cell>
        </row>
        <row r="7238">
          <cell r="D7238" t="str">
            <v>Gossia punctata</v>
          </cell>
          <cell r="E7238" t="str">
            <v>11399</v>
          </cell>
        </row>
        <row r="7239">
          <cell r="D7239" t="str">
            <v>Gossia spp.</v>
          </cell>
          <cell r="E7239" t="str">
            <v>GOSI</v>
          </cell>
        </row>
        <row r="7240">
          <cell r="D7240" t="str">
            <v>Gossypium barbadense</v>
          </cell>
          <cell r="E7240" t="str">
            <v>9875</v>
          </cell>
          <cell r="F7240" t="str">
            <v>Sea Island Cotton</v>
          </cell>
        </row>
        <row r="7241">
          <cell r="D7241" t="str">
            <v>Gossypium hirsutum</v>
          </cell>
          <cell r="E7241" t="str">
            <v>9874</v>
          </cell>
          <cell r="F7241" t="str">
            <v>Cotton</v>
          </cell>
        </row>
        <row r="7242">
          <cell r="D7242" t="str">
            <v>Gossypium peruvianum</v>
          </cell>
          <cell r="E7242" t="str">
            <v>3637</v>
          </cell>
        </row>
        <row r="7243">
          <cell r="D7243" t="str">
            <v>Gossypium spp.</v>
          </cell>
          <cell r="E7243" t="str">
            <v>GOSS</v>
          </cell>
        </row>
        <row r="7244">
          <cell r="D7244" t="str">
            <v>Gossypium sturtianum</v>
          </cell>
          <cell r="E7244" t="str">
            <v>3638</v>
          </cell>
          <cell r="F7244" t="str">
            <v>Sturt's Desert Rose</v>
          </cell>
        </row>
        <row r="7245">
          <cell r="D7245" t="str">
            <v>Gossypium sturtianum var. nandewarense</v>
          </cell>
          <cell r="E7245" t="str">
            <v>9872</v>
          </cell>
        </row>
        <row r="7246">
          <cell r="D7246" t="str">
            <v>Gossypium sturtianum var. sturtianum</v>
          </cell>
          <cell r="E7246" t="str">
            <v>6684</v>
          </cell>
        </row>
        <row r="7247">
          <cell r="D7247" t="str">
            <v>Gossypium thurberi</v>
          </cell>
          <cell r="E7247" t="str">
            <v>9873</v>
          </cell>
        </row>
        <row r="7248">
          <cell r="D7248" t="str">
            <v>Gracilaria spp.</v>
          </cell>
          <cell r="E7248" t="str">
            <v>GRAC</v>
          </cell>
        </row>
        <row r="7249">
          <cell r="D7249" t="str">
            <v>Grammitis billardierei</v>
          </cell>
          <cell r="E7249" t="str">
            <v>10518</v>
          </cell>
          <cell r="F7249" t="str">
            <v>Finger Fern</v>
          </cell>
        </row>
        <row r="7250">
          <cell r="D7250" t="str">
            <v>Grammitis billardieri</v>
          </cell>
          <cell r="E7250" t="str">
            <v>8095</v>
          </cell>
          <cell r="F7250" t="str">
            <v>Finger Fern</v>
          </cell>
        </row>
        <row r="7251">
          <cell r="D7251" t="str">
            <v>Grammitis diminuta</v>
          </cell>
          <cell r="E7251" t="str">
            <v>8096</v>
          </cell>
        </row>
        <row r="7252">
          <cell r="D7252" t="str">
            <v>Grammitis nudicarpa</v>
          </cell>
          <cell r="E7252" t="str">
            <v>10454</v>
          </cell>
        </row>
        <row r="7253">
          <cell r="D7253" t="str">
            <v>Grammitis poeppigiana</v>
          </cell>
          <cell r="E7253" t="str">
            <v>11027</v>
          </cell>
        </row>
        <row r="7254">
          <cell r="D7254" t="str">
            <v>Grammitis poeppigianai</v>
          </cell>
          <cell r="E7254" t="str">
            <v>8097</v>
          </cell>
        </row>
        <row r="7255">
          <cell r="D7255" t="str">
            <v>Grammitis spp.</v>
          </cell>
          <cell r="E7255" t="str">
            <v>GRAM</v>
          </cell>
        </row>
        <row r="7256">
          <cell r="D7256" t="str">
            <v>Grammitis stenophylla</v>
          </cell>
          <cell r="E7256" t="str">
            <v>9471</v>
          </cell>
          <cell r="F7256" t="str">
            <v>Narrow-leaf Finger Fern</v>
          </cell>
        </row>
        <row r="7257">
          <cell r="D7257" t="str">
            <v>Grammitis wattsii</v>
          </cell>
          <cell r="E7257" t="str">
            <v>8098</v>
          </cell>
        </row>
        <row r="7258">
          <cell r="D7258" t="str">
            <v>Gratiola latifolia</v>
          </cell>
          <cell r="E7258" t="str">
            <v>5964</v>
          </cell>
        </row>
        <row r="7259">
          <cell r="D7259" t="str">
            <v>Gratiola nana</v>
          </cell>
          <cell r="E7259" t="str">
            <v>5965</v>
          </cell>
        </row>
        <row r="7260">
          <cell r="D7260" t="str">
            <v>Gratiola pedunculata</v>
          </cell>
          <cell r="E7260" t="str">
            <v>5966</v>
          </cell>
        </row>
        <row r="7261">
          <cell r="D7261" t="str">
            <v>Gratiola peruviana</v>
          </cell>
          <cell r="E7261" t="str">
            <v>8718</v>
          </cell>
          <cell r="F7261" t="str">
            <v>Australian Brooklime</v>
          </cell>
        </row>
        <row r="7262">
          <cell r="D7262" t="str">
            <v>Gratiola pubescens</v>
          </cell>
          <cell r="E7262" t="str">
            <v>5967</v>
          </cell>
          <cell r="F7262" t="str">
            <v>Hairy Brooklime</v>
          </cell>
        </row>
        <row r="7263">
          <cell r="D7263" t="str">
            <v>Gratiola pumilo</v>
          </cell>
          <cell r="E7263" t="str">
            <v>9564</v>
          </cell>
        </row>
        <row r="7264">
          <cell r="D7264" t="str">
            <v>Gratiola spp.</v>
          </cell>
          <cell r="E7264" t="str">
            <v>GRAT</v>
          </cell>
        </row>
        <row r="7265">
          <cell r="D7265" t="str">
            <v>Grevillea acanthifolia</v>
          </cell>
          <cell r="E7265" t="str">
            <v>5355</v>
          </cell>
        </row>
        <row r="7266">
          <cell r="D7266" t="str">
            <v>Grevillea acanthifolia subsp. acanthifolia</v>
          </cell>
          <cell r="E7266" t="str">
            <v>8875</v>
          </cell>
        </row>
        <row r="7267">
          <cell r="D7267" t="str">
            <v>Grevillea acanthifolia subsp. paludosa</v>
          </cell>
          <cell r="E7267" t="str">
            <v>8264</v>
          </cell>
          <cell r="F7267" t="str">
            <v>Bog Grevillea</v>
          </cell>
        </row>
        <row r="7268">
          <cell r="D7268" t="str">
            <v>Grevillea acanthifolia subsp. stenomera</v>
          </cell>
          <cell r="E7268" t="str">
            <v>8768</v>
          </cell>
        </row>
        <row r="7269">
          <cell r="D7269" t="str">
            <v>Grevillea acerata</v>
          </cell>
          <cell r="E7269" t="str">
            <v>8292</v>
          </cell>
        </row>
        <row r="7270">
          <cell r="D7270" t="str">
            <v>Grevillea aff. obtusiflora</v>
          </cell>
          <cell r="E7270" t="str">
            <v>10950</v>
          </cell>
        </row>
        <row r="7271">
          <cell r="D7271" t="str">
            <v>Grevillea albiflora</v>
          </cell>
          <cell r="E7271" t="str">
            <v>5356</v>
          </cell>
          <cell r="F7271" t="str">
            <v>White Spider Flower</v>
          </cell>
        </row>
        <row r="7272">
          <cell r="D7272" t="str">
            <v>Grevillea alpina</v>
          </cell>
          <cell r="E7272" t="str">
            <v>5357</v>
          </cell>
          <cell r="F7272" t="str">
            <v>Mountain Grevillea</v>
          </cell>
        </row>
        <row r="7273">
          <cell r="D7273" t="str">
            <v>Grevillea anethifolia</v>
          </cell>
          <cell r="E7273" t="str">
            <v>5358</v>
          </cell>
          <cell r="F7273" t="str">
            <v>Spiny Cream Spider Flower</v>
          </cell>
        </row>
        <row r="7274">
          <cell r="D7274" t="str">
            <v>Grevillea arenaria</v>
          </cell>
          <cell r="E7274" t="str">
            <v>5359</v>
          </cell>
        </row>
        <row r="7275">
          <cell r="D7275" t="str">
            <v>Grevillea arenaria subsp. arenaria</v>
          </cell>
          <cell r="E7275" t="str">
            <v>10768</v>
          </cell>
          <cell r="F7275" t="str">
            <v>Sand Grevillea</v>
          </cell>
        </row>
        <row r="7276">
          <cell r="D7276" t="str">
            <v>Grevillea arenaria subsp. canescens</v>
          </cell>
          <cell r="E7276" t="str">
            <v>10769</v>
          </cell>
          <cell r="F7276" t="str">
            <v>Hoary Grevillea</v>
          </cell>
        </row>
        <row r="7277">
          <cell r="D7277" t="str">
            <v>Grevillea arenaria x baueri</v>
          </cell>
          <cell r="E7277" t="str">
            <v>14651</v>
          </cell>
        </row>
        <row r="7278">
          <cell r="D7278" t="str">
            <v>Grevillea aspleniifolia</v>
          </cell>
          <cell r="E7278" t="str">
            <v>5360</v>
          </cell>
        </row>
        <row r="7279">
          <cell r="D7279" t="str">
            <v>Grevillea aspleniifolia x beadleana</v>
          </cell>
          <cell r="E7279" t="str">
            <v>12104</v>
          </cell>
        </row>
        <row r="7280">
          <cell r="D7280" t="str">
            <v>Grevillea australis</v>
          </cell>
          <cell r="E7280" t="str">
            <v>6441</v>
          </cell>
          <cell r="F7280" t="str">
            <v>Alpine Grevillea</v>
          </cell>
        </row>
        <row r="7281">
          <cell r="D7281" t="str">
            <v>Grevillea banksii</v>
          </cell>
          <cell r="E7281" t="str">
            <v>11796</v>
          </cell>
        </row>
        <row r="7282">
          <cell r="D7282" t="str">
            <v>Grevillea banyabba</v>
          </cell>
          <cell r="E7282" t="str">
            <v>9301</v>
          </cell>
          <cell r="F7282" t="str">
            <v>Banyabba Grevillea</v>
          </cell>
        </row>
        <row r="7283">
          <cell r="D7283" t="str">
            <v>Grevillea banyabba</v>
          </cell>
          <cell r="E7283" t="str">
            <v>9524</v>
          </cell>
        </row>
        <row r="7284">
          <cell r="D7284" t="str">
            <v>Grevillea barklyana</v>
          </cell>
          <cell r="E7284" t="str">
            <v>5362</v>
          </cell>
        </row>
        <row r="7285">
          <cell r="D7285" t="str">
            <v>Grevillea barklyana subsp. macleayana</v>
          </cell>
          <cell r="E7285" t="str">
            <v>9621</v>
          </cell>
        </row>
        <row r="7286">
          <cell r="D7286" t="str">
            <v>Grevillea baueri</v>
          </cell>
          <cell r="E7286" t="str">
            <v>5363</v>
          </cell>
          <cell r="F7286" t="str">
            <v>Bauer's Grevillea</v>
          </cell>
        </row>
        <row r="7287">
          <cell r="D7287" t="str">
            <v>Grevillea baueri subsp. asperula</v>
          </cell>
          <cell r="E7287" t="str">
            <v>9957</v>
          </cell>
        </row>
        <row r="7288">
          <cell r="D7288" t="str">
            <v>Grevillea baueri subsp. baueri</v>
          </cell>
          <cell r="E7288" t="str">
            <v>9956</v>
          </cell>
        </row>
        <row r="7289">
          <cell r="D7289" t="str">
            <v>Grevillea beadleana</v>
          </cell>
          <cell r="E7289" t="str">
            <v>8293</v>
          </cell>
          <cell r="F7289" t="str">
            <v>Beadle's Grevillea</v>
          </cell>
        </row>
        <row r="7290">
          <cell r="D7290" t="str">
            <v>Grevillea bemboka</v>
          </cell>
          <cell r="E7290" t="str">
            <v>13496</v>
          </cell>
        </row>
        <row r="7291">
          <cell r="D7291" t="str">
            <v>Grevillea brevifolia</v>
          </cell>
          <cell r="E7291" t="str">
            <v>12106</v>
          </cell>
        </row>
        <row r="7292">
          <cell r="D7292" t="str">
            <v>Grevillea brevifolia subsp. brevifolia</v>
          </cell>
          <cell r="E7292" t="str">
            <v>10952</v>
          </cell>
        </row>
        <row r="7293">
          <cell r="D7293" t="str">
            <v>Grevillea buxifolia</v>
          </cell>
          <cell r="E7293" t="str">
            <v>5364</v>
          </cell>
          <cell r="F7293" t="str">
            <v>Grey Spider Flower</v>
          </cell>
        </row>
        <row r="7294">
          <cell r="D7294" t="str">
            <v>Grevillea buxifolia subsp. buxifolia</v>
          </cell>
          <cell r="E7294" t="str">
            <v>8409</v>
          </cell>
        </row>
        <row r="7295">
          <cell r="D7295" t="str">
            <v>Grevillea buxifolia subsp. buxifolia race 'A'</v>
          </cell>
          <cell r="E7295" t="str">
            <v>13497</v>
          </cell>
        </row>
        <row r="7296">
          <cell r="D7296" t="str">
            <v>Grevillea buxifolia subsp. buxifolia race 'C'</v>
          </cell>
          <cell r="E7296" t="str">
            <v>13498</v>
          </cell>
        </row>
        <row r="7297">
          <cell r="D7297" t="str">
            <v>Grevillea buxifolia subsp. ecorniculata</v>
          </cell>
          <cell r="E7297" t="str">
            <v>10953</v>
          </cell>
        </row>
        <row r="7298">
          <cell r="D7298" t="str">
            <v>Grevillea buxifolia subsp. phylicoides</v>
          </cell>
          <cell r="E7298" t="str">
            <v>8610</v>
          </cell>
        </row>
        <row r="7299">
          <cell r="D7299" t="str">
            <v>Grevillea buxifolia subsp. sphacelata</v>
          </cell>
          <cell r="E7299" t="str">
            <v>8410</v>
          </cell>
        </row>
        <row r="7300">
          <cell r="D7300" t="str">
            <v>Grevillea caleyi</v>
          </cell>
          <cell r="E7300" t="str">
            <v>5365</v>
          </cell>
          <cell r="F7300" t="str">
            <v>Caley's Grevillea</v>
          </cell>
        </row>
        <row r="7301">
          <cell r="D7301" t="str">
            <v>Grevillea capitellata</v>
          </cell>
          <cell r="E7301" t="str">
            <v>5366</v>
          </cell>
        </row>
        <row r="7302">
          <cell r="D7302" t="str">
            <v>Grevillea curviloba</v>
          </cell>
          <cell r="E7302" t="str">
            <v>12583</v>
          </cell>
        </row>
        <row r="7303">
          <cell r="D7303" t="str">
            <v>Grevillea diffusa</v>
          </cell>
          <cell r="E7303" t="str">
            <v>8992</v>
          </cell>
        </row>
        <row r="7304">
          <cell r="D7304" t="str">
            <v>Grevillea diffusa subsp. constablei</v>
          </cell>
          <cell r="E7304" t="str">
            <v>10954</v>
          </cell>
        </row>
        <row r="7305">
          <cell r="D7305" t="str">
            <v>Grevillea diffusa subsp. diffusa</v>
          </cell>
          <cell r="E7305" t="str">
            <v>8993</v>
          </cell>
        </row>
        <row r="7306">
          <cell r="D7306" t="str">
            <v>Grevillea diffusa subsp. evansiana</v>
          </cell>
          <cell r="E7306" t="str">
            <v>10008</v>
          </cell>
        </row>
        <row r="7307">
          <cell r="D7307" t="str">
            <v>Grevillea diffusa subsp. filipendula</v>
          </cell>
          <cell r="E7307" t="str">
            <v>8994</v>
          </cell>
        </row>
        <row r="7308">
          <cell r="D7308" t="str">
            <v>Grevillea diffusa x sericea</v>
          </cell>
          <cell r="E7308" t="str">
            <v>14204</v>
          </cell>
        </row>
        <row r="7309">
          <cell r="D7309" t="str">
            <v>Grevillea diminuta</v>
          </cell>
          <cell r="E7309" t="str">
            <v>5367</v>
          </cell>
        </row>
        <row r="7310">
          <cell r="D7310" t="str">
            <v>Grevillea divaricata</v>
          </cell>
          <cell r="E7310" t="str">
            <v>5368</v>
          </cell>
        </row>
        <row r="7311">
          <cell r="D7311" t="str">
            <v>Grevillea diversifolia var. lobata</v>
          </cell>
          <cell r="E7311" t="str">
            <v>13499</v>
          </cell>
        </row>
        <row r="7312">
          <cell r="D7312" t="str">
            <v>Grevillea epicroca</v>
          </cell>
          <cell r="E7312" t="str">
            <v>10955</v>
          </cell>
        </row>
        <row r="7313">
          <cell r="D7313" t="str">
            <v>Grevillea evansiana</v>
          </cell>
          <cell r="E7313" t="str">
            <v>5369</v>
          </cell>
          <cell r="F7313" t="str">
            <v>Evans Grevillea</v>
          </cell>
        </row>
        <row r="7314">
          <cell r="D7314" t="str">
            <v>Grevillea floribunda</v>
          </cell>
          <cell r="E7314" t="str">
            <v>5370</v>
          </cell>
          <cell r="F7314" t="str">
            <v>Seven Dwarfs Grevillea</v>
          </cell>
        </row>
        <row r="7315">
          <cell r="D7315" t="str">
            <v>Grevillea floribunda subsp. floribunda</v>
          </cell>
          <cell r="E7315" t="str">
            <v>10956</v>
          </cell>
          <cell r="F7315" t="str">
            <v>Seven Dwarfs Grevillea</v>
          </cell>
        </row>
        <row r="7316">
          <cell r="D7316" t="str">
            <v>Grevillea glabella</v>
          </cell>
          <cell r="E7316" t="str">
            <v>5371</v>
          </cell>
        </row>
        <row r="7317">
          <cell r="D7317" t="str">
            <v>Grevillea granulifera</v>
          </cell>
          <cell r="E7317" t="str">
            <v>9541</v>
          </cell>
        </row>
        <row r="7318">
          <cell r="D7318" t="str">
            <v>Grevillea guthrieana</v>
          </cell>
          <cell r="E7318" t="str">
            <v>9480</v>
          </cell>
          <cell r="F7318" t="str">
            <v>Guthrie's Grevillea</v>
          </cell>
        </row>
        <row r="7319">
          <cell r="D7319" t="str">
            <v>Grevillea hilliana</v>
          </cell>
          <cell r="E7319" t="str">
            <v>5372</v>
          </cell>
          <cell r="F7319" t="str">
            <v>White Yiel Yiel</v>
          </cell>
        </row>
        <row r="7320">
          <cell r="D7320" t="str">
            <v>Grevillea hodgei</v>
          </cell>
          <cell r="E7320" t="str">
            <v>13772</v>
          </cell>
        </row>
        <row r="7321">
          <cell r="D7321" t="str">
            <v>Grevillea 'Honey Gem'</v>
          </cell>
          <cell r="E7321" t="str">
            <v>14920</v>
          </cell>
        </row>
        <row r="7322">
          <cell r="D7322" t="str">
            <v>Grevillea huegelii</v>
          </cell>
          <cell r="E7322" t="str">
            <v>5373</v>
          </cell>
        </row>
        <row r="7323">
          <cell r="D7323" t="str">
            <v>Grevillea humifusa</v>
          </cell>
          <cell r="E7323" t="str">
            <v>13500</v>
          </cell>
        </row>
        <row r="7324">
          <cell r="D7324" t="str">
            <v>Grevillea humilis</v>
          </cell>
          <cell r="E7324" t="str">
            <v>10959</v>
          </cell>
        </row>
        <row r="7325">
          <cell r="D7325" t="str">
            <v>Grevillea humilis subsp. humilis</v>
          </cell>
          <cell r="E7325" t="str">
            <v>10960</v>
          </cell>
          <cell r="F7325" t="str">
            <v>Linear-leaf Grevillea</v>
          </cell>
        </row>
        <row r="7326">
          <cell r="D7326" t="str">
            <v>Grevillea humilis subsp. lucens</v>
          </cell>
          <cell r="E7326" t="str">
            <v>10961</v>
          </cell>
        </row>
        <row r="7327">
          <cell r="D7327" t="str">
            <v>Grevillea humilis subsp. maritima</v>
          </cell>
          <cell r="E7327" t="str">
            <v>10962</v>
          </cell>
        </row>
        <row r="7328">
          <cell r="D7328" t="str">
            <v>Grevillea iaspicula</v>
          </cell>
          <cell r="E7328" t="str">
            <v>16</v>
          </cell>
        </row>
        <row r="7329">
          <cell r="D7329" t="str">
            <v>Grevillea iaspicula</v>
          </cell>
          <cell r="E7329" t="str">
            <v>8305</v>
          </cell>
          <cell r="F7329" t="str">
            <v>Wee Jasper Grevillea</v>
          </cell>
        </row>
        <row r="7330">
          <cell r="D7330" t="str">
            <v>Grevillea ilicifolia</v>
          </cell>
          <cell r="E7330" t="str">
            <v>5374</v>
          </cell>
          <cell r="F7330" t="str">
            <v>Holly-leaf Grevillea</v>
          </cell>
        </row>
        <row r="7331">
          <cell r="D7331" t="str">
            <v>Grevillea ilicifolia subsp. ilicifolia</v>
          </cell>
          <cell r="E7331" t="str">
            <v>13501</v>
          </cell>
          <cell r="F7331" t="str">
            <v>Holly-leaf Grevillea</v>
          </cell>
        </row>
        <row r="7332">
          <cell r="D7332" t="str">
            <v>Grevillea imberbis</v>
          </cell>
          <cell r="E7332" t="str">
            <v>10963</v>
          </cell>
        </row>
        <row r="7333">
          <cell r="D7333" t="str">
            <v>Grevillea irrasa</v>
          </cell>
          <cell r="E7333" t="str">
            <v>10964</v>
          </cell>
        </row>
        <row r="7334">
          <cell r="D7334" t="str">
            <v>Grevillea irrasa subsp. didymochiton</v>
          </cell>
          <cell r="E7334" t="str">
            <v>10966</v>
          </cell>
        </row>
        <row r="7335">
          <cell r="D7335" t="str">
            <v>Grevillea irrasa subsp. irrasa</v>
          </cell>
          <cell r="E7335" t="str">
            <v>10965</v>
          </cell>
        </row>
        <row r="7336">
          <cell r="D7336" t="str">
            <v>Grevillea jephcottii</v>
          </cell>
          <cell r="E7336" t="str">
            <v>10007</v>
          </cell>
          <cell r="F7336" t="str">
            <v>Pine Mountain Grevillea</v>
          </cell>
        </row>
        <row r="7337">
          <cell r="D7337" t="str">
            <v>Grevillea johnsonii</v>
          </cell>
          <cell r="E7337" t="str">
            <v>5375</v>
          </cell>
          <cell r="F7337" t="str">
            <v>Johnson's Grevillea</v>
          </cell>
        </row>
        <row r="7338">
          <cell r="D7338" t="str">
            <v>Grevillea juncifolia</v>
          </cell>
          <cell r="E7338" t="str">
            <v>5376</v>
          </cell>
          <cell r="F7338" t="str">
            <v>Honeysuckle Spider-flower</v>
          </cell>
        </row>
        <row r="7339">
          <cell r="D7339" t="str">
            <v>Grevillea juncifolia subsp. juncifolia</v>
          </cell>
          <cell r="E7339" t="str">
            <v>13502</v>
          </cell>
          <cell r="F7339" t="str">
            <v>Honeysuckle Grevillea</v>
          </cell>
        </row>
        <row r="7340">
          <cell r="D7340" t="str">
            <v>Grevillea juniperina</v>
          </cell>
          <cell r="E7340" t="str">
            <v>5377</v>
          </cell>
        </row>
        <row r="7341">
          <cell r="D7341" t="str">
            <v>Grevillea juniperina complex</v>
          </cell>
          <cell r="E7341" t="str">
            <v>13503</v>
          </cell>
        </row>
        <row r="7342">
          <cell r="D7342" t="str">
            <v>Grevillea juniperina subsp. allojohnsonii</v>
          </cell>
          <cell r="E7342" t="str">
            <v>10967</v>
          </cell>
        </row>
        <row r="7343">
          <cell r="D7343" t="str">
            <v>Grevillea juniperina subsp. amphitricha</v>
          </cell>
          <cell r="E7343" t="str">
            <v>10968</v>
          </cell>
        </row>
        <row r="7344">
          <cell r="D7344" t="str">
            <v>Grevillea juniperina subsp. amphitricha &lt;--&gt; sulphurea</v>
          </cell>
          <cell r="E7344" t="str">
            <v>12371</v>
          </cell>
        </row>
        <row r="7345">
          <cell r="D7345" t="str">
            <v>Grevillea juniperina subsp. amphitricha &lt;--&gt; villosa</v>
          </cell>
          <cell r="E7345" t="str">
            <v>12365</v>
          </cell>
        </row>
        <row r="7346">
          <cell r="D7346" t="str">
            <v>Grevillea juniperina subsp. fortis</v>
          </cell>
          <cell r="E7346" t="str">
            <v>10969</v>
          </cell>
        </row>
        <row r="7347">
          <cell r="D7347" t="str">
            <v>Grevillea juniperina subsp. juniperina</v>
          </cell>
          <cell r="E7347" t="str">
            <v>10917</v>
          </cell>
          <cell r="F7347" t="str">
            <v>Juniper-leaved Grevillea</v>
          </cell>
        </row>
        <row r="7348">
          <cell r="D7348" t="str">
            <v>Grevillea juniperina subsp. sulphurea</v>
          </cell>
          <cell r="E7348" t="str">
            <v>10970</v>
          </cell>
        </row>
        <row r="7349">
          <cell r="D7349" t="str">
            <v>Grevillea juniperina subsp. sulphurea &lt;--&gt; trinervis</v>
          </cell>
          <cell r="E7349" t="str">
            <v>12366</v>
          </cell>
        </row>
        <row r="7350">
          <cell r="D7350" t="str">
            <v>Grevillea juniperina subsp. trinervis</v>
          </cell>
          <cell r="E7350" t="str">
            <v>10971</v>
          </cell>
        </row>
        <row r="7351">
          <cell r="D7351" t="str">
            <v>Grevillea juniperina subsp. villosa</v>
          </cell>
          <cell r="E7351" t="str">
            <v>10972</v>
          </cell>
        </row>
        <row r="7352">
          <cell r="D7352" t="str">
            <v>Grevillea kedumbensis</v>
          </cell>
          <cell r="E7352" t="str">
            <v>9676</v>
          </cell>
        </row>
        <row r="7353">
          <cell r="D7353" t="str">
            <v>Grevillea kennedyana</v>
          </cell>
          <cell r="E7353" t="str">
            <v>5378</v>
          </cell>
          <cell r="F7353" t="str">
            <v>Flame Spider Flower</v>
          </cell>
        </row>
        <row r="7354">
          <cell r="D7354" t="str">
            <v>Grevillea lanigera</v>
          </cell>
          <cell r="E7354" t="str">
            <v>5379</v>
          </cell>
          <cell r="F7354" t="str">
            <v>Woolly Grevillea</v>
          </cell>
        </row>
        <row r="7355">
          <cell r="D7355" t="str">
            <v>Grevillea laurifolia</v>
          </cell>
          <cell r="E7355" t="str">
            <v>5380</v>
          </cell>
          <cell r="F7355" t="str">
            <v>Laurel-leaf Grevillea</v>
          </cell>
        </row>
        <row r="7356">
          <cell r="D7356" t="str">
            <v>Grevillea laurifolia subsp. laurifolia</v>
          </cell>
          <cell r="E7356" t="str">
            <v>13504</v>
          </cell>
        </row>
        <row r="7357">
          <cell r="D7357" t="str">
            <v>Grevillea leiophylla</v>
          </cell>
          <cell r="E7357" t="str">
            <v>14398</v>
          </cell>
        </row>
        <row r="7358">
          <cell r="D7358" t="str">
            <v>Grevillea linearifolia</v>
          </cell>
          <cell r="E7358" t="str">
            <v>5381</v>
          </cell>
          <cell r="F7358" t="str">
            <v>Linear-leaf Grevillea</v>
          </cell>
        </row>
        <row r="7359">
          <cell r="D7359" t="str">
            <v>Grevillea linearifolia 'Angourie form'</v>
          </cell>
          <cell r="E7359" t="str">
            <v>9169</v>
          </cell>
        </row>
        <row r="7360">
          <cell r="D7360" t="str">
            <v>Grevillea linearifolia complex</v>
          </cell>
          <cell r="E7360" t="str">
            <v>13506</v>
          </cell>
        </row>
        <row r="7361">
          <cell r="D7361" t="str">
            <v>Grevillea linearifolia f. 'C'</v>
          </cell>
          <cell r="E7361" t="str">
            <v>13505</v>
          </cell>
        </row>
        <row r="7362">
          <cell r="D7362" t="str">
            <v>Grevillea linearifolia 'Hawkesbury Sandstone form'</v>
          </cell>
          <cell r="E7362" t="str">
            <v>10011</v>
          </cell>
        </row>
        <row r="7363">
          <cell r="D7363" t="str">
            <v>Grevillea linearifolia 'Kanangra/Braidwood form'</v>
          </cell>
          <cell r="E7363" t="str">
            <v>10015</v>
          </cell>
        </row>
        <row r="7364">
          <cell r="D7364" t="str">
            <v>Grevillea linearifolia 'narrower-leaved Sydney form'</v>
          </cell>
          <cell r="E7364" t="str">
            <v>10010</v>
          </cell>
        </row>
        <row r="7365">
          <cell r="D7365" t="str">
            <v>Grevillea linearifolia 'northern form'</v>
          </cell>
          <cell r="E7365" t="str">
            <v>9170</v>
          </cell>
        </row>
        <row r="7366">
          <cell r="D7366" t="str">
            <v>Grevillea linearifolia 'southern sandstone form'</v>
          </cell>
          <cell r="E7366" t="str">
            <v>10012</v>
          </cell>
        </row>
        <row r="7367">
          <cell r="D7367" t="str">
            <v>Grevillea linearifolia 'Southern Submontane form'</v>
          </cell>
          <cell r="E7367" t="str">
            <v>10013</v>
          </cell>
        </row>
        <row r="7368">
          <cell r="D7368" t="str">
            <v>Grevillea linearifolia subsp. nov. det R.O. Makinson</v>
          </cell>
          <cell r="E7368" t="str">
            <v>14821</v>
          </cell>
        </row>
        <row r="7369">
          <cell r="D7369" t="str">
            <v>Grevillea linearifolia 'Western Slopes form'</v>
          </cell>
          <cell r="E7369" t="str">
            <v>10014</v>
          </cell>
        </row>
        <row r="7370">
          <cell r="D7370" t="str">
            <v>Grevillea linearifolia x parviflora</v>
          </cell>
          <cell r="E7370" t="str">
            <v>12581</v>
          </cell>
        </row>
        <row r="7371">
          <cell r="D7371" t="str">
            <v>Grevillea linsmithii</v>
          </cell>
          <cell r="E7371" t="str">
            <v>8306</v>
          </cell>
        </row>
        <row r="7372">
          <cell r="D7372" t="str">
            <v>Grevillea longifolia</v>
          </cell>
          <cell r="E7372" t="str">
            <v>5382</v>
          </cell>
        </row>
        <row r="7373">
          <cell r="D7373" t="str">
            <v>Grevillea macleayana</v>
          </cell>
          <cell r="E7373" t="str">
            <v>10951</v>
          </cell>
          <cell r="F7373" t="str">
            <v>Jervis Bay Grevillea</v>
          </cell>
        </row>
        <row r="7374">
          <cell r="D7374" t="str">
            <v>Grevillea masonii</v>
          </cell>
          <cell r="E7374" t="str">
            <v>9481</v>
          </cell>
          <cell r="F7374" t="str">
            <v>Mason's Grevillea</v>
          </cell>
        </row>
        <row r="7375">
          <cell r="D7375" t="str">
            <v>Grevillea miqueliana</v>
          </cell>
          <cell r="E7375" t="str">
            <v>5383</v>
          </cell>
        </row>
        <row r="7376">
          <cell r="D7376" t="str">
            <v>Grevillea mollis</v>
          </cell>
          <cell r="E7376" t="str">
            <v>9297</v>
          </cell>
          <cell r="F7376" t="str">
            <v>Soft Grevillea</v>
          </cell>
        </row>
        <row r="7377">
          <cell r="D7377" t="str">
            <v>Grevillea molyneuxii</v>
          </cell>
          <cell r="E7377" t="str">
            <v>8307</v>
          </cell>
          <cell r="F7377" t="str">
            <v>Wingello Grevillea</v>
          </cell>
        </row>
        <row r="7378">
          <cell r="D7378" t="str">
            <v>Grevillea montana</v>
          </cell>
          <cell r="E7378" t="str">
            <v>5384</v>
          </cell>
        </row>
        <row r="7379">
          <cell r="D7379" t="str">
            <v>Grevillea 'Moonlight'</v>
          </cell>
          <cell r="E7379" t="str">
            <v>14921</v>
          </cell>
        </row>
        <row r="7380">
          <cell r="D7380" t="str">
            <v>Grevillea mucronulata</v>
          </cell>
          <cell r="E7380" t="str">
            <v>5385</v>
          </cell>
        </row>
        <row r="7381">
          <cell r="D7381" t="str">
            <v>Grevillea nematophylla</v>
          </cell>
          <cell r="E7381" t="str">
            <v>5386</v>
          </cell>
          <cell r="F7381" t="str">
            <v>Silver-leaved Water Tree</v>
          </cell>
        </row>
        <row r="7382">
          <cell r="D7382" t="str">
            <v>Grevillea nematophylla subsp. nematophylla</v>
          </cell>
          <cell r="E7382" t="str">
            <v>13507</v>
          </cell>
        </row>
        <row r="7383">
          <cell r="D7383" t="str">
            <v>Grevillea neurophylla</v>
          </cell>
          <cell r="E7383" t="str">
            <v>10973</v>
          </cell>
        </row>
        <row r="7384">
          <cell r="D7384" t="str">
            <v>Grevillea neurophylla subsp. fluviatilis</v>
          </cell>
          <cell r="E7384" t="str">
            <v>10975</v>
          </cell>
        </row>
        <row r="7385">
          <cell r="D7385" t="str">
            <v>Grevillea neurophylla subsp. neurophylla</v>
          </cell>
          <cell r="E7385" t="str">
            <v>10974</v>
          </cell>
        </row>
        <row r="7386">
          <cell r="D7386" t="str">
            <v>Grevillea obtusiflora</v>
          </cell>
          <cell r="E7386" t="str">
            <v>5387</v>
          </cell>
        </row>
        <row r="7387">
          <cell r="D7387" t="str">
            <v>Grevillea obtusiflora subsp. fecunda</v>
          </cell>
          <cell r="E7387" t="str">
            <v>9791</v>
          </cell>
        </row>
        <row r="7388">
          <cell r="D7388" t="str">
            <v>Grevillea obtusiflora subsp. granulifera</v>
          </cell>
          <cell r="E7388" t="str">
            <v>8758</v>
          </cell>
        </row>
        <row r="7389">
          <cell r="D7389" t="str">
            <v>Grevillea obtusiflora subsp. kedumbensis</v>
          </cell>
          <cell r="E7389" t="str">
            <v>9978</v>
          </cell>
        </row>
        <row r="7390">
          <cell r="D7390" t="str">
            <v>Grevillea obtusiflora subsp. obtusiflora</v>
          </cell>
          <cell r="E7390" t="str">
            <v>9626</v>
          </cell>
        </row>
        <row r="7391">
          <cell r="D7391" t="str">
            <v>Grevillea oldei</v>
          </cell>
          <cell r="E7391" t="str">
            <v>8308</v>
          </cell>
        </row>
        <row r="7392">
          <cell r="D7392" t="str">
            <v>Grevillea oldei x speciosa</v>
          </cell>
          <cell r="E7392" t="str">
            <v>12096</v>
          </cell>
        </row>
        <row r="7393">
          <cell r="D7393" t="str">
            <v>Grevillea oleoides</v>
          </cell>
          <cell r="E7393" t="str">
            <v>5388</v>
          </cell>
          <cell r="F7393" t="str">
            <v>Red Spider Flower</v>
          </cell>
        </row>
        <row r="7394">
          <cell r="D7394" t="str">
            <v>Grevillea oxyantha</v>
          </cell>
          <cell r="E7394" t="str">
            <v>9961</v>
          </cell>
        </row>
        <row r="7395">
          <cell r="D7395" t="str">
            <v>Grevillea oxyantha subsp. ecarinata</v>
          </cell>
          <cell r="E7395" t="str">
            <v>9963</v>
          </cell>
        </row>
        <row r="7396">
          <cell r="D7396" t="str">
            <v>Grevillea oxyantha subsp. oxyantha</v>
          </cell>
          <cell r="E7396" t="str">
            <v>9962</v>
          </cell>
        </row>
        <row r="7397">
          <cell r="D7397" t="str">
            <v>Grevillea parviflora</v>
          </cell>
          <cell r="E7397" t="str">
            <v>5389</v>
          </cell>
        </row>
        <row r="7398">
          <cell r="D7398" t="str">
            <v>Grevillea parviflora subsp. parviflora</v>
          </cell>
          <cell r="E7398" t="str">
            <v>10009</v>
          </cell>
          <cell r="F7398" t="str">
            <v>Small-flower Grevillea</v>
          </cell>
        </row>
        <row r="7399">
          <cell r="D7399" t="str">
            <v>Grevillea parviflora subsp. supplicans</v>
          </cell>
          <cell r="E7399" t="str">
            <v>10777</v>
          </cell>
        </row>
        <row r="7400">
          <cell r="D7400" t="str">
            <v>Grevillea parviflora x patulifolia</v>
          </cell>
          <cell r="E7400" t="str">
            <v>14848</v>
          </cell>
        </row>
        <row r="7401">
          <cell r="D7401" t="str">
            <v>Grevillea parvula</v>
          </cell>
          <cell r="E7401" t="str">
            <v>10976</v>
          </cell>
        </row>
        <row r="7402">
          <cell r="D7402" t="str">
            <v>Grevillea patulifolia</v>
          </cell>
          <cell r="E7402" t="str">
            <v>10977</v>
          </cell>
        </row>
        <row r="7403">
          <cell r="D7403" t="str">
            <v>Grevillea phylicoides</v>
          </cell>
          <cell r="E7403" t="str">
            <v>5390</v>
          </cell>
          <cell r="F7403" t="str">
            <v>Grey Spider Flower</v>
          </cell>
        </row>
        <row r="7404">
          <cell r="D7404" t="str">
            <v>Grevillea polybractea</v>
          </cell>
          <cell r="E7404" t="str">
            <v>5391</v>
          </cell>
          <cell r="F7404" t="str">
            <v>Crimson Grevillea</v>
          </cell>
        </row>
        <row r="7405">
          <cell r="D7405" t="str">
            <v>Grevillea pterosperma</v>
          </cell>
          <cell r="E7405" t="str">
            <v>5392</v>
          </cell>
          <cell r="F7405" t="str">
            <v>Desert Grevillea</v>
          </cell>
        </row>
        <row r="7406">
          <cell r="D7406" t="str">
            <v>Grevillea quadricauda</v>
          </cell>
          <cell r="E7406" t="str">
            <v>9525</v>
          </cell>
        </row>
        <row r="7407">
          <cell r="D7407" t="str">
            <v>Grevillea quadricauda</v>
          </cell>
          <cell r="E7407" t="str">
            <v>9298</v>
          </cell>
          <cell r="F7407" t="str">
            <v>Four-tailed Grevillea</v>
          </cell>
        </row>
        <row r="7408">
          <cell r="D7408" t="str">
            <v>Grevillea ramosissima</v>
          </cell>
          <cell r="E7408" t="str">
            <v>5393</v>
          </cell>
        </row>
        <row r="7409">
          <cell r="D7409" t="str">
            <v>Grevillea ramosissima subsp. ramosissima</v>
          </cell>
          <cell r="E7409" t="str">
            <v>10978</v>
          </cell>
          <cell r="F7409" t="str">
            <v>Fan Grevillea</v>
          </cell>
        </row>
        <row r="7410">
          <cell r="D7410" t="str">
            <v>Grevillea raybrownii</v>
          </cell>
          <cell r="E7410" t="str">
            <v>9678</v>
          </cell>
        </row>
        <row r="7411">
          <cell r="D7411" t="str">
            <v>Grevillea renwickiana</v>
          </cell>
          <cell r="E7411" t="str">
            <v>5394</v>
          </cell>
          <cell r="F7411" t="str">
            <v>Nerriga Grevillea</v>
          </cell>
        </row>
        <row r="7412">
          <cell r="D7412" t="str">
            <v>Grevillea rhizomatosa</v>
          </cell>
          <cell r="E7412" t="str">
            <v>9299</v>
          </cell>
          <cell r="F7412" t="str">
            <v>Gibraltar Grevillea</v>
          </cell>
        </row>
        <row r="7413">
          <cell r="D7413" t="str">
            <v>Grevillea rhyolitica</v>
          </cell>
          <cell r="E7413" t="str">
            <v>9964</v>
          </cell>
          <cell r="F7413" t="str">
            <v>Deau Grevillea</v>
          </cell>
        </row>
        <row r="7414">
          <cell r="D7414" t="str">
            <v>Grevillea rhyolitica subsp. rhyolitica</v>
          </cell>
          <cell r="E7414" t="str">
            <v>9965</v>
          </cell>
        </row>
        <row r="7415">
          <cell r="D7415" t="str">
            <v>Grevillea rhyolitica subsp. semivestita</v>
          </cell>
          <cell r="E7415" t="str">
            <v>9966</v>
          </cell>
        </row>
        <row r="7416">
          <cell r="D7416" t="str">
            <v>Grevillea rivularis</v>
          </cell>
          <cell r="E7416" t="str">
            <v>5395</v>
          </cell>
          <cell r="F7416" t="str">
            <v>Carrington Falls Grevillea</v>
          </cell>
        </row>
        <row r="7417">
          <cell r="D7417" t="str">
            <v>Grevillea robusta</v>
          </cell>
          <cell r="E7417" t="str">
            <v>5396</v>
          </cell>
          <cell r="F7417" t="str">
            <v>Silky Oak</v>
          </cell>
        </row>
        <row r="7418">
          <cell r="D7418" t="str">
            <v>Grevillea 'Robyn Gordon'</v>
          </cell>
          <cell r="E7418" t="str">
            <v>14603</v>
          </cell>
        </row>
        <row r="7419">
          <cell r="D7419" t="str">
            <v>Grevillea rosmarinifolia</v>
          </cell>
          <cell r="E7419" t="str">
            <v>5397</v>
          </cell>
          <cell r="F7419" t="str">
            <v>Rosemary Grevillea</v>
          </cell>
        </row>
        <row r="7420">
          <cell r="D7420" t="str">
            <v>Grevillea rosmarinifolia subsp. glabella</v>
          </cell>
          <cell r="E7420" t="str">
            <v>10958</v>
          </cell>
        </row>
        <row r="7421">
          <cell r="D7421" t="str">
            <v>Grevillea rosmarinifolia subsp. rosmarinifolia</v>
          </cell>
          <cell r="E7421" t="str">
            <v>10957</v>
          </cell>
          <cell r="F7421" t="str">
            <v>Rosmary Grevillea</v>
          </cell>
        </row>
        <row r="7422">
          <cell r="D7422" t="str">
            <v>Grevillea scortechinii</v>
          </cell>
          <cell r="E7422" t="str">
            <v>5398</v>
          </cell>
        </row>
        <row r="7423">
          <cell r="D7423" t="str">
            <v>Grevillea scortechinii subsp. sarmentosa</v>
          </cell>
          <cell r="E7423" t="str">
            <v>8799</v>
          </cell>
          <cell r="F7423" t="str">
            <v>Backwater Grevillea</v>
          </cell>
        </row>
        <row r="7424">
          <cell r="D7424" t="str">
            <v>Grevillea sericea</v>
          </cell>
          <cell r="E7424" t="str">
            <v>5399</v>
          </cell>
          <cell r="F7424" t="str">
            <v>Pink Spider Flower</v>
          </cell>
        </row>
        <row r="7425">
          <cell r="D7425" t="str">
            <v>Grevillea sericea subsp. riparia</v>
          </cell>
          <cell r="E7425" t="str">
            <v>10980</v>
          </cell>
        </row>
        <row r="7426">
          <cell r="D7426" t="str">
            <v>Grevillea sericea subsp. sericea</v>
          </cell>
          <cell r="E7426" t="str">
            <v>10979</v>
          </cell>
        </row>
        <row r="7427">
          <cell r="D7427" t="str">
            <v>Grevillea sericea x shiressii</v>
          </cell>
          <cell r="E7427" t="str">
            <v>12562</v>
          </cell>
        </row>
        <row r="7428">
          <cell r="D7428" t="str">
            <v>Grevillea shiressii</v>
          </cell>
          <cell r="E7428" t="str">
            <v>5400</v>
          </cell>
        </row>
        <row r="7429">
          <cell r="D7429" t="str">
            <v>Grevillea shiressii x speciosa</v>
          </cell>
          <cell r="E7429" t="str">
            <v>12600</v>
          </cell>
        </row>
        <row r="7430">
          <cell r="D7430" t="str">
            <v>Grevillea sp. 4</v>
          </cell>
          <cell r="E7430" t="str">
            <v>554</v>
          </cell>
        </row>
        <row r="7431">
          <cell r="D7431" t="str">
            <v>Grevillea sp. aff. diffusa</v>
          </cell>
          <cell r="E7431" t="str">
            <v>14203</v>
          </cell>
        </row>
        <row r="7432">
          <cell r="D7432" t="str">
            <v>Grevillea sp. aff. oxyantha 'Throsby Trig'</v>
          </cell>
          <cell r="E7432" t="str">
            <v>12114</v>
          </cell>
        </row>
        <row r="7433">
          <cell r="D7433" t="str">
            <v>Grevillea sp. 'Baldy Range'</v>
          </cell>
          <cell r="E7433" t="str">
            <v>10981</v>
          </cell>
        </row>
        <row r="7434">
          <cell r="D7434" t="str">
            <v>Grevillea sp. 'Bemboka'</v>
          </cell>
          <cell r="E7434" t="str">
            <v>10982</v>
          </cell>
        </row>
        <row r="7435">
          <cell r="D7435" t="str">
            <v>Grevillea sp. Throsby Trig</v>
          </cell>
          <cell r="E7435" t="str">
            <v>14815</v>
          </cell>
        </row>
        <row r="7436">
          <cell r="D7436" t="str">
            <v>Grevillea speciosa</v>
          </cell>
          <cell r="E7436" t="str">
            <v>5401</v>
          </cell>
          <cell r="F7436" t="str">
            <v>Red Spider Flower</v>
          </cell>
        </row>
        <row r="7437">
          <cell r="D7437" t="str">
            <v>Grevillea sphacelata</v>
          </cell>
          <cell r="E7437" t="str">
            <v>5402</v>
          </cell>
          <cell r="F7437" t="str">
            <v>Grey Spider Flower</v>
          </cell>
        </row>
        <row r="7438">
          <cell r="D7438" t="str">
            <v>Grevillea spp.</v>
          </cell>
          <cell r="E7438" t="str">
            <v>GREV</v>
          </cell>
        </row>
        <row r="7439">
          <cell r="D7439" t="str">
            <v>Grevillea stenobotrya</v>
          </cell>
          <cell r="E7439" t="str">
            <v>5403</v>
          </cell>
          <cell r="F7439" t="str">
            <v>Sandhill Spider Flower</v>
          </cell>
        </row>
        <row r="7440">
          <cell r="D7440" t="str">
            <v>Grevillea striata</v>
          </cell>
          <cell r="E7440" t="str">
            <v>5404</v>
          </cell>
          <cell r="F7440" t="str">
            <v>Beefwood</v>
          </cell>
        </row>
        <row r="7441">
          <cell r="D7441" t="str">
            <v>Grevillea triternata</v>
          </cell>
          <cell r="E7441" t="str">
            <v>5405</v>
          </cell>
        </row>
        <row r="7442">
          <cell r="D7442" t="str">
            <v>Grevillea triternata GRAFT</v>
          </cell>
          <cell r="E7442" t="str">
            <v>12429</v>
          </cell>
        </row>
        <row r="7443">
          <cell r="D7443" t="str">
            <v>Grevillea victoriae</v>
          </cell>
          <cell r="E7443" t="str">
            <v>5406</v>
          </cell>
        </row>
        <row r="7444">
          <cell r="D7444" t="str">
            <v>Grevillea victoriae subsp. nivalis</v>
          </cell>
          <cell r="E7444" t="str">
            <v>10983</v>
          </cell>
        </row>
        <row r="7445">
          <cell r="D7445" t="str">
            <v>Grevillea virgata</v>
          </cell>
          <cell r="E7445" t="str">
            <v>10984</v>
          </cell>
        </row>
        <row r="7446">
          <cell r="D7446" t="str">
            <v>Grevillea viridiflava</v>
          </cell>
          <cell r="E7446" t="str">
            <v>10985</v>
          </cell>
        </row>
        <row r="7447">
          <cell r="D7447" t="str">
            <v>Grevillea wilkinsonii</v>
          </cell>
          <cell r="E7447" t="str">
            <v>9482</v>
          </cell>
          <cell r="F7447" t="str">
            <v>Tumut Grevillea</v>
          </cell>
        </row>
        <row r="7448">
          <cell r="D7448" t="str">
            <v>Grevillea willisii</v>
          </cell>
          <cell r="E7448" t="str">
            <v>12200</v>
          </cell>
          <cell r="F7448" t="str">
            <v>Omeo Grevillea</v>
          </cell>
        </row>
        <row r="7449">
          <cell r="D7449" t="str">
            <v>Grevillea willisii subsp. willisii</v>
          </cell>
          <cell r="E7449" t="str">
            <v>9977</v>
          </cell>
        </row>
        <row r="7450">
          <cell r="D7450" t="str">
            <v>Grevillea wiradjuri</v>
          </cell>
          <cell r="E7450" t="str">
            <v>10986</v>
          </cell>
        </row>
        <row r="7451">
          <cell r="D7451" t="str">
            <v>Grevillea x gaudichaudii</v>
          </cell>
          <cell r="E7451" t="str">
            <v>14491</v>
          </cell>
        </row>
        <row r="7452">
          <cell r="D7452" t="str">
            <v>Grewia latifolia</v>
          </cell>
          <cell r="E7452" t="str">
            <v>6199</v>
          </cell>
        </row>
        <row r="7453">
          <cell r="D7453" t="str">
            <v>Grewia spp.</v>
          </cell>
          <cell r="E7453" t="str">
            <v>GREW</v>
          </cell>
        </row>
        <row r="7454">
          <cell r="D7454" t="str">
            <v>Grifola spp.</v>
          </cell>
          <cell r="E7454" t="str">
            <v>F029</v>
          </cell>
        </row>
        <row r="7455">
          <cell r="D7455" t="str">
            <v>Grimmia spp.</v>
          </cell>
          <cell r="E7455" t="str">
            <v>11552</v>
          </cell>
        </row>
        <row r="7456">
          <cell r="D7456" t="str">
            <v>Grindelia camporum</v>
          </cell>
          <cell r="E7456" t="str">
            <v>1468</v>
          </cell>
        </row>
        <row r="7457">
          <cell r="D7457" t="str">
            <v>Grindelia camporum var. australis</v>
          </cell>
          <cell r="E7457" t="str">
            <v>6884</v>
          </cell>
        </row>
        <row r="7458">
          <cell r="D7458" t="str">
            <v>Grindelia spp.</v>
          </cell>
          <cell r="E7458" t="str">
            <v>GRIN</v>
          </cell>
        </row>
        <row r="7459">
          <cell r="D7459" t="str">
            <v>Guilfoylia monostylis</v>
          </cell>
          <cell r="E7459" t="str">
            <v>6162</v>
          </cell>
        </row>
        <row r="7460">
          <cell r="D7460" t="str">
            <v>Guilleminea densa</v>
          </cell>
          <cell r="E7460" t="str">
            <v>6575</v>
          </cell>
          <cell r="F7460" t="str">
            <v>Small Matweed</v>
          </cell>
        </row>
        <row r="7461">
          <cell r="D7461" t="str">
            <v>Guilleminea spp.</v>
          </cell>
          <cell r="E7461" t="str">
            <v>GUIL</v>
          </cell>
        </row>
        <row r="7462">
          <cell r="D7462" t="str">
            <v>Guioa chrysantha</v>
          </cell>
          <cell r="E7462" t="str">
            <v>8309</v>
          </cell>
        </row>
        <row r="7463">
          <cell r="D7463" t="str">
            <v>Guioa coriacea</v>
          </cell>
          <cell r="E7463" t="str">
            <v>5916</v>
          </cell>
          <cell r="F7463" t="str">
            <v>Cedar</v>
          </cell>
        </row>
        <row r="7464">
          <cell r="D7464" t="str">
            <v>Guioa semiglauca</v>
          </cell>
          <cell r="E7464" t="str">
            <v>5917</v>
          </cell>
          <cell r="F7464" t="str">
            <v>Guioa</v>
          </cell>
        </row>
        <row r="7465">
          <cell r="D7465" t="str">
            <v>Guioa semiglauca</v>
          </cell>
          <cell r="E7465" t="str">
            <v>7038</v>
          </cell>
          <cell r="F7465" t="str">
            <v>Guioa</v>
          </cell>
        </row>
        <row r="7466">
          <cell r="D7466" t="str">
            <v>Guioa spp.</v>
          </cell>
          <cell r="E7466" t="str">
            <v>GUIO</v>
          </cell>
        </row>
        <row r="7467">
          <cell r="D7467" t="str">
            <v>Guizotia abyssinica</v>
          </cell>
          <cell r="E7467" t="str">
            <v>1469</v>
          </cell>
          <cell r="F7467" t="str">
            <v>Rantil</v>
          </cell>
        </row>
        <row r="7468">
          <cell r="D7468" t="str">
            <v>Guizotia spp.</v>
          </cell>
          <cell r="E7468" t="str">
            <v>GUIZ</v>
          </cell>
        </row>
        <row r="7469">
          <cell r="D7469" t="str">
            <v>Gunniopsis papillata</v>
          </cell>
          <cell r="E7469" t="str">
            <v>1028</v>
          </cell>
        </row>
        <row r="7470">
          <cell r="D7470" t="str">
            <v>Gunniopsis quadrifida</v>
          </cell>
          <cell r="E7470" t="str">
            <v>1029</v>
          </cell>
        </row>
        <row r="7471">
          <cell r="D7471" t="str">
            <v>Gunniopsis septifraga</v>
          </cell>
          <cell r="E7471" t="str">
            <v>1030</v>
          </cell>
        </row>
        <row r="7472">
          <cell r="D7472" t="str">
            <v>Gunniopsis spp.</v>
          </cell>
          <cell r="E7472" t="str">
            <v>GUNN</v>
          </cell>
        </row>
        <row r="7473">
          <cell r="D7473" t="str">
            <v>Gunniopsis zygophylloides</v>
          </cell>
          <cell r="E7473" t="str">
            <v>12638</v>
          </cell>
        </row>
        <row r="7474">
          <cell r="D7474" t="str">
            <v>Guringalia dimorpha</v>
          </cell>
          <cell r="E7474" t="str">
            <v>10616</v>
          </cell>
        </row>
        <row r="7475">
          <cell r="D7475" t="str">
            <v>Guzmania spp.</v>
          </cell>
          <cell r="E7475" t="str">
            <v>GUZM</v>
          </cell>
        </row>
        <row r="7476">
          <cell r="D7476" t="str">
            <v>Gymena spp.</v>
          </cell>
          <cell r="E7476" t="str">
            <v>GYME</v>
          </cell>
        </row>
        <row r="7477">
          <cell r="D7477" t="str">
            <v>Gymnema dunnii</v>
          </cell>
          <cell r="E7477" t="str">
            <v>7412</v>
          </cell>
        </row>
        <row r="7478">
          <cell r="D7478" t="str">
            <v>Gymnema dunnii</v>
          </cell>
          <cell r="E7478" t="str">
            <v>7775</v>
          </cell>
        </row>
        <row r="7479">
          <cell r="D7479" t="str">
            <v>Gymnema pleiadenium</v>
          </cell>
          <cell r="E7479" t="str">
            <v>8477</v>
          </cell>
        </row>
        <row r="7480">
          <cell r="D7480" t="str">
            <v>Gymnema sp. A</v>
          </cell>
          <cell r="E7480" t="str">
            <v>12668</v>
          </cell>
        </row>
        <row r="7481">
          <cell r="D7481" t="str">
            <v>Gymnema spp.</v>
          </cell>
          <cell r="E7481" t="str">
            <v>GYMN</v>
          </cell>
        </row>
        <row r="7482">
          <cell r="D7482" t="str">
            <v>Gymnocoronis spilanthoides</v>
          </cell>
          <cell r="E7482" t="str">
            <v>6935</v>
          </cell>
          <cell r="F7482" t="str">
            <v>Senegal Tea</v>
          </cell>
        </row>
        <row r="7483">
          <cell r="D7483" t="str">
            <v>Gymnopilus allantopus</v>
          </cell>
          <cell r="E7483" t="str">
            <v>F161</v>
          </cell>
        </row>
        <row r="7484">
          <cell r="D7484" t="str">
            <v>Gymnopilus junonius</v>
          </cell>
          <cell r="E7484" t="str">
            <v>F101</v>
          </cell>
        </row>
        <row r="7485">
          <cell r="D7485" t="str">
            <v>Gymnopilus spp.</v>
          </cell>
          <cell r="E7485" t="str">
            <v>F092</v>
          </cell>
        </row>
        <row r="7486">
          <cell r="D7486" t="str">
            <v>Gymnopus spp.</v>
          </cell>
          <cell r="E7486" t="str">
            <v>F093</v>
          </cell>
        </row>
        <row r="7487">
          <cell r="D7487" t="str">
            <v>Gymnoschoenus sphaerocephalus</v>
          </cell>
          <cell r="E7487" t="str">
            <v>2445</v>
          </cell>
          <cell r="F7487" t="str">
            <v>Button Grass</v>
          </cell>
        </row>
        <row r="7488">
          <cell r="D7488" t="str">
            <v>Gymnostachys anceps</v>
          </cell>
          <cell r="E7488" t="str">
            <v>1195</v>
          </cell>
          <cell r="F7488" t="str">
            <v>Settler's Twine</v>
          </cell>
        </row>
        <row r="7489">
          <cell r="D7489" t="str">
            <v>Gynandriris setifolia</v>
          </cell>
          <cell r="E7489" t="str">
            <v>3290</v>
          </cell>
          <cell r="F7489" t="str">
            <v>Thread Iris</v>
          </cell>
        </row>
        <row r="7490">
          <cell r="D7490" t="str">
            <v>Gynatrix macrophylla</v>
          </cell>
          <cell r="E7490" t="str">
            <v>14634</v>
          </cell>
        </row>
        <row r="7491">
          <cell r="D7491" t="str">
            <v>Gynatrix pulchella</v>
          </cell>
          <cell r="E7491" t="str">
            <v>3639</v>
          </cell>
          <cell r="F7491" t="str">
            <v>Hempbush</v>
          </cell>
        </row>
        <row r="7492">
          <cell r="D7492" t="str">
            <v>Gynatrix spp.</v>
          </cell>
          <cell r="E7492" t="str">
            <v>GYNA</v>
          </cell>
        </row>
        <row r="7493">
          <cell r="D7493" t="str">
            <v>Gynochthodes jasminoides</v>
          </cell>
          <cell r="E7493" t="str">
            <v>14922</v>
          </cell>
          <cell r="F7493" t="str">
            <v>Sweet Morinda</v>
          </cell>
        </row>
        <row r="7494">
          <cell r="D7494" t="str">
            <v>Gynura aurantiaca</v>
          </cell>
          <cell r="E7494" t="str">
            <v>12752</v>
          </cell>
        </row>
        <row r="7495">
          <cell r="D7495" t="str">
            <v>Gynura drymophila</v>
          </cell>
          <cell r="E7495" t="str">
            <v>12143</v>
          </cell>
        </row>
        <row r="7496">
          <cell r="D7496" t="str">
            <v>Gynura drymophila var. drymophila</v>
          </cell>
          <cell r="E7496" t="str">
            <v>9171</v>
          </cell>
        </row>
        <row r="7497">
          <cell r="D7497" t="str">
            <v>Gynura drymophila var. glabrifolia</v>
          </cell>
          <cell r="E7497" t="str">
            <v>12120</v>
          </cell>
        </row>
        <row r="7498">
          <cell r="D7498" t="str">
            <v>Gynura drymophila var. pubescens</v>
          </cell>
          <cell r="E7498" t="str">
            <v>13909</v>
          </cell>
        </row>
        <row r="7499">
          <cell r="D7499" t="str">
            <v>Gypsophila australis</v>
          </cell>
          <cell r="E7499" t="str">
            <v>1969</v>
          </cell>
          <cell r="F7499" t="str">
            <v>Annual Chalkwort</v>
          </cell>
        </row>
        <row r="7500">
          <cell r="D7500" t="str">
            <v>Gypsophila spp.</v>
          </cell>
          <cell r="E7500" t="str">
            <v>GYPS</v>
          </cell>
        </row>
        <row r="7501">
          <cell r="D7501" t="str">
            <v>Gypsophila tubulosa</v>
          </cell>
          <cell r="E7501" t="str">
            <v>9031</v>
          </cell>
          <cell r="F7501" t="str">
            <v>Annual Chalkwort</v>
          </cell>
        </row>
        <row r="7502">
          <cell r="D7502" t="str">
            <v>Gyrostemon australasicus</v>
          </cell>
          <cell r="E7502" t="str">
            <v>3235</v>
          </cell>
        </row>
        <row r="7503">
          <cell r="D7503" t="str">
            <v>Gyrostemon spp.</v>
          </cell>
          <cell r="E7503" t="str">
            <v>GYRO</v>
          </cell>
        </row>
        <row r="7504">
          <cell r="D7504" t="str">
            <v>Gyrostemon thesioides</v>
          </cell>
          <cell r="E7504" t="str">
            <v>9411</v>
          </cell>
        </row>
        <row r="7505">
          <cell r="D7505" t="str">
            <v>Hackelia latifolia</v>
          </cell>
          <cell r="E7505" t="str">
            <v>14934</v>
          </cell>
        </row>
        <row r="7506">
          <cell r="D7506" t="str">
            <v>Hackelia suaveolens</v>
          </cell>
          <cell r="E7506" t="str">
            <v>14935</v>
          </cell>
        </row>
        <row r="7507">
          <cell r="D7507" t="str">
            <v>Haeckeria ozothamnoides</v>
          </cell>
          <cell r="E7507" t="str">
            <v>1470</v>
          </cell>
        </row>
        <row r="7508">
          <cell r="D7508" t="str">
            <v>Haeckeria spp.</v>
          </cell>
          <cell r="E7508" t="str">
            <v>HAEC</v>
          </cell>
        </row>
        <row r="7509">
          <cell r="D7509" t="str">
            <v>Haemodorum austroqueenslandicum</v>
          </cell>
          <cell r="E7509" t="str">
            <v>9310</v>
          </cell>
        </row>
        <row r="7510">
          <cell r="D7510" t="str">
            <v>Haemodorum corymbosum</v>
          </cell>
          <cell r="E7510" t="str">
            <v>6435</v>
          </cell>
        </row>
        <row r="7511">
          <cell r="D7511" t="str">
            <v>Haemodorum planifolium</v>
          </cell>
          <cell r="E7511" t="str">
            <v>3236</v>
          </cell>
        </row>
        <row r="7512">
          <cell r="D7512" t="str">
            <v>Haemodorum planifolium subsp. brevistylum</v>
          </cell>
          <cell r="E7512" t="str">
            <v>13127</v>
          </cell>
        </row>
        <row r="7513">
          <cell r="D7513" t="str">
            <v>Haemodorum planifolium subsp. planifolium</v>
          </cell>
          <cell r="E7513" t="str">
            <v>13128</v>
          </cell>
        </row>
        <row r="7514">
          <cell r="D7514" t="str">
            <v>Haemodorum spp.</v>
          </cell>
          <cell r="E7514" t="str">
            <v>HAEM</v>
          </cell>
        </row>
        <row r="7515">
          <cell r="D7515" t="str">
            <v>Haemodorum tenuifolium</v>
          </cell>
          <cell r="E7515" t="str">
            <v>3237</v>
          </cell>
        </row>
        <row r="7516">
          <cell r="D7516" t="str">
            <v>Hainardia cylindrica</v>
          </cell>
          <cell r="E7516" t="str">
            <v>5000</v>
          </cell>
          <cell r="F7516" t="str">
            <v>Common Barbgrass</v>
          </cell>
        </row>
        <row r="7517">
          <cell r="D7517" t="str">
            <v>Hainardia spp.</v>
          </cell>
          <cell r="E7517" t="str">
            <v>HAIN</v>
          </cell>
        </row>
        <row r="7518">
          <cell r="D7518" t="str">
            <v>Hakea actites</v>
          </cell>
          <cell r="E7518" t="str">
            <v>9760</v>
          </cell>
          <cell r="F7518" t="str">
            <v>Mulloway Needle Bush</v>
          </cell>
        </row>
        <row r="7519">
          <cell r="D7519" t="str">
            <v>Hakea archaeoides</v>
          </cell>
          <cell r="E7519" t="str">
            <v>10801</v>
          </cell>
          <cell r="F7519" t="str">
            <v>Big Nellie Hakea</v>
          </cell>
        </row>
        <row r="7520">
          <cell r="D7520" t="str">
            <v>Hakea bakerana</v>
          </cell>
          <cell r="E7520" t="str">
            <v>5407</v>
          </cell>
        </row>
        <row r="7521">
          <cell r="D7521" t="str">
            <v>Hakea bakeriana</v>
          </cell>
          <cell r="E7521" t="str">
            <v>9114</v>
          </cell>
        </row>
        <row r="7522">
          <cell r="D7522" t="str">
            <v>Hakea constablei</v>
          </cell>
          <cell r="E7522" t="str">
            <v>5408</v>
          </cell>
        </row>
        <row r="7523">
          <cell r="D7523" t="str">
            <v>Hakea cucullata</v>
          </cell>
          <cell r="E7523" t="str">
            <v>13508</v>
          </cell>
        </row>
        <row r="7524">
          <cell r="D7524" t="str">
            <v>Hakea dactyloides</v>
          </cell>
          <cell r="E7524" t="str">
            <v>5409</v>
          </cell>
          <cell r="F7524" t="str">
            <v>Finger Hakea</v>
          </cell>
        </row>
        <row r="7525">
          <cell r="D7525" t="str">
            <v>Hakea dactyloides broad leaf form</v>
          </cell>
          <cell r="E7525" t="str">
            <v>9402</v>
          </cell>
        </row>
        <row r="7526">
          <cell r="D7526" t="str">
            <v>Hakea dactyloides narrow-leaved form</v>
          </cell>
          <cell r="E7526" t="str">
            <v>9403</v>
          </cell>
          <cell r="F7526" t="str">
            <v>Janet Cohn will advise when subspecies are formally published.</v>
          </cell>
        </row>
        <row r="7527">
          <cell r="D7527" t="str">
            <v>Hakea decurrens</v>
          </cell>
          <cell r="E7527" t="str">
            <v>5410</v>
          </cell>
        </row>
        <row r="7528">
          <cell r="D7528" t="str">
            <v>Hakea decurrens subsp. decurrens</v>
          </cell>
          <cell r="E7528" t="str">
            <v>9763</v>
          </cell>
        </row>
        <row r="7529">
          <cell r="D7529" t="str">
            <v>Hakea decurrens subsp. physocarpa</v>
          </cell>
          <cell r="E7529" t="str">
            <v>9762</v>
          </cell>
        </row>
        <row r="7530">
          <cell r="D7530" t="str">
            <v>Hakea decurrens subsp. platytaenia</v>
          </cell>
          <cell r="E7530" t="str">
            <v>9764</v>
          </cell>
        </row>
        <row r="7531">
          <cell r="D7531" t="str">
            <v>Hakea dohertyi</v>
          </cell>
          <cell r="E7531" t="str">
            <v>10802</v>
          </cell>
          <cell r="F7531" t="str">
            <v>Kowmung Hakea</v>
          </cell>
        </row>
        <row r="7532">
          <cell r="D7532" t="str">
            <v>Hakea ednieana</v>
          </cell>
          <cell r="E7532" t="str">
            <v>5411</v>
          </cell>
          <cell r="F7532" t="str">
            <v>Flinders Range Hakea</v>
          </cell>
        </row>
        <row r="7533">
          <cell r="D7533" t="str">
            <v>Hakea eriantha</v>
          </cell>
          <cell r="E7533" t="str">
            <v>5412</v>
          </cell>
        </row>
        <row r="7534">
          <cell r="D7534" t="str">
            <v>Hakea eyreana</v>
          </cell>
          <cell r="E7534" t="str">
            <v>5413</v>
          </cell>
          <cell r="F7534" t="str">
            <v>Corkbark</v>
          </cell>
        </row>
        <row r="7535">
          <cell r="D7535" t="str">
            <v>Hakea florulenta</v>
          </cell>
          <cell r="E7535" t="str">
            <v>8594</v>
          </cell>
        </row>
        <row r="7536">
          <cell r="D7536" t="str">
            <v>Hakea fraseri</v>
          </cell>
          <cell r="E7536" t="str">
            <v>5414</v>
          </cell>
          <cell r="F7536" t="str">
            <v>Gorge Hakea</v>
          </cell>
        </row>
        <row r="7537">
          <cell r="D7537" t="str">
            <v>Hakea gibbosa</v>
          </cell>
          <cell r="E7537" t="str">
            <v>5415</v>
          </cell>
        </row>
        <row r="7538">
          <cell r="D7538" t="str">
            <v>Hakea ivoryi</v>
          </cell>
          <cell r="E7538" t="str">
            <v>5416</v>
          </cell>
        </row>
        <row r="7539">
          <cell r="D7539" t="str">
            <v>Hakea laevipes</v>
          </cell>
          <cell r="E7539" t="str">
            <v>11254</v>
          </cell>
        </row>
        <row r="7540">
          <cell r="D7540" t="str">
            <v>Hakea laevipes subsp. graniticola</v>
          </cell>
          <cell r="E7540" t="str">
            <v>10803</v>
          </cell>
        </row>
        <row r="7541">
          <cell r="D7541" t="str">
            <v>Hakea laevipes subsp. laevipes</v>
          </cell>
          <cell r="E7541" t="str">
            <v>10804</v>
          </cell>
        </row>
        <row r="7542">
          <cell r="D7542" t="str">
            <v>Hakea laurina</v>
          </cell>
          <cell r="E7542" t="str">
            <v>12603</v>
          </cell>
        </row>
        <row r="7543">
          <cell r="D7543" t="str">
            <v>Hakea leucoptera</v>
          </cell>
          <cell r="E7543" t="str">
            <v>5417</v>
          </cell>
          <cell r="F7543" t="str">
            <v>Needlewood</v>
          </cell>
        </row>
        <row r="7544">
          <cell r="D7544" t="str">
            <v>Hakea leucoptera subsp. leucoptera</v>
          </cell>
          <cell r="E7544" t="str">
            <v>9758</v>
          </cell>
        </row>
        <row r="7545">
          <cell r="D7545" t="str">
            <v>Hakea leucoptera subsp. sericipes</v>
          </cell>
          <cell r="E7545" t="str">
            <v>9759</v>
          </cell>
        </row>
        <row r="7546">
          <cell r="D7546" t="str">
            <v>Hakea linearis</v>
          </cell>
          <cell r="E7546" t="str">
            <v>11986</v>
          </cell>
        </row>
        <row r="7547">
          <cell r="D7547" t="str">
            <v>Hakea lissosperma</v>
          </cell>
          <cell r="E7547" t="str">
            <v>5418</v>
          </cell>
          <cell r="F7547" t="str">
            <v>Mountain Needlewood</v>
          </cell>
        </row>
        <row r="7548">
          <cell r="D7548" t="str">
            <v>Hakea lorea</v>
          </cell>
          <cell r="E7548" t="str">
            <v>12064</v>
          </cell>
          <cell r="F7548" t="str">
            <v>Bootlace Oak</v>
          </cell>
        </row>
        <row r="7549">
          <cell r="D7549" t="str">
            <v>Hakea lorea subsp. lorea</v>
          </cell>
          <cell r="E7549" t="str">
            <v>10805</v>
          </cell>
          <cell r="F7549" t="str">
            <v>Bootlace Oak</v>
          </cell>
        </row>
        <row r="7550">
          <cell r="D7550" t="str">
            <v>Hakea macraeana</v>
          </cell>
          <cell r="E7550" t="str">
            <v>12338</v>
          </cell>
          <cell r="F7550" t="str">
            <v>Willow Needlewood, Macrae's Hakea, Willow Needlewood</v>
          </cell>
        </row>
        <row r="7551">
          <cell r="D7551" t="str">
            <v>Hakea macraeana</v>
          </cell>
          <cell r="E7551" t="str">
            <v>5419</v>
          </cell>
          <cell r="F7551" t="str">
            <v>Willow Needlewood</v>
          </cell>
        </row>
        <row r="7552">
          <cell r="D7552" t="str">
            <v>Hakea macrorrhyncha</v>
          </cell>
          <cell r="E7552" t="str">
            <v>9602</v>
          </cell>
        </row>
        <row r="7553">
          <cell r="D7553" t="str">
            <v>Hakea microcarpa</v>
          </cell>
          <cell r="E7553" t="str">
            <v>5420</v>
          </cell>
          <cell r="F7553" t="str">
            <v>Small-fruited Hakea</v>
          </cell>
        </row>
        <row r="7554">
          <cell r="D7554" t="str">
            <v>Hakea multilineata</v>
          </cell>
          <cell r="E7554" t="str">
            <v>13509</v>
          </cell>
        </row>
        <row r="7555">
          <cell r="D7555" t="str">
            <v>Hakea nodosa</v>
          </cell>
          <cell r="E7555" t="str">
            <v>13510</v>
          </cell>
        </row>
        <row r="7556">
          <cell r="D7556" t="str">
            <v>Hakea ochroptera</v>
          </cell>
          <cell r="E7556" t="str">
            <v>9761</v>
          </cell>
        </row>
        <row r="7557">
          <cell r="D7557" t="str">
            <v>Hakea pachyphylla</v>
          </cell>
          <cell r="E7557" t="str">
            <v>9765</v>
          </cell>
        </row>
        <row r="7558">
          <cell r="D7558" t="str">
            <v>Hakea propinqua</v>
          </cell>
          <cell r="E7558" t="str">
            <v>5421</v>
          </cell>
        </row>
        <row r="7559">
          <cell r="D7559" t="str">
            <v>Hakea pulvinifera</v>
          </cell>
          <cell r="E7559" t="str">
            <v>5422</v>
          </cell>
          <cell r="F7559" t="str">
            <v>Lake Keepit Hakea</v>
          </cell>
        </row>
        <row r="7560">
          <cell r="D7560" t="str">
            <v>Hakea purpurea</v>
          </cell>
          <cell r="E7560" t="str">
            <v>5423</v>
          </cell>
        </row>
        <row r="7561">
          <cell r="D7561" t="str">
            <v>Hakea salicifolia</v>
          </cell>
          <cell r="E7561" t="str">
            <v>5424</v>
          </cell>
          <cell r="F7561" t="str">
            <v>Willow-leaved Hakea</v>
          </cell>
        </row>
        <row r="7562">
          <cell r="D7562" t="str">
            <v>Hakea salicifolia subsp. angustifolia</v>
          </cell>
          <cell r="E7562" t="str">
            <v>10807</v>
          </cell>
        </row>
        <row r="7563">
          <cell r="D7563" t="str">
            <v>Hakea salicifolia subsp. salicifolia</v>
          </cell>
          <cell r="E7563" t="str">
            <v>10806</v>
          </cell>
        </row>
        <row r="7564">
          <cell r="D7564" t="str">
            <v>Hakea sericea</v>
          </cell>
          <cell r="E7564" t="str">
            <v>5425</v>
          </cell>
          <cell r="F7564" t="str">
            <v>Needlebush</v>
          </cell>
        </row>
        <row r="7565">
          <cell r="D7565" t="str">
            <v>Hakea sp. A</v>
          </cell>
          <cell r="E7565" t="str">
            <v>8854</v>
          </cell>
        </row>
        <row r="7566">
          <cell r="D7566" t="str">
            <v>Hakea sp. 'Berrara'</v>
          </cell>
          <cell r="E7566" t="str">
            <v>13511</v>
          </cell>
        </row>
        <row r="7567">
          <cell r="D7567" t="str">
            <v>Hakea sp. 'Kowmung River'</v>
          </cell>
          <cell r="E7567" t="str">
            <v>9483</v>
          </cell>
        </row>
        <row r="7568">
          <cell r="D7568" t="str">
            <v>Hakea sp. Manning River SF-Broken Ba</v>
          </cell>
          <cell r="E7568" t="str">
            <v>9526</v>
          </cell>
        </row>
        <row r="7569">
          <cell r="D7569" t="str">
            <v>Hakea species 2</v>
          </cell>
          <cell r="E7569" t="str">
            <v>30</v>
          </cell>
        </row>
        <row r="7570">
          <cell r="D7570" t="str">
            <v>Hakea spp.</v>
          </cell>
          <cell r="E7570" t="str">
            <v>HAKE</v>
          </cell>
        </row>
        <row r="7571">
          <cell r="D7571" t="str">
            <v>Hakea tephrosperma</v>
          </cell>
          <cell r="E7571" t="str">
            <v>5426</v>
          </cell>
          <cell r="F7571" t="str">
            <v>Hooked Needlewood</v>
          </cell>
        </row>
        <row r="7572">
          <cell r="D7572" t="str">
            <v>Hakea teretifolia</v>
          </cell>
          <cell r="E7572" t="str">
            <v>5427</v>
          </cell>
          <cell r="F7572" t="str">
            <v>Needlebush</v>
          </cell>
        </row>
        <row r="7573">
          <cell r="D7573" t="str">
            <v>Hakea teretifolia subsp. hirsuta</v>
          </cell>
          <cell r="E7573" t="str">
            <v>10809</v>
          </cell>
        </row>
        <row r="7574">
          <cell r="D7574" t="str">
            <v>Hakea teretifolia subsp. teretifolia</v>
          </cell>
          <cell r="E7574" t="str">
            <v>10808</v>
          </cell>
        </row>
        <row r="7575">
          <cell r="D7575" t="str">
            <v>Hakea trineura</v>
          </cell>
          <cell r="E7575" t="str">
            <v>5428</v>
          </cell>
        </row>
        <row r="7576">
          <cell r="D7576" t="str">
            <v>Hakea ulicina</v>
          </cell>
          <cell r="E7576" t="str">
            <v>5429</v>
          </cell>
          <cell r="F7576" t="str">
            <v>Furze Hakea</v>
          </cell>
        </row>
        <row r="7577">
          <cell r="D7577" t="str">
            <v>Hakea undulata</v>
          </cell>
          <cell r="E7577" t="str">
            <v>13512</v>
          </cell>
        </row>
        <row r="7578">
          <cell r="D7578" t="str">
            <v>Halfordia kendack</v>
          </cell>
          <cell r="E7578" t="str">
            <v>5802</v>
          </cell>
          <cell r="F7578" t="str">
            <v>Saffron Heart</v>
          </cell>
        </row>
        <row r="7579">
          <cell r="D7579" t="str">
            <v>Halfordia spp.</v>
          </cell>
          <cell r="E7579" t="str">
            <v>HALF</v>
          </cell>
        </row>
        <row r="7580">
          <cell r="D7580" t="str">
            <v>Halgania andromedifolia</v>
          </cell>
          <cell r="E7580" t="str">
            <v>10190</v>
          </cell>
          <cell r="F7580" t="str">
            <v>Lavender Halgania</v>
          </cell>
        </row>
        <row r="7581">
          <cell r="D7581" t="str">
            <v>Halgania brachyrhyncha</v>
          </cell>
          <cell r="E7581" t="str">
            <v>9267</v>
          </cell>
        </row>
        <row r="7582">
          <cell r="D7582" t="str">
            <v>Halgania cyanea</v>
          </cell>
          <cell r="E7582" t="str">
            <v>1755</v>
          </cell>
          <cell r="F7582" t="str">
            <v>Rough Halgania</v>
          </cell>
        </row>
        <row r="7583">
          <cell r="D7583" t="str">
            <v>Halgania cyanea var. tuberculosa</v>
          </cell>
          <cell r="E7583" t="str">
            <v>12840</v>
          </cell>
        </row>
        <row r="7584">
          <cell r="D7584" t="str">
            <v>Halgania lavandulacea</v>
          </cell>
          <cell r="E7584" t="str">
            <v>1756</v>
          </cell>
        </row>
        <row r="7585">
          <cell r="D7585" t="str">
            <v>Halgania preissiana</v>
          </cell>
          <cell r="E7585" t="str">
            <v>1757</v>
          </cell>
        </row>
        <row r="7586">
          <cell r="D7586" t="str">
            <v>Halgania spp.</v>
          </cell>
          <cell r="E7586" t="str">
            <v>HALG</v>
          </cell>
        </row>
        <row r="7587">
          <cell r="D7587" t="str">
            <v>Halodule uninervis</v>
          </cell>
          <cell r="E7587" t="str">
            <v>2293</v>
          </cell>
        </row>
        <row r="7588">
          <cell r="D7588" t="str">
            <v>Halophila decipiens</v>
          </cell>
          <cell r="E7588" t="str">
            <v>3270</v>
          </cell>
        </row>
        <row r="7589">
          <cell r="D7589" t="str">
            <v>Halophila ovalis</v>
          </cell>
          <cell r="E7589" t="str">
            <v>3271</v>
          </cell>
        </row>
        <row r="7590">
          <cell r="D7590" t="str">
            <v>Halophila ovalis subsp. ovalis</v>
          </cell>
          <cell r="E7590" t="str">
            <v>13130</v>
          </cell>
        </row>
        <row r="7591">
          <cell r="D7591" t="str">
            <v>Haloragaceae indeterminate</v>
          </cell>
          <cell r="E7591" t="str">
            <v>HLRGC</v>
          </cell>
          <cell r="F7591" t="str">
            <v>Raspworts and milfoils</v>
          </cell>
        </row>
        <row r="7592">
          <cell r="D7592" t="str">
            <v>Haloragis aspera</v>
          </cell>
          <cell r="E7592" t="str">
            <v>3249</v>
          </cell>
          <cell r="F7592" t="str">
            <v>Rough Raspwort</v>
          </cell>
        </row>
        <row r="7593">
          <cell r="D7593" t="str">
            <v>Haloragis brownii</v>
          </cell>
          <cell r="E7593" t="str">
            <v>13859</v>
          </cell>
          <cell r="F7593" t="str">
            <v>Swamp Raspwort</v>
          </cell>
        </row>
        <row r="7594">
          <cell r="D7594" t="str">
            <v>Haloragis exalata</v>
          </cell>
          <cell r="E7594" t="str">
            <v>3250</v>
          </cell>
        </row>
        <row r="7595">
          <cell r="D7595" t="str">
            <v>Haloragis exalata subsp. exalata</v>
          </cell>
          <cell r="E7595" t="str">
            <v>9512</v>
          </cell>
          <cell r="F7595" t="str">
            <v>Square Raspwort</v>
          </cell>
        </row>
        <row r="7596">
          <cell r="D7596" t="str">
            <v>Haloragis exalata subsp. exalata var. exalata</v>
          </cell>
          <cell r="E7596" t="str">
            <v>11304</v>
          </cell>
        </row>
        <row r="7597">
          <cell r="D7597" t="str">
            <v>Haloragis exalata subsp. exalata var. laevis</v>
          </cell>
          <cell r="E7597" t="str">
            <v>11305</v>
          </cell>
        </row>
        <row r="7598">
          <cell r="D7598" t="str">
            <v>Haloragis exalata subsp. velutina</v>
          </cell>
          <cell r="E7598" t="str">
            <v>9172</v>
          </cell>
          <cell r="F7598" t="str">
            <v>Tall Velvet Sea-berry</v>
          </cell>
        </row>
        <row r="7599">
          <cell r="D7599" t="str">
            <v>Haloragis exalata var. laevis</v>
          </cell>
          <cell r="E7599" t="str">
            <v>13990</v>
          </cell>
        </row>
        <row r="7600">
          <cell r="D7600" t="str">
            <v>Haloragis glauca</v>
          </cell>
          <cell r="E7600" t="str">
            <v>3251</v>
          </cell>
        </row>
        <row r="7601">
          <cell r="D7601" t="str">
            <v>Haloragis glauca f. glauca</v>
          </cell>
          <cell r="E7601" t="str">
            <v>7455</v>
          </cell>
        </row>
        <row r="7602">
          <cell r="D7602" t="str">
            <v>Haloragis heterophylla</v>
          </cell>
          <cell r="E7602" t="str">
            <v>3252</v>
          </cell>
          <cell r="F7602" t="str">
            <v>Variable Raspwort</v>
          </cell>
        </row>
        <row r="7603">
          <cell r="D7603" t="str">
            <v>Haloragis milesiae</v>
          </cell>
          <cell r="E7603" t="str">
            <v>14700</v>
          </cell>
        </row>
        <row r="7604">
          <cell r="D7604" t="str">
            <v>Haloragis odontocarpa</v>
          </cell>
          <cell r="E7604" t="str">
            <v>3253</v>
          </cell>
        </row>
        <row r="7605">
          <cell r="D7605" t="str">
            <v>Haloragis odontocarpa f. octoforma</v>
          </cell>
          <cell r="E7605" t="str">
            <v>7443</v>
          </cell>
        </row>
        <row r="7606">
          <cell r="D7606" t="str">
            <v>Haloragis odontocarpa f. odontocarpa</v>
          </cell>
          <cell r="E7606" t="str">
            <v>7292</v>
          </cell>
        </row>
        <row r="7607">
          <cell r="D7607" t="str">
            <v>Haloragis odontocarpa f. pterocarpa</v>
          </cell>
          <cell r="E7607" t="str">
            <v>7816</v>
          </cell>
        </row>
        <row r="7608">
          <cell r="D7608" t="str">
            <v>Haloragis odontocarpa f. rugosa</v>
          </cell>
          <cell r="E7608" t="str">
            <v>7632</v>
          </cell>
        </row>
        <row r="7609">
          <cell r="D7609" t="str">
            <v>Haloragis serra</v>
          </cell>
          <cell r="E7609" t="str">
            <v>3254</v>
          </cell>
        </row>
        <row r="7610">
          <cell r="D7610" t="str">
            <v>Haloragis spp.</v>
          </cell>
          <cell r="E7610" t="str">
            <v>HALR</v>
          </cell>
          <cell r="F7610" t="str">
            <v>A Raspwort</v>
          </cell>
        </row>
        <row r="7611">
          <cell r="D7611" t="str">
            <v>Haloragis stricta</v>
          </cell>
          <cell r="E7611" t="str">
            <v>3255</v>
          </cell>
        </row>
        <row r="7612">
          <cell r="D7612" t="str">
            <v>Haloragodendron baeuerlenii</v>
          </cell>
          <cell r="E7612" t="str">
            <v>3256</v>
          </cell>
        </row>
        <row r="7613">
          <cell r="D7613" t="str">
            <v>Haloragodendron gibsonii</v>
          </cell>
          <cell r="E7613" t="str">
            <v>12164</v>
          </cell>
        </row>
        <row r="7614">
          <cell r="D7614" t="str">
            <v>Haloragodendron lucasii</v>
          </cell>
          <cell r="E7614" t="str">
            <v>3257</v>
          </cell>
        </row>
        <row r="7615">
          <cell r="D7615" t="str">
            <v>Haloragodendron monospermum</v>
          </cell>
          <cell r="E7615" t="str">
            <v>3258</v>
          </cell>
        </row>
        <row r="7616">
          <cell r="D7616" t="str">
            <v>Halosarcia halocnemoides</v>
          </cell>
          <cell r="E7616" t="str">
            <v>6369</v>
          </cell>
        </row>
        <row r="7617">
          <cell r="D7617" t="str">
            <v>Halosarcia halocnemoides subsp. halocnemoides</v>
          </cell>
          <cell r="E7617" t="str">
            <v>12135</v>
          </cell>
          <cell r="F7617"/>
        </row>
        <row r="7618">
          <cell r="D7618" t="str">
            <v>Halosarcia halocnemoides subsp. longispicata</v>
          </cell>
          <cell r="E7618" t="str">
            <v>9664</v>
          </cell>
          <cell r="F7618"/>
        </row>
        <row r="7619">
          <cell r="D7619" t="str">
            <v>Halosarcia halocnemoides subsp. tenuis</v>
          </cell>
          <cell r="E7619" t="str">
            <v>14399</v>
          </cell>
          <cell r="F7619"/>
        </row>
        <row r="7620">
          <cell r="D7620" t="str">
            <v>Halosarcia indica</v>
          </cell>
          <cell r="E7620" t="str">
            <v>2115</v>
          </cell>
          <cell r="F7620"/>
        </row>
        <row r="7621">
          <cell r="D7621" t="str">
            <v>Halosarcia indica subsp. bidens</v>
          </cell>
          <cell r="E7621" t="str">
            <v>7572</v>
          </cell>
          <cell r="F7621"/>
        </row>
        <row r="7622">
          <cell r="D7622" t="str">
            <v>Halosarcia indica subsp. leiostachya</v>
          </cell>
          <cell r="E7622" t="str">
            <v>6568</v>
          </cell>
          <cell r="F7622"/>
        </row>
        <row r="7623">
          <cell r="D7623" t="str">
            <v>Halosarcia lylei</v>
          </cell>
          <cell r="E7623" t="str">
            <v>9663</v>
          </cell>
          <cell r="F7623"/>
        </row>
        <row r="7624">
          <cell r="D7624" t="str">
            <v>Halosarcia nitida</v>
          </cell>
          <cell r="E7624" t="str">
            <v>6855</v>
          </cell>
          <cell r="F7624"/>
        </row>
        <row r="7625">
          <cell r="D7625" t="str">
            <v>Halosarcia pergranulata</v>
          </cell>
          <cell r="E7625" t="str">
            <v>2116</v>
          </cell>
          <cell r="F7625"/>
        </row>
        <row r="7626">
          <cell r="D7626" t="str">
            <v>Halosarcia pergranulata subsp. divaricata</v>
          </cell>
          <cell r="E7626" t="str">
            <v>6953</v>
          </cell>
          <cell r="F7626"/>
        </row>
        <row r="7627">
          <cell r="D7627" t="str">
            <v>Halosarcia pergranulata subsp. pergranulata</v>
          </cell>
          <cell r="E7627" t="str">
            <v>6747</v>
          </cell>
          <cell r="F7627"/>
        </row>
        <row r="7628">
          <cell r="D7628" t="str">
            <v>Halosarcia pergranulata subsp. queenslandica</v>
          </cell>
          <cell r="E7628" t="str">
            <v>14401</v>
          </cell>
          <cell r="F7628"/>
        </row>
        <row r="7629">
          <cell r="D7629" t="str">
            <v>Halosarcia pluriflora</v>
          </cell>
          <cell r="E7629" t="str">
            <v>2117</v>
          </cell>
          <cell r="F7629"/>
        </row>
        <row r="7630">
          <cell r="D7630" t="str">
            <v>Halosarcia pruinosa</v>
          </cell>
          <cell r="E7630" t="str">
            <v>6652</v>
          </cell>
          <cell r="F7630"/>
        </row>
        <row r="7631">
          <cell r="D7631" t="str">
            <v>Halosarcia pterygosperma subsp. pterygosperma</v>
          </cell>
          <cell r="E7631" t="str">
            <v>7872</v>
          </cell>
          <cell r="F7631"/>
        </row>
        <row r="7632">
          <cell r="D7632" t="str">
            <v>Halosarcia pterygospermum</v>
          </cell>
          <cell r="E7632" t="str">
            <v>2118</v>
          </cell>
          <cell r="F7632"/>
        </row>
        <row r="7633">
          <cell r="D7633" t="str">
            <v>Halosarcia pterygospermum subsp. pterygospermum</v>
          </cell>
          <cell r="E7633" t="str">
            <v>12482</v>
          </cell>
        </row>
        <row r="7634">
          <cell r="D7634" t="str">
            <v>Halosarcia spp.</v>
          </cell>
          <cell r="E7634" t="str">
            <v>HALO</v>
          </cell>
        </row>
        <row r="7635">
          <cell r="D7635" t="str">
            <v>Hannafordia bissillii</v>
          </cell>
          <cell r="E7635" t="str">
            <v>6132</v>
          </cell>
        </row>
        <row r="7636">
          <cell r="D7636" t="str">
            <v>Hannafordia bissillii subsp. bissillii</v>
          </cell>
          <cell r="E7636" t="str">
            <v>13612</v>
          </cell>
        </row>
        <row r="7637">
          <cell r="D7637" t="str">
            <v>Hannafordia spp.</v>
          </cell>
          <cell r="E7637" t="str">
            <v>HANN</v>
          </cell>
        </row>
        <row r="7638">
          <cell r="D7638" t="str">
            <v>Hardenbergia comptoniana</v>
          </cell>
          <cell r="E7638" t="str">
            <v>10699</v>
          </cell>
        </row>
        <row r="7639">
          <cell r="D7639" t="str">
            <v>Hardenbergia spp.</v>
          </cell>
          <cell r="E7639" t="str">
            <v>HARD</v>
          </cell>
        </row>
        <row r="7640">
          <cell r="D7640" t="str">
            <v>Hardenbergia violacea</v>
          </cell>
          <cell r="E7640" t="str">
            <v>2873</v>
          </cell>
          <cell r="F7640" t="str">
            <v>False Sarsaparilla</v>
          </cell>
        </row>
        <row r="7641">
          <cell r="D7641" t="str">
            <v>Harmogia densifolia</v>
          </cell>
          <cell r="E7641" t="str">
            <v>13289</v>
          </cell>
        </row>
        <row r="7642">
          <cell r="D7642" t="str">
            <v>Harmsiodoxa blennodioides</v>
          </cell>
          <cell r="E7642" t="str">
            <v>1811</v>
          </cell>
        </row>
        <row r="7643">
          <cell r="D7643" t="str">
            <v>Harmsiodoxa brevipes</v>
          </cell>
          <cell r="E7643" t="str">
            <v>1812</v>
          </cell>
        </row>
        <row r="7644">
          <cell r="D7644" t="str">
            <v>Harmsiodoxa brevipes var. brevipes</v>
          </cell>
          <cell r="E7644" t="str">
            <v>7102</v>
          </cell>
        </row>
        <row r="7645">
          <cell r="D7645" t="str">
            <v>Harmsiodoxa brevipes var. major</v>
          </cell>
          <cell r="E7645" t="str">
            <v>9930</v>
          </cell>
        </row>
        <row r="7646">
          <cell r="D7646" t="str">
            <v>Harmsiodoxa puberula</v>
          </cell>
          <cell r="E7646" t="str">
            <v>1813</v>
          </cell>
        </row>
        <row r="7647">
          <cell r="D7647" t="str">
            <v>Harmsiodoxa spp.</v>
          </cell>
          <cell r="E7647" t="str">
            <v>HARM</v>
          </cell>
        </row>
        <row r="7648">
          <cell r="D7648" t="str">
            <v>Harnieria hygrophiloides</v>
          </cell>
          <cell r="E7648" t="str">
            <v>10847</v>
          </cell>
        </row>
        <row r="7649">
          <cell r="D7649" t="str">
            <v>Harpephyllum caffrum</v>
          </cell>
          <cell r="E7649" t="str">
            <v>11673</v>
          </cell>
        </row>
        <row r="7650">
          <cell r="D7650" t="str">
            <v>Harpullia alata</v>
          </cell>
          <cell r="E7650" t="str">
            <v>5918</v>
          </cell>
        </row>
        <row r="7651">
          <cell r="D7651" t="str">
            <v>Harpullia hillii</v>
          </cell>
          <cell r="E7651" t="str">
            <v>5919</v>
          </cell>
        </row>
        <row r="7652">
          <cell r="D7652" t="str">
            <v>Harpullia pendula</v>
          </cell>
          <cell r="E7652" t="str">
            <v>5920</v>
          </cell>
          <cell r="F7652" t="str">
            <v>Tulipwood</v>
          </cell>
        </row>
        <row r="7653">
          <cell r="D7653" t="str">
            <v>Harpullia spp.</v>
          </cell>
          <cell r="E7653" t="str">
            <v>HARP</v>
          </cell>
        </row>
        <row r="7654">
          <cell r="D7654" t="str">
            <v>Harrisia martinii</v>
          </cell>
          <cell r="E7654" t="str">
            <v>12519</v>
          </cell>
          <cell r="F7654" t="str">
            <v>Moonlight Cactus</v>
          </cell>
        </row>
        <row r="7655">
          <cell r="D7655" t="str">
            <v>Harrisia tortuosa</v>
          </cell>
          <cell r="E7655" t="str">
            <v>12460</v>
          </cell>
          <cell r="F7655" t="str">
            <v>Harrisia Cactus</v>
          </cell>
        </row>
        <row r="7656">
          <cell r="D7656" t="str">
            <v>Hebe speciosa</v>
          </cell>
          <cell r="E7656" t="str">
            <v>11797</v>
          </cell>
          <cell r="F7656" t="str">
            <v>New Zealand hebe</v>
          </cell>
        </row>
        <row r="7657">
          <cell r="D7657" t="str">
            <v>Hebe spp.</v>
          </cell>
          <cell r="E7657" t="str">
            <v>HEBB</v>
          </cell>
        </row>
        <row r="7658">
          <cell r="D7658" t="str">
            <v>Hebeloma aminophilum</v>
          </cell>
          <cell r="E7658" t="str">
            <v>11969</v>
          </cell>
        </row>
        <row r="7659">
          <cell r="D7659" t="str">
            <v>Hebeloma spp.</v>
          </cell>
          <cell r="E7659" t="str">
            <v>F178</v>
          </cell>
        </row>
        <row r="7660">
          <cell r="D7660" t="str">
            <v>Hebenstretia dentata</v>
          </cell>
          <cell r="E7660" t="str">
            <v>7609</v>
          </cell>
        </row>
        <row r="7661">
          <cell r="D7661" t="str">
            <v>Hebenstretia spp.</v>
          </cell>
          <cell r="E7661" t="str">
            <v>HEBE</v>
          </cell>
        </row>
        <row r="7662">
          <cell r="D7662" t="str">
            <v>Hedera helix</v>
          </cell>
          <cell r="E7662" t="str">
            <v>1207</v>
          </cell>
          <cell r="F7662" t="str">
            <v>English Ivy</v>
          </cell>
        </row>
        <row r="7663">
          <cell r="D7663" t="str">
            <v>Hedera spp.</v>
          </cell>
          <cell r="E7663" t="str">
            <v>HEDE</v>
          </cell>
        </row>
        <row r="7664">
          <cell r="D7664" t="str">
            <v>Hedraianthera porphyropetala</v>
          </cell>
          <cell r="E7664" t="str">
            <v>2031</v>
          </cell>
          <cell r="F7664" t="str">
            <v>Hedraianthera</v>
          </cell>
        </row>
        <row r="7665">
          <cell r="D7665" t="str">
            <v>Hedraianthera spp.</v>
          </cell>
          <cell r="E7665" t="str">
            <v>HEDR</v>
          </cell>
        </row>
        <row r="7666">
          <cell r="D7666" t="str">
            <v>Hedwigidium integrifolium</v>
          </cell>
          <cell r="E7666" t="str">
            <v>14780</v>
          </cell>
        </row>
        <row r="7667">
          <cell r="D7667" t="str">
            <v>Hedycarya angustifolia</v>
          </cell>
          <cell r="E7667" t="str">
            <v>3914</v>
          </cell>
          <cell r="F7667" t="str">
            <v>Native Mulberry</v>
          </cell>
        </row>
        <row r="7668">
          <cell r="D7668" t="str">
            <v>Hedychium coronarium</v>
          </cell>
          <cell r="E7668" t="str">
            <v>13674</v>
          </cell>
        </row>
        <row r="7669">
          <cell r="D7669" t="str">
            <v>Hedychium gardneranum</v>
          </cell>
          <cell r="E7669" t="str">
            <v>6341</v>
          </cell>
        </row>
        <row r="7670">
          <cell r="D7670" t="str">
            <v>Hedychium gardnerianum</v>
          </cell>
          <cell r="E7670" t="str">
            <v>6787</v>
          </cell>
          <cell r="F7670" t="str">
            <v>Ginger Lily</v>
          </cell>
        </row>
        <row r="7671">
          <cell r="D7671" t="str">
            <v>Hedyotis galioides</v>
          </cell>
          <cell r="E7671" t="str">
            <v>9486</v>
          </cell>
          <cell r="F7671" t="str">
            <v>Sweet False Galium</v>
          </cell>
        </row>
        <row r="7672">
          <cell r="D7672" t="str">
            <v>Hedyotis trachymenoides</v>
          </cell>
          <cell r="E7672" t="str">
            <v>11382</v>
          </cell>
        </row>
        <row r="7673">
          <cell r="D7673" t="str">
            <v>Hedypnois rhagadioloides</v>
          </cell>
          <cell r="E7673" t="str">
            <v>7468</v>
          </cell>
          <cell r="F7673" t="str">
            <v>Cretan Weed</v>
          </cell>
        </row>
        <row r="7674">
          <cell r="D7674" t="str">
            <v>Hedypnois rhagadioloides subsp. cretica</v>
          </cell>
          <cell r="E7674" t="str">
            <v>8913</v>
          </cell>
          <cell r="F7674" t="str">
            <v>Cretan Weed</v>
          </cell>
        </row>
        <row r="7675">
          <cell r="D7675" t="str">
            <v>Hedypnois rhagadioloides subsp. cretica</v>
          </cell>
          <cell r="E7675" t="str">
            <v>8804</v>
          </cell>
          <cell r="F7675" t="str">
            <v>Cretan Weed</v>
          </cell>
        </row>
        <row r="7676">
          <cell r="D7676" t="str">
            <v>Hedypnois rhagadioloides subsp. rhagadioloides</v>
          </cell>
          <cell r="E7676" t="str">
            <v>12753</v>
          </cell>
        </row>
        <row r="7677">
          <cell r="D7677" t="str">
            <v>Hedypnois rhagodioloides</v>
          </cell>
          <cell r="E7677" t="str">
            <v>1471</v>
          </cell>
        </row>
        <row r="7678">
          <cell r="D7678" t="str">
            <v>Hedypnois spp.</v>
          </cell>
          <cell r="E7678" t="str">
            <v>HEDY</v>
          </cell>
        </row>
        <row r="7679">
          <cell r="D7679" t="str">
            <v>Hedysarum coronarium</v>
          </cell>
          <cell r="E7679" t="str">
            <v>13010</v>
          </cell>
        </row>
        <row r="7680">
          <cell r="D7680" t="str">
            <v>Hedyscepe canterburyana</v>
          </cell>
          <cell r="E7680" t="str">
            <v>1216</v>
          </cell>
          <cell r="F7680" t="str">
            <v>Big Mountain Palm</v>
          </cell>
        </row>
        <row r="7681">
          <cell r="D7681" t="str">
            <v>Heimioporus fruticicola</v>
          </cell>
          <cell r="E7681" t="str">
            <v>F243</v>
          </cell>
        </row>
        <row r="7682">
          <cell r="D7682" t="str">
            <v>Helianthus annuus</v>
          </cell>
          <cell r="E7682" t="str">
            <v>1472</v>
          </cell>
          <cell r="F7682" t="str">
            <v>Common Sunflower</v>
          </cell>
        </row>
        <row r="7683">
          <cell r="D7683" t="str">
            <v>Helianthus ciliaris</v>
          </cell>
          <cell r="E7683" t="str">
            <v>1473</v>
          </cell>
          <cell r="F7683" t="str">
            <v>Blue Weed</v>
          </cell>
        </row>
        <row r="7684">
          <cell r="D7684" t="str">
            <v>Helianthus debilis</v>
          </cell>
          <cell r="E7684" t="str">
            <v>7552</v>
          </cell>
        </row>
        <row r="7685">
          <cell r="D7685" t="str">
            <v>Helianthus tuberosus</v>
          </cell>
          <cell r="E7685" t="str">
            <v>1474</v>
          </cell>
          <cell r="F7685" t="str">
            <v>Jerusalem Artichoke</v>
          </cell>
        </row>
        <row r="7686">
          <cell r="D7686" t="str">
            <v>Helichrysum acuminatum</v>
          </cell>
          <cell r="E7686" t="str">
            <v>1475</v>
          </cell>
        </row>
        <row r="7687">
          <cell r="D7687" t="str">
            <v>Helichrysum adenophorum</v>
          </cell>
          <cell r="E7687" t="str">
            <v>1476</v>
          </cell>
        </row>
        <row r="7688">
          <cell r="D7688" t="str">
            <v>Helichrysum adenophorum var. waddelliae</v>
          </cell>
          <cell r="E7688" t="str">
            <v>9766</v>
          </cell>
        </row>
        <row r="7689">
          <cell r="D7689" t="str">
            <v>Helichrysum adnatum</v>
          </cell>
          <cell r="E7689" t="str">
            <v>1477</v>
          </cell>
        </row>
        <row r="7690">
          <cell r="D7690" t="str">
            <v>Helichrysum alpinum</v>
          </cell>
          <cell r="E7690" t="str">
            <v>1478</v>
          </cell>
        </row>
        <row r="7691">
          <cell r="D7691" t="str">
            <v>Helichrysum ambiguum</v>
          </cell>
          <cell r="E7691" t="str">
            <v>1479</v>
          </cell>
        </row>
        <row r="7692">
          <cell r="D7692" t="str">
            <v>Helichrysum apiculatum</v>
          </cell>
          <cell r="E7692" t="str">
            <v>6835</v>
          </cell>
        </row>
        <row r="7693">
          <cell r="D7693" t="str">
            <v>Helichrysum apiculatum f. 'A'</v>
          </cell>
          <cell r="E7693" t="str">
            <v>12754</v>
          </cell>
        </row>
        <row r="7694">
          <cell r="D7694" t="str">
            <v>Helichrysum apiculatum var. minor</v>
          </cell>
          <cell r="E7694" t="str">
            <v>12755</v>
          </cell>
        </row>
        <row r="7695">
          <cell r="D7695" t="str">
            <v>Helichrysum apiculatum var. racemosum</v>
          </cell>
          <cell r="E7695" t="str">
            <v>12756</v>
          </cell>
        </row>
        <row r="7696">
          <cell r="D7696" t="str">
            <v>Helichrysum apiculatum/semipapposum</v>
          </cell>
          <cell r="E7696" t="str">
            <v>8496</v>
          </cell>
        </row>
        <row r="7697">
          <cell r="D7697" t="str">
            <v>Helichrysum argophyllum</v>
          </cell>
          <cell r="E7697" t="str">
            <v>1480</v>
          </cell>
          <cell r="F7697"/>
        </row>
        <row r="7698">
          <cell r="D7698" t="str">
            <v>Helichrysum baxteri</v>
          </cell>
          <cell r="E7698" t="str">
            <v>1481</v>
          </cell>
          <cell r="F7698"/>
        </row>
        <row r="7699">
          <cell r="D7699" t="str">
            <v>Helichrysum bidwillii</v>
          </cell>
          <cell r="E7699" t="str">
            <v>1482</v>
          </cell>
          <cell r="F7699"/>
        </row>
        <row r="7700">
          <cell r="D7700" t="str">
            <v>Helichrysum boormanii</v>
          </cell>
          <cell r="E7700" t="str">
            <v>1483</v>
          </cell>
          <cell r="F7700"/>
        </row>
        <row r="7701">
          <cell r="D7701" t="str">
            <v>Helichrysum boormanii var. boormanii</v>
          </cell>
          <cell r="E7701" t="str">
            <v>12757</v>
          </cell>
          <cell r="F7701"/>
        </row>
        <row r="7702">
          <cell r="D7702" t="str">
            <v>Helichrysum bracteatum</v>
          </cell>
          <cell r="E7702" t="str">
            <v>7379</v>
          </cell>
          <cell r="F7702"/>
        </row>
        <row r="7703">
          <cell r="D7703" t="str">
            <v>Helichrysum calvertianum</v>
          </cell>
          <cell r="E7703" t="str">
            <v>1484</v>
          </cell>
          <cell r="F7703"/>
        </row>
        <row r="7704">
          <cell r="D7704" t="str">
            <v>Helichrysum cassinioides</v>
          </cell>
          <cell r="E7704" t="str">
            <v>1485</v>
          </cell>
          <cell r="F7704"/>
        </row>
        <row r="7705">
          <cell r="D7705" t="str">
            <v>Helichrysum collinum</v>
          </cell>
          <cell r="E7705" t="str">
            <v>1486</v>
          </cell>
          <cell r="F7705"/>
        </row>
        <row r="7706">
          <cell r="D7706" t="str">
            <v>Helichrysum conditum</v>
          </cell>
          <cell r="E7706" t="str">
            <v>1487</v>
          </cell>
          <cell r="F7706"/>
        </row>
        <row r="7707">
          <cell r="D7707" t="str">
            <v>Helichrysum cuneifolium</v>
          </cell>
          <cell r="E7707" t="str">
            <v>1488</v>
          </cell>
          <cell r="F7707"/>
        </row>
        <row r="7708">
          <cell r="D7708" t="str">
            <v>Helichrysum dendroideum</v>
          </cell>
          <cell r="E7708" t="str">
            <v>1489</v>
          </cell>
          <cell r="F7708"/>
        </row>
        <row r="7709">
          <cell r="D7709" t="str">
            <v>Helichrysum diosmifolium</v>
          </cell>
          <cell r="E7709" t="str">
            <v>1490</v>
          </cell>
          <cell r="F7709"/>
        </row>
        <row r="7710">
          <cell r="D7710" t="str">
            <v>Helichrysum diotophyllum</v>
          </cell>
          <cell r="E7710" t="str">
            <v>1491</v>
          </cell>
          <cell r="F7710"/>
        </row>
        <row r="7711">
          <cell r="D7711" t="str">
            <v>Helichrysum elatum</v>
          </cell>
          <cell r="E7711" t="str">
            <v>1492</v>
          </cell>
          <cell r="F7711"/>
        </row>
        <row r="7712">
          <cell r="D7712" t="str">
            <v>Helichrysum hookeri</v>
          </cell>
          <cell r="E7712" t="str">
            <v>1493</v>
          </cell>
          <cell r="F7712"/>
        </row>
        <row r="7713">
          <cell r="D7713" t="str">
            <v>Helichrysum leucopsideum</v>
          </cell>
          <cell r="E7713" t="str">
            <v>1494</v>
          </cell>
          <cell r="F7713" t="str">
            <v>Satin Everlasting</v>
          </cell>
        </row>
        <row r="7714">
          <cell r="D7714" t="str">
            <v>Helichrysum obcordatum</v>
          </cell>
          <cell r="E7714" t="str">
            <v>1495</v>
          </cell>
        </row>
        <row r="7715">
          <cell r="D7715" t="str">
            <v>Helichrysum obcordatum subsp. major</v>
          </cell>
          <cell r="E7715" t="str">
            <v>12758</v>
          </cell>
        </row>
        <row r="7716">
          <cell r="D7716" t="str">
            <v>Helichrysum obcordatum subsp. obcordatum</v>
          </cell>
          <cell r="E7716" t="str">
            <v>7227</v>
          </cell>
        </row>
        <row r="7717">
          <cell r="D7717" t="str">
            <v>Helichrysum obovatum</v>
          </cell>
          <cell r="E7717" t="str">
            <v>1496</v>
          </cell>
        </row>
        <row r="7718">
          <cell r="D7718" t="str">
            <v>Helichrysum obtusifolium</v>
          </cell>
          <cell r="E7718" t="str">
            <v>1497</v>
          </cell>
        </row>
        <row r="7719">
          <cell r="D7719" t="str">
            <v>Helichrysum paralium</v>
          </cell>
          <cell r="E7719" t="str">
            <v>1498</v>
          </cell>
        </row>
        <row r="7720">
          <cell r="D7720" t="str">
            <v>Helichrysum podolepidium</v>
          </cell>
          <cell r="E7720" t="str">
            <v>1499</v>
          </cell>
        </row>
        <row r="7721">
          <cell r="D7721" t="str">
            <v>Helichrysum ramosissimum</v>
          </cell>
          <cell r="E7721" t="str">
            <v>12759</v>
          </cell>
        </row>
        <row r="7722">
          <cell r="D7722" t="str">
            <v>Helichrysum rosmarinifolium</v>
          </cell>
          <cell r="E7722" t="str">
            <v>1500</v>
          </cell>
        </row>
        <row r="7723">
          <cell r="D7723" t="str">
            <v>Helichrysum rufescens</v>
          </cell>
          <cell r="E7723" t="str">
            <v>1501</v>
          </cell>
        </row>
        <row r="7724">
          <cell r="D7724" t="str">
            <v>Helichrysum rutidolepis</v>
          </cell>
          <cell r="E7724" t="str">
            <v>1502</v>
          </cell>
          <cell r="F7724" t="str">
            <v>Pale Everlasting</v>
          </cell>
        </row>
        <row r="7725">
          <cell r="D7725" t="str">
            <v>Helichrysum scorpioides</v>
          </cell>
          <cell r="E7725" t="str">
            <v>1503</v>
          </cell>
          <cell r="F7725" t="str">
            <v>Button Everlasting</v>
          </cell>
        </row>
        <row r="7726">
          <cell r="D7726" t="str">
            <v>Helichrysum secundiflorum</v>
          </cell>
          <cell r="E7726" t="str">
            <v>1504</v>
          </cell>
        </row>
        <row r="7727">
          <cell r="D7727" t="str">
            <v>Helichrysum semicalvum</v>
          </cell>
          <cell r="E7727" t="str">
            <v>6590</v>
          </cell>
        </row>
        <row r="7728">
          <cell r="D7728" t="str">
            <v>Helichrysum semifertile</v>
          </cell>
          <cell r="E7728" t="str">
            <v>1505</v>
          </cell>
          <cell r="F7728" t="str">
            <v>Dainty Everlasting</v>
          </cell>
        </row>
        <row r="7729">
          <cell r="D7729" t="str">
            <v>Helichrysum semipapposum</v>
          </cell>
          <cell r="E7729" t="str">
            <v>1506</v>
          </cell>
        </row>
        <row r="7730">
          <cell r="D7730" t="str">
            <v>Helichrysum semipapposum f. maidenii</v>
          </cell>
          <cell r="E7730" t="str">
            <v>12760</v>
          </cell>
        </row>
        <row r="7731">
          <cell r="D7731" t="str">
            <v>Helichrysum semipapposum var. brevifolium</v>
          </cell>
          <cell r="E7731" t="str">
            <v>12761</v>
          </cell>
        </row>
        <row r="7732">
          <cell r="D7732" t="str">
            <v>Helichrysum sp. nov.</v>
          </cell>
          <cell r="E7732" t="str">
            <v>12762</v>
          </cell>
        </row>
        <row r="7733">
          <cell r="D7733" t="str">
            <v>Helichrysum sp.1</v>
          </cell>
          <cell r="E7733" t="str">
            <v>433</v>
          </cell>
        </row>
        <row r="7734">
          <cell r="D7734" t="str">
            <v>Helichrysum species 2</v>
          </cell>
          <cell r="E7734" t="str">
            <v>9032</v>
          </cell>
          <cell r="F7734" t="str">
            <v>Pt. Lookout I.R.Telford (coll.no. 10758)</v>
          </cell>
        </row>
        <row r="7735">
          <cell r="D7735" t="str">
            <v>Helichrysum spp.</v>
          </cell>
          <cell r="E7735" t="str">
            <v>HELI</v>
          </cell>
        </row>
        <row r="7736">
          <cell r="D7736" t="str">
            <v>Helichrysum stirlingii</v>
          </cell>
          <cell r="E7736" t="str">
            <v>1507</v>
          </cell>
        </row>
        <row r="7737">
          <cell r="D7737" t="str">
            <v>Helichrysum tesselatum</v>
          </cell>
          <cell r="E7737" t="str">
            <v>1508</v>
          </cell>
        </row>
        <row r="7738">
          <cell r="D7738" t="str">
            <v>Helichrysum thyrsoideum</v>
          </cell>
          <cell r="E7738" t="str">
            <v>1509</v>
          </cell>
        </row>
        <row r="7739">
          <cell r="D7739" t="str">
            <v>Helichrysum tuckeri</v>
          </cell>
          <cell r="E7739" t="str">
            <v>1510</v>
          </cell>
        </row>
        <row r="7740">
          <cell r="D7740" t="str">
            <v>Helichrysum vagans</v>
          </cell>
          <cell r="E7740" t="str">
            <v>1511</v>
          </cell>
        </row>
        <row r="7741">
          <cell r="D7741" t="str">
            <v>Helichrysum viscosum</v>
          </cell>
          <cell r="E7741" t="str">
            <v>1512</v>
          </cell>
        </row>
        <row r="7742">
          <cell r="D7742" t="str">
            <v>Helichrysum whitei</v>
          </cell>
          <cell r="E7742" t="str">
            <v>1513</v>
          </cell>
        </row>
        <row r="7743">
          <cell r="D7743" t="str">
            <v>Helicia ferruginea</v>
          </cell>
          <cell r="E7743" t="str">
            <v>5430</v>
          </cell>
          <cell r="F7743" t="str">
            <v>Rusty Helicia</v>
          </cell>
        </row>
        <row r="7744">
          <cell r="D7744" t="str">
            <v>Helicia glabriflora</v>
          </cell>
          <cell r="E7744" t="str">
            <v>5431</v>
          </cell>
          <cell r="F7744" t="str">
            <v>Smooth Helicia</v>
          </cell>
        </row>
        <row r="7745">
          <cell r="D7745" t="str">
            <v>Heliotropium amplexicaule</v>
          </cell>
          <cell r="E7745" t="str">
            <v>1758</v>
          </cell>
          <cell r="F7745" t="str">
            <v>Blue Heliotrope</v>
          </cell>
        </row>
        <row r="7746">
          <cell r="D7746" t="str">
            <v>Heliotropium asperrimum</v>
          </cell>
          <cell r="E7746" t="str">
            <v>1759</v>
          </cell>
          <cell r="F7746" t="str">
            <v>Rough Heliotrope</v>
          </cell>
        </row>
        <row r="7747">
          <cell r="D7747" t="str">
            <v>Heliotropium brachygyne</v>
          </cell>
          <cell r="E7747" t="str">
            <v>10192</v>
          </cell>
        </row>
        <row r="7748">
          <cell r="D7748" t="str">
            <v>Heliotropium conocarpum</v>
          </cell>
          <cell r="E7748" t="str">
            <v>7045</v>
          </cell>
        </row>
        <row r="7749">
          <cell r="D7749" t="str">
            <v>Heliotropium curassavicum</v>
          </cell>
          <cell r="E7749" t="str">
            <v>1760</v>
          </cell>
          <cell r="F7749" t="str">
            <v>Smooth Heliotrope</v>
          </cell>
        </row>
        <row r="7750">
          <cell r="D7750" t="str">
            <v>Heliotropium europaeum</v>
          </cell>
          <cell r="E7750" t="str">
            <v>1761</v>
          </cell>
          <cell r="F7750" t="str">
            <v>Potato Weed</v>
          </cell>
        </row>
        <row r="7751">
          <cell r="D7751" t="str">
            <v>Heliotropium moorei</v>
          </cell>
          <cell r="E7751" t="str">
            <v>12144</v>
          </cell>
        </row>
        <row r="7752">
          <cell r="D7752" t="str">
            <v>Heliotropium paniculatum</v>
          </cell>
          <cell r="E7752" t="str">
            <v>6517</v>
          </cell>
        </row>
        <row r="7753">
          <cell r="D7753" t="str">
            <v>Heliotropium sp. A</v>
          </cell>
          <cell r="E7753" t="str">
            <v>9441</v>
          </cell>
        </row>
        <row r="7754">
          <cell r="D7754" t="str">
            <v>Heliotropium spp.</v>
          </cell>
          <cell r="E7754" t="str">
            <v>HELT</v>
          </cell>
          <cell r="F7754" t="str">
            <v>A Heliotrope</v>
          </cell>
        </row>
        <row r="7755">
          <cell r="D7755" t="str">
            <v>Heliotropium supinum</v>
          </cell>
          <cell r="E7755" t="str">
            <v>1762</v>
          </cell>
          <cell r="F7755" t="str">
            <v>Prostrate Heliotrope</v>
          </cell>
        </row>
        <row r="7756">
          <cell r="D7756" t="str">
            <v>Helipterum albicans</v>
          </cell>
          <cell r="E7756" t="str">
            <v>1514</v>
          </cell>
        </row>
        <row r="7757">
          <cell r="D7757" t="str">
            <v>Helipterum albicans var. graminifolium</v>
          </cell>
          <cell r="E7757" t="str">
            <v>6420</v>
          </cell>
        </row>
        <row r="7758">
          <cell r="D7758" t="str">
            <v>Helipterum albicans var. incanum</v>
          </cell>
          <cell r="E7758" t="str">
            <v>6421</v>
          </cell>
        </row>
        <row r="7759">
          <cell r="D7759" t="str">
            <v>Helipterum anthemoides</v>
          </cell>
          <cell r="E7759" t="str">
            <v>1515</v>
          </cell>
        </row>
        <row r="7760">
          <cell r="D7760" t="str">
            <v>Helipterum australe</v>
          </cell>
          <cell r="E7760" t="str">
            <v>1516</v>
          </cell>
        </row>
        <row r="7761">
          <cell r="D7761" t="str">
            <v>Helipterum corymbiflorum</v>
          </cell>
          <cell r="E7761" t="str">
            <v>1517</v>
          </cell>
          <cell r="F7761"/>
        </row>
        <row r="7762">
          <cell r="D7762" t="str">
            <v>Helipterum craspedioides</v>
          </cell>
          <cell r="E7762" t="str">
            <v>8282</v>
          </cell>
          <cell r="F7762"/>
        </row>
        <row r="7763">
          <cell r="D7763" t="str">
            <v>Helipterum demissum</v>
          </cell>
          <cell r="E7763" t="str">
            <v>1518</v>
          </cell>
          <cell r="F7763"/>
        </row>
        <row r="7764">
          <cell r="D7764" t="str">
            <v>Helipterum diffusum</v>
          </cell>
          <cell r="E7764" t="str">
            <v>1519</v>
          </cell>
          <cell r="F7764"/>
        </row>
        <row r="7765">
          <cell r="D7765" t="str">
            <v>Helipterum floribundum</v>
          </cell>
          <cell r="E7765" t="str">
            <v>1520</v>
          </cell>
          <cell r="F7765"/>
        </row>
        <row r="7766">
          <cell r="D7766" t="str">
            <v>Helipterum hyalospermum</v>
          </cell>
          <cell r="E7766" t="str">
            <v>1521</v>
          </cell>
          <cell r="F7766"/>
        </row>
        <row r="7767">
          <cell r="D7767" t="str">
            <v>Helipterum jessenii</v>
          </cell>
          <cell r="E7767" t="str">
            <v>1522</v>
          </cell>
          <cell r="F7767"/>
        </row>
        <row r="7768">
          <cell r="D7768" t="str">
            <v>Helipterum laeve</v>
          </cell>
          <cell r="E7768" t="str">
            <v>1523</v>
          </cell>
          <cell r="F7768"/>
        </row>
        <row r="7769">
          <cell r="D7769" t="str">
            <v>Helipterum microglossum</v>
          </cell>
          <cell r="E7769" t="str">
            <v>1524</v>
          </cell>
          <cell r="F7769"/>
        </row>
        <row r="7770">
          <cell r="D7770" t="str">
            <v>Helipterum molle</v>
          </cell>
          <cell r="E7770" t="str">
            <v>1525</v>
          </cell>
          <cell r="F7770"/>
        </row>
        <row r="7771">
          <cell r="D7771" t="str">
            <v>Helipterum moschatum</v>
          </cell>
          <cell r="E7771" t="str">
            <v>1526</v>
          </cell>
          <cell r="F7771"/>
        </row>
        <row r="7772">
          <cell r="D7772" t="str">
            <v>Helipterum polygalifolium</v>
          </cell>
          <cell r="E7772" t="str">
            <v>1527</v>
          </cell>
          <cell r="F7772"/>
        </row>
        <row r="7773">
          <cell r="D7773" t="str">
            <v>Helipterum polyphyllum</v>
          </cell>
          <cell r="E7773" t="str">
            <v>1528</v>
          </cell>
          <cell r="F7773"/>
        </row>
        <row r="7774">
          <cell r="D7774" t="str">
            <v>Helipterum praecox</v>
          </cell>
          <cell r="E7774" t="str">
            <v>1529</v>
          </cell>
          <cell r="F7774"/>
        </row>
        <row r="7775">
          <cell r="D7775" t="str">
            <v>Helipterum pterochaetum</v>
          </cell>
          <cell r="E7775" t="str">
            <v>1530</v>
          </cell>
          <cell r="F7775"/>
        </row>
        <row r="7776">
          <cell r="D7776" t="str">
            <v>Helipterum pygmaeum</v>
          </cell>
          <cell r="E7776" t="str">
            <v>1531</v>
          </cell>
          <cell r="F7776"/>
        </row>
        <row r="7777">
          <cell r="D7777" t="str">
            <v>Helipterum saxatile</v>
          </cell>
          <cell r="E7777" t="str">
            <v>1532</v>
          </cell>
        </row>
        <row r="7778">
          <cell r="D7778" t="str">
            <v>Helipterum semisterile</v>
          </cell>
          <cell r="E7778" t="str">
            <v>6524</v>
          </cell>
        </row>
        <row r="7779">
          <cell r="D7779" t="str">
            <v>Helipterum strictum</v>
          </cell>
          <cell r="E7779" t="str">
            <v>1533</v>
          </cell>
        </row>
        <row r="7780">
          <cell r="D7780" t="str">
            <v>Helipterum stuartianum</v>
          </cell>
          <cell r="E7780" t="str">
            <v>1534</v>
          </cell>
        </row>
        <row r="7781">
          <cell r="D7781" t="str">
            <v>Helipterum tietkensii</v>
          </cell>
          <cell r="E7781" t="str">
            <v>1535</v>
          </cell>
        </row>
        <row r="7782">
          <cell r="D7782" t="str">
            <v>Helipterum troedelii</v>
          </cell>
          <cell r="E7782" t="str">
            <v>1536</v>
          </cell>
        </row>
        <row r="7783">
          <cell r="D7783" t="str">
            <v>Helipterum troedelii var. patens</v>
          </cell>
          <cell r="E7783" t="str">
            <v>8526</v>
          </cell>
        </row>
        <row r="7784">
          <cell r="D7784" t="str">
            <v>Helipterum uniflorum</v>
          </cell>
          <cell r="E7784" t="str">
            <v>1537</v>
          </cell>
        </row>
        <row r="7785">
          <cell r="D7785" t="str">
            <v>Helleborus orientalis</v>
          </cell>
          <cell r="E7785" t="str">
            <v>14923</v>
          </cell>
        </row>
        <row r="7786">
          <cell r="D7786" t="str">
            <v>Helmholtzia glaberrima</v>
          </cell>
          <cell r="E7786" t="str">
            <v>4655</v>
          </cell>
          <cell r="F7786" t="str">
            <v>Flax Lily</v>
          </cell>
        </row>
        <row r="7787">
          <cell r="D7787" t="str">
            <v>Helmholtzia spp.</v>
          </cell>
          <cell r="E7787" t="str">
            <v>HELM</v>
          </cell>
        </row>
        <row r="7788">
          <cell r="D7788" t="str">
            <v>Helminthotheca echioides</v>
          </cell>
          <cell r="E7788" t="str">
            <v>9778</v>
          </cell>
          <cell r="F7788" t="str">
            <v>Ox-tongue</v>
          </cell>
        </row>
        <row r="7789">
          <cell r="D7789" t="str">
            <v>Helvella chinensis</v>
          </cell>
          <cell r="E7789" t="str">
            <v>F236</v>
          </cell>
        </row>
        <row r="7790">
          <cell r="D7790" t="str">
            <v>Hemarthria spp.</v>
          </cell>
          <cell r="E7790" t="str">
            <v>HEMA</v>
          </cell>
        </row>
        <row r="7791">
          <cell r="D7791" t="str">
            <v>Hemarthria uncinata</v>
          </cell>
          <cell r="E7791" t="str">
            <v>5001</v>
          </cell>
          <cell r="F7791" t="str">
            <v>Matgrass</v>
          </cell>
        </row>
        <row r="7792">
          <cell r="D7792" t="str">
            <v>Hemarthria uncinata var. spathacea</v>
          </cell>
          <cell r="E7792" t="str">
            <v>9319</v>
          </cell>
        </row>
        <row r="7793">
          <cell r="D7793" t="str">
            <v>Hemarthria uncinata var. uncinata</v>
          </cell>
          <cell r="E7793" t="str">
            <v>7871</v>
          </cell>
        </row>
        <row r="7794">
          <cell r="D7794" t="str">
            <v>Hemerocallis fulva</v>
          </cell>
          <cell r="E7794" t="str">
            <v>13991</v>
          </cell>
        </row>
        <row r="7795">
          <cell r="D7795" t="str">
            <v>Hemichroa diandra</v>
          </cell>
          <cell r="E7795" t="str">
            <v>12083</v>
          </cell>
          <cell r="F7795" t="str">
            <v>Mallee Hemichroa</v>
          </cell>
        </row>
        <row r="7796">
          <cell r="D7796" t="str">
            <v>Hemigenia cuneifolia</v>
          </cell>
          <cell r="E7796" t="str">
            <v>3375</v>
          </cell>
        </row>
        <row r="7797">
          <cell r="D7797" t="str">
            <v>Hemigenia purpurea</v>
          </cell>
          <cell r="E7797" t="str">
            <v>3376</v>
          </cell>
        </row>
        <row r="7798">
          <cell r="D7798" t="str">
            <v>Hemistepta lyrata</v>
          </cell>
          <cell r="E7798" t="str">
            <v>12763</v>
          </cell>
        </row>
        <row r="7799">
          <cell r="D7799" t="str">
            <v>Hemisteptia lyrata</v>
          </cell>
          <cell r="E7799" t="str">
            <v>7163</v>
          </cell>
        </row>
        <row r="7800">
          <cell r="D7800" t="str">
            <v xml:space="preserve">Hemitrichia calyculata </v>
          </cell>
          <cell r="E7800" t="str">
            <v>F234</v>
          </cell>
        </row>
        <row r="7801">
          <cell r="D7801" t="str">
            <v>Hemitrichia serpula</v>
          </cell>
          <cell r="E7801" t="str">
            <v>F228</v>
          </cell>
        </row>
        <row r="7802">
          <cell r="D7802" t="str">
            <v>Hemizonia pungens</v>
          </cell>
          <cell r="E7802" t="str">
            <v>1538</v>
          </cell>
          <cell r="F7802" t="str">
            <v>Spikeweed</v>
          </cell>
        </row>
        <row r="7803">
          <cell r="D7803" t="str">
            <v>Hemizonia spp.</v>
          </cell>
          <cell r="E7803" t="str">
            <v>HEMI</v>
          </cell>
        </row>
        <row r="7804">
          <cell r="D7804" t="str">
            <v>Herbenstretia dentata</v>
          </cell>
          <cell r="E7804" t="str">
            <v>6011</v>
          </cell>
        </row>
        <row r="7805">
          <cell r="D7805" t="str">
            <v>Herbertia lahue</v>
          </cell>
          <cell r="E7805" t="str">
            <v>3291</v>
          </cell>
        </row>
        <row r="7806">
          <cell r="D7806" t="str">
            <v>Herbertia lahue subsp. caerulea</v>
          </cell>
          <cell r="E7806" t="str">
            <v>9767</v>
          </cell>
        </row>
        <row r="7807">
          <cell r="D7807" t="str">
            <v>Herbertia spp.</v>
          </cell>
          <cell r="E7807" t="str">
            <v>HERB</v>
          </cell>
        </row>
        <row r="7808">
          <cell r="D7808" t="str">
            <v>Hericium spp.</v>
          </cell>
          <cell r="E7808" t="str">
            <v>F196</v>
          </cell>
        </row>
        <row r="7809">
          <cell r="D7809" t="str">
            <v>Heritiera actinophylla</v>
          </cell>
          <cell r="E7809" t="str">
            <v>6133</v>
          </cell>
          <cell r="F7809" t="str">
            <v>Black Booyong</v>
          </cell>
        </row>
        <row r="7810">
          <cell r="D7810" t="str">
            <v>Heritiera spp.</v>
          </cell>
          <cell r="E7810" t="str">
            <v>HERI</v>
          </cell>
        </row>
        <row r="7811">
          <cell r="D7811" t="str">
            <v>Heritiera trifoliolata</v>
          </cell>
          <cell r="E7811" t="str">
            <v>6134</v>
          </cell>
          <cell r="F7811" t="str">
            <v>White Booyong</v>
          </cell>
        </row>
        <row r="7812">
          <cell r="D7812" t="str">
            <v>Herniaria cinerea</v>
          </cell>
          <cell r="E7812" t="str">
            <v>9667</v>
          </cell>
        </row>
        <row r="7813">
          <cell r="D7813" t="str">
            <v>Herniaria hirsuta</v>
          </cell>
          <cell r="E7813" t="str">
            <v>1970</v>
          </cell>
        </row>
        <row r="7814">
          <cell r="D7814" t="str">
            <v>Herniaria spp.</v>
          </cell>
          <cell r="E7814" t="str">
            <v>HERN</v>
          </cell>
        </row>
        <row r="7815">
          <cell r="D7815" t="str">
            <v>Herpolirion novae-zelandiae</v>
          </cell>
          <cell r="E7815" t="str">
            <v>3549</v>
          </cell>
          <cell r="F7815" t="str">
            <v>Sky Lily</v>
          </cell>
        </row>
        <row r="7816">
          <cell r="D7816" t="str">
            <v>Herpolirion spp.</v>
          </cell>
          <cell r="E7816" t="str">
            <v>HERP</v>
          </cell>
        </row>
        <row r="7817">
          <cell r="D7817" t="str">
            <v>Hesperis matronalis</v>
          </cell>
          <cell r="E7817" t="str">
            <v>12454</v>
          </cell>
          <cell r="F7817" t="str">
            <v>Sweet Rocket</v>
          </cell>
        </row>
        <row r="7818">
          <cell r="D7818" t="str">
            <v>Heteranthera reniformis</v>
          </cell>
          <cell r="E7818" t="str">
            <v>14868</v>
          </cell>
          <cell r="F7818" t="str">
            <v>Kidneyleaf Mud Plantain</v>
          </cell>
        </row>
        <row r="7819">
          <cell r="D7819" t="str">
            <v>Heterodea muelleri</v>
          </cell>
          <cell r="E7819" t="str">
            <v>11462</v>
          </cell>
        </row>
        <row r="7820">
          <cell r="D7820" t="str">
            <v>Heterodendrum diversifolium</v>
          </cell>
          <cell r="E7820" t="str">
            <v>5921</v>
          </cell>
        </row>
        <row r="7821">
          <cell r="D7821" t="str">
            <v>Heterodendrum oleifolium</v>
          </cell>
          <cell r="E7821" t="str">
            <v>5922</v>
          </cell>
        </row>
        <row r="7822">
          <cell r="D7822" t="str">
            <v>Heterodendrum oleifolium subsp. oleifolium</v>
          </cell>
          <cell r="E7822" t="str">
            <v>7793</v>
          </cell>
        </row>
        <row r="7823">
          <cell r="D7823" t="str">
            <v>Heterodermia spp.</v>
          </cell>
          <cell r="E7823" t="str">
            <v>11506</v>
          </cell>
        </row>
        <row r="7824">
          <cell r="D7824" t="str">
            <v>Heteropogon contortus</v>
          </cell>
          <cell r="E7824" t="str">
            <v>6601</v>
          </cell>
          <cell r="F7824" t="str">
            <v>Bunch Speargrass</v>
          </cell>
        </row>
        <row r="7825">
          <cell r="D7825" t="str">
            <v>Heteroscyphus spp.</v>
          </cell>
          <cell r="E7825" t="str">
            <v>11550</v>
          </cell>
        </row>
        <row r="7826">
          <cell r="D7826" t="str">
            <v>Heterostemma acuminatum</v>
          </cell>
          <cell r="E7826" t="str">
            <v>14258</v>
          </cell>
        </row>
        <row r="7827">
          <cell r="D7827" t="str">
            <v>Heterotextus miltinus</v>
          </cell>
          <cell r="E7827" t="str">
            <v>F169</v>
          </cell>
        </row>
        <row r="7828">
          <cell r="D7828" t="str">
            <v>Heterotheca grandiflora</v>
          </cell>
          <cell r="E7828" t="str">
            <v>1539</v>
          </cell>
          <cell r="F7828" t="str">
            <v>Telegraph Weed</v>
          </cell>
        </row>
        <row r="7829">
          <cell r="D7829" t="str">
            <v>Heterozostera spp.</v>
          </cell>
          <cell r="E7829" t="str">
            <v>HETE</v>
          </cell>
        </row>
        <row r="7830">
          <cell r="D7830" t="str">
            <v>Heterozostera tasmanica</v>
          </cell>
          <cell r="E7830" t="str">
            <v>6342</v>
          </cell>
        </row>
        <row r="7831">
          <cell r="D7831" t="str">
            <v>Hevea brasiliensis</v>
          </cell>
          <cell r="E7831" t="str">
            <v>13790</v>
          </cell>
          <cell r="F7831" t="str">
            <v>Para Rubber Tree</v>
          </cell>
        </row>
        <row r="7832">
          <cell r="D7832" t="str">
            <v>Hibbertia acicularis</v>
          </cell>
          <cell r="E7832" t="str">
            <v>2526</v>
          </cell>
        </row>
        <row r="7833">
          <cell r="D7833" t="str">
            <v>Hibbertia acuminata</v>
          </cell>
          <cell r="E7833" t="str">
            <v>9173</v>
          </cell>
        </row>
        <row r="7834">
          <cell r="D7834" t="str">
            <v>Hibbertia aspera</v>
          </cell>
          <cell r="E7834" t="str">
            <v>2527</v>
          </cell>
          <cell r="F7834" t="str">
            <v>Rough Guinea Flower</v>
          </cell>
        </row>
        <row r="7835">
          <cell r="D7835" t="str">
            <v>Hibbertia aspera subsp. aspera</v>
          </cell>
          <cell r="E7835" t="str">
            <v>10554</v>
          </cell>
        </row>
        <row r="7836">
          <cell r="D7836" t="str">
            <v>Hibbertia aspera subsp. pilosifolia</v>
          </cell>
          <cell r="E7836" t="str">
            <v>10555</v>
          </cell>
        </row>
        <row r="7837">
          <cell r="D7837" t="str">
            <v>Hibbertia astrotricha</v>
          </cell>
          <cell r="E7837" t="str">
            <v>12908</v>
          </cell>
        </row>
        <row r="7838">
          <cell r="D7838" t="str">
            <v>Hibbertia bracteata</v>
          </cell>
          <cell r="E7838" t="str">
            <v>2528</v>
          </cell>
        </row>
        <row r="7839">
          <cell r="D7839" t="str">
            <v>Hibbertia calycina</v>
          </cell>
          <cell r="E7839" t="str">
            <v>2529</v>
          </cell>
          <cell r="F7839" t="str">
            <v>Lesser Guinea Flower</v>
          </cell>
        </row>
        <row r="7840">
          <cell r="D7840" t="str">
            <v>Hibbertia circumdans</v>
          </cell>
          <cell r="E7840" t="str">
            <v>8349</v>
          </cell>
        </row>
        <row r="7841">
          <cell r="D7841" t="str">
            <v>Hibbertia cistiflora</v>
          </cell>
          <cell r="E7841" t="str">
            <v>2530</v>
          </cell>
        </row>
        <row r="7842">
          <cell r="D7842" t="str">
            <v>Hibbertia cistiflora subsp. cistiflora</v>
          </cell>
          <cell r="E7842" t="str">
            <v>10556</v>
          </cell>
        </row>
        <row r="7843">
          <cell r="D7843" t="str">
            <v>Hibbertia cistoidea</v>
          </cell>
          <cell r="E7843" t="str">
            <v>2531</v>
          </cell>
        </row>
        <row r="7844">
          <cell r="D7844" t="str">
            <v>Hibbertia coloensis</v>
          </cell>
          <cell r="E7844" t="str">
            <v>14597</v>
          </cell>
        </row>
        <row r="7845">
          <cell r="D7845" t="str">
            <v>Hibbertia covenyana</v>
          </cell>
          <cell r="E7845" t="str">
            <v>9870</v>
          </cell>
        </row>
        <row r="7846">
          <cell r="D7846" t="str">
            <v>Hibbertia crinita</v>
          </cell>
          <cell r="E7846" t="str">
            <v>12548</v>
          </cell>
        </row>
        <row r="7847">
          <cell r="D7847" t="str">
            <v>Hibbertia decumbens</v>
          </cell>
          <cell r="E7847" t="str">
            <v>10552</v>
          </cell>
        </row>
        <row r="7848">
          <cell r="D7848" t="str">
            <v>Hibbertia dentata</v>
          </cell>
          <cell r="E7848" t="str">
            <v>2532</v>
          </cell>
          <cell r="F7848" t="str">
            <v>Twining Guinea Flower</v>
          </cell>
        </row>
        <row r="7849">
          <cell r="D7849" t="str">
            <v>Hibbertia dentata var. calva</v>
          </cell>
          <cell r="E7849" t="str">
            <v>12909</v>
          </cell>
        </row>
        <row r="7850">
          <cell r="D7850" t="str">
            <v>Hibbertia dentata var. dentata</v>
          </cell>
          <cell r="E7850" t="str">
            <v>12910</v>
          </cell>
        </row>
        <row r="7851">
          <cell r="D7851" t="str">
            <v>Hibbertia diffusa</v>
          </cell>
          <cell r="E7851" t="str">
            <v>2533</v>
          </cell>
          <cell r="F7851" t="str">
            <v>Wedge Guinea Flower</v>
          </cell>
        </row>
        <row r="7852">
          <cell r="D7852" t="str">
            <v>Hibbertia elata</v>
          </cell>
          <cell r="E7852" t="str">
            <v>2534</v>
          </cell>
        </row>
        <row r="7853">
          <cell r="D7853" t="str">
            <v>Hibbertia empetrifolia</v>
          </cell>
          <cell r="E7853" t="str">
            <v>2535</v>
          </cell>
        </row>
        <row r="7854">
          <cell r="D7854" t="str">
            <v>Hibbertia empetrifolia subsp. empetrifolia</v>
          </cell>
          <cell r="E7854" t="str">
            <v>10863</v>
          </cell>
        </row>
        <row r="7855">
          <cell r="D7855" t="str">
            <v>Hibbertia empetrifolia subsp. uncinata</v>
          </cell>
          <cell r="E7855" t="str">
            <v>10864</v>
          </cell>
        </row>
        <row r="7856">
          <cell r="D7856" t="str">
            <v>Hibbertia fasciculata</v>
          </cell>
          <cell r="E7856" t="str">
            <v>2536</v>
          </cell>
        </row>
        <row r="7857">
          <cell r="D7857" t="str">
            <v>Hibbertia fumana</v>
          </cell>
          <cell r="E7857" t="str">
            <v>14735</v>
          </cell>
        </row>
        <row r="7858">
          <cell r="D7858" t="str">
            <v>Hibbertia glabrescens</v>
          </cell>
          <cell r="E7858" t="str">
            <v>14477</v>
          </cell>
        </row>
        <row r="7859">
          <cell r="D7859" t="str">
            <v>Hibbertia hermanniifolia</v>
          </cell>
          <cell r="E7859" t="str">
            <v>2537</v>
          </cell>
        </row>
        <row r="7860">
          <cell r="D7860" t="str">
            <v>Hibbertia hexandra</v>
          </cell>
          <cell r="E7860" t="str">
            <v>2538</v>
          </cell>
          <cell r="F7860" t="str">
            <v>Tree Guinea Flower</v>
          </cell>
        </row>
        <row r="7861">
          <cell r="D7861" t="str">
            <v>Hibbertia hirta</v>
          </cell>
          <cell r="E7861" t="str">
            <v>10553</v>
          </cell>
        </row>
        <row r="7862">
          <cell r="D7862" t="str">
            <v>Hibbertia incana</v>
          </cell>
          <cell r="E7862" t="str">
            <v>9696</v>
          </cell>
        </row>
        <row r="7863">
          <cell r="D7863" t="str">
            <v>Hibbertia kaputarensis</v>
          </cell>
          <cell r="E7863" t="str">
            <v>9566</v>
          </cell>
        </row>
        <row r="7864">
          <cell r="D7864" t="str">
            <v>Hibbertia linearis</v>
          </cell>
          <cell r="E7864" t="str">
            <v>2539</v>
          </cell>
        </row>
        <row r="7865">
          <cell r="D7865" t="str">
            <v>Hibbertia linearis var. obtusifolia</v>
          </cell>
          <cell r="E7865" t="str">
            <v>12911</v>
          </cell>
        </row>
        <row r="7866">
          <cell r="D7866" t="str">
            <v>Hibbertia marginata</v>
          </cell>
          <cell r="E7866" t="str">
            <v>8591</v>
          </cell>
          <cell r="F7866" t="str">
            <v>Bordered Guinea Flower</v>
          </cell>
        </row>
        <row r="7867">
          <cell r="D7867" t="str">
            <v>Hibbertia monogyna</v>
          </cell>
          <cell r="E7867" t="str">
            <v>2540</v>
          </cell>
        </row>
        <row r="7868">
          <cell r="D7868" t="str">
            <v>Hibbertia nitida</v>
          </cell>
          <cell r="E7868" t="str">
            <v>2541</v>
          </cell>
        </row>
        <row r="7869">
          <cell r="D7869" t="str">
            <v>Hibbertia notabilis</v>
          </cell>
          <cell r="E7869" t="str">
            <v>10557</v>
          </cell>
          <cell r="F7869" t="str">
            <v>Howe Guinea Flower</v>
          </cell>
        </row>
        <row r="7870">
          <cell r="D7870" t="str">
            <v>Hibbertia obtusifolia</v>
          </cell>
          <cell r="E7870" t="str">
            <v>2542</v>
          </cell>
          <cell r="F7870" t="str">
            <v>Hoary Guinea Flower</v>
          </cell>
        </row>
        <row r="7871">
          <cell r="D7871" t="str">
            <v>Hibbertia obtusifolia sens. lat.</v>
          </cell>
          <cell r="E7871" t="str">
            <v>13668</v>
          </cell>
        </row>
        <row r="7872">
          <cell r="D7872" t="str">
            <v>Hibbertia oligodonta</v>
          </cell>
          <cell r="E7872" t="str">
            <v>12912</v>
          </cell>
        </row>
        <row r="7873">
          <cell r="D7873" t="str">
            <v>Hibbertia patens</v>
          </cell>
          <cell r="E7873" t="str">
            <v>12549</v>
          </cell>
        </row>
        <row r="7874">
          <cell r="D7874" t="str">
            <v>Hibbertia pedunculata</v>
          </cell>
          <cell r="E7874" t="str">
            <v>2543</v>
          </cell>
        </row>
        <row r="7875">
          <cell r="D7875" t="str">
            <v>Hibbertia pilifera</v>
          </cell>
          <cell r="E7875" t="str">
            <v>14629</v>
          </cell>
        </row>
        <row r="7876">
          <cell r="D7876" t="str">
            <v>Hibbertia praemorsa</v>
          </cell>
          <cell r="E7876" t="str">
            <v>11252</v>
          </cell>
          <cell r="F7876" t="str">
            <v>Bundanoon Guinea Flower</v>
          </cell>
        </row>
        <row r="7877">
          <cell r="D7877" t="str">
            <v>Hibbertia procumbens</v>
          </cell>
          <cell r="E7877" t="str">
            <v>2544</v>
          </cell>
          <cell r="F7877" t="str">
            <v>Spreading Guinea Flower</v>
          </cell>
        </row>
        <row r="7878">
          <cell r="D7878" t="str">
            <v>Hibbertia puberula</v>
          </cell>
          <cell r="E7878" t="str">
            <v>11422</v>
          </cell>
        </row>
        <row r="7879">
          <cell r="D7879" t="str">
            <v>Hibbertia puberula subsp. glabrescens</v>
          </cell>
          <cell r="E7879" t="str">
            <v>14869</v>
          </cell>
        </row>
        <row r="7880">
          <cell r="D7880" t="str">
            <v>Hibbertia pustulata</v>
          </cell>
          <cell r="E7880" t="str">
            <v>14596</v>
          </cell>
        </row>
        <row r="7881">
          <cell r="D7881" t="str">
            <v>Hibbertia rhynchocalyx</v>
          </cell>
          <cell r="E7881" t="str">
            <v>10558</v>
          </cell>
        </row>
        <row r="7882">
          <cell r="D7882" t="str">
            <v>Hibbertia riparia</v>
          </cell>
          <cell r="E7882" t="str">
            <v>2545</v>
          </cell>
        </row>
        <row r="7883">
          <cell r="D7883" t="str">
            <v>Hibbertia rufa</v>
          </cell>
          <cell r="E7883" t="str">
            <v>2546</v>
          </cell>
          <cell r="F7883" t="str">
            <v>Brown Guinea Flower</v>
          </cell>
        </row>
        <row r="7884">
          <cell r="D7884" t="str">
            <v>Hibbertia salicifolia</v>
          </cell>
          <cell r="E7884" t="str">
            <v>7436</v>
          </cell>
        </row>
        <row r="7885">
          <cell r="D7885" t="str">
            <v>Hibbertia saligna</v>
          </cell>
          <cell r="E7885" t="str">
            <v>2547</v>
          </cell>
        </row>
        <row r="7886">
          <cell r="D7886" t="str">
            <v>Hibbertia scandens</v>
          </cell>
          <cell r="E7886" t="str">
            <v>2548</v>
          </cell>
          <cell r="F7886" t="str">
            <v>Climbing Guinea Flower</v>
          </cell>
        </row>
        <row r="7887">
          <cell r="D7887" t="str">
            <v>Hibbertia scandens var. glabra</v>
          </cell>
          <cell r="E7887" t="str">
            <v>12913</v>
          </cell>
        </row>
        <row r="7888">
          <cell r="D7888" t="str">
            <v>Hibbertia scandens var. oxyphylla</v>
          </cell>
          <cell r="E7888" t="str">
            <v>11440</v>
          </cell>
        </row>
        <row r="7889">
          <cell r="D7889" t="str">
            <v>Hibbertia sericea</v>
          </cell>
          <cell r="E7889" t="str">
            <v>2549</v>
          </cell>
        </row>
        <row r="7890">
          <cell r="D7890" t="str">
            <v>Hibbertia serpyllifolia</v>
          </cell>
          <cell r="E7890" t="str">
            <v>2550</v>
          </cell>
          <cell r="F7890" t="str">
            <v>Hairy Guinea Flower</v>
          </cell>
        </row>
        <row r="7891">
          <cell r="D7891" t="str">
            <v>Hibbertia simulans</v>
          </cell>
          <cell r="E7891" t="str">
            <v>13992</v>
          </cell>
        </row>
        <row r="7892">
          <cell r="D7892" t="str">
            <v>Hibbertia sp. 5 (New England)</v>
          </cell>
          <cell r="E7892" t="str">
            <v>9981</v>
          </cell>
        </row>
        <row r="7893">
          <cell r="D7893" t="str">
            <v>Hibbertia sp. A</v>
          </cell>
          <cell r="E7893" t="str">
            <v>12914</v>
          </cell>
        </row>
        <row r="7894">
          <cell r="D7894" t="str">
            <v>Hibbertia sp. aff. hermanniifolia</v>
          </cell>
          <cell r="E7894" t="str">
            <v>8266</v>
          </cell>
        </row>
        <row r="7895">
          <cell r="D7895" t="str">
            <v>Hibbertia sp. aff. obtusifolia (Macleay-Apsley)</v>
          </cell>
          <cell r="E7895" t="str">
            <v>14515</v>
          </cell>
        </row>
        <row r="7896">
          <cell r="D7896" t="str">
            <v>Hibbertia sp. aff. riparia</v>
          </cell>
          <cell r="E7896" t="str">
            <v>11814</v>
          </cell>
        </row>
        <row r="7897">
          <cell r="D7897" t="str">
            <v>Hibbertia sp. B</v>
          </cell>
          <cell r="E7897" t="str">
            <v>9565</v>
          </cell>
        </row>
        <row r="7898">
          <cell r="D7898" t="str">
            <v>Hibbertia sp. B</v>
          </cell>
          <cell r="E7898" t="str">
            <v>9073</v>
          </cell>
        </row>
        <row r="7899">
          <cell r="D7899" t="str">
            <v>Hibbertia sp. Bankstown</v>
          </cell>
          <cell r="E7899" t="str">
            <v>13902</v>
          </cell>
        </row>
        <row r="7900">
          <cell r="D7900" t="str">
            <v>Hibbertia sp. G</v>
          </cell>
          <cell r="E7900" t="str">
            <v>12915</v>
          </cell>
        </row>
        <row r="7901">
          <cell r="D7901" t="str">
            <v>Hibbertia sp. nov. 'Menai'</v>
          </cell>
          <cell r="E7901" t="str">
            <v>12546</v>
          </cell>
        </row>
        <row r="7902">
          <cell r="D7902" t="str">
            <v>Hibbertia sp. Turramurra</v>
          </cell>
          <cell r="E7902" t="str">
            <v>14589</v>
          </cell>
          <cell r="F7902" t="str">
            <v>Julian's Hibbertia</v>
          </cell>
        </row>
        <row r="7903">
          <cell r="D7903" t="str">
            <v>Hibbertia sp.2</v>
          </cell>
          <cell r="E7903" t="str">
            <v>77</v>
          </cell>
        </row>
        <row r="7904">
          <cell r="D7904" t="str">
            <v>Hibbertia spanantha</v>
          </cell>
          <cell r="E7904" t="str">
            <v>14733</v>
          </cell>
          <cell r="F7904" t="str">
            <v>Julian's Hibbertia</v>
          </cell>
        </row>
        <row r="7905">
          <cell r="D7905" t="str">
            <v>Hibbertia spp.</v>
          </cell>
          <cell r="E7905" t="str">
            <v>HIBB</v>
          </cell>
        </row>
        <row r="7906">
          <cell r="D7906" t="str">
            <v>Hibbertia stricta</v>
          </cell>
          <cell r="E7906" t="str">
            <v>8503</v>
          </cell>
        </row>
        <row r="7907">
          <cell r="D7907" t="str">
            <v>Hibbertia stricta subsp. furcatula</v>
          </cell>
          <cell r="E7907" t="str">
            <v>14564</v>
          </cell>
        </row>
        <row r="7908">
          <cell r="D7908" t="str">
            <v>Hibbertia stricta var. pedunculata</v>
          </cell>
          <cell r="E7908" t="str">
            <v>12916</v>
          </cell>
        </row>
        <row r="7909">
          <cell r="D7909" t="str">
            <v>Hibbertia superans</v>
          </cell>
          <cell r="E7909" t="str">
            <v>11250</v>
          </cell>
        </row>
        <row r="7910">
          <cell r="D7910" t="str">
            <v>Hibbertia tenuifolia</v>
          </cell>
          <cell r="E7910" t="str">
            <v>11259</v>
          </cell>
          <cell r="F7910" t="str">
            <v>Narrow-leaved Guinea Flower</v>
          </cell>
        </row>
        <row r="7911">
          <cell r="D7911" t="str">
            <v>Hibbertia tetragona</v>
          </cell>
          <cell r="E7911" t="str">
            <v>12917</v>
          </cell>
        </row>
        <row r="7912">
          <cell r="D7912" t="str">
            <v>Hibbertia vestita</v>
          </cell>
          <cell r="E7912" t="str">
            <v>2551</v>
          </cell>
        </row>
        <row r="7913">
          <cell r="D7913" t="str">
            <v>Hibbertia villosa</v>
          </cell>
          <cell r="E7913" t="str">
            <v>8590</v>
          </cell>
        </row>
        <row r="7914">
          <cell r="D7914" t="str">
            <v>Hibbertia virgata</v>
          </cell>
          <cell r="E7914" t="str">
            <v>2552</v>
          </cell>
        </row>
        <row r="7915">
          <cell r="D7915" t="str">
            <v>Hibbertia virgata subsp. virgata</v>
          </cell>
          <cell r="E7915" t="str">
            <v>9398</v>
          </cell>
          <cell r="F7915" t="str">
            <v>Twiggy Guinea Flower</v>
          </cell>
        </row>
        <row r="7916">
          <cell r="D7916" t="str">
            <v>Hibbertia woronorana</v>
          </cell>
          <cell r="E7916" t="str">
            <v>14595</v>
          </cell>
        </row>
        <row r="7917">
          <cell r="D7917" t="str">
            <v>Hibiscus brachysiphonius</v>
          </cell>
          <cell r="E7917" t="str">
            <v>3640</v>
          </cell>
          <cell r="F7917" t="str">
            <v>Low Hibiscus</v>
          </cell>
        </row>
        <row r="7918">
          <cell r="D7918" t="str">
            <v>Hibiscus divaricatus</v>
          </cell>
          <cell r="E7918" t="str">
            <v>14403</v>
          </cell>
        </row>
        <row r="7919">
          <cell r="D7919" t="str">
            <v>Hibiscus diversifolius</v>
          </cell>
          <cell r="E7919" t="str">
            <v>3641</v>
          </cell>
          <cell r="F7919" t="str">
            <v>Swamp Hibiscus</v>
          </cell>
        </row>
        <row r="7920">
          <cell r="D7920" t="str">
            <v>Hibiscus heterophyllus</v>
          </cell>
          <cell r="E7920" t="str">
            <v>3642</v>
          </cell>
        </row>
        <row r="7921">
          <cell r="D7921" t="str">
            <v>Hibiscus heterophyllus subsp. heterophyllus</v>
          </cell>
          <cell r="E7921" t="str">
            <v>8877</v>
          </cell>
          <cell r="F7921" t="str">
            <v>Native Rosella</v>
          </cell>
        </row>
        <row r="7922">
          <cell r="D7922" t="str">
            <v>Hibiscus krichauffianus</v>
          </cell>
          <cell r="E7922" t="str">
            <v>3643</v>
          </cell>
          <cell r="F7922" t="str">
            <v>Velvet-leaf Hibiscus</v>
          </cell>
        </row>
        <row r="7923">
          <cell r="D7923" t="str">
            <v>Hibiscus mutabilis</v>
          </cell>
          <cell r="E7923" t="str">
            <v>3644</v>
          </cell>
        </row>
        <row r="7924">
          <cell r="D7924" t="str">
            <v>Hibiscus pedunculatus</v>
          </cell>
          <cell r="E7924" t="str">
            <v>13993</v>
          </cell>
          <cell r="F7924" t="str">
            <v>Wild Hibiscus</v>
          </cell>
        </row>
        <row r="7925">
          <cell r="D7925" t="str">
            <v>Hibiscus rosa-sinensis</v>
          </cell>
          <cell r="E7925" t="str">
            <v>11695</v>
          </cell>
          <cell r="F7925" t="str">
            <v>Chinese Hibiscus</v>
          </cell>
        </row>
        <row r="7926">
          <cell r="D7926" t="str">
            <v>Hibiscus schizopetalus</v>
          </cell>
          <cell r="E7926" t="str">
            <v>11694</v>
          </cell>
          <cell r="F7926" t="str">
            <v>Fringed Rosemallow</v>
          </cell>
        </row>
        <row r="7927">
          <cell r="D7927" t="str">
            <v>Hibiscus sp.aff. trionum</v>
          </cell>
          <cell r="E7927" t="str">
            <v>13825</v>
          </cell>
        </row>
        <row r="7928">
          <cell r="D7928" t="str">
            <v>Hibiscus splendens</v>
          </cell>
          <cell r="E7928" t="str">
            <v>3645</v>
          </cell>
          <cell r="F7928" t="str">
            <v>Pink Hibiscus</v>
          </cell>
        </row>
        <row r="7929">
          <cell r="D7929" t="str">
            <v>Hibiscus spp.</v>
          </cell>
          <cell r="E7929" t="str">
            <v>HIBI</v>
          </cell>
        </row>
        <row r="7930">
          <cell r="D7930" t="str">
            <v>Hibiscus sturtii</v>
          </cell>
          <cell r="E7930" t="str">
            <v>3646</v>
          </cell>
          <cell r="F7930" t="str">
            <v>Hill Hibiscus</v>
          </cell>
        </row>
        <row r="7931">
          <cell r="D7931" t="str">
            <v>Hibiscus sturtii var. campylochlamys</v>
          </cell>
          <cell r="E7931" t="str">
            <v>13202</v>
          </cell>
        </row>
        <row r="7932">
          <cell r="D7932" t="str">
            <v>Hibiscus sturtii var. grandiflorus</v>
          </cell>
          <cell r="E7932" t="str">
            <v>7522</v>
          </cell>
        </row>
        <row r="7933">
          <cell r="D7933" t="str">
            <v>Hibiscus sturtii var. sturtii</v>
          </cell>
          <cell r="E7933" t="str">
            <v>7296</v>
          </cell>
          <cell r="F7933" t="str">
            <v>Hill Hibiscus</v>
          </cell>
        </row>
        <row r="7934">
          <cell r="D7934" t="str">
            <v>Hibiscus syriacus</v>
          </cell>
          <cell r="E7934" t="str">
            <v>13769</v>
          </cell>
          <cell r="F7934" t="str">
            <v>althea, rose of Sharon</v>
          </cell>
        </row>
        <row r="7935">
          <cell r="D7935" t="str">
            <v>Hibiscus tiliaceus</v>
          </cell>
          <cell r="E7935" t="str">
            <v>3647</v>
          </cell>
          <cell r="F7935" t="str">
            <v>Cottonwood Hibiscus</v>
          </cell>
        </row>
        <row r="7936">
          <cell r="D7936" t="str">
            <v>Hibiscus trionum</v>
          </cell>
          <cell r="E7936" t="str">
            <v>3648</v>
          </cell>
          <cell r="F7936" t="str">
            <v>Flower-of-an-hour</v>
          </cell>
        </row>
        <row r="7937">
          <cell r="D7937" t="str">
            <v>Hibiscus trionum var. trionum</v>
          </cell>
          <cell r="E7937" t="str">
            <v>13203</v>
          </cell>
        </row>
        <row r="7938">
          <cell r="D7938" t="str">
            <v>Hibiscus trionum var. vesicarius</v>
          </cell>
          <cell r="E7938" t="str">
            <v>13204</v>
          </cell>
        </row>
        <row r="7939">
          <cell r="D7939" t="str">
            <v>Hicksbeachia pinnatifolia</v>
          </cell>
          <cell r="E7939" t="str">
            <v>5432</v>
          </cell>
          <cell r="F7939" t="str">
            <v>Red Boppel Nut</v>
          </cell>
        </row>
        <row r="7940">
          <cell r="D7940" t="str">
            <v>Hicksbeachia spp.</v>
          </cell>
          <cell r="E7940" t="str">
            <v>HICK</v>
          </cell>
        </row>
        <row r="7941">
          <cell r="D7941" t="str">
            <v>Hieracium aurantiacum</v>
          </cell>
          <cell r="E7941" t="str">
            <v>11654</v>
          </cell>
          <cell r="F7941" t="str">
            <v>Orange Hawkweed</v>
          </cell>
        </row>
        <row r="7942">
          <cell r="D7942" t="str">
            <v>Hieracium aurantiacum subsp. carpathicola</v>
          </cell>
          <cell r="E7942" t="str">
            <v>12245</v>
          </cell>
          <cell r="F7942" t="str">
            <v>Orange Hawkweed</v>
          </cell>
        </row>
        <row r="7943">
          <cell r="D7943" t="str">
            <v>Hieracium murorum</v>
          </cell>
          <cell r="E7943" t="str">
            <v>12053</v>
          </cell>
        </row>
        <row r="7944">
          <cell r="D7944" t="str">
            <v>Hierochloe rariflora</v>
          </cell>
          <cell r="E7944" t="str">
            <v>5002</v>
          </cell>
          <cell r="F7944" t="str">
            <v>Scented Holygrass</v>
          </cell>
        </row>
        <row r="7945">
          <cell r="D7945" t="str">
            <v>Hierochloe redolens</v>
          </cell>
          <cell r="E7945" t="str">
            <v>5003</v>
          </cell>
          <cell r="F7945" t="str">
            <v>Sweet Holygrass</v>
          </cell>
        </row>
        <row r="7946">
          <cell r="D7946" t="str">
            <v>Hierochloe spp.</v>
          </cell>
          <cell r="E7946" t="str">
            <v>HIER</v>
          </cell>
        </row>
        <row r="7947">
          <cell r="D7947" t="str">
            <v>Hierochloe submutica</v>
          </cell>
          <cell r="E7947" t="str">
            <v>5004</v>
          </cell>
          <cell r="F7947" t="str">
            <v>Alpine Holygrass</v>
          </cell>
        </row>
        <row r="7948">
          <cell r="D7948" t="str">
            <v>Hippeastrum puniceum</v>
          </cell>
          <cell r="E7948" t="str">
            <v>10455</v>
          </cell>
        </row>
        <row r="7949">
          <cell r="D7949" t="str">
            <v>Hippeastrum spp.</v>
          </cell>
          <cell r="E7949" t="str">
            <v>14661</v>
          </cell>
        </row>
        <row r="7950">
          <cell r="D7950" t="str">
            <v>Hippocratea barbata</v>
          </cell>
          <cell r="E7950" t="str">
            <v>7408</v>
          </cell>
          <cell r="F7950" t="str">
            <v>Knot Vine</v>
          </cell>
        </row>
        <row r="7951">
          <cell r="D7951" t="str">
            <v>Hippocratea spp.</v>
          </cell>
          <cell r="E7951" t="str">
            <v>HIPP</v>
          </cell>
        </row>
        <row r="7952">
          <cell r="D7952" t="str">
            <v>Hirschfeldia incana</v>
          </cell>
          <cell r="E7952" t="str">
            <v>1814</v>
          </cell>
          <cell r="F7952" t="str">
            <v>Buchan Weed</v>
          </cell>
        </row>
        <row r="7953">
          <cell r="D7953" t="str">
            <v>Hirschfeldia spp.</v>
          </cell>
          <cell r="E7953" t="str">
            <v>HIRS</v>
          </cell>
        </row>
        <row r="7954">
          <cell r="D7954" t="str">
            <v>Histiopteris incisa</v>
          </cell>
          <cell r="E7954" t="str">
            <v>7271</v>
          </cell>
          <cell r="F7954" t="str">
            <v>Bat's Wing Fern</v>
          </cell>
        </row>
        <row r="7955">
          <cell r="D7955" t="str">
            <v>Histiopteris spp.</v>
          </cell>
          <cell r="E7955" t="str">
            <v>HIST</v>
          </cell>
        </row>
        <row r="7956">
          <cell r="D7956" t="str">
            <v>Hodgkinsonia ovatiflora</v>
          </cell>
          <cell r="E7956" t="str">
            <v>5691</v>
          </cell>
        </row>
        <row r="7957">
          <cell r="D7957" t="str">
            <v>Hodgkinsonia spp.</v>
          </cell>
          <cell r="E7957" t="str">
            <v>HODG</v>
          </cell>
        </row>
        <row r="7958">
          <cell r="D7958" t="str">
            <v>Hohenbuehelia atrocaerulea</v>
          </cell>
          <cell r="E7958" t="str">
            <v>F163</v>
          </cell>
        </row>
        <row r="7959">
          <cell r="D7959" t="str">
            <v>Holcus lanatus</v>
          </cell>
          <cell r="E7959" t="str">
            <v>5005</v>
          </cell>
          <cell r="F7959" t="str">
            <v>Yorkshire Fog</v>
          </cell>
        </row>
        <row r="7960">
          <cell r="D7960" t="str">
            <v>Holcus mollis</v>
          </cell>
          <cell r="E7960" t="str">
            <v>5006</v>
          </cell>
          <cell r="F7960" t="str">
            <v>Creeping Fog</v>
          </cell>
        </row>
        <row r="7961">
          <cell r="D7961" t="str">
            <v>Holcus spp.</v>
          </cell>
          <cell r="E7961" t="str">
            <v>HOLC</v>
          </cell>
        </row>
        <row r="7962">
          <cell r="D7962" t="str">
            <v>Homalanthus populifolius</v>
          </cell>
          <cell r="E7962" t="str">
            <v>11947</v>
          </cell>
        </row>
        <row r="7963">
          <cell r="D7963" t="str">
            <v>Homalanthus spp.</v>
          </cell>
          <cell r="E7963" t="str">
            <v>13761</v>
          </cell>
        </row>
        <row r="7964">
          <cell r="D7964" t="str">
            <v>Homalanthus stillingiifolius</v>
          </cell>
          <cell r="E7964" t="str">
            <v>13994</v>
          </cell>
        </row>
        <row r="7965">
          <cell r="D7965" t="str">
            <v>Homalomena lauterbachii</v>
          </cell>
          <cell r="E7965" t="str">
            <v>12673</v>
          </cell>
        </row>
        <row r="7966">
          <cell r="D7966" t="str">
            <v>Homeria collina</v>
          </cell>
          <cell r="E7966" t="str">
            <v>3292</v>
          </cell>
          <cell r="F7966" t="str">
            <v>Cape Tulip</v>
          </cell>
        </row>
        <row r="7967">
          <cell r="D7967" t="str">
            <v>Homeria flaccida</v>
          </cell>
          <cell r="E7967" t="str">
            <v>3293</v>
          </cell>
          <cell r="F7967" t="str">
            <v>One-leaved Cape Tulip</v>
          </cell>
        </row>
        <row r="7968">
          <cell r="D7968" t="str">
            <v>Homeria miniata</v>
          </cell>
          <cell r="E7968" t="str">
            <v>3294</v>
          </cell>
          <cell r="F7968" t="str">
            <v>Two-leaved Cape Tulip</v>
          </cell>
        </row>
        <row r="7969">
          <cell r="D7969" t="str">
            <v>Homeria ochroleuca</v>
          </cell>
          <cell r="E7969" t="str">
            <v>3295</v>
          </cell>
        </row>
        <row r="7970">
          <cell r="D7970" t="str">
            <v>Homeria spp.</v>
          </cell>
          <cell r="E7970" t="str">
            <v>HOME</v>
          </cell>
        </row>
        <row r="7971">
          <cell r="D7971" t="str">
            <v>Homopholis belsonii</v>
          </cell>
          <cell r="E7971" t="str">
            <v>5007</v>
          </cell>
          <cell r="F7971" t="str">
            <v>Belson's Panic</v>
          </cell>
        </row>
        <row r="7972">
          <cell r="D7972" t="str">
            <v>Homopholis proluta</v>
          </cell>
          <cell r="E7972" t="str">
            <v>6660</v>
          </cell>
        </row>
        <row r="7973">
          <cell r="D7973" t="str">
            <v>Homoranthus bebo</v>
          </cell>
          <cell r="E7973" t="str">
            <v>12555</v>
          </cell>
        </row>
        <row r="7974">
          <cell r="D7974" t="str">
            <v>Homoranthus biflorus</v>
          </cell>
          <cell r="E7974" t="str">
            <v>9268</v>
          </cell>
        </row>
        <row r="7975">
          <cell r="D7975" t="str">
            <v>Homoranthus binghiensis</v>
          </cell>
          <cell r="E7975" t="str">
            <v>11251</v>
          </cell>
          <cell r="F7975" t="str">
            <v>Binghi Homoranthus</v>
          </cell>
        </row>
        <row r="7976">
          <cell r="D7976" t="str">
            <v>Homoranthus bornhardtiensis</v>
          </cell>
          <cell r="E7976" t="str">
            <v>10321</v>
          </cell>
          <cell r="F7976" t="str">
            <v>Barraba Homoranthus</v>
          </cell>
        </row>
        <row r="7977">
          <cell r="D7977" t="str">
            <v>Homoranthus cernuus</v>
          </cell>
          <cell r="E7977" t="str">
            <v>9567</v>
          </cell>
        </row>
        <row r="7978">
          <cell r="D7978" t="str">
            <v>Homoranthus croftianus</v>
          </cell>
          <cell r="E7978" t="str">
            <v>10322</v>
          </cell>
          <cell r="F7978" t="str">
            <v>Bolivia Homoranthus</v>
          </cell>
        </row>
        <row r="7979">
          <cell r="D7979" t="str">
            <v>Homoranthus darwinioides</v>
          </cell>
          <cell r="E7979" t="str">
            <v>4201</v>
          </cell>
        </row>
        <row r="7980">
          <cell r="D7980" t="str">
            <v>Homoranthus flavescens</v>
          </cell>
          <cell r="E7980" t="str">
            <v>4202</v>
          </cell>
        </row>
        <row r="7981">
          <cell r="D7981" t="str">
            <v>Homoranthus floydii</v>
          </cell>
          <cell r="E7981" t="str">
            <v>9033</v>
          </cell>
        </row>
        <row r="7982">
          <cell r="D7982" t="str">
            <v>Homoranthus lunatus</v>
          </cell>
          <cell r="E7982" t="str">
            <v>9034</v>
          </cell>
          <cell r="F7982" t="str">
            <v>Crescent-leaved Homoranthus</v>
          </cell>
        </row>
        <row r="7983">
          <cell r="D7983" t="str">
            <v>Homoranthus melanostictus</v>
          </cell>
          <cell r="E7983" t="str">
            <v>11095</v>
          </cell>
        </row>
        <row r="7984">
          <cell r="D7984" t="str">
            <v>Homoranthus papillatus</v>
          </cell>
          <cell r="E7984" t="str">
            <v>14486</v>
          </cell>
        </row>
        <row r="7985">
          <cell r="D7985" t="str">
            <v>Homoranthus prolixus</v>
          </cell>
          <cell r="E7985" t="str">
            <v>9522</v>
          </cell>
          <cell r="F7985" t="str">
            <v>Granite Homoranthus</v>
          </cell>
        </row>
        <row r="7986">
          <cell r="D7986" t="str">
            <v>Homoranthus sp. aff. flavescens</v>
          </cell>
          <cell r="E7986" t="str">
            <v>14293</v>
          </cell>
        </row>
        <row r="7987">
          <cell r="D7987" t="str">
            <v>Homoranthus sp. 'Torrington'</v>
          </cell>
          <cell r="E7987" t="str">
            <v>13290</v>
          </cell>
        </row>
        <row r="7988">
          <cell r="D7988" t="str">
            <v>Homoranthus spp.</v>
          </cell>
          <cell r="E7988" t="str">
            <v>HOMO</v>
          </cell>
        </row>
        <row r="7989">
          <cell r="D7989" t="str">
            <v>Homoranthus thomasii</v>
          </cell>
          <cell r="E7989" t="str">
            <v>11684</v>
          </cell>
        </row>
        <row r="7990">
          <cell r="D7990" t="str">
            <v>Homoranthus virgatus</v>
          </cell>
          <cell r="E7990" t="str">
            <v>4203</v>
          </cell>
        </row>
        <row r="7991">
          <cell r="D7991" t="str">
            <v>Hookerochloa eriopoda</v>
          </cell>
          <cell r="E7991" t="str">
            <v>13831</v>
          </cell>
          <cell r="F7991" t="str">
            <v>Snow Fescue</v>
          </cell>
        </row>
        <row r="7992">
          <cell r="D7992" t="str">
            <v>Hookerochloa hookeriana</v>
          </cell>
          <cell r="E7992" t="str">
            <v>7447</v>
          </cell>
          <cell r="F7992" t="str">
            <v>Hooker's Fescue</v>
          </cell>
        </row>
        <row r="7993">
          <cell r="D7993" t="str">
            <v>Hookerochloa spp.</v>
          </cell>
          <cell r="E7993" t="str">
            <v>HOOK</v>
          </cell>
        </row>
        <row r="7994">
          <cell r="D7994" t="str">
            <v>Hordeum bulbosum</v>
          </cell>
          <cell r="E7994" t="str">
            <v>7171</v>
          </cell>
          <cell r="F7994" t="str">
            <v>Bulbous Barley</v>
          </cell>
        </row>
        <row r="7995">
          <cell r="D7995" t="str">
            <v>Hordeum distichon</v>
          </cell>
          <cell r="E7995" t="str">
            <v>5008</v>
          </cell>
          <cell r="F7995" t="str">
            <v>Two Row Barley</v>
          </cell>
        </row>
        <row r="7996">
          <cell r="D7996" t="str">
            <v>Hordeum geniculatum</v>
          </cell>
          <cell r="E7996" t="str">
            <v>5009</v>
          </cell>
        </row>
        <row r="7997">
          <cell r="D7997" t="str">
            <v>Hordeum glaucum</v>
          </cell>
          <cell r="E7997" t="str">
            <v>5010</v>
          </cell>
          <cell r="F7997" t="str">
            <v>Northern Barley Grass</v>
          </cell>
        </row>
        <row r="7998">
          <cell r="D7998" t="str">
            <v>Hordeum hystrix</v>
          </cell>
          <cell r="E7998" t="str">
            <v>5011</v>
          </cell>
          <cell r="F7998" t="str">
            <v>Mediterranean Barley Grass</v>
          </cell>
        </row>
        <row r="7999">
          <cell r="D7999" t="str">
            <v>Hordeum leporinum</v>
          </cell>
          <cell r="E7999" t="str">
            <v>5012</v>
          </cell>
          <cell r="F7999" t="str">
            <v>Barley Grass</v>
          </cell>
        </row>
        <row r="8000">
          <cell r="D8000" t="str">
            <v>Hordeum marinum</v>
          </cell>
          <cell r="E8000" t="str">
            <v>5013</v>
          </cell>
          <cell r="F8000" t="str">
            <v>Sea Barley Grass</v>
          </cell>
        </row>
        <row r="8001">
          <cell r="D8001" t="str">
            <v>Hordeum murinum</v>
          </cell>
          <cell r="E8001" t="str">
            <v>13882</v>
          </cell>
          <cell r="F8001" t="str">
            <v>Barley-grass</v>
          </cell>
        </row>
        <row r="8002">
          <cell r="D8002" t="str">
            <v>Hordeum spp.</v>
          </cell>
          <cell r="E8002" t="str">
            <v>HORD</v>
          </cell>
          <cell r="F8002" t="str">
            <v>A Barley Grass</v>
          </cell>
        </row>
        <row r="8003">
          <cell r="D8003" t="str">
            <v>Hordeum vulgare</v>
          </cell>
          <cell r="E8003" t="str">
            <v>5014</v>
          </cell>
          <cell r="F8003" t="str">
            <v>Barley</v>
          </cell>
        </row>
        <row r="8004">
          <cell r="D8004" t="str">
            <v>Hordeum vulgare subsp. distichon</v>
          </cell>
          <cell r="E8004" t="str">
            <v>7821</v>
          </cell>
        </row>
        <row r="8005">
          <cell r="D8005" t="str">
            <v>Hordeum vulgare var. hexastichon</v>
          </cell>
          <cell r="E8005" t="str">
            <v>13448</v>
          </cell>
        </row>
        <row r="8006">
          <cell r="D8006" t="str">
            <v>Hormosira banksii</v>
          </cell>
          <cell r="E8006" t="str">
            <v>14060</v>
          </cell>
          <cell r="F8006" t="str">
            <v>Neptune's Necklace</v>
          </cell>
        </row>
        <row r="8007">
          <cell r="D8007" t="str">
            <v>Hovea acutifolia</v>
          </cell>
          <cell r="E8007" t="str">
            <v>2874</v>
          </cell>
        </row>
        <row r="8008">
          <cell r="D8008" t="str">
            <v>Hovea apiculata</v>
          </cell>
          <cell r="E8008" t="str">
            <v>11619</v>
          </cell>
        </row>
        <row r="8009">
          <cell r="D8009" t="str">
            <v>Hovea asperifolia</v>
          </cell>
          <cell r="E8009" t="str">
            <v>12124</v>
          </cell>
        </row>
        <row r="8010">
          <cell r="D8010" t="str">
            <v>Hovea asperifolia subsp. asperifolia</v>
          </cell>
          <cell r="E8010" t="str">
            <v>12209</v>
          </cell>
        </row>
        <row r="8011">
          <cell r="D8011" t="str">
            <v>Hovea beckeri</v>
          </cell>
          <cell r="E8011" t="str">
            <v>6925</v>
          </cell>
        </row>
        <row r="8012">
          <cell r="D8012" t="str">
            <v>Hovea cymbiformis</v>
          </cell>
          <cell r="E8012" t="str">
            <v>11614</v>
          </cell>
        </row>
        <row r="8013">
          <cell r="D8013" t="str">
            <v>Hovea graniticola</v>
          </cell>
          <cell r="E8013" t="str">
            <v>12176</v>
          </cell>
        </row>
        <row r="8014">
          <cell r="D8014" t="str">
            <v>Hovea heterophylla</v>
          </cell>
          <cell r="E8014" t="str">
            <v>11015</v>
          </cell>
        </row>
        <row r="8015">
          <cell r="D8015" t="str">
            <v>Hovea impressinerva</v>
          </cell>
          <cell r="E8015" t="str">
            <v>13011</v>
          </cell>
        </row>
        <row r="8016">
          <cell r="D8016" t="str">
            <v>Hovea lanceolata</v>
          </cell>
          <cell r="E8016" t="str">
            <v>2875</v>
          </cell>
        </row>
        <row r="8017">
          <cell r="D8017" t="str">
            <v>Hovea linearis</v>
          </cell>
          <cell r="E8017" t="str">
            <v>2876</v>
          </cell>
        </row>
        <row r="8018">
          <cell r="D8018" t="str">
            <v>Hovea longifolia</v>
          </cell>
          <cell r="E8018" t="str">
            <v>2877</v>
          </cell>
          <cell r="F8018" t="str">
            <v>Rusty Pods</v>
          </cell>
        </row>
        <row r="8019">
          <cell r="D8019" t="str">
            <v>Hovea longifolia var. montana</v>
          </cell>
          <cell r="E8019" t="str">
            <v>7260</v>
          </cell>
        </row>
        <row r="8020">
          <cell r="D8020" t="str">
            <v>Hovea longipes</v>
          </cell>
          <cell r="E8020" t="str">
            <v>2878</v>
          </cell>
        </row>
        <row r="8021">
          <cell r="D8021" t="str">
            <v>Hovea lorata</v>
          </cell>
          <cell r="E8021" t="str">
            <v>12175</v>
          </cell>
        </row>
        <row r="8022">
          <cell r="D8022" t="str">
            <v>Hovea montana</v>
          </cell>
          <cell r="E8022" t="str">
            <v>9768</v>
          </cell>
        </row>
        <row r="8023">
          <cell r="D8023" t="str">
            <v>Hovea mucronata</v>
          </cell>
          <cell r="E8023" t="str">
            <v>11456</v>
          </cell>
        </row>
        <row r="8024">
          <cell r="D8024" t="str">
            <v>Hovea pannosa</v>
          </cell>
          <cell r="E8024" t="str">
            <v>2879</v>
          </cell>
        </row>
        <row r="8025">
          <cell r="D8025" t="str">
            <v>Hovea pedunculata</v>
          </cell>
          <cell r="E8025" t="str">
            <v>11014</v>
          </cell>
        </row>
        <row r="8026">
          <cell r="D8026" t="str">
            <v>Hovea planifolia</v>
          </cell>
          <cell r="E8026" t="str">
            <v>14404</v>
          </cell>
        </row>
        <row r="8027">
          <cell r="D8027" t="str">
            <v>Hovea purpurea</v>
          </cell>
          <cell r="E8027" t="str">
            <v>2880</v>
          </cell>
        </row>
        <row r="8028">
          <cell r="D8028" t="str">
            <v>Hovea ramulosa</v>
          </cell>
          <cell r="E8028" t="str">
            <v>13012</v>
          </cell>
        </row>
        <row r="8029">
          <cell r="D8029" t="str">
            <v>Hovea rosmarinifolia</v>
          </cell>
          <cell r="E8029" t="str">
            <v>2881</v>
          </cell>
        </row>
        <row r="8030">
          <cell r="D8030" t="str">
            <v>Hovea similis</v>
          </cell>
          <cell r="E8030" t="str">
            <v>13013</v>
          </cell>
        </row>
        <row r="8031">
          <cell r="D8031" t="str">
            <v>Hovea sp. A</v>
          </cell>
          <cell r="E8031" t="str">
            <v>8710</v>
          </cell>
        </row>
        <row r="8032">
          <cell r="D8032" t="str">
            <v>Hovea sp. aff. heterophylla (Kiandra)</v>
          </cell>
          <cell r="E8032" t="str">
            <v>11281</v>
          </cell>
        </row>
        <row r="8033">
          <cell r="D8033" t="str">
            <v>Hovea sp. D</v>
          </cell>
          <cell r="E8033" t="str">
            <v>10087</v>
          </cell>
        </row>
        <row r="8034">
          <cell r="D8034" t="str">
            <v>Hovea sp. Dalby</v>
          </cell>
          <cell r="E8034" t="str">
            <v>14405</v>
          </cell>
        </row>
        <row r="8035">
          <cell r="D8035" t="str">
            <v>Hovea sp. P</v>
          </cell>
          <cell r="E8035" t="str">
            <v>13014</v>
          </cell>
        </row>
        <row r="8036">
          <cell r="D8036" t="str">
            <v>Hovea sp. R</v>
          </cell>
          <cell r="E8036" t="str">
            <v>13015</v>
          </cell>
        </row>
        <row r="8037">
          <cell r="D8037" t="str">
            <v>Hovea speciosa</v>
          </cell>
          <cell r="E8037" t="str">
            <v>11389</v>
          </cell>
        </row>
        <row r="8038">
          <cell r="D8038" t="str">
            <v>Hovea spp.</v>
          </cell>
          <cell r="E8038" t="str">
            <v>HOVE</v>
          </cell>
        </row>
        <row r="8039">
          <cell r="D8039" t="str">
            <v>Hovenia dulcis</v>
          </cell>
          <cell r="E8039" t="str">
            <v>8465</v>
          </cell>
          <cell r="F8039" t="str">
            <v>Japanese Raisin Tree</v>
          </cell>
        </row>
        <row r="8040">
          <cell r="D8040" t="str">
            <v>Howea belmoreana</v>
          </cell>
          <cell r="E8040" t="str">
            <v>1217</v>
          </cell>
          <cell r="F8040" t="str">
            <v>Curly Palm</v>
          </cell>
        </row>
        <row r="8041">
          <cell r="D8041" t="str">
            <v>Howea forsteriana</v>
          </cell>
          <cell r="E8041" t="str">
            <v>1218</v>
          </cell>
          <cell r="F8041" t="str">
            <v>Kentia Palm</v>
          </cell>
        </row>
        <row r="8042">
          <cell r="D8042" t="str">
            <v>Howea spp.</v>
          </cell>
          <cell r="E8042" t="str">
            <v>HOWE</v>
          </cell>
        </row>
        <row r="8043">
          <cell r="D8043" t="str">
            <v>Howittia spp.</v>
          </cell>
          <cell r="E8043" t="str">
            <v>HOWI</v>
          </cell>
        </row>
        <row r="8044">
          <cell r="D8044" t="str">
            <v>Howittia trilocularis</v>
          </cell>
          <cell r="E8044" t="str">
            <v>3649</v>
          </cell>
        </row>
        <row r="8045">
          <cell r="D8045" t="str">
            <v>Hoya australis</v>
          </cell>
          <cell r="E8045" t="str">
            <v>7684</v>
          </cell>
        </row>
        <row r="8046">
          <cell r="D8046" t="str">
            <v>Hoya australis subsp. australis</v>
          </cell>
          <cell r="E8046" t="str">
            <v>7742</v>
          </cell>
          <cell r="F8046" t="str">
            <v>Native Hoya</v>
          </cell>
        </row>
        <row r="8047">
          <cell r="D8047" t="str">
            <v>Hoya oligotricha</v>
          </cell>
          <cell r="E8047" t="str">
            <v>7708</v>
          </cell>
        </row>
        <row r="8048">
          <cell r="D8048" t="str">
            <v>Hoya oligotricha subsp. oligotricha</v>
          </cell>
          <cell r="E8048" t="str">
            <v>7118</v>
          </cell>
        </row>
        <row r="8049">
          <cell r="D8049" t="str">
            <v>Hoya spp.</v>
          </cell>
          <cell r="E8049" t="str">
            <v>HOYA</v>
          </cell>
        </row>
        <row r="8050">
          <cell r="D8050" t="str">
            <v>Humulus lupulus</v>
          </cell>
          <cell r="E8050" t="str">
            <v>1940</v>
          </cell>
          <cell r="F8050" t="str">
            <v>Hops</v>
          </cell>
        </row>
        <row r="8051">
          <cell r="D8051" t="str">
            <v>Humulus spp.</v>
          </cell>
          <cell r="E8051" t="str">
            <v>HUMU</v>
          </cell>
        </row>
        <row r="8052">
          <cell r="D8052" t="str">
            <v>Huperzia australiana</v>
          </cell>
          <cell r="E8052" t="str">
            <v>10456</v>
          </cell>
          <cell r="F8052" t="str">
            <v>Fir Clubmoss</v>
          </cell>
        </row>
        <row r="8053">
          <cell r="D8053" t="str">
            <v>Huperzia myrtifolia</v>
          </cell>
          <cell r="E8053" t="str">
            <v>8131</v>
          </cell>
        </row>
        <row r="8054">
          <cell r="D8054" t="str">
            <v>Huperzia phlegmaria</v>
          </cell>
          <cell r="E8054" t="str">
            <v>9679</v>
          </cell>
        </row>
        <row r="8055">
          <cell r="D8055" t="str">
            <v>Huperzia spp.</v>
          </cell>
          <cell r="E8055" t="str">
            <v>HUPE</v>
          </cell>
        </row>
        <row r="8056">
          <cell r="D8056" t="str">
            <v>Huperzia varia</v>
          </cell>
          <cell r="E8056" t="str">
            <v>10457</v>
          </cell>
          <cell r="F8056" t="str">
            <v>Long Clubmoss</v>
          </cell>
        </row>
        <row r="8057">
          <cell r="D8057" t="str">
            <v>Hyacinthoides non-scripta</v>
          </cell>
          <cell r="E8057" t="str">
            <v>11210</v>
          </cell>
        </row>
        <row r="8058">
          <cell r="D8058" t="str">
            <v>Hyalosperma demissum</v>
          </cell>
          <cell r="E8058" t="str">
            <v>9412</v>
          </cell>
          <cell r="F8058" t="str">
            <v>Moss Sunray</v>
          </cell>
        </row>
        <row r="8059">
          <cell r="D8059" t="str">
            <v>Hyalosperma glutinosum</v>
          </cell>
          <cell r="E8059" t="str">
            <v>12400</v>
          </cell>
        </row>
        <row r="8060">
          <cell r="D8060" t="str">
            <v>Hyalosperma glutinosum subsp. glutinosum</v>
          </cell>
          <cell r="E8060" t="str">
            <v>9083</v>
          </cell>
        </row>
        <row r="8061">
          <cell r="D8061" t="str">
            <v>Hyalosperma praecox</v>
          </cell>
          <cell r="E8061" t="str">
            <v>9413</v>
          </cell>
        </row>
        <row r="8062">
          <cell r="D8062" t="str">
            <v>Hyalosperma semisterile</v>
          </cell>
          <cell r="E8062" t="str">
            <v>8515</v>
          </cell>
        </row>
        <row r="8063">
          <cell r="D8063" t="str">
            <v>Hyalosperma spp.</v>
          </cell>
          <cell r="E8063" t="str">
            <v>HYAL</v>
          </cell>
        </row>
        <row r="8064">
          <cell r="D8064" t="str">
            <v>Hybanthus enneaspermus</v>
          </cell>
          <cell r="E8064" t="str">
            <v>6264</v>
          </cell>
          <cell r="F8064" t="str">
            <v>Spade Flower</v>
          </cell>
        </row>
        <row r="8065">
          <cell r="D8065" t="str">
            <v>Hybanthus enneaspermus subsp. enneaspermus</v>
          </cell>
          <cell r="E8065" t="str">
            <v>6588</v>
          </cell>
        </row>
        <row r="8066">
          <cell r="D8066" t="str">
            <v>Hybanthus enneaspermus subsp. stellarioides</v>
          </cell>
          <cell r="E8066" t="str">
            <v>6853</v>
          </cell>
        </row>
        <row r="8067">
          <cell r="D8067" t="str">
            <v>Hybanthus floribundus</v>
          </cell>
          <cell r="E8067" t="str">
            <v>6265</v>
          </cell>
        </row>
        <row r="8068">
          <cell r="D8068" t="str">
            <v>Hybanthus floribundus subsp. floribundus</v>
          </cell>
          <cell r="E8068" t="str">
            <v>6951</v>
          </cell>
          <cell r="F8068" t="str">
            <v>Shrub Violet</v>
          </cell>
        </row>
        <row r="8069">
          <cell r="D8069" t="str">
            <v>Hybanthus monopetalus</v>
          </cell>
          <cell r="E8069" t="str">
            <v>6266</v>
          </cell>
          <cell r="F8069" t="str">
            <v>Slender Violet-bush</v>
          </cell>
        </row>
        <row r="8070">
          <cell r="D8070" t="str">
            <v>Hybanthus spp.</v>
          </cell>
          <cell r="E8070" t="str">
            <v>HYBA</v>
          </cell>
        </row>
        <row r="8071">
          <cell r="D8071" t="str">
            <v>Hybanthus stellarioides</v>
          </cell>
          <cell r="E8071" t="str">
            <v>9769</v>
          </cell>
        </row>
        <row r="8072">
          <cell r="D8072" t="str">
            <v>Hybanthus vernonii</v>
          </cell>
          <cell r="E8072" t="str">
            <v>6267</v>
          </cell>
        </row>
        <row r="8073">
          <cell r="D8073" t="str">
            <v>Hybanthus vernonii subsp. scaber</v>
          </cell>
          <cell r="E8073" t="str">
            <v>6792</v>
          </cell>
        </row>
        <row r="8074">
          <cell r="D8074" t="str">
            <v>Hybanthus vernonii subsp. vernonii</v>
          </cell>
          <cell r="E8074" t="str">
            <v>6537</v>
          </cell>
        </row>
        <row r="8075">
          <cell r="D8075" t="str">
            <v>Hydrangea macrophylla</v>
          </cell>
          <cell r="E8075" t="str">
            <v>11742</v>
          </cell>
        </row>
        <row r="8076">
          <cell r="D8076" t="str">
            <v>Hydrangea spp.</v>
          </cell>
          <cell r="E8076" t="str">
            <v>11663</v>
          </cell>
        </row>
        <row r="8077">
          <cell r="D8077" t="str">
            <v>Hydrilla verticillata</v>
          </cell>
          <cell r="E8077" t="str">
            <v>6772</v>
          </cell>
          <cell r="F8077" t="str">
            <v>Hydrilla</v>
          </cell>
        </row>
        <row r="8078">
          <cell r="D8078" t="str">
            <v>Hydrocharis dubia</v>
          </cell>
          <cell r="E8078" t="str">
            <v>3272</v>
          </cell>
          <cell r="F8078" t="str">
            <v>Frogbit</v>
          </cell>
        </row>
        <row r="8079">
          <cell r="D8079" t="str">
            <v>Hydrocleys nymphoides</v>
          </cell>
          <cell r="E8079" t="str">
            <v>13177</v>
          </cell>
        </row>
        <row r="8080">
          <cell r="D8080" t="str">
            <v>Hydrocotyle acutiloba</v>
          </cell>
          <cell r="E8080" t="str">
            <v>7959</v>
          </cell>
        </row>
        <row r="8081">
          <cell r="D8081" t="str">
            <v>Hydrocotyle algida</v>
          </cell>
          <cell r="E8081" t="str">
            <v>1122</v>
          </cell>
          <cell r="F8081" t="str">
            <v>Pennywort</v>
          </cell>
        </row>
        <row r="8082">
          <cell r="D8082" t="str">
            <v>Hydrocotyle bonariensis</v>
          </cell>
          <cell r="E8082" t="str">
            <v>1123</v>
          </cell>
        </row>
        <row r="8083">
          <cell r="D8083" t="str">
            <v>Hydrocotyle bowlesioides</v>
          </cell>
          <cell r="E8083" t="str">
            <v>13714</v>
          </cell>
        </row>
        <row r="8084">
          <cell r="D8084" t="str">
            <v>Hydrocotyle callicarpa</v>
          </cell>
          <cell r="E8084" t="str">
            <v>1124</v>
          </cell>
          <cell r="F8084" t="str">
            <v>Tiny Pennywort</v>
          </cell>
        </row>
        <row r="8085">
          <cell r="D8085" t="str">
            <v>Hydrocotyle digitata</v>
          </cell>
          <cell r="E8085" t="str">
            <v>12653</v>
          </cell>
        </row>
        <row r="8086">
          <cell r="D8086" t="str">
            <v>Hydrocotyle foveolata</v>
          </cell>
          <cell r="E8086" t="str">
            <v>1125</v>
          </cell>
          <cell r="F8086" t="str">
            <v>Yellow Pennywort</v>
          </cell>
        </row>
        <row r="8087">
          <cell r="D8087" t="str">
            <v>Hydrocotyle gaudichaudi</v>
          </cell>
          <cell r="E8087" t="str">
            <v>12654</v>
          </cell>
        </row>
        <row r="8088">
          <cell r="D8088" t="str">
            <v>Hydrocotyle geranifolia</v>
          </cell>
          <cell r="E8088" t="str">
            <v>7703</v>
          </cell>
        </row>
        <row r="8089">
          <cell r="D8089" t="str">
            <v>Hydrocotyle geraniifolia</v>
          </cell>
          <cell r="E8089" t="str">
            <v>1126</v>
          </cell>
          <cell r="F8089" t="str">
            <v>Forest Pennywort</v>
          </cell>
        </row>
        <row r="8090">
          <cell r="D8090" t="str">
            <v>Hydrocotyle hirta</v>
          </cell>
          <cell r="E8090" t="str">
            <v>8461</v>
          </cell>
          <cell r="F8090" t="str">
            <v>Hairy Pennywort</v>
          </cell>
        </row>
        <row r="8091">
          <cell r="D8091" t="str">
            <v>Hydrocotyle javanica</v>
          </cell>
          <cell r="E8091" t="str">
            <v>1127</v>
          </cell>
        </row>
        <row r="8092">
          <cell r="D8092" t="str">
            <v>Hydrocotyle laxiflora</v>
          </cell>
          <cell r="E8092" t="str">
            <v>1128</v>
          </cell>
          <cell r="F8092" t="str">
            <v>Stinking Pennywort</v>
          </cell>
        </row>
        <row r="8093">
          <cell r="D8093" t="str">
            <v>Hydrocotyle medicaginoides</v>
          </cell>
          <cell r="E8093" t="str">
            <v>13860</v>
          </cell>
          <cell r="F8093" t="str">
            <v>Trefoil Pennywort</v>
          </cell>
        </row>
        <row r="8094">
          <cell r="D8094" t="str">
            <v>Hydrocotyle paludosa</v>
          </cell>
          <cell r="E8094" t="str">
            <v>14066</v>
          </cell>
        </row>
        <row r="8095">
          <cell r="D8095" t="str">
            <v>Hydrocotyle pedicellosa</v>
          </cell>
          <cell r="E8095" t="str">
            <v>1129</v>
          </cell>
        </row>
        <row r="8096">
          <cell r="D8096" t="str">
            <v>Hydrocotyle peduncularis</v>
          </cell>
          <cell r="E8096" t="str">
            <v>1130</v>
          </cell>
          <cell r="F8096" t="str">
            <v>A Pennywort</v>
          </cell>
        </row>
        <row r="8097">
          <cell r="D8097" t="str">
            <v>Hydrocotyle pterocarpa</v>
          </cell>
          <cell r="E8097" t="str">
            <v>7960</v>
          </cell>
        </row>
        <row r="8098">
          <cell r="D8098" t="str">
            <v>Hydrocotyle ranunculoides</v>
          </cell>
          <cell r="E8098" t="str">
            <v>13770</v>
          </cell>
          <cell r="F8098" t="str">
            <v>floating marsh pennywort</v>
          </cell>
        </row>
        <row r="8099">
          <cell r="D8099" t="str">
            <v>Hydrocotyle rhombifolia</v>
          </cell>
          <cell r="E8099" t="str">
            <v>7089</v>
          </cell>
        </row>
        <row r="8100">
          <cell r="D8100" t="str">
            <v>Hydrocotyle rivularis</v>
          </cell>
          <cell r="E8100" t="str">
            <v>12655</v>
          </cell>
        </row>
        <row r="8101">
          <cell r="D8101" t="str">
            <v>Hydrocotyle sibthorpioides</v>
          </cell>
          <cell r="E8101" t="str">
            <v>7961</v>
          </cell>
        </row>
        <row r="8102">
          <cell r="D8102" t="str">
            <v>Hydrocotyle sp. A</v>
          </cell>
          <cell r="E8102" t="str">
            <v>12656</v>
          </cell>
        </row>
        <row r="8103">
          <cell r="D8103" t="str">
            <v>Hydrocotyle sp. aff. acutiloba</v>
          </cell>
          <cell r="E8103" t="str">
            <v>8572</v>
          </cell>
        </row>
        <row r="8104">
          <cell r="D8104" t="str">
            <v>Hydrocotyle species 1</v>
          </cell>
          <cell r="E8104" t="str">
            <v>341</v>
          </cell>
        </row>
        <row r="8105">
          <cell r="D8105" t="str">
            <v>Hydrocotyle spp.</v>
          </cell>
          <cell r="E8105" t="str">
            <v>HYDR</v>
          </cell>
        </row>
        <row r="8106">
          <cell r="D8106" t="str">
            <v>Hydrocotyle torquata</v>
          </cell>
          <cell r="E8106" t="str">
            <v>12657</v>
          </cell>
        </row>
        <row r="8107">
          <cell r="D8107" t="str">
            <v>Hydrocotyle trachycarpa</v>
          </cell>
          <cell r="E8107" t="str">
            <v>1131</v>
          </cell>
          <cell r="F8107" t="str">
            <v>Wild Parsley</v>
          </cell>
        </row>
        <row r="8108">
          <cell r="D8108" t="str">
            <v>Hydrocotyle tripartita</v>
          </cell>
          <cell r="E8108" t="str">
            <v>1132</v>
          </cell>
          <cell r="F8108" t="str">
            <v>Pennywort</v>
          </cell>
        </row>
        <row r="8109">
          <cell r="D8109" t="str">
            <v>Hydrocotyle verticillata</v>
          </cell>
          <cell r="E8109" t="str">
            <v>1133</v>
          </cell>
          <cell r="F8109" t="str">
            <v>Shield Pennywort</v>
          </cell>
        </row>
        <row r="8110">
          <cell r="D8110" t="str">
            <v>Hygrocybe anomala var. ianthinomarginata</v>
          </cell>
          <cell r="E8110" t="str">
            <v>F003</v>
          </cell>
        </row>
        <row r="8111">
          <cell r="D8111" t="str">
            <v>Hygrocybe astatogala</v>
          </cell>
          <cell r="E8111" t="str">
            <v>F042</v>
          </cell>
        </row>
        <row r="8112">
          <cell r="D8112" t="str">
            <v>Hygrocybe aurantiopallens</v>
          </cell>
          <cell r="E8112" t="str">
            <v>F073</v>
          </cell>
        </row>
        <row r="8113">
          <cell r="D8113" t="str">
            <v>Hygrocybe aurantipes</v>
          </cell>
          <cell r="E8113" t="str">
            <v>F004</v>
          </cell>
          <cell r="F8113"/>
        </row>
        <row r="8114">
          <cell r="D8114" t="str">
            <v>Hygrocybe austropratensis</v>
          </cell>
          <cell r="E8114" t="str">
            <v>F001</v>
          </cell>
          <cell r="F8114"/>
        </row>
        <row r="8115">
          <cell r="D8115" t="str">
            <v>Hygrocybe cheelii</v>
          </cell>
          <cell r="E8115" t="str">
            <v>F038</v>
          </cell>
          <cell r="F8115"/>
        </row>
        <row r="8116">
          <cell r="D8116" t="str">
            <v>Hygrocybe collucera</v>
          </cell>
          <cell r="E8116" t="str">
            <v>F007</v>
          </cell>
          <cell r="F8116"/>
        </row>
        <row r="8117">
          <cell r="D8117" t="str">
            <v>Hygrocybe graminicolor</v>
          </cell>
          <cell r="E8117" t="str">
            <v>13683</v>
          </cell>
          <cell r="F8117"/>
        </row>
        <row r="8118">
          <cell r="D8118" t="str">
            <v>Hygrocybe griseoramosa</v>
          </cell>
          <cell r="E8118" t="str">
            <v>F008</v>
          </cell>
          <cell r="F8118"/>
        </row>
        <row r="8119">
          <cell r="D8119" t="str">
            <v>Hygrocybe irrigata</v>
          </cell>
          <cell r="E8119" t="str">
            <v>F074</v>
          </cell>
          <cell r="F8119"/>
        </row>
        <row r="8120">
          <cell r="D8120" t="str">
            <v>Hygrocybe lanecovensis</v>
          </cell>
          <cell r="E8120" t="str">
            <v>F005</v>
          </cell>
          <cell r="F8120"/>
        </row>
        <row r="8121">
          <cell r="D8121" t="str">
            <v>Hygrocybe mavis</v>
          </cell>
          <cell r="E8121" t="str">
            <v>F075</v>
          </cell>
          <cell r="F8121"/>
        </row>
        <row r="8122">
          <cell r="D8122" t="str">
            <v>Hygrocybe miniata</v>
          </cell>
          <cell r="E8122" t="str">
            <v>F076</v>
          </cell>
          <cell r="F8122"/>
        </row>
        <row r="8123">
          <cell r="D8123" t="str">
            <v>Hygrocybe reesiae</v>
          </cell>
          <cell r="E8123" t="str">
            <v>F002</v>
          </cell>
          <cell r="F8123"/>
        </row>
        <row r="8124">
          <cell r="D8124" t="str">
            <v>Hygrocybe rubronivea</v>
          </cell>
          <cell r="E8124" t="str">
            <v>F015</v>
          </cell>
          <cell r="F8124"/>
        </row>
        <row r="8125">
          <cell r="D8125" t="str">
            <v>Hygrocybe spp.</v>
          </cell>
          <cell r="E8125" t="str">
            <v>F072</v>
          </cell>
          <cell r="F8125"/>
        </row>
        <row r="8126">
          <cell r="D8126" t="str">
            <v>Hygrocybe stevensoniae</v>
          </cell>
          <cell r="E8126" t="str">
            <v>13684</v>
          </cell>
          <cell r="F8126"/>
        </row>
        <row r="8127">
          <cell r="D8127" t="str">
            <v>Hygrocybe virginea</v>
          </cell>
          <cell r="E8127" t="str">
            <v>F077</v>
          </cell>
          <cell r="F8127"/>
        </row>
        <row r="8128">
          <cell r="D8128" t="str">
            <v>Hygrophila angustifolia</v>
          </cell>
          <cell r="E8128" t="str">
            <v>9202</v>
          </cell>
          <cell r="F8128"/>
        </row>
        <row r="8129">
          <cell r="D8129" t="str">
            <v>Hygrophila brasiliensis</v>
          </cell>
          <cell r="E8129" t="str">
            <v>10700</v>
          </cell>
        </row>
        <row r="8130">
          <cell r="D8130" t="str">
            <v>Hygrophila costata</v>
          </cell>
          <cell r="E8130" t="str">
            <v>11241</v>
          </cell>
        </row>
        <row r="8131">
          <cell r="D8131" t="str">
            <v>Hygrophila floribunda</v>
          </cell>
          <cell r="E8131" t="str">
            <v>6763</v>
          </cell>
        </row>
        <row r="8132">
          <cell r="D8132" t="str">
            <v>Hygrophila floribunda var. floribunda</v>
          </cell>
          <cell r="E8132" t="str">
            <v>7032</v>
          </cell>
        </row>
        <row r="8133">
          <cell r="D8133" t="str">
            <v>Hygrophila polysperma</v>
          </cell>
          <cell r="E8133" t="str">
            <v>14870</v>
          </cell>
          <cell r="F8133" t="str">
            <v>East Indian hygrophila, Miramar weed, Indian swampweed</v>
          </cell>
        </row>
        <row r="8134">
          <cell r="D8134" t="str">
            <v>Hygrophila salicifolia</v>
          </cell>
          <cell r="E8134" t="str">
            <v>1006</v>
          </cell>
        </row>
        <row r="8135">
          <cell r="D8135" t="str">
            <v>Hygrophila spp.</v>
          </cell>
          <cell r="E8135" t="str">
            <v>HYGR</v>
          </cell>
        </row>
        <row r="8136">
          <cell r="D8136" t="str">
            <v>Hylocereus spp.</v>
          </cell>
          <cell r="E8136" t="str">
            <v>HYLO</v>
          </cell>
        </row>
        <row r="8137">
          <cell r="D8137" t="str">
            <v>Hylocereus undatus</v>
          </cell>
          <cell r="E8137" t="str">
            <v>1871</v>
          </cell>
          <cell r="F8137" t="str">
            <v>Night-blooming Cactus</v>
          </cell>
        </row>
        <row r="8138">
          <cell r="D8138" t="str">
            <v>Hymenachne amplexicaulis</v>
          </cell>
          <cell r="E8138" t="str">
            <v>14871</v>
          </cell>
        </row>
        <row r="8139">
          <cell r="D8139" t="str">
            <v>Hymenanthera dentata</v>
          </cell>
          <cell r="E8139" t="str">
            <v>6268</v>
          </cell>
          <cell r="F8139" t="str">
            <v>Tree Violet</v>
          </cell>
        </row>
        <row r="8140">
          <cell r="D8140" t="str">
            <v>Hymenocallis caribaea</v>
          </cell>
          <cell r="E8140" t="str">
            <v>3550</v>
          </cell>
          <cell r="F8140" t="str">
            <v>Caribbean Spider Lily</v>
          </cell>
        </row>
        <row r="8141">
          <cell r="D8141" t="str">
            <v>Hymenocallis littoralis</v>
          </cell>
          <cell r="E8141" t="str">
            <v>11920</v>
          </cell>
          <cell r="F8141" t="str">
            <v>beach spiderlily</v>
          </cell>
        </row>
        <row r="8142">
          <cell r="D8142" t="str">
            <v>Hymenochilus spp.</v>
          </cell>
          <cell r="E8142" t="str">
            <v>HYMN</v>
          </cell>
        </row>
        <row r="8143">
          <cell r="D8143" t="str">
            <v>Hymenolobus procumbens</v>
          </cell>
          <cell r="E8143" t="str">
            <v>6646</v>
          </cell>
        </row>
        <row r="8144">
          <cell r="D8144" t="str">
            <v>Hymenophyllum australe</v>
          </cell>
          <cell r="E8144" t="str">
            <v>8104</v>
          </cell>
        </row>
        <row r="8145">
          <cell r="D8145" t="str">
            <v>Hymenophyllum bivalve</v>
          </cell>
          <cell r="E8145" t="str">
            <v>8106</v>
          </cell>
        </row>
        <row r="8146">
          <cell r="D8146" t="str">
            <v>Hymenophyllum cupressiforme</v>
          </cell>
          <cell r="E8146" t="str">
            <v>8107</v>
          </cell>
          <cell r="F8146" t="str">
            <v>Common Filmy Fern</v>
          </cell>
        </row>
        <row r="8147">
          <cell r="D8147" t="str">
            <v>Hymenophyllum flabellatum</v>
          </cell>
          <cell r="E8147" t="str">
            <v>8108</v>
          </cell>
          <cell r="F8147" t="str">
            <v>Shiny Filmy Fern</v>
          </cell>
        </row>
        <row r="8148">
          <cell r="D8148" t="str">
            <v>Hymenophyllum howense</v>
          </cell>
          <cell r="E8148" t="str">
            <v>10458</v>
          </cell>
        </row>
        <row r="8149">
          <cell r="D8149" t="str">
            <v>Hymenophyllum lyalii</v>
          </cell>
          <cell r="E8149" t="str">
            <v>12428</v>
          </cell>
        </row>
        <row r="8150">
          <cell r="D8150" t="str">
            <v>Hymenophyllum marginatum</v>
          </cell>
          <cell r="E8150" t="str">
            <v>8109</v>
          </cell>
          <cell r="F8150" t="str">
            <v>Bordered Filmy Fern</v>
          </cell>
        </row>
        <row r="8151">
          <cell r="D8151" t="str">
            <v>Hymenophyllum moorei</v>
          </cell>
          <cell r="E8151" t="str">
            <v>8110</v>
          </cell>
        </row>
        <row r="8152">
          <cell r="D8152" t="str">
            <v>Hymenophyllum multifidum</v>
          </cell>
          <cell r="E8152" t="str">
            <v>8111</v>
          </cell>
        </row>
        <row r="8153">
          <cell r="D8153" t="str">
            <v>Hymenophyllum peltatum</v>
          </cell>
          <cell r="E8153" t="str">
            <v>8112</v>
          </cell>
          <cell r="F8153" t="str">
            <v>Alpine Filmy Fern</v>
          </cell>
        </row>
        <row r="8154">
          <cell r="D8154" t="str">
            <v>Hymenophyllum pumilum</v>
          </cell>
          <cell r="E8154" t="str">
            <v>8113</v>
          </cell>
        </row>
        <row r="8155">
          <cell r="D8155" t="str">
            <v>Hymenophyllum rarum</v>
          </cell>
          <cell r="E8155" t="str">
            <v>8114</v>
          </cell>
          <cell r="F8155" t="str">
            <v>Narrow Filmy Fern</v>
          </cell>
        </row>
        <row r="8156">
          <cell r="D8156" t="str">
            <v>Hymenophyllum sp. aff. australe</v>
          </cell>
          <cell r="E8156" t="str">
            <v>8105</v>
          </cell>
        </row>
        <row r="8157">
          <cell r="D8157" t="str">
            <v>Hymenophyllum spp.</v>
          </cell>
          <cell r="E8157" t="str">
            <v>HYME</v>
          </cell>
        </row>
        <row r="8158">
          <cell r="D8158" t="str">
            <v>Hymenophyton flabellatum</v>
          </cell>
          <cell r="E8158" t="str">
            <v>14775</v>
          </cell>
        </row>
        <row r="8159">
          <cell r="D8159" t="str">
            <v>Hymenosporum flavum</v>
          </cell>
          <cell r="E8159" t="str">
            <v>4678</v>
          </cell>
          <cell r="F8159" t="str">
            <v>Native Frangipani</v>
          </cell>
        </row>
        <row r="8160">
          <cell r="D8160" t="str">
            <v>Hyoscyamus niger</v>
          </cell>
          <cell r="E8160" t="str">
            <v>6037</v>
          </cell>
          <cell r="F8160" t="str">
            <v>Black Henbane</v>
          </cell>
        </row>
        <row r="8161">
          <cell r="D8161" t="str">
            <v>Hyoscyamus spp.</v>
          </cell>
          <cell r="E8161" t="str">
            <v>HYOS</v>
          </cell>
        </row>
        <row r="8162">
          <cell r="D8162" t="str">
            <v>Hyparrhenia filipendula</v>
          </cell>
          <cell r="E8162" t="str">
            <v>5015</v>
          </cell>
        </row>
        <row r="8163">
          <cell r="D8163" t="str">
            <v>Hyparrhenia filipendula var. filipendula</v>
          </cell>
          <cell r="E8163" t="str">
            <v>9326</v>
          </cell>
          <cell r="F8163" t="str">
            <v>Tambookie Grass</v>
          </cell>
        </row>
        <row r="8164">
          <cell r="D8164" t="str">
            <v>Hyparrhenia hirta</v>
          </cell>
          <cell r="E8164" t="str">
            <v>5016</v>
          </cell>
          <cell r="F8164" t="str">
            <v>Coolatai Grass</v>
          </cell>
        </row>
        <row r="8165">
          <cell r="D8165" t="str">
            <v>Hyparrhenia rufa</v>
          </cell>
          <cell r="E8165" t="str">
            <v>12211</v>
          </cell>
        </row>
        <row r="8166">
          <cell r="D8166" t="str">
            <v>Hyparrhenia rufa subsp. altissima</v>
          </cell>
          <cell r="E8166" t="str">
            <v>9325</v>
          </cell>
        </row>
        <row r="8167">
          <cell r="D8167" t="str">
            <v>Hyparrhenia spp.</v>
          </cell>
          <cell r="E8167" t="str">
            <v>HYPA</v>
          </cell>
        </row>
        <row r="8168">
          <cell r="D8168" t="str">
            <v>Hypericum androsaemum</v>
          </cell>
          <cell r="E8168" t="str">
            <v>2202</v>
          </cell>
          <cell r="F8168" t="str">
            <v>Tutsan</v>
          </cell>
        </row>
        <row r="8169">
          <cell r="D8169" t="str">
            <v>Hypericum bellum</v>
          </cell>
          <cell r="E8169" t="str">
            <v>12469</v>
          </cell>
        </row>
        <row r="8170">
          <cell r="D8170" t="str">
            <v>Hypericum bellum subsp. bellum</v>
          </cell>
          <cell r="E8170" t="str">
            <v>11096</v>
          </cell>
        </row>
        <row r="8171">
          <cell r="D8171" t="str">
            <v>Hypericum elodes</v>
          </cell>
          <cell r="E8171" t="str">
            <v>11097</v>
          </cell>
        </row>
        <row r="8172">
          <cell r="D8172" t="str">
            <v>Hypericum gramineum</v>
          </cell>
          <cell r="E8172" t="str">
            <v>7240</v>
          </cell>
          <cell r="F8172" t="str">
            <v>Small St John's Wort</v>
          </cell>
        </row>
        <row r="8173">
          <cell r="D8173" t="str">
            <v>Hypericum humifusum</v>
          </cell>
          <cell r="E8173" t="str">
            <v>13771</v>
          </cell>
          <cell r="F8173" t="str">
            <v>trailing St. Johnswort</v>
          </cell>
        </row>
        <row r="8174">
          <cell r="D8174" t="str">
            <v>Hypericum hypericoides</v>
          </cell>
          <cell r="E8174" t="str">
            <v>11098</v>
          </cell>
        </row>
        <row r="8175">
          <cell r="D8175" t="str">
            <v>Hypericum japonicum</v>
          </cell>
          <cell r="E8175" t="str">
            <v>2203</v>
          </cell>
        </row>
        <row r="8176">
          <cell r="D8176" t="str">
            <v>Hypericum kouytchense</v>
          </cell>
          <cell r="E8176" t="str">
            <v>12876</v>
          </cell>
        </row>
        <row r="8177">
          <cell r="D8177" t="str">
            <v>Hypericum moserianum</v>
          </cell>
          <cell r="E8177" t="str">
            <v>11099</v>
          </cell>
        </row>
        <row r="8178">
          <cell r="D8178" t="str">
            <v>Hypericum patulum</v>
          </cell>
          <cell r="E8178" t="str">
            <v>12877</v>
          </cell>
        </row>
        <row r="8179">
          <cell r="D8179" t="str">
            <v>Hypericum perforatum</v>
          </cell>
          <cell r="E8179" t="str">
            <v>2204</v>
          </cell>
          <cell r="F8179" t="str">
            <v>St. Johns Wort</v>
          </cell>
        </row>
        <row r="8180">
          <cell r="D8180" t="str">
            <v>Hypericum perforatum subsp. veronense</v>
          </cell>
          <cell r="E8180" t="str">
            <v>14242</v>
          </cell>
          <cell r="F8180" t="str">
            <v>St John's Wort</v>
          </cell>
        </row>
        <row r="8181">
          <cell r="D8181" t="str">
            <v>Hypericum perforatum var. angustifolium</v>
          </cell>
          <cell r="E8181" t="str">
            <v>12878</v>
          </cell>
          <cell r="F8181" t="str">
            <v>St. Johns Wort</v>
          </cell>
        </row>
        <row r="8182">
          <cell r="D8182" t="str">
            <v>Hypericum perforatum var. perforatum</v>
          </cell>
          <cell r="E8182" t="str">
            <v>12879</v>
          </cell>
        </row>
        <row r="8183">
          <cell r="D8183" t="str">
            <v>Hypericum spp.</v>
          </cell>
          <cell r="E8183" t="str">
            <v>HYPE</v>
          </cell>
        </row>
        <row r="8184">
          <cell r="D8184" t="str">
            <v>Hypericum x moserianum</v>
          </cell>
          <cell r="E8184" t="str">
            <v>9931</v>
          </cell>
        </row>
        <row r="8185">
          <cell r="D8185" t="str">
            <v>Hypholoma fasciculare</v>
          </cell>
          <cell r="E8185" t="str">
            <v>F185</v>
          </cell>
        </row>
        <row r="8186">
          <cell r="D8186" t="str">
            <v>Hypnea spinella</v>
          </cell>
          <cell r="E8186" t="str">
            <v>14188</v>
          </cell>
        </row>
        <row r="8187">
          <cell r="D8187" t="str">
            <v>Hypnodendron vitiense</v>
          </cell>
          <cell r="E8187" t="str">
            <v>11590</v>
          </cell>
        </row>
        <row r="8188">
          <cell r="D8188" t="str">
            <v>Hypochaeris glabra</v>
          </cell>
          <cell r="E8188" t="str">
            <v>1540</v>
          </cell>
          <cell r="F8188" t="str">
            <v>Smooth Catsear</v>
          </cell>
        </row>
        <row r="8189">
          <cell r="D8189" t="str">
            <v>Hypochaeris microcephala</v>
          </cell>
          <cell r="E8189" t="str">
            <v>1541</v>
          </cell>
        </row>
        <row r="8190">
          <cell r="D8190" t="str">
            <v>Hypochaeris microcephala</v>
          </cell>
          <cell r="E8190" t="str">
            <v>7587</v>
          </cell>
        </row>
        <row r="8191">
          <cell r="D8191" t="str">
            <v>Hypochaeris microcephala var. albiflora</v>
          </cell>
          <cell r="E8191" t="str">
            <v>8960</v>
          </cell>
          <cell r="F8191" t="str">
            <v>White Flatweed</v>
          </cell>
        </row>
        <row r="8192">
          <cell r="D8192" t="str">
            <v>Hypochaeris radicata</v>
          </cell>
          <cell r="E8192" t="str">
            <v>8788</v>
          </cell>
          <cell r="F8192" t="str">
            <v>Catsear</v>
          </cell>
        </row>
        <row r="8193">
          <cell r="D8193" t="str">
            <v>Hypochaeris spp.</v>
          </cell>
          <cell r="E8193" t="str">
            <v>HYPC</v>
          </cell>
          <cell r="F8193" t="str">
            <v>A Catsear</v>
          </cell>
        </row>
        <row r="8194">
          <cell r="D8194" t="str">
            <v>Hypochoeris radicata</v>
          </cell>
          <cell r="E8194" t="str">
            <v>6404</v>
          </cell>
          <cell r="F8194" t="str">
            <v>Catsear</v>
          </cell>
        </row>
        <row r="8195">
          <cell r="D8195" t="str">
            <v>Hypocrea spp.</v>
          </cell>
          <cell r="E8195" t="str">
            <v>F164</v>
          </cell>
        </row>
        <row r="8196">
          <cell r="D8196" t="str">
            <v>Hypoestes antennifera</v>
          </cell>
          <cell r="E8196" t="str">
            <v>10228</v>
          </cell>
        </row>
        <row r="8197">
          <cell r="D8197" t="str">
            <v>Hypoestes aristata</v>
          </cell>
          <cell r="E8197" t="str">
            <v>10770</v>
          </cell>
        </row>
        <row r="8198">
          <cell r="D8198" t="str">
            <v>Hypoestes floribunda</v>
          </cell>
          <cell r="E8198" t="str">
            <v>10226</v>
          </cell>
        </row>
        <row r="8199">
          <cell r="D8199" t="str">
            <v>Hypoestes floribunda var. floribunda</v>
          </cell>
          <cell r="E8199" t="str">
            <v>10227</v>
          </cell>
        </row>
        <row r="8200">
          <cell r="D8200" t="str">
            <v>Hypoestes floribunda var. pubescens</v>
          </cell>
          <cell r="E8200" t="str">
            <v>7405</v>
          </cell>
        </row>
        <row r="8201">
          <cell r="D8201" t="str">
            <v>Hypoestes phyllostachya</v>
          </cell>
          <cell r="E8201" t="str">
            <v>10771</v>
          </cell>
        </row>
        <row r="8202">
          <cell r="D8202" t="str">
            <v>Hypoestes sanguinolenta</v>
          </cell>
          <cell r="E8202" t="str">
            <v>12628</v>
          </cell>
        </row>
        <row r="8203">
          <cell r="D8203" t="str">
            <v>Hypoestes spp.</v>
          </cell>
          <cell r="E8203" t="str">
            <v>HYPT</v>
          </cell>
        </row>
        <row r="8204">
          <cell r="D8204" t="str">
            <v>Hypogymnia billardieri</v>
          </cell>
          <cell r="E8204" t="str">
            <v>13818</v>
          </cell>
        </row>
        <row r="8205">
          <cell r="D8205" t="str">
            <v>Hypogymnia cf. enteromorphoides</v>
          </cell>
          <cell r="E8205" t="str">
            <v>11529</v>
          </cell>
        </row>
        <row r="8206">
          <cell r="D8206" t="str">
            <v>Hypogymnia cf. enteromorphoides</v>
          </cell>
          <cell r="E8206" t="str">
            <v>11507</v>
          </cell>
        </row>
        <row r="8207">
          <cell r="D8207" t="str">
            <v>Hypogymnia cf. tubularis</v>
          </cell>
          <cell r="E8207" t="str">
            <v>11508</v>
          </cell>
        </row>
        <row r="8208">
          <cell r="D8208" t="str">
            <v>Hypogymnia enteromorphoides</v>
          </cell>
          <cell r="E8208" t="str">
            <v>11463</v>
          </cell>
        </row>
        <row r="8209">
          <cell r="D8209" t="str">
            <v>Hypogymnia pulverata</v>
          </cell>
          <cell r="E8209" t="str">
            <v>11465</v>
          </cell>
        </row>
        <row r="8210">
          <cell r="D8210" t="str">
            <v>Hypogymnia spp.</v>
          </cell>
          <cell r="E8210" t="str">
            <v>11509</v>
          </cell>
        </row>
        <row r="8211">
          <cell r="D8211" t="str">
            <v>Hypogymnia subphysodes</v>
          </cell>
          <cell r="E8211" t="str">
            <v>11466</v>
          </cell>
        </row>
        <row r="8212">
          <cell r="D8212" t="str">
            <v>Hypogymnia tubularis</v>
          </cell>
          <cell r="E8212" t="str">
            <v>11464</v>
          </cell>
        </row>
        <row r="8213">
          <cell r="D8213" t="str">
            <v>Hypolaena fastigiata</v>
          </cell>
          <cell r="E8213" t="str">
            <v>5533</v>
          </cell>
        </row>
        <row r="8214">
          <cell r="D8214" t="str">
            <v>Hypolepis amaurorachis</v>
          </cell>
          <cell r="E8214" t="str">
            <v>7962</v>
          </cell>
          <cell r="F8214" t="str">
            <v>Austral Ground Fern</v>
          </cell>
        </row>
        <row r="8215">
          <cell r="D8215" t="str">
            <v>Hypolepis australis</v>
          </cell>
          <cell r="E8215" t="str">
            <v>8090</v>
          </cell>
        </row>
        <row r="8216">
          <cell r="D8216" t="str">
            <v>Hypolepis dicksonioides</v>
          </cell>
          <cell r="E8216" t="str">
            <v>8091</v>
          </cell>
        </row>
        <row r="8217">
          <cell r="D8217" t="str">
            <v>Hypolepis elegans</v>
          </cell>
          <cell r="E8217" t="str">
            <v>7478</v>
          </cell>
        </row>
        <row r="8218">
          <cell r="D8218" t="str">
            <v>Hypolepis elegans subsp. elegans</v>
          </cell>
          <cell r="E8218" t="str">
            <v>12907</v>
          </cell>
        </row>
        <row r="8219">
          <cell r="D8219" t="str">
            <v>Hypolepis glandulifera</v>
          </cell>
          <cell r="E8219" t="str">
            <v>7385</v>
          </cell>
          <cell r="F8219" t="str">
            <v>Downy Ground Fern</v>
          </cell>
        </row>
        <row r="8220">
          <cell r="D8220" t="str">
            <v>Hypolepis muelleri</v>
          </cell>
          <cell r="E8220" t="str">
            <v>7749</v>
          </cell>
          <cell r="F8220" t="str">
            <v>Harsh Ground Fern</v>
          </cell>
        </row>
        <row r="8221">
          <cell r="D8221" t="str">
            <v>Hypolepis punctata</v>
          </cell>
          <cell r="E8221" t="str">
            <v>8092</v>
          </cell>
        </row>
        <row r="8222">
          <cell r="D8222" t="str">
            <v>Hypolepis rugosula</v>
          </cell>
          <cell r="E8222" t="str">
            <v>7653</v>
          </cell>
          <cell r="F8222" t="str">
            <v>Ruddy Ground Fern</v>
          </cell>
        </row>
        <row r="8223">
          <cell r="D8223" t="str">
            <v>Hypolepis spp.</v>
          </cell>
          <cell r="E8223" t="str">
            <v>HYPL</v>
          </cell>
        </row>
        <row r="8224">
          <cell r="D8224" t="str">
            <v>Hypomyces chrysospermus</v>
          </cell>
          <cell r="E8224" t="str">
            <v>F110</v>
          </cell>
        </row>
        <row r="8225">
          <cell r="D8225" t="str">
            <v>Hypopterygium spp.</v>
          </cell>
          <cell r="E8225" t="str">
            <v>HYPP</v>
          </cell>
          <cell r="F8225" t="str">
            <v>Umbrella mosses</v>
          </cell>
        </row>
        <row r="8226">
          <cell r="D8226" t="str">
            <v>Hypotrachyna brevirhiza</v>
          </cell>
          <cell r="E8226" t="str">
            <v>11467</v>
          </cell>
        </row>
        <row r="8227">
          <cell r="D8227" t="str">
            <v>Hypotrachyna cf. brevirhiza</v>
          </cell>
          <cell r="E8227" t="str">
            <v>11510</v>
          </cell>
        </row>
        <row r="8228">
          <cell r="D8228" t="str">
            <v>Hypotrachyna cf. lividescens</v>
          </cell>
          <cell r="E8228" t="str">
            <v>11511</v>
          </cell>
        </row>
        <row r="8229">
          <cell r="D8229" t="str">
            <v>Hypotrachyna cf. revoluta</v>
          </cell>
          <cell r="E8229" t="str">
            <v>11512</v>
          </cell>
        </row>
        <row r="8230">
          <cell r="D8230" t="str">
            <v>Hypotrachyna lividescens</v>
          </cell>
          <cell r="E8230" t="str">
            <v>11468</v>
          </cell>
        </row>
        <row r="8231">
          <cell r="D8231" t="str">
            <v>Hypotrachyna osseoalba</v>
          </cell>
          <cell r="E8231" t="str">
            <v>11470</v>
          </cell>
        </row>
        <row r="8232">
          <cell r="D8232" t="str">
            <v>Hypotrachyna proserpinensis</v>
          </cell>
          <cell r="E8232" t="str">
            <v>11471</v>
          </cell>
        </row>
        <row r="8233">
          <cell r="D8233" t="str">
            <v>Hypotrachyna revoluta</v>
          </cell>
          <cell r="E8233" t="str">
            <v>11472</v>
          </cell>
        </row>
        <row r="8234">
          <cell r="D8234" t="str">
            <v>Hypotrachyna revoluta</v>
          </cell>
          <cell r="E8234" t="str">
            <v>11469</v>
          </cell>
        </row>
        <row r="8235">
          <cell r="D8235" t="str">
            <v>Hypotrachyna spp.</v>
          </cell>
          <cell r="E8235" t="str">
            <v>11513</v>
          </cell>
        </row>
        <row r="8236">
          <cell r="D8236" t="str">
            <v>Hypoxis exilis</v>
          </cell>
          <cell r="E8236" t="str">
            <v>6488</v>
          </cell>
          <cell r="F8236" t="str">
            <v>Swamp Star</v>
          </cell>
        </row>
        <row r="8237">
          <cell r="D8237" t="str">
            <v>Hypoxis glabella</v>
          </cell>
          <cell r="E8237" t="str">
            <v>3551</v>
          </cell>
        </row>
        <row r="8238">
          <cell r="D8238" t="str">
            <v>Hypoxis glabella var. glabella</v>
          </cell>
          <cell r="E8238" t="str">
            <v>7493</v>
          </cell>
          <cell r="F8238" t="str">
            <v>Tiny Star</v>
          </cell>
        </row>
        <row r="8239">
          <cell r="D8239" t="str">
            <v>Hypoxis hookeri</v>
          </cell>
          <cell r="E8239" t="str">
            <v>3552</v>
          </cell>
        </row>
        <row r="8240">
          <cell r="D8240" t="str">
            <v>Hypoxis hygrometrica</v>
          </cell>
          <cell r="E8240" t="str">
            <v>3553</v>
          </cell>
          <cell r="F8240" t="str">
            <v>Golden Weather-grass</v>
          </cell>
        </row>
        <row r="8241">
          <cell r="D8241" t="str">
            <v>Hypoxis hygrometrica var. hygrometrica</v>
          </cell>
          <cell r="E8241" t="str">
            <v>7648</v>
          </cell>
        </row>
        <row r="8242">
          <cell r="D8242" t="str">
            <v>Hypoxis hygrometrica var. hypoglaucum</v>
          </cell>
          <cell r="E8242" t="str">
            <v>13132</v>
          </cell>
        </row>
        <row r="8243">
          <cell r="D8243" t="str">
            <v>Hypoxis hygrometrica var. splendida</v>
          </cell>
          <cell r="E8243" t="str">
            <v>7574</v>
          </cell>
        </row>
        <row r="8244">
          <cell r="D8244" t="str">
            <v>Hypoxis hygrometrica var. villosisepala</v>
          </cell>
          <cell r="E8244" t="str">
            <v>7561</v>
          </cell>
        </row>
        <row r="8245">
          <cell r="D8245" t="str">
            <v>Hypoxis pratensis</v>
          </cell>
          <cell r="E8245" t="str">
            <v>7858</v>
          </cell>
          <cell r="F8245" t="str">
            <v>Golden Weather-grass</v>
          </cell>
        </row>
        <row r="8246">
          <cell r="D8246" t="str">
            <v>Hypoxis pratensis var. pratensis</v>
          </cell>
          <cell r="E8246" t="str">
            <v>7859</v>
          </cell>
        </row>
        <row r="8247">
          <cell r="D8247" t="str">
            <v>Hypoxis pratensis var. tuberculata</v>
          </cell>
          <cell r="E8247" t="str">
            <v>6897</v>
          </cell>
        </row>
        <row r="8248">
          <cell r="D8248" t="str">
            <v>Hypoxis pusilla</v>
          </cell>
          <cell r="E8248" t="str">
            <v>13133</v>
          </cell>
        </row>
        <row r="8249">
          <cell r="D8249" t="str">
            <v>Hypoxis spp.</v>
          </cell>
          <cell r="E8249" t="str">
            <v>HYPO</v>
          </cell>
        </row>
        <row r="8250">
          <cell r="D8250" t="str">
            <v>Hypoxis spp.</v>
          </cell>
          <cell r="E8250" t="str">
            <v>HYPX</v>
          </cell>
        </row>
        <row r="8251">
          <cell r="D8251" t="str">
            <v>Hypoxis vaginata</v>
          </cell>
          <cell r="E8251" t="str">
            <v>10257</v>
          </cell>
          <cell r="F8251" t="str">
            <v>Yellow Star</v>
          </cell>
        </row>
        <row r="8252">
          <cell r="D8252" t="str">
            <v>Hypoxis vaginata var. brevistigmata</v>
          </cell>
          <cell r="E8252" t="str">
            <v>6679</v>
          </cell>
        </row>
        <row r="8253">
          <cell r="D8253" t="str">
            <v>Hypoxis vaginata var. vaginata</v>
          </cell>
          <cell r="E8253" t="str">
            <v>6879</v>
          </cell>
        </row>
        <row r="8254">
          <cell r="D8254" t="str">
            <v>Hypoxylon spp.</v>
          </cell>
          <cell r="E8254" t="str">
            <v>F225</v>
          </cell>
        </row>
        <row r="8255">
          <cell r="D8255" t="str">
            <v>Hypsela sessiliflora</v>
          </cell>
          <cell r="E8255" t="str">
            <v>1911</v>
          </cell>
        </row>
        <row r="8256">
          <cell r="D8256" t="str">
            <v>Hypsela tridens</v>
          </cell>
          <cell r="E8256" t="str">
            <v>10118</v>
          </cell>
        </row>
        <row r="8257">
          <cell r="D8257" t="str">
            <v>Hypserpa decumbens</v>
          </cell>
          <cell r="E8257" t="str">
            <v>8452</v>
          </cell>
        </row>
        <row r="8258">
          <cell r="D8258" t="str">
            <v>Hypserpa spp.</v>
          </cell>
          <cell r="E8258" t="str">
            <v>HYPS</v>
          </cell>
        </row>
        <row r="8259">
          <cell r="D8259" t="str">
            <v>Ibicella lutea</v>
          </cell>
          <cell r="E8259" t="str">
            <v>8935</v>
          </cell>
          <cell r="F8259" t="str">
            <v>Yellow-flowered Devil's Claw</v>
          </cell>
        </row>
        <row r="8260">
          <cell r="D8260" t="str">
            <v>Ibicella lutea</v>
          </cell>
          <cell r="E8260" t="str">
            <v>4651</v>
          </cell>
        </row>
        <row r="8261">
          <cell r="D8261" t="str">
            <v>Ibicella spp.</v>
          </cell>
          <cell r="E8261" t="str">
            <v>IBIC</v>
          </cell>
        </row>
        <row r="8262">
          <cell r="D8262" t="str">
            <v>Ilex aquifolium</v>
          </cell>
          <cell r="E8262" t="str">
            <v>1191</v>
          </cell>
          <cell r="F8262" t="str">
            <v>English Holly</v>
          </cell>
        </row>
        <row r="8263">
          <cell r="D8263" t="str">
            <v>Ilex spp.</v>
          </cell>
          <cell r="E8263" t="str">
            <v>ILEX</v>
          </cell>
        </row>
        <row r="8264">
          <cell r="D8264" t="str">
            <v>Impatiens balfouri</v>
          </cell>
          <cell r="E8264" t="str">
            <v>13995</v>
          </cell>
          <cell r="F8264" t="str">
            <v>Balfour's Touch-me-not</v>
          </cell>
        </row>
        <row r="8265">
          <cell r="D8265" t="str">
            <v>Impatiens balsamina</v>
          </cell>
          <cell r="E8265" t="str">
            <v>11431</v>
          </cell>
          <cell r="F8265" t="str">
            <v>Spotted snapweed</v>
          </cell>
        </row>
        <row r="8266">
          <cell r="D8266" t="str">
            <v>Impatiens oliveri</v>
          </cell>
          <cell r="E8266" t="str">
            <v>11798</v>
          </cell>
          <cell r="F8266" t="str">
            <v>Oliver's touch-me-not</v>
          </cell>
        </row>
        <row r="8267">
          <cell r="D8267" t="str">
            <v>Impatiens sodenii</v>
          </cell>
          <cell r="E8267" t="str">
            <v>12830</v>
          </cell>
        </row>
        <row r="8268">
          <cell r="D8268" t="str">
            <v>Impatiens spp.</v>
          </cell>
          <cell r="E8268" t="str">
            <v>IMPA</v>
          </cell>
        </row>
        <row r="8269">
          <cell r="D8269" t="str">
            <v>Impatiens sultani</v>
          </cell>
          <cell r="E8269" t="str">
            <v>11801</v>
          </cell>
        </row>
        <row r="8270">
          <cell r="D8270" t="str">
            <v>Impatiens wallerana</v>
          </cell>
          <cell r="E8270" t="str">
            <v>1732</v>
          </cell>
        </row>
        <row r="8271">
          <cell r="D8271" t="str">
            <v>Impatiens walleriana</v>
          </cell>
          <cell r="E8271" t="str">
            <v>9112</v>
          </cell>
        </row>
        <row r="8272">
          <cell r="D8272" t="str">
            <v>Imperata cylindrica</v>
          </cell>
          <cell r="E8272" t="str">
            <v>6803</v>
          </cell>
          <cell r="F8272" t="str">
            <v>Blady Grass</v>
          </cell>
        </row>
        <row r="8273">
          <cell r="D8273" t="str">
            <v>Imperata cylindrica var. major</v>
          </cell>
          <cell r="E8273" t="str">
            <v>8511</v>
          </cell>
          <cell r="F8273" t="str">
            <v>Blady Grass</v>
          </cell>
        </row>
        <row r="8274">
          <cell r="D8274" t="str">
            <v>Imperata spp.</v>
          </cell>
          <cell r="E8274" t="str">
            <v>IMPE</v>
          </cell>
        </row>
        <row r="8275">
          <cell r="D8275" t="str">
            <v>Indigastrum parviflorum</v>
          </cell>
          <cell r="E8275" t="str">
            <v>9542</v>
          </cell>
        </row>
        <row r="8276">
          <cell r="D8276" t="str">
            <v>Indigofera adesmiifolia</v>
          </cell>
          <cell r="E8276" t="str">
            <v>7544</v>
          </cell>
          <cell r="F8276" t="str">
            <v>Tick Indigo</v>
          </cell>
        </row>
        <row r="8277">
          <cell r="D8277" t="str">
            <v>Indigofera australis</v>
          </cell>
          <cell r="E8277" t="str">
            <v>2882</v>
          </cell>
          <cell r="F8277" t="str">
            <v>Australian Indigo</v>
          </cell>
        </row>
        <row r="8278">
          <cell r="D8278" t="str">
            <v>Indigofera australis subsp. australis</v>
          </cell>
          <cell r="E8278" t="str">
            <v>13016</v>
          </cell>
        </row>
        <row r="8279">
          <cell r="D8279" t="str">
            <v>Indigofera baileyi</v>
          </cell>
          <cell r="E8279" t="str">
            <v>9174</v>
          </cell>
          <cell r="F8279" t="str">
            <v>Bailey's Indigo</v>
          </cell>
        </row>
        <row r="8280">
          <cell r="D8280" t="str">
            <v>Indigofera basedowii</v>
          </cell>
          <cell r="E8280" t="str">
            <v>2883</v>
          </cell>
        </row>
        <row r="8281">
          <cell r="D8281" t="str">
            <v>Indigofera basedowii subsp. longibractea</v>
          </cell>
          <cell r="E8281" t="str">
            <v>6561</v>
          </cell>
        </row>
        <row r="8282">
          <cell r="D8282" t="str">
            <v>Indigofera brevidens</v>
          </cell>
          <cell r="E8282" t="str">
            <v>2884</v>
          </cell>
        </row>
        <row r="8283">
          <cell r="D8283" t="str">
            <v>Indigofera colutea</v>
          </cell>
          <cell r="E8283" t="str">
            <v>6657</v>
          </cell>
          <cell r="F8283" t="str">
            <v>Sticky Indigo</v>
          </cell>
        </row>
        <row r="8284">
          <cell r="D8284" t="str">
            <v>Indigofera coronillifolia</v>
          </cell>
          <cell r="E8284" t="str">
            <v>2885</v>
          </cell>
        </row>
        <row r="8285">
          <cell r="D8285" t="str">
            <v>Indigofera decora</v>
          </cell>
          <cell r="E8285" t="str">
            <v>11100</v>
          </cell>
          <cell r="F8285" t="str">
            <v>Chinese Indigo</v>
          </cell>
        </row>
        <row r="8286">
          <cell r="D8286" t="str">
            <v>Indigofera efoliata</v>
          </cell>
          <cell r="E8286" t="str">
            <v>2886</v>
          </cell>
          <cell r="F8286" t="str">
            <v>Leafless Indigo</v>
          </cell>
        </row>
        <row r="8287">
          <cell r="D8287" t="str">
            <v>Indigofera helmsii</v>
          </cell>
          <cell r="E8287" t="str">
            <v>6518</v>
          </cell>
          <cell r="F8287" t="str">
            <v>Indigo</v>
          </cell>
        </row>
        <row r="8288">
          <cell r="D8288" t="str">
            <v>Indigofera hirsuta</v>
          </cell>
          <cell r="E8288" t="str">
            <v>6808</v>
          </cell>
          <cell r="F8288" t="str">
            <v>Hairy Indigo</v>
          </cell>
        </row>
        <row r="8289">
          <cell r="D8289" t="str">
            <v>Indigofera leucotricha</v>
          </cell>
          <cell r="E8289" t="str">
            <v>2887</v>
          </cell>
          <cell r="F8289" t="str">
            <v>Silver Indigo</v>
          </cell>
        </row>
        <row r="8290">
          <cell r="D8290" t="str">
            <v>Indigofera linifolia</v>
          </cell>
          <cell r="E8290" t="str">
            <v>7272</v>
          </cell>
        </row>
        <row r="8291">
          <cell r="D8291" t="str">
            <v>Indigofera linnaei</v>
          </cell>
          <cell r="E8291" t="str">
            <v>7392</v>
          </cell>
          <cell r="F8291" t="str">
            <v>Birdsville Indigo</v>
          </cell>
        </row>
        <row r="8292">
          <cell r="D8292" t="str">
            <v>Indigofera longibractea</v>
          </cell>
          <cell r="E8292" t="str">
            <v>9468</v>
          </cell>
          <cell r="F8292" t="str">
            <v>Showy Indigo</v>
          </cell>
        </row>
        <row r="8293">
          <cell r="D8293" t="str">
            <v>Indigofera psammophila</v>
          </cell>
          <cell r="E8293" t="str">
            <v>8518</v>
          </cell>
        </row>
        <row r="8294">
          <cell r="D8294" t="str">
            <v>Indigofera signata</v>
          </cell>
          <cell r="E8294" t="str">
            <v>8383</v>
          </cell>
        </row>
        <row r="8295">
          <cell r="D8295" t="str">
            <v>Indigofera spicata</v>
          </cell>
          <cell r="E8295" t="str">
            <v>13017</v>
          </cell>
        </row>
        <row r="8296">
          <cell r="D8296" t="str">
            <v>Indigofera spp.</v>
          </cell>
          <cell r="E8296" t="str">
            <v>INDI</v>
          </cell>
        </row>
        <row r="8297">
          <cell r="D8297" t="str">
            <v>Indigofera suffruticosa</v>
          </cell>
          <cell r="E8297" t="str">
            <v>14406</v>
          </cell>
          <cell r="F8297" t="str">
            <v>upright indigo</v>
          </cell>
        </row>
        <row r="8298">
          <cell r="D8298" t="str">
            <v>Indigofera tinctoria</v>
          </cell>
          <cell r="E8298" t="str">
            <v>14407</v>
          </cell>
          <cell r="F8298" t="str">
            <v>true Indigo</v>
          </cell>
        </row>
        <row r="8299">
          <cell r="D8299" t="str">
            <v>Indigofera triflora</v>
          </cell>
          <cell r="E8299" t="str">
            <v>12376</v>
          </cell>
        </row>
        <row r="8300">
          <cell r="D8300" t="str">
            <v>Indigofera triflora</v>
          </cell>
          <cell r="E8300" t="str">
            <v>12060</v>
          </cell>
        </row>
        <row r="8301">
          <cell r="D8301" t="str">
            <v>Indigophora adesmiifolia</v>
          </cell>
          <cell r="E8301" t="str">
            <v>2888</v>
          </cell>
        </row>
        <row r="8302">
          <cell r="D8302" t="str">
            <v>Inga edulis</v>
          </cell>
          <cell r="E8302" t="str">
            <v>11603</v>
          </cell>
          <cell r="F8302" t="str">
            <v>Ice cream bean</v>
          </cell>
        </row>
        <row r="8303">
          <cell r="D8303" t="str">
            <v>Inocybe spp.</v>
          </cell>
          <cell r="E8303" t="str">
            <v>F094</v>
          </cell>
        </row>
        <row r="8304">
          <cell r="D8304" t="str">
            <v>Ipheion spp.</v>
          </cell>
          <cell r="E8304" t="str">
            <v>IPHE</v>
          </cell>
        </row>
        <row r="8305">
          <cell r="D8305" t="str">
            <v>Ipheion uniflorum</v>
          </cell>
          <cell r="E8305" t="str">
            <v>3554</v>
          </cell>
          <cell r="F8305" t="str">
            <v>Spring Star-flower</v>
          </cell>
        </row>
        <row r="8306">
          <cell r="D8306" t="str">
            <v>Iphigenia indica</v>
          </cell>
          <cell r="E8306" t="str">
            <v>8878</v>
          </cell>
        </row>
        <row r="8307">
          <cell r="D8307" t="str">
            <v>Ipomoea alba</v>
          </cell>
          <cell r="E8307" t="str">
            <v>2224</v>
          </cell>
        </row>
        <row r="8308">
          <cell r="D8308" t="str">
            <v>Ipomoea batatas</v>
          </cell>
          <cell r="E8308" t="str">
            <v>11602</v>
          </cell>
          <cell r="F8308" t="str">
            <v>Sweet Potato</v>
          </cell>
        </row>
        <row r="8309">
          <cell r="D8309" t="str">
            <v>Ipomoea brasiliensis</v>
          </cell>
          <cell r="E8309" t="str">
            <v>12139</v>
          </cell>
        </row>
        <row r="8310">
          <cell r="D8310" t="str">
            <v>Ipomoea cairica</v>
          </cell>
          <cell r="E8310" t="str">
            <v>2225</v>
          </cell>
        </row>
        <row r="8311">
          <cell r="D8311" t="str">
            <v>Ipomoea carnea</v>
          </cell>
          <cell r="E8311" t="str">
            <v>12884</v>
          </cell>
        </row>
        <row r="8312">
          <cell r="D8312" t="str">
            <v>Ipomoea diamantinensis</v>
          </cell>
          <cell r="E8312" t="str">
            <v>6980</v>
          </cell>
          <cell r="F8312" t="str">
            <v>Desert Cow-Vine</v>
          </cell>
        </row>
        <row r="8313">
          <cell r="D8313" t="str">
            <v>Ipomoea hederifolia</v>
          </cell>
          <cell r="E8313" t="str">
            <v>2226</v>
          </cell>
        </row>
        <row r="8314">
          <cell r="D8314" t="str">
            <v>Ipomoea horsfalliae</v>
          </cell>
          <cell r="E8314" t="str">
            <v>11921</v>
          </cell>
          <cell r="F8314" t="str">
            <v>Lady Doorly's morning-glory</v>
          </cell>
        </row>
        <row r="8315">
          <cell r="D8315" t="str">
            <v>Ipomoea indica</v>
          </cell>
          <cell r="E8315" t="str">
            <v>2227</v>
          </cell>
          <cell r="F8315" t="str">
            <v>Morning Glory</v>
          </cell>
        </row>
        <row r="8316">
          <cell r="D8316" t="str">
            <v>Ipomoea lonchophylla</v>
          </cell>
          <cell r="E8316" t="str">
            <v>2228</v>
          </cell>
        </row>
        <row r="8317">
          <cell r="D8317" t="str">
            <v>Ipomoea pes-caprae</v>
          </cell>
          <cell r="E8317" t="str">
            <v>7254</v>
          </cell>
        </row>
        <row r="8318">
          <cell r="D8318" t="str">
            <v>Ipomoea pes-caprae subsp. brasiliensis</v>
          </cell>
          <cell r="E8318" t="str">
            <v>7212</v>
          </cell>
        </row>
        <row r="8319">
          <cell r="D8319" t="str">
            <v>Ipomoea plebeia</v>
          </cell>
          <cell r="E8319" t="str">
            <v>7638</v>
          </cell>
        </row>
        <row r="8320">
          <cell r="D8320" t="str">
            <v>Ipomoea polymorpha</v>
          </cell>
          <cell r="E8320" t="str">
            <v>7818</v>
          </cell>
          <cell r="F8320" t="str">
            <v>Silky Cow-Vine</v>
          </cell>
        </row>
        <row r="8321">
          <cell r="D8321" t="str">
            <v>Ipomoea purpurea</v>
          </cell>
          <cell r="E8321" t="str">
            <v>2229</v>
          </cell>
          <cell r="F8321" t="str">
            <v>Common Morning Glory</v>
          </cell>
        </row>
        <row r="8322">
          <cell r="D8322" t="str">
            <v>Ipomoea quamoclit</v>
          </cell>
          <cell r="E8322" t="str">
            <v>2230</v>
          </cell>
        </row>
        <row r="8323">
          <cell r="D8323" t="str">
            <v>Ipomoea spp.</v>
          </cell>
          <cell r="E8323" t="str">
            <v>IPOM</v>
          </cell>
        </row>
        <row r="8324">
          <cell r="D8324" t="str">
            <v>Ipomoea wightii</v>
          </cell>
          <cell r="E8324" t="str">
            <v>12414</v>
          </cell>
        </row>
        <row r="8325">
          <cell r="D8325" t="str">
            <v>Ipomoea wightii var. wightii</v>
          </cell>
          <cell r="E8325" t="str">
            <v>12174</v>
          </cell>
        </row>
        <row r="8326">
          <cell r="D8326" t="str">
            <v>Irenepharsus magicus</v>
          </cell>
          <cell r="E8326" t="str">
            <v>6647</v>
          </cell>
          <cell r="F8326" t="str">
            <v>Elusive Cress</v>
          </cell>
        </row>
        <row r="8327">
          <cell r="D8327" t="str">
            <v>Irenepharsus spp.</v>
          </cell>
          <cell r="E8327" t="str">
            <v>IREN</v>
          </cell>
        </row>
        <row r="8328">
          <cell r="D8328" t="str">
            <v>Irenepharsus trypherus</v>
          </cell>
          <cell r="E8328" t="str">
            <v>7103</v>
          </cell>
          <cell r="F8328" t="str">
            <v>Illawarra Irene</v>
          </cell>
        </row>
        <row r="8329">
          <cell r="D8329" t="str">
            <v>Iridaceae indeterminate</v>
          </cell>
          <cell r="E8329" t="str">
            <v>IRID</v>
          </cell>
          <cell r="F8329" t="str">
            <v>Unidentified Iris family</v>
          </cell>
        </row>
        <row r="8330">
          <cell r="D8330" t="str">
            <v>Iris germanica</v>
          </cell>
          <cell r="E8330" t="str">
            <v>3296</v>
          </cell>
          <cell r="F8330" t="str">
            <v>Tall Bearded Iris</v>
          </cell>
        </row>
        <row r="8331">
          <cell r="D8331" t="str">
            <v>Iris laevigata</v>
          </cell>
          <cell r="E8331" t="str">
            <v>13136</v>
          </cell>
        </row>
        <row r="8332">
          <cell r="D8332" t="str">
            <v>Iris pseudacorus</v>
          </cell>
          <cell r="E8332" t="str">
            <v>14738</v>
          </cell>
        </row>
        <row r="8333">
          <cell r="D8333" t="str">
            <v>Iris spp.</v>
          </cell>
          <cell r="E8333" t="str">
            <v>IRIS</v>
          </cell>
        </row>
        <row r="8334">
          <cell r="D8334" t="str">
            <v>Iris unguicularis</v>
          </cell>
          <cell r="E8334" t="str">
            <v>14635</v>
          </cell>
        </row>
        <row r="8335">
          <cell r="D8335" t="str">
            <v>Isachne globosa</v>
          </cell>
          <cell r="E8335" t="str">
            <v>5017</v>
          </cell>
          <cell r="F8335" t="str">
            <v>Swamp Millet</v>
          </cell>
        </row>
        <row r="8336">
          <cell r="D8336" t="str">
            <v>Isachne miliacea</v>
          </cell>
          <cell r="E8336" t="str">
            <v>13449</v>
          </cell>
        </row>
        <row r="8337">
          <cell r="D8337" t="str">
            <v>Isachne spp.</v>
          </cell>
          <cell r="E8337" t="str">
            <v>ISAC</v>
          </cell>
        </row>
        <row r="8338">
          <cell r="D8338" t="str">
            <v>Ischaemum afrum</v>
          </cell>
          <cell r="E8338" t="str">
            <v>10341</v>
          </cell>
        </row>
        <row r="8339">
          <cell r="D8339" t="str">
            <v>Ischaemum australe</v>
          </cell>
          <cell r="E8339" t="str">
            <v>6867</v>
          </cell>
        </row>
        <row r="8340">
          <cell r="D8340" t="str">
            <v>Ischaemum australe var. australe</v>
          </cell>
          <cell r="E8340" t="str">
            <v>9278</v>
          </cell>
        </row>
        <row r="8341">
          <cell r="D8341" t="str">
            <v>Ischaemum australe var. villosum</v>
          </cell>
          <cell r="E8341" t="str">
            <v>9320</v>
          </cell>
        </row>
        <row r="8342">
          <cell r="D8342" t="str">
            <v>Ischaemum spp.</v>
          </cell>
          <cell r="E8342" t="str">
            <v>ISCH</v>
          </cell>
        </row>
        <row r="8343">
          <cell r="D8343" t="str">
            <v>Ischaemum triticeum</v>
          </cell>
          <cell r="E8343" t="str">
            <v>5018</v>
          </cell>
        </row>
        <row r="8344">
          <cell r="D8344" t="str">
            <v>Iseilema membranaceum</v>
          </cell>
          <cell r="E8344" t="str">
            <v>5019</v>
          </cell>
          <cell r="F8344" t="str">
            <v>Small Flinders Grass</v>
          </cell>
        </row>
        <row r="8345">
          <cell r="D8345" t="str">
            <v>Iseilema spp.</v>
          </cell>
          <cell r="E8345" t="str">
            <v>ISEI</v>
          </cell>
        </row>
        <row r="8346">
          <cell r="D8346" t="str">
            <v>Iseilema vaginiflorum</v>
          </cell>
          <cell r="E8346" t="str">
            <v>6868</v>
          </cell>
          <cell r="F8346" t="str">
            <v>Red Flinders Grass</v>
          </cell>
        </row>
        <row r="8347">
          <cell r="D8347" t="str">
            <v>Isoetes drummondii</v>
          </cell>
          <cell r="E8347" t="str">
            <v>8121</v>
          </cell>
          <cell r="F8347" t="str">
            <v>Quillwort</v>
          </cell>
        </row>
        <row r="8348">
          <cell r="D8348" t="str">
            <v>Isoetes drummondii subsp. anomala</v>
          </cell>
          <cell r="E8348" t="str">
            <v>8123</v>
          </cell>
        </row>
        <row r="8349">
          <cell r="D8349" t="str">
            <v>Isoetes drummondii subsp. drummondii</v>
          </cell>
          <cell r="E8349" t="str">
            <v>8122</v>
          </cell>
        </row>
        <row r="8350">
          <cell r="D8350" t="str">
            <v>Isoetes humilior</v>
          </cell>
          <cell r="E8350" t="str">
            <v>8124</v>
          </cell>
        </row>
        <row r="8351">
          <cell r="D8351" t="str">
            <v>Isoetes muelleri</v>
          </cell>
          <cell r="E8351" t="str">
            <v>8125</v>
          </cell>
          <cell r="F8351" t="str">
            <v>Quillwort</v>
          </cell>
        </row>
        <row r="8352">
          <cell r="D8352" t="str">
            <v>Isoetes spp.</v>
          </cell>
          <cell r="E8352" t="str">
            <v>ISOE</v>
          </cell>
        </row>
        <row r="8353">
          <cell r="D8353" t="str">
            <v>Isoetopsis graminifolia</v>
          </cell>
          <cell r="E8353" t="str">
            <v>1542</v>
          </cell>
          <cell r="F8353" t="str">
            <v>Grass Cushion</v>
          </cell>
        </row>
        <row r="8354">
          <cell r="D8354" t="str">
            <v>Isoglossa eranthemoides</v>
          </cell>
          <cell r="E8354" t="str">
            <v>7310</v>
          </cell>
          <cell r="F8354" t="str">
            <v>Isoglossa</v>
          </cell>
        </row>
        <row r="8355">
          <cell r="D8355" t="str">
            <v>Isoglossa spp.</v>
          </cell>
          <cell r="E8355" t="str">
            <v>ISOG</v>
          </cell>
        </row>
        <row r="8356">
          <cell r="D8356" t="str">
            <v>Isolepis aucklandica</v>
          </cell>
          <cell r="E8356" t="str">
            <v>2446</v>
          </cell>
        </row>
        <row r="8357">
          <cell r="D8357" t="str">
            <v>Isolepis australiensis</v>
          </cell>
          <cell r="E8357" t="str">
            <v>2447</v>
          </cell>
        </row>
        <row r="8358">
          <cell r="D8358" t="str">
            <v>Isolepis cernua</v>
          </cell>
          <cell r="E8358" t="str">
            <v>2448</v>
          </cell>
          <cell r="F8358" t="str">
            <v>Nodding Club-rush</v>
          </cell>
        </row>
        <row r="8359">
          <cell r="D8359" t="str">
            <v>Isolepis cernua var. cernua</v>
          </cell>
          <cell r="E8359" t="str">
            <v>12902</v>
          </cell>
        </row>
        <row r="8360">
          <cell r="D8360" t="str">
            <v>Isolepis congrua</v>
          </cell>
          <cell r="E8360" t="str">
            <v>2449</v>
          </cell>
          <cell r="F8360" t="str">
            <v>Slender Club-sedge</v>
          </cell>
        </row>
        <row r="8361">
          <cell r="D8361" t="str">
            <v>Isolepis crassiuscula</v>
          </cell>
          <cell r="E8361" t="str">
            <v>6471</v>
          </cell>
        </row>
        <row r="8362">
          <cell r="D8362" t="str">
            <v>Isolepis fluitans</v>
          </cell>
          <cell r="E8362" t="str">
            <v>2450</v>
          </cell>
          <cell r="F8362" t="str">
            <v>Floating Club-rush</v>
          </cell>
        </row>
        <row r="8363">
          <cell r="D8363" t="str">
            <v>Isolepis gaudichaudiana</v>
          </cell>
          <cell r="E8363" t="str">
            <v>9822</v>
          </cell>
          <cell r="F8363" t="str">
            <v>Benambra Club-sedge</v>
          </cell>
        </row>
        <row r="8364">
          <cell r="D8364" t="str">
            <v>Isolepis habra</v>
          </cell>
          <cell r="E8364" t="str">
            <v>2451</v>
          </cell>
        </row>
        <row r="8365">
          <cell r="D8365" t="str">
            <v>Isolepis hookeriana</v>
          </cell>
          <cell r="E8365" t="str">
            <v>2452</v>
          </cell>
        </row>
        <row r="8366">
          <cell r="D8366" t="str">
            <v>Isolepis hystrix</v>
          </cell>
          <cell r="E8366" t="str">
            <v>2453</v>
          </cell>
        </row>
        <row r="8367">
          <cell r="D8367" t="str">
            <v>Isolepis inundata</v>
          </cell>
          <cell r="E8367" t="str">
            <v>2454</v>
          </cell>
          <cell r="F8367" t="str">
            <v>Club-rush</v>
          </cell>
        </row>
        <row r="8368">
          <cell r="D8368" t="str">
            <v>Isolepis levynsiana</v>
          </cell>
          <cell r="E8368" t="str">
            <v>14940</v>
          </cell>
        </row>
        <row r="8369">
          <cell r="D8369" t="str">
            <v>Isolepis marginata</v>
          </cell>
          <cell r="E8369" t="str">
            <v>2455</v>
          </cell>
        </row>
        <row r="8370">
          <cell r="D8370" t="str">
            <v>Isolepis montivaga</v>
          </cell>
          <cell r="E8370" t="str">
            <v>2456</v>
          </cell>
        </row>
        <row r="8371">
          <cell r="D8371" t="str">
            <v>Isolepis multicaulis</v>
          </cell>
          <cell r="E8371" t="str">
            <v>14624</v>
          </cell>
        </row>
        <row r="8372">
          <cell r="D8372" t="str">
            <v>Isolepis nodosa</v>
          </cell>
          <cell r="E8372" t="str">
            <v>2457</v>
          </cell>
          <cell r="F8372" t="str">
            <v>Knobby Club-rush</v>
          </cell>
        </row>
        <row r="8373">
          <cell r="D8373" t="str">
            <v>Isolepis platycarpa</v>
          </cell>
          <cell r="E8373" t="str">
            <v>2458</v>
          </cell>
        </row>
        <row r="8374">
          <cell r="D8374" t="str">
            <v>Isolepis producta</v>
          </cell>
          <cell r="E8374" t="str">
            <v>2459</v>
          </cell>
        </row>
        <row r="8375">
          <cell r="D8375" t="str">
            <v>Isolepis prolifera</v>
          </cell>
          <cell r="E8375" t="str">
            <v>2460</v>
          </cell>
        </row>
        <row r="8376">
          <cell r="D8376" t="str">
            <v>Isolepis sepulchralis</v>
          </cell>
          <cell r="E8376" t="str">
            <v>2461</v>
          </cell>
        </row>
        <row r="8377">
          <cell r="D8377" t="str">
            <v>Isolepis sepulcralis</v>
          </cell>
          <cell r="E8377" t="str">
            <v>6455</v>
          </cell>
        </row>
        <row r="8378">
          <cell r="D8378" t="str">
            <v>Isolepis spp.</v>
          </cell>
          <cell r="E8378" t="str">
            <v>ISOL</v>
          </cell>
          <cell r="F8378" t="str">
            <v>Club-rush</v>
          </cell>
        </row>
        <row r="8379">
          <cell r="D8379" t="str">
            <v>Isolepis stellata</v>
          </cell>
          <cell r="E8379" t="str">
            <v>2462</v>
          </cell>
        </row>
        <row r="8380">
          <cell r="D8380" t="str">
            <v>Isolepis subtilissima</v>
          </cell>
          <cell r="E8380" t="str">
            <v>2463</v>
          </cell>
        </row>
        <row r="8381">
          <cell r="D8381" t="str">
            <v>Isolepis victoriensis</v>
          </cell>
          <cell r="E8381" t="str">
            <v>2464</v>
          </cell>
        </row>
        <row r="8382">
          <cell r="D8382" t="str">
            <v>Isopogon anemonifolius</v>
          </cell>
          <cell r="E8382" t="str">
            <v>5433</v>
          </cell>
          <cell r="F8382" t="str">
            <v>Broad-leaf Drumsticks</v>
          </cell>
        </row>
        <row r="8383">
          <cell r="D8383" t="str">
            <v>Isopogon anemonifolius var. tenuifolius</v>
          </cell>
          <cell r="E8383" t="str">
            <v>13513</v>
          </cell>
        </row>
        <row r="8384">
          <cell r="D8384" t="str">
            <v>Isopogon anethifolius</v>
          </cell>
          <cell r="E8384" t="str">
            <v>6839</v>
          </cell>
          <cell r="F8384" t="str">
            <v>Narrow-leaf Drumsticks</v>
          </cell>
        </row>
        <row r="8385">
          <cell r="D8385" t="str">
            <v>Isopogon dawsonii</v>
          </cell>
          <cell r="E8385" t="str">
            <v>5434</v>
          </cell>
          <cell r="F8385" t="str">
            <v>Nepean Conebush</v>
          </cell>
        </row>
        <row r="8386">
          <cell r="D8386" t="str">
            <v>Isopogon fletcheri</v>
          </cell>
          <cell r="E8386" t="str">
            <v>5435</v>
          </cell>
          <cell r="F8386" t="str">
            <v>Fletcher's Drumsticks</v>
          </cell>
        </row>
        <row r="8387">
          <cell r="D8387" t="str">
            <v>Isopogon mnoraifolius</v>
          </cell>
          <cell r="E8387" t="str">
            <v>5436</v>
          </cell>
        </row>
        <row r="8388">
          <cell r="D8388" t="str">
            <v>Isopogon nwrhidoliua</v>
          </cell>
          <cell r="E8388" t="str">
            <v>5437</v>
          </cell>
        </row>
        <row r="8389">
          <cell r="D8389" t="str">
            <v>Isopogon petiolaris</v>
          </cell>
          <cell r="E8389" t="str">
            <v>5438</v>
          </cell>
        </row>
        <row r="8390">
          <cell r="D8390" t="str">
            <v>Isopogon prostratus</v>
          </cell>
          <cell r="E8390" t="str">
            <v>5439</v>
          </cell>
          <cell r="F8390" t="str">
            <v>Prostrate Cone-bush</v>
          </cell>
        </row>
        <row r="8391">
          <cell r="D8391" t="str">
            <v>Isopogon spp.</v>
          </cell>
          <cell r="E8391" t="str">
            <v>ISOP</v>
          </cell>
        </row>
        <row r="8392">
          <cell r="D8392" t="str">
            <v>Isotoma anethifolia</v>
          </cell>
          <cell r="E8392" t="str">
            <v>1912</v>
          </cell>
        </row>
        <row r="8393">
          <cell r="D8393" t="str">
            <v>Isotoma armstrongii</v>
          </cell>
          <cell r="E8393" t="str">
            <v>7913</v>
          </cell>
        </row>
        <row r="8394">
          <cell r="D8394" t="str">
            <v>Isotoma axillaris</v>
          </cell>
          <cell r="E8394" t="str">
            <v>1913</v>
          </cell>
          <cell r="F8394" t="str">
            <v>Showy Isotome</v>
          </cell>
        </row>
        <row r="8395">
          <cell r="D8395" t="str">
            <v>Isotoma fluviatilis</v>
          </cell>
          <cell r="E8395" t="str">
            <v>1914</v>
          </cell>
          <cell r="F8395" t="str">
            <v>Swamp Isotome</v>
          </cell>
        </row>
        <row r="8396">
          <cell r="D8396" t="str">
            <v>Isotoma fluviatilis subsp. australis</v>
          </cell>
          <cell r="E8396" t="str">
            <v>7964</v>
          </cell>
        </row>
        <row r="8397">
          <cell r="D8397" t="str">
            <v>Isotoma fluviatilis subsp. borealis</v>
          </cell>
          <cell r="E8397" t="str">
            <v>7965</v>
          </cell>
        </row>
        <row r="8398">
          <cell r="D8398" t="str">
            <v>Isotoma fluviatilis subsp. fluviatilis</v>
          </cell>
          <cell r="E8398" t="str">
            <v>7963</v>
          </cell>
        </row>
        <row r="8399">
          <cell r="D8399" t="str">
            <v>Isotoma petraea</v>
          </cell>
          <cell r="E8399" t="str">
            <v>1915</v>
          </cell>
          <cell r="F8399" t="str">
            <v>Rock Isotome</v>
          </cell>
        </row>
        <row r="8400">
          <cell r="D8400" t="str">
            <v>Isotoma sessiliflora</v>
          </cell>
          <cell r="E8400" t="str">
            <v>12320</v>
          </cell>
        </row>
        <row r="8401">
          <cell r="D8401" t="str">
            <v>Isotoma spp.</v>
          </cell>
          <cell r="E8401" t="str">
            <v>ISOT</v>
          </cell>
        </row>
        <row r="8402">
          <cell r="D8402" t="str">
            <v>Isotoma tridens</v>
          </cell>
          <cell r="E8402" t="str">
            <v>12321</v>
          </cell>
        </row>
        <row r="8403">
          <cell r="D8403" t="str">
            <v>Isotropis atropurpurea</v>
          </cell>
          <cell r="E8403" t="str">
            <v>2889</v>
          </cell>
        </row>
        <row r="8404">
          <cell r="D8404" t="str">
            <v>Isotropis foliosa</v>
          </cell>
          <cell r="E8404" t="str">
            <v>7188</v>
          </cell>
        </row>
        <row r="8405">
          <cell r="D8405" t="str">
            <v>Isotropis wheeleri</v>
          </cell>
          <cell r="E8405" t="str">
            <v>2890</v>
          </cell>
          <cell r="F8405" t="str">
            <v>Wheeler's Lamb-Poison</v>
          </cell>
        </row>
        <row r="8406">
          <cell r="D8406" t="str">
            <v>Ixia flexuosa</v>
          </cell>
          <cell r="E8406" t="str">
            <v>3297</v>
          </cell>
          <cell r="F8406" t="str">
            <v>Corn Lily</v>
          </cell>
        </row>
        <row r="8407">
          <cell r="D8407" t="str">
            <v>Ixia maculata</v>
          </cell>
          <cell r="E8407" t="str">
            <v>10268</v>
          </cell>
        </row>
        <row r="8408">
          <cell r="D8408" t="str">
            <v>Ixia polystachya</v>
          </cell>
          <cell r="E8408" t="str">
            <v>10267</v>
          </cell>
          <cell r="F8408" t="str">
            <v>Variable Ixia</v>
          </cell>
        </row>
        <row r="8409">
          <cell r="D8409" t="str">
            <v>Ixia spp.</v>
          </cell>
          <cell r="E8409" t="str">
            <v>IXIA</v>
          </cell>
        </row>
        <row r="8410">
          <cell r="D8410" t="str">
            <v>Ixia viridiflora</v>
          </cell>
          <cell r="E8410" t="str">
            <v>14107</v>
          </cell>
        </row>
        <row r="8411">
          <cell r="D8411" t="str">
            <v>Ixiochlamys cuneifolia</v>
          </cell>
          <cell r="E8411" t="str">
            <v>1543</v>
          </cell>
          <cell r="F8411" t="str">
            <v>Silverton Daisy</v>
          </cell>
        </row>
        <row r="8412">
          <cell r="D8412" t="str">
            <v>Ixiochlamys filicifolia</v>
          </cell>
          <cell r="E8412" t="str">
            <v>12764</v>
          </cell>
        </row>
        <row r="8413">
          <cell r="D8413" t="str">
            <v>Ixiochlamys nana</v>
          </cell>
          <cell r="E8413" t="str">
            <v>1544</v>
          </cell>
          <cell r="F8413" t="str">
            <v>Small Fuzzweed</v>
          </cell>
        </row>
        <row r="8414">
          <cell r="D8414" t="str">
            <v>Ixiochlamys spp.</v>
          </cell>
          <cell r="E8414" t="str">
            <v>IXIO</v>
          </cell>
        </row>
        <row r="8415">
          <cell r="D8415" t="str">
            <v>Ixiolaena brevicompta</v>
          </cell>
          <cell r="E8415" t="str">
            <v>1545</v>
          </cell>
        </row>
        <row r="8416">
          <cell r="D8416" t="str">
            <v>Ixiolaena chloroleuca</v>
          </cell>
          <cell r="E8416" t="str">
            <v>6947</v>
          </cell>
          <cell r="F8416" t="str">
            <v>Stalked Plover Daisy, Stalked Ixiolaena</v>
          </cell>
        </row>
        <row r="8417">
          <cell r="D8417" t="str">
            <v>Ixiolaena leptolepis</v>
          </cell>
          <cell r="E8417" t="str">
            <v>1546</v>
          </cell>
          <cell r="F8417" t="str">
            <v>Stalked Plover Daisy, Stalked Ixiolaena</v>
          </cell>
        </row>
        <row r="8418">
          <cell r="D8418" t="str">
            <v>Ixiolaena spp.</v>
          </cell>
          <cell r="E8418" t="str">
            <v>IXIL</v>
          </cell>
        </row>
        <row r="8419">
          <cell r="D8419" t="str">
            <v>Ixiolaena tomentosa</v>
          </cell>
          <cell r="E8419" t="str">
            <v>1547</v>
          </cell>
          <cell r="F8419" t="str">
            <v>Woolly Ixiolaena</v>
          </cell>
        </row>
        <row r="8420">
          <cell r="D8420" t="str">
            <v>Ixora beckleri</v>
          </cell>
          <cell r="E8420" t="str">
            <v>5692</v>
          </cell>
          <cell r="F8420" t="str">
            <v>Native Ixora</v>
          </cell>
        </row>
        <row r="8421">
          <cell r="D8421" t="str">
            <v>Ixora spp.</v>
          </cell>
          <cell r="E8421" t="str">
            <v>IXOR</v>
          </cell>
        </row>
        <row r="8422">
          <cell r="D8422" t="str">
            <v>Jacaranda mimosifolia</v>
          </cell>
          <cell r="E8422" t="str">
            <v>8688</v>
          </cell>
          <cell r="F8422" t="str">
            <v>Jacaranda</v>
          </cell>
        </row>
        <row r="8423">
          <cell r="D8423" t="str">
            <v>Jacaranda spp.</v>
          </cell>
          <cell r="E8423" t="str">
            <v>JACA</v>
          </cell>
        </row>
        <row r="8424">
          <cell r="D8424" t="str">
            <v>Jacksonia clarkei</v>
          </cell>
          <cell r="E8424" t="str">
            <v>2891</v>
          </cell>
        </row>
        <row r="8425">
          <cell r="D8425" t="str">
            <v>Jacksonia ramosissima</v>
          </cell>
          <cell r="E8425" t="str">
            <v>14228</v>
          </cell>
        </row>
        <row r="8426">
          <cell r="D8426" t="str">
            <v>Jacksonia rhadinoclona</v>
          </cell>
          <cell r="E8426" t="str">
            <v>9770</v>
          </cell>
        </row>
        <row r="8427">
          <cell r="D8427" t="str">
            <v>Jacksonia scoparia</v>
          </cell>
          <cell r="E8427" t="str">
            <v>2892</v>
          </cell>
          <cell r="F8427" t="str">
            <v>Dogwood</v>
          </cell>
        </row>
        <row r="8428">
          <cell r="D8428" t="str">
            <v>Jacksonia scoparia var. gonoclada</v>
          </cell>
          <cell r="E8428" t="str">
            <v>13018</v>
          </cell>
        </row>
        <row r="8429">
          <cell r="D8429" t="str">
            <v>Jacksonia sp. 'Little Plain'</v>
          </cell>
          <cell r="E8429" t="str">
            <v>12377</v>
          </cell>
        </row>
        <row r="8430">
          <cell r="D8430" t="str">
            <v>Jacksonia spp.</v>
          </cell>
          <cell r="E8430" t="str">
            <v>JACK</v>
          </cell>
        </row>
        <row r="8431">
          <cell r="D8431" t="str">
            <v>Jacksonia stackhousei</v>
          </cell>
          <cell r="E8431" t="str">
            <v>2893</v>
          </cell>
          <cell r="F8431" t="str">
            <v>Wallum Dogwood</v>
          </cell>
        </row>
        <row r="8432">
          <cell r="D8432" t="str">
            <v>Jacksonia sternbergiana</v>
          </cell>
          <cell r="E8432" t="str">
            <v>7729</v>
          </cell>
        </row>
        <row r="8433">
          <cell r="D8433" t="str">
            <v>Jacksonia turnerana</v>
          </cell>
          <cell r="E8433" t="str">
            <v>2894</v>
          </cell>
        </row>
        <row r="8434">
          <cell r="D8434" t="str">
            <v>Jagera pseudorhus</v>
          </cell>
          <cell r="E8434" t="str">
            <v>5923</v>
          </cell>
        </row>
        <row r="8435">
          <cell r="D8435" t="str">
            <v>Jagera pseudorhus var. pseudorhus</v>
          </cell>
          <cell r="E8435" t="str">
            <v>12514</v>
          </cell>
          <cell r="F8435" t="str">
            <v>Foambark Tree</v>
          </cell>
        </row>
        <row r="8436">
          <cell r="D8436" t="str">
            <v>Jagera pseudorhus var. pseudorhus f. pseudorhus</v>
          </cell>
          <cell r="E8436" t="str">
            <v>7145</v>
          </cell>
          <cell r="F8436" t="str">
            <v>Foambark Tree</v>
          </cell>
        </row>
        <row r="8437">
          <cell r="D8437" t="str">
            <v>Jagera spp.</v>
          </cell>
          <cell r="E8437" t="str">
            <v>JAGE</v>
          </cell>
        </row>
        <row r="8438">
          <cell r="D8438" t="str">
            <v>Jamesoniella spp.</v>
          </cell>
          <cell r="E8438" t="str">
            <v>11554</v>
          </cell>
        </row>
        <row r="8439">
          <cell r="D8439" t="str">
            <v>Jasminum dallachii</v>
          </cell>
          <cell r="E8439" t="str">
            <v>7718</v>
          </cell>
        </row>
        <row r="8440">
          <cell r="D8440" t="str">
            <v>Jasminum didymum</v>
          </cell>
          <cell r="E8440" t="str">
            <v>6397</v>
          </cell>
        </row>
        <row r="8441">
          <cell r="D8441" t="str">
            <v>Jasminum didymum subsp. didymum</v>
          </cell>
          <cell r="E8441" t="str">
            <v>10459</v>
          </cell>
        </row>
        <row r="8442">
          <cell r="D8442" t="str">
            <v>Jasminum didymum subsp. lineare</v>
          </cell>
          <cell r="E8442" t="str">
            <v>6754</v>
          </cell>
        </row>
        <row r="8443">
          <cell r="D8443" t="str">
            <v>Jasminum didymum subsp. racemosum</v>
          </cell>
          <cell r="E8443" t="str">
            <v>14408</v>
          </cell>
        </row>
        <row r="8444">
          <cell r="D8444" t="str">
            <v>Jasminum fluminense</v>
          </cell>
          <cell r="E8444" t="str">
            <v>11696</v>
          </cell>
          <cell r="F8444" t="str">
            <v>Night-blooming Jasmine</v>
          </cell>
        </row>
        <row r="8445">
          <cell r="D8445" t="str">
            <v>Jasminum lineare</v>
          </cell>
          <cell r="E8445" t="str">
            <v>6398</v>
          </cell>
          <cell r="F8445" t="str">
            <v>Desert Jasmine</v>
          </cell>
        </row>
        <row r="8446">
          <cell r="D8446" t="str">
            <v>Jasminum mesnyi</v>
          </cell>
          <cell r="E8446" t="str">
            <v>10761</v>
          </cell>
          <cell r="F8446" t="str">
            <v>Primrose Jasmine</v>
          </cell>
        </row>
        <row r="8447">
          <cell r="D8447" t="str">
            <v>Jasminum officinale</v>
          </cell>
          <cell r="E8447" t="str">
            <v>11790</v>
          </cell>
        </row>
        <row r="8448">
          <cell r="D8448" t="str">
            <v>Jasminum polyanthum</v>
          </cell>
          <cell r="E8448" t="str">
            <v>10913</v>
          </cell>
          <cell r="F8448" t="str">
            <v>White Jasmine</v>
          </cell>
        </row>
        <row r="8449">
          <cell r="D8449" t="str">
            <v>Jasminum rex</v>
          </cell>
          <cell r="E8449" t="str">
            <v>11803</v>
          </cell>
        </row>
        <row r="8450">
          <cell r="D8450" t="str">
            <v>Jasminum simplicifolium</v>
          </cell>
          <cell r="E8450" t="str">
            <v>6849</v>
          </cell>
        </row>
        <row r="8451">
          <cell r="D8451" t="str">
            <v>Jasminum simplicifolium subsp. australiense</v>
          </cell>
          <cell r="E8451" t="str">
            <v>6641</v>
          </cell>
        </row>
        <row r="8452">
          <cell r="D8452" t="str">
            <v>Jasminum simplicifolium subsp. suavissimum</v>
          </cell>
          <cell r="E8452" t="str">
            <v>6944</v>
          </cell>
        </row>
        <row r="8453">
          <cell r="D8453" t="str">
            <v>Jasminum singuliflorum</v>
          </cell>
          <cell r="E8453" t="str">
            <v>4309</v>
          </cell>
        </row>
        <row r="8454">
          <cell r="D8454" t="str">
            <v>Jasminum spp.</v>
          </cell>
          <cell r="E8454" t="str">
            <v>JASM</v>
          </cell>
        </row>
        <row r="8455">
          <cell r="D8455" t="str">
            <v>Jasminum suavissimum</v>
          </cell>
          <cell r="E8455" t="str">
            <v>4310</v>
          </cell>
        </row>
        <row r="8456">
          <cell r="D8456" t="str">
            <v>Jasminum volubile</v>
          </cell>
          <cell r="E8456" t="str">
            <v>4311</v>
          </cell>
        </row>
        <row r="8457">
          <cell r="D8457" t="str">
            <v>Jonesiopsis filamentosa</v>
          </cell>
          <cell r="E8457" t="str">
            <v>11850</v>
          </cell>
        </row>
        <row r="8458">
          <cell r="D8458" t="str">
            <v>Jonesiopsis spp.</v>
          </cell>
          <cell r="E8458" t="str">
            <v>JONE</v>
          </cell>
        </row>
        <row r="8459">
          <cell r="D8459" t="str">
            <v>Josephinia eugeniae</v>
          </cell>
          <cell r="E8459" t="str">
            <v>6521</v>
          </cell>
          <cell r="F8459" t="str">
            <v>Josephinia Burr</v>
          </cell>
        </row>
        <row r="8460">
          <cell r="D8460" t="str">
            <v>Josephinia spp.</v>
          </cell>
          <cell r="E8460" t="str">
            <v>JOSE</v>
          </cell>
        </row>
        <row r="8461">
          <cell r="D8461" t="str">
            <v>Joycea pallida</v>
          </cell>
          <cell r="E8461" t="str">
            <v>10634</v>
          </cell>
          <cell r="F8461" t="str">
            <v>Silvertop Wallaby Grass</v>
          </cell>
        </row>
        <row r="8462">
          <cell r="D8462" t="str">
            <v>Juglans ailantifolia</v>
          </cell>
          <cell r="E8462" t="str">
            <v>13138</v>
          </cell>
          <cell r="F8462" t="str">
            <v>Japanese Walnut</v>
          </cell>
        </row>
        <row r="8463">
          <cell r="D8463" t="str">
            <v>Juglans regia</v>
          </cell>
          <cell r="E8463" t="str">
            <v>12252</v>
          </cell>
          <cell r="F8463" t="str">
            <v>Walnut</v>
          </cell>
        </row>
        <row r="8464">
          <cell r="D8464" t="str">
            <v>Juncaceae indeterminate</v>
          </cell>
          <cell r="E8464" t="str">
            <v>JUNCC</v>
          </cell>
          <cell r="F8464" t="str">
            <v>Rushes</v>
          </cell>
        </row>
        <row r="8465">
          <cell r="D8465" t="str">
            <v>Juncus acuminatus</v>
          </cell>
          <cell r="E8465" t="str">
            <v>3311</v>
          </cell>
        </row>
        <row r="8466">
          <cell r="D8466" t="str">
            <v>Juncus acutiflorus</v>
          </cell>
          <cell r="E8466" t="str">
            <v>10313</v>
          </cell>
        </row>
        <row r="8467">
          <cell r="D8467" t="str">
            <v>Juncus acutus</v>
          </cell>
          <cell r="E8467" t="str">
            <v>3312</v>
          </cell>
        </row>
        <row r="8468">
          <cell r="D8468" t="str">
            <v>Juncus acutus subsp. acutus</v>
          </cell>
          <cell r="E8468" t="str">
            <v>9311</v>
          </cell>
          <cell r="F8468" t="str">
            <v>Sharp Rush</v>
          </cell>
        </row>
        <row r="8469">
          <cell r="D8469" t="str">
            <v>Juncus alexandri</v>
          </cell>
          <cell r="E8469" t="str">
            <v>10308</v>
          </cell>
        </row>
        <row r="8470">
          <cell r="D8470" t="str">
            <v>Juncus alexandri subsp. alexandri</v>
          </cell>
          <cell r="E8470" t="str">
            <v>10309</v>
          </cell>
        </row>
        <row r="8471">
          <cell r="D8471" t="str">
            <v>Juncus alexandri subsp. melanobasis</v>
          </cell>
          <cell r="E8471" t="str">
            <v>8876</v>
          </cell>
        </row>
        <row r="8472">
          <cell r="D8472" t="str">
            <v>Juncus amabilis</v>
          </cell>
          <cell r="E8472" t="str">
            <v>3313</v>
          </cell>
        </row>
        <row r="8473">
          <cell r="D8473" t="str">
            <v>Juncus antarcticus</v>
          </cell>
          <cell r="E8473" t="str">
            <v>3314</v>
          </cell>
          <cell r="F8473" t="str">
            <v>Cushion Rush</v>
          </cell>
        </row>
        <row r="8474">
          <cell r="D8474" t="str">
            <v>Juncus aridicola</v>
          </cell>
          <cell r="E8474" t="str">
            <v>3315</v>
          </cell>
          <cell r="F8474" t="str">
            <v>Tussock Rush</v>
          </cell>
        </row>
        <row r="8475">
          <cell r="D8475" t="str">
            <v>Juncus articulatus</v>
          </cell>
          <cell r="E8475" t="str">
            <v>3316</v>
          </cell>
          <cell r="F8475" t="str">
            <v>A Rush</v>
          </cell>
        </row>
        <row r="8476">
          <cell r="D8476" t="str">
            <v>Juncus australis</v>
          </cell>
          <cell r="E8476" t="str">
            <v>3317</v>
          </cell>
          <cell r="F8476" t="str">
            <v>Rush</v>
          </cell>
        </row>
        <row r="8477">
          <cell r="D8477" t="str">
            <v>Juncus brevibracteus</v>
          </cell>
          <cell r="E8477" t="str">
            <v>9035</v>
          </cell>
        </row>
        <row r="8478">
          <cell r="D8478" t="str">
            <v>Juncus bufonius</v>
          </cell>
          <cell r="E8478" t="str">
            <v>3318</v>
          </cell>
          <cell r="F8478" t="str">
            <v>Toad Rush</v>
          </cell>
        </row>
        <row r="8479">
          <cell r="D8479" t="str">
            <v>Juncus bulbosus</v>
          </cell>
          <cell r="E8479" t="str">
            <v>3319</v>
          </cell>
        </row>
        <row r="8480">
          <cell r="D8480" t="str">
            <v>Juncus caespiticius</v>
          </cell>
          <cell r="E8480" t="str">
            <v>3320</v>
          </cell>
        </row>
        <row r="8481">
          <cell r="D8481" t="str">
            <v>Juncus canadensis</v>
          </cell>
          <cell r="E8481" t="str">
            <v>3321</v>
          </cell>
          <cell r="F8481"/>
        </row>
        <row r="8482">
          <cell r="D8482" t="str">
            <v>Juncus capensis</v>
          </cell>
          <cell r="E8482" t="str">
            <v>3322</v>
          </cell>
          <cell r="F8482"/>
        </row>
        <row r="8483">
          <cell r="D8483" t="str">
            <v>Juncus capensis var. macranthus</v>
          </cell>
          <cell r="E8483" t="str">
            <v>13139</v>
          </cell>
          <cell r="F8483"/>
        </row>
        <row r="8484">
          <cell r="D8484" t="str">
            <v>Juncus capillaceus</v>
          </cell>
          <cell r="E8484" t="str">
            <v>3323</v>
          </cell>
          <cell r="F8484"/>
        </row>
        <row r="8485">
          <cell r="D8485" t="str">
            <v>Juncus capitatus</v>
          </cell>
          <cell r="E8485" t="str">
            <v>3324</v>
          </cell>
          <cell r="F8485"/>
        </row>
        <row r="8486">
          <cell r="D8486" t="str">
            <v>Juncus cognatus</v>
          </cell>
          <cell r="E8486" t="str">
            <v>3325</v>
          </cell>
          <cell r="F8486"/>
        </row>
        <row r="8487">
          <cell r="D8487" t="str">
            <v>Juncus continuus</v>
          </cell>
          <cell r="E8487" t="str">
            <v>3326</v>
          </cell>
          <cell r="F8487"/>
        </row>
        <row r="8488">
          <cell r="D8488" t="str">
            <v>Juncus continuus x usitatus</v>
          </cell>
          <cell r="E8488" t="str">
            <v>8632</v>
          </cell>
          <cell r="F8488"/>
        </row>
        <row r="8489">
          <cell r="D8489" t="str">
            <v>Juncus dolichanthus</v>
          </cell>
          <cell r="E8489" t="str">
            <v>10312</v>
          </cell>
          <cell r="F8489"/>
        </row>
        <row r="8490">
          <cell r="D8490" t="str">
            <v>Juncus effusus</v>
          </cell>
          <cell r="E8490" t="str">
            <v>3327</v>
          </cell>
          <cell r="F8490"/>
        </row>
        <row r="8491">
          <cell r="D8491" t="str">
            <v>Juncus falcatus</v>
          </cell>
          <cell r="E8491" t="str">
            <v>3328</v>
          </cell>
          <cell r="F8491"/>
        </row>
        <row r="8492">
          <cell r="D8492" t="str">
            <v>Juncus filicaulis</v>
          </cell>
          <cell r="E8492" t="str">
            <v>3329</v>
          </cell>
          <cell r="F8492"/>
        </row>
        <row r="8493">
          <cell r="D8493" t="str">
            <v>Juncus firmus</v>
          </cell>
          <cell r="E8493" t="str">
            <v>9312</v>
          </cell>
          <cell r="F8493"/>
        </row>
        <row r="8494">
          <cell r="D8494" t="str">
            <v>Juncus flavidus</v>
          </cell>
          <cell r="E8494" t="str">
            <v>3330</v>
          </cell>
          <cell r="F8494"/>
        </row>
        <row r="8495">
          <cell r="D8495" t="str">
            <v>Juncus fockei</v>
          </cell>
          <cell r="E8495" t="str">
            <v>8236</v>
          </cell>
          <cell r="F8495"/>
        </row>
        <row r="8496">
          <cell r="D8496" t="str">
            <v>Juncus gregiflorus</v>
          </cell>
          <cell r="E8496" t="str">
            <v>3331</v>
          </cell>
          <cell r="F8496"/>
        </row>
        <row r="8497">
          <cell r="D8497" t="str">
            <v>Juncus holoschoenus</v>
          </cell>
          <cell r="E8497" t="str">
            <v>3332</v>
          </cell>
        </row>
        <row r="8498">
          <cell r="D8498" t="str">
            <v>Juncus holoschoenus subsp. flockei</v>
          </cell>
          <cell r="E8498" t="str">
            <v>7966</v>
          </cell>
        </row>
        <row r="8499">
          <cell r="D8499" t="str">
            <v>Juncus homalocaulis</v>
          </cell>
          <cell r="E8499" t="str">
            <v>3333</v>
          </cell>
        </row>
        <row r="8500">
          <cell r="D8500" t="str">
            <v>Juncus imbricatus</v>
          </cell>
          <cell r="E8500" t="str">
            <v>3334</v>
          </cell>
        </row>
        <row r="8501">
          <cell r="D8501" t="str">
            <v>Juncus ingens</v>
          </cell>
          <cell r="E8501" t="str">
            <v>3335</v>
          </cell>
          <cell r="F8501" t="str">
            <v>Giant Rush</v>
          </cell>
        </row>
        <row r="8502">
          <cell r="D8502" t="str">
            <v>Juncus kraussii</v>
          </cell>
          <cell r="E8502" t="str">
            <v>3336</v>
          </cell>
        </row>
        <row r="8503">
          <cell r="D8503" t="str">
            <v>Juncus kraussii subsp. australiensis</v>
          </cell>
          <cell r="E8503" t="str">
            <v>7430</v>
          </cell>
          <cell r="F8503" t="str">
            <v>Sea Rush</v>
          </cell>
        </row>
        <row r="8504">
          <cell r="D8504" t="str">
            <v>Juncus laeviusculus</v>
          </cell>
          <cell r="E8504" t="str">
            <v>10306</v>
          </cell>
        </row>
        <row r="8505">
          <cell r="D8505" t="str">
            <v>Juncus laeviusculus subsp. illawarrensis</v>
          </cell>
          <cell r="E8505" t="str">
            <v>10307</v>
          </cell>
        </row>
        <row r="8506">
          <cell r="D8506" t="str">
            <v>Juncus laeviusculus subsp. laeviusculus</v>
          </cell>
          <cell r="E8506" t="str">
            <v>8780</v>
          </cell>
        </row>
        <row r="8507">
          <cell r="D8507" t="str">
            <v>Juncus melanobasis</v>
          </cell>
          <cell r="E8507" t="str">
            <v>7967</v>
          </cell>
        </row>
        <row r="8508">
          <cell r="D8508" t="str">
            <v>Juncus microcephalus</v>
          </cell>
          <cell r="E8508" t="str">
            <v>3337</v>
          </cell>
        </row>
        <row r="8509">
          <cell r="D8509" t="str">
            <v>Juncus mollis</v>
          </cell>
          <cell r="E8509" t="str">
            <v>8998</v>
          </cell>
        </row>
        <row r="8510">
          <cell r="D8510" t="str">
            <v>Juncus ochrocoleus</v>
          </cell>
          <cell r="E8510" t="str">
            <v>8941</v>
          </cell>
        </row>
        <row r="8511">
          <cell r="D8511" t="str">
            <v>Juncus pallidus</v>
          </cell>
          <cell r="E8511" t="str">
            <v>3338</v>
          </cell>
        </row>
        <row r="8512">
          <cell r="D8512" t="str">
            <v>Juncus pauciflorus</v>
          </cell>
          <cell r="E8512" t="str">
            <v>3339</v>
          </cell>
        </row>
        <row r="8513">
          <cell r="D8513" t="str">
            <v>Juncus phaeanthus</v>
          </cell>
          <cell r="E8513" t="str">
            <v>9303</v>
          </cell>
          <cell r="F8513"/>
        </row>
        <row r="8514">
          <cell r="D8514" t="str">
            <v>Juncus phaeanthus M.S.</v>
          </cell>
          <cell r="E8514" t="str">
            <v>7968</v>
          </cell>
          <cell r="F8514"/>
        </row>
        <row r="8515">
          <cell r="D8515" t="str">
            <v>Juncus planifolius</v>
          </cell>
          <cell r="E8515" t="str">
            <v>3340</v>
          </cell>
          <cell r="F8515"/>
        </row>
        <row r="8516">
          <cell r="D8516" t="str">
            <v>Juncus planifolius</v>
          </cell>
          <cell r="E8516" t="str">
            <v>11903</v>
          </cell>
          <cell r="F8516"/>
        </row>
        <row r="8517">
          <cell r="D8517" t="str">
            <v>Juncus polyanthemos x usitatus</v>
          </cell>
          <cell r="E8517" t="str">
            <v>14473</v>
          </cell>
          <cell r="F8517"/>
        </row>
        <row r="8518">
          <cell r="D8518" t="str">
            <v>Juncus polyanthemus</v>
          </cell>
          <cell r="E8518" t="str">
            <v>3341</v>
          </cell>
          <cell r="F8518"/>
        </row>
        <row r="8519">
          <cell r="D8519" t="str">
            <v>Juncus prismatocarpus</v>
          </cell>
          <cell r="E8519" t="str">
            <v>3342</v>
          </cell>
          <cell r="F8519"/>
        </row>
        <row r="8520">
          <cell r="D8520" t="str">
            <v>Juncus procerus</v>
          </cell>
          <cell r="E8520" t="str">
            <v>3343</v>
          </cell>
          <cell r="F8520"/>
        </row>
        <row r="8521">
          <cell r="D8521" t="str">
            <v>Juncus psammophilus</v>
          </cell>
          <cell r="E8521" t="str">
            <v>10311</v>
          </cell>
          <cell r="F8521"/>
        </row>
        <row r="8522">
          <cell r="D8522" t="str">
            <v>Juncus radula</v>
          </cell>
          <cell r="E8522" t="str">
            <v>3344</v>
          </cell>
          <cell r="F8522"/>
        </row>
        <row r="8523">
          <cell r="D8523" t="str">
            <v>Juncus remotiflorus</v>
          </cell>
          <cell r="E8523" t="str">
            <v>8521</v>
          </cell>
          <cell r="F8523"/>
        </row>
        <row r="8524">
          <cell r="D8524" t="str">
            <v>Juncus revolutus</v>
          </cell>
          <cell r="E8524" t="str">
            <v>3345</v>
          </cell>
          <cell r="F8524"/>
        </row>
        <row r="8525">
          <cell r="D8525" t="str">
            <v>Juncus sandwithii</v>
          </cell>
          <cell r="E8525" t="str">
            <v>3346</v>
          </cell>
          <cell r="F8525"/>
        </row>
        <row r="8526">
          <cell r="D8526" t="str">
            <v>Juncus sarophorus</v>
          </cell>
          <cell r="E8526" t="str">
            <v>3347</v>
          </cell>
          <cell r="F8526"/>
        </row>
        <row r="8527">
          <cell r="D8527" t="str">
            <v>Juncus semisolidus</v>
          </cell>
          <cell r="E8527" t="str">
            <v>10310</v>
          </cell>
          <cell r="F8527"/>
        </row>
        <row r="8528">
          <cell r="D8528" t="str">
            <v>Juncus sp. D1</v>
          </cell>
          <cell r="E8528" t="str">
            <v>8203</v>
          </cell>
          <cell r="F8528"/>
        </row>
        <row r="8529">
          <cell r="D8529" t="str">
            <v>Juncus sp. H</v>
          </cell>
          <cell r="E8529" t="str">
            <v>8285</v>
          </cell>
        </row>
        <row r="8530">
          <cell r="D8530" t="str">
            <v>Juncus sp. I</v>
          </cell>
          <cell r="E8530" t="str">
            <v>8397</v>
          </cell>
        </row>
        <row r="8531">
          <cell r="D8531" t="str">
            <v>Juncus sp. M</v>
          </cell>
          <cell r="E8531" t="str">
            <v>8482</v>
          </cell>
        </row>
        <row r="8532">
          <cell r="D8532" t="str">
            <v>Juncus sp. Q</v>
          </cell>
          <cell r="E8532" t="str">
            <v>13140</v>
          </cell>
        </row>
        <row r="8533">
          <cell r="D8533" t="str">
            <v>Juncus sp. U</v>
          </cell>
          <cell r="E8533" t="str">
            <v>6385</v>
          </cell>
        </row>
        <row r="8534">
          <cell r="D8534" t="str">
            <v>Juncus spp.</v>
          </cell>
          <cell r="E8534" t="str">
            <v>JUNC</v>
          </cell>
          <cell r="F8534" t="str">
            <v>A Rush</v>
          </cell>
        </row>
        <row r="8535">
          <cell r="D8535" t="str">
            <v>Juncus subglaucus</v>
          </cell>
          <cell r="E8535" t="str">
            <v>8940</v>
          </cell>
          <cell r="F8535" t="str">
            <v>Rush</v>
          </cell>
        </row>
        <row r="8536">
          <cell r="D8536" t="str">
            <v>Juncus subnodulosus</v>
          </cell>
          <cell r="E8536" t="str">
            <v>11101</v>
          </cell>
          <cell r="F8536" t="str">
            <v>Blunt-flowered Rush</v>
          </cell>
        </row>
        <row r="8537">
          <cell r="D8537" t="str">
            <v>Juncus subsecundus</v>
          </cell>
          <cell r="E8537" t="str">
            <v>3348</v>
          </cell>
          <cell r="F8537" t="str">
            <v>Finger Rush</v>
          </cell>
        </row>
        <row r="8538">
          <cell r="D8538" t="str">
            <v>Juncus subsecundus subsp. congregatus</v>
          </cell>
          <cell r="E8538" t="str">
            <v>13141</v>
          </cell>
        </row>
        <row r="8539">
          <cell r="D8539" t="str">
            <v>Juncus subsecundus x usitatus</v>
          </cell>
          <cell r="E8539" t="str">
            <v>11648</v>
          </cell>
        </row>
        <row r="8540">
          <cell r="D8540" t="str">
            <v>Juncus tenuis</v>
          </cell>
          <cell r="E8540" t="str">
            <v>3349</v>
          </cell>
        </row>
        <row r="8541">
          <cell r="D8541" t="str">
            <v>Juncus thompsonianus</v>
          </cell>
          <cell r="E8541" t="str">
            <v>8484</v>
          </cell>
        </row>
        <row r="8542">
          <cell r="D8542" t="str">
            <v>Juncus usitatus</v>
          </cell>
          <cell r="E8542" t="str">
            <v>3350</v>
          </cell>
        </row>
        <row r="8543">
          <cell r="D8543" t="str">
            <v>Juncus vaginatus</v>
          </cell>
          <cell r="E8543" t="str">
            <v>3351</v>
          </cell>
        </row>
        <row r="8544">
          <cell r="D8544" t="str">
            <v>Jungermannia spp.</v>
          </cell>
          <cell r="E8544" t="str">
            <v>11575</v>
          </cell>
        </row>
        <row r="8545">
          <cell r="D8545" t="str">
            <v>Junghuhnia spp.</v>
          </cell>
          <cell r="E8545" t="str">
            <v>F186</v>
          </cell>
        </row>
        <row r="8546">
          <cell r="D8546" t="str">
            <v>Juniperus chinensis</v>
          </cell>
          <cell r="E8546" t="str">
            <v>12896</v>
          </cell>
        </row>
        <row r="8547">
          <cell r="D8547" t="str">
            <v>Juniperus conferta</v>
          </cell>
          <cell r="E8547" t="str">
            <v>12130</v>
          </cell>
          <cell r="F8547" t="str">
            <v>Japanese Shore Juniper</v>
          </cell>
        </row>
        <row r="8548">
          <cell r="D8548" t="str">
            <v>Juniperus horizontalis</v>
          </cell>
          <cell r="E8548" t="str">
            <v>13716</v>
          </cell>
        </row>
        <row r="8549">
          <cell r="D8549" t="str">
            <v>Juniperus spp.</v>
          </cell>
          <cell r="E8549" t="str">
            <v>11361</v>
          </cell>
          <cell r="F8549" t="str">
            <v>Juniper</v>
          </cell>
        </row>
        <row r="8550">
          <cell r="D8550" t="str">
            <v>Juniperus virginiana</v>
          </cell>
          <cell r="E8550" t="str">
            <v>13718</v>
          </cell>
        </row>
        <row r="8551">
          <cell r="D8551" t="str">
            <v>Justicia betonica</v>
          </cell>
          <cell r="E8551" t="str">
            <v>11208</v>
          </cell>
        </row>
        <row r="8552">
          <cell r="D8552" t="str">
            <v>Justicia bonneyana</v>
          </cell>
          <cell r="E8552" t="str">
            <v>1007</v>
          </cell>
        </row>
        <row r="8553">
          <cell r="D8553" t="str">
            <v>Justicia caudata</v>
          </cell>
          <cell r="E8553" t="str">
            <v>12259</v>
          </cell>
        </row>
        <row r="8554">
          <cell r="D8554" t="str">
            <v>Justicia eranthemoides</v>
          </cell>
          <cell r="E8554" t="str">
            <v>1008</v>
          </cell>
        </row>
        <row r="8555">
          <cell r="D8555" t="str">
            <v>Justicia hygrophiloides</v>
          </cell>
          <cell r="E8555" t="str">
            <v>1009</v>
          </cell>
        </row>
        <row r="8556">
          <cell r="D8556" t="str">
            <v>Justicia peploides</v>
          </cell>
          <cell r="E8556" t="str">
            <v>7732</v>
          </cell>
        </row>
        <row r="8557">
          <cell r="D8557" t="str">
            <v>Justicia spp.</v>
          </cell>
          <cell r="E8557" t="str">
            <v>JUST</v>
          </cell>
        </row>
        <row r="8558">
          <cell r="D8558" t="str">
            <v>Kalanchoe daigremontiana</v>
          </cell>
          <cell r="E8558" t="str">
            <v>2243</v>
          </cell>
        </row>
        <row r="8559">
          <cell r="D8559" t="str">
            <v>Kalanchoe longiflora</v>
          </cell>
          <cell r="E8559" t="str">
            <v>2244</v>
          </cell>
        </row>
        <row r="8560">
          <cell r="D8560" t="str">
            <v>Kalanchoe pinnata</v>
          </cell>
          <cell r="E8560" t="str">
            <v>2245</v>
          </cell>
        </row>
        <row r="8561">
          <cell r="D8561" t="str">
            <v>Kalanchoe prolifera</v>
          </cell>
          <cell r="E8561" t="str">
            <v>12891</v>
          </cell>
        </row>
        <row r="8562">
          <cell r="D8562" t="str">
            <v>Kalanchoe spp.</v>
          </cell>
          <cell r="E8562" t="str">
            <v>KALA</v>
          </cell>
        </row>
        <row r="8563">
          <cell r="D8563" t="str">
            <v>Kalanchoe tubiflora</v>
          </cell>
          <cell r="E8563" t="str">
            <v>2246</v>
          </cell>
        </row>
        <row r="8564">
          <cell r="D8564" t="str">
            <v>Kardomia granitica</v>
          </cell>
          <cell r="E8564" t="str">
            <v>14233</v>
          </cell>
          <cell r="F8564" t="str">
            <v>Granite Kardomia (formerly Granite Babingtonia)</v>
          </cell>
        </row>
        <row r="8565">
          <cell r="D8565" t="str">
            <v>Kardomia jucunda</v>
          </cell>
          <cell r="E8565" t="str">
            <v>13996</v>
          </cell>
        </row>
        <row r="8566">
          <cell r="D8566" t="str">
            <v>Kardomia odontocalyx</v>
          </cell>
          <cell r="E8566" t="str">
            <v>13291</v>
          </cell>
        </row>
        <row r="8567">
          <cell r="D8567" t="str">
            <v>Kardomia prominens</v>
          </cell>
          <cell r="E8567" t="str">
            <v>13292</v>
          </cell>
        </row>
        <row r="8568">
          <cell r="D8568" t="str">
            <v>Kardomia silvestris</v>
          </cell>
          <cell r="E8568" t="str">
            <v>13293</v>
          </cell>
          <cell r="F8568" t="str">
            <v>Woodland Babingtonia</v>
          </cell>
        </row>
        <row r="8569">
          <cell r="D8569" t="str">
            <v>Kelleria dieffenbachii</v>
          </cell>
          <cell r="E8569" t="str">
            <v>9892</v>
          </cell>
        </row>
        <row r="8570">
          <cell r="D8570" t="str">
            <v>Kelleria spp.</v>
          </cell>
          <cell r="E8570" t="str">
            <v>KELL</v>
          </cell>
        </row>
        <row r="8571">
          <cell r="D8571" t="str">
            <v>Kelleria tasmanica</v>
          </cell>
          <cell r="E8571" t="str">
            <v>6168</v>
          </cell>
        </row>
        <row r="8572">
          <cell r="D8572" t="str">
            <v>Kennedia nigricans</v>
          </cell>
          <cell r="E8572" t="str">
            <v>14941</v>
          </cell>
        </row>
        <row r="8573">
          <cell r="D8573" t="str">
            <v>Kennedia procurrens</v>
          </cell>
          <cell r="E8573" t="str">
            <v>2895</v>
          </cell>
          <cell r="F8573" t="str">
            <v>Purple Running Pea</v>
          </cell>
        </row>
        <row r="8574">
          <cell r="D8574" t="str">
            <v>Kennedia prostrata</v>
          </cell>
          <cell r="E8574" t="str">
            <v>2896</v>
          </cell>
          <cell r="F8574" t="str">
            <v>Running Postman</v>
          </cell>
        </row>
        <row r="8575">
          <cell r="D8575" t="str">
            <v>Kennedia retrorsa</v>
          </cell>
          <cell r="E8575" t="str">
            <v>2897</v>
          </cell>
        </row>
        <row r="8576">
          <cell r="D8576" t="str">
            <v>Kennedia rubicunda</v>
          </cell>
          <cell r="E8576" t="str">
            <v>2898</v>
          </cell>
          <cell r="F8576" t="str">
            <v>Dusky Coral Pea</v>
          </cell>
        </row>
        <row r="8577">
          <cell r="D8577" t="str">
            <v>Kennedia spp.</v>
          </cell>
          <cell r="E8577" t="str">
            <v>KENN</v>
          </cell>
        </row>
        <row r="8578">
          <cell r="D8578" t="str">
            <v>Keraudrenia corollata</v>
          </cell>
          <cell r="E8578" t="str">
            <v>6135</v>
          </cell>
        </row>
        <row r="8579">
          <cell r="D8579" t="str">
            <v>Keraudrenia corollata var. corollata</v>
          </cell>
          <cell r="E8579" t="str">
            <v>9387</v>
          </cell>
        </row>
        <row r="8580">
          <cell r="D8580" t="str">
            <v>Keraudrenia corollata var. denticulata</v>
          </cell>
          <cell r="E8580" t="str">
            <v>8879</v>
          </cell>
        </row>
        <row r="8581">
          <cell r="D8581" t="str">
            <v>Keraudrenia hillii</v>
          </cell>
          <cell r="E8581" t="str">
            <v>6136</v>
          </cell>
        </row>
        <row r="8582">
          <cell r="D8582" t="str">
            <v>Keraudrenia hillii var. hillii</v>
          </cell>
          <cell r="E8582" t="str">
            <v>9871</v>
          </cell>
        </row>
        <row r="8583">
          <cell r="D8583" t="str">
            <v>Keraudrenia integrifolia</v>
          </cell>
          <cell r="E8583" t="str">
            <v>6137</v>
          </cell>
        </row>
        <row r="8584">
          <cell r="D8584" t="str">
            <v>Keraudrenia nephrosperma</v>
          </cell>
          <cell r="E8584" t="str">
            <v>13613</v>
          </cell>
        </row>
        <row r="8585">
          <cell r="D8585" t="str">
            <v>Keraudrenia sp. Hannaford</v>
          </cell>
          <cell r="E8585" t="str">
            <v>14409</v>
          </cell>
        </row>
        <row r="8586">
          <cell r="D8586" t="str">
            <v>Keraudrenia spp.</v>
          </cell>
          <cell r="E8586" t="str">
            <v>KERA</v>
          </cell>
        </row>
        <row r="8587">
          <cell r="D8587" t="str">
            <v>Kickxia commutata</v>
          </cell>
          <cell r="E8587" t="str">
            <v>5968</v>
          </cell>
        </row>
        <row r="8588">
          <cell r="D8588" t="str">
            <v>Kickxia commutata subsp. graeca</v>
          </cell>
          <cell r="E8588" t="str">
            <v>7791</v>
          </cell>
        </row>
        <row r="8589">
          <cell r="D8589" t="str">
            <v>Kickxia elatine</v>
          </cell>
          <cell r="E8589" t="str">
            <v>5969</v>
          </cell>
          <cell r="F8589" t="str">
            <v>Pointed Toadflax</v>
          </cell>
        </row>
        <row r="8590">
          <cell r="D8590" t="str">
            <v>Kickxia elatine subsp. crinita</v>
          </cell>
          <cell r="E8590" t="str">
            <v>7558</v>
          </cell>
          <cell r="F8590" t="str">
            <v>Twining Toadflax</v>
          </cell>
        </row>
        <row r="8591">
          <cell r="D8591" t="str">
            <v>Kickxia elatine subsp. elatine</v>
          </cell>
          <cell r="E8591" t="str">
            <v>10217</v>
          </cell>
          <cell r="F8591" t="str">
            <v>Woolly Toadflax</v>
          </cell>
        </row>
        <row r="8592">
          <cell r="D8592" t="str">
            <v>Kickxia sieberi pro syn.</v>
          </cell>
          <cell r="E8592" t="str">
            <v>5970</v>
          </cell>
        </row>
        <row r="8593">
          <cell r="D8593" t="str">
            <v>Kickxia spp.</v>
          </cell>
          <cell r="E8593" t="str">
            <v>KICK</v>
          </cell>
        </row>
        <row r="8594">
          <cell r="D8594" t="str">
            <v>Kickxia spuria</v>
          </cell>
          <cell r="E8594" t="str">
            <v>5971</v>
          </cell>
        </row>
        <row r="8595">
          <cell r="D8595" t="str">
            <v>Kickxia spuria subsp. integrifolia</v>
          </cell>
          <cell r="E8595" t="str">
            <v>10216</v>
          </cell>
          <cell r="F8595" t="str">
            <v>Round-leaved Toadflax</v>
          </cell>
        </row>
        <row r="8596">
          <cell r="D8596" t="str">
            <v>Kickxia spuria subsp. spuria</v>
          </cell>
          <cell r="E8596" t="str">
            <v>6690</v>
          </cell>
        </row>
        <row r="8597">
          <cell r="D8597" t="str">
            <v>Kippistia spp.</v>
          </cell>
          <cell r="E8597" t="str">
            <v>KIPP</v>
          </cell>
        </row>
        <row r="8598">
          <cell r="D8598" t="str">
            <v>Kippistia suaedifolia</v>
          </cell>
          <cell r="E8598" t="str">
            <v>1548</v>
          </cell>
          <cell r="F8598" t="str">
            <v>Fleshy Minuria</v>
          </cell>
        </row>
        <row r="8599">
          <cell r="D8599" t="str">
            <v>Kleinia articulata</v>
          </cell>
          <cell r="E8599" t="str">
            <v>13997</v>
          </cell>
        </row>
        <row r="8600">
          <cell r="D8600" t="str">
            <v>Kniphofia spp.</v>
          </cell>
          <cell r="E8600" t="str">
            <v>KNIP</v>
          </cell>
        </row>
        <row r="8601">
          <cell r="D8601" t="str">
            <v>Kniphofia uvaria</v>
          </cell>
          <cell r="E8601" t="str">
            <v>6989</v>
          </cell>
          <cell r="F8601" t="str">
            <v>Red Hot Poker</v>
          </cell>
        </row>
        <row r="8602">
          <cell r="D8602" t="str">
            <v>Knoxia spp.</v>
          </cell>
          <cell r="E8602" t="str">
            <v>KNOX</v>
          </cell>
        </row>
        <row r="8603">
          <cell r="D8603" t="str">
            <v>Knoxia stricta</v>
          </cell>
          <cell r="E8603" t="str">
            <v>6529</v>
          </cell>
        </row>
        <row r="8604">
          <cell r="D8604" t="str">
            <v>Knoxia sumatrensis</v>
          </cell>
          <cell r="E8604" t="str">
            <v>6962</v>
          </cell>
        </row>
        <row r="8605">
          <cell r="D8605" t="str">
            <v>Koeleria australiensis</v>
          </cell>
          <cell r="E8605" t="str">
            <v>5020</v>
          </cell>
        </row>
        <row r="8606">
          <cell r="D8606" t="str">
            <v>Koeleria macrantha</v>
          </cell>
          <cell r="E8606" t="str">
            <v>5021</v>
          </cell>
          <cell r="F8606" t="str">
            <v>Crested Hair Grass</v>
          </cell>
        </row>
        <row r="8607">
          <cell r="D8607" t="str">
            <v>Koeleria spp.</v>
          </cell>
          <cell r="E8607" t="str">
            <v>KOEL</v>
          </cell>
        </row>
        <row r="8608">
          <cell r="D8608" t="str">
            <v>Koelreuteria paniculata</v>
          </cell>
          <cell r="E8608" t="str">
            <v>12531</v>
          </cell>
        </row>
        <row r="8609">
          <cell r="D8609" t="str">
            <v>Koelreuteria spp.</v>
          </cell>
          <cell r="E8609" t="str">
            <v>14535</v>
          </cell>
        </row>
        <row r="8610">
          <cell r="D8610" t="str">
            <v>Korthalsella breviarticulata</v>
          </cell>
          <cell r="E8610" t="str">
            <v>6415</v>
          </cell>
        </row>
        <row r="8611">
          <cell r="D8611" t="str">
            <v>Korthalsella emersa</v>
          </cell>
          <cell r="E8611" t="str">
            <v>10460</v>
          </cell>
        </row>
        <row r="8612">
          <cell r="D8612" t="str">
            <v>Korthalsella japonica</v>
          </cell>
          <cell r="E8612" t="str">
            <v>8222</v>
          </cell>
        </row>
        <row r="8613">
          <cell r="D8613" t="str">
            <v>Korthalsella rubra</v>
          </cell>
          <cell r="E8613" t="str">
            <v>6276</v>
          </cell>
        </row>
        <row r="8614">
          <cell r="D8614" t="str">
            <v>Korthalsella rubra subsp. geijericola</v>
          </cell>
          <cell r="E8614" t="str">
            <v>6442</v>
          </cell>
        </row>
        <row r="8615">
          <cell r="D8615" t="str">
            <v>Korthalsella rubra subsp. rubra</v>
          </cell>
          <cell r="E8615" t="str">
            <v>6973</v>
          </cell>
          <cell r="F8615" t="str">
            <v>Jointed Mistletoe</v>
          </cell>
        </row>
        <row r="8616">
          <cell r="D8616" t="str">
            <v>Korthasella spp.</v>
          </cell>
          <cell r="E8616" t="str">
            <v>KORT</v>
          </cell>
        </row>
        <row r="8617">
          <cell r="D8617" t="str">
            <v>Kreysigia multiflora</v>
          </cell>
          <cell r="E8617" t="str">
            <v>3555</v>
          </cell>
        </row>
        <row r="8618">
          <cell r="D8618" t="str">
            <v>Kreysigia spp.</v>
          </cell>
          <cell r="E8618" t="str">
            <v>KREY</v>
          </cell>
        </row>
        <row r="8619">
          <cell r="D8619" t="str">
            <v>Kunstleria blackii</v>
          </cell>
          <cell r="E8619" t="str">
            <v>2899</v>
          </cell>
        </row>
        <row r="8620">
          <cell r="D8620" t="str">
            <v>Kunstleria spp.</v>
          </cell>
          <cell r="E8620" t="str">
            <v>KUNS</v>
          </cell>
        </row>
        <row r="8621">
          <cell r="D8621" t="str">
            <v>Kunzea ambigua</v>
          </cell>
          <cell r="E8621" t="str">
            <v>4204</v>
          </cell>
          <cell r="F8621" t="str">
            <v>Tick Bush</v>
          </cell>
        </row>
        <row r="8622">
          <cell r="D8622" t="str">
            <v>Kunzea bracteolata</v>
          </cell>
          <cell r="E8622" t="str">
            <v>4205</v>
          </cell>
        </row>
        <row r="8623">
          <cell r="D8623" t="str">
            <v>Kunzea cambagei</v>
          </cell>
          <cell r="E8623" t="str">
            <v>4206</v>
          </cell>
          <cell r="F8623" t="str">
            <v>Cambage Kunzea</v>
          </cell>
        </row>
        <row r="8624">
          <cell r="D8624" t="str">
            <v>Kunzea capitata</v>
          </cell>
          <cell r="E8624" t="str">
            <v>4207</v>
          </cell>
        </row>
        <row r="8625">
          <cell r="D8625" t="str">
            <v>Kunzea ericoides</v>
          </cell>
          <cell r="E8625" t="str">
            <v>4208</v>
          </cell>
          <cell r="F8625" t="str">
            <v>Burgan</v>
          </cell>
        </row>
        <row r="8626">
          <cell r="D8626" t="str">
            <v>Kunzea muelleri</v>
          </cell>
          <cell r="E8626" t="str">
            <v>4209</v>
          </cell>
        </row>
        <row r="8627">
          <cell r="D8627" t="str">
            <v>Kunzea obovata</v>
          </cell>
          <cell r="E8627" t="str">
            <v>8646</v>
          </cell>
        </row>
        <row r="8628">
          <cell r="D8628" t="str">
            <v>Kunzea opposita</v>
          </cell>
          <cell r="E8628" t="str">
            <v>4210</v>
          </cell>
        </row>
        <row r="8629">
          <cell r="D8629" t="str">
            <v>Kunzea parvifolia</v>
          </cell>
          <cell r="E8629" t="str">
            <v>4211</v>
          </cell>
          <cell r="F8629" t="str">
            <v>Violet Kunzea</v>
          </cell>
        </row>
        <row r="8630">
          <cell r="D8630" t="str">
            <v>Kunzea rupestris</v>
          </cell>
          <cell r="E8630" t="str">
            <v>4212</v>
          </cell>
        </row>
        <row r="8631">
          <cell r="D8631" t="str">
            <v>Kunzea sp. A</v>
          </cell>
          <cell r="E8631" t="str">
            <v>12499</v>
          </cell>
        </row>
        <row r="8632">
          <cell r="D8632" t="str">
            <v>Kunzea sp. B</v>
          </cell>
          <cell r="E8632" t="str">
            <v>10035</v>
          </cell>
        </row>
        <row r="8633">
          <cell r="D8633" t="str">
            <v>Kunzea sp. 'Badja Carpet'</v>
          </cell>
          <cell r="E8633" t="str">
            <v>11668</v>
          </cell>
        </row>
        <row r="8634">
          <cell r="D8634" t="str">
            <v>Kunzea sp. 'Braidwood'</v>
          </cell>
          <cell r="E8634" t="str">
            <v>12344</v>
          </cell>
        </row>
        <row r="8635">
          <cell r="D8635" t="str">
            <v>Kunzea sp. C</v>
          </cell>
          <cell r="E8635" t="str">
            <v>8398</v>
          </cell>
        </row>
        <row r="8636">
          <cell r="D8636" t="str">
            <v>Kunzea sp. D</v>
          </cell>
          <cell r="E8636" t="str">
            <v>12500</v>
          </cell>
        </row>
        <row r="8637">
          <cell r="D8637" t="str">
            <v>Kunzea sp. E</v>
          </cell>
          <cell r="E8637" t="str">
            <v>10034</v>
          </cell>
        </row>
        <row r="8638">
          <cell r="D8638" t="str">
            <v>Kunzea sp. 'Middle Brother Mtn'</v>
          </cell>
          <cell r="E8638" t="str">
            <v>12379</v>
          </cell>
        </row>
        <row r="8639">
          <cell r="D8639" t="str">
            <v>Kunzea sp. 'Mt Cookem'</v>
          </cell>
          <cell r="E8639" t="str">
            <v>11392</v>
          </cell>
        </row>
        <row r="8640">
          <cell r="D8640" t="str">
            <v>Kunzea sp. 'Mt Kaputar'</v>
          </cell>
          <cell r="E8640" t="str">
            <v>11907</v>
          </cell>
        </row>
        <row r="8641">
          <cell r="D8641" t="str">
            <v>Kunzea sp. 'Wadbilliga'</v>
          </cell>
          <cell r="E8641" t="str">
            <v>11391</v>
          </cell>
        </row>
        <row r="8642">
          <cell r="D8642" t="str">
            <v>Kunzea species A</v>
          </cell>
          <cell r="E8642" t="str">
            <v>9599</v>
          </cell>
        </row>
        <row r="8643">
          <cell r="D8643" t="str">
            <v>Kunzea species D</v>
          </cell>
          <cell r="E8643" t="str">
            <v>8955</v>
          </cell>
        </row>
        <row r="8644">
          <cell r="D8644" t="str">
            <v>Kunzea spp.</v>
          </cell>
          <cell r="E8644" t="str">
            <v>KUNZ</v>
          </cell>
        </row>
        <row r="8645">
          <cell r="D8645" t="str">
            <v>Kurzia hippurioides</v>
          </cell>
          <cell r="E8645" t="str">
            <v>14557</v>
          </cell>
        </row>
        <row r="8646">
          <cell r="D8646" t="str">
            <v>Kurzia spp.</v>
          </cell>
          <cell r="E8646" t="str">
            <v>11558</v>
          </cell>
        </row>
        <row r="8647">
          <cell r="D8647" t="str">
            <v>Lablab purpureus</v>
          </cell>
          <cell r="E8647" t="str">
            <v>2900</v>
          </cell>
          <cell r="F8647" t="str">
            <v>Indian Bean</v>
          </cell>
        </row>
        <row r="8648">
          <cell r="D8648" t="str">
            <v>Lablab spp.</v>
          </cell>
          <cell r="E8648" t="str">
            <v>LABL</v>
          </cell>
        </row>
        <row r="8649">
          <cell r="D8649" t="str">
            <v>Laccaria spp.</v>
          </cell>
          <cell r="E8649" t="str">
            <v>F095</v>
          </cell>
        </row>
        <row r="8650">
          <cell r="D8650" t="str">
            <v>Laccocephalum spp.</v>
          </cell>
          <cell r="E8650" t="str">
            <v>F177</v>
          </cell>
        </row>
        <row r="8651">
          <cell r="D8651" t="str">
            <v>Lachnagrostis aemula</v>
          </cell>
          <cell r="E8651" t="str">
            <v>11394</v>
          </cell>
          <cell r="F8651" t="str">
            <v>Blowngrass</v>
          </cell>
        </row>
        <row r="8652">
          <cell r="D8652" t="str">
            <v>Lachnagrostis aequata</v>
          </cell>
          <cell r="E8652" t="str">
            <v>11395</v>
          </cell>
        </row>
        <row r="8653">
          <cell r="D8653" t="str">
            <v>Lachnagrostis billardierei</v>
          </cell>
          <cell r="E8653" t="str">
            <v>12090</v>
          </cell>
        </row>
        <row r="8654">
          <cell r="D8654" t="str">
            <v>Lachnagrostis billardierei subsp. billardierei</v>
          </cell>
          <cell r="E8654" t="str">
            <v>11387</v>
          </cell>
        </row>
        <row r="8655">
          <cell r="D8655" t="str">
            <v>Lachnagrostis filiformis</v>
          </cell>
          <cell r="E8655" t="str">
            <v>11388</v>
          </cell>
        </row>
        <row r="8656">
          <cell r="D8656" t="str">
            <v>Lachnagrostis meionectes</v>
          </cell>
          <cell r="E8656" t="str">
            <v>11396</v>
          </cell>
        </row>
        <row r="8657">
          <cell r="D8657" t="str">
            <v>Lachnagrostis plebeia</v>
          </cell>
          <cell r="E8657" t="str">
            <v>13450</v>
          </cell>
        </row>
        <row r="8658">
          <cell r="D8658" t="str">
            <v>Lachnagrostis spp.</v>
          </cell>
          <cell r="E8658" t="str">
            <v>LACH</v>
          </cell>
        </row>
        <row r="8659">
          <cell r="D8659" t="str">
            <v>Lactarius eucalypti</v>
          </cell>
          <cell r="E8659" t="str">
            <v>F085</v>
          </cell>
        </row>
        <row r="8660">
          <cell r="D8660" t="str">
            <v>Lactarius piperatus</v>
          </cell>
          <cell r="E8660" t="str">
            <v>F208</v>
          </cell>
        </row>
        <row r="8661">
          <cell r="D8661" t="str">
            <v>Lactarius spp.</v>
          </cell>
          <cell r="E8661" t="str">
            <v>F096</v>
          </cell>
        </row>
        <row r="8662">
          <cell r="D8662" t="str">
            <v>Lactuca saligna</v>
          </cell>
          <cell r="E8662" t="str">
            <v>1549</v>
          </cell>
          <cell r="F8662" t="str">
            <v>Willow-leaved Lettuce</v>
          </cell>
        </row>
        <row r="8663">
          <cell r="D8663" t="str">
            <v>Lactuca serriola</v>
          </cell>
          <cell r="E8663" t="str">
            <v>1550</v>
          </cell>
          <cell r="F8663" t="str">
            <v>Prickly Lettuce</v>
          </cell>
        </row>
        <row r="8664">
          <cell r="D8664" t="str">
            <v>Lactuca serriola f. integrifolia</v>
          </cell>
          <cell r="E8664" t="str">
            <v>13677</v>
          </cell>
        </row>
        <row r="8665">
          <cell r="D8665" t="str">
            <v>Lactuca serriola f. serriola</v>
          </cell>
          <cell r="E8665" t="str">
            <v>13676</v>
          </cell>
        </row>
        <row r="8666">
          <cell r="D8666" t="str">
            <v>Lactuca spp.</v>
          </cell>
          <cell r="E8666" t="str">
            <v>LACT</v>
          </cell>
        </row>
        <row r="8667">
          <cell r="D8667" t="str">
            <v>Laetiporus portentosus</v>
          </cell>
          <cell r="E8667" t="str">
            <v>F102</v>
          </cell>
        </row>
        <row r="8668">
          <cell r="D8668" t="str">
            <v>Lagarosiphon major</v>
          </cell>
          <cell r="E8668" t="str">
            <v>9306</v>
          </cell>
          <cell r="F8668" t="str">
            <v>Lagarosiphon</v>
          </cell>
        </row>
        <row r="8669">
          <cell r="D8669" t="str">
            <v>Lagenaria siceraria</v>
          </cell>
          <cell r="E8669" t="str">
            <v>2257</v>
          </cell>
          <cell r="F8669" t="str">
            <v>Bottle Gourd</v>
          </cell>
        </row>
        <row r="8670">
          <cell r="D8670" t="str">
            <v>Lagenaria spp.</v>
          </cell>
          <cell r="E8670" t="str">
            <v>LAGN</v>
          </cell>
        </row>
        <row r="8671">
          <cell r="D8671" t="str">
            <v>Lagenifera gracilis</v>
          </cell>
          <cell r="E8671" t="str">
            <v>6411</v>
          </cell>
          <cell r="F8671" t="str">
            <v>Slender Lagenophora</v>
          </cell>
        </row>
        <row r="8672">
          <cell r="D8672" t="str">
            <v>Lagenifera huegelii</v>
          </cell>
          <cell r="E8672" t="str">
            <v>8460</v>
          </cell>
        </row>
        <row r="8673">
          <cell r="D8673" t="str">
            <v>Lagenifera spp.</v>
          </cell>
          <cell r="E8673" t="str">
            <v>LAGE</v>
          </cell>
        </row>
        <row r="8674">
          <cell r="D8674" t="str">
            <v>Lagenifera stipitata</v>
          </cell>
          <cell r="E8674" t="str">
            <v>1551</v>
          </cell>
          <cell r="F8674" t="str">
            <v>Blue Bottle-daisy</v>
          </cell>
        </row>
        <row r="8675">
          <cell r="D8675" t="str">
            <v>Lagenophora gracilis</v>
          </cell>
          <cell r="E8675" t="str">
            <v>11959</v>
          </cell>
          <cell r="F8675" t="str">
            <v>Slender Lagenophora</v>
          </cell>
        </row>
        <row r="8676">
          <cell r="D8676" t="str">
            <v>Lagenophora huegelii</v>
          </cell>
          <cell r="E8676" t="str">
            <v>14243</v>
          </cell>
        </row>
        <row r="8677">
          <cell r="D8677" t="str">
            <v>Lagenophora montana</v>
          </cell>
          <cell r="E8677" t="str">
            <v>12765</v>
          </cell>
        </row>
        <row r="8678">
          <cell r="D8678" t="str">
            <v>Lagenophora spp.</v>
          </cell>
          <cell r="E8678" t="str">
            <v>LAGP</v>
          </cell>
        </row>
        <row r="8679">
          <cell r="D8679" t="str">
            <v>Lagenophora stipitata</v>
          </cell>
          <cell r="E8679" t="str">
            <v>11960</v>
          </cell>
          <cell r="F8679" t="str">
            <v>Common Lagenophora</v>
          </cell>
        </row>
        <row r="8680">
          <cell r="D8680" t="str">
            <v>Lagerstroemia floribunda</v>
          </cell>
          <cell r="E8680" t="str">
            <v>14846</v>
          </cell>
          <cell r="F8680" t="str">
            <v>Crepe Myrtle</v>
          </cell>
        </row>
        <row r="8681">
          <cell r="D8681" t="str">
            <v>Lagerstroemia indica</v>
          </cell>
          <cell r="E8681" t="str">
            <v>11362</v>
          </cell>
        </row>
        <row r="8682">
          <cell r="D8682" t="str">
            <v>Lagerstroemia spp.</v>
          </cell>
          <cell r="E8682" t="str">
            <v>LAGS</v>
          </cell>
        </row>
        <row r="8683">
          <cell r="D8683" t="str">
            <v>Lagunaria patersonia</v>
          </cell>
          <cell r="E8683" t="str">
            <v>3650</v>
          </cell>
          <cell r="F8683" t="str">
            <v>Norfolk Island Hibiscus</v>
          </cell>
        </row>
        <row r="8684">
          <cell r="D8684" t="str">
            <v>Lagunaria patersonia subsp. bracteatus</v>
          </cell>
          <cell r="E8684" t="str">
            <v>10462</v>
          </cell>
        </row>
        <row r="8685">
          <cell r="D8685" t="str">
            <v>Lagunaria patersonia subsp. patersonia</v>
          </cell>
          <cell r="E8685" t="str">
            <v>10461</v>
          </cell>
          <cell r="F8685" t="str">
            <v>Sally Wood</v>
          </cell>
        </row>
        <row r="8686">
          <cell r="D8686" t="str">
            <v>Lagunaria spp.</v>
          </cell>
          <cell r="E8686" t="str">
            <v>LAGU</v>
          </cell>
        </row>
        <row r="8687">
          <cell r="D8687" t="str">
            <v>Lagurus ovatus</v>
          </cell>
          <cell r="E8687" t="str">
            <v>5022</v>
          </cell>
          <cell r="F8687" t="str">
            <v>Hare's Tail Grass</v>
          </cell>
        </row>
        <row r="8688">
          <cell r="D8688" t="str">
            <v>Lamarckia aurea</v>
          </cell>
          <cell r="E8688" t="str">
            <v>5023</v>
          </cell>
          <cell r="F8688" t="str">
            <v>Goldentop</v>
          </cell>
        </row>
        <row r="8689">
          <cell r="D8689" t="str">
            <v>Lamarckia spp.</v>
          </cell>
          <cell r="E8689" t="str">
            <v>LAMA</v>
          </cell>
        </row>
        <row r="8690">
          <cell r="D8690" t="str">
            <v>Lambertia formosa</v>
          </cell>
          <cell r="E8690" t="str">
            <v>5440</v>
          </cell>
          <cell r="F8690" t="str">
            <v>Mountain Devil</v>
          </cell>
        </row>
        <row r="8691">
          <cell r="D8691" t="str">
            <v>Lambertia spp.</v>
          </cell>
          <cell r="E8691" t="str">
            <v>LAMB</v>
          </cell>
        </row>
        <row r="8692">
          <cell r="D8692" t="str">
            <v>Lamiaceae indeterminate</v>
          </cell>
          <cell r="E8692" t="str">
            <v>LAMIC</v>
          </cell>
          <cell r="F8692" t="str">
            <v>Mints and balms</v>
          </cell>
        </row>
        <row r="8693">
          <cell r="D8693" t="str">
            <v>Lamium amplexicaule</v>
          </cell>
          <cell r="E8693" t="str">
            <v>3377</v>
          </cell>
          <cell r="F8693" t="str">
            <v>Dead Nettle</v>
          </cell>
        </row>
        <row r="8694">
          <cell r="D8694" t="str">
            <v>Lamium galeobdolon</v>
          </cell>
          <cell r="E8694" t="str">
            <v>12326</v>
          </cell>
          <cell r="F8694" t="str">
            <v>Aluminium Plant</v>
          </cell>
        </row>
        <row r="8695">
          <cell r="D8695" t="str">
            <v>Lamium galeobdolon subsp. argentatum</v>
          </cell>
          <cell r="E8695" t="str">
            <v>13148</v>
          </cell>
        </row>
        <row r="8696">
          <cell r="D8696" t="str">
            <v>Lamium purpureum</v>
          </cell>
          <cell r="E8696" t="str">
            <v>10701</v>
          </cell>
          <cell r="F8696" t="str">
            <v>Red Deadnettle</v>
          </cell>
        </row>
        <row r="8697">
          <cell r="D8697" t="str">
            <v>Lamium spp.</v>
          </cell>
          <cell r="E8697" t="str">
            <v>LAMI</v>
          </cell>
        </row>
        <row r="8698">
          <cell r="D8698" t="str">
            <v>Lampranthus albus</v>
          </cell>
          <cell r="E8698" t="str">
            <v>1031</v>
          </cell>
        </row>
        <row r="8699">
          <cell r="D8699" t="str">
            <v>Lampranthus multiradiatus</v>
          </cell>
          <cell r="E8699" t="str">
            <v>7030</v>
          </cell>
        </row>
        <row r="8700">
          <cell r="D8700" t="str">
            <v>Lampranthus spp.</v>
          </cell>
          <cell r="E8700" t="str">
            <v>LAMP</v>
          </cell>
        </row>
        <row r="8701">
          <cell r="D8701" t="str">
            <v>Lampranthus tegens</v>
          </cell>
          <cell r="E8701" t="str">
            <v>1032</v>
          </cell>
        </row>
        <row r="8702">
          <cell r="D8702" t="str">
            <v>Lamprocapnos spectabilis</v>
          </cell>
          <cell r="E8702" t="str">
            <v>13715</v>
          </cell>
        </row>
        <row r="8703">
          <cell r="D8703" t="str">
            <v>Lamprothamnium papulosum</v>
          </cell>
          <cell r="E8703" t="str">
            <v>11372</v>
          </cell>
        </row>
        <row r="8704">
          <cell r="D8704" t="str">
            <v>Lantana camara</v>
          </cell>
          <cell r="E8704" t="str">
            <v>6248</v>
          </cell>
          <cell r="F8704" t="str">
            <v>Lantana</v>
          </cell>
        </row>
        <row r="8705">
          <cell r="D8705" t="str">
            <v>Lantana camara var. camara</v>
          </cell>
          <cell r="E8705" t="str">
            <v>13633</v>
          </cell>
        </row>
        <row r="8706">
          <cell r="D8706" t="str">
            <v>Lantana montevidensis</v>
          </cell>
          <cell r="E8706" t="str">
            <v>6249</v>
          </cell>
          <cell r="F8706" t="str">
            <v>Trailing Lantana</v>
          </cell>
        </row>
        <row r="8707">
          <cell r="D8707" t="str">
            <v>Lantana spp.</v>
          </cell>
          <cell r="E8707" t="str">
            <v>LANT</v>
          </cell>
        </row>
        <row r="8708">
          <cell r="D8708" t="str">
            <v>Lantana tiliifolia</v>
          </cell>
          <cell r="E8708" t="str">
            <v>6250</v>
          </cell>
        </row>
        <row r="8709">
          <cell r="D8709" t="str">
            <v>Lapsana communis</v>
          </cell>
          <cell r="E8709" t="str">
            <v>1552</v>
          </cell>
        </row>
        <row r="8710">
          <cell r="D8710" t="str">
            <v>Lapsana communis subsp. communis</v>
          </cell>
          <cell r="E8710" t="str">
            <v>10181</v>
          </cell>
          <cell r="F8710" t="str">
            <v>Nipplewort</v>
          </cell>
        </row>
        <row r="8711">
          <cell r="D8711" t="str">
            <v>Lapsana spp.</v>
          </cell>
          <cell r="E8711" t="str">
            <v>LAPS</v>
          </cell>
        </row>
        <row r="8712">
          <cell r="D8712" t="str">
            <v>Larix spp.</v>
          </cell>
          <cell r="E8712" t="str">
            <v>11664</v>
          </cell>
        </row>
        <row r="8713">
          <cell r="D8713" t="str">
            <v>Lasiopetalum baueri</v>
          </cell>
          <cell r="E8713" t="str">
            <v>6138</v>
          </cell>
        </row>
        <row r="8714">
          <cell r="D8714" t="str">
            <v>Lasiopetalum behrii</v>
          </cell>
          <cell r="E8714" t="str">
            <v>10559</v>
          </cell>
          <cell r="F8714" t="str">
            <v>Pink Velvet Bush</v>
          </cell>
        </row>
        <row r="8715">
          <cell r="D8715" t="str">
            <v>Lasiopetalum dasyphyllum</v>
          </cell>
          <cell r="E8715" t="str">
            <v>13614</v>
          </cell>
        </row>
        <row r="8716">
          <cell r="D8716" t="str">
            <v>Lasiopetalum ferrugineum</v>
          </cell>
          <cell r="E8716" t="str">
            <v>6139</v>
          </cell>
        </row>
        <row r="8717">
          <cell r="D8717" t="str">
            <v>Lasiopetalum ferrugineum var. cordatum</v>
          </cell>
          <cell r="E8717" t="str">
            <v>9175</v>
          </cell>
        </row>
        <row r="8718">
          <cell r="D8718" t="str">
            <v>Lasiopetalum ferrugineum var. ferrugineum</v>
          </cell>
          <cell r="E8718" t="str">
            <v>9008</v>
          </cell>
        </row>
        <row r="8719">
          <cell r="D8719" t="str">
            <v>Lasiopetalum joyceae</v>
          </cell>
          <cell r="E8719" t="str">
            <v>6140</v>
          </cell>
        </row>
        <row r="8720">
          <cell r="D8720" t="str">
            <v>Lasiopetalum longistamineum</v>
          </cell>
          <cell r="E8720" t="str">
            <v>6141</v>
          </cell>
        </row>
        <row r="8721">
          <cell r="D8721" t="str">
            <v>Lasiopetalum macrophyllum</v>
          </cell>
          <cell r="E8721" t="str">
            <v>6142</v>
          </cell>
          <cell r="F8721" t="str">
            <v>Shrubby Velvet-bush</v>
          </cell>
        </row>
        <row r="8722">
          <cell r="D8722" t="str">
            <v>Lasiopetalum parviflorum</v>
          </cell>
          <cell r="E8722" t="str">
            <v>6143</v>
          </cell>
        </row>
        <row r="8723">
          <cell r="D8723" t="str">
            <v>Lasiopetalum rufum</v>
          </cell>
          <cell r="E8723" t="str">
            <v>6144</v>
          </cell>
        </row>
        <row r="8724">
          <cell r="D8724" t="str">
            <v>Lasiopetalum spp.</v>
          </cell>
          <cell r="E8724" t="str">
            <v>LASI</v>
          </cell>
        </row>
        <row r="8725">
          <cell r="D8725" t="str">
            <v>Lastreopsis acuminata</v>
          </cell>
          <cell r="E8725" t="str">
            <v>8014</v>
          </cell>
          <cell r="F8725" t="str">
            <v>Shiny Shield Fern</v>
          </cell>
        </row>
        <row r="8726">
          <cell r="D8726" t="str">
            <v>Lastreopsis decomposita</v>
          </cell>
          <cell r="E8726" t="str">
            <v>8015</v>
          </cell>
          <cell r="F8726" t="str">
            <v>Trim Shield Fern</v>
          </cell>
        </row>
        <row r="8727">
          <cell r="D8727" t="str">
            <v>Lastreopsis hispida</v>
          </cell>
          <cell r="E8727" t="str">
            <v>8016</v>
          </cell>
          <cell r="F8727" t="str">
            <v>Bristly Shield Fern</v>
          </cell>
        </row>
        <row r="8728">
          <cell r="D8728" t="str">
            <v>Lastreopsis marginans</v>
          </cell>
          <cell r="E8728" t="str">
            <v>9113</v>
          </cell>
          <cell r="F8728" t="str">
            <v>Bordered Shield Fern</v>
          </cell>
        </row>
        <row r="8729">
          <cell r="D8729" t="str">
            <v>Lastreopsis marginata</v>
          </cell>
          <cell r="E8729" t="str">
            <v>8017</v>
          </cell>
        </row>
        <row r="8730">
          <cell r="D8730" t="str">
            <v>Lastreopsis microsora</v>
          </cell>
          <cell r="E8730" t="str">
            <v>8018</v>
          </cell>
          <cell r="F8730" t="str">
            <v>Creeping Shield Fern</v>
          </cell>
        </row>
        <row r="8731">
          <cell r="D8731" t="str">
            <v>Lastreopsis microsora subsp. microsora</v>
          </cell>
          <cell r="E8731" t="str">
            <v>11102</v>
          </cell>
          <cell r="F8731" t="str">
            <v>Creeping Shield Fern</v>
          </cell>
        </row>
        <row r="8732">
          <cell r="D8732" t="str">
            <v>Lastreopsis munita</v>
          </cell>
          <cell r="E8732" t="str">
            <v>8019</v>
          </cell>
          <cell r="F8732" t="str">
            <v>Naked Shield Fern</v>
          </cell>
        </row>
        <row r="8733">
          <cell r="D8733" t="str">
            <v>Lastreopsis nephrodioides</v>
          </cell>
          <cell r="E8733" t="str">
            <v>8020</v>
          </cell>
        </row>
        <row r="8734">
          <cell r="D8734" t="str">
            <v>Lastreopsis shepherdii</v>
          </cell>
          <cell r="E8734" t="str">
            <v>14462</v>
          </cell>
        </row>
        <row r="8735">
          <cell r="D8735" t="str">
            <v>Lastreopsis silvestris</v>
          </cell>
          <cell r="E8735" t="str">
            <v>8021</v>
          </cell>
          <cell r="F8735" t="str">
            <v>Mountain Shield Fern</v>
          </cell>
        </row>
        <row r="8736">
          <cell r="D8736" t="str">
            <v>Lastreopsis smithiana</v>
          </cell>
          <cell r="E8736" t="str">
            <v>8022</v>
          </cell>
          <cell r="F8736" t="str">
            <v>Smooth Shield Fern</v>
          </cell>
        </row>
        <row r="8737">
          <cell r="D8737" t="str">
            <v>Lastreopsis spp.</v>
          </cell>
          <cell r="E8737" t="str">
            <v>LAST</v>
          </cell>
        </row>
        <row r="8738">
          <cell r="D8738" t="str">
            <v>Lathyrus angulatus</v>
          </cell>
          <cell r="E8738" t="str">
            <v>2901</v>
          </cell>
          <cell r="F8738" t="str">
            <v>Angular Pea</v>
          </cell>
        </row>
        <row r="8739">
          <cell r="D8739" t="str">
            <v>Lathyrus latifolius</v>
          </cell>
          <cell r="E8739" t="str">
            <v>2902</v>
          </cell>
          <cell r="F8739" t="str">
            <v>Perennial Pea</v>
          </cell>
        </row>
        <row r="8740">
          <cell r="D8740" t="str">
            <v>Lathyrus spp.</v>
          </cell>
          <cell r="E8740" t="str">
            <v>LATH</v>
          </cell>
        </row>
        <row r="8741">
          <cell r="D8741" t="str">
            <v>Lathyrus tingitanus</v>
          </cell>
          <cell r="E8741" t="str">
            <v>13019</v>
          </cell>
        </row>
        <row r="8742">
          <cell r="D8742" t="str">
            <v>Lauraceae indeterminate</v>
          </cell>
          <cell r="E8742" t="str">
            <v>LAURC</v>
          </cell>
          <cell r="F8742" t="str">
            <v>Laurels</v>
          </cell>
        </row>
        <row r="8743">
          <cell r="D8743" t="str">
            <v>Laurencia spp.</v>
          </cell>
          <cell r="E8743" t="str">
            <v>14075</v>
          </cell>
        </row>
        <row r="8744">
          <cell r="D8744" t="str">
            <v>Laurus nobilis</v>
          </cell>
          <cell r="E8744" t="str">
            <v>14521</v>
          </cell>
          <cell r="F8744" t="str">
            <v>Bay Laurel</v>
          </cell>
        </row>
        <row r="8745">
          <cell r="D8745" t="str">
            <v>Lavandula angustifolia</v>
          </cell>
          <cell r="E8745" t="str">
            <v>13673</v>
          </cell>
        </row>
        <row r="8746">
          <cell r="D8746" t="str">
            <v>Lavandula latifolia</v>
          </cell>
          <cell r="E8746" t="str">
            <v>13149</v>
          </cell>
        </row>
        <row r="8747">
          <cell r="D8747" t="str">
            <v>Lavandula spp.</v>
          </cell>
          <cell r="E8747" t="str">
            <v>11425</v>
          </cell>
        </row>
        <row r="8748">
          <cell r="D8748" t="str">
            <v>Lavandula stoechas</v>
          </cell>
          <cell r="E8748" t="str">
            <v>3378</v>
          </cell>
          <cell r="F8748" t="str">
            <v>Italian Lavender</v>
          </cell>
        </row>
        <row r="8749">
          <cell r="D8749" t="str">
            <v>Lavatera arborea</v>
          </cell>
          <cell r="E8749" t="str">
            <v>3651</v>
          </cell>
          <cell r="F8749" t="str">
            <v>Tree Mallow</v>
          </cell>
        </row>
        <row r="8750">
          <cell r="D8750" t="str">
            <v>Lavatera cretica</v>
          </cell>
          <cell r="E8750" t="str">
            <v>3652</v>
          </cell>
          <cell r="F8750" t="str">
            <v>Cretan Hollyhock</v>
          </cell>
        </row>
        <row r="8751">
          <cell r="D8751" t="str">
            <v>Lavatera mauritanica</v>
          </cell>
          <cell r="E8751" t="str">
            <v>3653</v>
          </cell>
        </row>
        <row r="8752">
          <cell r="D8752" t="str">
            <v>Lavatera plebeia</v>
          </cell>
          <cell r="E8752" t="str">
            <v>3654</v>
          </cell>
          <cell r="F8752" t="str">
            <v>Native Hollyhock</v>
          </cell>
        </row>
        <row r="8753">
          <cell r="D8753" t="str">
            <v>Lavatera spp.</v>
          </cell>
          <cell r="E8753" t="str">
            <v>LAVA</v>
          </cell>
        </row>
        <row r="8754">
          <cell r="D8754" t="str">
            <v>Lavatera trimestris</v>
          </cell>
          <cell r="E8754" t="str">
            <v>9876</v>
          </cell>
        </row>
        <row r="8755">
          <cell r="D8755" t="str">
            <v>Lawrencia berthae</v>
          </cell>
          <cell r="E8755" t="str">
            <v>6654</v>
          </cell>
        </row>
        <row r="8756">
          <cell r="D8756" t="str">
            <v>Lawrencia glomerata</v>
          </cell>
          <cell r="E8756" t="str">
            <v>6797</v>
          </cell>
        </row>
        <row r="8757">
          <cell r="D8757" t="str">
            <v>Lawrencia spicata</v>
          </cell>
          <cell r="E8757" t="str">
            <v>12166</v>
          </cell>
        </row>
        <row r="8758">
          <cell r="D8758" t="str">
            <v>Lawrencia spp.</v>
          </cell>
          <cell r="E8758" t="str">
            <v>LAWR</v>
          </cell>
        </row>
        <row r="8759">
          <cell r="D8759" t="str">
            <v>Lawrencia squamata</v>
          </cell>
          <cell r="E8759" t="str">
            <v>6578</v>
          </cell>
        </row>
        <row r="8760">
          <cell r="D8760" t="str">
            <v>Laxmannia compacta</v>
          </cell>
          <cell r="E8760" t="str">
            <v>6752</v>
          </cell>
        </row>
        <row r="8761">
          <cell r="D8761" t="str">
            <v>Laxmannia gracilis</v>
          </cell>
          <cell r="E8761" t="str">
            <v>3556</v>
          </cell>
          <cell r="F8761" t="str">
            <v>Slender Wire Lily</v>
          </cell>
        </row>
        <row r="8762">
          <cell r="D8762" t="str">
            <v>Laxmannia orientalis</v>
          </cell>
          <cell r="E8762" t="str">
            <v>10261</v>
          </cell>
        </row>
        <row r="8763">
          <cell r="D8763" t="str">
            <v>Laxmannia sessiliflora</v>
          </cell>
          <cell r="E8763" t="str">
            <v>3557</v>
          </cell>
        </row>
        <row r="8764">
          <cell r="D8764" t="str">
            <v>Laxmannia sessiliflora subsp. australis</v>
          </cell>
          <cell r="E8764" t="str">
            <v>7165</v>
          </cell>
        </row>
        <row r="8765">
          <cell r="D8765" t="str">
            <v>Laxmannia spp.</v>
          </cell>
          <cell r="E8765" t="str">
            <v>LAXM</v>
          </cell>
        </row>
        <row r="8766">
          <cell r="D8766" t="str">
            <v>Lecanora farinacea</v>
          </cell>
          <cell r="E8766" t="str">
            <v>12612</v>
          </cell>
        </row>
        <row r="8767">
          <cell r="D8767" t="str">
            <v>Lecanora polytropa</v>
          </cell>
          <cell r="E8767" t="str">
            <v>13730</v>
          </cell>
        </row>
        <row r="8768">
          <cell r="D8768" t="str">
            <v>Lechenaultia biloba</v>
          </cell>
          <cell r="E8768" t="str">
            <v>13126</v>
          </cell>
        </row>
        <row r="8769">
          <cell r="D8769" t="str">
            <v>Lechenaultia divaricata</v>
          </cell>
          <cell r="E8769" t="str">
            <v>3200</v>
          </cell>
        </row>
        <row r="8770">
          <cell r="D8770" t="str">
            <v>Lechenaultia spp.</v>
          </cell>
          <cell r="E8770" t="str">
            <v>LECH</v>
          </cell>
        </row>
        <row r="8771">
          <cell r="D8771" t="str">
            <v>Leersia hexandra</v>
          </cell>
          <cell r="E8771" t="str">
            <v>5024</v>
          </cell>
          <cell r="F8771" t="str">
            <v>Swamp Ricegrass</v>
          </cell>
        </row>
        <row r="8772">
          <cell r="D8772" t="str">
            <v>Leersia oryzoides</v>
          </cell>
          <cell r="E8772" t="str">
            <v>5025</v>
          </cell>
          <cell r="F8772" t="str">
            <v>Rice Cut Grass</v>
          </cell>
        </row>
        <row r="8773">
          <cell r="D8773" t="str">
            <v>Leersia spp.</v>
          </cell>
          <cell r="E8773" t="str">
            <v>LEER</v>
          </cell>
        </row>
        <row r="8774">
          <cell r="D8774" t="str">
            <v>Legnephora moorei</v>
          </cell>
          <cell r="E8774" t="str">
            <v>3686</v>
          </cell>
          <cell r="F8774" t="str">
            <v>Round-leaf Vine</v>
          </cell>
        </row>
        <row r="8775">
          <cell r="D8775" t="str">
            <v>Legnephora spp.</v>
          </cell>
          <cell r="E8775" t="str">
            <v>LEGN</v>
          </cell>
        </row>
        <row r="8776">
          <cell r="D8776" t="str">
            <v>Leichhardtia australis</v>
          </cell>
          <cell r="E8776" t="str">
            <v>1229</v>
          </cell>
        </row>
        <row r="8777">
          <cell r="D8777" t="str">
            <v>Leichhardtia leptophylla</v>
          </cell>
          <cell r="E8777" t="str">
            <v>1230</v>
          </cell>
        </row>
        <row r="8778">
          <cell r="D8778" t="str">
            <v>Leichhardtia leptophylla</v>
          </cell>
          <cell r="E8778" t="str">
            <v>6623</v>
          </cell>
        </row>
        <row r="8779">
          <cell r="D8779" t="str">
            <v>Leichhardtia spp.</v>
          </cell>
          <cell r="E8779" t="str">
            <v>LEIC</v>
          </cell>
        </row>
        <row r="8780">
          <cell r="D8780" t="str">
            <v>Leiocarpa brevicompta</v>
          </cell>
          <cell r="E8780" t="str">
            <v>12766</v>
          </cell>
          <cell r="F8780" t="str">
            <v>Flat Billy-buttons</v>
          </cell>
        </row>
        <row r="8781">
          <cell r="D8781" t="str">
            <v>Leiocarpa leptolepis</v>
          </cell>
          <cell r="E8781" t="str">
            <v>12767</v>
          </cell>
          <cell r="F8781" t="str">
            <v>Pale Plover-daisy</v>
          </cell>
        </row>
        <row r="8782">
          <cell r="D8782" t="str">
            <v>Leiocarpa panaetioides</v>
          </cell>
          <cell r="E8782" t="str">
            <v>12049</v>
          </cell>
          <cell r="F8782" t="str">
            <v>Wooly Buttons</v>
          </cell>
        </row>
        <row r="8783">
          <cell r="D8783" t="str">
            <v>Leiocarpa semicalva</v>
          </cell>
          <cell r="E8783" t="str">
            <v>12768</v>
          </cell>
        </row>
        <row r="8784">
          <cell r="D8784" t="str">
            <v>Leiocarpa semicalva subsp. semicalva</v>
          </cell>
          <cell r="E8784" t="str">
            <v>12185</v>
          </cell>
        </row>
        <row r="8785">
          <cell r="D8785" t="str">
            <v>Leiocarpa serpens</v>
          </cell>
          <cell r="E8785" t="str">
            <v>12423</v>
          </cell>
        </row>
        <row r="8786">
          <cell r="D8786" t="str">
            <v>Leiocarpa sp. Uralla</v>
          </cell>
          <cell r="E8786" t="str">
            <v>13654</v>
          </cell>
        </row>
        <row r="8787">
          <cell r="D8787" t="str">
            <v>Leiocarpa spp.</v>
          </cell>
          <cell r="E8787" t="str">
            <v>LEIO</v>
          </cell>
        </row>
        <row r="8788">
          <cell r="D8788" t="str">
            <v>Leiocarpa tomentosa</v>
          </cell>
          <cell r="E8788" t="str">
            <v>12105</v>
          </cell>
          <cell r="F8788" t="str">
            <v>Woolly Plover-daisy</v>
          </cell>
        </row>
        <row r="8789">
          <cell r="D8789" t="str">
            <v>Leiocarpa websteri</v>
          </cell>
          <cell r="E8789" t="str">
            <v>12769</v>
          </cell>
        </row>
        <row r="8790">
          <cell r="D8790" t="str">
            <v>Leioderma sorediatum</v>
          </cell>
          <cell r="E8790" t="str">
            <v>11473</v>
          </cell>
        </row>
        <row r="8791">
          <cell r="D8791" t="str">
            <v>Leionema ambiens</v>
          </cell>
          <cell r="E8791" t="str">
            <v>10724</v>
          </cell>
          <cell r="F8791" t="str">
            <v>Forest Phebalium</v>
          </cell>
        </row>
        <row r="8792">
          <cell r="D8792" t="str">
            <v>Leionema carruthersii</v>
          </cell>
          <cell r="E8792" t="str">
            <v>10725</v>
          </cell>
        </row>
        <row r="8793">
          <cell r="D8793" t="str">
            <v>Leionema ceratogynum</v>
          </cell>
          <cell r="E8793" t="str">
            <v>12290</v>
          </cell>
        </row>
        <row r="8794">
          <cell r="D8794" t="str">
            <v>Leionema coxii</v>
          </cell>
          <cell r="E8794" t="str">
            <v>10726</v>
          </cell>
        </row>
        <row r="8795">
          <cell r="D8795" t="str">
            <v>Leionema dentatum</v>
          </cell>
          <cell r="E8795" t="str">
            <v>10727</v>
          </cell>
          <cell r="F8795" t="str">
            <v>Toothed Phebalium</v>
          </cell>
        </row>
        <row r="8796">
          <cell r="D8796" t="str">
            <v>Leionema diosmeum</v>
          </cell>
          <cell r="E8796" t="str">
            <v>10728</v>
          </cell>
        </row>
        <row r="8797">
          <cell r="D8797" t="str">
            <v>Leionema elatius</v>
          </cell>
          <cell r="E8797" t="str">
            <v>10729</v>
          </cell>
          <cell r="F8797" t="str">
            <v>Tall Phebalium</v>
          </cell>
        </row>
        <row r="8798">
          <cell r="D8798" t="str">
            <v>Leionema elatius subsp. beckleri</v>
          </cell>
          <cell r="E8798" t="str">
            <v>10731</v>
          </cell>
        </row>
        <row r="8799">
          <cell r="D8799" t="str">
            <v>Leionema elatius subsp. elatius</v>
          </cell>
          <cell r="E8799" t="str">
            <v>10730</v>
          </cell>
        </row>
        <row r="8800">
          <cell r="D8800" t="str">
            <v>Leionema lachnaeoides</v>
          </cell>
          <cell r="E8800" t="str">
            <v>10732</v>
          </cell>
        </row>
        <row r="8801">
          <cell r="D8801" t="str">
            <v>Leionema lamprophyllum</v>
          </cell>
          <cell r="E8801" t="str">
            <v>10733</v>
          </cell>
          <cell r="F8801" t="str">
            <v>Shiny Phebalium</v>
          </cell>
        </row>
        <row r="8802">
          <cell r="D8802" t="str">
            <v>Leionema lamprophyllum subsp. fractum</v>
          </cell>
          <cell r="E8802" t="str">
            <v>14676</v>
          </cell>
        </row>
        <row r="8803">
          <cell r="D8803" t="str">
            <v>Leionema lamprophyllum subsp. obovatum</v>
          </cell>
          <cell r="E8803" t="str">
            <v>10909</v>
          </cell>
        </row>
        <row r="8804">
          <cell r="D8804" t="str">
            <v>Leionema lamprophyllum subsp. orbiculare</v>
          </cell>
          <cell r="E8804" t="str">
            <v>10910</v>
          </cell>
        </row>
        <row r="8805">
          <cell r="D8805" t="str">
            <v>Leionema phylicifolium</v>
          </cell>
          <cell r="E8805" t="str">
            <v>10734</v>
          </cell>
          <cell r="F8805" t="str">
            <v>Mountain Phebalium</v>
          </cell>
        </row>
        <row r="8806">
          <cell r="D8806" t="str">
            <v>Leionema ralstonii</v>
          </cell>
          <cell r="E8806" t="str">
            <v>10735</v>
          </cell>
          <cell r="F8806" t="str">
            <v>Ralston's Leionema</v>
          </cell>
        </row>
        <row r="8807">
          <cell r="D8807" t="str">
            <v>Leionema rotundifolium</v>
          </cell>
          <cell r="E8807" t="str">
            <v>10736</v>
          </cell>
          <cell r="F8807" t="str">
            <v>Round-leaved Phebalium</v>
          </cell>
        </row>
        <row r="8808">
          <cell r="D8808" t="str">
            <v>Leionema scopulinum</v>
          </cell>
          <cell r="E8808" t="str">
            <v>12415</v>
          </cell>
        </row>
        <row r="8809">
          <cell r="D8809" t="str">
            <v>Leionema sp. Colo River</v>
          </cell>
          <cell r="E8809" t="str">
            <v>12268</v>
          </cell>
        </row>
        <row r="8810">
          <cell r="D8810" t="str">
            <v>Leionema sp. Hungryway Creek</v>
          </cell>
          <cell r="E8810" t="str">
            <v>10869</v>
          </cell>
        </row>
        <row r="8811">
          <cell r="D8811" t="str">
            <v>Leionema sp. Macleay Gorges</v>
          </cell>
          <cell r="E8811" t="str">
            <v>13576</v>
          </cell>
        </row>
        <row r="8812">
          <cell r="D8812" t="str">
            <v>Leionema spp.</v>
          </cell>
          <cell r="E8812" t="str">
            <v>12181</v>
          </cell>
        </row>
        <row r="8813">
          <cell r="D8813" t="str">
            <v>Leionema sympetalum</v>
          </cell>
          <cell r="E8813" t="str">
            <v>10737</v>
          </cell>
          <cell r="F8813" t="str">
            <v>Rylstone Bell</v>
          </cell>
        </row>
        <row r="8814">
          <cell r="D8814" t="str">
            <v>Leionema viridiflorum</v>
          </cell>
          <cell r="E8814" t="str">
            <v>10738</v>
          </cell>
          <cell r="F8814" t="str">
            <v>Green Phebalium</v>
          </cell>
        </row>
        <row r="8815">
          <cell r="D8815" t="str">
            <v>Lejeunea flava</v>
          </cell>
          <cell r="E8815" t="str">
            <v>14573</v>
          </cell>
        </row>
        <row r="8816">
          <cell r="D8816" t="str">
            <v>Lembophyllum divulsum</v>
          </cell>
          <cell r="E8816" t="str">
            <v>14064</v>
          </cell>
        </row>
        <row r="8817">
          <cell r="D8817" t="str">
            <v>Lemna disperma</v>
          </cell>
          <cell r="E8817" t="str">
            <v>7508</v>
          </cell>
        </row>
        <row r="8818">
          <cell r="D8818" t="str">
            <v>Lemna minor</v>
          </cell>
          <cell r="E8818" t="str">
            <v>3500</v>
          </cell>
        </row>
        <row r="8819">
          <cell r="D8819" t="str">
            <v>Lemna spp.</v>
          </cell>
          <cell r="E8819" t="str">
            <v>LEMN</v>
          </cell>
        </row>
        <row r="8820">
          <cell r="D8820" t="str">
            <v>Lemna trisulca</v>
          </cell>
          <cell r="E8820" t="str">
            <v>3501</v>
          </cell>
        </row>
        <row r="8821">
          <cell r="D8821" t="str">
            <v>Lemooria burkittii</v>
          </cell>
          <cell r="E8821" t="str">
            <v>9716</v>
          </cell>
          <cell r="F8821" t="str">
            <v>Wires-a-wool</v>
          </cell>
        </row>
        <row r="8822">
          <cell r="D8822" t="str">
            <v>Lentinus spp.</v>
          </cell>
          <cell r="E8822" t="str">
            <v>F153</v>
          </cell>
        </row>
        <row r="8823">
          <cell r="D8823" t="str">
            <v>Lenwebbia prominens</v>
          </cell>
          <cell r="E8823" t="str">
            <v>11401</v>
          </cell>
          <cell r="F8823" t="str">
            <v>Velvet Myrtle</v>
          </cell>
        </row>
        <row r="8824">
          <cell r="D8824" t="str">
            <v>Lenwebbia sp. Main Range</v>
          </cell>
          <cell r="E8824" t="str">
            <v>14849</v>
          </cell>
        </row>
        <row r="8825">
          <cell r="D8825" t="str">
            <v>Leonotis leonurus</v>
          </cell>
          <cell r="E8825" t="str">
            <v>6956</v>
          </cell>
          <cell r="F8825" t="str">
            <v>Lion's Ear</v>
          </cell>
        </row>
        <row r="8826">
          <cell r="D8826" t="str">
            <v>Leonotodon saxatilis</v>
          </cell>
          <cell r="E8826" t="str">
            <v>7177</v>
          </cell>
        </row>
        <row r="8827">
          <cell r="D8827" t="str">
            <v>Leontodon saxatilis</v>
          </cell>
          <cell r="E8827" t="str">
            <v>7426</v>
          </cell>
        </row>
        <row r="8828">
          <cell r="D8828" t="str">
            <v>Leontodon sp. (Kosciuszko NP)</v>
          </cell>
          <cell r="E8828" t="str">
            <v>11284</v>
          </cell>
        </row>
        <row r="8829">
          <cell r="D8829" t="str">
            <v>Leontodon spp.</v>
          </cell>
          <cell r="E8829" t="str">
            <v>LEON</v>
          </cell>
        </row>
        <row r="8830">
          <cell r="D8830" t="str">
            <v>Leontodon taraxacoides</v>
          </cell>
          <cell r="E8830" t="str">
            <v>1553</v>
          </cell>
        </row>
        <row r="8831">
          <cell r="D8831" t="str">
            <v>Leontodon taraxacoides subsp. taraxacoides</v>
          </cell>
          <cell r="E8831" t="str">
            <v>10182</v>
          </cell>
          <cell r="F8831" t="str">
            <v>Lesser Hawkbit</v>
          </cell>
        </row>
        <row r="8832">
          <cell r="D8832" t="str">
            <v>Leonurus cardiaca</v>
          </cell>
          <cell r="E8832" t="str">
            <v>11103</v>
          </cell>
          <cell r="F8832" t="str">
            <v>Motherwort</v>
          </cell>
        </row>
        <row r="8833">
          <cell r="D8833" t="str">
            <v>Leonurus japonicus</v>
          </cell>
          <cell r="E8833" t="str">
            <v>12158</v>
          </cell>
        </row>
        <row r="8834">
          <cell r="D8834" t="str">
            <v>Leonurus sibiricus</v>
          </cell>
          <cell r="E8834" t="str">
            <v>3379</v>
          </cell>
        </row>
        <row r="8835">
          <cell r="D8835" t="str">
            <v>Lepiderema pulchella</v>
          </cell>
          <cell r="E8835" t="str">
            <v>8291</v>
          </cell>
          <cell r="F8835" t="str">
            <v>Fine-leaved Tuckeroo</v>
          </cell>
        </row>
        <row r="8836">
          <cell r="D8836" t="str">
            <v>Lepiderema punctulata</v>
          </cell>
          <cell r="E8836" t="str">
            <v>5924</v>
          </cell>
        </row>
        <row r="8837">
          <cell r="D8837" t="str">
            <v>Lepidium africanum</v>
          </cell>
          <cell r="E8837" t="str">
            <v>1815</v>
          </cell>
          <cell r="F8837" t="str">
            <v>Common Peppercress</v>
          </cell>
        </row>
        <row r="8838">
          <cell r="D8838" t="str">
            <v>Lepidium aschersonii</v>
          </cell>
          <cell r="E8838" t="str">
            <v>1816</v>
          </cell>
          <cell r="F8838" t="str">
            <v>Spiny Peppercress</v>
          </cell>
        </row>
        <row r="8839">
          <cell r="D8839" t="str">
            <v>Lepidium bonariense</v>
          </cell>
          <cell r="E8839" t="str">
            <v>1817</v>
          </cell>
          <cell r="F8839" t="str">
            <v>Argentine Peppercress</v>
          </cell>
        </row>
        <row r="8840">
          <cell r="D8840" t="str">
            <v>Lepidium campestre</v>
          </cell>
          <cell r="E8840" t="str">
            <v>1818</v>
          </cell>
          <cell r="F8840" t="str">
            <v>Field Cress</v>
          </cell>
        </row>
        <row r="8841">
          <cell r="D8841" t="str">
            <v>Lepidium densiflorum</v>
          </cell>
          <cell r="E8841" t="str">
            <v>1819</v>
          </cell>
        </row>
        <row r="8842">
          <cell r="D8842" t="str">
            <v>Lepidium didymum</v>
          </cell>
          <cell r="E8842" t="str">
            <v>14924</v>
          </cell>
          <cell r="F8842" t="str">
            <v>Lesser Swinecress</v>
          </cell>
        </row>
        <row r="8843">
          <cell r="D8843" t="str">
            <v>Lepidium draba</v>
          </cell>
          <cell r="E8843" t="str">
            <v>13998</v>
          </cell>
          <cell r="F8843" t="str">
            <v>Hoary Cress</v>
          </cell>
        </row>
        <row r="8844">
          <cell r="D8844" t="str">
            <v>Lepidium draba subsp. draba</v>
          </cell>
          <cell r="E8844" t="str">
            <v>12844</v>
          </cell>
        </row>
        <row r="8845">
          <cell r="D8845" t="str">
            <v>Lepidium fasciculatum</v>
          </cell>
          <cell r="E8845" t="str">
            <v>1820</v>
          </cell>
          <cell r="F8845" t="str">
            <v>Bundled Peppercress</v>
          </cell>
        </row>
        <row r="8846">
          <cell r="D8846" t="str">
            <v>Lepidium foliosum</v>
          </cell>
          <cell r="E8846" t="str">
            <v>9500</v>
          </cell>
          <cell r="F8846" t="str">
            <v>Leafy Peppercress</v>
          </cell>
        </row>
        <row r="8847">
          <cell r="D8847" t="str">
            <v>Lepidium ginninderrense</v>
          </cell>
          <cell r="E8847" t="str">
            <v>14636</v>
          </cell>
        </row>
        <row r="8848">
          <cell r="D8848" t="str">
            <v>Lepidium howei-insulae</v>
          </cell>
          <cell r="E8848" t="str">
            <v>1821</v>
          </cell>
          <cell r="F8848" t="str">
            <v>Mustard &amp; Cress</v>
          </cell>
        </row>
        <row r="8849">
          <cell r="D8849" t="str">
            <v>Lepidium hypenantion</v>
          </cell>
          <cell r="E8849" t="str">
            <v>7804</v>
          </cell>
          <cell r="F8849" t="str">
            <v>A Peppercress</v>
          </cell>
        </row>
        <row r="8850">
          <cell r="D8850" t="str">
            <v>Lepidium hyssopifolium</v>
          </cell>
          <cell r="E8850" t="str">
            <v>1822</v>
          </cell>
          <cell r="F8850" t="str">
            <v>Aromatic Peppercress</v>
          </cell>
        </row>
        <row r="8851">
          <cell r="D8851" t="str">
            <v>Lepidium leptopetalum</v>
          </cell>
          <cell r="E8851" t="str">
            <v>1823</v>
          </cell>
        </row>
        <row r="8852">
          <cell r="D8852" t="str">
            <v>Lepidium monoplocoides</v>
          </cell>
          <cell r="E8852" t="str">
            <v>1824</v>
          </cell>
          <cell r="F8852" t="str">
            <v>Winged Peppercress</v>
          </cell>
        </row>
        <row r="8853">
          <cell r="D8853" t="str">
            <v>Lepidium muelleriferdinandi</v>
          </cell>
          <cell r="E8853" t="str">
            <v>7761</v>
          </cell>
        </row>
        <row r="8854">
          <cell r="D8854" t="str">
            <v>Lepidium muelleri-ferdinandi</v>
          </cell>
          <cell r="E8854" t="str">
            <v>1825</v>
          </cell>
        </row>
        <row r="8855">
          <cell r="D8855" t="str">
            <v>Lepidium nesophilum</v>
          </cell>
          <cell r="E8855" t="str">
            <v>10463</v>
          </cell>
        </row>
        <row r="8856">
          <cell r="D8856" t="str">
            <v>Lepidium oxytrichum</v>
          </cell>
          <cell r="E8856" t="str">
            <v>1826</v>
          </cell>
        </row>
        <row r="8857">
          <cell r="D8857" t="str">
            <v>Lepidium papillosum</v>
          </cell>
          <cell r="E8857" t="str">
            <v>1827</v>
          </cell>
          <cell r="F8857" t="str">
            <v>Warty Peppercress</v>
          </cell>
        </row>
        <row r="8858">
          <cell r="D8858" t="str">
            <v>Lepidium peregrinum</v>
          </cell>
          <cell r="E8858" t="str">
            <v>7095</v>
          </cell>
          <cell r="F8858" t="str">
            <v>Wandering Pepper Cress</v>
          </cell>
        </row>
        <row r="8859">
          <cell r="D8859" t="str">
            <v>Lepidium perfoliatum</v>
          </cell>
          <cell r="E8859" t="str">
            <v>1828</v>
          </cell>
        </row>
        <row r="8860">
          <cell r="D8860" t="str">
            <v>Lepidium phlebopetalum</v>
          </cell>
          <cell r="E8860" t="str">
            <v>1829</v>
          </cell>
          <cell r="F8860" t="str">
            <v>Veined Peppercress</v>
          </cell>
        </row>
        <row r="8861">
          <cell r="D8861" t="str">
            <v>Lepidium pseudohyssopifolium</v>
          </cell>
          <cell r="E8861" t="str">
            <v>6643</v>
          </cell>
          <cell r="F8861" t="str">
            <v>Peppercress</v>
          </cell>
        </row>
        <row r="8862">
          <cell r="D8862" t="str">
            <v>Lepidium pseudopapillosum</v>
          </cell>
          <cell r="E8862" t="str">
            <v>7033</v>
          </cell>
          <cell r="F8862" t="str">
            <v>Formbe Peppercress</v>
          </cell>
        </row>
        <row r="8863">
          <cell r="D8863" t="str">
            <v>Lepidium pseudotasmanicum</v>
          </cell>
          <cell r="E8863" t="str">
            <v>1830</v>
          </cell>
        </row>
        <row r="8864">
          <cell r="D8864" t="str">
            <v>Lepidium rotundum</v>
          </cell>
          <cell r="E8864" t="str">
            <v>12845</v>
          </cell>
        </row>
        <row r="8865">
          <cell r="D8865" t="str">
            <v>Lepidium sagittulatum</v>
          </cell>
          <cell r="E8865" t="str">
            <v>1831</v>
          </cell>
        </row>
        <row r="8866">
          <cell r="D8866" t="str">
            <v>Lepidium sp. B</v>
          </cell>
          <cell r="E8866" t="str">
            <v>9927</v>
          </cell>
        </row>
        <row r="8867">
          <cell r="D8867" t="str">
            <v>Lepidium spp.</v>
          </cell>
          <cell r="E8867" t="str">
            <v>LEPI</v>
          </cell>
          <cell r="F8867" t="str">
            <v>A Peppercress</v>
          </cell>
        </row>
        <row r="8868">
          <cell r="D8868" t="str">
            <v>Lepidium virginicum</v>
          </cell>
          <cell r="E8868" t="str">
            <v>1832</v>
          </cell>
          <cell r="F8868" t="str">
            <v>Virginian Peppercess</v>
          </cell>
        </row>
        <row r="8869">
          <cell r="D8869" t="str">
            <v>Lepidorrhachis mooreana</v>
          </cell>
          <cell r="E8869" t="str">
            <v>1219</v>
          </cell>
          <cell r="F8869" t="str">
            <v>Little Mountain Palm</v>
          </cell>
        </row>
        <row r="8870">
          <cell r="D8870" t="str">
            <v>Lepidosperma australe</v>
          </cell>
          <cell r="E8870" t="str">
            <v>14062</v>
          </cell>
        </row>
        <row r="8871">
          <cell r="D8871" t="str">
            <v>Lepidosperma canescens</v>
          </cell>
          <cell r="E8871" t="str">
            <v>8456</v>
          </cell>
        </row>
        <row r="8872">
          <cell r="D8872" t="str">
            <v>Lepidosperma cf. laterale</v>
          </cell>
          <cell r="E8872" t="str">
            <v>12560</v>
          </cell>
        </row>
        <row r="8873">
          <cell r="D8873" t="str">
            <v>Lepidosperma clipeicola</v>
          </cell>
          <cell r="E8873" t="str">
            <v>9314</v>
          </cell>
        </row>
        <row r="8874">
          <cell r="D8874" t="str">
            <v>Lepidosperma concavum</v>
          </cell>
          <cell r="E8874" t="str">
            <v>8380</v>
          </cell>
        </row>
        <row r="8875">
          <cell r="D8875" t="str">
            <v>Lepidosperma curtisiae</v>
          </cell>
          <cell r="E8875" t="str">
            <v>8779</v>
          </cell>
        </row>
        <row r="8876">
          <cell r="D8876" t="str">
            <v>Lepidosperma elatius</v>
          </cell>
          <cell r="E8876" t="str">
            <v>8379</v>
          </cell>
        </row>
        <row r="8877">
          <cell r="D8877" t="str">
            <v>Lepidosperma ensiforme</v>
          </cell>
          <cell r="E8877" t="str">
            <v>12903</v>
          </cell>
        </row>
        <row r="8878">
          <cell r="D8878" t="str">
            <v>Lepidosperma evansianum</v>
          </cell>
          <cell r="E8878" t="str">
            <v>10320</v>
          </cell>
          <cell r="F8878" t="str">
            <v>Evans Sedge</v>
          </cell>
        </row>
        <row r="8879">
          <cell r="D8879" t="str">
            <v>Lepidosperma filiforme</v>
          </cell>
          <cell r="E8879" t="str">
            <v>2465</v>
          </cell>
        </row>
        <row r="8880">
          <cell r="D8880" t="str">
            <v>Lepidosperma flexuosum</v>
          </cell>
          <cell r="E8880" t="str">
            <v>2466</v>
          </cell>
        </row>
        <row r="8881">
          <cell r="D8881" t="str">
            <v>Lepidosperma forsythii</v>
          </cell>
          <cell r="E8881" t="str">
            <v>2467</v>
          </cell>
        </row>
        <row r="8882">
          <cell r="D8882" t="str">
            <v>Lepidosperma gladiatum</v>
          </cell>
          <cell r="E8882" t="str">
            <v>2468</v>
          </cell>
        </row>
        <row r="8883">
          <cell r="D8883" t="str">
            <v>Lepidosperma gunnii</v>
          </cell>
          <cell r="E8883" t="str">
            <v>8749</v>
          </cell>
        </row>
        <row r="8884">
          <cell r="D8884" t="str">
            <v>Lepidosperma latens</v>
          </cell>
          <cell r="E8884" t="str">
            <v>9313</v>
          </cell>
        </row>
        <row r="8885">
          <cell r="D8885" t="str">
            <v>Lepidosperma laterale</v>
          </cell>
          <cell r="E8885" t="str">
            <v>6402</v>
          </cell>
          <cell r="F8885" t="str">
            <v>Variable Sword-sedge</v>
          </cell>
        </row>
        <row r="8886">
          <cell r="D8886" t="str">
            <v>Lepidosperma limicola</v>
          </cell>
          <cell r="E8886" t="str">
            <v>2469</v>
          </cell>
        </row>
        <row r="8887">
          <cell r="D8887" t="str">
            <v>Lepidosperma lineare</v>
          </cell>
          <cell r="E8887" t="str">
            <v>7969</v>
          </cell>
        </row>
        <row r="8888">
          <cell r="D8888" t="str">
            <v>Lepidosperma longitudinale</v>
          </cell>
          <cell r="E8888" t="str">
            <v>2470</v>
          </cell>
          <cell r="F8888" t="str">
            <v>Pithy Sword-sedge</v>
          </cell>
        </row>
        <row r="8889">
          <cell r="D8889" t="str">
            <v>Lepidosperma muelleri</v>
          </cell>
          <cell r="E8889" t="str">
            <v>14229</v>
          </cell>
        </row>
        <row r="8890">
          <cell r="D8890" t="str">
            <v>Lepidosperma neesii</v>
          </cell>
          <cell r="E8890" t="str">
            <v>2471</v>
          </cell>
        </row>
        <row r="8891">
          <cell r="D8891" t="str">
            <v>Lepidosperma planifolium</v>
          </cell>
          <cell r="E8891" t="str">
            <v>12904</v>
          </cell>
        </row>
        <row r="8892">
          <cell r="D8892" t="str">
            <v>Lepidosperma quadrangulatum</v>
          </cell>
          <cell r="E8892" t="str">
            <v>2472</v>
          </cell>
        </row>
        <row r="8893">
          <cell r="D8893" t="str">
            <v>Lepidosperma semiteres</v>
          </cell>
          <cell r="E8893" t="str">
            <v>2473</v>
          </cell>
        </row>
        <row r="8894">
          <cell r="D8894" t="str">
            <v>Lepidosperma sieberi</v>
          </cell>
          <cell r="E8894" t="str">
            <v>14850</v>
          </cell>
        </row>
        <row r="8895">
          <cell r="D8895" t="str">
            <v>Lepidosperma sp. aff. concavum</v>
          </cell>
          <cell r="E8895" t="str">
            <v>14205</v>
          </cell>
        </row>
        <row r="8896">
          <cell r="D8896" t="str">
            <v>Lepidosperma sp. Coaldale</v>
          </cell>
          <cell r="E8896" t="str">
            <v>14832</v>
          </cell>
        </row>
        <row r="8897">
          <cell r="D8897" t="str">
            <v>Lepidosperma spp.</v>
          </cell>
          <cell r="E8897" t="str">
            <v>LEPD</v>
          </cell>
        </row>
        <row r="8898">
          <cell r="D8898" t="str">
            <v>Lepidosperma squamatum</v>
          </cell>
          <cell r="E8898" t="str">
            <v>6408</v>
          </cell>
        </row>
        <row r="8899">
          <cell r="D8899" t="str">
            <v>Lepidosperma tortuosum</v>
          </cell>
          <cell r="E8899" t="str">
            <v>2474</v>
          </cell>
        </row>
        <row r="8900">
          <cell r="D8900" t="str">
            <v>Lepidosperma urophorum</v>
          </cell>
          <cell r="E8900" t="str">
            <v>2475</v>
          </cell>
        </row>
        <row r="8901">
          <cell r="D8901" t="str">
            <v>Lepidosperma viscidium</v>
          </cell>
          <cell r="E8901" t="str">
            <v>6405</v>
          </cell>
        </row>
        <row r="8902">
          <cell r="D8902" t="str">
            <v>Lepidosperma viscidum</v>
          </cell>
          <cell r="E8902" t="str">
            <v>11028</v>
          </cell>
        </row>
        <row r="8903">
          <cell r="D8903" t="str">
            <v>Lepidoza laevifolia sens.lat.</v>
          </cell>
          <cell r="E8903" t="str">
            <v>8209</v>
          </cell>
        </row>
        <row r="8904">
          <cell r="D8904" t="str">
            <v>Lepidozamia peroffskyana</v>
          </cell>
          <cell r="E8904" t="str">
            <v>6326</v>
          </cell>
        </row>
        <row r="8905">
          <cell r="D8905" t="str">
            <v>Lepidozamia spp.</v>
          </cell>
          <cell r="E8905" t="str">
            <v>LEPZ</v>
          </cell>
        </row>
        <row r="8906">
          <cell r="D8906" t="str">
            <v>Lepidozia laevifolia</v>
          </cell>
          <cell r="E8906" t="str">
            <v>14785</v>
          </cell>
        </row>
        <row r="8907">
          <cell r="D8907" t="str">
            <v>Lepidozia septemfida</v>
          </cell>
          <cell r="E8907" t="str">
            <v>14766</v>
          </cell>
        </row>
        <row r="8908">
          <cell r="D8908" t="str">
            <v>Lepidozia spp.</v>
          </cell>
          <cell r="E8908" t="str">
            <v>11559</v>
          </cell>
        </row>
        <row r="8909">
          <cell r="D8909" t="str">
            <v>Lepidozia ulothrix</v>
          </cell>
          <cell r="E8909" t="str">
            <v>13808</v>
          </cell>
        </row>
        <row r="8910">
          <cell r="D8910" t="str">
            <v>Lepilaena australis</v>
          </cell>
          <cell r="E8910" t="str">
            <v>6337</v>
          </cell>
          <cell r="F8910" t="str">
            <v>Austral Water-mat</v>
          </cell>
        </row>
        <row r="8911">
          <cell r="D8911" t="str">
            <v>Lepilaena bilocularis</v>
          </cell>
          <cell r="E8911" t="str">
            <v>6338</v>
          </cell>
        </row>
        <row r="8912">
          <cell r="D8912" t="str">
            <v>Lepilaena preissii</v>
          </cell>
          <cell r="E8912" t="str">
            <v>10856</v>
          </cell>
          <cell r="F8912" t="str">
            <v>Slender Water-mat</v>
          </cell>
        </row>
        <row r="8913">
          <cell r="D8913" t="str">
            <v>Lepiota spp.</v>
          </cell>
          <cell r="E8913" t="str">
            <v>F143</v>
          </cell>
        </row>
        <row r="8914">
          <cell r="D8914" t="str">
            <v>Lepironia articulata</v>
          </cell>
          <cell r="E8914" t="str">
            <v>2476</v>
          </cell>
        </row>
        <row r="8915">
          <cell r="D8915" t="str">
            <v>Lepista nuda</v>
          </cell>
          <cell r="E8915" t="str">
            <v>F041</v>
          </cell>
        </row>
        <row r="8916">
          <cell r="D8916" t="str">
            <v>Leptecophylla juniperina subsp. juniperina</v>
          </cell>
          <cell r="E8916" t="str">
            <v>12931</v>
          </cell>
        </row>
        <row r="8917">
          <cell r="D8917" t="str">
            <v>Leptinella filicula</v>
          </cell>
          <cell r="E8917" t="str">
            <v>8703</v>
          </cell>
        </row>
        <row r="8918">
          <cell r="D8918" t="str">
            <v>Leptinella longipes</v>
          </cell>
          <cell r="E8918" t="str">
            <v>9203</v>
          </cell>
        </row>
        <row r="8919">
          <cell r="D8919" t="str">
            <v>Leptinella reptans</v>
          </cell>
          <cell r="E8919" t="str">
            <v>12770</v>
          </cell>
        </row>
        <row r="8920">
          <cell r="D8920" t="str">
            <v>Leptocarpus brownii</v>
          </cell>
          <cell r="E8920" t="str">
            <v>8375</v>
          </cell>
        </row>
        <row r="8921">
          <cell r="D8921" t="str">
            <v>Leptocarpus tenax</v>
          </cell>
          <cell r="E8921" t="str">
            <v>5534</v>
          </cell>
        </row>
        <row r="8922">
          <cell r="D8922" t="str">
            <v>Leptochloa asthenes</v>
          </cell>
          <cell r="E8922" t="str">
            <v>14476</v>
          </cell>
        </row>
        <row r="8923">
          <cell r="D8923" t="str">
            <v>Leptochloa ciliolata</v>
          </cell>
          <cell r="E8923" t="str">
            <v>5026</v>
          </cell>
          <cell r="F8923" t="str">
            <v>Fine canegrass</v>
          </cell>
        </row>
        <row r="8924">
          <cell r="D8924" t="str">
            <v>Leptochloa decipiens</v>
          </cell>
          <cell r="E8924" t="str">
            <v>5027</v>
          </cell>
          <cell r="F8924" t="str">
            <v>Slender Canegrass</v>
          </cell>
        </row>
        <row r="8925">
          <cell r="D8925" t="str">
            <v>Leptochloa decipiens subsp. asthenes</v>
          </cell>
          <cell r="E8925" t="str">
            <v>13663</v>
          </cell>
        </row>
        <row r="8926">
          <cell r="D8926" t="str">
            <v>Leptochloa digitata</v>
          </cell>
          <cell r="E8926" t="str">
            <v>7726</v>
          </cell>
          <cell r="F8926" t="str">
            <v>Umbrella Canegrass</v>
          </cell>
        </row>
        <row r="8927">
          <cell r="D8927" t="str">
            <v>Leptochloa divaricatissima</v>
          </cell>
          <cell r="E8927" t="str">
            <v>5028</v>
          </cell>
        </row>
        <row r="8928">
          <cell r="D8928" t="str">
            <v>Leptochloa dubia</v>
          </cell>
          <cell r="E8928" t="str">
            <v>9339</v>
          </cell>
        </row>
        <row r="8929">
          <cell r="D8929" t="str">
            <v>Leptochloa fusca</v>
          </cell>
          <cell r="E8929" t="str">
            <v>14410</v>
          </cell>
          <cell r="F8929" t="str">
            <v>brown beetle grass</v>
          </cell>
        </row>
        <row r="8930">
          <cell r="D8930" t="str">
            <v>Leptochloa peacockii</v>
          </cell>
          <cell r="E8930" t="str">
            <v>5029</v>
          </cell>
        </row>
        <row r="8931">
          <cell r="D8931" t="str">
            <v>Leptochloa spp.</v>
          </cell>
          <cell r="E8931" t="str">
            <v>LEPC</v>
          </cell>
        </row>
        <row r="8932">
          <cell r="D8932" t="str">
            <v>Leptolejeunea subacuta</v>
          </cell>
          <cell r="E8932" t="str">
            <v>14558</v>
          </cell>
        </row>
        <row r="8933">
          <cell r="D8933" t="str">
            <v>Leptomeria acida</v>
          </cell>
          <cell r="E8933" t="str">
            <v>5865</v>
          </cell>
          <cell r="F8933" t="str">
            <v>Sour Currant Bush</v>
          </cell>
        </row>
        <row r="8934">
          <cell r="D8934" t="str">
            <v>Leptomeria aphylla</v>
          </cell>
          <cell r="E8934" t="str">
            <v>9176</v>
          </cell>
        </row>
        <row r="8935">
          <cell r="D8935" t="str">
            <v>Leptomeria drupacea</v>
          </cell>
          <cell r="E8935" t="str">
            <v>5866</v>
          </cell>
        </row>
        <row r="8936">
          <cell r="D8936" t="str">
            <v>Leptopteris fraseri</v>
          </cell>
          <cell r="E8936" t="str">
            <v>8150</v>
          </cell>
          <cell r="F8936" t="str">
            <v>Crepe Fern</v>
          </cell>
        </row>
        <row r="8937">
          <cell r="D8937" t="str">
            <v>Leptopteris moorei</v>
          </cell>
          <cell r="E8937" t="str">
            <v>10464</v>
          </cell>
        </row>
        <row r="8938">
          <cell r="D8938" t="str">
            <v>Leptopteris spp.</v>
          </cell>
          <cell r="E8938" t="str">
            <v>11576</v>
          </cell>
        </row>
        <row r="8939">
          <cell r="D8939" t="str">
            <v>Leptopteris superba</v>
          </cell>
          <cell r="E8939" t="str">
            <v>13374</v>
          </cell>
        </row>
        <row r="8940">
          <cell r="D8940" t="str">
            <v>Leptorhynchos baileyi</v>
          </cell>
          <cell r="E8940" t="str">
            <v>7624</v>
          </cell>
          <cell r="F8940" t="str">
            <v>Woolly Buttons</v>
          </cell>
        </row>
        <row r="8941">
          <cell r="D8941" t="str">
            <v>Leptorhynchos elongatus</v>
          </cell>
          <cell r="E8941" t="str">
            <v>1554</v>
          </cell>
          <cell r="F8941" t="str">
            <v>Lanky Buttons</v>
          </cell>
        </row>
        <row r="8942">
          <cell r="D8942" t="str">
            <v>Leptorhynchos nitidulus</v>
          </cell>
          <cell r="E8942" t="str">
            <v>1555</v>
          </cell>
        </row>
        <row r="8943">
          <cell r="D8943" t="str">
            <v>Leptorhynchos orientalis</v>
          </cell>
          <cell r="E8943" t="str">
            <v>11295</v>
          </cell>
          <cell r="F8943" t="str">
            <v>Lanky Buttons</v>
          </cell>
        </row>
        <row r="8944">
          <cell r="D8944" t="str">
            <v>Leptorhynchos panaetioides</v>
          </cell>
          <cell r="E8944" t="str">
            <v>1556</v>
          </cell>
          <cell r="F8944" t="str">
            <v>Woolly Buttons</v>
          </cell>
        </row>
        <row r="8945">
          <cell r="D8945" t="str">
            <v>Leptorhynchos scaber</v>
          </cell>
          <cell r="E8945" t="str">
            <v>11104</v>
          </cell>
          <cell r="F8945" t="str">
            <v>Annual Buttons</v>
          </cell>
        </row>
        <row r="8946">
          <cell r="D8946" t="str">
            <v>Leptorhynchos spp.</v>
          </cell>
          <cell r="E8946" t="str">
            <v>LEPO</v>
          </cell>
        </row>
        <row r="8947">
          <cell r="D8947" t="str">
            <v>Leptorhynchos squamatus</v>
          </cell>
          <cell r="E8947" t="str">
            <v>1557</v>
          </cell>
          <cell r="F8947" t="str">
            <v>Scaly Buttons</v>
          </cell>
        </row>
        <row r="8948">
          <cell r="D8948" t="str">
            <v>Leptorhynchos squamatus subsp. A</v>
          </cell>
          <cell r="E8948" t="str">
            <v>8746</v>
          </cell>
        </row>
        <row r="8949">
          <cell r="D8949" t="str">
            <v>Leptorhynchos squamatus subsp. alpinus</v>
          </cell>
          <cell r="E8949" t="str">
            <v>12062</v>
          </cell>
          <cell r="F8949" t="str">
            <v>Scaly Buttons</v>
          </cell>
        </row>
        <row r="8950">
          <cell r="D8950" t="str">
            <v>Leptorhynchos squamatus subsp. B</v>
          </cell>
          <cell r="E8950" t="str">
            <v>8747</v>
          </cell>
        </row>
        <row r="8951">
          <cell r="D8951" t="str">
            <v>Leptorhynchos squamatus subsp. squamatus</v>
          </cell>
          <cell r="E8951" t="str">
            <v>11831</v>
          </cell>
        </row>
        <row r="8952">
          <cell r="D8952" t="str">
            <v>Leptorhynchos tenuifolius</v>
          </cell>
          <cell r="E8952" t="str">
            <v>13797</v>
          </cell>
          <cell r="F8952" t="str">
            <v>Wiry Buttons</v>
          </cell>
        </row>
        <row r="8953">
          <cell r="D8953" t="str">
            <v>Leptorhynchos tetrachaetus</v>
          </cell>
          <cell r="E8953" t="str">
            <v>1558</v>
          </cell>
          <cell r="F8953" t="str">
            <v>Beauty Buttons</v>
          </cell>
        </row>
        <row r="8954">
          <cell r="D8954" t="str">
            <v>Leptorhynchos waitzia</v>
          </cell>
          <cell r="E8954" t="str">
            <v>1559</v>
          </cell>
          <cell r="F8954" t="str">
            <v>Button Immortelle</v>
          </cell>
        </row>
        <row r="8955">
          <cell r="D8955" t="str">
            <v>Leptospermum arachnoides</v>
          </cell>
          <cell r="E8955" t="str">
            <v>4213</v>
          </cell>
        </row>
        <row r="8956">
          <cell r="D8956" t="str">
            <v>Leptospermum argenteum</v>
          </cell>
          <cell r="E8956" t="str">
            <v>8310</v>
          </cell>
        </row>
        <row r="8957">
          <cell r="D8957" t="str">
            <v>Leptospermum attenuatum</v>
          </cell>
          <cell r="E8957" t="str">
            <v>4214</v>
          </cell>
        </row>
        <row r="8958">
          <cell r="D8958" t="str">
            <v>Leptospermum benwellii</v>
          </cell>
          <cell r="E8958" t="str">
            <v>12325</v>
          </cell>
        </row>
        <row r="8959">
          <cell r="D8959" t="str">
            <v>Leptospermum blakelyi</v>
          </cell>
          <cell r="E8959" t="str">
            <v>8312</v>
          </cell>
        </row>
        <row r="8960">
          <cell r="D8960" t="str">
            <v>Leptospermum brachyandrum</v>
          </cell>
          <cell r="E8960" t="str">
            <v>4215</v>
          </cell>
        </row>
        <row r="8961">
          <cell r="D8961" t="str">
            <v>Leptospermum brevipes</v>
          </cell>
          <cell r="E8961" t="str">
            <v>4216</v>
          </cell>
          <cell r="F8961" t="str">
            <v>Slender Tea-tree</v>
          </cell>
        </row>
        <row r="8962">
          <cell r="D8962" t="str">
            <v>Leptospermum continentale</v>
          </cell>
          <cell r="E8962" t="str">
            <v>7970</v>
          </cell>
          <cell r="F8962" t="str">
            <v>Prickly Teatree</v>
          </cell>
        </row>
        <row r="8963">
          <cell r="D8963" t="str">
            <v>Leptospermum coriaceum</v>
          </cell>
          <cell r="E8963" t="str">
            <v>4217</v>
          </cell>
          <cell r="F8963" t="str">
            <v>Green Tea-tree</v>
          </cell>
        </row>
        <row r="8964">
          <cell r="D8964" t="str">
            <v>Leptospermum crassifolium</v>
          </cell>
          <cell r="E8964" t="str">
            <v>8338</v>
          </cell>
        </row>
        <row r="8965">
          <cell r="D8965" t="str">
            <v>Leptospermum deanei</v>
          </cell>
          <cell r="E8965" t="str">
            <v>8314</v>
          </cell>
        </row>
        <row r="8966">
          <cell r="D8966" t="str">
            <v>Leptospermum deuense</v>
          </cell>
          <cell r="E8966" t="str">
            <v>8319</v>
          </cell>
        </row>
        <row r="8967">
          <cell r="D8967" t="str">
            <v>Leptospermum divaricatum</v>
          </cell>
          <cell r="E8967" t="str">
            <v>7274</v>
          </cell>
          <cell r="F8967" t="str">
            <v>A Tea-tree</v>
          </cell>
        </row>
        <row r="8968">
          <cell r="D8968" t="str">
            <v>Leptospermum emarginatum</v>
          </cell>
          <cell r="E8968" t="str">
            <v>4218</v>
          </cell>
          <cell r="F8968" t="str">
            <v>Twin-flower Tea-tree</v>
          </cell>
        </row>
        <row r="8969">
          <cell r="D8969" t="str">
            <v>Leptospermum epacridoideum</v>
          </cell>
          <cell r="E8969" t="str">
            <v>4219</v>
          </cell>
        </row>
        <row r="8970">
          <cell r="D8970" t="str">
            <v>Leptospermum flavescens</v>
          </cell>
          <cell r="E8970" t="str">
            <v>4220</v>
          </cell>
        </row>
        <row r="8971">
          <cell r="D8971" t="str">
            <v>Leptospermum glabrescens</v>
          </cell>
          <cell r="E8971" t="str">
            <v>8377</v>
          </cell>
        </row>
        <row r="8972">
          <cell r="D8972" t="str">
            <v>Leptospermum grandifolium</v>
          </cell>
          <cell r="E8972" t="str">
            <v>7766</v>
          </cell>
          <cell r="F8972" t="str">
            <v>Woolly Teatree</v>
          </cell>
        </row>
        <row r="8973">
          <cell r="D8973" t="str">
            <v>Leptospermum gregarium</v>
          </cell>
          <cell r="E8973" t="str">
            <v>8647</v>
          </cell>
        </row>
        <row r="8974">
          <cell r="D8974" t="str">
            <v>Leptospermum juniperinum</v>
          </cell>
          <cell r="E8974" t="str">
            <v>4221</v>
          </cell>
          <cell r="F8974" t="str">
            <v>Prickly Tea-tree</v>
          </cell>
        </row>
        <row r="8975">
          <cell r="D8975" t="str">
            <v>Leptospermum laevigatum</v>
          </cell>
          <cell r="E8975" t="str">
            <v>4222</v>
          </cell>
          <cell r="F8975" t="str">
            <v>Coast Teatree</v>
          </cell>
        </row>
        <row r="8976">
          <cell r="D8976" t="str">
            <v>Leptospermum lanigerum</v>
          </cell>
          <cell r="E8976" t="str">
            <v>4223</v>
          </cell>
          <cell r="F8976" t="str">
            <v>Woolly Teatree</v>
          </cell>
        </row>
        <row r="8977">
          <cell r="D8977" t="str">
            <v>Leptospermum liversidgei</v>
          </cell>
          <cell r="E8977" t="str">
            <v>4224</v>
          </cell>
          <cell r="F8977" t="str">
            <v>Olive Tea-tree</v>
          </cell>
        </row>
        <row r="8978">
          <cell r="D8978" t="str">
            <v>Leptospermum luehmannii</v>
          </cell>
          <cell r="E8978" t="str">
            <v>11105</v>
          </cell>
          <cell r="F8978" t="str">
            <v>Ngun Ngun May Bush</v>
          </cell>
        </row>
        <row r="8979">
          <cell r="D8979" t="str">
            <v>Leptospermum macrocarpum</v>
          </cell>
          <cell r="E8979" t="str">
            <v>10036</v>
          </cell>
        </row>
        <row r="8980">
          <cell r="D8980" t="str">
            <v>Leptospermum microcarpum</v>
          </cell>
          <cell r="E8980" t="str">
            <v>4225</v>
          </cell>
        </row>
        <row r="8981">
          <cell r="D8981" t="str">
            <v>Leptospermum micromyrtus</v>
          </cell>
          <cell r="E8981" t="str">
            <v>4226</v>
          </cell>
          <cell r="F8981" t="str">
            <v>Button Tea-tree</v>
          </cell>
        </row>
        <row r="8982">
          <cell r="D8982" t="str">
            <v>Leptospermum minutifolium</v>
          </cell>
          <cell r="E8982" t="str">
            <v>4227</v>
          </cell>
        </row>
        <row r="8983">
          <cell r="D8983" t="str">
            <v>Leptospermum morrisonii</v>
          </cell>
          <cell r="E8983" t="str">
            <v>8399</v>
          </cell>
        </row>
        <row r="8984">
          <cell r="D8984" t="str">
            <v>Leptospermum multicaule</v>
          </cell>
          <cell r="E8984" t="str">
            <v>4228</v>
          </cell>
          <cell r="F8984" t="str">
            <v>Silver Tea-tree</v>
          </cell>
        </row>
        <row r="8985">
          <cell r="D8985" t="str">
            <v>Leptospermum myrsinoides</v>
          </cell>
          <cell r="E8985" t="str">
            <v>4229</v>
          </cell>
          <cell r="F8985" t="str">
            <v>Heath Tea-tree</v>
          </cell>
        </row>
        <row r="8986">
          <cell r="D8986" t="str">
            <v>Leptospermum myrtifolium</v>
          </cell>
          <cell r="E8986" t="str">
            <v>4230</v>
          </cell>
        </row>
        <row r="8987">
          <cell r="D8987" t="str">
            <v>Leptospermum myrtifolium &lt;--&gt; obovatum</v>
          </cell>
          <cell r="E8987" t="str">
            <v>12498</v>
          </cell>
        </row>
        <row r="8988">
          <cell r="D8988" t="str">
            <v>Leptospermum namadgiensis</v>
          </cell>
          <cell r="E8988" t="str">
            <v>9568</v>
          </cell>
        </row>
        <row r="8989">
          <cell r="D8989" t="str">
            <v>Leptospermum nitidum</v>
          </cell>
          <cell r="E8989" t="str">
            <v>4231</v>
          </cell>
        </row>
        <row r="8990">
          <cell r="D8990" t="str">
            <v>Leptospermum novae-angliae</v>
          </cell>
          <cell r="E8990" t="str">
            <v>8478</v>
          </cell>
        </row>
        <row r="8991">
          <cell r="D8991" t="str">
            <v>Leptospermum obovatum</v>
          </cell>
          <cell r="E8991" t="str">
            <v>4232</v>
          </cell>
        </row>
        <row r="8992">
          <cell r="D8992" t="str">
            <v>Leptospermum parvifolium</v>
          </cell>
          <cell r="E8992" t="str">
            <v>4233</v>
          </cell>
        </row>
        <row r="8993">
          <cell r="D8993" t="str">
            <v>Leptospermum petersonii</v>
          </cell>
          <cell r="E8993" t="str">
            <v>4234</v>
          </cell>
          <cell r="F8993" t="str">
            <v>Lemon-scented Teatree</v>
          </cell>
        </row>
        <row r="8994">
          <cell r="D8994" t="str">
            <v>Leptospermum petersonii subsp. petersonii</v>
          </cell>
          <cell r="E8994" t="str">
            <v>8880</v>
          </cell>
          <cell r="F8994" t="str">
            <v>Lemon-scented Teatree</v>
          </cell>
        </row>
        <row r="8995">
          <cell r="D8995" t="str">
            <v>Leptospermum petraeum</v>
          </cell>
          <cell r="E8995" t="str">
            <v>8311</v>
          </cell>
        </row>
        <row r="8996">
          <cell r="D8996" t="str">
            <v>Leptospermum polyanthum</v>
          </cell>
          <cell r="E8996" t="str">
            <v>9177</v>
          </cell>
        </row>
        <row r="8997">
          <cell r="D8997" t="str">
            <v>Leptospermum polyanthum</v>
          </cell>
          <cell r="E8997" t="str">
            <v>9080</v>
          </cell>
        </row>
        <row r="8998">
          <cell r="D8998" t="str">
            <v>Leptospermum polygalifolium</v>
          </cell>
          <cell r="E8998" t="str">
            <v>8196</v>
          </cell>
        </row>
        <row r="8999">
          <cell r="D8999" t="str">
            <v>Leptospermum polygalifolium</v>
          </cell>
          <cell r="E8999" t="str">
            <v>7245</v>
          </cell>
          <cell r="F8999" t="str">
            <v>Tantoon</v>
          </cell>
        </row>
        <row r="9000">
          <cell r="D9000" t="str">
            <v>Leptospermum polygalifolium subsp. cismontanum</v>
          </cell>
          <cell r="E9000" t="str">
            <v>8199</v>
          </cell>
        </row>
        <row r="9001">
          <cell r="D9001" t="str">
            <v>Leptospermum polygalifolium subsp. howense</v>
          </cell>
          <cell r="E9001" t="str">
            <v>8200</v>
          </cell>
        </row>
        <row r="9002">
          <cell r="D9002" t="str">
            <v>Leptospermum polygalifolium subsp. montanum</v>
          </cell>
          <cell r="E9002" t="str">
            <v>8198</v>
          </cell>
        </row>
        <row r="9003">
          <cell r="D9003" t="str">
            <v>Leptospermum polygalifolium subsp. polygalifolium</v>
          </cell>
          <cell r="E9003" t="str">
            <v>8197</v>
          </cell>
        </row>
        <row r="9004">
          <cell r="D9004" t="str">
            <v>Leptospermum polygalifolium subsp. transmontanum</v>
          </cell>
          <cell r="E9004" t="str">
            <v>8201</v>
          </cell>
        </row>
        <row r="9005">
          <cell r="D9005" t="str">
            <v>Leptospermum rotundifolium</v>
          </cell>
          <cell r="E9005" t="str">
            <v>9958</v>
          </cell>
        </row>
        <row r="9006">
          <cell r="D9006" t="str">
            <v>Leptospermum rupicola</v>
          </cell>
          <cell r="E9006" t="str">
            <v>8315</v>
          </cell>
        </row>
        <row r="9007">
          <cell r="D9007" t="str">
            <v>Leptospermum scoparium</v>
          </cell>
          <cell r="E9007" t="str">
            <v>4235</v>
          </cell>
          <cell r="F9007" t="str">
            <v>Manuka</v>
          </cell>
        </row>
        <row r="9008">
          <cell r="D9008" t="str">
            <v>Leptospermum scoparium var. scoparium</v>
          </cell>
          <cell r="E9008" t="str">
            <v>14077</v>
          </cell>
        </row>
        <row r="9009">
          <cell r="D9009" t="str">
            <v>Leptospermum sejunctum</v>
          </cell>
          <cell r="E9009" t="str">
            <v>8313</v>
          </cell>
        </row>
        <row r="9010">
          <cell r="D9010" t="str">
            <v>Leptospermum semibaccatum</v>
          </cell>
          <cell r="E9010" t="str">
            <v>4236</v>
          </cell>
        </row>
        <row r="9011">
          <cell r="D9011" t="str">
            <v>Leptospermum sp. aff. brevipes</v>
          </cell>
          <cell r="E9011" t="str">
            <v>9844</v>
          </cell>
        </row>
        <row r="9012">
          <cell r="D9012" t="str">
            <v>Leptospermum sp. aff. grandifolium</v>
          </cell>
          <cell r="E9012" t="str">
            <v>11282</v>
          </cell>
        </row>
        <row r="9013">
          <cell r="D9013" t="str">
            <v>Leptospermum speciosum</v>
          </cell>
          <cell r="E9013" t="str">
            <v>4237</v>
          </cell>
        </row>
        <row r="9014">
          <cell r="D9014" t="str">
            <v>Leptospermum spectabile</v>
          </cell>
          <cell r="E9014" t="str">
            <v>8318</v>
          </cell>
        </row>
        <row r="9015">
          <cell r="D9015" t="str">
            <v>Leptospermum sphaerocarpum</v>
          </cell>
          <cell r="E9015" t="str">
            <v>4238</v>
          </cell>
        </row>
        <row r="9016">
          <cell r="D9016" t="str">
            <v>Leptospermum spp.</v>
          </cell>
          <cell r="E9016" t="str">
            <v>LEPT</v>
          </cell>
          <cell r="F9016" t="str">
            <v>Tea-tree</v>
          </cell>
        </row>
        <row r="9017">
          <cell r="D9017" t="str">
            <v>Leptospermum squarrosum</v>
          </cell>
          <cell r="E9017" t="str">
            <v>4239</v>
          </cell>
        </row>
        <row r="9018">
          <cell r="D9018" t="str">
            <v>Leptospermum subglabratum</v>
          </cell>
          <cell r="E9018" t="str">
            <v>8316</v>
          </cell>
        </row>
        <row r="9019">
          <cell r="D9019" t="str">
            <v>Leptospermum thompsonii</v>
          </cell>
          <cell r="E9019" t="str">
            <v>8317</v>
          </cell>
          <cell r="F9019" t="str">
            <v>Monga Tea Tree</v>
          </cell>
        </row>
        <row r="9020">
          <cell r="D9020" t="str">
            <v>Leptospermum trinervium</v>
          </cell>
          <cell r="E9020" t="str">
            <v>8486</v>
          </cell>
          <cell r="F9020" t="str">
            <v>Slender Tea-tree</v>
          </cell>
        </row>
        <row r="9021">
          <cell r="D9021" t="str">
            <v xml:space="preserve">Leptospermum trinervium (fine-leaved form) x deanei </v>
          </cell>
          <cell r="E9021" t="str">
            <v>14736</v>
          </cell>
        </row>
        <row r="9022">
          <cell r="D9022" t="str">
            <v>Leptospermum trinervium narrow-leaved form</v>
          </cell>
          <cell r="E9022" t="str">
            <v>14582</v>
          </cell>
          <cell r="F9022" t="str">
            <v>Steven Doulas to advise when subspecies are formally published</v>
          </cell>
        </row>
        <row r="9023">
          <cell r="D9023" t="str">
            <v>Leptospermum trivalve</v>
          </cell>
          <cell r="E9023" t="str">
            <v>4240</v>
          </cell>
        </row>
        <row r="9024">
          <cell r="D9024" t="str">
            <v>Leptospermum variabile</v>
          </cell>
          <cell r="E9024" t="str">
            <v>8600</v>
          </cell>
        </row>
        <row r="9025">
          <cell r="D9025" t="str">
            <v>Leptospermum whitei</v>
          </cell>
          <cell r="E9025" t="str">
            <v>4241</v>
          </cell>
          <cell r="F9025"/>
        </row>
        <row r="9026">
          <cell r="D9026" t="str">
            <v>Leptostigma reptans</v>
          </cell>
          <cell r="E9026" t="str">
            <v>6758</v>
          </cell>
          <cell r="F9026"/>
        </row>
        <row r="9027">
          <cell r="D9027" t="str">
            <v>Leptostomum erectum</v>
          </cell>
          <cell r="E9027" t="str">
            <v>8208</v>
          </cell>
          <cell r="F9027"/>
        </row>
        <row r="9028">
          <cell r="D9028" t="str">
            <v>Lepturus repens</v>
          </cell>
          <cell r="E9028" t="str">
            <v>9414</v>
          </cell>
          <cell r="F9028"/>
        </row>
        <row r="9029">
          <cell r="D9029" t="str">
            <v>Lepyrodia anarthria</v>
          </cell>
          <cell r="E9029" t="str">
            <v>5535</v>
          </cell>
          <cell r="F9029"/>
        </row>
        <row r="9030">
          <cell r="D9030" t="str">
            <v>Lepyrodia caudata</v>
          </cell>
          <cell r="E9030" t="str">
            <v>5536</v>
          </cell>
          <cell r="F9030"/>
        </row>
        <row r="9031">
          <cell r="D9031" t="str">
            <v>Lepyrodia cryptica</v>
          </cell>
          <cell r="E9031" t="str">
            <v>13529</v>
          </cell>
          <cell r="F9031"/>
        </row>
        <row r="9032">
          <cell r="D9032" t="str">
            <v>Lepyrodia cryptica subsp. verruculosa</v>
          </cell>
          <cell r="E9032" t="str">
            <v>13530</v>
          </cell>
          <cell r="F9032"/>
        </row>
        <row r="9033">
          <cell r="D9033" t="str">
            <v>Lepyrodia gracilis</v>
          </cell>
          <cell r="E9033" t="str">
            <v>5537</v>
          </cell>
          <cell r="F9033"/>
        </row>
        <row r="9034">
          <cell r="D9034" t="str">
            <v>Lepyrodia imitans</v>
          </cell>
          <cell r="E9034" t="str">
            <v>13531</v>
          </cell>
          <cell r="F9034"/>
        </row>
        <row r="9035">
          <cell r="D9035" t="str">
            <v>Lepyrodia interrupta</v>
          </cell>
          <cell r="E9035" t="str">
            <v>5538</v>
          </cell>
          <cell r="F9035"/>
        </row>
        <row r="9036">
          <cell r="D9036" t="str">
            <v>Lepyrodia leptocaulis</v>
          </cell>
          <cell r="E9036" t="str">
            <v>5539</v>
          </cell>
          <cell r="F9036"/>
        </row>
        <row r="9037">
          <cell r="D9037" t="str">
            <v>Lepyrodia muelleri</v>
          </cell>
          <cell r="E9037" t="str">
            <v>5540</v>
          </cell>
          <cell r="F9037"/>
        </row>
        <row r="9038">
          <cell r="D9038" t="str">
            <v>Lepyrodia oligocolea</v>
          </cell>
          <cell r="E9038" t="str">
            <v>13532</v>
          </cell>
          <cell r="F9038"/>
        </row>
        <row r="9039">
          <cell r="D9039" t="str">
            <v>Lepyrodia scariosa</v>
          </cell>
          <cell r="E9039" t="str">
            <v>5541</v>
          </cell>
          <cell r="F9039"/>
        </row>
        <row r="9040">
          <cell r="D9040" t="str">
            <v>Lepyrodia sp. A</v>
          </cell>
          <cell r="E9040" t="str">
            <v>8862</v>
          </cell>
          <cell r="F9040"/>
        </row>
        <row r="9041">
          <cell r="D9041" t="str">
            <v>Lepyrodia spp.</v>
          </cell>
          <cell r="E9041" t="str">
            <v>LEPY</v>
          </cell>
        </row>
        <row r="9042">
          <cell r="D9042" t="str">
            <v>Lepyrodia verruculosa</v>
          </cell>
          <cell r="E9042" t="str">
            <v>12051</v>
          </cell>
        </row>
        <row r="9043">
          <cell r="D9043" t="str">
            <v>Leratiomyces ceres</v>
          </cell>
          <cell r="E9043" t="str">
            <v>F187</v>
          </cell>
        </row>
        <row r="9044">
          <cell r="D9044" t="str">
            <v>Lespedeza juncea</v>
          </cell>
          <cell r="E9044" t="str">
            <v>2903</v>
          </cell>
        </row>
        <row r="9045">
          <cell r="D9045" t="str">
            <v>Lespedeza juncea subsp. sericea</v>
          </cell>
          <cell r="E9045" t="str">
            <v>8690</v>
          </cell>
        </row>
        <row r="9046">
          <cell r="D9046" t="str">
            <v>Lespedeza spp.</v>
          </cell>
          <cell r="E9046" t="str">
            <v>LESP</v>
          </cell>
        </row>
        <row r="9047">
          <cell r="D9047" t="str">
            <v>Lespedeza striata</v>
          </cell>
          <cell r="E9047" t="str">
            <v>7349</v>
          </cell>
          <cell r="F9047" t="str">
            <v>Japanese Clover</v>
          </cell>
        </row>
        <row r="9048">
          <cell r="D9048" t="str">
            <v>Lessertia frutescens</v>
          </cell>
          <cell r="E9048" t="str">
            <v>12243</v>
          </cell>
          <cell r="F9048" t="str">
            <v>Cancer Bush</v>
          </cell>
        </row>
        <row r="9049">
          <cell r="D9049" t="str">
            <v>Lethocolea pansa</v>
          </cell>
          <cell r="E9049" t="str">
            <v>14794</v>
          </cell>
        </row>
        <row r="9050">
          <cell r="D9050" t="str">
            <v>Lethocolea spp.</v>
          </cell>
          <cell r="E9050" t="str">
            <v>11535</v>
          </cell>
        </row>
        <row r="9051">
          <cell r="D9051" t="str">
            <v>Lethocolea squamata</v>
          </cell>
          <cell r="E9051" t="str">
            <v>13814</v>
          </cell>
        </row>
        <row r="9052">
          <cell r="D9052" t="str">
            <v>Leucaena leucocephala</v>
          </cell>
          <cell r="E9052" t="str">
            <v>7758</v>
          </cell>
        </row>
        <row r="9053">
          <cell r="D9053" t="str">
            <v>Leucaena leucocephala subsp. glabrata</v>
          </cell>
          <cell r="E9053" t="str">
            <v>13106</v>
          </cell>
        </row>
        <row r="9054">
          <cell r="D9054" t="str">
            <v>Leucaena leucocephala subsp. leucocephala</v>
          </cell>
          <cell r="E9054" t="str">
            <v>13107</v>
          </cell>
        </row>
        <row r="9055">
          <cell r="D9055" t="str">
            <v>Leucanthemum maximum</v>
          </cell>
          <cell r="E9055" t="str">
            <v>10168</v>
          </cell>
          <cell r="F9055" t="str">
            <v>Shasta Daisy</v>
          </cell>
        </row>
        <row r="9056">
          <cell r="D9056" t="str">
            <v>Leucanthemum vulgare</v>
          </cell>
          <cell r="E9056" t="str">
            <v>1560</v>
          </cell>
          <cell r="F9056" t="str">
            <v>Oxeye Daisy</v>
          </cell>
        </row>
        <row r="9057">
          <cell r="D9057" t="str">
            <v>Leucanthemum x superbum</v>
          </cell>
          <cell r="E9057" t="str">
            <v>11106</v>
          </cell>
          <cell r="F9057" t="str">
            <v>Shasta Daisy</v>
          </cell>
        </row>
        <row r="9058">
          <cell r="D9058" t="str">
            <v>Leucoagaricus spp.</v>
          </cell>
          <cell r="E9058" t="str">
            <v>F133</v>
          </cell>
        </row>
        <row r="9059">
          <cell r="D9059" t="str">
            <v>Leucobryum aduncum var. aduncum</v>
          </cell>
          <cell r="E9059" t="str">
            <v>14790</v>
          </cell>
        </row>
        <row r="9060">
          <cell r="D9060" t="str">
            <v>Leucochrysum albicans</v>
          </cell>
          <cell r="E9060" t="str">
            <v>8838</v>
          </cell>
        </row>
        <row r="9061">
          <cell r="D9061" t="str">
            <v>Leucochrysum albicans subsp. albicans</v>
          </cell>
          <cell r="E9061" t="str">
            <v>8837</v>
          </cell>
        </row>
        <row r="9062">
          <cell r="D9062" t="str">
            <v>Leucochrysum albicans subsp. albicans var. albicans</v>
          </cell>
          <cell r="E9062" t="str">
            <v>11373</v>
          </cell>
        </row>
        <row r="9063">
          <cell r="D9063" t="str">
            <v>Leucochrysum albicans subsp. albicans var. tricolor</v>
          </cell>
          <cell r="E9063" t="str">
            <v>11374</v>
          </cell>
          <cell r="F9063" t="str">
            <v>Hoary Sunray</v>
          </cell>
        </row>
        <row r="9064">
          <cell r="D9064" t="str">
            <v>Leucochrysum albicans subsp. alpinum</v>
          </cell>
          <cell r="E9064" t="str">
            <v>9072</v>
          </cell>
          <cell r="F9064" t="str">
            <v>Alpine Sunray</v>
          </cell>
        </row>
        <row r="9065">
          <cell r="D9065" t="str">
            <v>Leucochrysum albicans var. albicans</v>
          </cell>
          <cell r="E9065" t="str">
            <v>9270</v>
          </cell>
        </row>
        <row r="9066">
          <cell r="D9066" t="str">
            <v>Leucochrysum albicans var. tricolor</v>
          </cell>
          <cell r="E9066" t="str">
            <v>9071</v>
          </cell>
          <cell r="F9066" t="str">
            <v>Hoary Sunray</v>
          </cell>
        </row>
        <row r="9067">
          <cell r="D9067" t="str">
            <v>Leucochrysum graminifolium</v>
          </cell>
          <cell r="E9067" t="str">
            <v>8816</v>
          </cell>
        </row>
        <row r="9068">
          <cell r="D9068" t="str">
            <v>Leucochrysum molle</v>
          </cell>
          <cell r="E9068" t="str">
            <v>8924</v>
          </cell>
          <cell r="F9068" t="str">
            <v>Hoary Sunray</v>
          </cell>
        </row>
        <row r="9069">
          <cell r="D9069" t="str">
            <v>Leucochrysum spp.</v>
          </cell>
          <cell r="E9069" t="str">
            <v>LEUH</v>
          </cell>
        </row>
        <row r="9070">
          <cell r="D9070" t="str">
            <v>Leucocoprinus spp.</v>
          </cell>
          <cell r="E9070" t="str">
            <v>F134</v>
          </cell>
        </row>
        <row r="9071">
          <cell r="D9071" t="str">
            <v>Leucojum aestivum</v>
          </cell>
          <cell r="E9071" t="str">
            <v>3558</v>
          </cell>
          <cell r="F9071" t="str">
            <v>Snowflake</v>
          </cell>
        </row>
        <row r="9072">
          <cell r="D9072" t="str">
            <v>Leucojum spp.</v>
          </cell>
          <cell r="E9072" t="str">
            <v>LEUJ</v>
          </cell>
        </row>
        <row r="9073">
          <cell r="D9073" t="str">
            <v>Leucopogon amplexicaulis</v>
          </cell>
          <cell r="E9073" t="str">
            <v>2610</v>
          </cell>
          <cell r="F9073" t="str">
            <v>Beard-heath</v>
          </cell>
        </row>
        <row r="9074">
          <cell r="D9074" t="str">
            <v>Leucopogon appressus</v>
          </cell>
          <cell r="E9074" t="str">
            <v>2611</v>
          </cell>
        </row>
        <row r="9075">
          <cell r="D9075" t="str">
            <v>Leucopogon attenuatus</v>
          </cell>
          <cell r="E9075" t="str">
            <v>2612</v>
          </cell>
          <cell r="F9075" t="str">
            <v>A Beard-heath</v>
          </cell>
        </row>
        <row r="9076">
          <cell r="D9076" t="str">
            <v>Leucopogon biflorus</v>
          </cell>
          <cell r="E9076" t="str">
            <v>2613</v>
          </cell>
        </row>
        <row r="9077">
          <cell r="D9077" t="str">
            <v>Leucopogon cicatricatus</v>
          </cell>
          <cell r="E9077" t="str">
            <v>9036</v>
          </cell>
        </row>
        <row r="9078">
          <cell r="D9078" t="str">
            <v>Leucopogon collinus</v>
          </cell>
          <cell r="E9078" t="str">
            <v>10194</v>
          </cell>
        </row>
        <row r="9079">
          <cell r="D9079" t="str">
            <v>Leucopogon confertus</v>
          </cell>
          <cell r="E9079" t="str">
            <v>2614</v>
          </cell>
          <cell r="F9079" t="str">
            <v>Torrington Beard-heath</v>
          </cell>
        </row>
        <row r="9080">
          <cell r="D9080" t="str">
            <v>Leucopogon deformis</v>
          </cell>
          <cell r="E9080" t="str">
            <v>2615</v>
          </cell>
        </row>
        <row r="9081">
          <cell r="D9081" t="str">
            <v>Leucopogon ericoides</v>
          </cell>
          <cell r="E9081" t="str">
            <v>2616</v>
          </cell>
          <cell r="F9081" t="str">
            <v>Pink Beard-heath</v>
          </cell>
        </row>
        <row r="9082">
          <cell r="D9082" t="str">
            <v>Leucopogon esquamatus</v>
          </cell>
          <cell r="E9082" t="str">
            <v>2617</v>
          </cell>
        </row>
        <row r="9083">
          <cell r="D9083" t="str">
            <v>Leucopogon exolasius</v>
          </cell>
          <cell r="E9083" t="str">
            <v>2618</v>
          </cell>
          <cell r="F9083" t="str">
            <v>Woronora Beard-heath</v>
          </cell>
        </row>
        <row r="9084">
          <cell r="D9084" t="str">
            <v>Leucopogon fletcheri</v>
          </cell>
          <cell r="E9084" t="str">
            <v>2619</v>
          </cell>
        </row>
        <row r="9085">
          <cell r="D9085" t="str">
            <v>Leucopogon fletcheri subsp. brevisepalus</v>
          </cell>
          <cell r="E9085" t="str">
            <v>10195</v>
          </cell>
        </row>
        <row r="9086">
          <cell r="D9086" t="str">
            <v>Leucopogon fletcheri subsp. fletcheri</v>
          </cell>
          <cell r="E9086" t="str">
            <v>9569</v>
          </cell>
        </row>
        <row r="9087">
          <cell r="D9087" t="str">
            <v>Leucopogon fraseri</v>
          </cell>
          <cell r="E9087" t="str">
            <v>2620</v>
          </cell>
        </row>
        <row r="9088">
          <cell r="D9088" t="str">
            <v>Leucopogon gelidus</v>
          </cell>
          <cell r="E9088" t="str">
            <v>2621</v>
          </cell>
        </row>
        <row r="9089">
          <cell r="D9089" t="str">
            <v>Leucopogon hookeri</v>
          </cell>
          <cell r="E9089" t="str">
            <v>2622</v>
          </cell>
        </row>
        <row r="9090">
          <cell r="D9090" t="str">
            <v>Leucopogon juniperinus</v>
          </cell>
          <cell r="E9090" t="str">
            <v>2623</v>
          </cell>
          <cell r="F9090" t="str">
            <v>Prickly Beard-heath</v>
          </cell>
        </row>
        <row r="9091">
          <cell r="D9091" t="str">
            <v>Leucopogon lanceolatus</v>
          </cell>
          <cell r="E9091" t="str">
            <v>2624</v>
          </cell>
        </row>
        <row r="9092">
          <cell r="D9092" t="str">
            <v>Leucopogon lanceolatus subsp. group A</v>
          </cell>
          <cell r="E9092" t="str">
            <v>12932</v>
          </cell>
        </row>
        <row r="9093">
          <cell r="D9093" t="str">
            <v>Leucopogon lanceolatus subsp. group B</v>
          </cell>
          <cell r="E9093" t="str">
            <v>12933</v>
          </cell>
        </row>
        <row r="9094">
          <cell r="D9094" t="str">
            <v>Leucopogon lanceolatus subsp. group C</v>
          </cell>
          <cell r="E9094" t="str">
            <v>12934</v>
          </cell>
        </row>
        <row r="9095">
          <cell r="D9095" t="str">
            <v>Leucopogon lanceolatus subsp. group D</v>
          </cell>
          <cell r="E9095" t="str">
            <v>12935</v>
          </cell>
        </row>
        <row r="9096">
          <cell r="D9096" t="str">
            <v>Leucopogon lanceolatus subsp. group E</v>
          </cell>
          <cell r="E9096" t="str">
            <v>12936</v>
          </cell>
        </row>
        <row r="9097">
          <cell r="D9097" t="str">
            <v>Leucopogon lanceolatus subsp. group F</v>
          </cell>
          <cell r="E9097" t="str">
            <v>12937</v>
          </cell>
        </row>
        <row r="9098">
          <cell r="D9098" t="str">
            <v>Leucopogon lanceolatus var. gracilis</v>
          </cell>
          <cell r="E9098" t="str">
            <v>6845</v>
          </cell>
        </row>
        <row r="9099">
          <cell r="D9099" t="str">
            <v>Leucopogon lanceolatus var. lanceolatus</v>
          </cell>
          <cell r="E9099" t="str">
            <v>6425</v>
          </cell>
        </row>
        <row r="9100">
          <cell r="D9100" t="str">
            <v>Leucopogon leptospermoides</v>
          </cell>
          <cell r="E9100" t="str">
            <v>2625</v>
          </cell>
        </row>
        <row r="9101">
          <cell r="D9101" t="str">
            <v>Leucopogon maccraei</v>
          </cell>
          <cell r="E9101" t="str">
            <v>2626</v>
          </cell>
        </row>
        <row r="9102">
          <cell r="D9102" t="str">
            <v>Leucopogon margarodes</v>
          </cell>
          <cell r="E9102" t="str">
            <v>2627</v>
          </cell>
        </row>
        <row r="9103">
          <cell r="D9103" t="str">
            <v>Leucopogon melaleucoides</v>
          </cell>
          <cell r="E9103" t="str">
            <v>2628</v>
          </cell>
        </row>
        <row r="9104">
          <cell r="D9104" t="str">
            <v>Leucopogon microphyllus</v>
          </cell>
          <cell r="E9104" t="str">
            <v>2629</v>
          </cell>
        </row>
        <row r="9105">
          <cell r="D9105" t="str">
            <v>Leucopogon microphyllus var. microphyllus</v>
          </cell>
          <cell r="E9105" t="str">
            <v>7216</v>
          </cell>
        </row>
        <row r="9106">
          <cell r="D9106" t="str">
            <v>Leucopogon microphyllus var. pilibundus</v>
          </cell>
          <cell r="E9106" t="str">
            <v>7287</v>
          </cell>
        </row>
        <row r="9107">
          <cell r="D9107" t="str">
            <v>Leucopogon montanus</v>
          </cell>
          <cell r="E9107" t="str">
            <v>7126</v>
          </cell>
        </row>
        <row r="9108">
          <cell r="D9108" t="str">
            <v>Leucopogon muticus</v>
          </cell>
          <cell r="E9108" t="str">
            <v>2630</v>
          </cell>
          <cell r="F9108" t="str">
            <v>Blunt Beard-heath</v>
          </cell>
        </row>
        <row r="9109">
          <cell r="D9109" t="str">
            <v>Leucopogon neoanglicus</v>
          </cell>
          <cell r="E9109" t="str">
            <v>2631</v>
          </cell>
        </row>
        <row r="9110">
          <cell r="D9110" t="str">
            <v>Leucopogon neo-anglicus</v>
          </cell>
          <cell r="E9110" t="str">
            <v>9115</v>
          </cell>
        </row>
        <row r="9111">
          <cell r="D9111" t="str">
            <v>Leucopogon parviflorus</v>
          </cell>
          <cell r="E9111" t="str">
            <v>2632</v>
          </cell>
          <cell r="F9111" t="str">
            <v>Coastal Beard-heath</v>
          </cell>
        </row>
        <row r="9112">
          <cell r="D9112" t="str">
            <v>Leucopogon pedicellatus</v>
          </cell>
          <cell r="E9112" t="str">
            <v>7819</v>
          </cell>
        </row>
        <row r="9113">
          <cell r="D9113" t="str">
            <v>Leucopogon pedicillatus</v>
          </cell>
          <cell r="E9113" t="str">
            <v>2633</v>
          </cell>
        </row>
        <row r="9114">
          <cell r="D9114" t="str">
            <v>Leucopogon pilifer</v>
          </cell>
          <cell r="E9114" t="str">
            <v>9795</v>
          </cell>
          <cell r="F9114" t="str">
            <v>Thready Beard-heath</v>
          </cell>
        </row>
        <row r="9115">
          <cell r="D9115" t="str">
            <v>Leucopogon pimelioides</v>
          </cell>
          <cell r="E9115" t="str">
            <v>14411</v>
          </cell>
        </row>
        <row r="9116">
          <cell r="D9116" t="str">
            <v>Leucopogon pleiospermus</v>
          </cell>
          <cell r="E9116" t="str">
            <v>2634</v>
          </cell>
        </row>
        <row r="9117">
          <cell r="D9117" t="str">
            <v>Leucopogon recurvisepalus</v>
          </cell>
          <cell r="E9117" t="str">
            <v>2635</v>
          </cell>
        </row>
        <row r="9118">
          <cell r="D9118" t="str">
            <v>Leucopogon rodwayi</v>
          </cell>
          <cell r="E9118" t="str">
            <v>2636</v>
          </cell>
        </row>
        <row r="9119">
          <cell r="D9119" t="str">
            <v>Leucopogon rufus</v>
          </cell>
          <cell r="E9119" t="str">
            <v>2637</v>
          </cell>
        </row>
        <row r="9120">
          <cell r="D9120" t="str">
            <v>Leucopogon setiger</v>
          </cell>
          <cell r="E9120" t="str">
            <v>2638</v>
          </cell>
        </row>
        <row r="9121">
          <cell r="D9121" t="str">
            <v>Leucopogon sp. aff. appressus</v>
          </cell>
          <cell r="E9121" t="str">
            <v>9178</v>
          </cell>
        </row>
        <row r="9122">
          <cell r="D9122" t="str">
            <v>Leucopogon sp. aff. ericoides</v>
          </cell>
          <cell r="E9122" t="str">
            <v>12576</v>
          </cell>
        </row>
        <row r="9123">
          <cell r="D9123" t="str">
            <v>Leucopogon sp. aff. fraseri</v>
          </cell>
          <cell r="E9123" t="str">
            <v>9842</v>
          </cell>
        </row>
        <row r="9124">
          <cell r="D9124" t="str">
            <v>Leucopogon sp. aff. setiger</v>
          </cell>
          <cell r="E9124" t="str">
            <v>13910</v>
          </cell>
        </row>
        <row r="9125">
          <cell r="D9125" t="str">
            <v>Leucopogon sp. B</v>
          </cell>
          <cell r="E9125" t="str">
            <v>8775</v>
          </cell>
        </row>
        <row r="9126">
          <cell r="D9126" t="str">
            <v>Leucopogon sp. C (aff. fraseri)</v>
          </cell>
          <cell r="E9126" t="str">
            <v>8573</v>
          </cell>
        </row>
        <row r="9127">
          <cell r="D9127" t="str">
            <v>Leucopogon species 5</v>
          </cell>
          <cell r="E9127" t="str">
            <v>9037</v>
          </cell>
        </row>
        <row r="9128">
          <cell r="D9128" t="str">
            <v>Leucopogon species C</v>
          </cell>
          <cell r="E9128" t="str">
            <v>8709</v>
          </cell>
        </row>
        <row r="9129">
          <cell r="D9129" t="str">
            <v>Leucopogon spp.</v>
          </cell>
          <cell r="E9129" t="str">
            <v>LEUC</v>
          </cell>
          <cell r="F9129" t="str">
            <v>A Beard-heath</v>
          </cell>
        </row>
        <row r="9130">
          <cell r="D9130" t="str">
            <v>Leucopogon suaveolens</v>
          </cell>
          <cell r="E9130" t="str">
            <v>7971</v>
          </cell>
        </row>
        <row r="9131">
          <cell r="D9131" t="str">
            <v>Leucopogon trichostylus</v>
          </cell>
          <cell r="E9131" t="str">
            <v>9771</v>
          </cell>
          <cell r="F9131" t="str">
            <v>Daphne Heath</v>
          </cell>
        </row>
        <row r="9132">
          <cell r="D9132" t="str">
            <v>Leucopogon virgatus</v>
          </cell>
          <cell r="E9132" t="str">
            <v>2639</v>
          </cell>
        </row>
        <row r="9133">
          <cell r="D9133" t="str">
            <v>Leucopogon virgatus var. virgatus</v>
          </cell>
          <cell r="E9133" t="str">
            <v>12938</v>
          </cell>
        </row>
        <row r="9134">
          <cell r="D9134" t="str">
            <v>Leuzea australis</v>
          </cell>
          <cell r="E9134" t="str">
            <v>1561</v>
          </cell>
        </row>
        <row r="9135">
          <cell r="D9135" t="str">
            <v>Leuzea spp.</v>
          </cell>
          <cell r="E9135" t="str">
            <v>LEUZ</v>
          </cell>
        </row>
        <row r="9136">
          <cell r="D9136" t="str">
            <v>Levenhookia dubia</v>
          </cell>
          <cell r="E9136" t="str">
            <v>6152</v>
          </cell>
          <cell r="F9136" t="str">
            <v>Hairy Stylewort</v>
          </cell>
        </row>
        <row r="9137">
          <cell r="D9137" t="str">
            <v>Levenhookia spp.</v>
          </cell>
          <cell r="E9137" t="str">
            <v>LEVE</v>
          </cell>
        </row>
        <row r="9138">
          <cell r="D9138" t="str">
            <v>Leycesteria formosa</v>
          </cell>
          <cell r="E9138" t="str">
            <v>1950</v>
          </cell>
          <cell r="F9138" t="str">
            <v>Himalayan Honeysuckle</v>
          </cell>
        </row>
        <row r="9139">
          <cell r="D9139" t="str">
            <v>Leycesteria spp.</v>
          </cell>
          <cell r="E9139" t="str">
            <v>LEYC</v>
          </cell>
        </row>
        <row r="9140">
          <cell r="D9140" t="str">
            <v>Libertia paniculata</v>
          </cell>
          <cell r="E9140" t="str">
            <v>3298</v>
          </cell>
          <cell r="F9140" t="str">
            <v>Branching Grass-flag</v>
          </cell>
        </row>
        <row r="9141">
          <cell r="D9141" t="str">
            <v>Libertia pulchella</v>
          </cell>
          <cell r="E9141" t="str">
            <v>3299</v>
          </cell>
        </row>
        <row r="9142">
          <cell r="D9142" t="str">
            <v>Libertia spp.</v>
          </cell>
          <cell r="E9142" t="str">
            <v>LIBE</v>
          </cell>
        </row>
        <row r="9143">
          <cell r="D9143" t="str">
            <v>Ligularia tusseloginea</v>
          </cell>
          <cell r="E9143" t="str">
            <v>12771</v>
          </cell>
        </row>
        <row r="9144">
          <cell r="D9144" t="str">
            <v>Ligustrum chinense</v>
          </cell>
          <cell r="E9144" t="str">
            <v>13304</v>
          </cell>
        </row>
        <row r="9145">
          <cell r="D9145" t="str">
            <v>Ligustrum lucidum</v>
          </cell>
          <cell r="E9145" t="str">
            <v>4312</v>
          </cell>
          <cell r="F9145" t="str">
            <v>Large-leaved Privet</v>
          </cell>
        </row>
        <row r="9146">
          <cell r="D9146" t="str">
            <v>Ligustrum sinense</v>
          </cell>
          <cell r="E9146" t="str">
            <v>4313</v>
          </cell>
          <cell r="F9146" t="str">
            <v>Small-leaved Privet</v>
          </cell>
        </row>
        <row r="9147">
          <cell r="D9147" t="str">
            <v>Ligustrum spp.</v>
          </cell>
          <cell r="E9147" t="str">
            <v>LIGU</v>
          </cell>
        </row>
        <row r="9148">
          <cell r="D9148" t="str">
            <v>Ligustrum vulgare</v>
          </cell>
          <cell r="E9148" t="str">
            <v>4314</v>
          </cell>
          <cell r="F9148" t="str">
            <v>European Privet</v>
          </cell>
        </row>
        <row r="9149">
          <cell r="D9149" t="str">
            <v>Lilaea scilloides</v>
          </cell>
          <cell r="E9149" t="str">
            <v>3362</v>
          </cell>
          <cell r="F9149" t="str">
            <v>Lilaea</v>
          </cell>
        </row>
        <row r="9150">
          <cell r="D9150" t="str">
            <v>Lilaea spp.</v>
          </cell>
          <cell r="E9150" t="str">
            <v>LILA</v>
          </cell>
        </row>
        <row r="9151">
          <cell r="D9151" t="str">
            <v>Lilaeopsis fistulosa</v>
          </cell>
          <cell r="E9151" t="str">
            <v>12658</v>
          </cell>
        </row>
        <row r="9152">
          <cell r="D9152" t="str">
            <v>Lilaeopsis polyantha</v>
          </cell>
          <cell r="E9152" t="str">
            <v>1134</v>
          </cell>
          <cell r="F9152" t="str">
            <v>Lilaeopsis</v>
          </cell>
        </row>
        <row r="9153">
          <cell r="D9153" t="str">
            <v>Liliaceae indeterminate</v>
          </cell>
          <cell r="E9153" t="str">
            <v>LILIC</v>
          </cell>
          <cell r="F9153" t="str">
            <v>Lilies</v>
          </cell>
        </row>
        <row r="9154">
          <cell r="D9154" t="str">
            <v>Lilium formosanum</v>
          </cell>
          <cell r="E9154" t="str">
            <v>3559</v>
          </cell>
          <cell r="F9154" t="str">
            <v>Formosan Lily</v>
          </cell>
        </row>
        <row r="9155">
          <cell r="D9155" t="str">
            <v>Lilium lancifolium</v>
          </cell>
          <cell r="E9155" t="str">
            <v>13176</v>
          </cell>
          <cell r="F9155" t="str">
            <v>Tiger Lily</v>
          </cell>
        </row>
        <row r="9156">
          <cell r="D9156" t="str">
            <v>Lilium philippinense</v>
          </cell>
          <cell r="E9156" t="str">
            <v>11697</v>
          </cell>
          <cell r="F9156" t="str">
            <v>Philippine Lily</v>
          </cell>
        </row>
        <row r="9157">
          <cell r="D9157" t="str">
            <v>Lilium spp.</v>
          </cell>
          <cell r="E9157" t="str">
            <v>LILI</v>
          </cell>
        </row>
        <row r="9158">
          <cell r="D9158" t="str">
            <v>Limacella pitereka</v>
          </cell>
          <cell r="E9158" t="str">
            <v>F165</v>
          </cell>
        </row>
        <row r="9159">
          <cell r="D9159" t="str">
            <v>Limacella spp.</v>
          </cell>
          <cell r="E9159" t="str">
            <v>F158</v>
          </cell>
        </row>
        <row r="9160">
          <cell r="D9160" t="str">
            <v>Limnobium laevigatum</v>
          </cell>
          <cell r="E9160" t="str">
            <v>14872</v>
          </cell>
        </row>
        <row r="9161">
          <cell r="D9161" t="str">
            <v>Limnophila aromatica</v>
          </cell>
          <cell r="E9161" t="str">
            <v>14412</v>
          </cell>
        </row>
        <row r="9162">
          <cell r="D9162" t="str">
            <v>Limonium australe</v>
          </cell>
          <cell r="E9162" t="str">
            <v>4706</v>
          </cell>
          <cell r="F9162" t="str">
            <v>Native Sea Lavender</v>
          </cell>
        </row>
        <row r="9163">
          <cell r="D9163" t="str">
            <v>Limonium hyblaeum</v>
          </cell>
          <cell r="E9163" t="str">
            <v>13407</v>
          </cell>
        </row>
        <row r="9164">
          <cell r="D9164" t="str">
            <v>Limonium lobatum</v>
          </cell>
          <cell r="E9164" t="str">
            <v>9890</v>
          </cell>
          <cell r="F9164" t="str">
            <v>Winged Sea Lavender</v>
          </cell>
        </row>
        <row r="9165">
          <cell r="D9165" t="str">
            <v>Limonium otolepis</v>
          </cell>
          <cell r="E9165" t="str">
            <v>4707</v>
          </cell>
        </row>
        <row r="9166">
          <cell r="D9166" t="str">
            <v>Limonium sinuatum</v>
          </cell>
          <cell r="E9166" t="str">
            <v>4708</v>
          </cell>
          <cell r="F9166" t="str">
            <v>Perennial Sea Lavender</v>
          </cell>
        </row>
        <row r="9167">
          <cell r="D9167" t="str">
            <v>Limonium spp.</v>
          </cell>
          <cell r="E9167" t="str">
            <v>LIMO</v>
          </cell>
        </row>
        <row r="9168">
          <cell r="D9168" t="str">
            <v>Limonium thouinii</v>
          </cell>
          <cell r="E9168" t="str">
            <v>4709</v>
          </cell>
        </row>
        <row r="9169">
          <cell r="D9169" t="str">
            <v>Limosella australis</v>
          </cell>
          <cell r="E9169" t="str">
            <v>5972</v>
          </cell>
          <cell r="F9169" t="str">
            <v>Australian Mudwort</v>
          </cell>
        </row>
        <row r="9170">
          <cell r="D9170" t="str">
            <v>Limosella curdieana</v>
          </cell>
          <cell r="E9170" t="str">
            <v>5973</v>
          </cell>
          <cell r="F9170" t="str">
            <v>Large Mudwort</v>
          </cell>
        </row>
        <row r="9171">
          <cell r="D9171" t="str">
            <v>Limosella spp.</v>
          </cell>
          <cell r="E9171" t="str">
            <v>LIMS</v>
          </cell>
        </row>
        <row r="9172">
          <cell r="D9172" t="str">
            <v>Linaria arvensis</v>
          </cell>
          <cell r="E9172" t="str">
            <v>5974</v>
          </cell>
        </row>
        <row r="9173">
          <cell r="D9173" t="str">
            <v>Linaria canadensis</v>
          </cell>
          <cell r="E9173" t="str">
            <v>13999</v>
          </cell>
        </row>
        <row r="9174">
          <cell r="D9174" t="str">
            <v>Linaria canadensis var. canadensis</v>
          </cell>
          <cell r="E9174" t="str">
            <v>13597</v>
          </cell>
          <cell r="F9174" t="str">
            <v>Blue Toadflax</v>
          </cell>
        </row>
        <row r="9175">
          <cell r="D9175" t="str">
            <v>Linaria dalmatica</v>
          </cell>
          <cell r="E9175" t="str">
            <v>10000</v>
          </cell>
        </row>
        <row r="9176">
          <cell r="D9176" t="str">
            <v>Linaria genistifolia</v>
          </cell>
          <cell r="E9176" t="str">
            <v>5975</v>
          </cell>
        </row>
        <row r="9177">
          <cell r="D9177" t="str">
            <v>Linaria genistifolia subsp. dalmatica</v>
          </cell>
          <cell r="E9177" t="str">
            <v>7112</v>
          </cell>
        </row>
        <row r="9178">
          <cell r="D9178" t="str">
            <v>Linaria incarnata</v>
          </cell>
          <cell r="E9178" t="str">
            <v>5976</v>
          </cell>
        </row>
        <row r="9179">
          <cell r="D9179" t="str">
            <v>Linaria maroccana</v>
          </cell>
          <cell r="E9179" t="str">
            <v>5977</v>
          </cell>
        </row>
        <row r="9180">
          <cell r="D9180" t="str">
            <v>Linaria nigricans</v>
          </cell>
          <cell r="E9180" t="str">
            <v>11107</v>
          </cell>
        </row>
        <row r="9181">
          <cell r="D9181" t="str">
            <v>Linaria pelisseriana</v>
          </cell>
          <cell r="E9181" t="str">
            <v>5978</v>
          </cell>
          <cell r="F9181" t="str">
            <v>Pelisser's Toadflax</v>
          </cell>
        </row>
        <row r="9182">
          <cell r="D9182" t="str">
            <v>Linaria purpurea</v>
          </cell>
          <cell r="E9182" t="str">
            <v>13598</v>
          </cell>
        </row>
        <row r="9183">
          <cell r="D9183" t="str">
            <v>Linaria spp.</v>
          </cell>
          <cell r="E9183" t="str">
            <v>LINA</v>
          </cell>
        </row>
        <row r="9184">
          <cell r="D9184" t="str">
            <v>Linaria vulgaris</v>
          </cell>
          <cell r="E9184" t="str">
            <v>5979</v>
          </cell>
        </row>
        <row r="9185">
          <cell r="D9185" t="str">
            <v>Lindernia alsinoides</v>
          </cell>
          <cell r="E9185" t="str">
            <v>7359</v>
          </cell>
          <cell r="F9185" t="str">
            <v>Noah's False Chickweed</v>
          </cell>
        </row>
        <row r="9186">
          <cell r="D9186" t="str">
            <v>Lindernia procumbens</v>
          </cell>
          <cell r="E9186" t="str">
            <v>9378</v>
          </cell>
        </row>
        <row r="9187">
          <cell r="D9187" t="str">
            <v>Lindernia spp.</v>
          </cell>
          <cell r="E9187" t="str">
            <v>LINE</v>
          </cell>
        </row>
        <row r="9188">
          <cell r="D9188" t="str">
            <v>Lindsaea brachypoda</v>
          </cell>
          <cell r="E9188" t="str">
            <v>8126</v>
          </cell>
          <cell r="F9188" t="str">
            <v>Short-footed Screw Fern</v>
          </cell>
        </row>
        <row r="9189">
          <cell r="D9189" t="str">
            <v>Lindsaea dimorpha</v>
          </cell>
          <cell r="E9189" t="str">
            <v>8127</v>
          </cell>
        </row>
        <row r="9190">
          <cell r="D9190" t="str">
            <v>Lindsaea ensifolia subsp. ensifolia</v>
          </cell>
          <cell r="E9190" t="str">
            <v>13178</v>
          </cell>
        </row>
        <row r="9191">
          <cell r="D9191" t="str">
            <v>Lindsaea fraseri</v>
          </cell>
          <cell r="E9191" t="str">
            <v>8129</v>
          </cell>
          <cell r="F9191" t="str">
            <v>Fraser's Screw Fern</v>
          </cell>
        </row>
        <row r="9192">
          <cell r="D9192" t="str">
            <v>Lindsaea incisa</v>
          </cell>
          <cell r="E9192" t="str">
            <v>8128</v>
          </cell>
          <cell r="F9192" t="str">
            <v>Slender Screw Fern</v>
          </cell>
        </row>
        <row r="9193">
          <cell r="D9193" t="str">
            <v>Lindsaea linearis</v>
          </cell>
          <cell r="E9193" t="str">
            <v>6406</v>
          </cell>
          <cell r="F9193" t="str">
            <v>Screw Fern</v>
          </cell>
        </row>
        <row r="9194">
          <cell r="D9194" t="str">
            <v>Lindsaea microphylla</v>
          </cell>
          <cell r="E9194" t="str">
            <v>6401</v>
          </cell>
          <cell r="F9194" t="str">
            <v>Lacy Wedge Fern</v>
          </cell>
        </row>
        <row r="9195">
          <cell r="D9195" t="str">
            <v>Lindsaea spp.</v>
          </cell>
          <cell r="E9195" t="str">
            <v>LIND</v>
          </cell>
        </row>
        <row r="9196">
          <cell r="D9196" t="str">
            <v>Lindsaea trichomanoides</v>
          </cell>
          <cell r="E9196" t="str">
            <v>8130</v>
          </cell>
          <cell r="F9196" t="str">
            <v>Oval Wedge-fern</v>
          </cell>
        </row>
        <row r="9197">
          <cell r="D9197" t="str">
            <v>Linguella spp.</v>
          </cell>
          <cell r="E9197" t="str">
            <v>LING</v>
          </cell>
        </row>
        <row r="9198">
          <cell r="D9198" t="str">
            <v>Linospadix monostachyos</v>
          </cell>
          <cell r="E9198" t="str">
            <v>1220</v>
          </cell>
          <cell r="F9198" t="str">
            <v>Walking-stick Palm</v>
          </cell>
        </row>
        <row r="9199">
          <cell r="D9199" t="str">
            <v>Linospadix spp.</v>
          </cell>
          <cell r="E9199" t="str">
            <v>LINO</v>
          </cell>
        </row>
        <row r="9200">
          <cell r="D9200" t="str">
            <v>Linum marginale</v>
          </cell>
          <cell r="E9200" t="str">
            <v>3583</v>
          </cell>
          <cell r="F9200" t="str">
            <v>Native Flax</v>
          </cell>
        </row>
        <row r="9201">
          <cell r="D9201" t="str">
            <v>Linum monogynum</v>
          </cell>
          <cell r="E9201" t="str">
            <v>11753</v>
          </cell>
        </row>
        <row r="9202">
          <cell r="D9202" t="str">
            <v>Linum spp.</v>
          </cell>
          <cell r="E9202" t="str">
            <v>LINU</v>
          </cell>
        </row>
        <row r="9203">
          <cell r="D9203" t="str">
            <v>Linum trigynum</v>
          </cell>
          <cell r="E9203" t="str">
            <v>3584</v>
          </cell>
          <cell r="F9203" t="str">
            <v>French Flax</v>
          </cell>
        </row>
        <row r="9204">
          <cell r="D9204" t="str">
            <v>Linum usitatissimum</v>
          </cell>
          <cell r="E9204" t="str">
            <v>3585</v>
          </cell>
          <cell r="F9204" t="str">
            <v>Flax</v>
          </cell>
        </row>
        <row r="9205">
          <cell r="D9205" t="str">
            <v>Liparis coelogynoides</v>
          </cell>
          <cell r="E9205" t="str">
            <v>4467</v>
          </cell>
        </row>
        <row r="9206">
          <cell r="D9206" t="str">
            <v>Liparis habenarina</v>
          </cell>
          <cell r="E9206" t="str">
            <v>4468</v>
          </cell>
        </row>
        <row r="9207">
          <cell r="D9207" t="str">
            <v>Liparis reflexa</v>
          </cell>
          <cell r="E9207" t="str">
            <v>4469</v>
          </cell>
        </row>
        <row r="9208">
          <cell r="D9208" t="str">
            <v>Liparis simmondsii</v>
          </cell>
          <cell r="E9208" t="str">
            <v>4470</v>
          </cell>
        </row>
        <row r="9209">
          <cell r="D9209" t="str">
            <v>Liparis spp.</v>
          </cell>
          <cell r="E9209" t="str">
            <v>LIPA</v>
          </cell>
        </row>
        <row r="9210">
          <cell r="D9210" t="str">
            <v>Liparis swenssonii</v>
          </cell>
          <cell r="E9210" t="str">
            <v>7797</v>
          </cell>
        </row>
        <row r="9211">
          <cell r="D9211" t="str">
            <v>Liparophyllum exaltatum</v>
          </cell>
          <cell r="E9211" t="str">
            <v>14804</v>
          </cell>
        </row>
        <row r="9212">
          <cell r="D9212" t="str">
            <v>Lipocarpha microcephala</v>
          </cell>
          <cell r="E9212" t="str">
            <v>6742</v>
          </cell>
          <cell r="F9212" t="str">
            <v>Button Rush</v>
          </cell>
        </row>
        <row r="9213">
          <cell r="D9213" t="str">
            <v>Lipocarpha spp.</v>
          </cell>
          <cell r="E9213" t="str">
            <v>LIPO</v>
          </cell>
        </row>
        <row r="9214">
          <cell r="D9214" t="str">
            <v>Liquidambar orientalis</v>
          </cell>
          <cell r="E9214" t="str">
            <v>11772</v>
          </cell>
        </row>
        <row r="9215">
          <cell r="D9215" t="str">
            <v>Liquidambar spp.</v>
          </cell>
          <cell r="E9215" t="str">
            <v>11683</v>
          </cell>
        </row>
        <row r="9216">
          <cell r="D9216" t="str">
            <v>Liquidambar styraciflua</v>
          </cell>
          <cell r="E9216" t="str">
            <v>11353</v>
          </cell>
          <cell r="F9216" t="str">
            <v>Sweetgum</v>
          </cell>
        </row>
        <row r="9217">
          <cell r="D9217" t="str">
            <v>Liriodendron tulipifera</v>
          </cell>
          <cell r="E9217" t="str">
            <v>11593</v>
          </cell>
          <cell r="F9217" t="str">
            <v>Tulip Poplar</v>
          </cell>
        </row>
        <row r="9218">
          <cell r="D9218" t="str">
            <v>Liriope muscari</v>
          </cell>
          <cell r="E9218" t="str">
            <v>11842</v>
          </cell>
          <cell r="F9218" t="str">
            <v>big blue lilyturf</v>
          </cell>
        </row>
        <row r="9219">
          <cell r="D9219" t="str">
            <v>Liriope spp.</v>
          </cell>
          <cell r="E9219" t="str">
            <v>13704</v>
          </cell>
        </row>
        <row r="9220">
          <cell r="D9220" t="str">
            <v>Lissanthe montana</v>
          </cell>
          <cell r="E9220" t="str">
            <v>2640</v>
          </cell>
        </row>
        <row r="9221">
          <cell r="D9221" t="str">
            <v>Lissanthe pedicellata</v>
          </cell>
          <cell r="E9221" t="str">
            <v>12939</v>
          </cell>
        </row>
        <row r="9222">
          <cell r="D9222" t="str">
            <v>Lissanthe pleiosperma</v>
          </cell>
          <cell r="E9222" t="str">
            <v>12940</v>
          </cell>
        </row>
        <row r="9223">
          <cell r="D9223" t="str">
            <v>Lissanthe sapida</v>
          </cell>
          <cell r="E9223" t="str">
            <v>2641</v>
          </cell>
          <cell r="F9223" t="str">
            <v>Native Cranberry</v>
          </cell>
        </row>
        <row r="9224">
          <cell r="D9224" t="str">
            <v>Lissanthe sp. A</v>
          </cell>
          <cell r="E9224" t="str">
            <v>8952</v>
          </cell>
        </row>
        <row r="9225">
          <cell r="D9225" t="str">
            <v>Lissanthe sp. B</v>
          </cell>
          <cell r="E9225" t="str">
            <v>8763</v>
          </cell>
        </row>
        <row r="9226">
          <cell r="D9226" t="str">
            <v>Lissanthe spp.</v>
          </cell>
          <cell r="E9226" t="str">
            <v>LISS</v>
          </cell>
        </row>
        <row r="9227">
          <cell r="D9227" t="str">
            <v>Lissanthe strigosa</v>
          </cell>
          <cell r="E9227" t="str">
            <v>2642</v>
          </cell>
          <cell r="F9227" t="str">
            <v>Peach Heath</v>
          </cell>
        </row>
        <row r="9228">
          <cell r="D9228" t="str">
            <v>Lissanthe strigosa subsp. strigosa</v>
          </cell>
          <cell r="E9228" t="str">
            <v>10713</v>
          </cell>
        </row>
        <row r="9229">
          <cell r="D9229" t="str">
            <v>Lissanthe strigosa subsp. subulata</v>
          </cell>
          <cell r="E9229" t="str">
            <v>11108</v>
          </cell>
          <cell r="F9229" t="str">
            <v>Peach Heath</v>
          </cell>
        </row>
        <row r="9230">
          <cell r="D9230" t="str">
            <v>Lissanthe strigosa subsp. subuluta</v>
          </cell>
          <cell r="E9230" t="str">
            <v>10714</v>
          </cell>
        </row>
        <row r="9231">
          <cell r="D9231" t="str">
            <v>Lithospermum arvense</v>
          </cell>
          <cell r="E9231" t="str">
            <v>1763</v>
          </cell>
        </row>
        <row r="9232">
          <cell r="D9232" t="str">
            <v>Lithospermum spp.</v>
          </cell>
          <cell r="E9232" t="str">
            <v>LITH</v>
          </cell>
        </row>
        <row r="9233">
          <cell r="D9233" t="str">
            <v>Litsea australis</v>
          </cell>
          <cell r="E9233" t="str">
            <v>8675</v>
          </cell>
          <cell r="F9233" t="str">
            <v>Brown Bolly Gum</v>
          </cell>
        </row>
        <row r="9234">
          <cell r="D9234" t="str">
            <v>Litsea glutinosa</v>
          </cell>
          <cell r="E9234" t="str">
            <v>13172</v>
          </cell>
        </row>
        <row r="9235">
          <cell r="D9235" t="str">
            <v>Litsea leefeana</v>
          </cell>
          <cell r="E9235" t="str">
            <v>3497</v>
          </cell>
        </row>
        <row r="9236">
          <cell r="D9236" t="str">
            <v>Litsea reticulata</v>
          </cell>
          <cell r="E9236" t="str">
            <v>3498</v>
          </cell>
          <cell r="F9236" t="str">
            <v>Bolly Gum</v>
          </cell>
        </row>
        <row r="9237">
          <cell r="D9237" t="str">
            <v>Litsea spp.</v>
          </cell>
          <cell r="E9237" t="str">
            <v>LITS</v>
          </cell>
        </row>
        <row r="9238">
          <cell r="D9238" t="str">
            <v>Livistona australis</v>
          </cell>
          <cell r="E9238" t="str">
            <v>1221</v>
          </cell>
          <cell r="F9238" t="str">
            <v>Cabbage Palm</v>
          </cell>
        </row>
        <row r="9239">
          <cell r="D9239" t="str">
            <v>Livistona chinensis</v>
          </cell>
          <cell r="E9239" t="str">
            <v>13829</v>
          </cell>
          <cell r="F9239" t="str">
            <v>Chinese fan palm</v>
          </cell>
        </row>
        <row r="9240">
          <cell r="D9240" t="str">
            <v>Livistona decipiens</v>
          </cell>
          <cell r="E9240" t="str">
            <v>14413</v>
          </cell>
          <cell r="F9240" t="str">
            <v>cabbage palm</v>
          </cell>
        </row>
        <row r="9241">
          <cell r="D9241" t="str">
            <v>Livistona decora</v>
          </cell>
          <cell r="E9241" t="str">
            <v>14414</v>
          </cell>
          <cell r="F9241" t="str">
            <v>cabbage palm</v>
          </cell>
        </row>
        <row r="9242">
          <cell r="D9242" t="str">
            <v>Livistona muelleri</v>
          </cell>
          <cell r="E9242" t="str">
            <v>12009</v>
          </cell>
        </row>
        <row r="9243">
          <cell r="D9243" t="str">
            <v>Livistona spp.</v>
          </cell>
          <cell r="E9243" t="str">
            <v>LIVI</v>
          </cell>
        </row>
        <row r="9244">
          <cell r="D9244" t="str">
            <v>Lobelia alata</v>
          </cell>
          <cell r="E9244" t="str">
            <v>1916</v>
          </cell>
          <cell r="F9244" t="str">
            <v>Angled Lobelia</v>
          </cell>
        </row>
        <row r="9245">
          <cell r="D9245" t="str">
            <v>Lobelia alata var. alata</v>
          </cell>
          <cell r="E9245" t="str">
            <v>6615</v>
          </cell>
        </row>
        <row r="9246">
          <cell r="D9246" t="str">
            <v>Lobelia anceps</v>
          </cell>
          <cell r="E9246" t="str">
            <v>10465</v>
          </cell>
        </row>
        <row r="9247">
          <cell r="D9247" t="str">
            <v>Lobelia andrewsii</v>
          </cell>
          <cell r="E9247" t="str">
            <v>14464</v>
          </cell>
          <cell r="F9247" t="str">
            <v>Trailing Lobelia</v>
          </cell>
        </row>
        <row r="9248">
          <cell r="D9248" t="str">
            <v>Lobelia concolor</v>
          </cell>
          <cell r="E9248" t="str">
            <v>14937</v>
          </cell>
          <cell r="F9248" t="str">
            <v>Poison Pratia</v>
          </cell>
        </row>
        <row r="9249">
          <cell r="D9249" t="str">
            <v>Lobelia darlingensis</v>
          </cell>
          <cell r="E9249" t="str">
            <v>12343</v>
          </cell>
          <cell r="F9249" t="str">
            <v>Darling Pratia</v>
          </cell>
        </row>
        <row r="9250">
          <cell r="D9250" t="str">
            <v>Lobelia dentata</v>
          </cell>
          <cell r="E9250" t="str">
            <v>7072</v>
          </cell>
        </row>
        <row r="9251">
          <cell r="D9251" t="str">
            <v>Lobelia gibbosa</v>
          </cell>
          <cell r="E9251" t="str">
            <v>1917</v>
          </cell>
          <cell r="F9251" t="str">
            <v>Tall Lobelia</v>
          </cell>
        </row>
        <row r="9252">
          <cell r="D9252" t="str">
            <v>Lobelia gibbosa var. browniana</v>
          </cell>
          <cell r="E9252" t="str">
            <v>13179</v>
          </cell>
        </row>
        <row r="9253">
          <cell r="D9253" t="str">
            <v>Lobelia gracilis</v>
          </cell>
          <cell r="E9253" t="str">
            <v>1918</v>
          </cell>
          <cell r="F9253" t="str">
            <v>Trailing Lobelia</v>
          </cell>
        </row>
        <row r="9254">
          <cell r="D9254" t="str">
            <v>Lobelia membranacea</v>
          </cell>
          <cell r="E9254" t="str">
            <v>11109</v>
          </cell>
        </row>
        <row r="9255">
          <cell r="D9255" t="str">
            <v>Lobelia pedunculata</v>
          </cell>
          <cell r="E9255" t="str">
            <v>14938</v>
          </cell>
          <cell r="F9255" t="str">
            <v>Matted Pratia, Trailing Pratia</v>
          </cell>
        </row>
        <row r="9256">
          <cell r="D9256" t="str">
            <v>Lobelia pratioides</v>
          </cell>
          <cell r="E9256" t="str">
            <v>13180</v>
          </cell>
        </row>
        <row r="9257">
          <cell r="D9257" t="str">
            <v>Lobelia purpurascens</v>
          </cell>
          <cell r="E9257" t="str">
            <v>14415</v>
          </cell>
          <cell r="F9257" t="str">
            <v>whiteroot</v>
          </cell>
        </row>
        <row r="9258">
          <cell r="D9258" t="str">
            <v>Lobelia simplicicaulis</v>
          </cell>
          <cell r="E9258" t="str">
            <v>14000</v>
          </cell>
        </row>
        <row r="9259">
          <cell r="D9259" t="str">
            <v>Lobelia sp. A</v>
          </cell>
          <cell r="E9259" t="str">
            <v>13181</v>
          </cell>
        </row>
        <row r="9260">
          <cell r="D9260" t="str">
            <v>Lobelia sp. aff. gibbosa 'succulent'</v>
          </cell>
          <cell r="E9260" t="str">
            <v>10882</v>
          </cell>
        </row>
        <row r="9261">
          <cell r="D9261" t="str">
            <v>Lobelia spp.</v>
          </cell>
          <cell r="E9261" t="str">
            <v>LOBE</v>
          </cell>
        </row>
        <row r="9262">
          <cell r="D9262" t="str">
            <v>Lobelia stenophylla</v>
          </cell>
          <cell r="E9262" t="str">
            <v>12118</v>
          </cell>
        </row>
        <row r="9263">
          <cell r="D9263" t="str">
            <v>Lobelia surrepens</v>
          </cell>
          <cell r="E9263" t="str">
            <v>14936</v>
          </cell>
        </row>
        <row r="9264">
          <cell r="D9264" t="str">
            <v>Lobelia trigonocaulis</v>
          </cell>
          <cell r="E9264" t="str">
            <v>1919</v>
          </cell>
          <cell r="F9264" t="str">
            <v>Forest Lobelia</v>
          </cell>
        </row>
        <row r="9265">
          <cell r="D9265" t="str">
            <v>Lobeliaceae indeterminate</v>
          </cell>
          <cell r="E9265" t="str">
            <v>LOBLC</v>
          </cell>
          <cell r="F9265" t="str">
            <v>Lobelias</v>
          </cell>
        </row>
        <row r="9266">
          <cell r="D9266" t="str">
            <v>Lobellia dentata</v>
          </cell>
          <cell r="E9266" t="str">
            <v>1920</v>
          </cell>
        </row>
        <row r="9267">
          <cell r="D9267" t="str">
            <v>Lobularia maritima</v>
          </cell>
          <cell r="E9267" t="str">
            <v>1833</v>
          </cell>
          <cell r="F9267" t="str">
            <v>Sweet Alyssum</v>
          </cell>
        </row>
        <row r="9268">
          <cell r="D9268" t="str">
            <v>Lobularia spp.</v>
          </cell>
          <cell r="E9268" t="str">
            <v>LOBU</v>
          </cell>
        </row>
        <row r="9269">
          <cell r="D9269" t="str">
            <v>Loeseneriella barbata</v>
          </cell>
          <cell r="E9269" t="str">
            <v>3266</v>
          </cell>
        </row>
        <row r="9270">
          <cell r="D9270" t="str">
            <v>Loeseneriella spp.</v>
          </cell>
          <cell r="E9270" t="str">
            <v>LOES</v>
          </cell>
        </row>
        <row r="9271">
          <cell r="D9271" t="str">
            <v>Logania albiflora</v>
          </cell>
          <cell r="E9271" t="str">
            <v>3588</v>
          </cell>
        </row>
        <row r="9272">
          <cell r="D9272" t="str">
            <v>Logania albiflora subsp. A</v>
          </cell>
          <cell r="E9272" t="str">
            <v>13184</v>
          </cell>
        </row>
        <row r="9273">
          <cell r="D9273" t="str">
            <v>Logania albiflora subsp. IE</v>
          </cell>
          <cell r="E9273" t="str">
            <v>13185</v>
          </cell>
        </row>
        <row r="9274">
          <cell r="D9274" t="str">
            <v>Logania albiflora subsp. IS</v>
          </cell>
          <cell r="E9274" t="str">
            <v>13186</v>
          </cell>
        </row>
        <row r="9275">
          <cell r="D9275" t="str">
            <v>Logania albiflora subsp. W</v>
          </cell>
          <cell r="E9275" t="str">
            <v>13187</v>
          </cell>
        </row>
        <row r="9276">
          <cell r="D9276" t="str">
            <v>Logania floribunda</v>
          </cell>
          <cell r="E9276" t="str">
            <v>13188</v>
          </cell>
        </row>
        <row r="9277">
          <cell r="D9277" t="str">
            <v>Logania granitica</v>
          </cell>
          <cell r="E9277" t="str">
            <v>12435</v>
          </cell>
        </row>
        <row r="9278">
          <cell r="D9278" t="str">
            <v>Logania nuda</v>
          </cell>
          <cell r="E9278" t="str">
            <v>3589</v>
          </cell>
        </row>
        <row r="9279">
          <cell r="D9279" t="str">
            <v>Logania pusilla</v>
          </cell>
          <cell r="E9279" t="str">
            <v>3590</v>
          </cell>
        </row>
        <row r="9280">
          <cell r="D9280" t="str">
            <v>Logania sp. A</v>
          </cell>
          <cell r="E9280" t="str">
            <v>10200</v>
          </cell>
        </row>
        <row r="9281">
          <cell r="D9281" t="str">
            <v>Logania spp.</v>
          </cell>
          <cell r="E9281" t="str">
            <v>LOGA</v>
          </cell>
        </row>
        <row r="9282">
          <cell r="D9282" t="str">
            <v>Logfia gallica</v>
          </cell>
          <cell r="E9282" t="str">
            <v>10113</v>
          </cell>
          <cell r="F9282" t="str">
            <v>Narrow-leaved Cudweed</v>
          </cell>
        </row>
        <row r="9283">
          <cell r="D9283" t="str">
            <v>Lolium loliaceum</v>
          </cell>
          <cell r="E9283" t="str">
            <v>5030</v>
          </cell>
          <cell r="F9283" t="str">
            <v>Stiff Ryegrass</v>
          </cell>
        </row>
        <row r="9284">
          <cell r="D9284" t="str">
            <v>Lolium multiflorum</v>
          </cell>
          <cell r="E9284" t="str">
            <v>5031</v>
          </cell>
          <cell r="F9284" t="str">
            <v>Italian Ryegrass</v>
          </cell>
        </row>
        <row r="9285">
          <cell r="D9285" t="str">
            <v>Lolium perenne</v>
          </cell>
          <cell r="E9285" t="str">
            <v>5032</v>
          </cell>
          <cell r="F9285" t="str">
            <v>Perennial Ryegrass</v>
          </cell>
        </row>
        <row r="9286">
          <cell r="D9286" t="str">
            <v>Lolium perenne x rigidum</v>
          </cell>
          <cell r="E9286" t="str">
            <v>14530</v>
          </cell>
        </row>
        <row r="9287">
          <cell r="D9287" t="str">
            <v>Lolium rigidum</v>
          </cell>
          <cell r="E9287" t="str">
            <v>5033</v>
          </cell>
          <cell r="F9287" t="str">
            <v>Wimmera Ryegrass</v>
          </cell>
        </row>
        <row r="9288">
          <cell r="D9288" t="str">
            <v>Lolium rigidum var. rigidum</v>
          </cell>
          <cell r="E9288" t="str">
            <v>10466</v>
          </cell>
        </row>
        <row r="9289">
          <cell r="D9289" t="str">
            <v>Lolium rigidum var. rottboellioides</v>
          </cell>
          <cell r="E9289" t="str">
            <v>10467</v>
          </cell>
        </row>
        <row r="9290">
          <cell r="D9290" t="str">
            <v>Lolium spp.</v>
          </cell>
          <cell r="E9290" t="str">
            <v>LOLI</v>
          </cell>
          <cell r="F9290" t="str">
            <v>A Ryegrass</v>
          </cell>
        </row>
        <row r="9291">
          <cell r="D9291" t="str">
            <v>Lolium temulentum</v>
          </cell>
          <cell r="E9291" t="str">
            <v>5034</v>
          </cell>
          <cell r="F9291" t="str">
            <v>Darnel</v>
          </cell>
        </row>
        <row r="9292">
          <cell r="D9292" t="str">
            <v>Lolium temulentum var. temulentum</v>
          </cell>
          <cell r="E9292" t="str">
            <v>7255</v>
          </cell>
        </row>
        <row r="9293">
          <cell r="D9293" t="str">
            <v>Lomandra bracteata</v>
          </cell>
          <cell r="E9293" t="str">
            <v>6295</v>
          </cell>
          <cell r="F9293" t="str">
            <v>Mat-rush</v>
          </cell>
        </row>
        <row r="9294">
          <cell r="D9294" t="str">
            <v>Lomandra brevis</v>
          </cell>
          <cell r="E9294" t="str">
            <v>6296</v>
          </cell>
        </row>
        <row r="9295">
          <cell r="D9295" t="str">
            <v>Lomandra collina</v>
          </cell>
          <cell r="E9295" t="str">
            <v>7511</v>
          </cell>
        </row>
        <row r="9296">
          <cell r="D9296" t="str">
            <v>Lomandra confertifolia</v>
          </cell>
          <cell r="E9296" t="str">
            <v>6297</v>
          </cell>
          <cell r="F9296" t="str">
            <v>Matrush</v>
          </cell>
        </row>
        <row r="9297">
          <cell r="D9297" t="str">
            <v>Lomandra confertifolia subsp. confertifolia</v>
          </cell>
          <cell r="E9297" t="str">
            <v>8219</v>
          </cell>
        </row>
        <row r="9298">
          <cell r="D9298" t="str">
            <v>Lomandra confertifolia subsp. leptostachya</v>
          </cell>
          <cell r="E9298" t="str">
            <v>7546</v>
          </cell>
        </row>
        <row r="9299">
          <cell r="D9299" t="str">
            <v>Lomandra confertifolia subsp. pallida</v>
          </cell>
          <cell r="E9299" t="str">
            <v>7709</v>
          </cell>
          <cell r="F9299" t="str">
            <v>Matrush</v>
          </cell>
        </row>
        <row r="9300">
          <cell r="D9300" t="str">
            <v>Lomandra confertifolia subsp. rubiginosa</v>
          </cell>
          <cell r="E9300" t="str">
            <v>7573</v>
          </cell>
        </row>
        <row r="9301">
          <cell r="D9301" t="str">
            <v>Lomandra confertifolia subsp. similis</v>
          </cell>
          <cell r="E9301" t="str">
            <v>6530</v>
          </cell>
        </row>
        <row r="9302">
          <cell r="D9302" t="str">
            <v>Lomandra confertifolia x longifolia</v>
          </cell>
          <cell r="E9302" t="str">
            <v>14460</v>
          </cell>
        </row>
        <row r="9303">
          <cell r="D9303" t="str">
            <v>Lomandra cylindrica</v>
          </cell>
          <cell r="E9303" t="str">
            <v>6298</v>
          </cell>
        </row>
        <row r="9304">
          <cell r="D9304" t="str">
            <v>Lomandra dura</v>
          </cell>
          <cell r="E9304" t="str">
            <v>6299</v>
          </cell>
        </row>
        <row r="9305">
          <cell r="D9305" t="str">
            <v>Lomandra effusa</v>
          </cell>
          <cell r="E9305" t="str">
            <v>6300</v>
          </cell>
          <cell r="F9305" t="str">
            <v>Scented Mat-rush</v>
          </cell>
        </row>
        <row r="9306">
          <cell r="D9306" t="str">
            <v>Lomandra elongata</v>
          </cell>
          <cell r="E9306" t="str">
            <v>6301</v>
          </cell>
        </row>
        <row r="9307">
          <cell r="D9307" t="str">
            <v>Lomandra filiformis</v>
          </cell>
          <cell r="E9307" t="str">
            <v>6302</v>
          </cell>
          <cell r="F9307" t="str">
            <v>Wattle Matt-rush</v>
          </cell>
        </row>
        <row r="9308">
          <cell r="D9308" t="str">
            <v>Lomandra filiformis</v>
          </cell>
          <cell r="E9308" t="str">
            <v>6400</v>
          </cell>
        </row>
        <row r="9309">
          <cell r="D9309" t="str">
            <v>Lomandra filiformis subsp. coriacea</v>
          </cell>
          <cell r="E9309" t="str">
            <v>6511</v>
          </cell>
          <cell r="F9309" t="str">
            <v>Wattle Matt-rush</v>
          </cell>
        </row>
        <row r="9310">
          <cell r="D9310" t="str">
            <v>Lomandra filiformis subsp. filiformis</v>
          </cell>
          <cell r="E9310" t="str">
            <v>7931</v>
          </cell>
        </row>
        <row r="9311">
          <cell r="D9311" t="str">
            <v>Lomandra filiformis subsp. flavior</v>
          </cell>
          <cell r="E9311" t="str">
            <v>6512</v>
          </cell>
          <cell r="F9311" t="str">
            <v>Wattle Matt-rush</v>
          </cell>
        </row>
        <row r="9312">
          <cell r="D9312" t="str">
            <v>Lomandra fluviatilis</v>
          </cell>
          <cell r="E9312" t="str">
            <v>6303</v>
          </cell>
        </row>
        <row r="9313">
          <cell r="D9313" t="str">
            <v>Lomandra glauca</v>
          </cell>
          <cell r="E9313" t="str">
            <v>6304</v>
          </cell>
          <cell r="F9313" t="str">
            <v>Pale Mat-rush</v>
          </cell>
        </row>
        <row r="9314">
          <cell r="D9314" t="str">
            <v>Lomandra glauca subsp. collina</v>
          </cell>
          <cell r="E9314" t="str">
            <v>8472</v>
          </cell>
        </row>
        <row r="9315">
          <cell r="D9315" t="str">
            <v>Lomandra glauca subsp. glauca</v>
          </cell>
          <cell r="E9315" t="str">
            <v>11730</v>
          </cell>
        </row>
        <row r="9316">
          <cell r="D9316" t="str">
            <v>Lomandra gracilis</v>
          </cell>
          <cell r="E9316" t="str">
            <v>6305</v>
          </cell>
        </row>
        <row r="9317">
          <cell r="D9317" t="str">
            <v>Lomandra hystrix</v>
          </cell>
          <cell r="E9317" t="str">
            <v>8776</v>
          </cell>
        </row>
        <row r="9318">
          <cell r="D9318" t="str">
            <v>Lomandra juncea</v>
          </cell>
          <cell r="E9318" t="str">
            <v>14063</v>
          </cell>
        </row>
        <row r="9319">
          <cell r="D9319" t="str">
            <v>Lomandra laxa</v>
          </cell>
          <cell r="E9319" t="str">
            <v>6306</v>
          </cell>
        </row>
        <row r="9320">
          <cell r="D9320" t="str">
            <v>Lomandra leucocephala</v>
          </cell>
          <cell r="E9320" t="str">
            <v>6307</v>
          </cell>
          <cell r="F9320" t="str">
            <v>Woolly Mat-rush</v>
          </cell>
        </row>
        <row r="9321">
          <cell r="D9321" t="str">
            <v>Lomandra leucocephala subsp. leucocephala</v>
          </cell>
          <cell r="E9321" t="str">
            <v>7925</v>
          </cell>
          <cell r="F9321" t="str">
            <v>Woolly Mat-rush</v>
          </cell>
        </row>
        <row r="9322">
          <cell r="D9322" t="str">
            <v>Lomandra leucocephala subsp. robusta</v>
          </cell>
          <cell r="E9322" t="str">
            <v>8469</v>
          </cell>
        </row>
        <row r="9323">
          <cell r="D9323" t="str">
            <v>Lomandra longifolia</v>
          </cell>
          <cell r="E9323" t="str">
            <v>6308</v>
          </cell>
          <cell r="F9323" t="str">
            <v>Spiny-headed Mat-rush</v>
          </cell>
        </row>
        <row r="9324">
          <cell r="D9324" t="str">
            <v>Lomandra longifolia subsp. exilis</v>
          </cell>
          <cell r="E9324" t="str">
            <v>7972</v>
          </cell>
        </row>
        <row r="9325">
          <cell r="D9325" t="str">
            <v>Lomandra longifolia 'Tanika'</v>
          </cell>
          <cell r="E9325" t="str">
            <v>14727</v>
          </cell>
        </row>
        <row r="9326">
          <cell r="D9326" t="str">
            <v>Lomandra longifolia var. longifolia</v>
          </cell>
          <cell r="E9326" t="str">
            <v>7973</v>
          </cell>
        </row>
        <row r="9327">
          <cell r="D9327" t="str">
            <v>Lomandra micrantha</v>
          </cell>
          <cell r="E9327" t="str">
            <v>6309</v>
          </cell>
        </row>
        <row r="9328">
          <cell r="D9328" t="str">
            <v>Lomandra micrantha subsp. tuberculata</v>
          </cell>
          <cell r="E9328" t="str">
            <v>9082</v>
          </cell>
          <cell r="F9328" t="str">
            <v>Small-flowered Mat-rush</v>
          </cell>
        </row>
        <row r="9329">
          <cell r="D9329" t="str">
            <v>Lomandra montana</v>
          </cell>
          <cell r="E9329" t="str">
            <v>6310</v>
          </cell>
        </row>
        <row r="9330">
          <cell r="D9330" t="str">
            <v>Lomandra multiflora</v>
          </cell>
          <cell r="E9330" t="str">
            <v>6311</v>
          </cell>
          <cell r="F9330" t="str">
            <v>Many-flowered Mat-rush</v>
          </cell>
        </row>
        <row r="9331">
          <cell r="D9331" t="str">
            <v>Lomandra multiflora subsp. dura</v>
          </cell>
          <cell r="E9331" t="str">
            <v>14271</v>
          </cell>
        </row>
        <row r="9332">
          <cell r="D9332" t="str">
            <v>Lomandra multiflora subsp. multiflora</v>
          </cell>
          <cell r="E9332" t="str">
            <v>8802</v>
          </cell>
          <cell r="F9332" t="str">
            <v>Many-flowered Mat-rush</v>
          </cell>
        </row>
        <row r="9333">
          <cell r="D9333" t="str">
            <v>Lomandra obliqua</v>
          </cell>
          <cell r="E9333" t="str">
            <v>6312</v>
          </cell>
        </row>
        <row r="9334">
          <cell r="D9334" t="str">
            <v>Lomandra patens</v>
          </cell>
          <cell r="E9334" t="str">
            <v>6313</v>
          </cell>
          <cell r="F9334" t="str">
            <v>Irongrass</v>
          </cell>
        </row>
        <row r="9335">
          <cell r="D9335" t="str">
            <v>Lomandra sp. aff. multiflora</v>
          </cell>
          <cell r="E9335" t="str">
            <v>12599</v>
          </cell>
        </row>
        <row r="9336">
          <cell r="D9336" t="str">
            <v>Lomandra sp. nov. (aff. glauca)</v>
          </cell>
          <cell r="E9336" t="str">
            <v>13189</v>
          </cell>
        </row>
        <row r="9337">
          <cell r="D9337" t="str">
            <v>Lomandra spicata</v>
          </cell>
          <cell r="E9337" t="str">
            <v>6314</v>
          </cell>
        </row>
        <row r="9338">
          <cell r="D9338" t="str">
            <v>Lomandra spp.</v>
          </cell>
          <cell r="E9338" t="str">
            <v>LOMA</v>
          </cell>
          <cell r="F9338" t="str">
            <v>Mat-rush</v>
          </cell>
        </row>
        <row r="9339">
          <cell r="D9339" t="str">
            <v>Lomaria capensis</v>
          </cell>
          <cell r="E9339" t="str">
            <v>12544</v>
          </cell>
        </row>
        <row r="9340">
          <cell r="D9340" t="str">
            <v>Lomatia arborescens</v>
          </cell>
          <cell r="E9340" t="str">
            <v>5441</v>
          </cell>
          <cell r="F9340" t="str">
            <v>Tree Lomatia</v>
          </cell>
        </row>
        <row r="9341">
          <cell r="D9341" t="str">
            <v>Lomatia fraseri</v>
          </cell>
          <cell r="E9341" t="str">
            <v>5442</v>
          </cell>
          <cell r="F9341" t="str">
            <v>Silky Lomatia</v>
          </cell>
        </row>
        <row r="9342">
          <cell r="D9342" t="str">
            <v>Lomatia fraseri x silaifolia</v>
          </cell>
          <cell r="E9342" t="str">
            <v>13801</v>
          </cell>
        </row>
        <row r="9343">
          <cell r="D9343" t="str">
            <v>Lomatia ilicifolia</v>
          </cell>
          <cell r="E9343" t="str">
            <v>5443</v>
          </cell>
          <cell r="F9343" t="str">
            <v>Holly Lomatia</v>
          </cell>
        </row>
        <row r="9344">
          <cell r="D9344" t="str">
            <v>Lomatia ilicifolia x silaifolia</v>
          </cell>
          <cell r="E9344" t="str">
            <v>11384</v>
          </cell>
        </row>
        <row r="9345">
          <cell r="D9345" t="str">
            <v>Lomatia myricoides</v>
          </cell>
          <cell r="E9345" t="str">
            <v>5444</v>
          </cell>
          <cell r="F9345" t="str">
            <v>River Lomatia</v>
          </cell>
        </row>
        <row r="9346">
          <cell r="D9346" t="str">
            <v>Lomatia myricoides x silaifolia</v>
          </cell>
          <cell r="E9346" t="str">
            <v>11786</v>
          </cell>
        </row>
        <row r="9347">
          <cell r="D9347" t="str">
            <v>Lomatia silaifolia</v>
          </cell>
          <cell r="E9347" t="str">
            <v>5445</v>
          </cell>
          <cell r="F9347" t="str">
            <v>Crinkle Bush</v>
          </cell>
        </row>
        <row r="9348">
          <cell r="D9348" t="str">
            <v>Lomatia spp.</v>
          </cell>
          <cell r="E9348" t="str">
            <v>LOMT</v>
          </cell>
        </row>
        <row r="9349">
          <cell r="D9349" t="str">
            <v>Lonchocarpus blackii</v>
          </cell>
          <cell r="E9349" t="str">
            <v>13020</v>
          </cell>
        </row>
        <row r="9350">
          <cell r="D9350" t="str">
            <v>Lonicera fragrantissima</v>
          </cell>
          <cell r="E9350" t="str">
            <v>1951</v>
          </cell>
          <cell r="F9350" t="str">
            <v>Winter Honeysuckle</v>
          </cell>
        </row>
        <row r="9351">
          <cell r="D9351" t="str">
            <v>Lonicera japonica</v>
          </cell>
          <cell r="E9351" t="str">
            <v>1952</v>
          </cell>
          <cell r="F9351" t="str">
            <v>Japanese Honeysuckle</v>
          </cell>
        </row>
        <row r="9352">
          <cell r="D9352" t="str">
            <v>Lonicera nitida</v>
          </cell>
          <cell r="E9352" t="str">
            <v>13894</v>
          </cell>
        </row>
        <row r="9353">
          <cell r="D9353" t="str">
            <v>Lonicera spp.</v>
          </cell>
          <cell r="E9353" t="str">
            <v>LONI</v>
          </cell>
        </row>
        <row r="9354">
          <cell r="D9354" t="str">
            <v>Lophochloa cristata</v>
          </cell>
          <cell r="E9354" t="str">
            <v>5035</v>
          </cell>
        </row>
        <row r="9355">
          <cell r="D9355" t="str">
            <v>Lophochloa pumila</v>
          </cell>
          <cell r="E9355" t="str">
            <v>5036</v>
          </cell>
        </row>
        <row r="9356">
          <cell r="D9356" t="str">
            <v>Lophochloa spp.</v>
          </cell>
          <cell r="E9356" t="str">
            <v>LOPH</v>
          </cell>
        </row>
        <row r="9357">
          <cell r="D9357" t="str">
            <v>Lophocolea semiteres</v>
          </cell>
          <cell r="E9357" t="str">
            <v>13824</v>
          </cell>
        </row>
        <row r="9358">
          <cell r="D9358" t="str">
            <v>Lophocolea spp.</v>
          </cell>
          <cell r="E9358" t="str">
            <v>11551</v>
          </cell>
        </row>
        <row r="9359">
          <cell r="D9359" t="str">
            <v>Lophospermum erubescens</v>
          </cell>
          <cell r="E9359" t="str">
            <v>5980</v>
          </cell>
        </row>
        <row r="9360">
          <cell r="D9360" t="str">
            <v>Lophostemon confertus</v>
          </cell>
          <cell r="E9360" t="str">
            <v>4242</v>
          </cell>
          <cell r="F9360" t="str">
            <v>Brush Box</v>
          </cell>
        </row>
        <row r="9361">
          <cell r="D9361" t="str">
            <v>Lophostemon confertus x grandiflorus</v>
          </cell>
          <cell r="E9361" t="str">
            <v>14416</v>
          </cell>
        </row>
        <row r="9362">
          <cell r="D9362" t="str">
            <v>Lophostemon spp.</v>
          </cell>
          <cell r="E9362" t="str">
            <v>12571</v>
          </cell>
        </row>
        <row r="9363">
          <cell r="D9363" t="str">
            <v>Lophostemon suaveolens</v>
          </cell>
          <cell r="E9363" t="str">
            <v>4243</v>
          </cell>
          <cell r="F9363" t="str">
            <v>Swamp Mahogany, Swamp Turpentine</v>
          </cell>
        </row>
        <row r="9364">
          <cell r="D9364" t="str">
            <v>Loranthaceae indeterminate</v>
          </cell>
          <cell r="E9364" t="str">
            <v>LRNTC</v>
          </cell>
          <cell r="F9364" t="str">
            <v>Mistletoes</v>
          </cell>
        </row>
        <row r="9365">
          <cell r="D9365" t="str">
            <v>Lordhowea insularis</v>
          </cell>
          <cell r="E9365" t="str">
            <v>1562</v>
          </cell>
        </row>
        <row r="9366">
          <cell r="D9366" t="str">
            <v>Lordhowea spp.</v>
          </cell>
          <cell r="E9366" t="str">
            <v>LORD</v>
          </cell>
        </row>
        <row r="9367">
          <cell r="D9367" t="str">
            <v>Lotononis bainesii</v>
          </cell>
          <cell r="E9367" t="str">
            <v>2904</v>
          </cell>
        </row>
        <row r="9368">
          <cell r="D9368" t="str">
            <v>Lotononis spp.</v>
          </cell>
          <cell r="E9368" t="str">
            <v>LOTO</v>
          </cell>
        </row>
        <row r="9369">
          <cell r="D9369" t="str">
            <v>Lotus angustissimus</v>
          </cell>
          <cell r="E9369" t="str">
            <v>2905</v>
          </cell>
          <cell r="F9369" t="str">
            <v>Slender Birds-foot Trefoil</v>
          </cell>
        </row>
        <row r="9370">
          <cell r="D9370" t="str">
            <v>Lotus australis</v>
          </cell>
          <cell r="E9370" t="str">
            <v>2906</v>
          </cell>
          <cell r="F9370" t="str">
            <v>Australian Trefoil</v>
          </cell>
        </row>
        <row r="9371">
          <cell r="D9371" t="str">
            <v>Lotus australis var. austroglaber</v>
          </cell>
          <cell r="E9371" t="str">
            <v>13021</v>
          </cell>
        </row>
        <row r="9372">
          <cell r="D9372" t="str">
            <v>Lotus coccineus</v>
          </cell>
          <cell r="E9372" t="str">
            <v>13022</v>
          </cell>
        </row>
        <row r="9373">
          <cell r="D9373" t="str">
            <v>Lotus corniculatus</v>
          </cell>
          <cell r="E9373" t="str">
            <v>2907</v>
          </cell>
          <cell r="F9373" t="str">
            <v>Birds-foot Trefoil</v>
          </cell>
        </row>
        <row r="9374">
          <cell r="D9374" t="str">
            <v>Lotus corniculatus var. tenuifolius</v>
          </cell>
          <cell r="E9374" t="str">
            <v>13023</v>
          </cell>
        </row>
        <row r="9375">
          <cell r="D9375" t="str">
            <v>Lotus cruentus</v>
          </cell>
          <cell r="E9375" t="str">
            <v>2908</v>
          </cell>
          <cell r="F9375" t="str">
            <v>Red-flowered Lotus</v>
          </cell>
        </row>
        <row r="9376">
          <cell r="D9376" t="str">
            <v>Lotus hispidus</v>
          </cell>
          <cell r="E9376" t="str">
            <v>2909</v>
          </cell>
        </row>
        <row r="9377">
          <cell r="D9377" t="str">
            <v>Lotus pedunculatus</v>
          </cell>
          <cell r="E9377" t="str">
            <v>2910</v>
          </cell>
        </row>
        <row r="9378">
          <cell r="D9378" t="str">
            <v>Lotus preslii</v>
          </cell>
          <cell r="E9378" t="str">
            <v>12378</v>
          </cell>
          <cell r="F9378" t="str">
            <v>Trefoil</v>
          </cell>
        </row>
        <row r="9379">
          <cell r="D9379" t="str">
            <v>Lotus spp.</v>
          </cell>
          <cell r="E9379" t="str">
            <v>LOTU</v>
          </cell>
        </row>
        <row r="9380">
          <cell r="D9380" t="str">
            <v>Lotus suaveolens</v>
          </cell>
          <cell r="E9380" t="str">
            <v>9204</v>
          </cell>
          <cell r="F9380" t="str">
            <v>Hairy Birds-foot Trefoil</v>
          </cell>
        </row>
        <row r="9381">
          <cell r="D9381" t="str">
            <v>Lotus subbiflorus</v>
          </cell>
          <cell r="E9381" t="str">
            <v>12079</v>
          </cell>
          <cell r="F9381" t="str">
            <v>Hairy Birds-foot Trefoil</v>
          </cell>
        </row>
        <row r="9382">
          <cell r="D9382" t="str">
            <v>Lotus tenuis</v>
          </cell>
          <cell r="E9382" t="str">
            <v>13024</v>
          </cell>
        </row>
        <row r="9383">
          <cell r="D9383" t="str">
            <v>Lotus tetragonolobus</v>
          </cell>
          <cell r="E9383" t="str">
            <v>10071</v>
          </cell>
          <cell r="F9383" t="str">
            <v>Winged Pea</v>
          </cell>
        </row>
        <row r="9384">
          <cell r="D9384" t="str">
            <v>Lotus uliginosus</v>
          </cell>
          <cell r="E9384" t="str">
            <v>8928</v>
          </cell>
          <cell r="F9384" t="str">
            <v>Birds-foot Trefoil</v>
          </cell>
        </row>
        <row r="9385">
          <cell r="D9385" t="str">
            <v>Luculia spp.</v>
          </cell>
          <cell r="E9385" t="str">
            <v>LUCU</v>
          </cell>
        </row>
        <row r="9386">
          <cell r="D9386" t="str">
            <v>Ludwigia longifolia</v>
          </cell>
          <cell r="E9386" t="str">
            <v>11110</v>
          </cell>
        </row>
        <row r="9387">
          <cell r="D9387" t="str">
            <v>Ludwigia octovalvis</v>
          </cell>
          <cell r="E9387" t="str">
            <v>7297</v>
          </cell>
          <cell r="F9387" t="str">
            <v>Willow Primrose</v>
          </cell>
        </row>
        <row r="9388">
          <cell r="D9388" t="str">
            <v>Ludwigia palustris</v>
          </cell>
          <cell r="E9388" t="str">
            <v>4336</v>
          </cell>
        </row>
        <row r="9389">
          <cell r="D9389" t="str">
            <v>Ludwigia peploides</v>
          </cell>
          <cell r="E9389" t="str">
            <v>4337</v>
          </cell>
        </row>
        <row r="9390">
          <cell r="D9390" t="str">
            <v>Ludwigia peploides subsp. montevidensis</v>
          </cell>
          <cell r="E9390" t="str">
            <v>7375</v>
          </cell>
          <cell r="F9390" t="str">
            <v>Water Primrose</v>
          </cell>
        </row>
        <row r="9391">
          <cell r="D9391" t="str">
            <v>Ludwigia peruviana</v>
          </cell>
          <cell r="E9391" t="str">
            <v>4338</v>
          </cell>
        </row>
        <row r="9392">
          <cell r="D9392" t="str">
            <v>Ludwigia repens</v>
          </cell>
          <cell r="E9392" t="str">
            <v>13305</v>
          </cell>
          <cell r="F9392" t="str">
            <v>Red Ludwigia</v>
          </cell>
        </row>
        <row r="9393">
          <cell r="D9393" t="str">
            <v>Ludwigia spp.</v>
          </cell>
          <cell r="E9393" t="str">
            <v>LUDW</v>
          </cell>
        </row>
        <row r="9394">
          <cell r="D9394" t="str">
            <v>Lumnitzera racemosa</v>
          </cell>
          <cell r="E9394" t="str">
            <v>14417</v>
          </cell>
          <cell r="F9394" t="str">
            <v>white-flowered black mangrove</v>
          </cell>
        </row>
        <row r="9395">
          <cell r="D9395" t="str">
            <v>Lunaria annua</v>
          </cell>
          <cell r="E9395" t="str">
            <v>1834</v>
          </cell>
          <cell r="F9395" t="str">
            <v>Honesty</v>
          </cell>
        </row>
        <row r="9396">
          <cell r="D9396" t="str">
            <v>Lunathyrium japonicum</v>
          </cell>
          <cell r="E9396" t="str">
            <v>8046</v>
          </cell>
        </row>
        <row r="9397">
          <cell r="D9397" t="str">
            <v>Lunathyrium petersenii</v>
          </cell>
          <cell r="E9397" t="str">
            <v>8653</v>
          </cell>
        </row>
        <row r="9398">
          <cell r="D9398" t="str">
            <v>Lunathyrium spp.</v>
          </cell>
          <cell r="E9398" t="str">
            <v>LUNA</v>
          </cell>
        </row>
        <row r="9399">
          <cell r="D9399" t="str">
            <v>Lunularia cruciata</v>
          </cell>
          <cell r="E9399" t="str">
            <v>11562</v>
          </cell>
        </row>
        <row r="9400">
          <cell r="D9400" t="str">
            <v>Lupinus albus</v>
          </cell>
          <cell r="E9400" t="str">
            <v>12557</v>
          </cell>
        </row>
        <row r="9401">
          <cell r="D9401" t="str">
            <v>Lupinus angustifolius</v>
          </cell>
          <cell r="E9401" t="str">
            <v>2911</v>
          </cell>
          <cell r="F9401" t="str">
            <v>Narrow-leaved Lupin</v>
          </cell>
        </row>
        <row r="9402">
          <cell r="D9402" t="str">
            <v>Lupinus arboreus x polyphyllus</v>
          </cell>
          <cell r="E9402" t="str">
            <v>10833</v>
          </cell>
          <cell r="F9402" t="str">
            <v>Russell Lupins</v>
          </cell>
        </row>
        <row r="9403">
          <cell r="D9403" t="str">
            <v>Lupinus cosentinii</v>
          </cell>
          <cell r="E9403" t="str">
            <v>2912</v>
          </cell>
          <cell r="F9403" t="str">
            <v>Sandplain Lupin</v>
          </cell>
        </row>
        <row r="9404">
          <cell r="D9404" t="str">
            <v>Lupinus hirsutus</v>
          </cell>
          <cell r="E9404" t="str">
            <v>2913</v>
          </cell>
        </row>
        <row r="9405">
          <cell r="D9405" t="str">
            <v>Lupinus incana</v>
          </cell>
          <cell r="E9405" t="str">
            <v>10090</v>
          </cell>
        </row>
        <row r="9406">
          <cell r="D9406" t="str">
            <v>Lupinus luteus</v>
          </cell>
          <cell r="E9406" t="str">
            <v>2914</v>
          </cell>
          <cell r="F9406" t="str">
            <v>Yellow Lupin</v>
          </cell>
        </row>
        <row r="9407">
          <cell r="D9407" t="str">
            <v>Lupinus pilosus</v>
          </cell>
          <cell r="E9407" t="str">
            <v>10091</v>
          </cell>
        </row>
        <row r="9408">
          <cell r="D9408" t="str">
            <v>Lupinus polyphyllus</v>
          </cell>
          <cell r="E9408" t="str">
            <v>11029</v>
          </cell>
          <cell r="F9408" t="str">
            <v>Large-leaf Lupin</v>
          </cell>
        </row>
        <row r="9409">
          <cell r="D9409" t="str">
            <v>Lupinus spp.</v>
          </cell>
          <cell r="E9409" t="str">
            <v>LUPI</v>
          </cell>
        </row>
        <row r="9410">
          <cell r="D9410" t="str">
            <v>Luzula acutifolia</v>
          </cell>
          <cell r="E9410" t="str">
            <v>3352</v>
          </cell>
        </row>
        <row r="9411">
          <cell r="D9411" t="str">
            <v>Luzula acutifolia subsp. nana</v>
          </cell>
          <cell r="E9411" t="str">
            <v>10317</v>
          </cell>
        </row>
        <row r="9412">
          <cell r="D9412" t="str">
            <v>Luzula alpestris</v>
          </cell>
          <cell r="E9412" t="str">
            <v>3353</v>
          </cell>
        </row>
        <row r="9413">
          <cell r="D9413" t="str">
            <v>Luzula atrata</v>
          </cell>
          <cell r="E9413" t="str">
            <v>3354</v>
          </cell>
          <cell r="F9413" t="str">
            <v>Slender Woodrush</v>
          </cell>
        </row>
        <row r="9414">
          <cell r="D9414" t="str">
            <v>Luzula australasica</v>
          </cell>
          <cell r="E9414" t="str">
            <v>3355</v>
          </cell>
        </row>
        <row r="9415">
          <cell r="D9415" t="str">
            <v>Luzula australasica subsp. dura</v>
          </cell>
          <cell r="E9415" t="str">
            <v>10316</v>
          </cell>
        </row>
        <row r="9416">
          <cell r="D9416" t="str">
            <v>Luzula campestris</v>
          </cell>
          <cell r="E9416" t="str">
            <v>13861</v>
          </cell>
          <cell r="F9416" t="str">
            <v>Field Woodrush</v>
          </cell>
        </row>
        <row r="9417">
          <cell r="D9417" t="str">
            <v>Luzula densiflora</v>
          </cell>
          <cell r="E9417" t="str">
            <v>3356</v>
          </cell>
          <cell r="F9417" t="str">
            <v>Woodrush</v>
          </cell>
        </row>
        <row r="9418">
          <cell r="D9418" t="str">
            <v>Luzula flaccida</v>
          </cell>
          <cell r="E9418" t="str">
            <v>3357</v>
          </cell>
          <cell r="F9418" t="str">
            <v>Woodrush</v>
          </cell>
        </row>
        <row r="9419">
          <cell r="D9419" t="str">
            <v>Luzula flaccida f. A</v>
          </cell>
          <cell r="E9419" t="str">
            <v>10314</v>
          </cell>
        </row>
        <row r="9420">
          <cell r="D9420" t="str">
            <v>Luzula flaccida f. B</v>
          </cell>
          <cell r="E9420" t="str">
            <v>10315</v>
          </cell>
          <cell r="F9420" t="str">
            <v>Woodrush</v>
          </cell>
        </row>
        <row r="9421">
          <cell r="D9421" t="str">
            <v>Luzula longiflora</v>
          </cell>
          <cell r="E9421" t="str">
            <v>3358</v>
          </cell>
        </row>
        <row r="9422">
          <cell r="D9422" t="str">
            <v>Luzula meridionalis</v>
          </cell>
          <cell r="E9422" t="str">
            <v>3359</v>
          </cell>
        </row>
        <row r="9423">
          <cell r="D9423" t="str">
            <v>Luzula modesta</v>
          </cell>
          <cell r="E9423" t="str">
            <v>8567</v>
          </cell>
        </row>
        <row r="9424">
          <cell r="D9424" t="str">
            <v>Luzula novae-cambriae</v>
          </cell>
          <cell r="E9424" t="str">
            <v>3360</v>
          </cell>
        </row>
        <row r="9425">
          <cell r="D9425" t="str">
            <v>Luzula ovata</v>
          </cell>
          <cell r="E9425" t="str">
            <v>3361</v>
          </cell>
        </row>
        <row r="9426">
          <cell r="D9426" t="str">
            <v>Luzula spp.</v>
          </cell>
          <cell r="E9426" t="str">
            <v>LUZU</v>
          </cell>
        </row>
        <row r="9427">
          <cell r="D9427" t="str">
            <v>Luzuriagaceae indeterminate</v>
          </cell>
          <cell r="E9427" t="str">
            <v>LUZRC</v>
          </cell>
        </row>
        <row r="9428">
          <cell r="D9428" t="str">
            <v>Lychnis chalcedonica</v>
          </cell>
          <cell r="E9428" t="str">
            <v>1971</v>
          </cell>
          <cell r="F9428" t="str">
            <v>Maltese-Cross</v>
          </cell>
        </row>
        <row r="9429">
          <cell r="D9429" t="str">
            <v>Lychnis coronaria</v>
          </cell>
          <cell r="E9429" t="str">
            <v>1972</v>
          </cell>
          <cell r="F9429" t="str">
            <v>Rose Campion</v>
          </cell>
        </row>
        <row r="9430">
          <cell r="D9430" t="str">
            <v>Lychnis spp.</v>
          </cell>
          <cell r="E9430" t="str">
            <v>LYCH</v>
          </cell>
        </row>
        <row r="9431">
          <cell r="D9431" t="str">
            <v>Lycium australe</v>
          </cell>
          <cell r="E9431" t="str">
            <v>6038</v>
          </cell>
          <cell r="F9431" t="str">
            <v>Australian Boxthorn</v>
          </cell>
        </row>
        <row r="9432">
          <cell r="D9432" t="str">
            <v>Lycium barbarum</v>
          </cell>
          <cell r="E9432" t="str">
            <v>6039</v>
          </cell>
          <cell r="F9432" t="str">
            <v>Chinese Boxthorn</v>
          </cell>
        </row>
        <row r="9433">
          <cell r="D9433" t="str">
            <v>Lycium chinense</v>
          </cell>
          <cell r="E9433" t="str">
            <v>14721</v>
          </cell>
        </row>
        <row r="9434">
          <cell r="D9434" t="str">
            <v>Lycium ferocissimum</v>
          </cell>
          <cell r="E9434" t="str">
            <v>6040</v>
          </cell>
          <cell r="F9434" t="str">
            <v>African Boxthorn</v>
          </cell>
        </row>
        <row r="9435">
          <cell r="D9435" t="str">
            <v>Lycium spp.</v>
          </cell>
          <cell r="E9435" t="str">
            <v>LYCI</v>
          </cell>
        </row>
        <row r="9436">
          <cell r="D9436" t="str">
            <v>Lycogala epidendrum</v>
          </cell>
          <cell r="E9436" t="str">
            <v>F251</v>
          </cell>
        </row>
        <row r="9437">
          <cell r="D9437" t="str">
            <v>Lycoperdon perlatum</v>
          </cell>
          <cell r="E9437" t="str">
            <v>F197</v>
          </cell>
        </row>
        <row r="9438">
          <cell r="D9438" t="str">
            <v>Lycopersicon esculentum</v>
          </cell>
          <cell r="E9438" t="str">
            <v>6041</v>
          </cell>
          <cell r="F9438" t="str">
            <v>Tomato</v>
          </cell>
        </row>
        <row r="9439">
          <cell r="D9439" t="str">
            <v>Lycopersicon pimpinellifolium</v>
          </cell>
          <cell r="E9439" t="str">
            <v>13607</v>
          </cell>
        </row>
        <row r="9440">
          <cell r="D9440" t="str">
            <v>Lycopodiella cernua</v>
          </cell>
          <cell r="E9440" t="str">
            <v>10641</v>
          </cell>
          <cell r="F9440" t="str">
            <v>Scrambling Clubmoss</v>
          </cell>
        </row>
        <row r="9441">
          <cell r="D9441" t="str">
            <v>Lycopodiella diffusa</v>
          </cell>
          <cell r="E9441" t="str">
            <v>13191</v>
          </cell>
        </row>
        <row r="9442">
          <cell r="D9442" t="str">
            <v>Lycopodiella lateralis</v>
          </cell>
          <cell r="E9442" t="str">
            <v>9293</v>
          </cell>
          <cell r="F9442" t="str">
            <v>Slender Clubmoss</v>
          </cell>
        </row>
        <row r="9443">
          <cell r="D9443" t="str">
            <v>Lycopodiella serpentina</v>
          </cell>
          <cell r="E9443" t="str">
            <v>10642</v>
          </cell>
          <cell r="F9443" t="str">
            <v>Bog Clubmoss</v>
          </cell>
        </row>
        <row r="9444">
          <cell r="D9444" t="str">
            <v>Lycopodium australianum</v>
          </cell>
          <cell r="E9444" t="str">
            <v>8132</v>
          </cell>
          <cell r="F9444" t="str">
            <v>Fir Clubmoss</v>
          </cell>
        </row>
        <row r="9445">
          <cell r="D9445" t="str">
            <v>Lycopodium cernuum</v>
          </cell>
          <cell r="E9445" t="str">
            <v>7541</v>
          </cell>
          <cell r="F9445" t="str">
            <v>Scrambling Clubmoss</v>
          </cell>
        </row>
        <row r="9446">
          <cell r="D9446" t="str">
            <v>Lycopodium decurrens</v>
          </cell>
          <cell r="E9446" t="str">
            <v>14196</v>
          </cell>
          <cell r="F9446" t="str">
            <v>Spreading Clubmoss</v>
          </cell>
        </row>
        <row r="9447">
          <cell r="D9447" t="str">
            <v>Lycopodium deuterodensum</v>
          </cell>
          <cell r="E9447" t="str">
            <v>6409</v>
          </cell>
          <cell r="F9447" t="str">
            <v>Bushy Clubmoss</v>
          </cell>
        </row>
        <row r="9448">
          <cell r="D9448" t="str">
            <v>Lycopodium fastigiatum</v>
          </cell>
          <cell r="E9448" t="str">
            <v>8133</v>
          </cell>
          <cell r="F9448" t="str">
            <v>Mountain Clubmoss</v>
          </cell>
        </row>
        <row r="9449">
          <cell r="D9449" t="str">
            <v>Lycopodium laterale</v>
          </cell>
          <cell r="E9449" t="str">
            <v>8134</v>
          </cell>
          <cell r="F9449" t="str">
            <v>Slender Clubmoss</v>
          </cell>
        </row>
        <row r="9450">
          <cell r="D9450" t="str">
            <v>Lycopodium myrtifolium</v>
          </cell>
          <cell r="E9450" t="str">
            <v>8459</v>
          </cell>
          <cell r="F9450" t="str">
            <v>Long Clubmoss</v>
          </cell>
        </row>
        <row r="9451">
          <cell r="D9451" t="str">
            <v>Lycopodium phlegmaria</v>
          </cell>
          <cell r="E9451" t="str">
            <v>8289</v>
          </cell>
        </row>
        <row r="9452">
          <cell r="D9452" t="str">
            <v>Lycopodium scariosum</v>
          </cell>
          <cell r="E9452" t="str">
            <v>14195</v>
          </cell>
          <cell r="F9452" t="str">
            <v>Spreading Clubmoss</v>
          </cell>
        </row>
        <row r="9453">
          <cell r="D9453" t="str">
            <v>Lycopodium serpentinum</v>
          </cell>
          <cell r="E9453" t="str">
            <v>8135</v>
          </cell>
          <cell r="F9453" t="str">
            <v>Bog Clubmoss</v>
          </cell>
        </row>
        <row r="9454">
          <cell r="D9454" t="str">
            <v>Lycopodium spp.</v>
          </cell>
          <cell r="E9454" t="str">
            <v>LYCO</v>
          </cell>
        </row>
        <row r="9455">
          <cell r="D9455" t="str">
            <v>Lycopodium varium</v>
          </cell>
          <cell r="E9455" t="str">
            <v>8257</v>
          </cell>
          <cell r="F9455" t="str">
            <v>Long clubmoss</v>
          </cell>
        </row>
        <row r="9456">
          <cell r="D9456" t="str">
            <v>Lycopsis arvensis</v>
          </cell>
          <cell r="E9456" t="str">
            <v>1764</v>
          </cell>
        </row>
        <row r="9457">
          <cell r="D9457" t="str">
            <v>Lycopus australis</v>
          </cell>
          <cell r="E9457" t="str">
            <v>3380</v>
          </cell>
          <cell r="F9457" t="str">
            <v>Australian Gipsywort</v>
          </cell>
        </row>
        <row r="9458">
          <cell r="D9458" t="str">
            <v>Lygodium japonicum</v>
          </cell>
          <cell r="E9458" t="str">
            <v>11231</v>
          </cell>
        </row>
        <row r="9459">
          <cell r="D9459" t="str">
            <v>Lygodium microphyllum</v>
          </cell>
          <cell r="E9459" t="str">
            <v>8179</v>
          </cell>
          <cell r="F9459" t="str">
            <v>Climbing Snake Fern</v>
          </cell>
        </row>
        <row r="9460">
          <cell r="D9460" t="str">
            <v>Lygodium spp.</v>
          </cell>
          <cell r="E9460" t="str">
            <v>LYGO</v>
          </cell>
        </row>
        <row r="9461">
          <cell r="D9461" t="str">
            <v>Lyperanthus nigricans</v>
          </cell>
          <cell r="E9461" t="str">
            <v>4471</v>
          </cell>
          <cell r="F9461" t="str">
            <v>Red Beaks</v>
          </cell>
        </row>
        <row r="9462">
          <cell r="D9462" t="str">
            <v>Lyperanthus serratus</v>
          </cell>
          <cell r="E9462" t="str">
            <v>12131</v>
          </cell>
        </row>
        <row r="9463">
          <cell r="D9463" t="str">
            <v>Lyperanthus spp.</v>
          </cell>
          <cell r="E9463" t="str">
            <v>LYPE</v>
          </cell>
        </row>
        <row r="9464">
          <cell r="D9464" t="str">
            <v>Lyperanthus suaveolens</v>
          </cell>
          <cell r="E9464" t="str">
            <v>4472</v>
          </cell>
          <cell r="F9464" t="str">
            <v>Brown Beaks</v>
          </cell>
        </row>
        <row r="9465">
          <cell r="D9465" t="str">
            <v>Lysiana exocarpi</v>
          </cell>
          <cell r="E9465" t="str">
            <v>3615</v>
          </cell>
        </row>
        <row r="9466">
          <cell r="D9466" t="str">
            <v>Lysiana exocarpi subsp. exocarpi</v>
          </cell>
          <cell r="E9466" t="str">
            <v>8227</v>
          </cell>
        </row>
        <row r="9467">
          <cell r="D9467" t="str">
            <v>Lysiana exocarpi subsp. tenuis</v>
          </cell>
          <cell r="E9467" t="str">
            <v>6462</v>
          </cell>
        </row>
        <row r="9468">
          <cell r="D9468" t="str">
            <v>Lysiana linearifolia</v>
          </cell>
          <cell r="E9468" t="str">
            <v>3616</v>
          </cell>
        </row>
        <row r="9469">
          <cell r="D9469" t="str">
            <v>Lysiana murrayi</v>
          </cell>
          <cell r="E9469" t="str">
            <v>3617</v>
          </cell>
        </row>
        <row r="9470">
          <cell r="D9470" t="str">
            <v>Lysiana spp.</v>
          </cell>
          <cell r="E9470" t="str">
            <v>LYSA</v>
          </cell>
        </row>
        <row r="9471">
          <cell r="D9471" t="str">
            <v>Lysiana subfalcata</v>
          </cell>
          <cell r="E9471" t="str">
            <v>7910</v>
          </cell>
        </row>
        <row r="9472">
          <cell r="D9472" t="str">
            <v>Lysiana subfalcata subsp. subfalcata</v>
          </cell>
          <cell r="E9472" t="str">
            <v>13190</v>
          </cell>
        </row>
        <row r="9473">
          <cell r="D9473" t="str">
            <v>Lysicarpus angustifolius</v>
          </cell>
          <cell r="E9473" t="str">
            <v>14418</v>
          </cell>
          <cell r="F9473" t="str">
            <v>brown hazelwood, budgeroo</v>
          </cell>
        </row>
        <row r="9474">
          <cell r="D9474" t="str">
            <v>Lysimachia arvensis</v>
          </cell>
          <cell r="E9474" t="str">
            <v>14614</v>
          </cell>
          <cell r="F9474" t="str">
            <v>Scarlet Pimpernel</v>
          </cell>
        </row>
        <row r="9475">
          <cell r="D9475" t="str">
            <v>Lysimachia fortunei</v>
          </cell>
          <cell r="E9475" t="str">
            <v>12208</v>
          </cell>
          <cell r="F9475" t="str">
            <v>Swamp Tiger Tail</v>
          </cell>
        </row>
        <row r="9476">
          <cell r="D9476" t="str">
            <v>Lysimachia japonica</v>
          </cell>
          <cell r="E9476" t="str">
            <v>5335</v>
          </cell>
        </row>
        <row r="9477">
          <cell r="D9477" t="str">
            <v>Lysimachia mauritiana</v>
          </cell>
          <cell r="E9477" t="str">
            <v>14873</v>
          </cell>
          <cell r="F9477" t="str">
            <v>Spoonleaf Yellow Loosestrife</v>
          </cell>
        </row>
        <row r="9478">
          <cell r="D9478" t="str">
            <v>Lysimachia minima</v>
          </cell>
          <cell r="E9478" t="str">
            <v>14874</v>
          </cell>
          <cell r="F9478" t="str">
            <v>Kause Chaffweed</v>
          </cell>
        </row>
        <row r="9479">
          <cell r="D9479" t="str">
            <v>Lysimachia nummularia</v>
          </cell>
          <cell r="E9479" t="str">
            <v>14875</v>
          </cell>
          <cell r="F9479" t="str">
            <v xml:space="preserve">Creeping Jenny, Moneywort, Creeping Loosestrife, Herb Twopence, Twopenny Grass, </v>
          </cell>
        </row>
        <row r="9480">
          <cell r="D9480" t="str">
            <v>Lysimachia vulgaris</v>
          </cell>
          <cell r="E9480" t="str">
            <v>5336</v>
          </cell>
        </row>
        <row r="9481">
          <cell r="D9481" t="str">
            <v>Lysimachia vulgaris var. davurica</v>
          </cell>
          <cell r="E9481" t="str">
            <v>7073</v>
          </cell>
          <cell r="F9481" t="str">
            <v>Yellow Loosestrife</v>
          </cell>
        </row>
        <row r="9482">
          <cell r="D9482" t="str">
            <v>Lysiphyllum carronii</v>
          </cell>
          <cell r="E9482" t="str">
            <v>1902</v>
          </cell>
          <cell r="F9482" t="str">
            <v>Queensland Ebony</v>
          </cell>
        </row>
        <row r="9483">
          <cell r="D9483" t="str">
            <v>Lysiphyllum gilvum</v>
          </cell>
          <cell r="E9483" t="str">
            <v>1903</v>
          </cell>
        </row>
        <row r="9484">
          <cell r="D9484" t="str">
            <v>Lysiphyllum hookeri</v>
          </cell>
          <cell r="E9484" t="str">
            <v>1904</v>
          </cell>
        </row>
        <row r="9485">
          <cell r="D9485" t="str">
            <v>Lysiphyllum spp.</v>
          </cell>
          <cell r="E9485" t="str">
            <v>LYSI</v>
          </cell>
        </row>
        <row r="9486">
          <cell r="D9486" t="str">
            <v>Lythrum hyssopifolia</v>
          </cell>
          <cell r="E9486" t="str">
            <v>3623</v>
          </cell>
          <cell r="F9486" t="str">
            <v>Hyssop Loosestrife</v>
          </cell>
        </row>
        <row r="9487">
          <cell r="D9487" t="str">
            <v>Lythrum paradoxum</v>
          </cell>
          <cell r="E9487" t="str">
            <v>12084</v>
          </cell>
        </row>
        <row r="9488">
          <cell r="D9488" t="str">
            <v>Lythrum salicaria</v>
          </cell>
          <cell r="E9488" t="str">
            <v>7974</v>
          </cell>
          <cell r="F9488" t="str">
            <v>Purple Loosestrife</v>
          </cell>
        </row>
        <row r="9489">
          <cell r="D9489" t="str">
            <v>Lythrum spp.</v>
          </cell>
          <cell r="E9489" t="str">
            <v>LYTH</v>
          </cell>
        </row>
        <row r="9490">
          <cell r="D9490" t="str">
            <v>Lythrum wilsonii</v>
          </cell>
          <cell r="E9490" t="str">
            <v>10042</v>
          </cell>
        </row>
        <row r="9491">
          <cell r="D9491" t="str">
            <v>Maackia amurensis</v>
          </cell>
          <cell r="E9491" t="str">
            <v>13025</v>
          </cell>
        </row>
        <row r="9492">
          <cell r="D9492" t="str">
            <v>Macadamia integrifolia</v>
          </cell>
          <cell r="E9492" t="str">
            <v>9680</v>
          </cell>
          <cell r="F9492" t="str">
            <v>Macadamia Nut</v>
          </cell>
        </row>
        <row r="9493">
          <cell r="D9493" t="str">
            <v>Macadamia spp.</v>
          </cell>
          <cell r="E9493" t="str">
            <v>MACA</v>
          </cell>
        </row>
        <row r="9494">
          <cell r="D9494" t="str">
            <v>Macadamia tetraphylla</v>
          </cell>
          <cell r="E9494" t="str">
            <v>5446</v>
          </cell>
          <cell r="F9494" t="str">
            <v>Rough-shelled Bush Nut</v>
          </cell>
        </row>
        <row r="9495">
          <cell r="D9495" t="str">
            <v>Macaranga tanarius</v>
          </cell>
          <cell r="E9495" t="str">
            <v>2732</v>
          </cell>
          <cell r="F9495" t="str">
            <v>Blush Macaranga</v>
          </cell>
        </row>
        <row r="9496">
          <cell r="D9496" t="str">
            <v>Macarthuria neocambrica</v>
          </cell>
          <cell r="E9496" t="str">
            <v>3907</v>
          </cell>
        </row>
        <row r="9497">
          <cell r="D9497" t="str">
            <v>Macarthuria neo-cambrica</v>
          </cell>
          <cell r="E9497" t="str">
            <v>10539</v>
          </cell>
        </row>
        <row r="9498">
          <cell r="D9498" t="str">
            <v>Macfadyena spp.</v>
          </cell>
          <cell r="E9498" t="str">
            <v>MACF</v>
          </cell>
        </row>
        <row r="9499">
          <cell r="D9499" t="str">
            <v>Macfadyena unguis-cati</v>
          </cell>
          <cell r="E9499" t="str">
            <v>1737</v>
          </cell>
          <cell r="F9499" t="str">
            <v>Cat's Claw Creeper</v>
          </cell>
        </row>
        <row r="9500">
          <cell r="D9500" t="str">
            <v>Macgregoria racemigera</v>
          </cell>
          <cell r="E9500" t="str">
            <v>6118</v>
          </cell>
          <cell r="F9500" t="str">
            <v>Carpet-of-snow</v>
          </cell>
        </row>
        <row r="9501">
          <cell r="D9501" t="str">
            <v>Macgregoria spp.</v>
          </cell>
          <cell r="E9501" t="str">
            <v>MACG</v>
          </cell>
        </row>
        <row r="9502">
          <cell r="D9502" t="str">
            <v>Machaerina insularis</v>
          </cell>
          <cell r="E9502" t="str">
            <v>2477</v>
          </cell>
        </row>
        <row r="9503">
          <cell r="D9503" t="str">
            <v>Machaerina spp.</v>
          </cell>
          <cell r="E9503" t="str">
            <v>MACH</v>
          </cell>
        </row>
        <row r="9504">
          <cell r="D9504" t="str">
            <v>Mackaya bella</v>
          </cell>
          <cell r="E9504" t="str">
            <v>12629</v>
          </cell>
        </row>
        <row r="9505">
          <cell r="D9505" t="str">
            <v>Maclura cochinchinensis</v>
          </cell>
          <cell r="E9505" t="str">
            <v>3928</v>
          </cell>
          <cell r="F9505" t="str">
            <v>Cockspur Thorn</v>
          </cell>
        </row>
        <row r="9506">
          <cell r="D9506" t="str">
            <v>Maclura pomifera</v>
          </cell>
          <cell r="E9506" t="str">
            <v>3929</v>
          </cell>
          <cell r="F9506" t="str">
            <v>Osage Orange</v>
          </cell>
        </row>
        <row r="9507">
          <cell r="D9507" t="str">
            <v>Maclura spp.</v>
          </cell>
          <cell r="E9507" t="str">
            <v>MACL</v>
          </cell>
        </row>
        <row r="9508">
          <cell r="D9508" t="str">
            <v>Macroglena caudata</v>
          </cell>
          <cell r="E9508" t="str">
            <v>8115</v>
          </cell>
          <cell r="F9508" t="str">
            <v>Jungle Bristle Fern</v>
          </cell>
        </row>
        <row r="9509">
          <cell r="D9509" t="str">
            <v>Macroglena tahitense</v>
          </cell>
          <cell r="E9509" t="str">
            <v>8116</v>
          </cell>
        </row>
        <row r="9510">
          <cell r="D9510" t="str">
            <v>Macrolepiota clelandii</v>
          </cell>
          <cell r="E9510" t="str">
            <v>13689</v>
          </cell>
        </row>
        <row r="9511">
          <cell r="D9511" t="str">
            <v>Macromitrium caloblastoides</v>
          </cell>
          <cell r="E9511" t="str">
            <v>14570</v>
          </cell>
        </row>
        <row r="9512">
          <cell r="D9512" t="str">
            <v>Macromitrium hortoniae</v>
          </cell>
          <cell r="E9512" t="str">
            <v>14569</v>
          </cell>
        </row>
        <row r="9513">
          <cell r="D9513" t="str">
            <v>Macromitrium ligulaefolium</v>
          </cell>
          <cell r="E9513" t="str">
            <v>14571</v>
          </cell>
        </row>
        <row r="9514">
          <cell r="D9514" t="str">
            <v>Macromitrium ligulare</v>
          </cell>
          <cell r="E9514" t="str">
            <v>14572</v>
          </cell>
        </row>
        <row r="9515">
          <cell r="D9515" t="str">
            <v>Macromitrium repandum</v>
          </cell>
          <cell r="E9515" t="str">
            <v>14556</v>
          </cell>
        </row>
        <row r="9516">
          <cell r="D9516" t="str">
            <v>Macropidia spp.</v>
          </cell>
          <cell r="E9516" t="str">
            <v>MACO</v>
          </cell>
        </row>
        <row r="9517">
          <cell r="D9517" t="str">
            <v>Macropiper excelsum</v>
          </cell>
          <cell r="E9517" t="str">
            <v>4662</v>
          </cell>
        </row>
        <row r="9518">
          <cell r="D9518" t="str">
            <v>Macropiper excelsum subsp. psittacorum</v>
          </cell>
          <cell r="E9518" t="str">
            <v>10468</v>
          </cell>
        </row>
        <row r="9519">
          <cell r="D9519" t="str">
            <v>Macropiper excelsum var. psittacorum</v>
          </cell>
          <cell r="E9519" t="str">
            <v>12027</v>
          </cell>
          <cell r="F9519" t="str">
            <v>Kawa Kawa, Pepper Tree</v>
          </cell>
        </row>
        <row r="9520">
          <cell r="D9520" t="str">
            <v>Macropiper hooglandii</v>
          </cell>
          <cell r="E9520" t="str">
            <v>10469</v>
          </cell>
        </row>
        <row r="9521">
          <cell r="D9521" t="str">
            <v>Macroptilium atropurpureum</v>
          </cell>
          <cell r="E9521" t="str">
            <v>6550</v>
          </cell>
          <cell r="F9521" t="str">
            <v>Siratro</v>
          </cell>
        </row>
        <row r="9522">
          <cell r="D9522" t="str">
            <v>Macroptilium lathyroides</v>
          </cell>
          <cell r="E9522" t="str">
            <v>6875</v>
          </cell>
          <cell r="F9522" t="str">
            <v>Phasey Bean</v>
          </cell>
        </row>
        <row r="9523">
          <cell r="D9523" t="str">
            <v>Macroptilium lathyroides var. semierectum</v>
          </cell>
          <cell r="E9523" t="str">
            <v>13026</v>
          </cell>
        </row>
        <row r="9524">
          <cell r="D9524" t="str">
            <v>Macrothelypteris torresiana</v>
          </cell>
          <cell r="E9524" t="str">
            <v>8191</v>
          </cell>
        </row>
        <row r="9525">
          <cell r="D9525" t="str">
            <v>Macrotyloma axillare</v>
          </cell>
          <cell r="E9525" t="str">
            <v>6584</v>
          </cell>
        </row>
        <row r="9526">
          <cell r="D9526" t="str">
            <v>Macrotyloma axillaris</v>
          </cell>
          <cell r="E9526" t="str">
            <v>2915</v>
          </cell>
        </row>
        <row r="9527">
          <cell r="D9527" t="str">
            <v>Macrotyloma spp.</v>
          </cell>
          <cell r="E9527" t="str">
            <v>MACR</v>
          </cell>
        </row>
        <row r="9528">
          <cell r="D9528" t="str">
            <v>Macrotyloma uniflorum</v>
          </cell>
          <cell r="E9528" t="str">
            <v>12239</v>
          </cell>
        </row>
        <row r="9529">
          <cell r="D9529" t="str">
            <v>Macrozamia communis</v>
          </cell>
          <cell r="E9529" t="str">
            <v>6327</v>
          </cell>
          <cell r="F9529" t="str">
            <v>Burrawang</v>
          </cell>
        </row>
        <row r="9530">
          <cell r="D9530" t="str">
            <v>Macrozamia concinna</v>
          </cell>
          <cell r="E9530" t="str">
            <v>10526</v>
          </cell>
        </row>
        <row r="9531">
          <cell r="D9531" t="str">
            <v>Macrozamia cranei</v>
          </cell>
          <cell r="E9531" t="str">
            <v>11347</v>
          </cell>
        </row>
        <row r="9532">
          <cell r="D9532" t="str">
            <v>Macrozamia crassifolia</v>
          </cell>
          <cell r="E9532" t="str">
            <v>11348</v>
          </cell>
        </row>
        <row r="9533">
          <cell r="D9533" t="str">
            <v>Macrozamia diplomera</v>
          </cell>
          <cell r="E9533" t="str">
            <v>6328</v>
          </cell>
        </row>
        <row r="9534">
          <cell r="D9534" t="str">
            <v>Macrozamia elegans</v>
          </cell>
          <cell r="E9534" t="str">
            <v>10527</v>
          </cell>
        </row>
        <row r="9535">
          <cell r="D9535" t="str">
            <v>Macrozamia fawcettii</v>
          </cell>
          <cell r="E9535" t="str">
            <v>6329</v>
          </cell>
        </row>
        <row r="9536">
          <cell r="D9536" t="str">
            <v>Macrozamia flexuosa</v>
          </cell>
          <cell r="E9536" t="str">
            <v>10528</v>
          </cell>
        </row>
        <row r="9537">
          <cell r="D9537" t="str">
            <v>Macrozamia glaucophylla</v>
          </cell>
          <cell r="E9537" t="str">
            <v>10529</v>
          </cell>
        </row>
        <row r="9538">
          <cell r="D9538" t="str">
            <v>Macrozamia heteromera</v>
          </cell>
          <cell r="E9538" t="str">
            <v>6330</v>
          </cell>
        </row>
        <row r="9539">
          <cell r="D9539" t="str">
            <v>Macrozamia humilis</v>
          </cell>
          <cell r="E9539" t="str">
            <v>10530</v>
          </cell>
          <cell r="F9539" t="str">
            <v>Inverell Cycad</v>
          </cell>
        </row>
        <row r="9540">
          <cell r="D9540" t="str">
            <v>Macrozamia johnsonii</v>
          </cell>
          <cell r="E9540" t="str">
            <v>9300</v>
          </cell>
          <cell r="F9540" t="str">
            <v>Johnson's Cycad</v>
          </cell>
        </row>
        <row r="9541">
          <cell r="D9541" t="str">
            <v>Macrozamia lucida</v>
          </cell>
          <cell r="E9541" t="str">
            <v>9179</v>
          </cell>
        </row>
        <row r="9542">
          <cell r="D9542" t="str">
            <v>Macrozamia machinii</v>
          </cell>
          <cell r="E9542" t="str">
            <v>11349</v>
          </cell>
        </row>
        <row r="9543">
          <cell r="D9543" t="str">
            <v>Macrozamia miquelii</v>
          </cell>
          <cell r="E9543" t="str">
            <v>6331</v>
          </cell>
        </row>
        <row r="9544">
          <cell r="D9544" t="str">
            <v>Macrozamia montana</v>
          </cell>
          <cell r="E9544" t="str">
            <v>10524</v>
          </cell>
        </row>
        <row r="9545">
          <cell r="D9545" t="str">
            <v>Macrozamia moorei</v>
          </cell>
          <cell r="E9545" t="str">
            <v>6332</v>
          </cell>
        </row>
        <row r="9546">
          <cell r="D9546" t="str">
            <v>Macrozamia pauli-guilielmi</v>
          </cell>
          <cell r="E9546" t="str">
            <v>6333</v>
          </cell>
        </row>
        <row r="9547">
          <cell r="D9547" t="str">
            <v>Macrozamia pauli-guilielmi subsp. flexuosa</v>
          </cell>
          <cell r="E9547" t="str">
            <v>9180</v>
          </cell>
        </row>
        <row r="9548">
          <cell r="D9548" t="str">
            <v>Macrozamia pauli-guilielmi subsp. pauli-guilielmi</v>
          </cell>
          <cell r="E9548" t="str">
            <v>9181</v>
          </cell>
        </row>
        <row r="9549">
          <cell r="D9549" t="str">
            <v>Macrozamia pauli-guilielmi subsp. plurinervia</v>
          </cell>
          <cell r="E9549" t="str">
            <v>8881</v>
          </cell>
        </row>
        <row r="9550">
          <cell r="D9550" t="str">
            <v>Macrozamia plurinervia</v>
          </cell>
          <cell r="E9550" t="str">
            <v>10531</v>
          </cell>
        </row>
        <row r="9551">
          <cell r="D9551" t="str">
            <v>Macrozamia polymorpha</v>
          </cell>
          <cell r="E9551" t="str">
            <v>10532</v>
          </cell>
        </row>
        <row r="9552">
          <cell r="D9552" t="str">
            <v>Macrozamia reducta</v>
          </cell>
          <cell r="E9552" t="str">
            <v>10525</v>
          </cell>
        </row>
        <row r="9553">
          <cell r="D9553" t="str">
            <v>Macrozamia secunda</v>
          </cell>
          <cell r="E9553" t="str">
            <v>6334</v>
          </cell>
        </row>
        <row r="9554">
          <cell r="D9554" t="str">
            <v>Macrozamia sp. aff. stenomera</v>
          </cell>
          <cell r="E9554" t="str">
            <v>14096</v>
          </cell>
        </row>
        <row r="9555">
          <cell r="D9555" t="str">
            <v>Macrozamia sp. Bundarra</v>
          </cell>
          <cell r="E9555" t="str">
            <v>13645</v>
          </cell>
        </row>
        <row r="9556">
          <cell r="D9556" t="str">
            <v>Macrozamia sp. 'Howell'</v>
          </cell>
          <cell r="E9556" t="str">
            <v>13646</v>
          </cell>
        </row>
        <row r="9557">
          <cell r="D9557" t="str">
            <v>Macrozamia sp. Tamworth</v>
          </cell>
          <cell r="E9557" t="str">
            <v>13647</v>
          </cell>
        </row>
        <row r="9558">
          <cell r="D9558" t="str">
            <v>Macrozamia sp. Warialda</v>
          </cell>
          <cell r="E9558" t="str">
            <v>13648</v>
          </cell>
        </row>
        <row r="9559">
          <cell r="D9559" t="str">
            <v>Macrozamia spiralis</v>
          </cell>
          <cell r="E9559" t="str">
            <v>6335</v>
          </cell>
        </row>
        <row r="9560">
          <cell r="D9560" t="str">
            <v>Macrozamia spp.</v>
          </cell>
          <cell r="E9560" t="str">
            <v>MACZ</v>
          </cell>
        </row>
        <row r="9561">
          <cell r="D9561" t="str">
            <v>Macrozamia stenomera</v>
          </cell>
          <cell r="E9561" t="str">
            <v>6336</v>
          </cell>
        </row>
        <row r="9562">
          <cell r="D9562" t="str">
            <v>Madia sativa</v>
          </cell>
          <cell r="E9562" t="str">
            <v>1563</v>
          </cell>
          <cell r="F9562" t="str">
            <v>Tarweed</v>
          </cell>
        </row>
        <row r="9563">
          <cell r="D9563" t="str">
            <v>Madia spp.</v>
          </cell>
          <cell r="E9563" t="str">
            <v>MADI</v>
          </cell>
        </row>
        <row r="9564">
          <cell r="D9564" t="str">
            <v>Magnolia grandiflora</v>
          </cell>
          <cell r="E9564" t="str">
            <v>11666</v>
          </cell>
          <cell r="F9564" t="str">
            <v>Southern Magnolia</v>
          </cell>
        </row>
        <row r="9565">
          <cell r="D9565" t="str">
            <v>Magnolia liliiflora</v>
          </cell>
          <cell r="E9565" t="str">
            <v>14925</v>
          </cell>
        </row>
        <row r="9566">
          <cell r="D9566" t="str">
            <v>Magnolia macrophylla</v>
          </cell>
          <cell r="E9566" t="str">
            <v>11856</v>
          </cell>
          <cell r="F9566" t="str">
            <v>Bigleaf magnolia</v>
          </cell>
        </row>
        <row r="9567">
          <cell r="D9567" t="str">
            <v>Magnolia spp.</v>
          </cell>
          <cell r="E9567" t="str">
            <v>MAGN</v>
          </cell>
        </row>
        <row r="9568">
          <cell r="D9568" t="str">
            <v>Magnolia x soulangeana</v>
          </cell>
          <cell r="E9568" t="str">
            <v>13705</v>
          </cell>
        </row>
        <row r="9569">
          <cell r="D9569" t="str">
            <v>Mahonia aquifolium</v>
          </cell>
          <cell r="E9569" t="str">
            <v>12037</v>
          </cell>
          <cell r="F9569" t="str">
            <v>Oregon Grape</v>
          </cell>
        </row>
        <row r="9570">
          <cell r="D9570" t="str">
            <v>Mahonia leschenaultii</v>
          </cell>
          <cell r="E9570" t="str">
            <v>1736</v>
          </cell>
        </row>
        <row r="9571">
          <cell r="D9571" t="str">
            <v>Mahonia spp.</v>
          </cell>
          <cell r="E9571" t="str">
            <v>MAHO</v>
          </cell>
        </row>
        <row r="9572">
          <cell r="D9572" t="str">
            <v>Maireana aphylla</v>
          </cell>
          <cell r="E9572" t="str">
            <v>2119</v>
          </cell>
          <cell r="F9572" t="str">
            <v>Cotton Bush</v>
          </cell>
        </row>
        <row r="9573">
          <cell r="D9573" t="str">
            <v>Maireana appressa</v>
          </cell>
          <cell r="E9573" t="str">
            <v>2120</v>
          </cell>
        </row>
        <row r="9574">
          <cell r="D9574" t="str">
            <v>Maireana astrotricha</v>
          </cell>
          <cell r="E9574" t="str">
            <v>2121</v>
          </cell>
          <cell r="F9574" t="str">
            <v>Low Bluebush</v>
          </cell>
        </row>
        <row r="9575">
          <cell r="D9575" t="str">
            <v>Maireana brevifolia</v>
          </cell>
          <cell r="E9575" t="str">
            <v>2122</v>
          </cell>
        </row>
        <row r="9576">
          <cell r="D9576" t="str">
            <v>Maireana campanulata</v>
          </cell>
          <cell r="E9576" t="str">
            <v>2123</v>
          </cell>
        </row>
        <row r="9577">
          <cell r="D9577" t="str">
            <v>Maireana cheelii</v>
          </cell>
          <cell r="E9577" t="str">
            <v>2124</v>
          </cell>
          <cell r="F9577" t="str">
            <v>Chariot Wheels</v>
          </cell>
        </row>
        <row r="9578">
          <cell r="D9578" t="str">
            <v>Maireana ciliata</v>
          </cell>
          <cell r="E9578" t="str">
            <v>2125</v>
          </cell>
          <cell r="F9578" t="str">
            <v>Fissure Weed</v>
          </cell>
        </row>
        <row r="9579">
          <cell r="D9579" t="str">
            <v>Maireana coronata</v>
          </cell>
          <cell r="E9579" t="str">
            <v>2126</v>
          </cell>
          <cell r="F9579" t="str">
            <v>Crown Fissure-weed</v>
          </cell>
        </row>
        <row r="9580">
          <cell r="D9580" t="str">
            <v>Maireana decalvans</v>
          </cell>
          <cell r="E9580" t="str">
            <v>2127</v>
          </cell>
          <cell r="F9580" t="str">
            <v>Black Cotton Bush</v>
          </cell>
        </row>
        <row r="9581">
          <cell r="D9581" t="str">
            <v>Maireana enchylaenoides</v>
          </cell>
          <cell r="E9581" t="str">
            <v>2128</v>
          </cell>
          <cell r="F9581" t="str">
            <v>Wingless Fissure-weed</v>
          </cell>
        </row>
        <row r="9582">
          <cell r="D9582" t="str">
            <v>Maireana eriantha</v>
          </cell>
          <cell r="E9582" t="str">
            <v>2129</v>
          </cell>
        </row>
        <row r="9583">
          <cell r="D9583" t="str">
            <v>Maireana erioclada</v>
          </cell>
          <cell r="E9583" t="str">
            <v>2130</v>
          </cell>
        </row>
        <row r="9584">
          <cell r="D9584" t="str">
            <v>Maireana excavata</v>
          </cell>
          <cell r="E9584" t="str">
            <v>2131</v>
          </cell>
        </row>
        <row r="9585">
          <cell r="D9585" t="str">
            <v>Maireana georgei</v>
          </cell>
          <cell r="E9585" t="str">
            <v>2132</v>
          </cell>
          <cell r="F9585" t="str">
            <v>Slit-wing Bluebush</v>
          </cell>
        </row>
        <row r="9586">
          <cell r="D9586" t="str">
            <v>Maireana humillima</v>
          </cell>
          <cell r="E9586" t="str">
            <v>2133</v>
          </cell>
        </row>
        <row r="9587">
          <cell r="D9587" t="str">
            <v>Maireana integra</v>
          </cell>
          <cell r="E9587" t="str">
            <v>2134</v>
          </cell>
        </row>
        <row r="9588">
          <cell r="D9588" t="str">
            <v>Maireana lanosa</v>
          </cell>
          <cell r="E9588" t="str">
            <v>2135</v>
          </cell>
        </row>
        <row r="9589">
          <cell r="D9589" t="str">
            <v>Maireana lobiflora</v>
          </cell>
          <cell r="E9589" t="str">
            <v>2136</v>
          </cell>
        </row>
        <row r="9590">
          <cell r="D9590" t="str">
            <v>Maireana microcarpa</v>
          </cell>
          <cell r="E9590" t="str">
            <v>2137</v>
          </cell>
        </row>
        <row r="9591">
          <cell r="D9591" t="str">
            <v>Maireana microphylla</v>
          </cell>
          <cell r="E9591" t="str">
            <v>2138</v>
          </cell>
          <cell r="F9591" t="str">
            <v>Small-leaf Bluebush</v>
          </cell>
        </row>
        <row r="9592">
          <cell r="D9592" t="str">
            <v>Maireana oppositifolia</v>
          </cell>
          <cell r="E9592" t="str">
            <v>13862</v>
          </cell>
          <cell r="F9592" t="str">
            <v>Heathy Bluebush</v>
          </cell>
        </row>
        <row r="9593">
          <cell r="D9593" t="str">
            <v>Maireana ovata</v>
          </cell>
          <cell r="E9593" t="str">
            <v>2139</v>
          </cell>
        </row>
        <row r="9594">
          <cell r="D9594" t="str">
            <v>Maireana pentagona</v>
          </cell>
          <cell r="E9594" t="str">
            <v>2140</v>
          </cell>
          <cell r="F9594" t="str">
            <v>Hairy Bluebush, Slender Fissure-weed</v>
          </cell>
        </row>
        <row r="9595">
          <cell r="D9595" t="str">
            <v>Maireana pentatropis</v>
          </cell>
          <cell r="E9595" t="str">
            <v>2141</v>
          </cell>
        </row>
        <row r="9596">
          <cell r="D9596" t="str">
            <v>Maireana polypterygia</v>
          </cell>
          <cell r="E9596" t="str">
            <v>12869</v>
          </cell>
        </row>
        <row r="9597">
          <cell r="D9597" t="str">
            <v>Maireana pyramidata</v>
          </cell>
          <cell r="E9597" t="str">
            <v>2142</v>
          </cell>
          <cell r="F9597" t="str">
            <v>Black Bluebush</v>
          </cell>
        </row>
        <row r="9598">
          <cell r="D9598" t="str">
            <v>Maireana radiata</v>
          </cell>
          <cell r="E9598" t="str">
            <v>2143</v>
          </cell>
        </row>
        <row r="9599">
          <cell r="D9599" t="str">
            <v>Maireana rohrlachii</v>
          </cell>
          <cell r="E9599" t="str">
            <v>2144</v>
          </cell>
        </row>
        <row r="9600">
          <cell r="D9600" t="str">
            <v>Maireana schistocarpa</v>
          </cell>
          <cell r="E9600" t="str">
            <v>2145</v>
          </cell>
        </row>
        <row r="9601">
          <cell r="D9601" t="str">
            <v>Maireana sclerolaenoides</v>
          </cell>
          <cell r="E9601" t="str">
            <v>8607</v>
          </cell>
        </row>
        <row r="9602">
          <cell r="D9602" t="str">
            <v>Maireana sedifolia</v>
          </cell>
          <cell r="E9602" t="str">
            <v>2147</v>
          </cell>
          <cell r="F9602" t="str">
            <v>Pearl Bluebush</v>
          </cell>
        </row>
        <row r="9603">
          <cell r="D9603" t="str">
            <v>Maireana spongiocarpa</v>
          </cell>
          <cell r="E9603" t="str">
            <v>2148</v>
          </cell>
        </row>
        <row r="9604">
          <cell r="D9604" t="str">
            <v>Maireana spp.</v>
          </cell>
          <cell r="E9604" t="str">
            <v>MAIR</v>
          </cell>
          <cell r="F9604" t="str">
            <v>Cotton Bush, Bluebush, Fissure-weed</v>
          </cell>
        </row>
        <row r="9605">
          <cell r="D9605" t="str">
            <v>Maireana tomentosa</v>
          </cell>
          <cell r="E9605" t="str">
            <v>2149</v>
          </cell>
        </row>
        <row r="9606">
          <cell r="D9606" t="str">
            <v>Maireana tomentosa subsp. urceolata</v>
          </cell>
          <cell r="E9606" t="str">
            <v>7610</v>
          </cell>
        </row>
        <row r="9607">
          <cell r="D9607" t="str">
            <v>Maireana trichoptera</v>
          </cell>
          <cell r="E9607" t="str">
            <v>2150</v>
          </cell>
        </row>
        <row r="9608">
          <cell r="D9608" t="str">
            <v>Maireana triptera</v>
          </cell>
          <cell r="E9608" t="str">
            <v>2151</v>
          </cell>
          <cell r="F9608" t="str">
            <v>Three-wing Bluebush</v>
          </cell>
        </row>
        <row r="9609">
          <cell r="D9609" t="str">
            <v>Maireana turbinata</v>
          </cell>
          <cell r="E9609" t="str">
            <v>2152</v>
          </cell>
        </row>
        <row r="9610">
          <cell r="D9610" t="str">
            <v>Maireana villosa</v>
          </cell>
          <cell r="E9610" t="str">
            <v>2153</v>
          </cell>
          <cell r="F9610" t="str">
            <v>Silky Bluebush</v>
          </cell>
        </row>
        <row r="9611">
          <cell r="D9611" t="str">
            <v>Malacocera albolanata</v>
          </cell>
          <cell r="E9611" t="str">
            <v>2154</v>
          </cell>
        </row>
        <row r="9612">
          <cell r="D9612" t="str">
            <v>Malacocera spp.</v>
          </cell>
          <cell r="E9612" t="str">
            <v>MALA</v>
          </cell>
        </row>
        <row r="9613">
          <cell r="D9613" t="str">
            <v>Malacocera tricornis</v>
          </cell>
          <cell r="E9613" t="str">
            <v>2155</v>
          </cell>
          <cell r="F9613" t="str">
            <v>Soft Horns</v>
          </cell>
        </row>
        <row r="9614">
          <cell r="D9614" t="str">
            <v>Malaisia scandens</v>
          </cell>
          <cell r="E9614" t="str">
            <v>6562</v>
          </cell>
        </row>
        <row r="9615">
          <cell r="D9615" t="str">
            <v>Malaisia scandens subsp. scandens</v>
          </cell>
          <cell r="E9615" t="str">
            <v>9883</v>
          </cell>
          <cell r="F9615" t="str">
            <v>Burny Vine</v>
          </cell>
        </row>
        <row r="9616">
          <cell r="D9616" t="str">
            <v>Malephora crocea</v>
          </cell>
          <cell r="E9616" t="str">
            <v>12274</v>
          </cell>
          <cell r="F9616" t="str">
            <v>Angular Pigface</v>
          </cell>
        </row>
        <row r="9617">
          <cell r="D9617" t="str">
            <v>Mallotus claoxyloides</v>
          </cell>
          <cell r="E9617" t="str">
            <v>2733</v>
          </cell>
        </row>
        <row r="9618">
          <cell r="D9618" t="str">
            <v>Mallotus claoxyloides var. claoxyloides</v>
          </cell>
          <cell r="E9618" t="str">
            <v>9896</v>
          </cell>
          <cell r="F9618" t="str">
            <v>Green Kamala</v>
          </cell>
        </row>
        <row r="9619">
          <cell r="D9619" t="str">
            <v>Mallotus discolor</v>
          </cell>
          <cell r="E9619" t="str">
            <v>2734</v>
          </cell>
          <cell r="F9619" t="str">
            <v>White Kamala</v>
          </cell>
        </row>
        <row r="9620">
          <cell r="D9620" t="str">
            <v>Mallotus megadontus</v>
          </cell>
          <cell r="E9620" t="str">
            <v>14419</v>
          </cell>
        </row>
        <row r="9621">
          <cell r="D9621" t="str">
            <v>Mallotus philippensis</v>
          </cell>
          <cell r="E9621" t="str">
            <v>2735</v>
          </cell>
          <cell r="F9621" t="str">
            <v>Red Kamala</v>
          </cell>
        </row>
        <row r="9622">
          <cell r="D9622" t="str">
            <v>Mallotus spp.</v>
          </cell>
          <cell r="E9622" t="str">
            <v>MALL</v>
          </cell>
        </row>
        <row r="9623">
          <cell r="D9623" t="str">
            <v>Malus domestica</v>
          </cell>
          <cell r="E9623" t="str">
            <v>7596</v>
          </cell>
          <cell r="F9623" t="str">
            <v>Apple</v>
          </cell>
        </row>
        <row r="9624">
          <cell r="D9624" t="str">
            <v>Malus floribunda</v>
          </cell>
          <cell r="E9624" t="str">
            <v>13830</v>
          </cell>
          <cell r="F9624" t="str">
            <v>Japanese flowering crabapple</v>
          </cell>
        </row>
        <row r="9625">
          <cell r="D9625" t="str">
            <v>Malus ioensis</v>
          </cell>
          <cell r="E9625" t="str">
            <v>14637</v>
          </cell>
          <cell r="F9625" t="str">
            <v>Prairie Crabapple</v>
          </cell>
        </row>
        <row r="9626">
          <cell r="D9626" t="str">
            <v>Malus pumila</v>
          </cell>
          <cell r="E9626" t="str">
            <v>11390</v>
          </cell>
          <cell r="F9626" t="str">
            <v>Apple</v>
          </cell>
        </row>
        <row r="9627">
          <cell r="D9627" t="str">
            <v>Malus spp.</v>
          </cell>
          <cell r="E9627" t="str">
            <v>MALU</v>
          </cell>
        </row>
        <row r="9628">
          <cell r="D9628" t="str">
            <v>Malus x domestica</v>
          </cell>
          <cell r="E9628" t="str">
            <v>9116</v>
          </cell>
          <cell r="F9628" t="str">
            <v>Apple</v>
          </cell>
        </row>
        <row r="9629">
          <cell r="D9629" t="str">
            <v>Malva australiana</v>
          </cell>
          <cell r="E9629" t="str">
            <v>11111</v>
          </cell>
          <cell r="F9629" t="str">
            <v>Native Hollyhock</v>
          </cell>
        </row>
        <row r="9630">
          <cell r="D9630" t="str">
            <v>Malva dendromorpha</v>
          </cell>
          <cell r="E9630" t="str">
            <v>11112</v>
          </cell>
          <cell r="F9630" t="str">
            <v>Tree Mallow</v>
          </cell>
        </row>
        <row r="9631">
          <cell r="D9631" t="str">
            <v>Malva linnaei</v>
          </cell>
          <cell r="E9631" t="str">
            <v>11113</v>
          </cell>
          <cell r="F9631" t="str">
            <v>Cretan Hollyhock</v>
          </cell>
        </row>
        <row r="9632">
          <cell r="D9632" t="str">
            <v>Malva neglecta</v>
          </cell>
          <cell r="E9632" t="str">
            <v>3655</v>
          </cell>
          <cell r="F9632" t="str">
            <v>Dwarf Mallow</v>
          </cell>
        </row>
        <row r="9633">
          <cell r="D9633" t="str">
            <v>Malva nicaeensis</v>
          </cell>
          <cell r="E9633" t="str">
            <v>3656</v>
          </cell>
          <cell r="F9633" t="str">
            <v>Mallow of Nice</v>
          </cell>
        </row>
        <row r="9634">
          <cell r="D9634" t="str">
            <v>Malva parviflora</v>
          </cell>
          <cell r="E9634" t="str">
            <v>3657</v>
          </cell>
          <cell r="F9634" t="str">
            <v>Small-flowered Mallow</v>
          </cell>
        </row>
        <row r="9635">
          <cell r="D9635" t="str">
            <v>Malva preissiana</v>
          </cell>
          <cell r="E9635" t="str">
            <v>13837</v>
          </cell>
          <cell r="F9635" t="str">
            <v>Native Hollyhock</v>
          </cell>
        </row>
        <row r="9636">
          <cell r="D9636" t="str">
            <v>Malva rotundifolia</v>
          </cell>
          <cell r="E9636" t="str">
            <v>13205</v>
          </cell>
        </row>
        <row r="9637">
          <cell r="D9637" t="str">
            <v>Malva spp.</v>
          </cell>
          <cell r="E9637" t="str">
            <v>MALV</v>
          </cell>
          <cell r="F9637" t="str">
            <v>Mallow</v>
          </cell>
        </row>
        <row r="9638">
          <cell r="D9638" t="str">
            <v>Malva sylvestris</v>
          </cell>
          <cell r="E9638" t="str">
            <v>3658</v>
          </cell>
          <cell r="F9638" t="str">
            <v>Tall Mallow</v>
          </cell>
        </row>
        <row r="9639">
          <cell r="D9639" t="str">
            <v>Malva verticillata</v>
          </cell>
          <cell r="E9639" t="str">
            <v>9877</v>
          </cell>
        </row>
        <row r="9640">
          <cell r="D9640" t="str">
            <v>Malvaceae indeterminate</v>
          </cell>
          <cell r="E9640" t="str">
            <v>MALVC</v>
          </cell>
          <cell r="F9640" t="str">
            <v>Mallows, jutes and lantern bushes</v>
          </cell>
        </row>
        <row r="9641">
          <cell r="D9641" t="str">
            <v>Malvastrum americanum</v>
          </cell>
          <cell r="E9641" t="str">
            <v>7206</v>
          </cell>
          <cell r="F9641" t="str">
            <v>Spiked Malvastrum</v>
          </cell>
        </row>
        <row r="9642">
          <cell r="D9642" t="str">
            <v>Malvastrum americanum var. americanum</v>
          </cell>
          <cell r="E9642" t="str">
            <v>14420</v>
          </cell>
          <cell r="F9642" t="str">
            <v>spiked malvastrum</v>
          </cell>
        </row>
        <row r="9643">
          <cell r="D9643" t="str">
            <v>Malvastrum coromandelianum</v>
          </cell>
          <cell r="E9643" t="str">
            <v>3659</v>
          </cell>
          <cell r="F9643" t="str">
            <v>Prickly Malvastrum</v>
          </cell>
        </row>
        <row r="9644">
          <cell r="D9644" t="str">
            <v>Malvaviscus arboreus</v>
          </cell>
          <cell r="E9644" t="str">
            <v>11765</v>
          </cell>
        </row>
        <row r="9645">
          <cell r="D9645" t="str">
            <v>Malvaviscus arboreus var. penduliflorus</v>
          </cell>
          <cell r="E9645" t="str">
            <v>13206</v>
          </cell>
        </row>
        <row r="9646">
          <cell r="D9646" t="str">
            <v>Malvella leprosa</v>
          </cell>
          <cell r="E9646" t="str">
            <v>7307</v>
          </cell>
        </row>
        <row r="9647">
          <cell r="D9647" t="str">
            <v>Mandevilla laxa</v>
          </cell>
          <cell r="E9647" t="str">
            <v>7005</v>
          </cell>
          <cell r="F9647" t="str">
            <v>Chilean Jasmine</v>
          </cell>
        </row>
        <row r="9648">
          <cell r="D9648" t="str">
            <v>Mandevilla spp.</v>
          </cell>
          <cell r="E9648" t="str">
            <v>MAND</v>
          </cell>
        </row>
        <row r="9649">
          <cell r="D9649" t="str">
            <v>Mangifera indica</v>
          </cell>
          <cell r="E9649" t="str">
            <v>9351</v>
          </cell>
          <cell r="F9649" t="str">
            <v>Mango</v>
          </cell>
        </row>
        <row r="9650">
          <cell r="D9650" t="str">
            <v>Mangifera spp.</v>
          </cell>
          <cell r="E9650" t="str">
            <v>14230</v>
          </cell>
        </row>
        <row r="9651">
          <cell r="D9651" t="str">
            <v>Manihot flabellifolia</v>
          </cell>
          <cell r="E9651" t="str">
            <v>9897</v>
          </cell>
        </row>
        <row r="9652">
          <cell r="D9652" t="str">
            <v>Manihot grahamii</v>
          </cell>
          <cell r="E9652" t="str">
            <v>11114</v>
          </cell>
        </row>
        <row r="9653">
          <cell r="D9653" t="str">
            <v>Marasmius spp.</v>
          </cell>
          <cell r="E9653" t="str">
            <v>F080</v>
          </cell>
        </row>
        <row r="9654">
          <cell r="D9654" t="str">
            <v>Marattia howeana</v>
          </cell>
          <cell r="E9654" t="str">
            <v>10470</v>
          </cell>
          <cell r="F9654" t="str">
            <v>King Fern</v>
          </cell>
        </row>
        <row r="9655">
          <cell r="D9655" t="str">
            <v>Marattia salicina</v>
          </cell>
          <cell r="E9655" t="str">
            <v>8142</v>
          </cell>
        </row>
        <row r="9656">
          <cell r="D9656" t="str">
            <v>Marattia salicina subsp. howeana</v>
          </cell>
          <cell r="E9656" t="str">
            <v>8143</v>
          </cell>
        </row>
        <row r="9657">
          <cell r="D9657" t="str">
            <v>Marattia spp.</v>
          </cell>
          <cell r="E9657" t="str">
            <v>MARA</v>
          </cell>
        </row>
        <row r="9658">
          <cell r="D9658" t="str">
            <v>Marchantia berteroana</v>
          </cell>
          <cell r="E9658" t="str">
            <v>14763</v>
          </cell>
        </row>
        <row r="9659">
          <cell r="D9659" t="str">
            <v>Marchantia pileata</v>
          </cell>
          <cell r="E9659" t="str">
            <v>11563</v>
          </cell>
        </row>
        <row r="9660">
          <cell r="D9660" t="str">
            <v>Margyricarpus pinnatus</v>
          </cell>
          <cell r="E9660" t="str">
            <v>13545</v>
          </cell>
        </row>
        <row r="9661">
          <cell r="D9661" t="str">
            <v>Marrubium spp.</v>
          </cell>
          <cell r="E9661" t="str">
            <v>MARR</v>
          </cell>
        </row>
        <row r="9662">
          <cell r="D9662" t="str">
            <v>Marrubium vulgare</v>
          </cell>
          <cell r="E9662" t="str">
            <v>3381</v>
          </cell>
          <cell r="F9662" t="str">
            <v>White Horehound</v>
          </cell>
        </row>
        <row r="9663">
          <cell r="D9663" t="str">
            <v>Marsdenia australis</v>
          </cell>
          <cell r="E9663" t="str">
            <v>8908</v>
          </cell>
          <cell r="F9663" t="str">
            <v>Doubah</v>
          </cell>
        </row>
        <row r="9664">
          <cell r="D9664" t="str">
            <v>Marsdenia flavescens</v>
          </cell>
          <cell r="E9664" t="str">
            <v>1231</v>
          </cell>
          <cell r="F9664" t="str">
            <v>Hairy Milk Vine</v>
          </cell>
        </row>
        <row r="9665">
          <cell r="D9665" t="str">
            <v>Marsdenia fraseri</v>
          </cell>
          <cell r="E9665" t="str">
            <v>1232</v>
          </cell>
          <cell r="F9665" t="str">
            <v>Narrow-leaved Milk Vine</v>
          </cell>
        </row>
        <row r="9666">
          <cell r="D9666" t="str">
            <v>Marsdenia hemiptera</v>
          </cell>
          <cell r="E9666" t="str">
            <v>9827</v>
          </cell>
        </row>
        <row r="9667">
          <cell r="D9667" t="str">
            <v>Marsdenia leptophylla</v>
          </cell>
          <cell r="E9667" t="str">
            <v>7523</v>
          </cell>
        </row>
        <row r="9668">
          <cell r="D9668" t="str">
            <v>Marsdenia liisae</v>
          </cell>
          <cell r="E9668" t="str">
            <v>8662</v>
          </cell>
          <cell r="F9668" t="str">
            <v>Large-flowered Milk Vine</v>
          </cell>
        </row>
        <row r="9669">
          <cell r="D9669" t="str">
            <v>Marsdenia lloydii</v>
          </cell>
          <cell r="E9669" t="str">
            <v>8702</v>
          </cell>
          <cell r="F9669" t="str">
            <v>Corky Marsdenia</v>
          </cell>
        </row>
        <row r="9670">
          <cell r="D9670" t="str">
            <v>Marsdenia longiloba</v>
          </cell>
          <cell r="E9670" t="str">
            <v>1233</v>
          </cell>
          <cell r="F9670" t="str">
            <v>Slender Marsdenia</v>
          </cell>
        </row>
        <row r="9671">
          <cell r="D9671" t="str">
            <v>Marsdenia pleiadenia</v>
          </cell>
          <cell r="E9671" t="str">
            <v>10895</v>
          </cell>
        </row>
        <row r="9672">
          <cell r="D9672" t="str">
            <v>Marsdenia rostrata</v>
          </cell>
          <cell r="E9672" t="str">
            <v>1234</v>
          </cell>
          <cell r="F9672" t="str">
            <v>Milk Vine</v>
          </cell>
        </row>
        <row r="9673">
          <cell r="D9673" t="str">
            <v>Marsdenia sp. nov. liisae</v>
          </cell>
          <cell r="E9673" t="str">
            <v>8583</v>
          </cell>
        </row>
        <row r="9674">
          <cell r="D9674" t="str">
            <v>Marsdenia spp.</v>
          </cell>
          <cell r="E9674" t="str">
            <v>MARS</v>
          </cell>
        </row>
        <row r="9675">
          <cell r="D9675" t="str">
            <v>Marsdenia suaveolens</v>
          </cell>
          <cell r="E9675" t="str">
            <v>1235</v>
          </cell>
          <cell r="F9675" t="str">
            <v>Scented Marsdenia</v>
          </cell>
        </row>
        <row r="9676">
          <cell r="D9676" t="str">
            <v>Marsdenia suberosa</v>
          </cell>
          <cell r="E9676" t="str">
            <v>1236</v>
          </cell>
        </row>
        <row r="9677">
          <cell r="D9677" t="str">
            <v>Marsdenia tubulosa</v>
          </cell>
          <cell r="E9677" t="str">
            <v>10471</v>
          </cell>
        </row>
        <row r="9678">
          <cell r="D9678" t="str">
            <v>Marsdenia velutina</v>
          </cell>
          <cell r="E9678" t="str">
            <v>8391</v>
          </cell>
        </row>
        <row r="9679">
          <cell r="D9679" t="str">
            <v>Marsdenia viridiflora</v>
          </cell>
          <cell r="E9679" t="str">
            <v>9415</v>
          </cell>
          <cell r="F9679" t="str">
            <v>Native Pear</v>
          </cell>
        </row>
        <row r="9680">
          <cell r="D9680" t="str">
            <v>Marsdenia viridiflora subsp. viridiflora</v>
          </cell>
          <cell r="E9680" t="str">
            <v>10896</v>
          </cell>
          <cell r="F9680" t="str">
            <v>Native Pear</v>
          </cell>
        </row>
        <row r="9681">
          <cell r="D9681" t="str">
            <v>Marselea drummondii</v>
          </cell>
          <cell r="E9681" t="str">
            <v>6386</v>
          </cell>
        </row>
        <row r="9682">
          <cell r="D9682" t="str">
            <v>Marsilea angustifolia</v>
          </cell>
          <cell r="E9682" t="str">
            <v>8136</v>
          </cell>
        </row>
        <row r="9683">
          <cell r="D9683" t="str">
            <v>Marsilea costulifera</v>
          </cell>
          <cell r="E9683" t="str">
            <v>9632</v>
          </cell>
        </row>
        <row r="9684">
          <cell r="D9684" t="str">
            <v>Marsilea drummondii</v>
          </cell>
          <cell r="E9684" t="str">
            <v>8803</v>
          </cell>
          <cell r="F9684" t="str">
            <v>Common Nardoo</v>
          </cell>
        </row>
        <row r="9685">
          <cell r="D9685" t="str">
            <v>Marsilea exarata</v>
          </cell>
          <cell r="E9685" t="str">
            <v>8137</v>
          </cell>
          <cell r="F9685" t="str">
            <v>Swayback Nardoo</v>
          </cell>
        </row>
        <row r="9686">
          <cell r="D9686" t="str">
            <v>Marsilea hirsuta</v>
          </cell>
          <cell r="E9686" t="str">
            <v>8138</v>
          </cell>
          <cell r="F9686" t="str">
            <v>Short-fruited Nardoo</v>
          </cell>
        </row>
        <row r="9687">
          <cell r="D9687" t="str">
            <v>Marsilea mutica</v>
          </cell>
          <cell r="E9687" t="str">
            <v>8139</v>
          </cell>
        </row>
        <row r="9688">
          <cell r="D9688" t="str">
            <v>Marsilea spp.</v>
          </cell>
          <cell r="E9688" t="str">
            <v>MARI</v>
          </cell>
          <cell r="F9688" t="str">
            <v>A Nardoo</v>
          </cell>
        </row>
        <row r="9689">
          <cell r="D9689" t="str">
            <v>Martynia annua</v>
          </cell>
          <cell r="E9689" t="str">
            <v>4652</v>
          </cell>
          <cell r="F9689" t="str">
            <v>Small-fruited Devil's Claw</v>
          </cell>
        </row>
        <row r="9690">
          <cell r="D9690" t="str">
            <v>Martynia spp.</v>
          </cell>
          <cell r="E9690" t="str">
            <v>MART</v>
          </cell>
        </row>
        <row r="9691">
          <cell r="D9691" t="str">
            <v>Matricaria matricarioides</v>
          </cell>
          <cell r="E9691" t="str">
            <v>6793</v>
          </cell>
          <cell r="F9691" t="str">
            <v>Rounded Chamomile</v>
          </cell>
        </row>
        <row r="9692">
          <cell r="D9692" t="str">
            <v>Matricaria perforata</v>
          </cell>
          <cell r="E9692" t="str">
            <v>1564</v>
          </cell>
        </row>
        <row r="9693">
          <cell r="D9693" t="str">
            <v>Matricaria recutita</v>
          </cell>
          <cell r="E9693" t="str">
            <v>7222</v>
          </cell>
          <cell r="F9693" t="str">
            <v>Annual Chamomile</v>
          </cell>
        </row>
        <row r="9694">
          <cell r="D9694" t="str">
            <v>Matricaria spp.</v>
          </cell>
          <cell r="E9694" t="str">
            <v>MATR</v>
          </cell>
        </row>
        <row r="9695">
          <cell r="D9695" t="str">
            <v>Maughania parviflora</v>
          </cell>
          <cell r="E9695" t="str">
            <v>14392</v>
          </cell>
        </row>
        <row r="9696">
          <cell r="D9696" t="str">
            <v>Maundia spp.</v>
          </cell>
          <cell r="E9696" t="str">
            <v>MAUN</v>
          </cell>
        </row>
        <row r="9697">
          <cell r="D9697" t="str">
            <v>Maundia triglochinoides</v>
          </cell>
          <cell r="E9697" t="str">
            <v>3363</v>
          </cell>
        </row>
        <row r="9698">
          <cell r="D9698" t="str">
            <v>Maurandya barclayana</v>
          </cell>
          <cell r="E9698" t="str">
            <v>11115</v>
          </cell>
        </row>
        <row r="9699">
          <cell r="D9699" t="str">
            <v>Mauranthemum paludosum</v>
          </cell>
          <cell r="E9699" t="str">
            <v>12772</v>
          </cell>
        </row>
        <row r="9700">
          <cell r="D9700" t="str">
            <v>Mauryanda barclaiana</v>
          </cell>
          <cell r="E9700" t="str">
            <v>9375</v>
          </cell>
        </row>
        <row r="9701">
          <cell r="D9701" t="str">
            <v>Maytenus bilocularis</v>
          </cell>
          <cell r="E9701" t="str">
            <v>2032</v>
          </cell>
          <cell r="F9701" t="str">
            <v>Orangebark</v>
          </cell>
        </row>
        <row r="9702">
          <cell r="D9702" t="str">
            <v>Maytenus bilocularis x silvestris</v>
          </cell>
          <cell r="E9702" t="str">
            <v>8814</v>
          </cell>
        </row>
        <row r="9703">
          <cell r="D9703" t="str">
            <v>Maytenus cunninghamii</v>
          </cell>
          <cell r="E9703" t="str">
            <v>2033</v>
          </cell>
          <cell r="F9703" t="str">
            <v>Yellow-berry Bush</v>
          </cell>
        </row>
        <row r="9704">
          <cell r="D9704" t="str">
            <v>Maytenus disperma</v>
          </cell>
          <cell r="E9704" t="str">
            <v>2034</v>
          </cell>
          <cell r="F9704" t="str">
            <v>Orange Boxwood</v>
          </cell>
        </row>
        <row r="9705">
          <cell r="D9705" t="str">
            <v>Maytenus silvestris</v>
          </cell>
          <cell r="E9705" t="str">
            <v>2035</v>
          </cell>
          <cell r="F9705" t="str">
            <v>Narrow-leaved Orangebark</v>
          </cell>
        </row>
        <row r="9706">
          <cell r="D9706" t="str">
            <v>Maytenus spp.</v>
          </cell>
          <cell r="E9706" t="str">
            <v>MAYT</v>
          </cell>
        </row>
        <row r="9707">
          <cell r="D9707" t="str">
            <v>Mazus pumilio</v>
          </cell>
          <cell r="E9707" t="str">
            <v>5981</v>
          </cell>
          <cell r="F9707" t="str">
            <v>Swamp Mazus</v>
          </cell>
        </row>
        <row r="9708">
          <cell r="D9708" t="str">
            <v>Mazus spp.</v>
          </cell>
          <cell r="E9708" t="str">
            <v>MAZU</v>
          </cell>
        </row>
        <row r="9709">
          <cell r="D9709" t="str">
            <v>Medicago arabica</v>
          </cell>
          <cell r="E9709" t="str">
            <v>2916</v>
          </cell>
          <cell r="F9709" t="str">
            <v>Spotted Burr Medic</v>
          </cell>
        </row>
        <row r="9710">
          <cell r="D9710" t="str">
            <v>Medicago denticulata</v>
          </cell>
          <cell r="E9710" t="str">
            <v>13027</v>
          </cell>
        </row>
        <row r="9711">
          <cell r="D9711" t="str">
            <v>Medicago hispida var. inermis</v>
          </cell>
          <cell r="E9711" t="str">
            <v>13028</v>
          </cell>
        </row>
        <row r="9712">
          <cell r="D9712" t="str">
            <v>Medicago intertexta</v>
          </cell>
          <cell r="E9712" t="str">
            <v>2917</v>
          </cell>
          <cell r="F9712" t="str">
            <v>Calvary Medic</v>
          </cell>
        </row>
        <row r="9713">
          <cell r="D9713" t="str">
            <v>Medicago italica</v>
          </cell>
          <cell r="E9713" t="str">
            <v>13029</v>
          </cell>
        </row>
        <row r="9714">
          <cell r="D9714" t="str">
            <v>Medicago laciniata</v>
          </cell>
          <cell r="E9714" t="str">
            <v>2918</v>
          </cell>
          <cell r="F9714" t="str">
            <v>Cut-leaved Medic</v>
          </cell>
        </row>
        <row r="9715">
          <cell r="D9715" t="str">
            <v>Medicago laciniata var. laciniata</v>
          </cell>
          <cell r="E9715" t="str">
            <v>13030</v>
          </cell>
        </row>
        <row r="9716">
          <cell r="D9716" t="str">
            <v>Medicago lupulina</v>
          </cell>
          <cell r="E9716" t="str">
            <v>2919</v>
          </cell>
          <cell r="F9716" t="str">
            <v>Black Medic</v>
          </cell>
        </row>
        <row r="9717">
          <cell r="D9717" t="str">
            <v>Medicago maculata</v>
          </cell>
          <cell r="E9717" t="str">
            <v>13031</v>
          </cell>
        </row>
        <row r="9718">
          <cell r="D9718" t="str">
            <v>Medicago minima</v>
          </cell>
          <cell r="E9718" t="str">
            <v>2920</v>
          </cell>
          <cell r="F9718" t="str">
            <v>Woolly Burr Medic</v>
          </cell>
        </row>
        <row r="9719">
          <cell r="D9719" t="str">
            <v>Medicago orbicularis</v>
          </cell>
          <cell r="E9719" t="str">
            <v>2921</v>
          </cell>
          <cell r="F9719" t="str">
            <v>Button Medic</v>
          </cell>
        </row>
        <row r="9720">
          <cell r="D9720" t="str">
            <v>Medicago polymorpha</v>
          </cell>
          <cell r="E9720" t="str">
            <v>2922</v>
          </cell>
          <cell r="F9720" t="str">
            <v>Burr Medic</v>
          </cell>
        </row>
        <row r="9721">
          <cell r="D9721" t="str">
            <v>Medicago polymorpha var. brevispina</v>
          </cell>
          <cell r="E9721" t="str">
            <v>13032</v>
          </cell>
        </row>
        <row r="9722">
          <cell r="D9722" t="str">
            <v>Medicago polymorpha var. vulgaris</v>
          </cell>
          <cell r="E9722" t="str">
            <v>8277</v>
          </cell>
        </row>
        <row r="9723">
          <cell r="D9723" t="str">
            <v>Medicago praecox</v>
          </cell>
          <cell r="E9723" t="str">
            <v>2923</v>
          </cell>
          <cell r="F9723" t="str">
            <v>Small-leaved Burr Medic</v>
          </cell>
        </row>
        <row r="9724">
          <cell r="D9724" t="str">
            <v>Medicago sativa</v>
          </cell>
          <cell r="E9724" t="str">
            <v>2924</v>
          </cell>
          <cell r="F9724" t="str">
            <v>Lucerne</v>
          </cell>
        </row>
        <row r="9725">
          <cell r="D9725" t="str">
            <v>Medicago sativa subsp. sativa</v>
          </cell>
          <cell r="E9725" t="str">
            <v>14327</v>
          </cell>
        </row>
        <row r="9726">
          <cell r="D9726" t="str">
            <v>Medicago scutellata</v>
          </cell>
          <cell r="E9726" t="str">
            <v>2925</v>
          </cell>
          <cell r="F9726" t="str">
            <v>Snail Medic</v>
          </cell>
        </row>
        <row r="9727">
          <cell r="D9727" t="str">
            <v>Medicago spp.</v>
          </cell>
          <cell r="E9727" t="str">
            <v>MEDI</v>
          </cell>
          <cell r="F9727" t="str">
            <v>A Medic</v>
          </cell>
        </row>
        <row r="9728">
          <cell r="D9728" t="str">
            <v>Medicago tornata</v>
          </cell>
          <cell r="E9728" t="str">
            <v>10078</v>
          </cell>
          <cell r="F9728" t="str">
            <v>Disc Medic</v>
          </cell>
        </row>
        <row r="9729">
          <cell r="D9729" t="str">
            <v>Medicago truncatula</v>
          </cell>
          <cell r="E9729" t="str">
            <v>2926</v>
          </cell>
          <cell r="F9729" t="str">
            <v>Barrel Medic</v>
          </cell>
        </row>
        <row r="9730">
          <cell r="D9730" t="str">
            <v>Medicosma cunninghamii</v>
          </cell>
          <cell r="E9730" t="str">
            <v>5803</v>
          </cell>
          <cell r="F9730" t="str">
            <v>Pinkheart</v>
          </cell>
        </row>
        <row r="9731">
          <cell r="D9731" t="str">
            <v>Megalospora tuberculosa</v>
          </cell>
          <cell r="E9731" t="str">
            <v>11564</v>
          </cell>
        </row>
        <row r="9732">
          <cell r="D9732" t="str">
            <v>Megaskepasma erythrochlamys</v>
          </cell>
          <cell r="E9732" t="str">
            <v>14675</v>
          </cell>
          <cell r="F9732" t="str">
            <v>Brazilian Red Cloak</v>
          </cell>
        </row>
        <row r="9733">
          <cell r="D9733" t="str">
            <v>Megathyrsus maximum var. pubiglumis</v>
          </cell>
          <cell r="E9733" t="str">
            <v>14421</v>
          </cell>
          <cell r="F9733" t="str">
            <v>green panic</v>
          </cell>
        </row>
        <row r="9734">
          <cell r="D9734" t="str">
            <v>Megathyrsus maximus</v>
          </cell>
          <cell r="E9734" t="str">
            <v>14001</v>
          </cell>
        </row>
        <row r="9735">
          <cell r="D9735" t="str">
            <v>Megathyrsus maximus var. maximus</v>
          </cell>
          <cell r="E9735" t="str">
            <v>12592</v>
          </cell>
        </row>
        <row r="9736">
          <cell r="D9736" t="str">
            <v>Meibomia trichostachya</v>
          </cell>
          <cell r="E9736" t="str">
            <v>14257</v>
          </cell>
        </row>
        <row r="9737">
          <cell r="D9737" t="str">
            <v>Meiogyne stenopetala</v>
          </cell>
          <cell r="E9737" t="str">
            <v>12241</v>
          </cell>
        </row>
        <row r="9738">
          <cell r="D9738" t="str">
            <v>Meiogyne stenopetala subsp. stenopetala</v>
          </cell>
          <cell r="E9738" t="str">
            <v>10534</v>
          </cell>
        </row>
        <row r="9739">
          <cell r="D9739" t="str">
            <v>Melaleuca acuminata</v>
          </cell>
          <cell r="E9739" t="str">
            <v>6694</v>
          </cell>
        </row>
        <row r="9740">
          <cell r="D9740" t="str">
            <v>Melaleuca acuminata subsp. acuminata</v>
          </cell>
          <cell r="E9740" t="str">
            <v>11116</v>
          </cell>
          <cell r="F9740" t="str">
            <v>Mallee Honey-myrtle</v>
          </cell>
        </row>
        <row r="9741">
          <cell r="D9741" t="str">
            <v>Melaleuca adnata</v>
          </cell>
          <cell r="E9741" t="str">
            <v>4244</v>
          </cell>
        </row>
        <row r="9742">
          <cell r="D9742" t="str">
            <v>Melaleuca alternifolia</v>
          </cell>
          <cell r="E9742" t="str">
            <v>4245</v>
          </cell>
        </row>
        <row r="9743">
          <cell r="D9743" t="str">
            <v>Melaleuca armillaris</v>
          </cell>
          <cell r="E9743" t="str">
            <v>4246</v>
          </cell>
          <cell r="F9743" t="str">
            <v>Bracelet Honey-myrtle</v>
          </cell>
        </row>
        <row r="9744">
          <cell r="D9744" t="str">
            <v>Melaleuca armillaris subsp. armillaris</v>
          </cell>
          <cell r="E9744" t="str">
            <v>11117</v>
          </cell>
          <cell r="F9744" t="str">
            <v>Bracelet Honey-myrtle</v>
          </cell>
        </row>
        <row r="9745">
          <cell r="D9745" t="str">
            <v>Melaleuca biconvexa</v>
          </cell>
          <cell r="E9745" t="str">
            <v>6809</v>
          </cell>
          <cell r="F9745" t="str">
            <v>Biconvex Paperbark</v>
          </cell>
        </row>
        <row r="9746">
          <cell r="D9746" t="str">
            <v>Melaleuca bracteata</v>
          </cell>
          <cell r="E9746" t="str">
            <v>6390</v>
          </cell>
          <cell r="F9746" t="str">
            <v>Black Tea-tree</v>
          </cell>
        </row>
        <row r="9747">
          <cell r="D9747" t="str">
            <v>Melaleuca capitata</v>
          </cell>
          <cell r="E9747" t="str">
            <v>4247</v>
          </cell>
        </row>
        <row r="9748">
          <cell r="D9748" t="str">
            <v>Melaleuca citrolens</v>
          </cell>
          <cell r="E9748" t="str">
            <v>13294</v>
          </cell>
        </row>
        <row r="9749">
          <cell r="D9749" t="str">
            <v>Melaleuca deanei</v>
          </cell>
          <cell r="E9749" t="str">
            <v>4248</v>
          </cell>
          <cell r="F9749" t="str">
            <v>Deane's Paperbark</v>
          </cell>
        </row>
        <row r="9750">
          <cell r="D9750" t="str">
            <v>Melaleuca decora</v>
          </cell>
          <cell r="E9750" t="str">
            <v>4249</v>
          </cell>
        </row>
        <row r="9751">
          <cell r="D9751" t="str">
            <v>Melaleuca decussata</v>
          </cell>
          <cell r="E9751" t="str">
            <v>13295</v>
          </cell>
        </row>
        <row r="9752">
          <cell r="D9752" t="str">
            <v>Melaleuca densispicata</v>
          </cell>
          <cell r="E9752" t="str">
            <v>8254</v>
          </cell>
        </row>
        <row r="9753">
          <cell r="D9753" t="str">
            <v>Melaleuca diosmatifolia</v>
          </cell>
          <cell r="E9753" t="str">
            <v>12455</v>
          </cell>
          <cell r="F9753" t="str">
            <v>Honey-myrtle</v>
          </cell>
        </row>
        <row r="9754">
          <cell r="D9754" t="str">
            <v>Melaleuca ericifolia</v>
          </cell>
          <cell r="E9754" t="str">
            <v>6391</v>
          </cell>
          <cell r="F9754" t="str">
            <v>Swamp Paperbark</v>
          </cell>
        </row>
        <row r="9755">
          <cell r="D9755" t="str">
            <v>Melaleuca erubescens</v>
          </cell>
          <cell r="E9755" t="str">
            <v>4250</v>
          </cell>
          <cell r="F9755" t="str">
            <v>Pink Honeymyrtle</v>
          </cell>
        </row>
        <row r="9756">
          <cell r="D9756" t="str">
            <v>Melaleuca glomerata</v>
          </cell>
          <cell r="E9756" t="str">
            <v>4251</v>
          </cell>
          <cell r="F9756" t="str">
            <v>Desert Honey-myrtle</v>
          </cell>
        </row>
        <row r="9757">
          <cell r="D9757" t="str">
            <v>Melaleuca groveana</v>
          </cell>
          <cell r="E9757" t="str">
            <v>4252</v>
          </cell>
          <cell r="F9757" t="str">
            <v>Grove's Paperbark</v>
          </cell>
        </row>
        <row r="9758">
          <cell r="D9758" t="str">
            <v>Melaleuca halmaturorum</v>
          </cell>
          <cell r="E9758" t="str">
            <v>6392</v>
          </cell>
        </row>
        <row r="9759">
          <cell r="D9759" t="str">
            <v>Melaleuca howeana</v>
          </cell>
          <cell r="E9759" t="str">
            <v>4253</v>
          </cell>
        </row>
        <row r="9760">
          <cell r="D9760" t="str">
            <v>Melaleuca hypericifolia</v>
          </cell>
          <cell r="E9760" t="str">
            <v>4254</v>
          </cell>
          <cell r="F9760" t="str">
            <v>Hillock bush</v>
          </cell>
        </row>
        <row r="9761">
          <cell r="D9761" t="str">
            <v>Melaleuca interioris</v>
          </cell>
          <cell r="E9761" t="str">
            <v>12417</v>
          </cell>
        </row>
        <row r="9762">
          <cell r="D9762" t="str">
            <v>Melaleuca irbyana</v>
          </cell>
          <cell r="E9762" t="str">
            <v>4255</v>
          </cell>
          <cell r="F9762" t="str">
            <v>Weeping Paperbark</v>
          </cell>
        </row>
        <row r="9763">
          <cell r="D9763" t="str">
            <v>Melaleuca lanceolata</v>
          </cell>
          <cell r="E9763" t="str">
            <v>4256</v>
          </cell>
          <cell r="F9763" t="str">
            <v>Moonah</v>
          </cell>
        </row>
        <row r="9764">
          <cell r="D9764" t="str">
            <v>Melaleuca lanceolata subsp. lanceolata</v>
          </cell>
          <cell r="E9764" t="str">
            <v>10037</v>
          </cell>
        </row>
        <row r="9765">
          <cell r="D9765" t="str">
            <v>Melaleuca leucadendra</v>
          </cell>
          <cell r="E9765" t="str">
            <v>13695</v>
          </cell>
        </row>
        <row r="9766">
          <cell r="D9766" t="str">
            <v>Melaleuca linariifolia</v>
          </cell>
          <cell r="E9766" t="str">
            <v>4257</v>
          </cell>
          <cell r="F9766" t="str">
            <v>Flax-leaved Paperbark</v>
          </cell>
        </row>
        <row r="9767">
          <cell r="D9767" t="str">
            <v>Melaleuca nesophila</v>
          </cell>
          <cell r="E9767" t="str">
            <v>13777</v>
          </cell>
        </row>
        <row r="9768">
          <cell r="D9768" t="str">
            <v>Melaleuca nodosa</v>
          </cell>
          <cell r="E9768" t="str">
            <v>4258</v>
          </cell>
        </row>
        <row r="9769">
          <cell r="D9769" t="str">
            <v>Melaleuca parvistaminea</v>
          </cell>
          <cell r="E9769" t="str">
            <v>6777</v>
          </cell>
        </row>
        <row r="9770">
          <cell r="D9770" t="str">
            <v>Melaleuca pauciflora</v>
          </cell>
          <cell r="E9770" t="str">
            <v>4259</v>
          </cell>
        </row>
        <row r="9771">
          <cell r="D9771" t="str">
            <v>Melaleuca quinquenervia</v>
          </cell>
          <cell r="E9771" t="str">
            <v>4260</v>
          </cell>
          <cell r="F9771" t="str">
            <v>Broad-leaved Paperbark</v>
          </cell>
        </row>
        <row r="9772">
          <cell r="D9772" t="str">
            <v>Melaleuca saligna</v>
          </cell>
          <cell r="E9772" t="str">
            <v>14422</v>
          </cell>
        </row>
        <row r="9773">
          <cell r="D9773" t="str">
            <v>Melaleuca sieberi</v>
          </cell>
          <cell r="E9773" t="str">
            <v>4261</v>
          </cell>
        </row>
        <row r="9774">
          <cell r="D9774" t="str">
            <v>Melaleuca sp. Megalong Valley</v>
          </cell>
          <cell r="E9774" t="str">
            <v>11445</v>
          </cell>
          <cell r="F9774" t="str">
            <v>Megalong Valley Bottlebrush</v>
          </cell>
        </row>
        <row r="9775">
          <cell r="D9775" t="str">
            <v>Melaleuca sp. Waratah trig.</v>
          </cell>
          <cell r="E9775" t="str">
            <v>13890</v>
          </cell>
        </row>
        <row r="9776">
          <cell r="D9776" t="str">
            <v>Melaleuca spp.</v>
          </cell>
          <cell r="E9776" t="str">
            <v>MELA</v>
          </cell>
        </row>
        <row r="9777">
          <cell r="D9777" t="str">
            <v>Melaleuca squamea</v>
          </cell>
          <cell r="E9777" t="str">
            <v>4262</v>
          </cell>
          <cell r="F9777" t="str">
            <v>Swamp Honey-myrtle</v>
          </cell>
        </row>
        <row r="9778">
          <cell r="D9778" t="str">
            <v>Melaleuca squarrosa</v>
          </cell>
          <cell r="E9778" t="str">
            <v>4263</v>
          </cell>
          <cell r="F9778" t="str">
            <v>Scented Paperbark</v>
          </cell>
        </row>
        <row r="9779">
          <cell r="D9779" t="str">
            <v>Melaleuca styphelioides</v>
          </cell>
          <cell r="E9779" t="str">
            <v>4264</v>
          </cell>
          <cell r="F9779" t="str">
            <v>Prickly-leaved Tea Tree</v>
          </cell>
        </row>
        <row r="9780">
          <cell r="D9780" t="str">
            <v>Melaleuca styphelioides var. styphelioides</v>
          </cell>
          <cell r="E9780" t="str">
            <v>7374</v>
          </cell>
        </row>
        <row r="9781">
          <cell r="D9781" t="str">
            <v>Melaleuca tamariscina subsp. irbyana</v>
          </cell>
          <cell r="E9781" t="str">
            <v>8882</v>
          </cell>
        </row>
        <row r="9782">
          <cell r="D9782" t="str">
            <v>Melaleuca ternifolia</v>
          </cell>
          <cell r="E9782" t="str">
            <v>4265</v>
          </cell>
        </row>
        <row r="9783">
          <cell r="D9783" t="str">
            <v>Melaleuca thymifolia</v>
          </cell>
          <cell r="E9783" t="str">
            <v>4266</v>
          </cell>
          <cell r="F9783" t="str">
            <v>Thyme Honey-myrtle</v>
          </cell>
        </row>
        <row r="9784">
          <cell r="D9784" t="str">
            <v>Melaleuca tortifolia</v>
          </cell>
          <cell r="E9784" t="str">
            <v>7695</v>
          </cell>
        </row>
        <row r="9785">
          <cell r="D9785" t="str">
            <v>Melaleuca trichostachya</v>
          </cell>
          <cell r="E9785" t="str">
            <v>4267</v>
          </cell>
        </row>
        <row r="9786">
          <cell r="D9786" t="str">
            <v>Melaleuca uncinata</v>
          </cell>
          <cell r="E9786" t="str">
            <v>4268</v>
          </cell>
          <cell r="F9786" t="str">
            <v>Broombush</v>
          </cell>
        </row>
        <row r="9787">
          <cell r="D9787" t="str">
            <v>Melaleuca viminalis</v>
          </cell>
          <cell r="E9787" t="str">
            <v>6622</v>
          </cell>
        </row>
        <row r="9788">
          <cell r="D9788" t="str">
            <v>Melaleuca viminalis var. minor</v>
          </cell>
          <cell r="E9788" t="str">
            <v>6836</v>
          </cell>
        </row>
        <row r="9789">
          <cell r="D9789" t="str">
            <v>Melanelia piliferella</v>
          </cell>
          <cell r="E9789" t="str">
            <v>13821</v>
          </cell>
        </row>
        <row r="9790">
          <cell r="D9790" t="str">
            <v>Melanthera biflora</v>
          </cell>
          <cell r="E9790" t="str">
            <v>1565</v>
          </cell>
        </row>
        <row r="9791">
          <cell r="D9791" t="str">
            <v>Melastoma affine</v>
          </cell>
          <cell r="E9791" t="str">
            <v>3675</v>
          </cell>
          <cell r="F9791" t="str">
            <v>Blue Tongue</v>
          </cell>
        </row>
        <row r="9792">
          <cell r="D9792" t="str">
            <v>Melastoma denticulatum</v>
          </cell>
          <cell r="E9792" t="str">
            <v>13213</v>
          </cell>
        </row>
        <row r="9793">
          <cell r="D9793" t="str">
            <v>Melastoma malabathricum</v>
          </cell>
          <cell r="E9793" t="str">
            <v>13214</v>
          </cell>
        </row>
        <row r="9794">
          <cell r="D9794" t="str">
            <v>Melastoma spp.</v>
          </cell>
          <cell r="E9794" t="str">
            <v>MELS</v>
          </cell>
        </row>
        <row r="9795">
          <cell r="D9795" t="str">
            <v>Melhania incana</v>
          </cell>
          <cell r="E9795" t="str">
            <v>13615</v>
          </cell>
        </row>
        <row r="9796">
          <cell r="D9796" t="str">
            <v>Melhania oblongifolia</v>
          </cell>
          <cell r="E9796" t="str">
            <v>6645</v>
          </cell>
        </row>
        <row r="9797">
          <cell r="D9797" t="str">
            <v>Melhania spp.</v>
          </cell>
          <cell r="E9797" t="str">
            <v>MELH</v>
          </cell>
        </row>
        <row r="9798">
          <cell r="D9798" t="str">
            <v>Melia azedarach</v>
          </cell>
          <cell r="E9798" t="str">
            <v>3680</v>
          </cell>
          <cell r="F9798" t="str">
            <v>White Cedar</v>
          </cell>
        </row>
        <row r="9799">
          <cell r="D9799" t="str">
            <v>Melia azedarach var. australasica</v>
          </cell>
          <cell r="E9799" t="str">
            <v>8245</v>
          </cell>
        </row>
        <row r="9800">
          <cell r="D9800" t="str">
            <v>Melia spp.</v>
          </cell>
          <cell r="E9800" t="str">
            <v>MELI</v>
          </cell>
        </row>
        <row r="9801">
          <cell r="D9801" t="str">
            <v>Melianthus major</v>
          </cell>
          <cell r="E9801" t="str">
            <v>3684</v>
          </cell>
          <cell r="F9801" t="str">
            <v>Cape Honey Flower</v>
          </cell>
        </row>
        <row r="9802">
          <cell r="D9802" t="str">
            <v>Melichrus adpressus</v>
          </cell>
          <cell r="E9802" t="str">
            <v>2643</v>
          </cell>
          <cell r="F9802" t="str">
            <v>Large Nectar-heath</v>
          </cell>
        </row>
        <row r="9803">
          <cell r="D9803" t="str">
            <v>Melichrus erubescens</v>
          </cell>
          <cell r="E9803" t="str">
            <v>2644</v>
          </cell>
          <cell r="F9803" t="str">
            <v>Ruby Urn Heath</v>
          </cell>
        </row>
        <row r="9804">
          <cell r="D9804" t="str">
            <v>Melichrus erubescens subsp. group 1</v>
          </cell>
          <cell r="E9804" t="str">
            <v>12941</v>
          </cell>
        </row>
        <row r="9805">
          <cell r="D9805" t="str">
            <v>Melichrus erubescens subsp. group 2</v>
          </cell>
          <cell r="E9805" t="str">
            <v>12942</v>
          </cell>
        </row>
        <row r="9806">
          <cell r="D9806" t="str">
            <v>Melichrus hirsutus</v>
          </cell>
          <cell r="E9806" t="str">
            <v>9428</v>
          </cell>
          <cell r="F9806" t="str">
            <v>Hairy Melichrus</v>
          </cell>
        </row>
        <row r="9807">
          <cell r="D9807" t="str">
            <v>Melichrus procumbens</v>
          </cell>
          <cell r="E9807" t="str">
            <v>2645</v>
          </cell>
          <cell r="F9807" t="str">
            <v>Jam Tarts</v>
          </cell>
        </row>
        <row r="9808">
          <cell r="D9808" t="str">
            <v>Melichrus sp. A</v>
          </cell>
          <cell r="E9808" t="str">
            <v>9038</v>
          </cell>
        </row>
        <row r="9809">
          <cell r="D9809" t="str">
            <v>Melichrus sp. aff. erubescens</v>
          </cell>
          <cell r="E9809" t="str">
            <v>10883</v>
          </cell>
        </row>
        <row r="9810">
          <cell r="D9810" t="str">
            <v>Melichrus sp. aff. urceolatus</v>
          </cell>
          <cell r="E9810" t="str">
            <v>8740</v>
          </cell>
        </row>
        <row r="9811">
          <cell r="D9811" t="str">
            <v>Melichrus sp. Gibberagee</v>
          </cell>
          <cell r="E9811" t="str">
            <v>11887</v>
          </cell>
          <cell r="F9811" t="str">
            <v>Narrow-leaf Melichrus</v>
          </cell>
        </row>
        <row r="9812">
          <cell r="D9812" t="str">
            <v>Melichrus sp. 'Gibberagee'</v>
          </cell>
          <cell r="E9812" t="str">
            <v>9907</v>
          </cell>
        </row>
        <row r="9813">
          <cell r="D9813" t="str">
            <v>Melichrus sp. Isla Gorge</v>
          </cell>
          <cell r="E9813" t="str">
            <v>14423</v>
          </cell>
        </row>
        <row r="9814">
          <cell r="D9814" t="str">
            <v>Melichrus sp. Newfoundland State Forest</v>
          </cell>
          <cell r="E9814" t="str">
            <v>14876</v>
          </cell>
        </row>
        <row r="9815">
          <cell r="D9815" t="str">
            <v>Melichrus spp.</v>
          </cell>
          <cell r="E9815" t="str">
            <v>MELC</v>
          </cell>
        </row>
        <row r="9816">
          <cell r="D9816" t="str">
            <v>Melichrus urceolatus</v>
          </cell>
          <cell r="E9816" t="str">
            <v>2646</v>
          </cell>
          <cell r="F9816" t="str">
            <v>Urn Heath</v>
          </cell>
        </row>
        <row r="9817">
          <cell r="D9817" t="str">
            <v>Melichrus urceolatus subsp. group 1</v>
          </cell>
          <cell r="E9817" t="str">
            <v>12943</v>
          </cell>
        </row>
        <row r="9818">
          <cell r="D9818" t="str">
            <v>Melichrus urceolatus subsp. group 2</v>
          </cell>
          <cell r="E9818" t="str">
            <v>12944</v>
          </cell>
        </row>
        <row r="9819">
          <cell r="D9819" t="str">
            <v>Melicope contermina</v>
          </cell>
          <cell r="E9819" t="str">
            <v>5804</v>
          </cell>
        </row>
        <row r="9820">
          <cell r="D9820" t="str">
            <v>Melicope elleryana</v>
          </cell>
          <cell r="E9820" t="str">
            <v>8659</v>
          </cell>
          <cell r="F9820" t="str">
            <v>Pink-flowered Doughwood</v>
          </cell>
        </row>
        <row r="9821">
          <cell r="D9821" t="str">
            <v>Melicope erythrococca</v>
          </cell>
          <cell r="E9821" t="str">
            <v>5805</v>
          </cell>
          <cell r="F9821" t="str">
            <v>Tingletongue</v>
          </cell>
        </row>
        <row r="9822">
          <cell r="D9822" t="str">
            <v>Melicope hayesii</v>
          </cell>
          <cell r="E9822" t="str">
            <v>8585</v>
          </cell>
          <cell r="F9822" t="str">
            <v>Small-leaved Doughwood</v>
          </cell>
        </row>
        <row r="9823">
          <cell r="D9823" t="str">
            <v>Melicope micrococca</v>
          </cell>
          <cell r="E9823" t="str">
            <v>8625</v>
          </cell>
          <cell r="F9823" t="str">
            <v>Hairy-leaved Doughwood</v>
          </cell>
        </row>
        <row r="9824">
          <cell r="D9824" t="str">
            <v>Melicope octandra</v>
          </cell>
          <cell r="E9824" t="str">
            <v>5806</v>
          </cell>
        </row>
        <row r="9825">
          <cell r="D9825" t="str">
            <v>Melicope polybotrya</v>
          </cell>
          <cell r="E9825" t="str">
            <v>10472</v>
          </cell>
        </row>
        <row r="9826">
          <cell r="D9826" t="str">
            <v>Melicope rubra</v>
          </cell>
          <cell r="E9826" t="str">
            <v>14078</v>
          </cell>
        </row>
        <row r="9827">
          <cell r="D9827" t="str">
            <v>Melicope spp.</v>
          </cell>
          <cell r="E9827" t="str">
            <v>MELP</v>
          </cell>
        </row>
        <row r="9828">
          <cell r="D9828" t="str">
            <v>Melicope vitiflora</v>
          </cell>
          <cell r="E9828" t="str">
            <v>8658</v>
          </cell>
          <cell r="F9828" t="str">
            <v>Coast Euodia</v>
          </cell>
        </row>
        <row r="9829">
          <cell r="D9829" t="str">
            <v>Melicytus angustifolius</v>
          </cell>
          <cell r="E9829" t="str">
            <v>14678</v>
          </cell>
        </row>
        <row r="9830">
          <cell r="D9830" t="str">
            <v>Melicytus angustifolius subsp. divaricatus</v>
          </cell>
          <cell r="E9830" t="str">
            <v>14679</v>
          </cell>
        </row>
        <row r="9831">
          <cell r="D9831" t="str">
            <v>Melicytus dentatus</v>
          </cell>
          <cell r="E9831" t="str">
            <v>12061</v>
          </cell>
          <cell r="F9831" t="str">
            <v>Tree Violet</v>
          </cell>
        </row>
        <row r="9832">
          <cell r="D9832" t="str">
            <v>Melicytus novae-zelandae</v>
          </cell>
          <cell r="E9832" t="str">
            <v>6269</v>
          </cell>
        </row>
        <row r="9833">
          <cell r="D9833" t="str">
            <v>Melicytus novae-zelandae subsp. centurionis</v>
          </cell>
          <cell r="E9833" t="str">
            <v>10473</v>
          </cell>
        </row>
        <row r="9834">
          <cell r="D9834" t="str">
            <v>Melicytus sp. 'Mount Morgan'</v>
          </cell>
          <cell r="E9834" t="str">
            <v>13637</v>
          </cell>
        </row>
        <row r="9835">
          <cell r="D9835" t="str">
            <v>Melicytus sp. Snowfields</v>
          </cell>
          <cell r="E9835" t="str">
            <v>14638</v>
          </cell>
        </row>
        <row r="9836">
          <cell r="D9836" t="str">
            <v>Melicytus spp.</v>
          </cell>
          <cell r="E9836" t="str">
            <v>MELY</v>
          </cell>
        </row>
        <row r="9837">
          <cell r="D9837" t="str">
            <v>Melilotus alba</v>
          </cell>
          <cell r="E9837" t="str">
            <v>6858</v>
          </cell>
        </row>
        <row r="9838">
          <cell r="D9838" t="str">
            <v>Melilotus albus</v>
          </cell>
          <cell r="E9838" t="str">
            <v>2927</v>
          </cell>
          <cell r="F9838" t="str">
            <v>Bokhara</v>
          </cell>
        </row>
        <row r="9839">
          <cell r="D9839" t="str">
            <v>Melilotus indica</v>
          </cell>
          <cell r="E9839" t="str">
            <v>6538</v>
          </cell>
          <cell r="F9839" t="str">
            <v>Hexham scent</v>
          </cell>
        </row>
        <row r="9840">
          <cell r="D9840" t="str">
            <v>Melilotus indicus</v>
          </cell>
          <cell r="E9840" t="str">
            <v>2928</v>
          </cell>
          <cell r="F9840" t="str">
            <v>Hexham Scent</v>
          </cell>
        </row>
        <row r="9841">
          <cell r="D9841" t="str">
            <v>Melilotus messanensis</v>
          </cell>
          <cell r="E9841" t="str">
            <v>2929</v>
          </cell>
          <cell r="F9841" t="str">
            <v>Messinia</v>
          </cell>
        </row>
        <row r="9842">
          <cell r="D9842" t="str">
            <v>Melilotus officinalis</v>
          </cell>
          <cell r="E9842" t="str">
            <v>2930</v>
          </cell>
          <cell r="F9842" t="str">
            <v>Common Melilot</v>
          </cell>
        </row>
        <row r="9843">
          <cell r="D9843" t="str">
            <v>Melilotus siculus</v>
          </cell>
          <cell r="E9843" t="str">
            <v>12199</v>
          </cell>
          <cell r="F9843" t="str">
            <v>Mediterranean Melilot</v>
          </cell>
        </row>
        <row r="9844">
          <cell r="D9844" t="str">
            <v>Melilotus spp.</v>
          </cell>
          <cell r="E9844" t="str">
            <v>11672</v>
          </cell>
        </row>
        <row r="9845">
          <cell r="D9845" t="str">
            <v>Melinis minutiflora</v>
          </cell>
          <cell r="E9845" t="str">
            <v>7291</v>
          </cell>
          <cell r="F9845" t="str">
            <v>Molasses Grass</v>
          </cell>
        </row>
        <row r="9846">
          <cell r="D9846" t="str">
            <v>Melinis repens</v>
          </cell>
          <cell r="E9846" t="str">
            <v>10904</v>
          </cell>
          <cell r="F9846" t="str">
            <v>Red Natal Grass</v>
          </cell>
        </row>
        <row r="9847">
          <cell r="D9847" t="str">
            <v>Melinus repens</v>
          </cell>
          <cell r="E9847" t="str">
            <v>9039</v>
          </cell>
          <cell r="F9847" t="str">
            <v>Red Natal Grass</v>
          </cell>
        </row>
        <row r="9848">
          <cell r="D9848" t="str">
            <v>Melissa officinalis</v>
          </cell>
          <cell r="E9848" t="str">
            <v>3382</v>
          </cell>
        </row>
        <row r="9849">
          <cell r="D9849" t="str">
            <v>Melissa officinalis subsp. officinalis</v>
          </cell>
          <cell r="E9849" t="str">
            <v>10238</v>
          </cell>
          <cell r="F9849" t="str">
            <v>Balm</v>
          </cell>
        </row>
        <row r="9850">
          <cell r="D9850" t="str">
            <v>Mellettia australis</v>
          </cell>
          <cell r="E9850" t="str">
            <v>2931</v>
          </cell>
        </row>
        <row r="9851">
          <cell r="D9851" t="str">
            <v>Mellettia megasperma</v>
          </cell>
          <cell r="E9851" t="str">
            <v>2932</v>
          </cell>
        </row>
        <row r="9852">
          <cell r="D9852" t="str">
            <v>Melodinus acutiflorus</v>
          </cell>
          <cell r="E9852" t="str">
            <v>1171</v>
          </cell>
        </row>
        <row r="9853">
          <cell r="D9853" t="str">
            <v>Melodinus australis</v>
          </cell>
          <cell r="E9853" t="str">
            <v>1172</v>
          </cell>
          <cell r="F9853" t="str">
            <v>Southern Melodinus</v>
          </cell>
        </row>
        <row r="9854">
          <cell r="D9854" t="str">
            <v>Melodinus guilfoylei</v>
          </cell>
          <cell r="E9854" t="str">
            <v>1173</v>
          </cell>
          <cell r="F9854" t="str">
            <v>Bellbird Vine</v>
          </cell>
        </row>
        <row r="9855">
          <cell r="D9855" t="str">
            <v>Melodinus spp.</v>
          </cell>
          <cell r="E9855" t="str">
            <v>MELO</v>
          </cell>
        </row>
        <row r="9856">
          <cell r="D9856" t="str">
            <v>Melodorum leichhardtii</v>
          </cell>
          <cell r="E9856" t="str">
            <v>12648</v>
          </cell>
        </row>
        <row r="9857">
          <cell r="D9857" t="str">
            <v>Menegazzia cf. nothofagi</v>
          </cell>
          <cell r="E9857" t="str">
            <v>11514</v>
          </cell>
        </row>
        <row r="9858">
          <cell r="D9858" t="str">
            <v>Menegazzia nothofagi</v>
          </cell>
          <cell r="E9858" t="str">
            <v>11474</v>
          </cell>
        </row>
        <row r="9859">
          <cell r="D9859" t="str">
            <v>Menegazzia spp.</v>
          </cell>
          <cell r="E9859" t="str">
            <v>11519</v>
          </cell>
        </row>
        <row r="9860">
          <cell r="D9860" t="str">
            <v>Menkea australis</v>
          </cell>
          <cell r="E9860" t="str">
            <v>1835</v>
          </cell>
          <cell r="F9860" t="str">
            <v>Fairy Spectacles</v>
          </cell>
        </row>
        <row r="9861">
          <cell r="D9861" t="str">
            <v>Menkea spp.</v>
          </cell>
          <cell r="E9861" t="str">
            <v>MENK</v>
          </cell>
        </row>
        <row r="9862">
          <cell r="D9862" t="str">
            <v>Mentha australis</v>
          </cell>
          <cell r="E9862" t="str">
            <v>3383</v>
          </cell>
          <cell r="F9862" t="str">
            <v>River Mint</v>
          </cell>
        </row>
        <row r="9863">
          <cell r="D9863" t="str">
            <v>Mentha diemenica</v>
          </cell>
          <cell r="E9863" t="str">
            <v>3384</v>
          </cell>
          <cell r="F9863" t="str">
            <v>Slender Mint</v>
          </cell>
        </row>
        <row r="9864">
          <cell r="D9864" t="str">
            <v>Mentha grandiflora</v>
          </cell>
          <cell r="E9864" t="str">
            <v>14424</v>
          </cell>
        </row>
        <row r="9865">
          <cell r="D9865" t="str">
            <v>Mentha laxiflora</v>
          </cell>
          <cell r="E9865" t="str">
            <v>3385</v>
          </cell>
          <cell r="F9865" t="str">
            <v>Forest Mint</v>
          </cell>
        </row>
        <row r="9866">
          <cell r="D9866" t="str">
            <v>Mentha piperita</v>
          </cell>
          <cell r="E9866" t="str">
            <v>12141</v>
          </cell>
          <cell r="F9866" t="str">
            <v>Peppermint</v>
          </cell>
        </row>
        <row r="9867">
          <cell r="D9867" t="str">
            <v>Mentha pulegium</v>
          </cell>
          <cell r="E9867" t="str">
            <v>3386</v>
          </cell>
          <cell r="F9867" t="str">
            <v>Pennyroyal</v>
          </cell>
        </row>
        <row r="9868">
          <cell r="D9868" t="str">
            <v>Mentha satureioides</v>
          </cell>
          <cell r="E9868" t="str">
            <v>3387</v>
          </cell>
          <cell r="F9868" t="str">
            <v>Native Pennyroyal</v>
          </cell>
        </row>
        <row r="9869">
          <cell r="D9869" t="str">
            <v>Mentha spicata</v>
          </cell>
          <cell r="E9869" t="str">
            <v>3388</v>
          </cell>
        </row>
        <row r="9870">
          <cell r="D9870" t="str">
            <v>Mentha spp.</v>
          </cell>
          <cell r="E9870" t="str">
            <v>MENT</v>
          </cell>
        </row>
        <row r="9871">
          <cell r="D9871" t="str">
            <v>Mentha x piperita</v>
          </cell>
          <cell r="E9871" t="str">
            <v>9076</v>
          </cell>
          <cell r="F9871" t="str">
            <v>Peppermint</v>
          </cell>
        </row>
        <row r="9872">
          <cell r="D9872" t="str">
            <v>Mentha x piperita nothomorph citrata</v>
          </cell>
          <cell r="E9872" t="str">
            <v>10236</v>
          </cell>
          <cell r="F9872" t="str">
            <v>Lemon Mint</v>
          </cell>
        </row>
        <row r="9873">
          <cell r="D9873" t="str">
            <v>Mentha x piperita nothomorph piperita</v>
          </cell>
          <cell r="E9873" t="str">
            <v>10235</v>
          </cell>
          <cell r="F9873" t="str">
            <v>Peppermint</v>
          </cell>
        </row>
        <row r="9874">
          <cell r="D9874" t="str">
            <v>Mentha x rotundifolia</v>
          </cell>
          <cell r="E9874" t="str">
            <v>10233</v>
          </cell>
          <cell r="F9874" t="str">
            <v>Round-leaved Mint</v>
          </cell>
        </row>
        <row r="9875">
          <cell r="D9875" t="str">
            <v>Mentha x spicata</v>
          </cell>
          <cell r="E9875" t="str">
            <v>10234</v>
          </cell>
          <cell r="F9875" t="str">
            <v>Spearmint</v>
          </cell>
        </row>
        <row r="9876">
          <cell r="D9876" t="str">
            <v>Meryta sinclairii</v>
          </cell>
          <cell r="E9876" t="str">
            <v>12681</v>
          </cell>
        </row>
        <row r="9877">
          <cell r="D9877" t="str">
            <v>Mesembryanthemum aitonis</v>
          </cell>
          <cell r="E9877" t="str">
            <v>1033</v>
          </cell>
          <cell r="F9877" t="str">
            <v>Angled Ice Plant</v>
          </cell>
        </row>
        <row r="9878">
          <cell r="D9878" t="str">
            <v>Mesembryanthemum crystallinum</v>
          </cell>
          <cell r="E9878" t="str">
            <v>1034</v>
          </cell>
          <cell r="F9878" t="str">
            <v>Common Ice Plant</v>
          </cell>
        </row>
        <row r="9879">
          <cell r="D9879" t="str">
            <v>Mesembryanthemum nodiflorum</v>
          </cell>
          <cell r="E9879" t="str">
            <v>1035</v>
          </cell>
          <cell r="F9879" t="str">
            <v>Small Ice Plant</v>
          </cell>
        </row>
        <row r="9880">
          <cell r="D9880" t="str">
            <v>Mesembryanthemum spp.</v>
          </cell>
          <cell r="E9880" t="str">
            <v>MESE</v>
          </cell>
        </row>
        <row r="9881">
          <cell r="D9881" t="str">
            <v>Mesochaete undulata</v>
          </cell>
          <cell r="E9881" t="str">
            <v>13813</v>
          </cell>
        </row>
        <row r="9882">
          <cell r="D9882" t="str">
            <v>Mesomelaena pseudostygia</v>
          </cell>
          <cell r="E9882" t="str">
            <v>12905</v>
          </cell>
        </row>
        <row r="9883">
          <cell r="D9883" t="str">
            <v>Metasequoia glyptostroboides</v>
          </cell>
          <cell r="E9883" t="str">
            <v>11924</v>
          </cell>
          <cell r="F9883" t="str">
            <v>Dawn Redwood</v>
          </cell>
        </row>
        <row r="9884">
          <cell r="D9884" t="str">
            <v>Metasequoia spp.</v>
          </cell>
          <cell r="E9884" t="str">
            <v>META</v>
          </cell>
        </row>
        <row r="9885">
          <cell r="D9885" t="str">
            <v>Metrosideros collina</v>
          </cell>
          <cell r="E9885" t="str">
            <v>14536</v>
          </cell>
        </row>
        <row r="9886">
          <cell r="D9886" t="str">
            <v>Metrosideros excelsa</v>
          </cell>
          <cell r="E9886" t="str">
            <v>11326</v>
          </cell>
          <cell r="F9886" t="str">
            <v>New Zealand Christmas Bush</v>
          </cell>
        </row>
        <row r="9887">
          <cell r="D9887" t="str">
            <v>Metrosideros kermadecensis</v>
          </cell>
          <cell r="E9887" t="str">
            <v>14071</v>
          </cell>
        </row>
        <row r="9888">
          <cell r="D9888" t="str">
            <v>Metrosideros nervulosa</v>
          </cell>
          <cell r="E9888" t="str">
            <v>4269</v>
          </cell>
        </row>
        <row r="9889">
          <cell r="D9889" t="str">
            <v>Metrosideros sclerocarpa</v>
          </cell>
          <cell r="E9889" t="str">
            <v>10474</v>
          </cell>
        </row>
        <row r="9890">
          <cell r="D9890" t="str">
            <v>Metrosideros spp.</v>
          </cell>
          <cell r="E9890" t="str">
            <v>METR</v>
          </cell>
        </row>
        <row r="9891">
          <cell r="D9891" t="str">
            <v>Metrosideros tomentosa</v>
          </cell>
          <cell r="E9891" t="str">
            <v>11987</v>
          </cell>
        </row>
        <row r="9892">
          <cell r="D9892" t="str">
            <v>Metrosideros villosa</v>
          </cell>
          <cell r="E9892" t="str">
            <v>4270</v>
          </cell>
        </row>
        <row r="9893">
          <cell r="D9893" t="str">
            <v>Michelia doltsopa</v>
          </cell>
          <cell r="E9893" t="str">
            <v>13194</v>
          </cell>
        </row>
        <row r="9894">
          <cell r="D9894" t="str">
            <v>Michelia figo</v>
          </cell>
          <cell r="E9894" t="str">
            <v>11741</v>
          </cell>
        </row>
        <row r="9895">
          <cell r="D9895" t="str">
            <v>Michelia spp.</v>
          </cell>
          <cell r="E9895" t="str">
            <v>MICH</v>
          </cell>
        </row>
        <row r="9896">
          <cell r="D9896" t="str">
            <v>Michelia yunnanensis</v>
          </cell>
          <cell r="E9896" t="str">
            <v>14244</v>
          </cell>
          <cell r="F9896" t="str">
            <v>Yun nan han xiao</v>
          </cell>
        </row>
        <row r="9897">
          <cell r="D9897" t="str">
            <v>Micrantheum ericoides</v>
          </cell>
          <cell r="E9897" t="str">
            <v>2736</v>
          </cell>
        </row>
        <row r="9898">
          <cell r="D9898" t="str">
            <v>Micrantheum hexandrum</v>
          </cell>
          <cell r="E9898" t="str">
            <v>2737</v>
          </cell>
        </row>
        <row r="9899">
          <cell r="D9899" t="str">
            <v>Micrantheum spp.</v>
          </cell>
          <cell r="E9899" t="str">
            <v>MICR</v>
          </cell>
        </row>
        <row r="9900">
          <cell r="D9900" t="str">
            <v>Microcitrus australasica</v>
          </cell>
          <cell r="E9900" t="str">
            <v>5807</v>
          </cell>
        </row>
        <row r="9901">
          <cell r="D9901" t="str">
            <v>Microcitrus australasica var. australasica</v>
          </cell>
          <cell r="E9901" t="str">
            <v>9040</v>
          </cell>
          <cell r="F9901" t="str">
            <v>Finger Lime</v>
          </cell>
        </row>
        <row r="9902">
          <cell r="D9902" t="str">
            <v>Microcybe multiflora var. bacharoides</v>
          </cell>
          <cell r="E9902" t="str">
            <v>12146</v>
          </cell>
        </row>
        <row r="9903">
          <cell r="D9903" t="str">
            <v>Microglossum spp.</v>
          </cell>
          <cell r="E9903" t="str">
            <v>F188</v>
          </cell>
        </row>
        <row r="9904">
          <cell r="D9904" t="str">
            <v>Microgonium tahitense</v>
          </cell>
          <cell r="E9904" t="str">
            <v>9182</v>
          </cell>
        </row>
        <row r="9905">
          <cell r="D9905" t="str">
            <v>Microlaena stipoides</v>
          </cell>
          <cell r="E9905" t="str">
            <v>5037</v>
          </cell>
          <cell r="F9905" t="str">
            <v>Weeping Grass</v>
          </cell>
        </row>
        <row r="9906">
          <cell r="D9906" t="str">
            <v>Microlaena stipoides var. breviseta</v>
          </cell>
          <cell r="E9906" t="str">
            <v>7542</v>
          </cell>
        </row>
        <row r="9907">
          <cell r="D9907" t="str">
            <v>Microlaena stipoides var. stipoides</v>
          </cell>
          <cell r="E9907" t="str">
            <v>7707</v>
          </cell>
          <cell r="F9907" t="str">
            <v>Weeping Grass</v>
          </cell>
        </row>
        <row r="9908">
          <cell r="D9908" t="str">
            <v>Micromelum minutum</v>
          </cell>
          <cell r="E9908" t="str">
            <v>7889</v>
          </cell>
        </row>
        <row r="9909">
          <cell r="D9909" t="str">
            <v>Micromyrtus blakelyi</v>
          </cell>
          <cell r="E9909" t="str">
            <v>4271</v>
          </cell>
        </row>
        <row r="9910">
          <cell r="D9910" t="str">
            <v>Micromyrtus ciliata</v>
          </cell>
          <cell r="E9910" t="str">
            <v>4272</v>
          </cell>
          <cell r="F9910" t="str">
            <v>Fringed Heath-myrtle</v>
          </cell>
        </row>
        <row r="9911">
          <cell r="D9911" t="str">
            <v>Micromyrtus grandis</v>
          </cell>
          <cell r="E9911" t="str">
            <v>9617</v>
          </cell>
          <cell r="F9911" t="str">
            <v>Severn River Heath-myrtle</v>
          </cell>
        </row>
        <row r="9912">
          <cell r="D9912" t="str">
            <v>Micromyrtus hexamera</v>
          </cell>
          <cell r="E9912" t="str">
            <v>4273</v>
          </cell>
        </row>
        <row r="9913">
          <cell r="D9913" t="str">
            <v>Micromyrtus minutiflora</v>
          </cell>
          <cell r="E9913" t="str">
            <v>4274</v>
          </cell>
        </row>
        <row r="9914">
          <cell r="D9914" t="str">
            <v>Micromyrtus sessilis</v>
          </cell>
          <cell r="E9914" t="str">
            <v>4275</v>
          </cell>
        </row>
        <row r="9915">
          <cell r="D9915" t="str">
            <v>Micromyrtus spp.</v>
          </cell>
          <cell r="E9915" t="str">
            <v>11403</v>
          </cell>
        </row>
        <row r="9916">
          <cell r="D9916" t="str">
            <v>Micromyrtus striata</v>
          </cell>
          <cell r="E9916" t="str">
            <v>4276</v>
          </cell>
        </row>
        <row r="9917">
          <cell r="D9917" t="str">
            <v>Micromyrtus uniovula</v>
          </cell>
          <cell r="E9917" t="str">
            <v>13296</v>
          </cell>
        </row>
        <row r="9918">
          <cell r="D9918" t="str">
            <v>Microporellus obovatus</v>
          </cell>
          <cell r="E9918" t="str">
            <v>F146</v>
          </cell>
        </row>
        <row r="9919">
          <cell r="D9919" t="str">
            <v>Microporus spp.</v>
          </cell>
          <cell r="E9919" t="str">
            <v>F103</v>
          </cell>
        </row>
        <row r="9920">
          <cell r="D9920" t="str">
            <v>Microporus xanthopus</v>
          </cell>
          <cell r="E9920" t="str">
            <v>F054</v>
          </cell>
        </row>
        <row r="9921">
          <cell r="D9921" t="str">
            <v>Micropterum papulosum</v>
          </cell>
          <cell r="E9921" t="str">
            <v>7120</v>
          </cell>
        </row>
        <row r="9922">
          <cell r="D9922" t="str">
            <v>Microseris forsteri</v>
          </cell>
          <cell r="E9922" t="str">
            <v>12773</v>
          </cell>
        </row>
        <row r="9923">
          <cell r="D9923" t="str">
            <v>Microseris lanceolata</v>
          </cell>
          <cell r="E9923" t="str">
            <v>1566</v>
          </cell>
          <cell r="F9923" t="str">
            <v>Yam Daisy</v>
          </cell>
        </row>
        <row r="9924">
          <cell r="D9924" t="str">
            <v>Microseris scapigera</v>
          </cell>
          <cell r="E9924" t="str">
            <v>13863</v>
          </cell>
          <cell r="F9924" t="str">
            <v>Yam Daisy</v>
          </cell>
        </row>
        <row r="9925">
          <cell r="D9925" t="str">
            <v>Microseris sp. 3</v>
          </cell>
          <cell r="E9925" t="str">
            <v>11852</v>
          </cell>
        </row>
        <row r="9926">
          <cell r="D9926" t="str">
            <v>Microseris sp. Snowfields</v>
          </cell>
          <cell r="E9926" t="str">
            <v>13728</v>
          </cell>
        </row>
        <row r="9927">
          <cell r="D9927" t="str">
            <v>Microseris spp.</v>
          </cell>
          <cell r="E9927" t="str">
            <v>MICS</v>
          </cell>
        </row>
        <row r="9928">
          <cell r="D9928" t="str">
            <v>Microsorum diversifolium</v>
          </cell>
          <cell r="E9928" t="str">
            <v>8157</v>
          </cell>
        </row>
        <row r="9929">
          <cell r="D9929" t="str">
            <v>Microsorum pustulatum</v>
          </cell>
          <cell r="E9929" t="str">
            <v>9041</v>
          </cell>
          <cell r="F9929" t="str">
            <v>Kangaroo Fern</v>
          </cell>
        </row>
        <row r="9930">
          <cell r="D9930" t="str">
            <v>Microsorum pustulatum subsp. howense</v>
          </cell>
          <cell r="E9930" t="str">
            <v>11010</v>
          </cell>
        </row>
        <row r="9931">
          <cell r="D9931" t="str">
            <v>Microsorum pustulatum subsp. pustulatum</v>
          </cell>
          <cell r="E9931" t="str">
            <v>11009</v>
          </cell>
        </row>
        <row r="9932">
          <cell r="D9932" t="str">
            <v>Microsorum scandens</v>
          </cell>
          <cell r="E9932" t="str">
            <v>8158</v>
          </cell>
          <cell r="F9932" t="str">
            <v>Fragrant Fern</v>
          </cell>
        </row>
        <row r="9933">
          <cell r="D9933" t="str">
            <v>Microsorum spp.</v>
          </cell>
          <cell r="E9933" t="str">
            <v>MICM</v>
          </cell>
        </row>
        <row r="9934">
          <cell r="D9934" t="str">
            <v>Microstegium nudum</v>
          </cell>
          <cell r="E9934" t="str">
            <v>5038</v>
          </cell>
        </row>
        <row r="9935">
          <cell r="D9935" t="str">
            <v>Microstrobos fitzgeraldii</v>
          </cell>
          <cell r="E9935" t="str">
            <v>5245</v>
          </cell>
          <cell r="F9935" t="str">
            <v>Blue Mountains Pine</v>
          </cell>
        </row>
        <row r="9936">
          <cell r="D9936" t="str">
            <v>Microtis angusii</v>
          </cell>
          <cell r="E9936" t="str">
            <v>9616</v>
          </cell>
          <cell r="F9936" t="str">
            <v>Angus's Onion Orchid</v>
          </cell>
        </row>
        <row r="9937">
          <cell r="D9937" t="str">
            <v>Microtis arenaria</v>
          </cell>
          <cell r="E9937" t="str">
            <v>14613</v>
          </cell>
        </row>
        <row r="9938">
          <cell r="D9938" t="str">
            <v>Microtis oblonga</v>
          </cell>
          <cell r="E9938" t="str">
            <v>7621</v>
          </cell>
        </row>
        <row r="9939">
          <cell r="D9939" t="str">
            <v>Microtis parviflora</v>
          </cell>
          <cell r="E9939" t="str">
            <v>7622</v>
          </cell>
          <cell r="F9939" t="str">
            <v>Slender Onion Orchid</v>
          </cell>
        </row>
        <row r="9940">
          <cell r="D9940" t="str">
            <v>Microtis rara</v>
          </cell>
          <cell r="E9940" t="str">
            <v>7101</v>
          </cell>
          <cell r="F9940" t="str">
            <v>Scented Onion Orchid</v>
          </cell>
        </row>
        <row r="9941">
          <cell r="D9941" t="str">
            <v>Microtis rufa</v>
          </cell>
          <cell r="E9941" t="str">
            <v>13338</v>
          </cell>
        </row>
        <row r="9942">
          <cell r="D9942" t="str">
            <v>Microtis sp. aff. unifolia</v>
          </cell>
          <cell r="E9942" t="str">
            <v>11710</v>
          </cell>
        </row>
        <row r="9943">
          <cell r="D9943" t="str">
            <v>Microtis spp.</v>
          </cell>
          <cell r="E9943" t="str">
            <v>MICO</v>
          </cell>
        </row>
        <row r="9944">
          <cell r="D9944" t="str">
            <v>Microtis unifolia</v>
          </cell>
          <cell r="E9944" t="str">
            <v>4473</v>
          </cell>
          <cell r="F9944" t="str">
            <v>Common Onion Orchid</v>
          </cell>
        </row>
        <row r="9945">
          <cell r="D9945" t="str">
            <v>Microtrichomanes vitiense</v>
          </cell>
          <cell r="E9945" t="str">
            <v>8117</v>
          </cell>
        </row>
        <row r="9946">
          <cell r="D9946" t="str">
            <v>Miemeyera chartaceae</v>
          </cell>
          <cell r="E9946" t="str">
            <v>5934</v>
          </cell>
        </row>
        <row r="9947">
          <cell r="D9947" t="str">
            <v>Miemeyera spp.</v>
          </cell>
          <cell r="E9947" t="str">
            <v>MIEM</v>
          </cell>
        </row>
        <row r="9948">
          <cell r="D9948" t="str">
            <v>Millettia australis</v>
          </cell>
          <cell r="E9948" t="str">
            <v>6680</v>
          </cell>
        </row>
        <row r="9949">
          <cell r="D9949" t="str">
            <v>Millettia caffra</v>
          </cell>
          <cell r="E9949" t="str">
            <v>13033</v>
          </cell>
        </row>
        <row r="9950">
          <cell r="D9950" t="str">
            <v>Millettia megasperma</v>
          </cell>
          <cell r="E9950" t="str">
            <v>7214</v>
          </cell>
          <cell r="F9950" t="str">
            <v>Native Wisteria</v>
          </cell>
        </row>
        <row r="9951">
          <cell r="D9951" t="str">
            <v>Millettia spp.</v>
          </cell>
          <cell r="E9951" t="str">
            <v>MELL</v>
          </cell>
        </row>
        <row r="9952">
          <cell r="D9952" t="str">
            <v>Millotia greevesii</v>
          </cell>
          <cell r="E9952" t="str">
            <v>1567</v>
          </cell>
        </row>
        <row r="9953">
          <cell r="D9953" t="str">
            <v>Millotia greevesii subsp. glandulosa</v>
          </cell>
          <cell r="E9953" t="str">
            <v>11119</v>
          </cell>
        </row>
        <row r="9954">
          <cell r="D9954" t="str">
            <v>Millotia greevesii subsp. greevesii</v>
          </cell>
          <cell r="E9954" t="str">
            <v>11118</v>
          </cell>
        </row>
        <row r="9955">
          <cell r="D9955" t="str">
            <v>Millotia greevesii var. glandulosa</v>
          </cell>
          <cell r="E9955" t="str">
            <v>7604</v>
          </cell>
        </row>
        <row r="9956">
          <cell r="D9956" t="str">
            <v>Millotia greevesii var. greevesii</v>
          </cell>
          <cell r="E9956" t="str">
            <v>7824</v>
          </cell>
        </row>
        <row r="9957">
          <cell r="D9957" t="str">
            <v>Millotia macrocarpa</v>
          </cell>
          <cell r="E9957" t="str">
            <v>10160</v>
          </cell>
        </row>
        <row r="9958">
          <cell r="D9958" t="str">
            <v>Millotia muelleri</v>
          </cell>
          <cell r="E9958" t="str">
            <v>12108</v>
          </cell>
        </row>
        <row r="9959">
          <cell r="D9959" t="str">
            <v>Millotia myosotidifolia</v>
          </cell>
          <cell r="E9959" t="str">
            <v>1568</v>
          </cell>
          <cell r="F9959" t="str">
            <v>Broad-leaved Millotia</v>
          </cell>
        </row>
        <row r="9960">
          <cell r="D9960" t="str">
            <v>Millotia perpusilla</v>
          </cell>
          <cell r="E9960" t="str">
            <v>9416</v>
          </cell>
          <cell r="F9960" t="str">
            <v>Tiny Bow-flower</v>
          </cell>
        </row>
        <row r="9961">
          <cell r="D9961" t="str">
            <v>Millotia spp.</v>
          </cell>
          <cell r="E9961" t="str">
            <v>MILL</v>
          </cell>
        </row>
        <row r="9962">
          <cell r="D9962" t="str">
            <v>Millotia tenuifolia</v>
          </cell>
          <cell r="E9962" t="str">
            <v>1569</v>
          </cell>
        </row>
        <row r="9963">
          <cell r="D9963" t="str">
            <v>Millotia tenuifolia var. tenuifolia</v>
          </cell>
          <cell r="E9963" t="str">
            <v>10159</v>
          </cell>
        </row>
        <row r="9964">
          <cell r="D9964" t="str">
            <v>Mimosa pudica</v>
          </cell>
          <cell r="E9964" t="str">
            <v>3902</v>
          </cell>
          <cell r="F9964" t="str">
            <v>Common Sensitive Plant</v>
          </cell>
        </row>
        <row r="9965">
          <cell r="D9965" t="str">
            <v>Mimosa pudica var. hispida</v>
          </cell>
          <cell r="E9965" t="str">
            <v>12225</v>
          </cell>
          <cell r="F9965" t="str">
            <v>Common Sensitive Plant</v>
          </cell>
        </row>
        <row r="9966">
          <cell r="D9966" t="str">
            <v>Mimosa pudica var. setosa</v>
          </cell>
          <cell r="E9966" t="str">
            <v>6514</v>
          </cell>
          <cell r="F9966" t="str">
            <v>Common Sensitive Plant</v>
          </cell>
        </row>
        <row r="9967">
          <cell r="D9967" t="str">
            <v>Mimosa spp.</v>
          </cell>
          <cell r="E9967" t="str">
            <v>MIMO</v>
          </cell>
        </row>
        <row r="9968">
          <cell r="D9968" t="str">
            <v>Mimulus gracilis</v>
          </cell>
          <cell r="E9968" t="str">
            <v>5982</v>
          </cell>
          <cell r="F9968" t="str">
            <v>Slender Monkey-flower</v>
          </cell>
        </row>
        <row r="9969">
          <cell r="D9969" t="str">
            <v>Mimulus guttatus</v>
          </cell>
          <cell r="E9969" t="str">
            <v>5983</v>
          </cell>
          <cell r="F9969" t="str">
            <v>Monkey-flower</v>
          </cell>
        </row>
        <row r="9970">
          <cell r="D9970" t="str">
            <v>Mimulus moschatus</v>
          </cell>
          <cell r="E9970" t="str">
            <v>5984</v>
          </cell>
          <cell r="F9970" t="str">
            <v>Musk Monkey-flower</v>
          </cell>
        </row>
        <row r="9971">
          <cell r="D9971" t="str">
            <v>Mimulus prostratus</v>
          </cell>
          <cell r="E9971" t="str">
            <v>5985</v>
          </cell>
          <cell r="F9971" t="str">
            <v>Small Monkey-flower</v>
          </cell>
        </row>
        <row r="9972">
          <cell r="D9972" t="str">
            <v>Mimulus repens</v>
          </cell>
          <cell r="E9972" t="str">
            <v>5986</v>
          </cell>
        </row>
        <row r="9973">
          <cell r="D9973" t="str">
            <v>Mimulus spp.</v>
          </cell>
          <cell r="E9973" t="str">
            <v>MIMU</v>
          </cell>
        </row>
        <row r="9974">
          <cell r="D9974" t="str">
            <v>Minuria annua</v>
          </cell>
          <cell r="E9974" t="str">
            <v>1570</v>
          </cell>
        </row>
        <row r="9975">
          <cell r="D9975" t="str">
            <v>Minuria cunninghamii</v>
          </cell>
          <cell r="E9975" t="str">
            <v>1571</v>
          </cell>
          <cell r="F9975" t="str">
            <v>Bush Minuria</v>
          </cell>
        </row>
        <row r="9976">
          <cell r="D9976" t="str">
            <v>Minuria denticulata</v>
          </cell>
          <cell r="E9976" t="str">
            <v>1572</v>
          </cell>
        </row>
        <row r="9977">
          <cell r="D9977" t="str">
            <v>Minuria integerrima</v>
          </cell>
          <cell r="E9977" t="str">
            <v>1573</v>
          </cell>
          <cell r="F9977" t="str">
            <v>Smooth Minuria</v>
          </cell>
        </row>
        <row r="9978">
          <cell r="D9978" t="str">
            <v>Minuria leptophylla</v>
          </cell>
          <cell r="E9978" t="str">
            <v>1574</v>
          </cell>
        </row>
        <row r="9979">
          <cell r="D9979" t="str">
            <v>Minuria scoparia</v>
          </cell>
          <cell r="E9979" t="str">
            <v>11120</v>
          </cell>
        </row>
        <row r="9980">
          <cell r="D9980" t="str">
            <v>Minuria spp.</v>
          </cell>
          <cell r="E9980" t="str">
            <v>MINU</v>
          </cell>
        </row>
        <row r="9981">
          <cell r="D9981" t="str">
            <v>Mirabilis jalapa</v>
          </cell>
          <cell r="E9981" t="str">
            <v>4300</v>
          </cell>
          <cell r="F9981" t="str">
            <v>Four-o'clock Flower</v>
          </cell>
        </row>
        <row r="9982">
          <cell r="D9982" t="str">
            <v>Mirabilis spp.</v>
          </cell>
          <cell r="E9982" t="str">
            <v>MIRA</v>
          </cell>
        </row>
        <row r="9983">
          <cell r="D9983" t="str">
            <v>Mirbelia aotoides</v>
          </cell>
          <cell r="E9983" t="str">
            <v>13034</v>
          </cell>
        </row>
        <row r="9984">
          <cell r="D9984" t="str">
            <v>Mirbelia baueri</v>
          </cell>
          <cell r="E9984" t="str">
            <v>2933</v>
          </cell>
        </row>
        <row r="9985">
          <cell r="D9985" t="str">
            <v>Mirbelia confertiflora</v>
          </cell>
          <cell r="E9985" t="str">
            <v>2934</v>
          </cell>
        </row>
        <row r="9986">
          <cell r="D9986" t="str">
            <v>Mirbelia floribunda</v>
          </cell>
          <cell r="E9986" t="str">
            <v>13035</v>
          </cell>
        </row>
        <row r="9987">
          <cell r="D9987" t="str">
            <v>Mirbelia oxylobioides</v>
          </cell>
          <cell r="E9987" t="str">
            <v>2935</v>
          </cell>
          <cell r="F9987" t="str">
            <v>Mountain Mirbelia</v>
          </cell>
        </row>
        <row r="9988">
          <cell r="D9988" t="str">
            <v>Mirbelia platylobioides</v>
          </cell>
          <cell r="E9988" t="str">
            <v>2936</v>
          </cell>
        </row>
        <row r="9989">
          <cell r="D9989" t="str">
            <v>Mirbelia pungens</v>
          </cell>
          <cell r="E9989" t="str">
            <v>2937</v>
          </cell>
          <cell r="F9989" t="str">
            <v>Prickly Mirbelia</v>
          </cell>
        </row>
        <row r="9990">
          <cell r="D9990" t="str">
            <v>Mirbelia rubiifolia</v>
          </cell>
          <cell r="E9990" t="str">
            <v>2938</v>
          </cell>
          <cell r="F9990" t="str">
            <v>Heathy Mirbelia</v>
          </cell>
        </row>
        <row r="9991">
          <cell r="D9991" t="str">
            <v>Mirbelia speciosa</v>
          </cell>
          <cell r="E9991" t="str">
            <v>2939</v>
          </cell>
        </row>
        <row r="9992">
          <cell r="D9992" t="str">
            <v>Mirbelia speciosa subsp. ringrosei</v>
          </cell>
          <cell r="E9992" t="str">
            <v>9183</v>
          </cell>
        </row>
        <row r="9993">
          <cell r="D9993" t="str">
            <v>Mirbelia speciosa subsp. speciosa</v>
          </cell>
          <cell r="E9993" t="str">
            <v>7736</v>
          </cell>
        </row>
        <row r="9994">
          <cell r="D9994" t="str">
            <v>Mirbelia spp.</v>
          </cell>
          <cell r="E9994" t="str">
            <v>MIRB</v>
          </cell>
        </row>
        <row r="9995">
          <cell r="D9995" t="str">
            <v>Miscanthus sinensis</v>
          </cell>
          <cell r="E9995" t="str">
            <v>5039</v>
          </cell>
          <cell r="F9995" t="str">
            <v>Eulalia</v>
          </cell>
        </row>
        <row r="9996">
          <cell r="D9996" t="str">
            <v>Miscanthus sinensis var. sinensis</v>
          </cell>
          <cell r="E9996" t="str">
            <v>10342</v>
          </cell>
        </row>
        <row r="9997">
          <cell r="D9997" t="str">
            <v>Miscanthus sinensis var. variegatus</v>
          </cell>
          <cell r="E9997" t="str">
            <v>10344</v>
          </cell>
        </row>
        <row r="9998">
          <cell r="D9998" t="str">
            <v>Miscanthus sinensis var. zebrinus</v>
          </cell>
          <cell r="E9998" t="str">
            <v>10343</v>
          </cell>
        </row>
        <row r="9999">
          <cell r="D9999" t="str">
            <v>Mischocarpus anodontus</v>
          </cell>
          <cell r="E9999" t="str">
            <v>5925</v>
          </cell>
        </row>
        <row r="10000">
          <cell r="D10000" t="str">
            <v>Mischocarpus australis</v>
          </cell>
          <cell r="E10000" t="str">
            <v>8447</v>
          </cell>
        </row>
        <row r="10001">
          <cell r="D10001" t="str">
            <v>Mischocarpus lachnocarpus</v>
          </cell>
          <cell r="E10001" t="str">
            <v>6491</v>
          </cell>
          <cell r="F10001" t="str">
            <v>Woolly Pear-fruit</v>
          </cell>
        </row>
        <row r="10002">
          <cell r="D10002" t="str">
            <v>Mischocarpus pyriformis</v>
          </cell>
          <cell r="E10002" t="str">
            <v>5926</v>
          </cell>
          <cell r="F10002" t="str">
            <v>Yellow Pear-fruit</v>
          </cell>
        </row>
        <row r="10003">
          <cell r="D10003" t="str">
            <v>Mischocarpus pyriformis subsp. pyriformis</v>
          </cell>
          <cell r="E10003" t="str">
            <v>6739</v>
          </cell>
        </row>
        <row r="10004">
          <cell r="D10004" t="str">
            <v>Mischocarpus spp.</v>
          </cell>
          <cell r="E10004" t="str">
            <v>MISC</v>
          </cell>
        </row>
        <row r="10005">
          <cell r="D10005" t="str">
            <v>Mischocarpus sundaicus</v>
          </cell>
          <cell r="E10005" t="str">
            <v>5927</v>
          </cell>
        </row>
        <row r="10006">
          <cell r="D10006" t="str">
            <v>Misopates orontium</v>
          </cell>
          <cell r="E10006" t="str">
            <v>7062</v>
          </cell>
          <cell r="F10006" t="str">
            <v>Lesser Snapdragon</v>
          </cell>
        </row>
        <row r="10007">
          <cell r="D10007" t="str">
            <v>Misopates spp.</v>
          </cell>
          <cell r="E10007" t="str">
            <v>MISO</v>
          </cell>
        </row>
        <row r="10008">
          <cell r="D10008" t="str">
            <v>Mitrasacme alsinoides</v>
          </cell>
          <cell r="E10008" t="str">
            <v>3591</v>
          </cell>
        </row>
        <row r="10009">
          <cell r="D10009" t="str">
            <v>Mitrasacme paludosa</v>
          </cell>
          <cell r="E10009" t="str">
            <v>3592</v>
          </cell>
        </row>
        <row r="10010">
          <cell r="D10010" t="str">
            <v>Mitrasacme paradoxa</v>
          </cell>
          <cell r="E10010" t="str">
            <v>3593</v>
          </cell>
        </row>
        <row r="10011">
          <cell r="D10011" t="str">
            <v>Mitrasacme pilosa</v>
          </cell>
          <cell r="E10011" t="str">
            <v>3594</v>
          </cell>
        </row>
        <row r="10012">
          <cell r="D10012" t="str">
            <v>Mitrasacme pilosa var. pilosa</v>
          </cell>
          <cell r="E10012" t="str">
            <v>10201</v>
          </cell>
        </row>
        <row r="10013">
          <cell r="D10013" t="str">
            <v>Mitrasacme pilosa var. stuartii</v>
          </cell>
          <cell r="E10013" t="str">
            <v>10202</v>
          </cell>
        </row>
        <row r="10014">
          <cell r="D10014" t="str">
            <v>Mitrasacme polymorpha</v>
          </cell>
          <cell r="E10014" t="str">
            <v>3595</v>
          </cell>
        </row>
        <row r="10015">
          <cell r="D10015" t="str">
            <v>Mitrasacme pygmaea</v>
          </cell>
          <cell r="E10015" t="str">
            <v>11121</v>
          </cell>
          <cell r="F10015" t="str">
            <v>Pygmy Bishop's Hat</v>
          </cell>
        </row>
        <row r="10016">
          <cell r="D10016" t="str">
            <v>Mitrasacme serpyllifolia</v>
          </cell>
          <cell r="E10016" t="str">
            <v>3596</v>
          </cell>
        </row>
        <row r="10017">
          <cell r="D10017" t="str">
            <v>Mitrasacme spp.</v>
          </cell>
          <cell r="E10017" t="str">
            <v>MITR</v>
          </cell>
        </row>
        <row r="10018">
          <cell r="D10018" t="str">
            <v>Modiola caroliniana</v>
          </cell>
          <cell r="E10018" t="str">
            <v>3660</v>
          </cell>
          <cell r="F10018" t="str">
            <v>Red-flowered Mallow</v>
          </cell>
        </row>
        <row r="10019">
          <cell r="D10019" t="str">
            <v>Modiola spp.</v>
          </cell>
          <cell r="E10019" t="str">
            <v>MODI</v>
          </cell>
        </row>
        <row r="10020">
          <cell r="D10020" t="str">
            <v>Moenchia erecta</v>
          </cell>
          <cell r="E10020" t="str">
            <v>1973</v>
          </cell>
          <cell r="F10020" t="str">
            <v>Erect Chickweed</v>
          </cell>
        </row>
        <row r="10021">
          <cell r="D10021" t="str">
            <v>Moenchia spp.</v>
          </cell>
          <cell r="E10021" t="str">
            <v>MOEN</v>
          </cell>
        </row>
        <row r="10022">
          <cell r="D10022" t="str">
            <v>Molineria minuta</v>
          </cell>
          <cell r="E10022" t="str">
            <v>6972</v>
          </cell>
        </row>
        <row r="10023">
          <cell r="D10023" t="str">
            <v>Molineriella spp.</v>
          </cell>
          <cell r="E10023" t="str">
            <v>MOLI</v>
          </cell>
        </row>
        <row r="10024">
          <cell r="D10024" t="str">
            <v>Mollugo cerviana</v>
          </cell>
          <cell r="E10024" t="str">
            <v>3908</v>
          </cell>
        </row>
        <row r="10025">
          <cell r="D10025" t="str">
            <v>Mollugo spp.</v>
          </cell>
          <cell r="E10025" t="str">
            <v>MOLL</v>
          </cell>
        </row>
        <row r="10026">
          <cell r="D10026" t="str">
            <v>Mollugo verticillata</v>
          </cell>
          <cell r="E10026" t="str">
            <v>3909</v>
          </cell>
        </row>
        <row r="10027">
          <cell r="D10027" t="str">
            <v>Moluccella laevis</v>
          </cell>
          <cell r="E10027" t="str">
            <v>3389</v>
          </cell>
          <cell r="F10027" t="str">
            <v>Molucca Balm</v>
          </cell>
        </row>
        <row r="10028">
          <cell r="D10028" t="str">
            <v>Moluccella spp.</v>
          </cell>
          <cell r="E10028" t="str">
            <v>MOLU</v>
          </cell>
        </row>
        <row r="10029">
          <cell r="D10029" t="str">
            <v>Momordica balsamina</v>
          </cell>
          <cell r="E10029" t="str">
            <v>2258</v>
          </cell>
          <cell r="F10029" t="str">
            <v>Balsam Apple</v>
          </cell>
        </row>
        <row r="10030">
          <cell r="D10030" t="str">
            <v>Momordica charantia</v>
          </cell>
          <cell r="E10030" t="str">
            <v>2259</v>
          </cell>
          <cell r="F10030" t="str">
            <v>Bitter Melon</v>
          </cell>
        </row>
        <row r="10031">
          <cell r="D10031" t="str">
            <v>Momordica spp.</v>
          </cell>
          <cell r="E10031" t="str">
            <v>MOMO</v>
          </cell>
        </row>
        <row r="10032">
          <cell r="D10032" t="str">
            <v>Monachather paradoxa</v>
          </cell>
          <cell r="E10032" t="str">
            <v>5040</v>
          </cell>
          <cell r="F10032" t="str">
            <v>Bandicoot Grass</v>
          </cell>
        </row>
        <row r="10033">
          <cell r="D10033" t="str">
            <v>Monachather paradoxus</v>
          </cell>
          <cell r="E10033" t="str">
            <v>12038</v>
          </cell>
          <cell r="F10033" t="str">
            <v>Bandicoot Grass</v>
          </cell>
        </row>
        <row r="10034">
          <cell r="D10034" t="str">
            <v>Monachather spp.</v>
          </cell>
          <cell r="E10034" t="str">
            <v>MONA</v>
          </cell>
        </row>
        <row r="10035">
          <cell r="D10035" t="str">
            <v>Monerma cylindrica</v>
          </cell>
          <cell r="E10035" t="str">
            <v>8421</v>
          </cell>
        </row>
        <row r="10036">
          <cell r="D10036" t="str">
            <v>Monerma spp.</v>
          </cell>
          <cell r="E10036" t="str">
            <v>MONE</v>
          </cell>
        </row>
        <row r="10037">
          <cell r="D10037" t="str">
            <v>Monochoria cyanea</v>
          </cell>
          <cell r="E10037" t="str">
            <v>7882</v>
          </cell>
        </row>
        <row r="10038">
          <cell r="D10038" t="str">
            <v>Monococcus echinophorus</v>
          </cell>
          <cell r="E10038" t="str">
            <v>4656</v>
          </cell>
        </row>
        <row r="10039">
          <cell r="D10039" t="str">
            <v>Monoculus monstrosus</v>
          </cell>
          <cell r="E10039" t="str">
            <v>12774</v>
          </cell>
        </row>
        <row r="10040">
          <cell r="D10040" t="str">
            <v>Monopsis debilis var. depressa</v>
          </cell>
          <cell r="E10040" t="str">
            <v>13182</v>
          </cell>
        </row>
        <row r="10041">
          <cell r="D10041" t="str">
            <v>Monopsis simplex</v>
          </cell>
          <cell r="E10041" t="str">
            <v>1921</v>
          </cell>
        </row>
        <row r="10042">
          <cell r="D10042" t="str">
            <v>Monopsis simplex var. simplex</v>
          </cell>
          <cell r="E10042" t="str">
            <v>10111</v>
          </cell>
        </row>
        <row r="10043">
          <cell r="D10043" t="str">
            <v>Monotaxis linifolia</v>
          </cell>
          <cell r="E10043" t="str">
            <v>2738</v>
          </cell>
        </row>
        <row r="10044">
          <cell r="D10044" t="str">
            <v>Monotaxis macrophylla</v>
          </cell>
          <cell r="E10044" t="str">
            <v>2739</v>
          </cell>
          <cell r="F10044" t="str">
            <v>Large-leafed Monotaxis</v>
          </cell>
        </row>
        <row r="10045">
          <cell r="D10045" t="str">
            <v>Monotoca aenigma</v>
          </cell>
          <cell r="E10045" t="str">
            <v>12945</v>
          </cell>
        </row>
        <row r="10046">
          <cell r="D10046" t="str">
            <v>Monotoca albens</v>
          </cell>
          <cell r="E10046" t="str">
            <v>9342</v>
          </cell>
        </row>
        <row r="10047">
          <cell r="D10047" t="str">
            <v>Monotoca elliptica</v>
          </cell>
          <cell r="E10047" t="str">
            <v>2647</v>
          </cell>
          <cell r="F10047" t="str">
            <v>Tree Broom-heath</v>
          </cell>
        </row>
        <row r="10048">
          <cell r="D10048" t="str">
            <v>Monotoca ledifolia</v>
          </cell>
          <cell r="E10048" t="str">
            <v>2648</v>
          </cell>
        </row>
        <row r="10049">
          <cell r="D10049" t="str">
            <v>Monotoca minutiflora</v>
          </cell>
          <cell r="E10049" t="str">
            <v>12946</v>
          </cell>
        </row>
        <row r="10050">
          <cell r="D10050" t="str">
            <v>Monotoca rotundifolia</v>
          </cell>
          <cell r="E10050" t="str">
            <v>8290</v>
          </cell>
          <cell r="F10050" t="str">
            <v>Trailing Monotoca</v>
          </cell>
        </row>
        <row r="10051">
          <cell r="D10051" t="str">
            <v>Monotoca scoparia</v>
          </cell>
          <cell r="E10051" t="str">
            <v>2649</v>
          </cell>
        </row>
        <row r="10052">
          <cell r="D10052" t="str">
            <v>Monotoca sp. Fraser Island</v>
          </cell>
          <cell r="E10052" t="str">
            <v>14425</v>
          </cell>
        </row>
        <row r="10053">
          <cell r="D10053" t="str">
            <v>Monotoca spp.</v>
          </cell>
          <cell r="E10053" t="str">
            <v>MONO</v>
          </cell>
        </row>
        <row r="10054">
          <cell r="D10054" t="str">
            <v>Monstera deliciosa</v>
          </cell>
          <cell r="E10054" t="str">
            <v>11289</v>
          </cell>
          <cell r="F10054" t="str">
            <v>Fruit Salad Plant</v>
          </cell>
        </row>
        <row r="10055">
          <cell r="D10055" t="str">
            <v>Monstera spp.</v>
          </cell>
          <cell r="E10055" t="str">
            <v>11660</v>
          </cell>
        </row>
        <row r="10056">
          <cell r="D10056" t="str">
            <v>Montanoa bipinnatifida</v>
          </cell>
          <cell r="E10056" t="str">
            <v>1575</v>
          </cell>
        </row>
        <row r="10057">
          <cell r="D10057" t="str">
            <v>Montia australasica</v>
          </cell>
          <cell r="E10057" t="str">
            <v>5318</v>
          </cell>
        </row>
        <row r="10058">
          <cell r="D10058" t="str">
            <v>Montia fontana</v>
          </cell>
          <cell r="E10058" t="str">
            <v>5319</v>
          </cell>
        </row>
        <row r="10059">
          <cell r="D10059" t="str">
            <v>Montia fontana subsp. amporitana</v>
          </cell>
          <cell r="E10059" t="str">
            <v>9655</v>
          </cell>
        </row>
        <row r="10060">
          <cell r="D10060" t="str">
            <v>Montia fontana subsp. chondrosperma</v>
          </cell>
          <cell r="E10060" t="str">
            <v>7785</v>
          </cell>
        </row>
        <row r="10061">
          <cell r="D10061" t="str">
            <v>Montia fontana subsp. fontana</v>
          </cell>
          <cell r="E10061" t="str">
            <v>9654</v>
          </cell>
        </row>
        <row r="10062">
          <cell r="D10062" t="str">
            <v>Montia spp.</v>
          </cell>
          <cell r="E10062" t="str">
            <v>MONT</v>
          </cell>
        </row>
        <row r="10063">
          <cell r="D10063" t="str">
            <v>Moraea collina</v>
          </cell>
          <cell r="E10063" t="str">
            <v>10858</v>
          </cell>
        </row>
        <row r="10064">
          <cell r="D10064" t="str">
            <v>Moraea flaccida</v>
          </cell>
          <cell r="E10064" t="str">
            <v>10859</v>
          </cell>
          <cell r="F10064" t="str">
            <v>One-leaved Cape Tulip</v>
          </cell>
        </row>
        <row r="10065">
          <cell r="D10065" t="str">
            <v>Moraea miniata</v>
          </cell>
          <cell r="E10065" t="str">
            <v>10860</v>
          </cell>
          <cell r="F10065" t="str">
            <v>Two-leaved Cape Tulip</v>
          </cell>
        </row>
        <row r="10066">
          <cell r="D10066" t="str">
            <v>Moraea ochroleuca</v>
          </cell>
          <cell r="E10066" t="str">
            <v>10861</v>
          </cell>
        </row>
        <row r="10067">
          <cell r="D10067" t="str">
            <v>Moraea setifolia</v>
          </cell>
          <cell r="E10067" t="str">
            <v>10862</v>
          </cell>
          <cell r="F10067" t="str">
            <v>Thread Iris</v>
          </cell>
        </row>
        <row r="10068">
          <cell r="D10068" t="str">
            <v>Morganella spp.</v>
          </cell>
          <cell r="E10068" t="str">
            <v>F189</v>
          </cell>
        </row>
        <row r="10069">
          <cell r="D10069" t="str">
            <v>Morgania floribunda</v>
          </cell>
          <cell r="E10069" t="str">
            <v>5987</v>
          </cell>
        </row>
        <row r="10070">
          <cell r="D10070" t="str">
            <v>Morgania glabra</v>
          </cell>
          <cell r="E10070" t="str">
            <v>5988</v>
          </cell>
        </row>
        <row r="10071">
          <cell r="D10071" t="str">
            <v>Morgania spp.</v>
          </cell>
          <cell r="E10071" t="str">
            <v>MORG</v>
          </cell>
        </row>
        <row r="10072">
          <cell r="D10072" t="str">
            <v>Morinda acutifolia</v>
          </cell>
          <cell r="E10072" t="str">
            <v>6759</v>
          </cell>
          <cell r="F10072" t="str">
            <v>Veiny Morinda</v>
          </cell>
        </row>
        <row r="10073">
          <cell r="D10073" t="str">
            <v>Morinda canthoides</v>
          </cell>
          <cell r="E10073" t="str">
            <v>11958</v>
          </cell>
          <cell r="F10073" t="str">
            <v>Veiny Morinda</v>
          </cell>
        </row>
        <row r="10074">
          <cell r="D10074" t="str">
            <v>Morinda jasminoides</v>
          </cell>
          <cell r="E10074" t="str">
            <v>6860</v>
          </cell>
          <cell r="F10074" t="str">
            <v>Sweet Morinda</v>
          </cell>
        </row>
        <row r="10075">
          <cell r="D10075" t="str">
            <v>Morinda spp.</v>
          </cell>
          <cell r="E10075" t="str">
            <v>MORD</v>
          </cell>
        </row>
        <row r="10076">
          <cell r="D10076" t="str">
            <v>Morinka acutifolia</v>
          </cell>
          <cell r="E10076" t="str">
            <v>5693</v>
          </cell>
        </row>
        <row r="10077">
          <cell r="D10077" t="str">
            <v>Morinka jasminoides</v>
          </cell>
          <cell r="E10077" t="str">
            <v>5694</v>
          </cell>
        </row>
        <row r="10078">
          <cell r="D10078" t="str">
            <v>Morinka spp.</v>
          </cell>
          <cell r="E10078" t="str">
            <v>MORI</v>
          </cell>
        </row>
        <row r="10079">
          <cell r="D10079" t="str">
            <v>Morus alba</v>
          </cell>
          <cell r="E10079" t="str">
            <v>3930</v>
          </cell>
          <cell r="F10079" t="str">
            <v>White Mulberry</v>
          </cell>
        </row>
        <row r="10080">
          <cell r="D10080" t="str">
            <v>Morus nigra</v>
          </cell>
          <cell r="E10080" t="str">
            <v>8693</v>
          </cell>
          <cell r="F10080" t="str">
            <v>Black Mulberry</v>
          </cell>
        </row>
        <row r="10081">
          <cell r="D10081" t="str">
            <v>Morus spp.</v>
          </cell>
          <cell r="E10081" t="str">
            <v>MORU</v>
          </cell>
        </row>
        <row r="10082">
          <cell r="D10082" t="str">
            <v>Mucuna gigantea</v>
          </cell>
          <cell r="E10082" t="str">
            <v>6968</v>
          </cell>
          <cell r="F10082" t="str">
            <v>Burny Bean</v>
          </cell>
        </row>
        <row r="10083">
          <cell r="D10083" t="str">
            <v>Mucuna gigantea subsp. gigantea</v>
          </cell>
          <cell r="E10083" t="str">
            <v>12041</v>
          </cell>
          <cell r="F10083" t="str">
            <v>Burny Bean</v>
          </cell>
        </row>
        <row r="10084">
          <cell r="D10084" t="str">
            <v>Mucuna spp.</v>
          </cell>
          <cell r="E10084" t="str">
            <v>MUCU</v>
          </cell>
        </row>
        <row r="10085">
          <cell r="D10085" t="str">
            <v>Muehlenbeckia adpressa</v>
          </cell>
          <cell r="E10085" t="str">
            <v>5269</v>
          </cell>
          <cell r="F10085" t="str">
            <v>Climbing Lignum</v>
          </cell>
        </row>
        <row r="10086">
          <cell r="D10086" t="str">
            <v>Muehlenbeckia axillaris</v>
          </cell>
          <cell r="E10086" t="str">
            <v>5270</v>
          </cell>
          <cell r="F10086" t="str">
            <v>Matted Lignum</v>
          </cell>
        </row>
        <row r="10087">
          <cell r="D10087" t="str">
            <v>Muehlenbeckia coccoloboides</v>
          </cell>
          <cell r="E10087" t="str">
            <v>5271</v>
          </cell>
        </row>
        <row r="10088">
          <cell r="D10088" t="str">
            <v>Muehlenbeckia complexa</v>
          </cell>
          <cell r="E10088" t="str">
            <v>10475</v>
          </cell>
          <cell r="F10088" t="str">
            <v>Wire Vine</v>
          </cell>
        </row>
        <row r="10089">
          <cell r="D10089" t="str">
            <v>Muehlenbeckia costata</v>
          </cell>
          <cell r="E10089" t="str">
            <v>9184</v>
          </cell>
          <cell r="F10089" t="str">
            <v>Scrambling Lignum</v>
          </cell>
        </row>
        <row r="10090">
          <cell r="D10090" t="str">
            <v>Muehlenbeckia cunninghamii</v>
          </cell>
          <cell r="E10090" t="str">
            <v>5272</v>
          </cell>
        </row>
        <row r="10091">
          <cell r="D10091" t="str">
            <v>Muehlenbeckia diclina</v>
          </cell>
          <cell r="E10091" t="str">
            <v>5273</v>
          </cell>
          <cell r="F10091" t="str">
            <v>Weeping Lignum</v>
          </cell>
        </row>
        <row r="10092">
          <cell r="D10092" t="str">
            <v>Muehlenbeckia diclina subsp. diclina</v>
          </cell>
          <cell r="E10092" t="str">
            <v>9808</v>
          </cell>
        </row>
        <row r="10093">
          <cell r="D10093" t="str">
            <v>Muehlenbeckia diclina subsp. stenophylla</v>
          </cell>
          <cell r="E10093" t="str">
            <v>9809</v>
          </cell>
        </row>
        <row r="10094">
          <cell r="D10094" t="str">
            <v>Muehlenbeckia florulenta</v>
          </cell>
          <cell r="E10094" t="str">
            <v>8626</v>
          </cell>
          <cell r="F10094" t="str">
            <v>Lignum</v>
          </cell>
        </row>
        <row r="10095">
          <cell r="D10095" t="str">
            <v>Muehlenbeckia gracillima</v>
          </cell>
          <cell r="E10095" t="str">
            <v>5274</v>
          </cell>
          <cell r="F10095" t="str">
            <v>Slender Lignum</v>
          </cell>
        </row>
        <row r="10096">
          <cell r="D10096" t="str">
            <v>Muehlenbeckia horrida</v>
          </cell>
          <cell r="E10096" t="str">
            <v>5275</v>
          </cell>
        </row>
        <row r="10097">
          <cell r="D10097" t="str">
            <v>Muehlenbeckia horrida subsp. horrida</v>
          </cell>
          <cell r="E10097" t="str">
            <v>13483</v>
          </cell>
        </row>
        <row r="10098">
          <cell r="D10098" t="str">
            <v>Muehlenbeckia rhyticarya</v>
          </cell>
          <cell r="E10098" t="str">
            <v>5276</v>
          </cell>
          <cell r="F10098" t="str">
            <v>Wrinkle-nut Lignum</v>
          </cell>
        </row>
        <row r="10099">
          <cell r="D10099" t="str">
            <v>Muehlenbeckia rhyticarya subsp. rhyticarya</v>
          </cell>
          <cell r="E10099" t="str">
            <v>13484</v>
          </cell>
        </row>
        <row r="10100">
          <cell r="D10100" t="str">
            <v>Muehlenbeckia spp.</v>
          </cell>
          <cell r="E10100" t="str">
            <v>MUEH</v>
          </cell>
        </row>
        <row r="10101">
          <cell r="D10101" t="str">
            <v>Muehlenbeckia tuggeranong</v>
          </cell>
          <cell r="E10101" t="str">
            <v>10551</v>
          </cell>
        </row>
        <row r="10102">
          <cell r="D10102" t="str">
            <v>Muelleranthus stipularis</v>
          </cell>
          <cell r="E10102" t="str">
            <v>2940</v>
          </cell>
          <cell r="F10102" t="str">
            <v>Sand Pea</v>
          </cell>
        </row>
        <row r="10103">
          <cell r="D10103" t="str">
            <v>Muelleranthus trifoliatus</v>
          </cell>
          <cell r="E10103" t="str">
            <v>11122</v>
          </cell>
          <cell r="F10103" t="str">
            <v>Spinifex Pea</v>
          </cell>
        </row>
        <row r="10104">
          <cell r="D10104" t="str">
            <v>Muelleranthus trifoliolatus</v>
          </cell>
          <cell r="E10104" t="str">
            <v>2941</v>
          </cell>
          <cell r="F10104" t="str">
            <v>Spinifex Pea</v>
          </cell>
        </row>
        <row r="10105">
          <cell r="D10105" t="str">
            <v>Muellerina bidwillii</v>
          </cell>
          <cell r="E10105" t="str">
            <v>3618</v>
          </cell>
        </row>
        <row r="10106">
          <cell r="D10106" t="str">
            <v>Muellerina celastroides</v>
          </cell>
          <cell r="E10106" t="str">
            <v>3619</v>
          </cell>
        </row>
        <row r="10107">
          <cell r="D10107" t="str">
            <v>Muellerina eucalyptoides</v>
          </cell>
          <cell r="E10107" t="str">
            <v>3620</v>
          </cell>
        </row>
        <row r="10108">
          <cell r="D10108" t="str">
            <v>Muellerina flexialabastra</v>
          </cell>
          <cell r="E10108" t="str">
            <v>14844</v>
          </cell>
        </row>
        <row r="10109">
          <cell r="D10109" t="str">
            <v>Muellerina myrtifolia</v>
          </cell>
          <cell r="E10109" t="str">
            <v>3621</v>
          </cell>
          <cell r="F10109" t="str">
            <v>Myrtle-leaf Mistletoe</v>
          </cell>
        </row>
        <row r="10110">
          <cell r="D10110" t="str">
            <v>Muellerina spp.</v>
          </cell>
          <cell r="E10110" t="str">
            <v>MUEL</v>
          </cell>
        </row>
        <row r="10111">
          <cell r="D10111" t="str">
            <v>Mukia maderaspatana</v>
          </cell>
          <cell r="E10111" t="str">
            <v>9923</v>
          </cell>
        </row>
        <row r="10112">
          <cell r="D10112" t="str">
            <v>Mukia micrantha</v>
          </cell>
          <cell r="E10112" t="str">
            <v>6459</v>
          </cell>
        </row>
        <row r="10113">
          <cell r="D10113" t="str">
            <v>Mukia spp.</v>
          </cell>
          <cell r="E10113" t="str">
            <v>MUKI</v>
          </cell>
        </row>
        <row r="10114">
          <cell r="D10114" t="str">
            <v>Muraltia heisteria</v>
          </cell>
          <cell r="E10114" t="str">
            <v>5258</v>
          </cell>
        </row>
        <row r="10115">
          <cell r="D10115" t="str">
            <v>Muraltia spp.</v>
          </cell>
          <cell r="E10115" t="str">
            <v>MURA</v>
          </cell>
        </row>
        <row r="10116">
          <cell r="D10116" t="str">
            <v>Murdannia gigantea</v>
          </cell>
          <cell r="E10116" t="str">
            <v>12881</v>
          </cell>
        </row>
        <row r="10117">
          <cell r="D10117" t="str">
            <v>Murdannia graminea</v>
          </cell>
          <cell r="E10117" t="str">
            <v>6788</v>
          </cell>
        </row>
        <row r="10118">
          <cell r="D10118" t="str">
            <v>Murdannia keisak</v>
          </cell>
          <cell r="E10118" t="str">
            <v>12216</v>
          </cell>
          <cell r="F10118" t="str">
            <v>Marsh Dewflower</v>
          </cell>
        </row>
        <row r="10119">
          <cell r="D10119" t="str">
            <v>Murdannia spp.</v>
          </cell>
          <cell r="E10119" t="str">
            <v>MURD</v>
          </cell>
        </row>
        <row r="10120">
          <cell r="D10120" t="str">
            <v>Murraya exotica</v>
          </cell>
          <cell r="E10120" t="str">
            <v>8455</v>
          </cell>
        </row>
        <row r="10121">
          <cell r="D10121" t="str">
            <v>Murraya paniculata</v>
          </cell>
          <cell r="E10121" t="str">
            <v>9042</v>
          </cell>
        </row>
        <row r="10122">
          <cell r="D10122" t="str">
            <v>Murraya spp.</v>
          </cell>
          <cell r="E10122" t="str">
            <v>MURR</v>
          </cell>
        </row>
        <row r="10123">
          <cell r="D10123" t="str">
            <v>Musa acuminata</v>
          </cell>
          <cell r="E10123" t="str">
            <v>11327</v>
          </cell>
          <cell r="F10123" t="str">
            <v>Edible banana</v>
          </cell>
        </row>
        <row r="10124">
          <cell r="D10124" t="str">
            <v>Musa paradisiaca</v>
          </cell>
          <cell r="E10124" t="str">
            <v>11783</v>
          </cell>
        </row>
        <row r="10125">
          <cell r="D10125" t="str">
            <v>Musa spp.</v>
          </cell>
          <cell r="E10125" t="str">
            <v>MUSA</v>
          </cell>
          <cell r="F10125" t="str">
            <v>Banana</v>
          </cell>
        </row>
        <row r="10126">
          <cell r="D10126" t="str">
            <v>Muscari armeniacum</v>
          </cell>
          <cell r="E10126" t="str">
            <v>10263</v>
          </cell>
          <cell r="F10126" t="str">
            <v>Common Grape Hyacinth</v>
          </cell>
        </row>
        <row r="10127">
          <cell r="D10127" t="str">
            <v>Muscari comosum</v>
          </cell>
          <cell r="E10127" t="str">
            <v>3560</v>
          </cell>
        </row>
        <row r="10128">
          <cell r="D10128" t="str">
            <v>Muscari spp.</v>
          </cell>
          <cell r="E10128" t="str">
            <v>MUSC</v>
          </cell>
        </row>
        <row r="10129">
          <cell r="D10129" t="str">
            <v>Mutinus boninensis</v>
          </cell>
          <cell r="E10129" t="str">
            <v>F179</v>
          </cell>
        </row>
        <row r="10130">
          <cell r="D10130" t="str">
            <v>Myagrum perfoliatum</v>
          </cell>
          <cell r="E10130" t="str">
            <v>11123</v>
          </cell>
          <cell r="F10130" t="str">
            <v>Mite Cress</v>
          </cell>
        </row>
        <row r="10131">
          <cell r="D10131" t="str">
            <v>Mycena cystidiosa</v>
          </cell>
          <cell r="E10131" t="str">
            <v>F135</v>
          </cell>
        </row>
        <row r="10132">
          <cell r="D10132" t="str">
            <v>Mycena interrupta</v>
          </cell>
          <cell r="E10132" t="str">
            <v>F190</v>
          </cell>
          <cell r="F10132" t="str">
            <v>Pixie's Parasol</v>
          </cell>
        </row>
        <row r="10133">
          <cell r="D10133" t="str">
            <v>Mycena spp.</v>
          </cell>
          <cell r="E10133" t="str">
            <v>F083</v>
          </cell>
        </row>
        <row r="10134">
          <cell r="D10134" t="str">
            <v>Mycena vinacea</v>
          </cell>
          <cell r="E10134" t="str">
            <v>F166</v>
          </cell>
        </row>
        <row r="10135">
          <cell r="D10135" t="str">
            <v>Mycena viscidocruenta</v>
          </cell>
          <cell r="E10135" t="str">
            <v>F136</v>
          </cell>
        </row>
        <row r="10136">
          <cell r="D10136" t="str">
            <v>Myoporum acuminatum</v>
          </cell>
          <cell r="E10136" t="str">
            <v>7906</v>
          </cell>
          <cell r="F10136" t="str">
            <v>Boobialla</v>
          </cell>
        </row>
        <row r="10137">
          <cell r="D10137" t="str">
            <v>Myoporum bateae</v>
          </cell>
          <cell r="E10137" t="str">
            <v>8218</v>
          </cell>
        </row>
        <row r="10138">
          <cell r="D10138" t="str">
            <v>Myoporum betcheanum</v>
          </cell>
          <cell r="E10138" t="str">
            <v>3950</v>
          </cell>
        </row>
        <row r="10139">
          <cell r="D10139" t="str">
            <v>Myoporum boninense</v>
          </cell>
          <cell r="E10139" t="str">
            <v>12401</v>
          </cell>
        </row>
        <row r="10140">
          <cell r="D10140" t="str">
            <v>Myoporum boninense subsp. australe</v>
          </cell>
          <cell r="E10140" t="str">
            <v>9043</v>
          </cell>
        </row>
        <row r="10141">
          <cell r="D10141" t="str">
            <v>Myoporum debile</v>
          </cell>
          <cell r="E10141" t="str">
            <v>3951</v>
          </cell>
        </row>
        <row r="10142">
          <cell r="D10142" t="str">
            <v>Myoporum deserti</v>
          </cell>
          <cell r="E10142" t="str">
            <v>3952</v>
          </cell>
        </row>
        <row r="10143">
          <cell r="D10143" t="str">
            <v>Myoporum floribundum</v>
          </cell>
          <cell r="E10143" t="str">
            <v>3953</v>
          </cell>
          <cell r="F10143" t="str">
            <v>Slender Myoporum</v>
          </cell>
        </row>
        <row r="10144">
          <cell r="D10144" t="str">
            <v>Myoporum insulare</v>
          </cell>
          <cell r="E10144" t="str">
            <v>3954</v>
          </cell>
          <cell r="F10144" t="str">
            <v>Common Boobialla</v>
          </cell>
        </row>
        <row r="10145">
          <cell r="D10145" t="str">
            <v>Myoporum insulare subsp. A</v>
          </cell>
          <cell r="E10145" t="str">
            <v>13229</v>
          </cell>
        </row>
        <row r="10146">
          <cell r="D10146" t="str">
            <v>Myoporum insulare subsp. B</v>
          </cell>
          <cell r="E10146" t="str">
            <v>13230</v>
          </cell>
        </row>
        <row r="10147">
          <cell r="D10147" t="str">
            <v>Myoporum montanum</v>
          </cell>
          <cell r="E10147" t="str">
            <v>3955</v>
          </cell>
          <cell r="F10147" t="str">
            <v>Western Boobialla</v>
          </cell>
        </row>
        <row r="10148">
          <cell r="D10148" t="str">
            <v>Myoporum parvifolium</v>
          </cell>
          <cell r="E10148" t="str">
            <v>3956</v>
          </cell>
          <cell r="F10148" t="str">
            <v>Creeping Boobialla</v>
          </cell>
        </row>
        <row r="10149">
          <cell r="D10149" t="str">
            <v>Myoporum platycarpum</v>
          </cell>
          <cell r="E10149" t="str">
            <v>3957</v>
          </cell>
          <cell r="F10149" t="str">
            <v>Sugarwood</v>
          </cell>
        </row>
        <row r="10150">
          <cell r="D10150" t="str">
            <v>Myoporum platycarpum subsp. perbellum</v>
          </cell>
          <cell r="E10150" t="str">
            <v>10213</v>
          </cell>
        </row>
        <row r="10151">
          <cell r="D10151" t="str">
            <v>Myoporum platycarpum subsp. platycarpum</v>
          </cell>
          <cell r="E10151" t="str">
            <v>9442</v>
          </cell>
        </row>
        <row r="10152">
          <cell r="D10152" t="str">
            <v>Myoporum spp.</v>
          </cell>
          <cell r="E10152" t="str">
            <v>MYOP</v>
          </cell>
          <cell r="F10152" t="str">
            <v>Boobialla</v>
          </cell>
        </row>
        <row r="10153">
          <cell r="D10153" t="str">
            <v>Myosotis australis</v>
          </cell>
          <cell r="E10153" t="str">
            <v>1765</v>
          </cell>
          <cell r="F10153" t="str">
            <v>Australian Forget-me-not</v>
          </cell>
        </row>
        <row r="10154">
          <cell r="D10154" t="str">
            <v>Myosotis caespitosa</v>
          </cell>
          <cell r="E10154" t="str">
            <v>1766</v>
          </cell>
        </row>
        <row r="10155">
          <cell r="D10155" t="str">
            <v>Myosotis discolor</v>
          </cell>
          <cell r="E10155" t="str">
            <v>1767</v>
          </cell>
          <cell r="F10155" t="str">
            <v>Forget-me-not</v>
          </cell>
        </row>
        <row r="10156">
          <cell r="D10156" t="str">
            <v>Myosotis exarrhena</v>
          </cell>
          <cell r="E10156" t="str">
            <v>7239</v>
          </cell>
        </row>
        <row r="10157">
          <cell r="D10157" t="str">
            <v>Myosotis laxa</v>
          </cell>
          <cell r="E10157" t="str">
            <v>12111</v>
          </cell>
        </row>
        <row r="10158">
          <cell r="D10158" t="str">
            <v>Myosotis laxa subsp. caespitosa</v>
          </cell>
          <cell r="E10158" t="str">
            <v>12126</v>
          </cell>
        </row>
        <row r="10159">
          <cell r="D10159" t="str">
            <v>Myosotis spp.</v>
          </cell>
          <cell r="E10159" t="str">
            <v>MYOS</v>
          </cell>
        </row>
        <row r="10160">
          <cell r="D10160" t="str">
            <v>Myosotis suaveolens</v>
          </cell>
          <cell r="E10160" t="str">
            <v>1768</v>
          </cell>
        </row>
        <row r="10161">
          <cell r="D10161" t="str">
            <v>Myosotis sylvatica</v>
          </cell>
          <cell r="E10161" t="str">
            <v>1769</v>
          </cell>
          <cell r="F10161" t="str">
            <v>Wood Forget-me-not</v>
          </cell>
        </row>
        <row r="10162">
          <cell r="D10162" t="str">
            <v>Myosurus australis</v>
          </cell>
          <cell r="E10162" t="str">
            <v>13523</v>
          </cell>
          <cell r="F10162" t="str">
            <v>Mousetail</v>
          </cell>
        </row>
        <row r="10163">
          <cell r="D10163" t="str">
            <v>Myosurus minimus</v>
          </cell>
          <cell r="E10163" t="str">
            <v>5498</v>
          </cell>
        </row>
        <row r="10164">
          <cell r="D10164" t="str">
            <v>Myosurus minimus var. australis</v>
          </cell>
          <cell r="E10164" t="str">
            <v>7685</v>
          </cell>
          <cell r="F10164" t="str">
            <v>Mousetail</v>
          </cell>
        </row>
        <row r="10165">
          <cell r="D10165" t="str">
            <v>Myriocephalus pluriflorus</v>
          </cell>
          <cell r="E10165" t="str">
            <v>10162</v>
          </cell>
          <cell r="F10165" t="str">
            <v>Woolly-heads</v>
          </cell>
        </row>
        <row r="10166">
          <cell r="D10166" t="str">
            <v>Myriocephalus rhizocephalus</v>
          </cell>
          <cell r="E10166" t="str">
            <v>1576</v>
          </cell>
          <cell r="F10166" t="str">
            <v>Woolly-heads</v>
          </cell>
        </row>
        <row r="10167">
          <cell r="D10167" t="str">
            <v>Myriocephalus stuartii</v>
          </cell>
          <cell r="E10167" t="str">
            <v>1577</v>
          </cell>
          <cell r="F10167" t="str">
            <v>Poached Eggs</v>
          </cell>
        </row>
        <row r="10168">
          <cell r="D10168" t="str">
            <v>Myriophyllum alpinum</v>
          </cell>
          <cell r="E10168" t="str">
            <v>7915</v>
          </cell>
        </row>
        <row r="10169">
          <cell r="D10169" t="str">
            <v>Myriophyllum aquaticum</v>
          </cell>
          <cell r="E10169" t="str">
            <v>3259</v>
          </cell>
          <cell r="F10169" t="str">
            <v>Parrots Feather</v>
          </cell>
        </row>
        <row r="10170">
          <cell r="D10170" t="str">
            <v>Myriophyllum caput-medusae</v>
          </cell>
          <cell r="E10170" t="str">
            <v>7123</v>
          </cell>
          <cell r="F10170" t="str">
            <v>Cat-tail</v>
          </cell>
        </row>
        <row r="10171">
          <cell r="D10171" t="str">
            <v>Myriophyllum crispatum</v>
          </cell>
          <cell r="E10171" t="str">
            <v>6724</v>
          </cell>
        </row>
        <row r="10172">
          <cell r="D10172" t="str">
            <v>Myriophyllum elatinoides</v>
          </cell>
          <cell r="E10172" t="str">
            <v>3260</v>
          </cell>
        </row>
        <row r="10173">
          <cell r="D10173" t="str">
            <v>Myriophyllum glomeratum</v>
          </cell>
          <cell r="E10173" t="str">
            <v>7051</v>
          </cell>
          <cell r="F10173" t="str">
            <v>Clustered Water-milfoil</v>
          </cell>
        </row>
        <row r="10174">
          <cell r="D10174" t="str">
            <v>Myriophyllum gracile</v>
          </cell>
          <cell r="E10174" t="str">
            <v>3261</v>
          </cell>
        </row>
        <row r="10175">
          <cell r="D10175" t="str">
            <v>Myriophyllum gracile var. gracile</v>
          </cell>
          <cell r="E10175" t="str">
            <v>7518</v>
          </cell>
        </row>
        <row r="10176">
          <cell r="D10176" t="str">
            <v>Myriophyllum gracile var. laeve</v>
          </cell>
          <cell r="E10176" t="str">
            <v>7197</v>
          </cell>
        </row>
        <row r="10177">
          <cell r="D10177" t="str">
            <v>Myriophyllum gracile var. lineare</v>
          </cell>
          <cell r="E10177" t="str">
            <v>7456</v>
          </cell>
        </row>
        <row r="10178">
          <cell r="D10178" t="str">
            <v>Myriophyllum implicatum</v>
          </cell>
          <cell r="E10178" t="str">
            <v>7867</v>
          </cell>
        </row>
        <row r="10179">
          <cell r="D10179" t="str">
            <v>Myriophyllum integrifolium</v>
          </cell>
          <cell r="E10179" t="str">
            <v>3262</v>
          </cell>
        </row>
        <row r="10180">
          <cell r="D10180" t="str">
            <v>Myriophyllum latifolium</v>
          </cell>
          <cell r="E10180" t="str">
            <v>3263</v>
          </cell>
        </row>
        <row r="10181">
          <cell r="D10181" t="str">
            <v>Myriophyllum lophatum</v>
          </cell>
          <cell r="E10181" t="str">
            <v>7733</v>
          </cell>
        </row>
        <row r="10182">
          <cell r="D10182" t="str">
            <v>Myriophyllum papillosum</v>
          </cell>
          <cell r="E10182" t="str">
            <v>7738</v>
          </cell>
        </row>
        <row r="10183">
          <cell r="D10183" t="str">
            <v>Myriophyllum pedunculatum</v>
          </cell>
          <cell r="E10183" t="str">
            <v>3264</v>
          </cell>
          <cell r="F10183" t="str">
            <v>Water-milfoil</v>
          </cell>
        </row>
        <row r="10184">
          <cell r="D10184" t="str">
            <v>Myriophyllum pedunculatum subsp. longibracteolatum</v>
          </cell>
          <cell r="E10184" t="str">
            <v>6433</v>
          </cell>
          <cell r="F10184" t="str">
            <v>Water-milfoil</v>
          </cell>
        </row>
        <row r="10185">
          <cell r="D10185" t="str">
            <v>Myriophyllum pedunculatum subsp. pedunculatum</v>
          </cell>
          <cell r="E10185" t="str">
            <v>7096</v>
          </cell>
        </row>
        <row r="10186">
          <cell r="D10186" t="str">
            <v>Myriophyllum propinquum</v>
          </cell>
          <cell r="E10186" t="str">
            <v>3265</v>
          </cell>
        </row>
        <row r="10187">
          <cell r="D10187" t="str">
            <v>Myriophyllum salsugineum</v>
          </cell>
          <cell r="E10187" t="str">
            <v>7018</v>
          </cell>
        </row>
        <row r="10188">
          <cell r="D10188" t="str">
            <v>Myriophyllum simulans</v>
          </cell>
          <cell r="E10188" t="str">
            <v>6677</v>
          </cell>
        </row>
        <row r="10189">
          <cell r="D10189" t="str">
            <v>Myriophyllum simulans var. simulans</v>
          </cell>
          <cell r="E10189" t="str">
            <v>13129</v>
          </cell>
        </row>
        <row r="10190">
          <cell r="D10190" t="str">
            <v>Myriophyllum sp. aff. variifolium</v>
          </cell>
          <cell r="E10190" t="str">
            <v>14469</v>
          </cell>
        </row>
        <row r="10191">
          <cell r="D10191" t="str">
            <v>Myriophyllum spp.</v>
          </cell>
          <cell r="E10191" t="str">
            <v>MYRI</v>
          </cell>
        </row>
        <row r="10192">
          <cell r="D10192" t="str">
            <v>Myriophyllum striatum</v>
          </cell>
          <cell r="E10192" t="str">
            <v>7059</v>
          </cell>
        </row>
        <row r="10193">
          <cell r="D10193" t="str">
            <v>Myriophyllum variifolium</v>
          </cell>
          <cell r="E10193" t="str">
            <v>6545</v>
          </cell>
        </row>
        <row r="10194">
          <cell r="D10194" t="str">
            <v>Myriophyllum verrucosum</v>
          </cell>
          <cell r="E10194" t="str">
            <v>6546</v>
          </cell>
          <cell r="F10194" t="str">
            <v>Red Water-milfoil</v>
          </cell>
        </row>
        <row r="10195">
          <cell r="D10195" t="str">
            <v>Myriostoma coliforme</v>
          </cell>
          <cell r="E10195" t="str">
            <v>F212</v>
          </cell>
        </row>
        <row r="10196">
          <cell r="D10196" t="str">
            <v>Myrmechila platyptera</v>
          </cell>
          <cell r="E10196" t="str">
            <v>12558</v>
          </cell>
        </row>
        <row r="10197">
          <cell r="D10197" t="str">
            <v>Myrsine angusta</v>
          </cell>
          <cell r="E10197" t="str">
            <v>14444</v>
          </cell>
        </row>
        <row r="10198">
          <cell r="D10198" t="str">
            <v>Myrsine howittiana</v>
          </cell>
          <cell r="E10198" t="str">
            <v>11948</v>
          </cell>
          <cell r="F10198" t="str">
            <v>Brush Muttonwood</v>
          </cell>
        </row>
        <row r="10199">
          <cell r="D10199" t="str">
            <v>Myrsine mccomishii</v>
          </cell>
          <cell r="E10199" t="str">
            <v>11949</v>
          </cell>
        </row>
        <row r="10200">
          <cell r="D10200" t="str">
            <v>Myrsine myrtillina x platystigma</v>
          </cell>
          <cell r="E10200" t="str">
            <v>14070</v>
          </cell>
        </row>
        <row r="10201">
          <cell r="D10201" t="str">
            <v>Myrsine platystigma</v>
          </cell>
          <cell r="E10201" t="str">
            <v>11950</v>
          </cell>
        </row>
        <row r="10202">
          <cell r="D10202" t="str">
            <v>Myrsine porosa</v>
          </cell>
          <cell r="E10202" t="str">
            <v>14442</v>
          </cell>
          <cell r="F10202" t="str">
            <v>Northern Muttonwood</v>
          </cell>
        </row>
        <row r="10203">
          <cell r="D10203" t="str">
            <v>Myrsine richmondensis</v>
          </cell>
          <cell r="E10203" t="str">
            <v>11951</v>
          </cell>
          <cell r="F10203" t="str">
            <v>Ripple-leaf Muttonwood</v>
          </cell>
        </row>
        <row r="10204">
          <cell r="D10204" t="str">
            <v>Myrsine spp.</v>
          </cell>
          <cell r="E10204" t="str">
            <v>MYRN</v>
          </cell>
        </row>
        <row r="10205">
          <cell r="D10205" t="str">
            <v>Myrsine subsessilis</v>
          </cell>
          <cell r="E10205" t="str">
            <v>11952</v>
          </cell>
        </row>
        <row r="10206">
          <cell r="D10206" t="str">
            <v>Myrsine subsessilis subsp. subsessilis</v>
          </cell>
          <cell r="E10206" t="str">
            <v>12035</v>
          </cell>
        </row>
        <row r="10207">
          <cell r="D10207" t="str">
            <v>Myrsine variabilis</v>
          </cell>
          <cell r="E10207" t="str">
            <v>11953</v>
          </cell>
        </row>
        <row r="10208">
          <cell r="D10208" t="str">
            <v>Myrsiphyllum asparagoides</v>
          </cell>
          <cell r="E10208" t="str">
            <v>7853</v>
          </cell>
          <cell r="F10208" t="str">
            <v>Bridal Creeper</v>
          </cell>
        </row>
        <row r="10209">
          <cell r="D10209" t="str">
            <v>Myrsiphyllum scandens</v>
          </cell>
          <cell r="E10209" t="str">
            <v>7658</v>
          </cell>
        </row>
        <row r="10210">
          <cell r="D10210" t="str">
            <v>Myrsiphyllum spp.</v>
          </cell>
          <cell r="E10210" t="str">
            <v>MYRS</v>
          </cell>
        </row>
        <row r="10211">
          <cell r="D10211" t="str">
            <v>Myrtaceae indeterminate</v>
          </cell>
          <cell r="E10211" t="str">
            <v>MYRTC</v>
          </cell>
          <cell r="F10211" t="str">
            <v>Myrtles and gums</v>
          </cell>
        </row>
        <row r="10212">
          <cell r="D10212" t="str">
            <v>Najas browniana</v>
          </cell>
          <cell r="E10212" t="str">
            <v>9307</v>
          </cell>
          <cell r="F10212" t="str">
            <v>Waternymph</v>
          </cell>
        </row>
        <row r="10213">
          <cell r="D10213" t="str">
            <v>Najas marina</v>
          </cell>
          <cell r="E10213" t="str">
            <v>4299</v>
          </cell>
          <cell r="F10213" t="str">
            <v>Prickly Waternymph</v>
          </cell>
        </row>
        <row r="10214">
          <cell r="D10214" t="str">
            <v>Najas marina subsp. armata</v>
          </cell>
          <cell r="E10214" t="str">
            <v>9185</v>
          </cell>
        </row>
        <row r="10215">
          <cell r="D10215" t="str">
            <v>Najas marina subsp. latior</v>
          </cell>
          <cell r="E10215" t="str">
            <v>9249</v>
          </cell>
        </row>
        <row r="10216">
          <cell r="D10216" t="str">
            <v>Najas spp.</v>
          </cell>
          <cell r="E10216" t="str">
            <v>NAJA</v>
          </cell>
        </row>
        <row r="10217">
          <cell r="D10217" t="str">
            <v>Najas tenuifolia</v>
          </cell>
          <cell r="E10217" t="str">
            <v>6985</v>
          </cell>
          <cell r="F10217" t="str">
            <v>Waternymph</v>
          </cell>
        </row>
        <row r="10218">
          <cell r="D10218" t="str">
            <v>Nandina domestica</v>
          </cell>
          <cell r="E10218" t="str">
            <v>9645</v>
          </cell>
          <cell r="F10218" t="str">
            <v>Japanese Sacred Bamboo</v>
          </cell>
        </row>
        <row r="10219">
          <cell r="D10219" t="str">
            <v>Nandina spp.</v>
          </cell>
          <cell r="E10219" t="str">
            <v>11532</v>
          </cell>
        </row>
        <row r="10220">
          <cell r="D10220" t="str">
            <v>Narcissus jonquilla</v>
          </cell>
          <cell r="E10220" t="str">
            <v>11705</v>
          </cell>
        </row>
        <row r="10221">
          <cell r="D10221" t="str">
            <v>Narcissus pseudonarcissus</v>
          </cell>
          <cell r="E10221" t="str">
            <v>7750</v>
          </cell>
          <cell r="F10221" t="str">
            <v>Daffodil</v>
          </cell>
        </row>
        <row r="10222">
          <cell r="D10222" t="str">
            <v>Narcissus spp.</v>
          </cell>
          <cell r="E10222" t="str">
            <v>NARC</v>
          </cell>
        </row>
        <row r="10223">
          <cell r="D10223" t="str">
            <v>Narcissus tazetta</v>
          </cell>
          <cell r="E10223" t="str">
            <v>10476</v>
          </cell>
        </row>
        <row r="10224">
          <cell r="D10224" t="str">
            <v>Nassella hyalina</v>
          </cell>
          <cell r="E10224" t="str">
            <v>10365</v>
          </cell>
        </row>
        <row r="10225">
          <cell r="D10225" t="str">
            <v>Nassella megapotamia</v>
          </cell>
          <cell r="E10225" t="str">
            <v>10366</v>
          </cell>
        </row>
        <row r="10226">
          <cell r="D10226" t="str">
            <v>Nassella neesiana</v>
          </cell>
          <cell r="E10226" t="str">
            <v>9607</v>
          </cell>
          <cell r="F10226" t="str">
            <v>Chilean Needle Grass</v>
          </cell>
        </row>
        <row r="10227">
          <cell r="D10227" t="str">
            <v>Nassella neesiana</v>
          </cell>
          <cell r="E10227" t="str">
            <v>9205</v>
          </cell>
          <cell r="F10227" t="str">
            <v>Chilean Needle Grass</v>
          </cell>
        </row>
        <row r="10228">
          <cell r="D10228" t="str">
            <v>Nassella spp.</v>
          </cell>
          <cell r="E10228" t="str">
            <v>NASS</v>
          </cell>
        </row>
        <row r="10229">
          <cell r="D10229" t="str">
            <v>Nassella tenuissima</v>
          </cell>
          <cell r="E10229" t="str">
            <v>13451</v>
          </cell>
        </row>
        <row r="10230">
          <cell r="D10230" t="str">
            <v>Nassella trichotoma</v>
          </cell>
          <cell r="E10230" t="str">
            <v>5041</v>
          </cell>
          <cell r="F10230" t="str">
            <v>Serrated Tussock</v>
          </cell>
        </row>
        <row r="10231">
          <cell r="D10231" t="str">
            <v>Navarretia spp.</v>
          </cell>
          <cell r="E10231" t="str">
            <v>NAVA</v>
          </cell>
        </row>
        <row r="10232">
          <cell r="D10232" t="str">
            <v>Navarretia squarrosa</v>
          </cell>
          <cell r="E10232" t="str">
            <v>5251</v>
          </cell>
          <cell r="F10232" t="str">
            <v>Californian Stinkweed</v>
          </cell>
        </row>
        <row r="10233">
          <cell r="D10233" t="str">
            <v>Neatostema apulum</v>
          </cell>
          <cell r="E10233" t="str">
            <v>1770</v>
          </cell>
          <cell r="F10233" t="str">
            <v>Hairy Sheepweed</v>
          </cell>
        </row>
        <row r="10234">
          <cell r="D10234" t="str">
            <v>Neatostema spp.</v>
          </cell>
          <cell r="E10234" t="str">
            <v>NEAT</v>
          </cell>
        </row>
        <row r="10235">
          <cell r="D10235" t="str">
            <v>Negria rhabdothamnoides</v>
          </cell>
          <cell r="E10235" t="str">
            <v>3164</v>
          </cell>
          <cell r="F10235" t="str">
            <v>Pumpkin Tree</v>
          </cell>
        </row>
        <row r="10236">
          <cell r="D10236" t="str">
            <v>Negria spp.</v>
          </cell>
          <cell r="E10236" t="str">
            <v>NEGR</v>
          </cell>
        </row>
        <row r="10237">
          <cell r="D10237" t="str">
            <v>Neisosperma poweri</v>
          </cell>
          <cell r="E10237" t="str">
            <v>1174</v>
          </cell>
        </row>
        <row r="10238">
          <cell r="D10238" t="str">
            <v>Neisosperma spp.</v>
          </cell>
          <cell r="E10238" t="str">
            <v>NEIS</v>
          </cell>
        </row>
        <row r="10239">
          <cell r="D10239" t="str">
            <v>Nelumbo nucifera</v>
          </cell>
          <cell r="E10239" t="str">
            <v>13302</v>
          </cell>
        </row>
        <row r="10240">
          <cell r="D10240" t="str">
            <v>Nemacianthus caudatus</v>
          </cell>
          <cell r="E10240" t="str">
            <v>13339</v>
          </cell>
        </row>
        <row r="10241">
          <cell r="D10241" t="str">
            <v>Nematolepis elliptica</v>
          </cell>
          <cell r="E10241" t="str">
            <v>10739</v>
          </cell>
        </row>
        <row r="10242">
          <cell r="D10242" t="str">
            <v>Nematolepis ovatifolia</v>
          </cell>
          <cell r="E10242" t="str">
            <v>10740</v>
          </cell>
        </row>
        <row r="10243">
          <cell r="D10243" t="str">
            <v>Nematolepis rhytidophylla</v>
          </cell>
          <cell r="E10243" t="str">
            <v>10741</v>
          </cell>
          <cell r="F10243" t="str">
            <v>Nalbaugh Nematolepis</v>
          </cell>
        </row>
        <row r="10244">
          <cell r="D10244" t="str">
            <v>Nematolepis squamea</v>
          </cell>
          <cell r="E10244" t="str">
            <v>12228</v>
          </cell>
          <cell r="F10244" t="str">
            <v>Satinwood</v>
          </cell>
        </row>
        <row r="10245">
          <cell r="D10245" t="str">
            <v>Nematolepis squamea subsp. squamea</v>
          </cell>
          <cell r="E10245" t="str">
            <v>10742</v>
          </cell>
          <cell r="F10245" t="str">
            <v>Satinwood</v>
          </cell>
        </row>
        <row r="10246">
          <cell r="D10246" t="str">
            <v>Nemesia strumosa</v>
          </cell>
          <cell r="E10246" t="str">
            <v>10219</v>
          </cell>
        </row>
        <row r="10247">
          <cell r="D10247" t="str">
            <v>Neoachmandra cunninghamii</v>
          </cell>
          <cell r="E10247" t="str">
            <v>13697</v>
          </cell>
        </row>
        <row r="10248">
          <cell r="D10248" t="str">
            <v>Neoastelia spectabilis</v>
          </cell>
          <cell r="E10248" t="str">
            <v>6863</v>
          </cell>
          <cell r="F10248" t="str">
            <v>Silver Sword Lily</v>
          </cell>
        </row>
        <row r="10249">
          <cell r="D10249" t="str">
            <v>Neoastelia spp.</v>
          </cell>
          <cell r="E10249" t="str">
            <v>NEOA</v>
          </cell>
        </row>
        <row r="10250">
          <cell r="D10250" t="str">
            <v>Neobassia proceriflora</v>
          </cell>
          <cell r="E10250" t="str">
            <v>2156</v>
          </cell>
          <cell r="F10250" t="str">
            <v>Soda Bush</v>
          </cell>
        </row>
        <row r="10251">
          <cell r="D10251" t="str">
            <v>Neobassia spp.</v>
          </cell>
          <cell r="E10251" t="str">
            <v>NEOB</v>
          </cell>
        </row>
        <row r="10252">
          <cell r="D10252" t="str">
            <v>Neofuscelia spp.</v>
          </cell>
          <cell r="E10252" t="str">
            <v>11475</v>
          </cell>
        </row>
        <row r="10253">
          <cell r="D10253" t="str">
            <v>Neolitsea australiensis</v>
          </cell>
          <cell r="E10253" t="str">
            <v>8386</v>
          </cell>
          <cell r="F10253" t="str">
            <v>Green Bolly Gum</v>
          </cell>
        </row>
        <row r="10254">
          <cell r="D10254" t="str">
            <v>Neolitsea cassia</v>
          </cell>
          <cell r="E10254" t="str">
            <v>9281</v>
          </cell>
        </row>
        <row r="10255">
          <cell r="D10255" t="str">
            <v>Neolitsea dealbata</v>
          </cell>
          <cell r="E10255" t="str">
            <v>3499</v>
          </cell>
          <cell r="F10255" t="str">
            <v>Hairy-leaved Bolly Gum</v>
          </cell>
        </row>
        <row r="10256">
          <cell r="D10256" t="str">
            <v>Neolitsea spp.</v>
          </cell>
          <cell r="E10256" t="str">
            <v>NEOL</v>
          </cell>
        </row>
        <row r="10257">
          <cell r="D10257" t="str">
            <v>Neomarica spp.</v>
          </cell>
          <cell r="E10257" t="str">
            <v>NEOM</v>
          </cell>
        </row>
        <row r="10258">
          <cell r="D10258" t="str">
            <v>Neonotonia wightii</v>
          </cell>
          <cell r="E10258" t="str">
            <v>11004</v>
          </cell>
          <cell r="F10258" t="str">
            <v>Perennial Soybean</v>
          </cell>
        </row>
        <row r="10259">
          <cell r="D10259" t="str">
            <v>Neonotonia wightii var. longicauda</v>
          </cell>
          <cell r="E10259" t="str">
            <v>14426</v>
          </cell>
        </row>
        <row r="10260">
          <cell r="D10260" t="str">
            <v>Neonotonia wightii var. wightii</v>
          </cell>
          <cell r="E10260" t="str">
            <v>12585</v>
          </cell>
          <cell r="F10260" t="str">
            <v>Wight's neonotonia</v>
          </cell>
        </row>
        <row r="10261">
          <cell r="D10261" t="str">
            <v>Neopaxia australasica</v>
          </cell>
          <cell r="E10261" t="str">
            <v>8731</v>
          </cell>
        </row>
        <row r="10262">
          <cell r="D10262" t="str">
            <v>Neopaxia spp.</v>
          </cell>
          <cell r="E10262" t="str">
            <v>NEOP</v>
          </cell>
        </row>
        <row r="10263">
          <cell r="D10263" t="str">
            <v>Neophyllis melacarpa</v>
          </cell>
          <cell r="E10263" t="str">
            <v>11476</v>
          </cell>
        </row>
        <row r="10264">
          <cell r="D10264" t="str">
            <v>Neoregelia carolinae</v>
          </cell>
          <cell r="E10264" t="str">
            <v>11800</v>
          </cell>
        </row>
        <row r="10265">
          <cell r="D10265" t="str">
            <v>Nepeta cataria</v>
          </cell>
          <cell r="E10265" t="str">
            <v>3390</v>
          </cell>
          <cell r="F10265" t="str">
            <v>Catmint</v>
          </cell>
        </row>
        <row r="10266">
          <cell r="D10266" t="str">
            <v>Nepeta spp.</v>
          </cell>
          <cell r="E10266" t="str">
            <v>NEPE</v>
          </cell>
        </row>
        <row r="10267">
          <cell r="D10267" t="str">
            <v>Nephrolepis cordifolia</v>
          </cell>
          <cell r="E10267" t="str">
            <v>8088</v>
          </cell>
          <cell r="F10267" t="str">
            <v>Fishbone Fern</v>
          </cell>
        </row>
        <row r="10268">
          <cell r="D10268" t="str">
            <v>Nephrolepis spp.</v>
          </cell>
          <cell r="E10268" t="str">
            <v>NEPH</v>
          </cell>
        </row>
        <row r="10269">
          <cell r="D10269" t="str">
            <v>Neptunia amplexicaulis</v>
          </cell>
          <cell r="E10269" t="str">
            <v>12345</v>
          </cell>
          <cell r="F10269" t="str">
            <v>Selenium Weed</v>
          </cell>
        </row>
        <row r="10270">
          <cell r="D10270" t="str">
            <v>Neptunia dimorphantha</v>
          </cell>
          <cell r="E10270" t="str">
            <v>10056</v>
          </cell>
        </row>
        <row r="10271">
          <cell r="D10271" t="str">
            <v>Neptunia gracilis</v>
          </cell>
          <cell r="E10271" t="str">
            <v>7047</v>
          </cell>
          <cell r="F10271" t="str">
            <v>Sensitive Plant</v>
          </cell>
        </row>
        <row r="10272">
          <cell r="D10272" t="str">
            <v>Neptunia gracilis f. gracilis</v>
          </cell>
          <cell r="E10272" t="str">
            <v>10823</v>
          </cell>
          <cell r="F10272" t="str">
            <v>Sensitive Plant</v>
          </cell>
        </row>
        <row r="10273">
          <cell r="D10273" t="str">
            <v>Neptunia spp.</v>
          </cell>
          <cell r="E10273" t="str">
            <v>NEPT</v>
          </cell>
        </row>
        <row r="10274">
          <cell r="D10274" t="str">
            <v>Nereia lophocladia</v>
          </cell>
          <cell r="E10274" t="str">
            <v>11901</v>
          </cell>
          <cell r="F10274" t="str">
            <v>marine brown alga</v>
          </cell>
        </row>
        <row r="10275">
          <cell r="D10275" t="str">
            <v>Nerine filifolia</v>
          </cell>
          <cell r="E10275" t="str">
            <v>11124</v>
          </cell>
        </row>
        <row r="10276">
          <cell r="D10276" t="str">
            <v>Nerine spp.</v>
          </cell>
          <cell r="E10276" t="str">
            <v>NERN</v>
          </cell>
        </row>
        <row r="10277">
          <cell r="D10277" t="str">
            <v>Nerium oleander</v>
          </cell>
          <cell r="E10277" t="str">
            <v>10204</v>
          </cell>
          <cell r="F10277" t="str">
            <v>Oleander</v>
          </cell>
        </row>
        <row r="10278">
          <cell r="D10278" t="str">
            <v>Nerium spp.</v>
          </cell>
          <cell r="E10278" t="str">
            <v>NERI</v>
          </cell>
        </row>
        <row r="10279">
          <cell r="D10279" t="str">
            <v>Nertera depressa</v>
          </cell>
          <cell r="E10279" t="str">
            <v>7975</v>
          </cell>
        </row>
        <row r="10280">
          <cell r="D10280" t="str">
            <v>Nertera granadensis</v>
          </cell>
          <cell r="E10280" t="str">
            <v>5695</v>
          </cell>
          <cell r="F10280" t="str">
            <v>Matted Nertera</v>
          </cell>
        </row>
        <row r="10281">
          <cell r="D10281" t="str">
            <v>Nertera reptans</v>
          </cell>
          <cell r="E10281" t="str">
            <v>5696</v>
          </cell>
        </row>
        <row r="10282">
          <cell r="D10282" t="str">
            <v>Nertera spp.</v>
          </cell>
          <cell r="E10282" t="str">
            <v>NERT</v>
          </cell>
        </row>
        <row r="10283">
          <cell r="D10283" t="str">
            <v>Nestegis ligustrina</v>
          </cell>
          <cell r="E10283" t="str">
            <v>4315</v>
          </cell>
          <cell r="F10283" t="str">
            <v>Privet Mock-olive</v>
          </cell>
        </row>
        <row r="10284">
          <cell r="D10284" t="str">
            <v>Nestegis spp.</v>
          </cell>
          <cell r="E10284" t="str">
            <v>NEST</v>
          </cell>
        </row>
        <row r="10285">
          <cell r="D10285" t="str">
            <v>Neurachne munroi</v>
          </cell>
          <cell r="E10285" t="str">
            <v>5042</v>
          </cell>
          <cell r="F10285" t="str">
            <v>Mulga Grass</v>
          </cell>
        </row>
        <row r="10286">
          <cell r="D10286" t="str">
            <v>Neurachne spp.</v>
          </cell>
          <cell r="E10286" t="str">
            <v>NEUR</v>
          </cell>
        </row>
        <row r="10287">
          <cell r="D10287" t="str">
            <v>Nicandra physalodes</v>
          </cell>
          <cell r="E10287" t="str">
            <v>6042</v>
          </cell>
          <cell r="F10287" t="str">
            <v>Apple-of-Peru</v>
          </cell>
        </row>
        <row r="10288">
          <cell r="D10288" t="str">
            <v>Nicandra spp.</v>
          </cell>
          <cell r="E10288" t="str">
            <v>NICA</v>
          </cell>
        </row>
        <row r="10289">
          <cell r="D10289" t="str">
            <v>Nicodemia madagascariensis</v>
          </cell>
          <cell r="E10289" t="str">
            <v>3597</v>
          </cell>
        </row>
        <row r="10290">
          <cell r="D10290" t="str">
            <v>Nicotiana alata</v>
          </cell>
          <cell r="E10290" t="str">
            <v>14681</v>
          </cell>
        </row>
        <row r="10291">
          <cell r="D10291" t="str">
            <v>Nicotiana debneyi</v>
          </cell>
          <cell r="E10291" t="str">
            <v>6043</v>
          </cell>
        </row>
        <row r="10292">
          <cell r="D10292" t="str">
            <v>Nicotiana debneyi subsp. debneyi</v>
          </cell>
          <cell r="E10292" t="str">
            <v>7868</v>
          </cell>
        </row>
        <row r="10293">
          <cell r="D10293" t="str">
            <v>Nicotiana exigua</v>
          </cell>
          <cell r="E10293" t="str">
            <v>6044</v>
          </cell>
        </row>
        <row r="10294">
          <cell r="D10294" t="str">
            <v>Nicotiana forsteri</v>
          </cell>
          <cell r="E10294" t="str">
            <v>10477</v>
          </cell>
        </row>
        <row r="10295">
          <cell r="D10295" t="str">
            <v>Nicotiana glauca</v>
          </cell>
          <cell r="E10295" t="str">
            <v>6045</v>
          </cell>
          <cell r="F10295" t="str">
            <v>Tree Tobacco</v>
          </cell>
        </row>
        <row r="10296">
          <cell r="D10296" t="str">
            <v>Nicotiana goodspeedii</v>
          </cell>
          <cell r="E10296" t="str">
            <v>6046</v>
          </cell>
        </row>
        <row r="10297">
          <cell r="D10297" t="str">
            <v>Nicotiana megalosiphon</v>
          </cell>
          <cell r="E10297" t="str">
            <v>6047</v>
          </cell>
          <cell r="F10297" t="str">
            <v>Long-flowered Tobacco-bush</v>
          </cell>
        </row>
        <row r="10298">
          <cell r="D10298" t="str">
            <v>Nicotiana megalosiphon subsp. megalosiphon</v>
          </cell>
          <cell r="E10298" t="str">
            <v>7052</v>
          </cell>
          <cell r="F10298" t="str">
            <v>Long-flowered Tobacco-bush</v>
          </cell>
        </row>
        <row r="10299">
          <cell r="D10299" t="str">
            <v>Nicotiana occidentalis</v>
          </cell>
          <cell r="E10299" t="str">
            <v>6048</v>
          </cell>
        </row>
        <row r="10300">
          <cell r="D10300" t="str">
            <v>Nicotiana occidentalis subsp. obliqua</v>
          </cell>
          <cell r="E10300" t="str">
            <v>7152</v>
          </cell>
          <cell r="F10300" t="str">
            <v>Native Tobacco</v>
          </cell>
        </row>
        <row r="10301">
          <cell r="D10301" t="str">
            <v>Nicotiana sanderae</v>
          </cell>
          <cell r="E10301" t="str">
            <v>11788</v>
          </cell>
        </row>
        <row r="10302">
          <cell r="D10302" t="str">
            <v>Nicotiana simulans</v>
          </cell>
          <cell r="E10302" t="str">
            <v>6049</v>
          </cell>
        </row>
        <row r="10303">
          <cell r="D10303" t="str">
            <v>Nicotiana spp.</v>
          </cell>
          <cell r="E10303" t="str">
            <v>NICO</v>
          </cell>
        </row>
        <row r="10304">
          <cell r="D10304" t="str">
            <v>Nicotiana suaveolens</v>
          </cell>
          <cell r="E10304" t="str">
            <v>6050</v>
          </cell>
          <cell r="F10304" t="str">
            <v>Native Tobacco</v>
          </cell>
        </row>
        <row r="10305">
          <cell r="D10305" t="str">
            <v>Nicotiana tabacum</v>
          </cell>
          <cell r="E10305" t="str">
            <v>10478</v>
          </cell>
          <cell r="F10305" t="str">
            <v>Tobacco</v>
          </cell>
        </row>
        <row r="10306">
          <cell r="D10306" t="str">
            <v>Nicotiana velutina</v>
          </cell>
          <cell r="E10306" t="str">
            <v>6051</v>
          </cell>
        </row>
        <row r="10307">
          <cell r="D10307" t="str">
            <v>Nidularium spp.</v>
          </cell>
          <cell r="E10307" t="str">
            <v>NIDU</v>
          </cell>
        </row>
        <row r="10308">
          <cell r="D10308" t="str">
            <v>Niemeyera antiloga</v>
          </cell>
          <cell r="E10308" t="str">
            <v>11956</v>
          </cell>
          <cell r="F10308" t="str">
            <v>Brown Pearwood</v>
          </cell>
        </row>
        <row r="10309">
          <cell r="D10309" t="str">
            <v>Niemeyera chartacea</v>
          </cell>
          <cell r="E10309" t="str">
            <v>7146</v>
          </cell>
          <cell r="F10309" t="str">
            <v>Smooth-leaved Plum</v>
          </cell>
        </row>
        <row r="10310">
          <cell r="D10310" t="str">
            <v>Niemeyera prunifera</v>
          </cell>
          <cell r="E10310" t="str">
            <v>5935</v>
          </cell>
        </row>
        <row r="10311">
          <cell r="D10311" t="str">
            <v>Niemeyera spp.</v>
          </cell>
          <cell r="E10311" t="str">
            <v>NIEM</v>
          </cell>
        </row>
        <row r="10312">
          <cell r="D10312" t="str">
            <v>Niemeyera whitei</v>
          </cell>
          <cell r="E10312" t="str">
            <v>11957</v>
          </cell>
          <cell r="F10312" t="str">
            <v>Rusty Plum, Plum Boxwood</v>
          </cell>
        </row>
        <row r="10313">
          <cell r="D10313" t="str">
            <v>Nierembergia hippomanica</v>
          </cell>
          <cell r="E10313" t="str">
            <v>6052</v>
          </cell>
        </row>
        <row r="10314">
          <cell r="D10314" t="str">
            <v>Nierembergia spp.</v>
          </cell>
          <cell r="E10314" t="str">
            <v>NIER</v>
          </cell>
        </row>
        <row r="10315">
          <cell r="D10315" t="str">
            <v>Nigella damascena</v>
          </cell>
          <cell r="E10315" t="str">
            <v>5499</v>
          </cell>
          <cell r="F10315" t="str">
            <v>Love-in-a-mist</v>
          </cell>
        </row>
        <row r="10316">
          <cell r="D10316" t="str">
            <v>Nigella spp.</v>
          </cell>
          <cell r="E10316" t="str">
            <v>NIGE</v>
          </cell>
        </row>
        <row r="10317">
          <cell r="D10317" t="str">
            <v>Nitella parooensis</v>
          </cell>
          <cell r="E10317" t="str">
            <v>14843</v>
          </cell>
        </row>
        <row r="10318">
          <cell r="D10318" t="str">
            <v>Nitella partita</v>
          </cell>
          <cell r="E10318" t="str">
            <v>11659</v>
          </cell>
        </row>
        <row r="10319">
          <cell r="D10319" t="str">
            <v>Nitella penicillata</v>
          </cell>
          <cell r="E10319" t="str">
            <v>14601</v>
          </cell>
        </row>
        <row r="10320">
          <cell r="D10320" t="str">
            <v>Nitraria billardierei</v>
          </cell>
          <cell r="E10320" t="str">
            <v>6345</v>
          </cell>
          <cell r="F10320" t="str">
            <v>Dillon Bush</v>
          </cell>
        </row>
        <row r="10321">
          <cell r="D10321" t="str">
            <v>Nitraria spp.</v>
          </cell>
          <cell r="E10321" t="str">
            <v>NITR</v>
          </cell>
        </row>
        <row r="10322">
          <cell r="D10322" t="str">
            <v>Nonea lutea</v>
          </cell>
          <cell r="E10322" t="str">
            <v>12841</v>
          </cell>
        </row>
        <row r="10323">
          <cell r="D10323" t="str">
            <v>Notelaea johnsonii</v>
          </cell>
          <cell r="E10323" t="str">
            <v>4316</v>
          </cell>
          <cell r="F10323" t="str">
            <v>Veinless Mock-olive</v>
          </cell>
        </row>
        <row r="10324">
          <cell r="D10324" t="str">
            <v>Notelaea ligustrina</v>
          </cell>
          <cell r="E10324" t="str">
            <v>7669</v>
          </cell>
        </row>
        <row r="10325">
          <cell r="D10325" t="str">
            <v>Notelaea linearis</v>
          </cell>
          <cell r="E10325" t="str">
            <v>4317</v>
          </cell>
        </row>
        <row r="10326">
          <cell r="D10326" t="str">
            <v>Notelaea longifolia</v>
          </cell>
          <cell r="E10326" t="str">
            <v>4318</v>
          </cell>
          <cell r="F10326" t="str">
            <v>Large Mock-olive</v>
          </cell>
        </row>
        <row r="10327">
          <cell r="D10327" t="str">
            <v>Notelaea longifolia f. glabra</v>
          </cell>
          <cell r="E10327" t="str">
            <v>6653</v>
          </cell>
        </row>
        <row r="10328">
          <cell r="D10328" t="str">
            <v>Notelaea longifolia f. intermedia</v>
          </cell>
          <cell r="E10328" t="str">
            <v>6909</v>
          </cell>
        </row>
        <row r="10329">
          <cell r="D10329" t="str">
            <v>Notelaea longifolia f. longifolia</v>
          </cell>
          <cell r="E10329" t="str">
            <v>6423</v>
          </cell>
        </row>
        <row r="10330">
          <cell r="D10330" t="str">
            <v>Notelaea microcarpa</v>
          </cell>
          <cell r="E10330" t="str">
            <v>4319</v>
          </cell>
          <cell r="F10330" t="str">
            <v>Native Olive</v>
          </cell>
        </row>
        <row r="10331">
          <cell r="D10331" t="str">
            <v>Notelaea microcarpa var. microcarpa</v>
          </cell>
          <cell r="E10331" t="str">
            <v>6695</v>
          </cell>
        </row>
        <row r="10332">
          <cell r="D10332" t="str">
            <v>Notelaea microcarpa var. velutina</v>
          </cell>
          <cell r="E10332" t="str">
            <v>6696</v>
          </cell>
        </row>
        <row r="10333">
          <cell r="D10333" t="str">
            <v>Notelaea neglecta</v>
          </cell>
          <cell r="E10333" t="str">
            <v>4320</v>
          </cell>
        </row>
        <row r="10334">
          <cell r="D10334" t="str">
            <v>Notelaea ovata</v>
          </cell>
          <cell r="E10334" t="str">
            <v>4321</v>
          </cell>
        </row>
        <row r="10335">
          <cell r="D10335" t="str">
            <v>Notelaea sp. A</v>
          </cell>
          <cell r="E10335" t="str">
            <v>8670</v>
          </cell>
        </row>
        <row r="10336">
          <cell r="D10336" t="str">
            <v>Notelaea spp.</v>
          </cell>
          <cell r="E10336" t="str">
            <v>NOTE</v>
          </cell>
        </row>
        <row r="10337">
          <cell r="D10337" t="str">
            <v>Notelaea venosa</v>
          </cell>
          <cell r="E10337" t="str">
            <v>4322</v>
          </cell>
          <cell r="F10337" t="str">
            <v>Veined Mock-olive</v>
          </cell>
        </row>
        <row r="10338">
          <cell r="D10338" t="str">
            <v>Notelaea venosa var. A</v>
          </cell>
          <cell r="E10338" t="str">
            <v>8574</v>
          </cell>
        </row>
        <row r="10339">
          <cell r="D10339" t="str">
            <v>Nothofagus moorei</v>
          </cell>
          <cell r="E10339" t="str">
            <v>3107</v>
          </cell>
          <cell r="F10339" t="str">
            <v>Antarctic Beech</v>
          </cell>
        </row>
        <row r="10340">
          <cell r="D10340" t="str">
            <v>Nothofagus spp.</v>
          </cell>
          <cell r="E10340" t="str">
            <v>NOTH</v>
          </cell>
        </row>
        <row r="10341">
          <cell r="D10341" t="str">
            <v>Nothoscordum borbonicum</v>
          </cell>
          <cell r="E10341" t="str">
            <v>8963</v>
          </cell>
          <cell r="F10341" t="str">
            <v>Onion Weed</v>
          </cell>
        </row>
        <row r="10342">
          <cell r="D10342" t="str">
            <v>Nothoscordum gracile</v>
          </cell>
          <cell r="E10342" t="str">
            <v>6535</v>
          </cell>
        </row>
        <row r="10343">
          <cell r="D10343" t="str">
            <v>Nothoscordum inodorum</v>
          </cell>
          <cell r="E10343" t="str">
            <v>3561</v>
          </cell>
        </row>
        <row r="10344">
          <cell r="D10344" t="str">
            <v>Notochloe microdon</v>
          </cell>
          <cell r="E10344" t="str">
            <v>5043</v>
          </cell>
        </row>
        <row r="10345">
          <cell r="D10345" t="str">
            <v>Notodanthonia longifolia</v>
          </cell>
          <cell r="E10345" t="str">
            <v>10635</v>
          </cell>
          <cell r="F10345" t="str">
            <v>Long-leaved Wallaby Grass</v>
          </cell>
        </row>
        <row r="10346">
          <cell r="D10346" t="str">
            <v>Notodanthonia semiannularis</v>
          </cell>
          <cell r="E10346" t="str">
            <v>10636</v>
          </cell>
          <cell r="F10346" t="str">
            <v>Tasmanian Wallaby Grass</v>
          </cell>
        </row>
        <row r="10347">
          <cell r="D10347" t="str">
            <v>Notodanthonia spp.</v>
          </cell>
          <cell r="E10347" t="str">
            <v>NOTD</v>
          </cell>
        </row>
        <row r="10348">
          <cell r="D10348" t="str">
            <v>Notodanthonia unarede</v>
          </cell>
          <cell r="E10348" t="str">
            <v>10948</v>
          </cell>
        </row>
        <row r="10349">
          <cell r="D10349" t="str">
            <v>Notothixos cornifolius</v>
          </cell>
          <cell r="E10349" t="str">
            <v>6277</v>
          </cell>
          <cell r="F10349" t="str">
            <v>Kurrajong Mistletoe</v>
          </cell>
        </row>
        <row r="10350">
          <cell r="D10350" t="str">
            <v>Notothixos incanus</v>
          </cell>
          <cell r="E10350" t="str">
            <v>6278</v>
          </cell>
        </row>
        <row r="10351">
          <cell r="D10351" t="str">
            <v>Notothixos spp.</v>
          </cell>
          <cell r="E10351" t="str">
            <v>NOTO</v>
          </cell>
        </row>
        <row r="10352">
          <cell r="D10352" t="str">
            <v>Notothixos subaureus</v>
          </cell>
          <cell r="E10352" t="str">
            <v>6279</v>
          </cell>
          <cell r="F10352" t="str">
            <v>Golden Mistletoe</v>
          </cell>
        </row>
        <row r="10353">
          <cell r="D10353" t="str">
            <v>Nuttallanthus canadensis</v>
          </cell>
          <cell r="E10353" t="str">
            <v>11125</v>
          </cell>
          <cell r="F10353" t="str">
            <v>Blue Toadflax</v>
          </cell>
        </row>
        <row r="10354">
          <cell r="D10354" t="str">
            <v>Nuttallanthus canadensis var. canadensis</v>
          </cell>
          <cell r="E10354" t="str">
            <v>10218</v>
          </cell>
          <cell r="F10354" t="str">
            <v>Blue Toadflax</v>
          </cell>
        </row>
        <row r="10355">
          <cell r="D10355" t="str">
            <v>Nymphaea alba</v>
          </cell>
          <cell r="E10355" t="str">
            <v>4303</v>
          </cell>
        </row>
        <row r="10356">
          <cell r="D10356" t="str">
            <v>Nymphaea caerulea</v>
          </cell>
          <cell r="E10356" t="str">
            <v>12055</v>
          </cell>
          <cell r="F10356" t="str">
            <v>Cape Waterlily</v>
          </cell>
        </row>
        <row r="10357">
          <cell r="D10357" t="str">
            <v>Nymphaea caerulea subsp. zanzibarensis</v>
          </cell>
          <cell r="E10357" t="str">
            <v>10779</v>
          </cell>
          <cell r="F10357" t="str">
            <v>Cape Waterlily</v>
          </cell>
        </row>
        <row r="10358">
          <cell r="D10358" t="str">
            <v>Nymphaea capensis</v>
          </cell>
          <cell r="E10358" t="str">
            <v>4304</v>
          </cell>
          <cell r="F10358" t="str">
            <v>Cape Waterlily</v>
          </cell>
        </row>
        <row r="10359">
          <cell r="D10359" t="str">
            <v>Nymphaea gigantea</v>
          </cell>
          <cell r="E10359" t="str">
            <v>7460</v>
          </cell>
          <cell r="F10359" t="str">
            <v>Giant Waterlily</v>
          </cell>
        </row>
        <row r="10360">
          <cell r="D10360" t="str">
            <v>Nymphaea mexicana</v>
          </cell>
          <cell r="E10360" t="str">
            <v>4305</v>
          </cell>
          <cell r="F10360" t="str">
            <v>Yellow Waterlily</v>
          </cell>
        </row>
        <row r="10361">
          <cell r="D10361" t="str">
            <v>Nymphaea nouchali</v>
          </cell>
          <cell r="E10361" t="str">
            <v>13303</v>
          </cell>
        </row>
        <row r="10362">
          <cell r="D10362" t="str">
            <v>Nymphaea spp.</v>
          </cell>
          <cell r="E10362" t="str">
            <v>NYMP</v>
          </cell>
        </row>
        <row r="10363">
          <cell r="D10363" t="str">
            <v>Nymphaea violacea</v>
          </cell>
          <cell r="E10363" t="str">
            <v>13652</v>
          </cell>
        </row>
        <row r="10364">
          <cell r="D10364" t="str">
            <v>Nymphoides crenata</v>
          </cell>
          <cell r="E10364" t="str">
            <v>7725</v>
          </cell>
          <cell r="F10364" t="str">
            <v>Wavy Marshwort</v>
          </cell>
        </row>
        <row r="10365">
          <cell r="D10365" t="str">
            <v>Nymphoides geminata</v>
          </cell>
          <cell r="E10365" t="str">
            <v>7615</v>
          </cell>
          <cell r="F10365" t="str">
            <v>Entire Marshwort</v>
          </cell>
        </row>
        <row r="10366">
          <cell r="D10366" t="str">
            <v>Nymphoides indica</v>
          </cell>
          <cell r="E10366" t="str">
            <v>7891</v>
          </cell>
          <cell r="F10366" t="str">
            <v>Water Snowflake</v>
          </cell>
        </row>
        <row r="10367">
          <cell r="D10367" t="str">
            <v>Nymphoides montana</v>
          </cell>
          <cell r="E10367" t="str">
            <v>7600</v>
          </cell>
          <cell r="F10367" t="str">
            <v>Marshwort</v>
          </cell>
        </row>
        <row r="10368">
          <cell r="D10368" t="str">
            <v>Nymphoides spinulosperma</v>
          </cell>
          <cell r="E10368" t="str">
            <v>9991</v>
          </cell>
          <cell r="F10368" t="str">
            <v>Marbled Marshwort</v>
          </cell>
        </row>
        <row r="10369">
          <cell r="D10369" t="str">
            <v>Nymphoides spp.</v>
          </cell>
          <cell r="E10369" t="str">
            <v>14272</v>
          </cell>
        </row>
        <row r="10370">
          <cell r="D10370" t="str">
            <v>Nyssa sylvatica</v>
          </cell>
          <cell r="E10370" t="str">
            <v>14585</v>
          </cell>
        </row>
        <row r="10371">
          <cell r="D10371" t="str">
            <v>Nyssanthes diffusa</v>
          </cell>
          <cell r="E10371" t="str">
            <v>1067</v>
          </cell>
          <cell r="F10371" t="str">
            <v>Barbwire Weed</v>
          </cell>
        </row>
        <row r="10372">
          <cell r="D10372" t="str">
            <v>Nyssanthes erecta</v>
          </cell>
          <cell r="E10372" t="str">
            <v>1068</v>
          </cell>
        </row>
        <row r="10373">
          <cell r="D10373" t="str">
            <v>Nyssanthes spp.</v>
          </cell>
          <cell r="E10373" t="str">
            <v>NYSS</v>
          </cell>
        </row>
        <row r="10374">
          <cell r="D10374" t="str">
            <v>Oberonia complanata</v>
          </cell>
          <cell r="E10374" t="str">
            <v>6990</v>
          </cell>
          <cell r="F10374" t="str">
            <v>Yellow-flowered King of the Fairies</v>
          </cell>
        </row>
        <row r="10375">
          <cell r="D10375" t="str">
            <v>Oberonia muellerana</v>
          </cell>
          <cell r="E10375" t="str">
            <v>4474</v>
          </cell>
        </row>
        <row r="10376">
          <cell r="D10376" t="str">
            <v>Oberonia muelleriana</v>
          </cell>
          <cell r="E10376" t="str">
            <v>7086</v>
          </cell>
        </row>
        <row r="10377">
          <cell r="D10377" t="str">
            <v>Oberonia palmicola</v>
          </cell>
          <cell r="E10377" t="str">
            <v>4475</v>
          </cell>
        </row>
        <row r="10378">
          <cell r="D10378" t="str">
            <v>Oberonia spp.</v>
          </cell>
          <cell r="E10378" t="str">
            <v>OBER</v>
          </cell>
        </row>
        <row r="10379">
          <cell r="D10379" t="str">
            <v>Oberonia titania</v>
          </cell>
          <cell r="E10379" t="str">
            <v>7077</v>
          </cell>
          <cell r="F10379" t="str">
            <v>Red-flowered King of the Fairies</v>
          </cell>
        </row>
        <row r="10380">
          <cell r="D10380" t="str">
            <v>Ochna serrulata</v>
          </cell>
          <cell r="E10380" t="str">
            <v>4306</v>
          </cell>
          <cell r="F10380" t="str">
            <v>Mickey Mouse Plant</v>
          </cell>
        </row>
        <row r="10381">
          <cell r="D10381" t="str">
            <v>Ochna spp.</v>
          </cell>
          <cell r="E10381" t="str">
            <v>OCHN</v>
          </cell>
        </row>
        <row r="10382">
          <cell r="D10382" t="str">
            <v>Ochrosia elliptica</v>
          </cell>
          <cell r="E10382" t="str">
            <v>1175</v>
          </cell>
          <cell r="F10382" t="str">
            <v>Red Berrywood</v>
          </cell>
        </row>
        <row r="10383">
          <cell r="D10383" t="str">
            <v>Ochrosia moorei</v>
          </cell>
          <cell r="E10383" t="str">
            <v>1176</v>
          </cell>
          <cell r="F10383" t="str">
            <v>Southern Ochrosia</v>
          </cell>
        </row>
        <row r="10384">
          <cell r="D10384" t="str">
            <v>Ochrosperma citriodorum</v>
          </cell>
          <cell r="E10384" t="str">
            <v>6949</v>
          </cell>
        </row>
        <row r="10385">
          <cell r="D10385" t="str">
            <v>Ochrosperma lineare</v>
          </cell>
          <cell r="E10385" t="str">
            <v>6474</v>
          </cell>
        </row>
        <row r="10386">
          <cell r="D10386" t="str">
            <v>Ochrosperma monticola</v>
          </cell>
          <cell r="E10386" t="str">
            <v>7339</v>
          </cell>
        </row>
        <row r="10387">
          <cell r="D10387" t="str">
            <v>Ochrosperma oligomerum</v>
          </cell>
          <cell r="E10387" t="str">
            <v>10680</v>
          </cell>
        </row>
        <row r="10388">
          <cell r="D10388" t="str">
            <v>Ochrosperma spp.</v>
          </cell>
          <cell r="E10388" t="str">
            <v>OCHR</v>
          </cell>
        </row>
        <row r="10389">
          <cell r="D10389" t="str">
            <v>Odontonema callistachyum</v>
          </cell>
          <cell r="E10389" t="str">
            <v>12564</v>
          </cell>
        </row>
        <row r="10390">
          <cell r="D10390" t="str">
            <v>Odontonema tubaeforme</v>
          </cell>
          <cell r="E10390" t="str">
            <v>12419</v>
          </cell>
        </row>
        <row r="10391">
          <cell r="D10391" t="str">
            <v>Odontonema tubiforme</v>
          </cell>
          <cell r="E10391" t="str">
            <v>12001</v>
          </cell>
        </row>
        <row r="10392">
          <cell r="D10392" t="str">
            <v>Oenothera affinis</v>
          </cell>
          <cell r="E10392" t="str">
            <v>4339</v>
          </cell>
        </row>
        <row r="10393">
          <cell r="D10393" t="str">
            <v>Oenothera biennis</v>
          </cell>
          <cell r="E10393" t="str">
            <v>12462</v>
          </cell>
          <cell r="F10393" t="str">
            <v>Evening Primrose</v>
          </cell>
        </row>
        <row r="10394">
          <cell r="D10394" t="str">
            <v>Oenothera curtiflora</v>
          </cell>
          <cell r="E10394" t="str">
            <v>14002</v>
          </cell>
          <cell r="F10394" t="str">
            <v>Clockweed</v>
          </cell>
        </row>
        <row r="10395">
          <cell r="D10395" t="str">
            <v>Oenothera drummondii</v>
          </cell>
          <cell r="E10395" t="str">
            <v>4340</v>
          </cell>
        </row>
        <row r="10396">
          <cell r="D10396" t="str">
            <v>Oenothera drummondii subsp. drummondii</v>
          </cell>
          <cell r="E10396" t="str">
            <v>13306</v>
          </cell>
        </row>
        <row r="10397">
          <cell r="D10397" t="str">
            <v>Oenothera erythrosepala</v>
          </cell>
          <cell r="E10397" t="str">
            <v>4341</v>
          </cell>
        </row>
        <row r="10398">
          <cell r="D10398" t="str">
            <v>Oenothera glazioviana</v>
          </cell>
          <cell r="E10398" t="str">
            <v>7724</v>
          </cell>
        </row>
        <row r="10399">
          <cell r="D10399" t="str">
            <v>Oenothera indecora</v>
          </cell>
          <cell r="E10399" t="str">
            <v>4342</v>
          </cell>
        </row>
        <row r="10400">
          <cell r="D10400" t="str">
            <v>Oenothera indecora subsp. bonariensis</v>
          </cell>
          <cell r="E10400" t="str">
            <v>6837</v>
          </cell>
        </row>
        <row r="10401">
          <cell r="D10401" t="str">
            <v>Oenothera laciniata</v>
          </cell>
          <cell r="E10401" t="str">
            <v>12122</v>
          </cell>
        </row>
        <row r="10402">
          <cell r="D10402" t="str">
            <v>Oenothera laciniata subsp. laciniata</v>
          </cell>
          <cell r="E10402" t="str">
            <v>7298</v>
          </cell>
        </row>
        <row r="10403">
          <cell r="D10403" t="str">
            <v>Oenothera lindheimeri</v>
          </cell>
          <cell r="E10403" t="str">
            <v>14003</v>
          </cell>
          <cell r="F10403" t="str">
            <v>Clockweed</v>
          </cell>
        </row>
        <row r="10404">
          <cell r="D10404" t="str">
            <v>Oenothera longiflora</v>
          </cell>
          <cell r="E10404" t="str">
            <v>4343</v>
          </cell>
        </row>
        <row r="10405">
          <cell r="D10405" t="str">
            <v>Oenothera longiflora subsp. longiflora</v>
          </cell>
          <cell r="E10405" t="str">
            <v>13307</v>
          </cell>
        </row>
        <row r="10406">
          <cell r="D10406" t="str">
            <v>Oenothera mollissima</v>
          </cell>
          <cell r="E10406" t="str">
            <v>4344</v>
          </cell>
        </row>
        <row r="10407">
          <cell r="D10407" t="str">
            <v>Oenothera rosea</v>
          </cell>
          <cell r="E10407" t="str">
            <v>4345</v>
          </cell>
        </row>
        <row r="10408">
          <cell r="D10408" t="str">
            <v>Oenothera speciosa</v>
          </cell>
          <cell r="E10408" t="str">
            <v>4346</v>
          </cell>
          <cell r="F10408" t="str">
            <v>White Evening Primrose</v>
          </cell>
        </row>
        <row r="10409">
          <cell r="D10409" t="str">
            <v>Oenothera spp.</v>
          </cell>
          <cell r="E10409" t="str">
            <v>OENO</v>
          </cell>
        </row>
        <row r="10410">
          <cell r="D10410" t="str">
            <v>Oenothera stricta</v>
          </cell>
          <cell r="E10410" t="str">
            <v>4347</v>
          </cell>
        </row>
        <row r="10411">
          <cell r="D10411" t="str">
            <v>Oenothera stricta subsp. stricta</v>
          </cell>
          <cell r="E10411" t="str">
            <v>8808</v>
          </cell>
        </row>
        <row r="10412">
          <cell r="D10412" t="str">
            <v>Oenothera tetraptera</v>
          </cell>
          <cell r="E10412" t="str">
            <v>4348</v>
          </cell>
        </row>
        <row r="10413">
          <cell r="D10413" t="str">
            <v>Oenothera triloba</v>
          </cell>
          <cell r="E10413" t="str">
            <v>4349</v>
          </cell>
          <cell r="F10413" t="str">
            <v>Three-lobed Primrose</v>
          </cell>
        </row>
        <row r="10414">
          <cell r="D10414" t="str">
            <v>Olax angulata</v>
          </cell>
          <cell r="E10414" t="str">
            <v>7557</v>
          </cell>
          <cell r="F10414" t="str">
            <v>Square-stemmed Olax</v>
          </cell>
        </row>
        <row r="10415">
          <cell r="D10415" t="str">
            <v>Olax retusa</v>
          </cell>
          <cell r="E10415" t="str">
            <v>4307</v>
          </cell>
        </row>
        <row r="10416">
          <cell r="D10416" t="str">
            <v>Olax spp.</v>
          </cell>
          <cell r="E10416" t="str">
            <v>OLAX</v>
          </cell>
        </row>
        <row r="10417">
          <cell r="D10417" t="str">
            <v>Olax stricta</v>
          </cell>
          <cell r="E10417" t="str">
            <v>6407</v>
          </cell>
        </row>
        <row r="10418">
          <cell r="D10418" t="str">
            <v>Oldenlandia corymbosa</v>
          </cell>
          <cell r="E10418" t="str">
            <v>12092</v>
          </cell>
        </row>
        <row r="10419">
          <cell r="D10419" t="str">
            <v>Oldenlandia corymbosa var. corymbosa</v>
          </cell>
          <cell r="E10419" t="str">
            <v>12125</v>
          </cell>
        </row>
        <row r="10420">
          <cell r="D10420" t="str">
            <v>Oldenlandia galioides</v>
          </cell>
          <cell r="E10420" t="str">
            <v>6449</v>
          </cell>
        </row>
        <row r="10421">
          <cell r="D10421" t="str">
            <v>Oldenlandia mitrasacmoides subsp. trachymenoides</v>
          </cell>
          <cell r="E10421" t="str">
            <v>11381</v>
          </cell>
        </row>
        <row r="10422">
          <cell r="D10422" t="str">
            <v>Oldenlandia spp.</v>
          </cell>
          <cell r="E10422" t="str">
            <v>OLDE</v>
          </cell>
        </row>
        <row r="10423">
          <cell r="D10423" t="str">
            <v>Olea africana</v>
          </cell>
          <cell r="E10423" t="str">
            <v>4323</v>
          </cell>
        </row>
        <row r="10424">
          <cell r="D10424" t="str">
            <v>Olea europaea</v>
          </cell>
          <cell r="E10424" t="str">
            <v>4324</v>
          </cell>
          <cell r="F10424" t="str">
            <v>Common Olive</v>
          </cell>
        </row>
        <row r="10425">
          <cell r="D10425" t="str">
            <v>Olea europaea subsp. africana</v>
          </cell>
          <cell r="E10425" t="str">
            <v>7526</v>
          </cell>
        </row>
        <row r="10426">
          <cell r="D10426" t="str">
            <v>Olea europaea subsp. cuspidata</v>
          </cell>
          <cell r="E10426" t="str">
            <v>11220</v>
          </cell>
          <cell r="F10426" t="str">
            <v>African Olive</v>
          </cell>
        </row>
        <row r="10427">
          <cell r="D10427" t="str">
            <v>Olea europaea subsp. europaea</v>
          </cell>
          <cell r="E10427" t="str">
            <v>7688</v>
          </cell>
          <cell r="F10427" t="str">
            <v>Olive</v>
          </cell>
        </row>
        <row r="10428">
          <cell r="D10428" t="str">
            <v>Olea paniculata</v>
          </cell>
          <cell r="E10428" t="str">
            <v>4325</v>
          </cell>
          <cell r="F10428" t="str">
            <v>Native Olive</v>
          </cell>
        </row>
        <row r="10429">
          <cell r="D10429" t="str">
            <v>Olea spp.</v>
          </cell>
          <cell r="E10429" t="str">
            <v>OLES</v>
          </cell>
        </row>
        <row r="10430">
          <cell r="D10430" t="str">
            <v>Oleandra spp.</v>
          </cell>
          <cell r="E10430" t="str">
            <v>OLEN</v>
          </cell>
        </row>
        <row r="10431">
          <cell r="D10431" t="str">
            <v>Olearia aglossa</v>
          </cell>
          <cell r="E10431" t="str">
            <v>9570</v>
          </cell>
        </row>
        <row r="10432">
          <cell r="D10432" t="str">
            <v>Olearia algida</v>
          </cell>
          <cell r="E10432" t="str">
            <v>1578</v>
          </cell>
          <cell r="F10432" t="str">
            <v>Alpine Daisy-bush</v>
          </cell>
        </row>
        <row r="10433">
          <cell r="D10433" t="str">
            <v>Olearia alpicola</v>
          </cell>
          <cell r="E10433" t="str">
            <v>1579</v>
          </cell>
          <cell r="F10433" t="str">
            <v>Alpine Daisy-bush</v>
          </cell>
        </row>
        <row r="10434">
          <cell r="D10434" t="str">
            <v>Olearia argophylla</v>
          </cell>
          <cell r="E10434" t="str">
            <v>1580</v>
          </cell>
          <cell r="F10434" t="str">
            <v>Native Musk</v>
          </cell>
        </row>
        <row r="10435">
          <cell r="D10435" t="str">
            <v>Olearia asterotricha</v>
          </cell>
          <cell r="E10435" t="str">
            <v>1581</v>
          </cell>
          <cell r="F10435" t="str">
            <v>Rough Daisy-bush</v>
          </cell>
        </row>
        <row r="10436">
          <cell r="D10436" t="str">
            <v>Olearia axillaris</v>
          </cell>
          <cell r="E10436" t="str">
            <v>1582</v>
          </cell>
          <cell r="F10436" t="str">
            <v>Coast Daisy-bush</v>
          </cell>
        </row>
        <row r="10437">
          <cell r="D10437" t="str">
            <v>Olearia ballii</v>
          </cell>
          <cell r="E10437" t="str">
            <v>1583</v>
          </cell>
          <cell r="F10437" t="str">
            <v>Mountain Daisy</v>
          </cell>
        </row>
        <row r="10438">
          <cell r="D10438" t="str">
            <v>Olearia brevipedunculata</v>
          </cell>
          <cell r="E10438" t="str">
            <v>11642</v>
          </cell>
        </row>
        <row r="10439">
          <cell r="D10439" t="str">
            <v>Olearia burgessii</v>
          </cell>
          <cell r="E10439" t="str">
            <v>9449</v>
          </cell>
        </row>
        <row r="10440">
          <cell r="D10440" t="str">
            <v>Olearia calcarea</v>
          </cell>
          <cell r="E10440" t="str">
            <v>1584</v>
          </cell>
        </row>
        <row r="10441">
          <cell r="D10441" t="str">
            <v>Olearia canescens</v>
          </cell>
          <cell r="E10441" t="str">
            <v>1585</v>
          </cell>
        </row>
        <row r="10442">
          <cell r="D10442" t="str">
            <v>Olearia chrysophylla</v>
          </cell>
          <cell r="E10442" t="str">
            <v>1586</v>
          </cell>
        </row>
        <row r="10443">
          <cell r="D10443" t="str">
            <v>Olearia cordata</v>
          </cell>
          <cell r="E10443" t="str">
            <v>1587</v>
          </cell>
        </row>
        <row r="10444">
          <cell r="D10444" t="str">
            <v>Olearia covenyi</v>
          </cell>
          <cell r="E10444" t="str">
            <v>8704</v>
          </cell>
        </row>
        <row r="10445">
          <cell r="D10445" t="str">
            <v>Olearia cydoniifolia</v>
          </cell>
          <cell r="E10445" t="str">
            <v>1588</v>
          </cell>
        </row>
        <row r="10446">
          <cell r="D10446" t="str">
            <v>Olearia decurrens</v>
          </cell>
          <cell r="E10446" t="str">
            <v>1589</v>
          </cell>
          <cell r="F10446" t="str">
            <v>Clammy Daisy-bush</v>
          </cell>
        </row>
        <row r="10447">
          <cell r="D10447" t="str">
            <v>Olearia elliptica</v>
          </cell>
          <cell r="E10447" t="str">
            <v>1590</v>
          </cell>
          <cell r="F10447" t="str">
            <v>Sticky Daisy-bush</v>
          </cell>
        </row>
        <row r="10448">
          <cell r="D10448" t="str">
            <v>Olearia elliptica subsp. elliptica</v>
          </cell>
          <cell r="E10448" t="str">
            <v>10480</v>
          </cell>
        </row>
        <row r="10449">
          <cell r="D10449" t="str">
            <v>Olearia elliptica subsp. praetermissa</v>
          </cell>
          <cell r="E10449" t="str">
            <v>10479</v>
          </cell>
        </row>
        <row r="10450">
          <cell r="D10450" t="str">
            <v>Olearia erubescens</v>
          </cell>
          <cell r="E10450" t="str">
            <v>1591</v>
          </cell>
          <cell r="F10450" t="str">
            <v>Pink-tip Daisy-bush</v>
          </cell>
        </row>
        <row r="10451">
          <cell r="D10451" t="str">
            <v>Olearia flocktoniae</v>
          </cell>
          <cell r="E10451" t="str">
            <v>1592</v>
          </cell>
          <cell r="F10451" t="str">
            <v>Dorrigo Daisy Bush</v>
          </cell>
        </row>
        <row r="10452">
          <cell r="D10452" t="str">
            <v>Olearia floribunda</v>
          </cell>
          <cell r="E10452" t="str">
            <v>1593</v>
          </cell>
          <cell r="F10452" t="str">
            <v>Heath Daisy-bush</v>
          </cell>
        </row>
        <row r="10453">
          <cell r="D10453" t="str">
            <v>Olearia glandulosa</v>
          </cell>
          <cell r="E10453" t="str">
            <v>1594</v>
          </cell>
        </row>
        <row r="10454">
          <cell r="D10454" t="str">
            <v>Olearia gravis</v>
          </cell>
          <cell r="E10454" t="str">
            <v>1595</v>
          </cell>
        </row>
        <row r="10455">
          <cell r="D10455" t="str">
            <v>Olearia heterocarpa</v>
          </cell>
          <cell r="E10455" t="str">
            <v>8294</v>
          </cell>
        </row>
        <row r="10456">
          <cell r="D10456" t="str">
            <v>Olearia incana</v>
          </cell>
          <cell r="E10456" t="str">
            <v>10134</v>
          </cell>
        </row>
        <row r="10457">
          <cell r="D10457" t="str">
            <v>Olearia iodochroa</v>
          </cell>
          <cell r="E10457" t="str">
            <v>1596</v>
          </cell>
          <cell r="F10457" t="str">
            <v>Violet Daisy-bush</v>
          </cell>
        </row>
        <row r="10458">
          <cell r="D10458" t="str">
            <v>Olearia lasiophylla</v>
          </cell>
          <cell r="E10458" t="str">
            <v>9571</v>
          </cell>
        </row>
        <row r="10459">
          <cell r="D10459" t="str">
            <v>Olearia lepidophylla</v>
          </cell>
          <cell r="E10459" t="str">
            <v>1597</v>
          </cell>
          <cell r="F10459" t="str">
            <v>Club-moss Daisy-bush</v>
          </cell>
        </row>
        <row r="10460">
          <cell r="D10460" t="str">
            <v>Olearia lirata</v>
          </cell>
          <cell r="E10460" t="str">
            <v>1598</v>
          </cell>
          <cell r="F10460" t="str">
            <v>Snowy Daisy-bush</v>
          </cell>
        </row>
        <row r="10461">
          <cell r="D10461" t="str">
            <v>Olearia magniflora</v>
          </cell>
          <cell r="E10461" t="str">
            <v>1599</v>
          </cell>
        </row>
        <row r="10462">
          <cell r="D10462" t="str">
            <v>Olearia megalophylla</v>
          </cell>
          <cell r="E10462" t="str">
            <v>1600</v>
          </cell>
          <cell r="F10462" t="str">
            <v>Large-leaf Daisy-bush</v>
          </cell>
        </row>
        <row r="10463">
          <cell r="D10463" t="str">
            <v>Olearia microphylla</v>
          </cell>
          <cell r="E10463" t="str">
            <v>1601</v>
          </cell>
        </row>
        <row r="10464">
          <cell r="D10464" t="str">
            <v>Olearia minor</v>
          </cell>
          <cell r="E10464" t="str">
            <v>10135</v>
          </cell>
        </row>
        <row r="10465">
          <cell r="D10465" t="str">
            <v>Olearia montana</v>
          </cell>
          <cell r="E10465" t="str">
            <v>9572</v>
          </cell>
        </row>
        <row r="10466">
          <cell r="D10466" t="str">
            <v>Olearia mooneyi</v>
          </cell>
          <cell r="E10466" t="str">
            <v>1602</v>
          </cell>
          <cell r="F10466" t="str">
            <v>Pumpkin Bush</v>
          </cell>
        </row>
        <row r="10467">
          <cell r="D10467" t="str">
            <v>Olearia muelleri</v>
          </cell>
          <cell r="E10467" t="str">
            <v>1603</v>
          </cell>
          <cell r="F10467" t="str">
            <v>Mueller's Daisy Bush</v>
          </cell>
        </row>
        <row r="10468">
          <cell r="D10468" t="str">
            <v>Olearia myrsinoides</v>
          </cell>
          <cell r="E10468" t="str">
            <v>1604</v>
          </cell>
          <cell r="F10468" t="str">
            <v>Blush Daisy Bush</v>
          </cell>
        </row>
        <row r="10469">
          <cell r="D10469" t="str">
            <v>Olearia nernstii</v>
          </cell>
          <cell r="E10469" t="str">
            <v>1605</v>
          </cell>
        </row>
        <row r="10470">
          <cell r="D10470" t="str">
            <v>Olearia oliganthema</v>
          </cell>
          <cell r="E10470" t="str">
            <v>1606</v>
          </cell>
        </row>
        <row r="10471">
          <cell r="D10471" t="str">
            <v>Olearia oppositifolia</v>
          </cell>
          <cell r="E10471" t="str">
            <v>8635</v>
          </cell>
        </row>
        <row r="10472">
          <cell r="D10472" t="str">
            <v>Olearia passerinoides</v>
          </cell>
          <cell r="E10472" t="str">
            <v>10136</v>
          </cell>
          <cell r="F10472" t="str">
            <v>Slender Daisy Bush</v>
          </cell>
        </row>
        <row r="10473">
          <cell r="D10473" t="str">
            <v>Olearia passerinoides subsp. glutescens</v>
          </cell>
          <cell r="E10473" t="str">
            <v>9291</v>
          </cell>
        </row>
        <row r="10474">
          <cell r="D10474" t="str">
            <v>Olearia passerinoides subsp. passerinoides</v>
          </cell>
          <cell r="E10474" t="str">
            <v>9290</v>
          </cell>
        </row>
        <row r="10475">
          <cell r="D10475" t="str">
            <v>Olearia phlogopappa</v>
          </cell>
          <cell r="E10475" t="str">
            <v>1607</v>
          </cell>
          <cell r="F10475" t="str">
            <v>Dusty Daisy-bush</v>
          </cell>
        </row>
        <row r="10476">
          <cell r="D10476" t="str">
            <v>Olearia phlogopappa var. flavescens</v>
          </cell>
          <cell r="E10476" t="str">
            <v>11302</v>
          </cell>
        </row>
        <row r="10477">
          <cell r="D10477" t="str">
            <v>Olearia phlogopappa var. phlogopappa</v>
          </cell>
          <cell r="E10477" t="str">
            <v>11299</v>
          </cell>
        </row>
        <row r="10478">
          <cell r="D10478" t="str">
            <v>Olearia phlogopappa var. subrepanda</v>
          </cell>
          <cell r="E10478" t="str">
            <v>12775</v>
          </cell>
        </row>
        <row r="10479">
          <cell r="D10479" t="str">
            <v>Olearia pimeleoides</v>
          </cell>
          <cell r="E10479" t="str">
            <v>1608</v>
          </cell>
        </row>
        <row r="10480">
          <cell r="D10480" t="str">
            <v>Olearia pimeleoides subsp. pimeleoides</v>
          </cell>
          <cell r="E10480" t="str">
            <v>14256</v>
          </cell>
        </row>
        <row r="10481">
          <cell r="D10481" t="str">
            <v>Olearia pimeleoides var. pimeleoides</v>
          </cell>
          <cell r="E10481" t="str">
            <v>7258</v>
          </cell>
        </row>
        <row r="10482">
          <cell r="D10482" t="str">
            <v>Olearia quercifolia</v>
          </cell>
          <cell r="E10482" t="str">
            <v>1609</v>
          </cell>
          <cell r="F10482" t="str">
            <v>Oak-leaved Olearia</v>
          </cell>
        </row>
        <row r="10483">
          <cell r="D10483" t="str">
            <v>Olearia ramosissima</v>
          </cell>
          <cell r="E10483" t="str">
            <v>1610</v>
          </cell>
        </row>
        <row r="10484">
          <cell r="D10484" t="str">
            <v>Olearia ramulosa</v>
          </cell>
          <cell r="E10484" t="str">
            <v>1611</v>
          </cell>
          <cell r="F10484" t="str">
            <v>Twiggy Daisy-bush</v>
          </cell>
        </row>
        <row r="10485">
          <cell r="D10485" t="str">
            <v>Olearia ramulosa subsp. D</v>
          </cell>
          <cell r="E10485" t="str">
            <v>7976</v>
          </cell>
        </row>
        <row r="10486">
          <cell r="D10486" t="str">
            <v>Olearia ramulosa var. stricta</v>
          </cell>
          <cell r="E10486" t="str">
            <v>14004</v>
          </cell>
        </row>
        <row r="10487">
          <cell r="D10487" t="str">
            <v>Olearia rhizomatica</v>
          </cell>
          <cell r="E10487" t="str">
            <v>9573</v>
          </cell>
        </row>
        <row r="10488">
          <cell r="D10488" t="str">
            <v>Olearia rosmarinifolia</v>
          </cell>
          <cell r="E10488" t="str">
            <v>1612</v>
          </cell>
        </row>
        <row r="10489">
          <cell r="D10489" t="str">
            <v>Olearia rudis</v>
          </cell>
          <cell r="E10489" t="str">
            <v>1613</v>
          </cell>
          <cell r="F10489" t="str">
            <v>Daisy-bush</v>
          </cell>
        </row>
        <row r="10490">
          <cell r="D10490" t="str">
            <v>Olearia rugosa subsp. distalilobata</v>
          </cell>
          <cell r="E10490" t="str">
            <v>14819</v>
          </cell>
        </row>
        <row r="10491">
          <cell r="D10491" t="str">
            <v>Olearia sp. aff. chrysophylla</v>
          </cell>
          <cell r="E10491" t="str">
            <v>14510</v>
          </cell>
        </row>
        <row r="10492">
          <cell r="D10492" t="str">
            <v>Olearia sp. aff. chrysophylla (Macleay-Apsley)</v>
          </cell>
          <cell r="E10492" t="str">
            <v>14516</v>
          </cell>
        </row>
        <row r="10493">
          <cell r="D10493" t="str">
            <v>Olearia sp. aff. elliptica</v>
          </cell>
          <cell r="E10493" t="str">
            <v>12597</v>
          </cell>
        </row>
        <row r="10494">
          <cell r="D10494" t="str">
            <v>Olearia sp. aff. erubescens</v>
          </cell>
          <cell r="E10494" t="str">
            <v>9843</v>
          </cell>
        </row>
        <row r="10495">
          <cell r="D10495" t="str">
            <v>Olearia sp. aff. oppositifolia</v>
          </cell>
          <cell r="E10495" t="str">
            <v>14511</v>
          </cell>
        </row>
        <row r="10496">
          <cell r="D10496" t="str">
            <v>Olearia sp. aff. teretifolia</v>
          </cell>
          <cell r="E10496" t="str">
            <v>8490</v>
          </cell>
        </row>
        <row r="10497">
          <cell r="D10497" t="str">
            <v>Olearia sp. Munro State Forest</v>
          </cell>
          <cell r="E10497" t="str">
            <v>14953</v>
          </cell>
        </row>
        <row r="10498">
          <cell r="D10498" t="str">
            <v>Olearia sp. nov. aff. lirata</v>
          </cell>
          <cell r="E10498" t="str">
            <v>8580</v>
          </cell>
        </row>
        <row r="10499">
          <cell r="D10499" t="str">
            <v>Olearia sp. nov. Wingello</v>
          </cell>
          <cell r="E10499" t="str">
            <v>14725</v>
          </cell>
        </row>
        <row r="10500">
          <cell r="D10500" t="str">
            <v>Olearia sp.2</v>
          </cell>
          <cell r="E10500" t="str">
            <v>442</v>
          </cell>
        </row>
        <row r="10501">
          <cell r="D10501" t="str">
            <v>Olearia spp.</v>
          </cell>
          <cell r="E10501" t="str">
            <v>OLEA</v>
          </cell>
        </row>
        <row r="10502">
          <cell r="D10502" t="str">
            <v>Olearia stellulata</v>
          </cell>
          <cell r="E10502" t="str">
            <v>9534</v>
          </cell>
        </row>
        <row r="10503">
          <cell r="D10503" t="str">
            <v>Olearia stellulata</v>
          </cell>
          <cell r="E10503" t="str">
            <v>9372</v>
          </cell>
        </row>
        <row r="10504">
          <cell r="D10504" t="str">
            <v>Olearia stenophylla</v>
          </cell>
          <cell r="E10504" t="str">
            <v>10911</v>
          </cell>
        </row>
        <row r="10505">
          <cell r="D10505" t="str">
            <v>Olearia stilwelliae</v>
          </cell>
          <cell r="E10505" t="str">
            <v>1614</v>
          </cell>
        </row>
        <row r="10506">
          <cell r="D10506" t="str">
            <v>Olearia subspicata</v>
          </cell>
          <cell r="E10506" t="str">
            <v>1615</v>
          </cell>
        </row>
        <row r="10507">
          <cell r="D10507" t="str">
            <v>Olearia suffruticosa</v>
          </cell>
          <cell r="E10507" t="str">
            <v>10137</v>
          </cell>
          <cell r="F10507" t="str">
            <v>Clustered Daisy-bush</v>
          </cell>
        </row>
        <row r="10508">
          <cell r="D10508" t="str">
            <v>Olearia tenuifolia</v>
          </cell>
          <cell r="E10508" t="str">
            <v>1616</v>
          </cell>
          <cell r="F10508" t="str">
            <v>Thin-leaf Daisy-bush</v>
          </cell>
        </row>
        <row r="10509">
          <cell r="D10509" t="str">
            <v>Olearia tomentosa</v>
          </cell>
          <cell r="E10509" t="str">
            <v>1617</v>
          </cell>
          <cell r="F10509" t="str">
            <v>Toothed Daisy-bush</v>
          </cell>
        </row>
        <row r="10510">
          <cell r="D10510" t="str">
            <v>Olearia tomentosa subsp. A</v>
          </cell>
          <cell r="E10510" t="str">
            <v>12776</v>
          </cell>
        </row>
        <row r="10511">
          <cell r="D10511" t="str">
            <v>Olearia viscidula</v>
          </cell>
          <cell r="E10511" t="str">
            <v>1618</v>
          </cell>
          <cell r="F10511" t="str">
            <v>Wallaby Weed</v>
          </cell>
        </row>
        <row r="10512">
          <cell r="D10512" t="str">
            <v>Olearia viscosa</v>
          </cell>
          <cell r="E10512" t="str">
            <v>8385</v>
          </cell>
        </row>
        <row r="10513">
          <cell r="D10513" t="str">
            <v>Oligochaetochilus praetermissus</v>
          </cell>
          <cell r="E10513" t="str">
            <v>14084</v>
          </cell>
        </row>
        <row r="10514">
          <cell r="D10514" t="str">
            <v>Oligochaetochilus spp.</v>
          </cell>
          <cell r="E10514" t="str">
            <v>OLIG</v>
          </cell>
        </row>
        <row r="10515">
          <cell r="D10515" t="str">
            <v>Omalanthus nutans</v>
          </cell>
          <cell r="E10515" t="str">
            <v>12575</v>
          </cell>
        </row>
        <row r="10516">
          <cell r="D10516" t="str">
            <v>Omalanthus populifolius</v>
          </cell>
          <cell r="E10516" t="str">
            <v>2740</v>
          </cell>
          <cell r="F10516" t="str">
            <v>Bleeding Heart, Native Poplar</v>
          </cell>
        </row>
        <row r="10517">
          <cell r="D10517" t="str">
            <v>Omalanthus spp.</v>
          </cell>
          <cell r="E10517" t="str">
            <v>OMAL</v>
          </cell>
        </row>
        <row r="10518">
          <cell r="D10518" t="str">
            <v>Omalanthus stillingifolius</v>
          </cell>
          <cell r="E10518" t="str">
            <v>11126</v>
          </cell>
        </row>
        <row r="10519">
          <cell r="D10519" t="str">
            <v>Omalanthus stillingiifolius</v>
          </cell>
          <cell r="E10519" t="str">
            <v>2741</v>
          </cell>
        </row>
        <row r="10520">
          <cell r="D10520" t="str">
            <v>Omphacomeria acerba</v>
          </cell>
          <cell r="E10520" t="str">
            <v>5867</v>
          </cell>
        </row>
        <row r="10521">
          <cell r="D10521" t="str">
            <v>Omphacomeria spp.</v>
          </cell>
          <cell r="E10521" t="str">
            <v>OMPH</v>
          </cell>
        </row>
        <row r="10522">
          <cell r="D10522" t="str">
            <v>Omphalolappula concava</v>
          </cell>
          <cell r="E10522" t="str">
            <v>1771</v>
          </cell>
          <cell r="F10522" t="str">
            <v>Burr Stickseed</v>
          </cell>
        </row>
        <row r="10523">
          <cell r="D10523" t="str">
            <v>Omphalotus nidiformis</v>
          </cell>
          <cell r="E10523" t="str">
            <v>13682</v>
          </cell>
        </row>
        <row r="10524">
          <cell r="D10524" t="str">
            <v>Oncinocalyx betchei</v>
          </cell>
          <cell r="E10524" t="str">
            <v>6251</v>
          </cell>
        </row>
        <row r="10525">
          <cell r="D10525" t="str">
            <v>Oncinocalyx spp.</v>
          </cell>
          <cell r="E10525" t="str">
            <v>ONCI</v>
          </cell>
        </row>
        <row r="10526">
          <cell r="D10526" t="str">
            <v>Oncosiphon piluliferum</v>
          </cell>
          <cell r="E10526" t="str">
            <v>12777</v>
          </cell>
        </row>
        <row r="10527">
          <cell r="D10527" t="str">
            <v>Onobrychis spp.</v>
          </cell>
          <cell r="E10527" t="str">
            <v>ONOB</v>
          </cell>
        </row>
        <row r="10528">
          <cell r="D10528" t="str">
            <v>Onobrychis viciifolia</v>
          </cell>
          <cell r="E10528" t="str">
            <v>2942</v>
          </cell>
          <cell r="F10528" t="str">
            <v>Sainfoin</v>
          </cell>
        </row>
        <row r="10529">
          <cell r="D10529" t="str">
            <v>Onopordum acanthium</v>
          </cell>
          <cell r="E10529" t="str">
            <v>1619</v>
          </cell>
        </row>
        <row r="10530">
          <cell r="D10530" t="str">
            <v>Onopordum acanthium subsp. acanthium</v>
          </cell>
          <cell r="E10530" t="str">
            <v>8884</v>
          </cell>
          <cell r="F10530" t="str">
            <v>Scotch Thistle</v>
          </cell>
        </row>
        <row r="10531">
          <cell r="D10531" t="str">
            <v>Onopordum acaulon</v>
          </cell>
          <cell r="E10531" t="str">
            <v>1620</v>
          </cell>
          <cell r="F10531" t="str">
            <v>Stemless Thistle</v>
          </cell>
        </row>
        <row r="10532">
          <cell r="D10532" t="str">
            <v>Onopordum illyricum</v>
          </cell>
          <cell r="E10532" t="str">
            <v>1621</v>
          </cell>
        </row>
        <row r="10533">
          <cell r="D10533" t="str">
            <v>Onopordum illyricum subsp. illyricum</v>
          </cell>
          <cell r="E10533" t="str">
            <v>10178</v>
          </cell>
          <cell r="F10533" t="str">
            <v>Illyrian Thistle</v>
          </cell>
        </row>
        <row r="10534">
          <cell r="D10534" t="str">
            <v>Onopordum spp.</v>
          </cell>
          <cell r="E10534" t="str">
            <v>ONOP</v>
          </cell>
        </row>
        <row r="10535">
          <cell r="D10535" t="str">
            <v>Onopordum tauricum</v>
          </cell>
          <cell r="E10535" t="str">
            <v>11941</v>
          </cell>
          <cell r="F10535" t="str">
            <v>Bull Cottonthistle</v>
          </cell>
        </row>
        <row r="10536">
          <cell r="D10536" t="str">
            <v>Opercularia aspera</v>
          </cell>
          <cell r="E10536" t="str">
            <v>5697</v>
          </cell>
          <cell r="F10536" t="str">
            <v>Coarse Stinkweed</v>
          </cell>
        </row>
        <row r="10537">
          <cell r="D10537" t="str">
            <v>Opercularia diphylla</v>
          </cell>
          <cell r="E10537" t="str">
            <v>5698</v>
          </cell>
          <cell r="F10537" t="str">
            <v>Stinkweed</v>
          </cell>
        </row>
        <row r="10538">
          <cell r="D10538" t="str">
            <v>Opercularia hispida</v>
          </cell>
          <cell r="E10538" t="str">
            <v>5699</v>
          </cell>
          <cell r="F10538" t="str">
            <v>Hairy Stinkweed</v>
          </cell>
        </row>
        <row r="10539">
          <cell r="D10539" t="str">
            <v>Opercularia scabrida</v>
          </cell>
          <cell r="E10539" t="str">
            <v>14254</v>
          </cell>
        </row>
        <row r="10540">
          <cell r="D10540" t="str">
            <v>Opercularia sp. nov.</v>
          </cell>
          <cell r="E10540" t="str">
            <v>13911</v>
          </cell>
        </row>
        <row r="10541">
          <cell r="D10541" t="str">
            <v>Opercularia spp.</v>
          </cell>
          <cell r="E10541" t="str">
            <v>OPER</v>
          </cell>
        </row>
        <row r="10542">
          <cell r="D10542" t="str">
            <v>Opercularia turpis</v>
          </cell>
          <cell r="E10542" t="str">
            <v>5700</v>
          </cell>
          <cell r="F10542" t="str">
            <v>Twiggy Stinkweed</v>
          </cell>
        </row>
        <row r="10543">
          <cell r="D10543" t="str">
            <v>Opercularia varia</v>
          </cell>
          <cell r="E10543" t="str">
            <v>5701</v>
          </cell>
          <cell r="F10543" t="str">
            <v>Variable Stinkweed</v>
          </cell>
        </row>
        <row r="10544">
          <cell r="D10544" t="str">
            <v>Operculina aequisepala</v>
          </cell>
          <cell r="E10544" t="str">
            <v>12885</v>
          </cell>
        </row>
        <row r="10545">
          <cell r="D10545" t="str">
            <v>Ophioglossum coriaceum</v>
          </cell>
          <cell r="E10545" t="str">
            <v>10481</v>
          </cell>
        </row>
        <row r="10546">
          <cell r="D10546" t="str">
            <v>Ophioglossum lusitanicum</v>
          </cell>
          <cell r="E10546" t="str">
            <v>10482</v>
          </cell>
          <cell r="F10546" t="str">
            <v>Adder's Tongue</v>
          </cell>
        </row>
        <row r="10547">
          <cell r="D10547" t="str">
            <v>Ophioglossum lusitanicum subsp. coriaceum</v>
          </cell>
          <cell r="E10547" t="str">
            <v>8953</v>
          </cell>
          <cell r="F10547" t="str">
            <v>Adder's Tongue</v>
          </cell>
        </row>
        <row r="10548">
          <cell r="D10548" t="str">
            <v>Ophioglossum pendulum</v>
          </cell>
          <cell r="E10548" t="str">
            <v>8146</v>
          </cell>
        </row>
        <row r="10549">
          <cell r="D10549" t="str">
            <v>Ophioglossum petiolatum</v>
          </cell>
          <cell r="E10549" t="str">
            <v>10483</v>
          </cell>
        </row>
        <row r="10550">
          <cell r="D10550" t="str">
            <v>Ophioglossum polyphyllum</v>
          </cell>
          <cell r="E10550" t="str">
            <v>8147</v>
          </cell>
          <cell r="F10550" t="str">
            <v>Upright Adder's-tongue</v>
          </cell>
        </row>
        <row r="10551">
          <cell r="D10551" t="str">
            <v>Ophioglossum prantlii</v>
          </cell>
          <cell r="E10551" t="str">
            <v>8148</v>
          </cell>
        </row>
        <row r="10552">
          <cell r="D10552" t="str">
            <v>Ophioglossum reticulatum</v>
          </cell>
          <cell r="E10552" t="str">
            <v>8149</v>
          </cell>
        </row>
        <row r="10553">
          <cell r="D10553" t="str">
            <v>Ophioglossum spp.</v>
          </cell>
          <cell r="E10553" t="str">
            <v>OPHI</v>
          </cell>
        </row>
        <row r="10554">
          <cell r="D10554" t="str">
            <v>Ophiopogon jaburan</v>
          </cell>
          <cell r="E10554" t="str">
            <v>14926</v>
          </cell>
        </row>
        <row r="10555">
          <cell r="D10555" t="str">
            <v>Ophiopogon japonicus</v>
          </cell>
          <cell r="E10555" t="str">
            <v>11328</v>
          </cell>
          <cell r="F10555" t="str">
            <v>Dwarf lilyturf</v>
          </cell>
        </row>
        <row r="10556">
          <cell r="D10556" t="str">
            <v>Ophiopogon spp.</v>
          </cell>
          <cell r="E10556" t="str">
            <v>OPHO</v>
          </cell>
        </row>
        <row r="10557">
          <cell r="D10557" t="str">
            <v>Oplismenus aemulus</v>
          </cell>
          <cell r="E10557" t="str">
            <v>5044</v>
          </cell>
        </row>
        <row r="10558">
          <cell r="D10558" t="str">
            <v>Oplismenus aemulus var. aemulus</v>
          </cell>
          <cell r="E10558" t="str">
            <v>8424</v>
          </cell>
        </row>
        <row r="10559">
          <cell r="D10559" t="str">
            <v>Oplismenus aemulus var. lasiorhachis</v>
          </cell>
          <cell r="E10559" t="str">
            <v>13452</v>
          </cell>
        </row>
        <row r="10560">
          <cell r="D10560" t="str">
            <v>Oplismenus compositus</v>
          </cell>
          <cell r="E10560" t="str">
            <v>8463</v>
          </cell>
        </row>
        <row r="10561">
          <cell r="D10561" t="str">
            <v>Oplismenus hirtellus</v>
          </cell>
          <cell r="E10561" t="str">
            <v>6746</v>
          </cell>
        </row>
        <row r="10562">
          <cell r="D10562" t="str">
            <v>Oplismenus hirtellus subsp. imbecillus</v>
          </cell>
          <cell r="E10562" t="str">
            <v>6906</v>
          </cell>
        </row>
        <row r="10563">
          <cell r="D10563" t="str">
            <v>Oplismenus imbecillis</v>
          </cell>
          <cell r="E10563" t="str">
            <v>5045</v>
          </cell>
        </row>
        <row r="10564">
          <cell r="D10564" t="str">
            <v>Oplismenus spp.</v>
          </cell>
          <cell r="E10564" t="str">
            <v>OPLI</v>
          </cell>
        </row>
        <row r="10565">
          <cell r="D10565" t="str">
            <v>Oplismenus undulatifolius</v>
          </cell>
          <cell r="E10565" t="str">
            <v>5046</v>
          </cell>
        </row>
        <row r="10566">
          <cell r="D10566" t="str">
            <v>Oplismenus undulatifolius var. mollis</v>
          </cell>
          <cell r="E10566" t="str">
            <v>7276</v>
          </cell>
        </row>
        <row r="10567">
          <cell r="D10567" t="str">
            <v>Opuntia aurantiaca</v>
          </cell>
          <cell r="E10567" t="str">
            <v>1872</v>
          </cell>
          <cell r="F10567" t="str">
            <v>Tiger Pear</v>
          </cell>
        </row>
        <row r="10568">
          <cell r="D10568" t="str">
            <v>Opuntia compressa</v>
          </cell>
          <cell r="E10568" t="str">
            <v>7008</v>
          </cell>
        </row>
        <row r="10569">
          <cell r="D10569" t="str">
            <v>Opuntia cylindrica</v>
          </cell>
          <cell r="E10569" t="str">
            <v>6552</v>
          </cell>
        </row>
        <row r="10570">
          <cell r="D10570" t="str">
            <v>Opuntia elata</v>
          </cell>
          <cell r="E10570" t="str">
            <v>12220</v>
          </cell>
        </row>
        <row r="10571">
          <cell r="D10571" t="str">
            <v>Opuntia elatior</v>
          </cell>
          <cell r="E10571" t="str">
            <v>7063</v>
          </cell>
        </row>
        <row r="10572">
          <cell r="D10572" t="str">
            <v>Opuntia ficus-indica</v>
          </cell>
          <cell r="E10572" t="str">
            <v>6585</v>
          </cell>
          <cell r="F10572" t="str">
            <v>Indian Fig</v>
          </cell>
        </row>
        <row r="10573">
          <cell r="D10573" t="str">
            <v>Opuntia humifusa</v>
          </cell>
          <cell r="E10573" t="str">
            <v>7049</v>
          </cell>
          <cell r="F10573" t="str">
            <v>Creeping Pear</v>
          </cell>
        </row>
        <row r="10574">
          <cell r="D10574" t="str">
            <v>Opuntia imbricata</v>
          </cell>
          <cell r="E10574" t="str">
            <v>7050</v>
          </cell>
        </row>
        <row r="10575">
          <cell r="D10575" t="str">
            <v>Opuntia leptocaulis</v>
          </cell>
          <cell r="E10575" t="str">
            <v>11209</v>
          </cell>
        </row>
        <row r="10576">
          <cell r="D10576" t="str">
            <v>Opuntia microdasys</v>
          </cell>
          <cell r="E10576" t="str">
            <v>1873</v>
          </cell>
          <cell r="F10576" t="str">
            <v>Yellow Bunny Ears</v>
          </cell>
        </row>
        <row r="10577">
          <cell r="D10577" t="str">
            <v>Opuntia monacantha</v>
          </cell>
          <cell r="E10577" t="str">
            <v>11223</v>
          </cell>
          <cell r="F10577" t="str">
            <v>Drooping Pear</v>
          </cell>
        </row>
        <row r="10578">
          <cell r="D10578" t="str">
            <v>Opuntia paraguayensis</v>
          </cell>
          <cell r="E10578" t="str">
            <v>1874</v>
          </cell>
        </row>
        <row r="10579">
          <cell r="D10579" t="str">
            <v>Opuntia robusta</v>
          </cell>
          <cell r="E10579" t="str">
            <v>7373</v>
          </cell>
          <cell r="F10579" t="str">
            <v>Wheel Cactus</v>
          </cell>
        </row>
        <row r="10580">
          <cell r="D10580" t="str">
            <v>Opuntia schickendantzii</v>
          </cell>
          <cell r="E10580" t="str">
            <v>12163</v>
          </cell>
        </row>
        <row r="10581">
          <cell r="D10581" t="str">
            <v xml:space="preserve">Opuntia sp. sensu I.Telford (1984) </v>
          </cell>
          <cell r="E10581" t="str">
            <v>12439</v>
          </cell>
        </row>
        <row r="10582">
          <cell r="D10582" t="str">
            <v>Opuntia spp.</v>
          </cell>
          <cell r="E10582" t="str">
            <v>OPUN</v>
          </cell>
        </row>
        <row r="10583">
          <cell r="D10583" t="str">
            <v>Opuntia streptacantha</v>
          </cell>
          <cell r="E10583" t="str">
            <v>9660</v>
          </cell>
          <cell r="F10583" t="str">
            <v>Cardona Pear</v>
          </cell>
        </row>
        <row r="10584">
          <cell r="D10584" t="str">
            <v>Opuntia stricta</v>
          </cell>
          <cell r="E10584" t="str">
            <v>1875</v>
          </cell>
          <cell r="F10584" t="str">
            <v>Common Prickly Pear</v>
          </cell>
        </row>
        <row r="10585">
          <cell r="D10585" t="str">
            <v>Opuntia stricta var. dillenii</v>
          </cell>
          <cell r="E10585" t="str">
            <v>9661</v>
          </cell>
          <cell r="F10585" t="str">
            <v>Spiny Pest Pear</v>
          </cell>
        </row>
        <row r="10586">
          <cell r="D10586" t="str">
            <v>Opuntia stricta var. stricta</v>
          </cell>
          <cell r="E10586" t="str">
            <v>7659</v>
          </cell>
          <cell r="F10586" t="str">
            <v>Common Prickly Pear</v>
          </cell>
        </row>
        <row r="10587">
          <cell r="D10587" t="str">
            <v>Opuntia tenuispina</v>
          </cell>
          <cell r="E10587" t="str">
            <v>9659</v>
          </cell>
        </row>
        <row r="10588">
          <cell r="D10588" t="str">
            <v>Opuntia tomentosa</v>
          </cell>
          <cell r="E10588" t="str">
            <v>7747</v>
          </cell>
          <cell r="F10588" t="str">
            <v>Velvet Tree Pear</v>
          </cell>
        </row>
        <row r="10589">
          <cell r="D10589" t="str">
            <v>Opuntia tunicata</v>
          </cell>
          <cell r="E10589" t="str">
            <v>9658</v>
          </cell>
        </row>
        <row r="10590">
          <cell r="D10590" t="str">
            <v>Opuntia vulgaris</v>
          </cell>
          <cell r="E10590" t="str">
            <v>1876</v>
          </cell>
          <cell r="F10590" t="str">
            <v>Drooping Pear</v>
          </cell>
        </row>
        <row r="10591">
          <cell r="D10591" t="str">
            <v>Orbea variegata</v>
          </cell>
          <cell r="E10591" t="str">
            <v>14578</v>
          </cell>
          <cell r="F10591" t="str">
            <v>Carrion Flower</v>
          </cell>
        </row>
        <row r="10592">
          <cell r="D10592" t="str">
            <v>Orchidaceae indeterminate</v>
          </cell>
          <cell r="E10592" t="str">
            <v>ORCHC</v>
          </cell>
          <cell r="F10592" t="str">
            <v>Orchids</v>
          </cell>
        </row>
        <row r="10593">
          <cell r="D10593" t="str">
            <v>Oreobolus distichus</v>
          </cell>
          <cell r="E10593" t="str">
            <v>2478</v>
          </cell>
        </row>
        <row r="10594">
          <cell r="D10594" t="str">
            <v>Oreobolus oxycarpus</v>
          </cell>
          <cell r="E10594" t="str">
            <v>2479</v>
          </cell>
        </row>
        <row r="10595">
          <cell r="D10595" t="str">
            <v>Oreobolus oxycarpus subsp. oxycarpus</v>
          </cell>
          <cell r="E10595" t="str">
            <v>9773</v>
          </cell>
        </row>
        <row r="10596">
          <cell r="D10596" t="str">
            <v>Oreobolus pumilio</v>
          </cell>
          <cell r="E10596" t="str">
            <v>2480</v>
          </cell>
        </row>
        <row r="10597">
          <cell r="D10597" t="str">
            <v>Oreobolus pumilio subsp. pumilio</v>
          </cell>
          <cell r="E10597" t="str">
            <v>9774</v>
          </cell>
        </row>
        <row r="10598">
          <cell r="D10598" t="str">
            <v>Oreocallis pinnata</v>
          </cell>
          <cell r="E10598" t="str">
            <v>5447</v>
          </cell>
        </row>
        <row r="10599">
          <cell r="D10599" t="str">
            <v>Oreomyrrhis argentea</v>
          </cell>
          <cell r="E10599" t="str">
            <v>1135</v>
          </cell>
          <cell r="F10599" t="str">
            <v>Silvery Carraway</v>
          </cell>
        </row>
        <row r="10600">
          <cell r="D10600" t="str">
            <v>Oreomyrrhis brevipes</v>
          </cell>
          <cell r="E10600" t="str">
            <v>1136</v>
          </cell>
          <cell r="F10600" t="str">
            <v>Rock Carraway</v>
          </cell>
        </row>
        <row r="10601">
          <cell r="D10601" t="str">
            <v>Oreomyrrhis ciliata</v>
          </cell>
          <cell r="E10601" t="str">
            <v>1137</v>
          </cell>
          <cell r="F10601" t="str">
            <v>Bog Carraway</v>
          </cell>
        </row>
        <row r="10602">
          <cell r="D10602" t="str">
            <v>Oreomyrrhis eriopoda</v>
          </cell>
          <cell r="E10602" t="str">
            <v>1138</v>
          </cell>
          <cell r="F10602" t="str">
            <v>Australian Carraway</v>
          </cell>
        </row>
        <row r="10603">
          <cell r="D10603" t="str">
            <v>Oreomyrrhis pulvinifica</v>
          </cell>
          <cell r="E10603" t="str">
            <v>1139</v>
          </cell>
          <cell r="F10603" t="str">
            <v>Cushion Carraway</v>
          </cell>
        </row>
        <row r="10604">
          <cell r="D10604" t="str">
            <v>Oreomyrrhis spp.</v>
          </cell>
          <cell r="E10604" t="str">
            <v>OREO</v>
          </cell>
        </row>
        <row r="10605">
          <cell r="D10605" t="str">
            <v>Origanum spp.</v>
          </cell>
          <cell r="E10605" t="str">
            <v>ORIG</v>
          </cell>
        </row>
        <row r="10606">
          <cell r="D10606" t="str">
            <v>Origanum vulgare</v>
          </cell>
          <cell r="E10606" t="str">
            <v>10237</v>
          </cell>
          <cell r="F10606" t="str">
            <v>Wild Majoram</v>
          </cell>
        </row>
        <row r="10607">
          <cell r="D10607" t="str">
            <v>Orites excelsus</v>
          </cell>
          <cell r="E10607" t="str">
            <v>5448</v>
          </cell>
          <cell r="F10607" t="str">
            <v>Prickly Ash</v>
          </cell>
        </row>
        <row r="10608">
          <cell r="D10608" t="str">
            <v>Orites lancifolius</v>
          </cell>
          <cell r="E10608" t="str">
            <v>5449</v>
          </cell>
          <cell r="F10608" t="str">
            <v>Alpine Orites</v>
          </cell>
        </row>
        <row r="10609">
          <cell r="D10609" t="str">
            <v>Orites spp.</v>
          </cell>
          <cell r="E10609" t="str">
            <v>ORIT</v>
          </cell>
        </row>
        <row r="10610">
          <cell r="D10610" t="str">
            <v>Ornduffia reniformis</v>
          </cell>
          <cell r="E10610" t="str">
            <v>14805</v>
          </cell>
        </row>
        <row r="10611">
          <cell r="D10611" t="str">
            <v>Ornithogalum arabicum</v>
          </cell>
          <cell r="E10611" t="str">
            <v>6880</v>
          </cell>
        </row>
        <row r="10612">
          <cell r="D10612" t="str">
            <v>Ornithogalum caudatum</v>
          </cell>
          <cell r="E10612" t="str">
            <v>3562</v>
          </cell>
        </row>
        <row r="10613">
          <cell r="D10613" t="str">
            <v>Ornithogalum longibracteatum</v>
          </cell>
          <cell r="E10613" t="str">
            <v>10262</v>
          </cell>
          <cell r="F10613" t="str">
            <v>Pregnant Onion</v>
          </cell>
        </row>
        <row r="10614">
          <cell r="D10614" t="str">
            <v>Ornithogalum pyramidale</v>
          </cell>
          <cell r="E10614" t="str">
            <v>3563</v>
          </cell>
        </row>
        <row r="10615">
          <cell r="D10615" t="str">
            <v>Ornithogalum thyrsoides</v>
          </cell>
          <cell r="E10615" t="str">
            <v>6957</v>
          </cell>
        </row>
        <row r="10616">
          <cell r="D10616" t="str">
            <v>Ornithogalum umbellatum</v>
          </cell>
          <cell r="E10616" t="str">
            <v>3564</v>
          </cell>
          <cell r="F10616" t="str">
            <v>Star of Bethlehem</v>
          </cell>
        </row>
        <row r="10617">
          <cell r="D10617" t="str">
            <v>Ornithopus compressus</v>
          </cell>
          <cell r="E10617" t="str">
            <v>2943</v>
          </cell>
          <cell r="F10617" t="str">
            <v>Yellow Serradella</v>
          </cell>
        </row>
        <row r="10618">
          <cell r="D10618" t="str">
            <v>Ornithopus pinnatus</v>
          </cell>
          <cell r="E10618" t="str">
            <v>2944</v>
          </cell>
          <cell r="F10618" t="str">
            <v>SlenderSerradella</v>
          </cell>
        </row>
        <row r="10619">
          <cell r="D10619" t="str">
            <v>Ornithopus sativus</v>
          </cell>
          <cell r="E10619" t="str">
            <v>2945</v>
          </cell>
          <cell r="F10619" t="str">
            <v>French Serradella</v>
          </cell>
        </row>
        <row r="10620">
          <cell r="D10620" t="str">
            <v>Ornithopus spp.</v>
          </cell>
          <cell r="E10620" t="str">
            <v>ORNI</v>
          </cell>
        </row>
        <row r="10621">
          <cell r="D10621" t="str">
            <v>Orobanche australiana</v>
          </cell>
          <cell r="E10621" t="str">
            <v>4606</v>
          </cell>
        </row>
        <row r="10622">
          <cell r="D10622" t="str">
            <v>Orobanche cernua</v>
          </cell>
          <cell r="E10622" t="str">
            <v>12402</v>
          </cell>
          <cell r="F10622" t="str">
            <v>Broomrape</v>
          </cell>
        </row>
        <row r="10623">
          <cell r="D10623" t="str">
            <v>Orobanche cernua var. australiana</v>
          </cell>
          <cell r="E10623" t="str">
            <v>7759</v>
          </cell>
          <cell r="F10623" t="str">
            <v>Australian Broomrape</v>
          </cell>
        </row>
        <row r="10624">
          <cell r="D10624" t="str">
            <v>Orobanche minor</v>
          </cell>
          <cell r="E10624" t="str">
            <v>4607</v>
          </cell>
          <cell r="F10624" t="str">
            <v>Broomrape</v>
          </cell>
        </row>
        <row r="10625">
          <cell r="D10625" t="str">
            <v>Orobanche spp.</v>
          </cell>
          <cell r="E10625" t="str">
            <v>OROB</v>
          </cell>
        </row>
        <row r="10626">
          <cell r="D10626" t="str">
            <v>Orthocarpus purpurascens</v>
          </cell>
          <cell r="E10626" t="str">
            <v>5989</v>
          </cell>
        </row>
        <row r="10627">
          <cell r="D10627" t="str">
            <v>Orthocarpus spp.</v>
          </cell>
          <cell r="E10627" t="str">
            <v>ORTH</v>
          </cell>
        </row>
        <row r="10628">
          <cell r="D10628" t="str">
            <v>Orthoceras strictum</v>
          </cell>
          <cell r="E10628" t="str">
            <v>4476</v>
          </cell>
          <cell r="F10628" t="str">
            <v>Bird's-mouth Orchid</v>
          </cell>
        </row>
        <row r="10629">
          <cell r="D10629" t="str">
            <v>Orthosiphon aristatus</v>
          </cell>
          <cell r="E10629" t="str">
            <v>10229</v>
          </cell>
          <cell r="F10629" t="str">
            <v>Cat's Whiskers</v>
          </cell>
        </row>
        <row r="10630">
          <cell r="D10630" t="str">
            <v>Orthrosanthus multiflorus</v>
          </cell>
          <cell r="E10630" t="str">
            <v>13666</v>
          </cell>
        </row>
        <row r="10631">
          <cell r="D10631" t="str">
            <v>Oryza sativa</v>
          </cell>
          <cell r="E10631" t="str">
            <v>10352</v>
          </cell>
          <cell r="F10631" t="str">
            <v>Rice</v>
          </cell>
        </row>
        <row r="10632">
          <cell r="D10632" t="str">
            <v>Oryzopsis miliacea</v>
          </cell>
          <cell r="E10632" t="str">
            <v>5047</v>
          </cell>
        </row>
        <row r="10633">
          <cell r="D10633" t="str">
            <v>Oryzopsis spp.</v>
          </cell>
          <cell r="E10633" t="str">
            <v>ORYZ</v>
          </cell>
        </row>
        <row r="10634">
          <cell r="D10634" t="str">
            <v>Oschatzia cuneifolia</v>
          </cell>
          <cell r="E10634" t="str">
            <v>1140</v>
          </cell>
          <cell r="F10634" t="str">
            <v>Wedge Oschatzia</v>
          </cell>
        </row>
        <row r="10635">
          <cell r="D10635" t="str">
            <v>Oschatzia spp.</v>
          </cell>
          <cell r="E10635" t="str">
            <v>OSCH</v>
          </cell>
        </row>
        <row r="10636">
          <cell r="D10636" t="str">
            <v>Osteocarpum acropterum</v>
          </cell>
          <cell r="E10636" t="str">
            <v>6919</v>
          </cell>
          <cell r="F10636" t="str">
            <v>Water Weed</v>
          </cell>
        </row>
        <row r="10637">
          <cell r="D10637" t="str">
            <v>Osteocarpum acropterum var. acropterum</v>
          </cell>
          <cell r="E10637" t="str">
            <v>6683</v>
          </cell>
        </row>
        <row r="10638">
          <cell r="D10638" t="str">
            <v>Osteocarpum acropterum var. deminuta</v>
          </cell>
          <cell r="E10638" t="str">
            <v>9665</v>
          </cell>
          <cell r="F10638" t="str">
            <v>Bonefruit</v>
          </cell>
        </row>
        <row r="10639">
          <cell r="D10639" t="str">
            <v>Osteocarpum acropterum var. deminutum</v>
          </cell>
          <cell r="E10639" t="str">
            <v>6899</v>
          </cell>
        </row>
        <row r="10640">
          <cell r="D10640" t="str">
            <v>Osteocarpum dipterocarpum</v>
          </cell>
          <cell r="E10640" t="str">
            <v>7442</v>
          </cell>
        </row>
        <row r="10641">
          <cell r="D10641" t="str">
            <v>Osteocarpum pentapterum</v>
          </cell>
          <cell r="E10641" t="str">
            <v>7295</v>
          </cell>
        </row>
        <row r="10642">
          <cell r="D10642" t="str">
            <v>Osteocarpum salsuginosum</v>
          </cell>
          <cell r="E10642" t="str">
            <v>7323</v>
          </cell>
        </row>
        <row r="10643">
          <cell r="D10643" t="str">
            <v>Osteocarpum scleropterum</v>
          </cell>
          <cell r="E10643" t="str">
            <v>7205</v>
          </cell>
          <cell r="F10643" t="str">
            <v>Squash Bush</v>
          </cell>
        </row>
        <row r="10644">
          <cell r="D10644" t="str">
            <v>Osteocarpum spp.</v>
          </cell>
          <cell r="E10644" t="str">
            <v>OSTE</v>
          </cell>
        </row>
        <row r="10645">
          <cell r="D10645" t="str">
            <v>Osteospermum clandestinum</v>
          </cell>
          <cell r="E10645" t="str">
            <v>1622</v>
          </cell>
        </row>
        <row r="10646">
          <cell r="D10646" t="str">
            <v>Osteospermum ecklonis</v>
          </cell>
          <cell r="E10646" t="str">
            <v>10176</v>
          </cell>
          <cell r="F10646" t="str">
            <v>Cape Daisy</v>
          </cell>
        </row>
        <row r="10647">
          <cell r="D10647" t="str">
            <v>Osteospermum fruticosum</v>
          </cell>
          <cell r="E10647" t="str">
            <v>13708</v>
          </cell>
        </row>
        <row r="10648">
          <cell r="D10648" t="str">
            <v>Osteospermum spp.</v>
          </cell>
          <cell r="E10648" t="str">
            <v>OSTO</v>
          </cell>
          <cell r="F10648" t="str">
            <v>Stinking Roger/South African daisy</v>
          </cell>
        </row>
        <row r="10649">
          <cell r="D10649" t="str">
            <v>Ottelia alismoides</v>
          </cell>
          <cell r="E10649" t="str">
            <v>14427</v>
          </cell>
        </row>
        <row r="10650">
          <cell r="D10650" t="str">
            <v>Ottelia ovalifolia</v>
          </cell>
          <cell r="E10650" t="str">
            <v>7139</v>
          </cell>
          <cell r="F10650" t="str">
            <v>Swamp Lily</v>
          </cell>
        </row>
        <row r="10651">
          <cell r="D10651" t="str">
            <v>Ottelia ovalifolia subsp. ovalifolia</v>
          </cell>
          <cell r="E10651" t="str">
            <v>10855</v>
          </cell>
          <cell r="F10651" t="str">
            <v>Swamp Lily</v>
          </cell>
        </row>
        <row r="10652">
          <cell r="D10652" t="str">
            <v>Ottelia spp.</v>
          </cell>
          <cell r="E10652" t="str">
            <v>OTTE</v>
          </cell>
        </row>
        <row r="10653">
          <cell r="D10653" t="str">
            <v>Ottochloa gracillima</v>
          </cell>
          <cell r="E10653" t="str">
            <v>5048</v>
          </cell>
        </row>
        <row r="10654">
          <cell r="D10654" t="str">
            <v>Ottochloa nodosa</v>
          </cell>
          <cell r="E10654" t="str">
            <v>14428</v>
          </cell>
        </row>
        <row r="10655">
          <cell r="D10655" t="str">
            <v>Ottochloa spp.</v>
          </cell>
          <cell r="E10655" t="str">
            <v>OTTO</v>
          </cell>
        </row>
        <row r="10656">
          <cell r="D10656" t="str">
            <v>Oudemansiella gigaspora</v>
          </cell>
          <cell r="E10656" t="str">
            <v>F111</v>
          </cell>
        </row>
        <row r="10657">
          <cell r="D10657" t="str">
            <v>Oudemansiella radicata</v>
          </cell>
          <cell r="E10657" t="str">
            <v>F112</v>
          </cell>
        </row>
        <row r="10658">
          <cell r="D10658" t="str">
            <v>Oudemansiella spp.</v>
          </cell>
          <cell r="E10658" t="str">
            <v>F137</v>
          </cell>
        </row>
        <row r="10659">
          <cell r="D10659" t="str">
            <v>Owenia acidula</v>
          </cell>
          <cell r="E10659" t="str">
            <v>3681</v>
          </cell>
          <cell r="F10659" t="str">
            <v>Gruie</v>
          </cell>
        </row>
        <row r="10660">
          <cell r="D10660" t="str">
            <v>Owenia cepiodora</v>
          </cell>
          <cell r="E10660" t="str">
            <v>3682</v>
          </cell>
          <cell r="F10660" t="str">
            <v>Onion Cedar</v>
          </cell>
        </row>
        <row r="10661">
          <cell r="D10661" t="str">
            <v>Owenia reliqua</v>
          </cell>
          <cell r="E10661" t="str">
            <v>12409</v>
          </cell>
          <cell r="F10661" t="str">
            <v>Bellata Owenia</v>
          </cell>
        </row>
        <row r="10662">
          <cell r="D10662" t="str">
            <v>Owenia spp.</v>
          </cell>
          <cell r="E10662" t="str">
            <v>OWEN</v>
          </cell>
        </row>
        <row r="10663">
          <cell r="D10663" t="str">
            <v>Owenia venosa</v>
          </cell>
          <cell r="E10663" t="str">
            <v>13792</v>
          </cell>
          <cell r="F10663" t="str">
            <v>Rose Almond</v>
          </cell>
        </row>
        <row r="10664">
          <cell r="D10664" t="str">
            <v>Oxalis articulata</v>
          </cell>
          <cell r="E10664" t="str">
            <v>4608</v>
          </cell>
        </row>
        <row r="10665">
          <cell r="D10665" t="str">
            <v>Oxalis bifurca</v>
          </cell>
          <cell r="E10665" t="str">
            <v>4609</v>
          </cell>
        </row>
        <row r="10666">
          <cell r="D10666" t="str">
            <v>Oxalis bowiei</v>
          </cell>
          <cell r="E10666" t="str">
            <v>4610</v>
          </cell>
        </row>
        <row r="10667">
          <cell r="D10667" t="str">
            <v>Oxalis brasiliensis</v>
          </cell>
          <cell r="E10667" t="str">
            <v>4611</v>
          </cell>
        </row>
        <row r="10668">
          <cell r="D10668" t="str">
            <v>Oxalis chnoodes</v>
          </cell>
          <cell r="E10668" t="str">
            <v>4612</v>
          </cell>
        </row>
        <row r="10669">
          <cell r="D10669" t="str">
            <v>Oxalis corniculata</v>
          </cell>
          <cell r="E10669" t="str">
            <v>4613</v>
          </cell>
          <cell r="F10669" t="str">
            <v>Creeping Oxalis</v>
          </cell>
        </row>
        <row r="10670">
          <cell r="D10670" t="str">
            <v>Oxalis corniculata subsp. corniculata</v>
          </cell>
          <cell r="E10670" t="str">
            <v>13375</v>
          </cell>
        </row>
        <row r="10671">
          <cell r="D10671" t="str">
            <v>Oxalis corniculata subsp. pilosa</v>
          </cell>
          <cell r="E10671" t="str">
            <v>13376</v>
          </cell>
        </row>
        <row r="10672">
          <cell r="D10672" t="str">
            <v>Oxalis corymbosa</v>
          </cell>
          <cell r="E10672" t="str">
            <v>13377</v>
          </cell>
        </row>
        <row r="10673">
          <cell r="D10673" t="str">
            <v>Oxalis debilis</v>
          </cell>
          <cell r="E10673" t="str">
            <v>4614</v>
          </cell>
        </row>
        <row r="10674">
          <cell r="D10674" t="str">
            <v>Oxalis debilis var. corymbosa</v>
          </cell>
          <cell r="E10674" t="str">
            <v>9250</v>
          </cell>
        </row>
        <row r="10675">
          <cell r="D10675" t="str">
            <v>Oxalis exilis</v>
          </cell>
          <cell r="E10675" t="str">
            <v>4615</v>
          </cell>
        </row>
        <row r="10676">
          <cell r="D10676" t="str">
            <v>Oxalis flava</v>
          </cell>
          <cell r="E10676" t="str">
            <v>4616</v>
          </cell>
        </row>
        <row r="10677">
          <cell r="D10677" t="str">
            <v>Oxalis hirta</v>
          </cell>
          <cell r="E10677" t="str">
            <v>13378</v>
          </cell>
        </row>
        <row r="10678">
          <cell r="D10678" t="str">
            <v>Oxalis incarnata</v>
          </cell>
          <cell r="E10678" t="str">
            <v>4617</v>
          </cell>
        </row>
        <row r="10679">
          <cell r="D10679" t="str">
            <v>Oxalis latifolia</v>
          </cell>
          <cell r="E10679" t="str">
            <v>4618</v>
          </cell>
        </row>
        <row r="10680">
          <cell r="D10680" t="str">
            <v>Oxalis mallobolba</v>
          </cell>
          <cell r="E10680" t="str">
            <v>4619</v>
          </cell>
        </row>
        <row r="10681">
          <cell r="D10681" t="str">
            <v>Oxalis martiana</v>
          </cell>
          <cell r="E10681" t="str">
            <v>13379</v>
          </cell>
        </row>
        <row r="10682">
          <cell r="D10682" t="str">
            <v>Oxalis perdicaria</v>
          </cell>
          <cell r="E10682" t="str">
            <v>4620</v>
          </cell>
        </row>
        <row r="10683">
          <cell r="D10683" t="str">
            <v>Oxalis perennans</v>
          </cell>
          <cell r="E10683" t="str">
            <v>4621</v>
          </cell>
        </row>
        <row r="10684">
          <cell r="D10684" t="str">
            <v>Oxalis pes-caprae</v>
          </cell>
          <cell r="E10684" t="str">
            <v>4622</v>
          </cell>
          <cell r="F10684" t="str">
            <v>Soursob</v>
          </cell>
        </row>
        <row r="10685">
          <cell r="D10685" t="str">
            <v>Oxalis purpurea</v>
          </cell>
          <cell r="E10685" t="str">
            <v>4623</v>
          </cell>
        </row>
        <row r="10686">
          <cell r="D10686" t="str">
            <v>Oxalis radicosa</v>
          </cell>
          <cell r="E10686" t="str">
            <v>4624</v>
          </cell>
        </row>
        <row r="10687">
          <cell r="D10687" t="str">
            <v>Oxalis rubens</v>
          </cell>
          <cell r="E10687" t="str">
            <v>4625</v>
          </cell>
        </row>
        <row r="10688">
          <cell r="D10688" t="str">
            <v>Oxalis sp. A</v>
          </cell>
          <cell r="E10688" t="str">
            <v>8958</v>
          </cell>
        </row>
        <row r="10689">
          <cell r="D10689" t="str">
            <v>Oxalis spp.</v>
          </cell>
          <cell r="E10689" t="str">
            <v>OXAL</v>
          </cell>
        </row>
        <row r="10690">
          <cell r="D10690" t="str">
            <v>Oxalis tetraphylla</v>
          </cell>
          <cell r="E10690" t="str">
            <v>4626</v>
          </cell>
        </row>
        <row r="10691">
          <cell r="D10691" t="str">
            <v>Oxalis thompsoniae</v>
          </cell>
          <cell r="E10691" t="str">
            <v>9292</v>
          </cell>
        </row>
        <row r="10692">
          <cell r="D10692" t="str">
            <v>Oxalis vallicola</v>
          </cell>
          <cell r="E10692" t="str">
            <v>13380</v>
          </cell>
        </row>
        <row r="10693">
          <cell r="D10693" t="str">
            <v>Oxychloris scariosa</v>
          </cell>
          <cell r="E10693" t="str">
            <v>7663</v>
          </cell>
          <cell r="F10693" t="str">
            <v>Winged Chloris</v>
          </cell>
        </row>
        <row r="10694">
          <cell r="D10694" t="str">
            <v>Oxychloris spp.</v>
          </cell>
          <cell r="E10694" t="str">
            <v>OXYC</v>
          </cell>
        </row>
        <row r="10695">
          <cell r="D10695" t="str">
            <v>Oxylobium aciculiferum</v>
          </cell>
          <cell r="E10695" t="str">
            <v>2946</v>
          </cell>
          <cell r="F10695" t="str">
            <v>Needle Shaggy Pea</v>
          </cell>
        </row>
        <row r="10696">
          <cell r="D10696" t="str">
            <v>Oxylobium alpestre</v>
          </cell>
          <cell r="E10696" t="str">
            <v>2947</v>
          </cell>
          <cell r="F10696" t="str">
            <v>Alpine Shaggy Pea</v>
          </cell>
        </row>
        <row r="10697">
          <cell r="D10697" t="str">
            <v>Oxylobium arborescens</v>
          </cell>
          <cell r="E10697" t="str">
            <v>2948</v>
          </cell>
          <cell r="F10697" t="str">
            <v>Tall Shaggy Pea</v>
          </cell>
        </row>
        <row r="10698">
          <cell r="D10698" t="str">
            <v>Oxylobium cordifolium</v>
          </cell>
          <cell r="E10698" t="str">
            <v>2949</v>
          </cell>
          <cell r="F10698" t="str">
            <v>Heart-leaved Shaggy Pea</v>
          </cell>
        </row>
        <row r="10699">
          <cell r="D10699" t="str">
            <v>Oxylobium ellipticum</v>
          </cell>
          <cell r="E10699" t="str">
            <v>2950</v>
          </cell>
          <cell r="F10699" t="str">
            <v>Common Shaggy Pea</v>
          </cell>
        </row>
        <row r="10700">
          <cell r="D10700" t="str">
            <v>Oxylobium ilicifolium</v>
          </cell>
          <cell r="E10700" t="str">
            <v>2951</v>
          </cell>
          <cell r="F10700" t="str">
            <v>Prickly Shaggy Pea</v>
          </cell>
        </row>
        <row r="10701">
          <cell r="D10701" t="str">
            <v>Oxylobium procumbens</v>
          </cell>
          <cell r="E10701" t="str">
            <v>2952</v>
          </cell>
          <cell r="F10701" t="str">
            <v>Trailing Shaggy Pea</v>
          </cell>
        </row>
        <row r="10702">
          <cell r="D10702" t="str">
            <v>Oxylobium pulteneae</v>
          </cell>
          <cell r="E10702" t="str">
            <v>2953</v>
          </cell>
          <cell r="F10702" t="str">
            <v>Wiry Shaggy Pea</v>
          </cell>
        </row>
        <row r="10703">
          <cell r="D10703" t="str">
            <v>Oxylobium robustum</v>
          </cell>
          <cell r="E10703" t="str">
            <v>2954</v>
          </cell>
          <cell r="F10703" t="str">
            <v>Tree Shaggy Pea</v>
          </cell>
        </row>
        <row r="10704">
          <cell r="D10704" t="str">
            <v>Oxylobium scandens</v>
          </cell>
          <cell r="E10704" t="str">
            <v>2955</v>
          </cell>
          <cell r="F10704" t="str">
            <v>Netted Shaggy Pea</v>
          </cell>
        </row>
        <row r="10705">
          <cell r="D10705" t="str">
            <v>Oxylobium scandens var. obovatum</v>
          </cell>
          <cell r="E10705" t="str">
            <v>9353</v>
          </cell>
        </row>
        <row r="10706">
          <cell r="D10706" t="str">
            <v>Oxylobium scandens var. scandens</v>
          </cell>
          <cell r="E10706" t="str">
            <v>8393</v>
          </cell>
        </row>
        <row r="10707">
          <cell r="D10707" t="str">
            <v>Oxylobium sp. ( Mt. Warning-Gibralter Range )</v>
          </cell>
          <cell r="E10707" t="str">
            <v>140</v>
          </cell>
        </row>
        <row r="10708">
          <cell r="D10708" t="str">
            <v>Oxylobium sp. A</v>
          </cell>
          <cell r="E10708" t="str">
            <v>9258</v>
          </cell>
        </row>
        <row r="10709">
          <cell r="D10709" t="str">
            <v>Oxylobium sp.1</v>
          </cell>
          <cell r="E10709" t="str">
            <v>9044</v>
          </cell>
        </row>
        <row r="10710">
          <cell r="D10710" t="str">
            <v>Oxylobium spp.</v>
          </cell>
          <cell r="E10710" t="str">
            <v>OXYL</v>
          </cell>
        </row>
        <row r="10711">
          <cell r="D10711" t="str">
            <v>Oxypetalum coeruleum</v>
          </cell>
          <cell r="E10711" t="str">
            <v>9910</v>
          </cell>
        </row>
        <row r="10712">
          <cell r="D10712" t="str">
            <v>Oxysepala lamingtonensis</v>
          </cell>
          <cell r="E10712" t="str">
            <v>13887</v>
          </cell>
        </row>
        <row r="10713">
          <cell r="D10713" t="str">
            <v>Ozothamnus adnatus</v>
          </cell>
          <cell r="E10713" t="str">
            <v>8705</v>
          </cell>
          <cell r="F10713" t="str">
            <v>Winged Everlasting</v>
          </cell>
        </row>
        <row r="10714">
          <cell r="D10714" t="str">
            <v>Ozothamnus alpinus</v>
          </cell>
          <cell r="E10714" t="str">
            <v>10157</v>
          </cell>
          <cell r="F10714" t="str">
            <v>Alpine Everlasting</v>
          </cell>
        </row>
        <row r="10715">
          <cell r="D10715" t="str">
            <v>Ozothamnus argophyllus</v>
          </cell>
          <cell r="E10715" t="str">
            <v>9404</v>
          </cell>
        </row>
        <row r="10716">
          <cell r="D10716" t="str">
            <v>Ozothamnus argophyllus subsp. argophyllus</v>
          </cell>
          <cell r="E10716" t="str">
            <v>12778</v>
          </cell>
        </row>
        <row r="10717">
          <cell r="D10717" t="str">
            <v>Ozothamnus bidwillii</v>
          </cell>
          <cell r="E10717" t="str">
            <v>8663</v>
          </cell>
        </row>
        <row r="10718">
          <cell r="D10718" t="str">
            <v>Ozothamnus cassinioides</v>
          </cell>
          <cell r="E10718" t="str">
            <v>9206</v>
          </cell>
        </row>
        <row r="10719">
          <cell r="D10719" t="str">
            <v>Ozothamnus conditus</v>
          </cell>
          <cell r="E10719" t="str">
            <v>9610</v>
          </cell>
        </row>
        <row r="10720">
          <cell r="D10720" t="str">
            <v>Ozothamnus cuneifolius</v>
          </cell>
          <cell r="E10720" t="str">
            <v>9611</v>
          </cell>
          <cell r="F10720" t="str">
            <v>Wedge Everlasting</v>
          </cell>
        </row>
        <row r="10721">
          <cell r="D10721" t="str">
            <v>Ozothamnus cupressoides</v>
          </cell>
          <cell r="E10721" t="str">
            <v>13839</v>
          </cell>
        </row>
        <row r="10722">
          <cell r="D10722" t="str">
            <v>Ozothamnus dendroideus</v>
          </cell>
          <cell r="E10722" t="str">
            <v>11127</v>
          </cell>
          <cell r="F10722" t="str">
            <v>Tree Everlasting</v>
          </cell>
        </row>
        <row r="10723">
          <cell r="D10723" t="str">
            <v>Ozothamnus diosmifolius</v>
          </cell>
          <cell r="E10723" t="str">
            <v>8557</v>
          </cell>
          <cell r="F10723" t="str">
            <v>White Dogwood</v>
          </cell>
        </row>
        <row r="10724">
          <cell r="D10724" t="str">
            <v>Ozothamnus diotophyllus</v>
          </cell>
          <cell r="E10724" t="str">
            <v>9439</v>
          </cell>
        </row>
        <row r="10725">
          <cell r="D10725" t="str">
            <v>Ozothamnus eriocephalus</v>
          </cell>
          <cell r="E10725" t="str">
            <v>12779</v>
          </cell>
        </row>
        <row r="10726">
          <cell r="D10726" t="str">
            <v>Ozothamnus ferrugineus</v>
          </cell>
          <cell r="E10726" t="str">
            <v>8885</v>
          </cell>
          <cell r="F10726" t="str">
            <v>Tree Everlasting</v>
          </cell>
        </row>
        <row r="10727">
          <cell r="D10727" t="str">
            <v>Ozothamnus hookeri</v>
          </cell>
          <cell r="E10727" t="str">
            <v>10156</v>
          </cell>
          <cell r="F10727" t="str">
            <v>Kerosene Bush</v>
          </cell>
        </row>
        <row r="10728">
          <cell r="D10728" t="str">
            <v>Ozothamnus obcordatus</v>
          </cell>
          <cell r="E10728" t="str">
            <v>9999</v>
          </cell>
        </row>
        <row r="10729">
          <cell r="D10729" t="str">
            <v>Ozothamnus obcordatus subsp. major</v>
          </cell>
          <cell r="E10729" t="str">
            <v>8706</v>
          </cell>
          <cell r="F10729" t="str">
            <v>Grey Everlasting</v>
          </cell>
        </row>
        <row r="10730">
          <cell r="D10730" t="str">
            <v>Ozothamnus obcordatus subsp. obcordatus</v>
          </cell>
          <cell r="E10730" t="str">
            <v>8915</v>
          </cell>
        </row>
        <row r="10731">
          <cell r="D10731" t="str">
            <v>Ozothamnus obovatus</v>
          </cell>
          <cell r="E10731" t="str">
            <v>8817</v>
          </cell>
        </row>
        <row r="10732">
          <cell r="D10732" t="str">
            <v>Ozothamnus rosmarinifolius</v>
          </cell>
          <cell r="E10732" t="str">
            <v>9533</v>
          </cell>
        </row>
        <row r="10733">
          <cell r="D10733" t="str">
            <v>Ozothamnus rufescens</v>
          </cell>
          <cell r="E10733" t="str">
            <v>8665</v>
          </cell>
        </row>
        <row r="10734">
          <cell r="D10734" t="str">
            <v>Ozothamnus secundiflorus</v>
          </cell>
          <cell r="E10734" t="str">
            <v>9968</v>
          </cell>
          <cell r="F10734" t="str">
            <v>Cascade Everlasting</v>
          </cell>
        </row>
        <row r="10735">
          <cell r="D10735" t="str">
            <v>Ozothamnus sp. (Boonoo Boonoo)</v>
          </cell>
          <cell r="E10735" t="str">
            <v>12780</v>
          </cell>
        </row>
        <row r="10736">
          <cell r="D10736" t="str">
            <v>Ozothamnus sp. 1</v>
          </cell>
          <cell r="E10736" t="str">
            <v>13864</v>
          </cell>
          <cell r="F10736" t="str">
            <v>Kerosene Bush</v>
          </cell>
        </row>
        <row r="10737">
          <cell r="D10737" t="str">
            <v>Ozothamnus sp. Ebor Falls</v>
          </cell>
          <cell r="E10737" t="str">
            <v>12781</v>
          </cell>
        </row>
        <row r="10738">
          <cell r="D10738" t="str">
            <v>Ozothamnus spp.</v>
          </cell>
          <cell r="E10738" t="str">
            <v>OZOT</v>
          </cell>
        </row>
        <row r="10739">
          <cell r="D10739" t="str">
            <v>Ozothamnus stirlingii</v>
          </cell>
          <cell r="E10739" t="str">
            <v>10004</v>
          </cell>
          <cell r="F10739" t="str">
            <v>Ovens Everlasting</v>
          </cell>
        </row>
        <row r="10740">
          <cell r="D10740" t="str">
            <v>Ozothamnus tesselatus</v>
          </cell>
          <cell r="E10740" t="str">
            <v>9507</v>
          </cell>
        </row>
        <row r="10741">
          <cell r="D10741" t="str">
            <v>Ozothamnus thyrsoideus</v>
          </cell>
          <cell r="E10741" t="str">
            <v>9612</v>
          </cell>
        </row>
        <row r="10742">
          <cell r="D10742" t="str">
            <v>Ozothamnus tuckeri</v>
          </cell>
          <cell r="E10742" t="str">
            <v>8916</v>
          </cell>
        </row>
        <row r="10743">
          <cell r="D10743" t="str">
            <v>Ozothamnus turbinatus</v>
          </cell>
          <cell r="E10743" t="str">
            <v>10158</v>
          </cell>
        </row>
        <row r="10744">
          <cell r="D10744" t="str">
            <v>Ozothamnus vagans</v>
          </cell>
          <cell r="E10744" t="str">
            <v>8664</v>
          </cell>
          <cell r="F10744" t="str">
            <v>Wollumbin Dogwood</v>
          </cell>
        </row>
        <row r="10745">
          <cell r="D10745" t="str">
            <v>Ozothamnus whitei</v>
          </cell>
          <cell r="E10745" t="str">
            <v>8666</v>
          </cell>
        </row>
        <row r="10746">
          <cell r="D10746" t="str">
            <v>Pachycornia triandra</v>
          </cell>
          <cell r="E10746" t="str">
            <v>2157</v>
          </cell>
        </row>
        <row r="10747">
          <cell r="D10747" t="str">
            <v>Pachymitus cardaminoides</v>
          </cell>
          <cell r="E10747" t="str">
            <v>1836</v>
          </cell>
        </row>
        <row r="10748">
          <cell r="D10748" t="str">
            <v>Pachymitus spp.</v>
          </cell>
          <cell r="E10748" t="str">
            <v>PACH</v>
          </cell>
        </row>
        <row r="10749">
          <cell r="D10749" t="str">
            <v>Paecilomyces cicadae</v>
          </cell>
          <cell r="E10749" t="str">
            <v>F191</v>
          </cell>
        </row>
        <row r="10750">
          <cell r="D10750" t="str">
            <v>Paenula storyi</v>
          </cell>
          <cell r="E10750" t="str">
            <v>12013</v>
          </cell>
        </row>
        <row r="10751">
          <cell r="D10751" t="str">
            <v>Paeonia lactiflora</v>
          </cell>
          <cell r="E10751" t="str">
            <v>14640</v>
          </cell>
          <cell r="F10751" t="str">
            <v>Chinese Peony</v>
          </cell>
        </row>
        <row r="10752">
          <cell r="D10752" t="str">
            <v>Palmeria foremanii</v>
          </cell>
          <cell r="E10752" t="str">
            <v>13221</v>
          </cell>
        </row>
        <row r="10753">
          <cell r="D10753" t="str">
            <v>Palmeria scandens</v>
          </cell>
          <cell r="E10753" t="str">
            <v>3915</v>
          </cell>
          <cell r="F10753" t="str">
            <v>Anchor Vine</v>
          </cell>
        </row>
        <row r="10754">
          <cell r="D10754" t="str">
            <v>Palmeria spp.</v>
          </cell>
          <cell r="E10754" t="str">
            <v>PALM</v>
          </cell>
        </row>
        <row r="10755">
          <cell r="D10755" t="str">
            <v>Panaeolina foenisecii</v>
          </cell>
          <cell r="E10755" t="str">
            <v>F203</v>
          </cell>
        </row>
        <row r="10756">
          <cell r="D10756" t="str">
            <v>Pandanus forsteri</v>
          </cell>
          <cell r="E10756" t="str">
            <v>4628</v>
          </cell>
          <cell r="F10756" t="str">
            <v>Forky-tree</v>
          </cell>
        </row>
        <row r="10757">
          <cell r="D10757" t="str">
            <v>Pandanus pedunculatus</v>
          </cell>
          <cell r="E10757" t="str">
            <v>4629</v>
          </cell>
        </row>
        <row r="10758">
          <cell r="D10758" t="str">
            <v>Pandanus spp.</v>
          </cell>
          <cell r="E10758" t="str">
            <v>PANA</v>
          </cell>
        </row>
        <row r="10759">
          <cell r="D10759" t="str">
            <v>Pandanus tectorius</v>
          </cell>
          <cell r="E10759" t="str">
            <v>12160</v>
          </cell>
          <cell r="F10759" t="str">
            <v>Screw Pine</v>
          </cell>
        </row>
        <row r="10760">
          <cell r="D10760" t="str">
            <v>Pandanus tectorius var. australianus</v>
          </cell>
          <cell r="E10760" t="str">
            <v>9349</v>
          </cell>
          <cell r="F10760" t="str">
            <v>Screw Pine</v>
          </cell>
        </row>
        <row r="10761">
          <cell r="D10761" t="str">
            <v>Pandorea baileyana</v>
          </cell>
          <cell r="E10761" t="str">
            <v>1738</v>
          </cell>
          <cell r="F10761" t="str">
            <v>Large-leaved Wonga Vine</v>
          </cell>
        </row>
        <row r="10762">
          <cell r="D10762" t="str">
            <v>Pandorea jasminoides</v>
          </cell>
          <cell r="E10762" t="str">
            <v>1739</v>
          </cell>
          <cell r="F10762" t="str">
            <v>Bower Vine</v>
          </cell>
        </row>
        <row r="10763">
          <cell r="D10763" t="str">
            <v>Pandorea pandorana</v>
          </cell>
          <cell r="E10763" t="str">
            <v>1740</v>
          </cell>
          <cell r="F10763" t="str">
            <v>Wonga Wonga Vine</v>
          </cell>
        </row>
        <row r="10764">
          <cell r="D10764" t="str">
            <v>Pandorea pandorana subsp. austrocaledonica</v>
          </cell>
          <cell r="E10764" t="str">
            <v>10484</v>
          </cell>
        </row>
        <row r="10765">
          <cell r="D10765" t="str">
            <v>Pandorea pandorana subsp. pandorana</v>
          </cell>
          <cell r="E10765" t="str">
            <v>10485</v>
          </cell>
          <cell r="F10765" t="str">
            <v>Wonga Wonga Vine</v>
          </cell>
        </row>
        <row r="10766">
          <cell r="D10766" t="str">
            <v>Pandorea pandorana subsp. pandorana 'inland form'</v>
          </cell>
          <cell r="E10766" t="str">
            <v>12835</v>
          </cell>
        </row>
        <row r="10767">
          <cell r="D10767" t="str">
            <v>Pandorea spp.</v>
          </cell>
          <cell r="E10767" t="str">
            <v>PAND</v>
          </cell>
        </row>
        <row r="10768">
          <cell r="D10768" t="str">
            <v>Panicum antidotale</v>
          </cell>
          <cell r="E10768" t="str">
            <v>5049</v>
          </cell>
          <cell r="F10768" t="str">
            <v>Giant Panic Grass</v>
          </cell>
        </row>
        <row r="10769">
          <cell r="D10769" t="str">
            <v>Panicum bisulcatum</v>
          </cell>
          <cell r="E10769" t="str">
            <v>5050</v>
          </cell>
          <cell r="F10769" t="str">
            <v>Black-seeded Panic</v>
          </cell>
        </row>
        <row r="10770">
          <cell r="D10770" t="str">
            <v>Panicum bulbosum</v>
          </cell>
          <cell r="E10770" t="str">
            <v>5051</v>
          </cell>
          <cell r="F10770" t="str">
            <v>Bulbous Panic</v>
          </cell>
        </row>
        <row r="10771">
          <cell r="D10771" t="str">
            <v>Panicum buncei</v>
          </cell>
          <cell r="E10771" t="str">
            <v>5052</v>
          </cell>
          <cell r="F10771" t="str">
            <v>Native Panic</v>
          </cell>
        </row>
        <row r="10772">
          <cell r="D10772" t="str">
            <v>Panicum capillare</v>
          </cell>
          <cell r="E10772" t="str">
            <v>5053</v>
          </cell>
          <cell r="F10772" t="str">
            <v>Witchgrass</v>
          </cell>
        </row>
        <row r="10773">
          <cell r="D10773" t="str">
            <v>Panicum capillare var. brevifolium</v>
          </cell>
          <cell r="E10773" t="str">
            <v>6440</v>
          </cell>
        </row>
        <row r="10774">
          <cell r="D10774" t="str">
            <v>Panicum capillare var. capillare</v>
          </cell>
          <cell r="E10774" t="str">
            <v>9332</v>
          </cell>
          <cell r="F10774" t="str">
            <v>Witchgrass</v>
          </cell>
        </row>
        <row r="10775">
          <cell r="D10775" t="str">
            <v>Panicum capillare var. occidentale</v>
          </cell>
          <cell r="E10775" t="str">
            <v>10353</v>
          </cell>
        </row>
        <row r="10776">
          <cell r="D10776" t="str">
            <v>Panicum coloratum</v>
          </cell>
          <cell r="E10776" t="str">
            <v>5054</v>
          </cell>
          <cell r="F10776" t="str">
            <v>Coolah Grass</v>
          </cell>
        </row>
        <row r="10777">
          <cell r="D10777" t="str">
            <v>Panicum coloratum var. coloratum</v>
          </cell>
          <cell r="E10777" t="str">
            <v>10356</v>
          </cell>
        </row>
        <row r="10778">
          <cell r="D10778" t="str">
            <v>Panicum coloratum var. makarikariense</v>
          </cell>
          <cell r="E10778" t="str">
            <v>9333</v>
          </cell>
        </row>
        <row r="10779">
          <cell r="D10779" t="str">
            <v>Panicum decompositum</v>
          </cell>
          <cell r="E10779" t="str">
            <v>6395</v>
          </cell>
          <cell r="F10779" t="str">
            <v>Native Millet</v>
          </cell>
        </row>
        <row r="10780">
          <cell r="D10780" t="str">
            <v>Panicum decompositum var. tenuior</v>
          </cell>
          <cell r="E10780" t="str">
            <v>12347</v>
          </cell>
          <cell r="F10780" t="str">
            <v>Native Millet</v>
          </cell>
        </row>
        <row r="10781">
          <cell r="D10781" t="str">
            <v>Panicum decompositum var. tenuius</v>
          </cell>
          <cell r="E10781" t="str">
            <v>12036</v>
          </cell>
        </row>
        <row r="10782">
          <cell r="D10782" t="str">
            <v>Panicum effusum</v>
          </cell>
          <cell r="E10782" t="str">
            <v>5055</v>
          </cell>
          <cell r="F10782" t="str">
            <v>Hairy Panic</v>
          </cell>
        </row>
        <row r="10783">
          <cell r="D10783" t="str">
            <v>Panicum effusum var. effusum</v>
          </cell>
          <cell r="E10783" t="str">
            <v>6833</v>
          </cell>
        </row>
        <row r="10784">
          <cell r="D10784" t="str">
            <v>Panicum effusum var. simile</v>
          </cell>
          <cell r="E10784" t="str">
            <v>7908</v>
          </cell>
        </row>
        <row r="10785">
          <cell r="D10785" t="str">
            <v>Panicum gilvum</v>
          </cell>
          <cell r="E10785" t="str">
            <v>7340</v>
          </cell>
        </row>
        <row r="10786">
          <cell r="D10786" t="str">
            <v>Panicum hillmanii</v>
          </cell>
          <cell r="E10786" t="str">
            <v>14820</v>
          </cell>
        </row>
        <row r="10787">
          <cell r="D10787" t="str">
            <v>Panicum lachnophyllum</v>
          </cell>
          <cell r="E10787" t="str">
            <v>5056</v>
          </cell>
          <cell r="F10787" t="str">
            <v>Don't Panic</v>
          </cell>
        </row>
        <row r="10788">
          <cell r="D10788" t="str">
            <v>Panicum laevifolium</v>
          </cell>
          <cell r="E10788" t="str">
            <v>5057</v>
          </cell>
        </row>
        <row r="10789">
          <cell r="D10789" t="str">
            <v>Panicum laevinode</v>
          </cell>
          <cell r="E10789" t="str">
            <v>7773</v>
          </cell>
          <cell r="F10789" t="str">
            <v>Pepper Grass</v>
          </cell>
        </row>
        <row r="10790">
          <cell r="D10790" t="str">
            <v>Panicum maximum</v>
          </cell>
          <cell r="E10790" t="str">
            <v>5058</v>
          </cell>
          <cell r="F10790" t="str">
            <v>Guinea Grass</v>
          </cell>
        </row>
        <row r="10791">
          <cell r="D10791" t="str">
            <v>Panicum maximum var. maximum</v>
          </cell>
          <cell r="E10791" t="str">
            <v>7603</v>
          </cell>
          <cell r="F10791" t="str">
            <v>Guinea Grass</v>
          </cell>
        </row>
        <row r="10792">
          <cell r="D10792" t="str">
            <v>Panicum maximum var. trichoglume</v>
          </cell>
          <cell r="E10792" t="str">
            <v>7666</v>
          </cell>
          <cell r="F10792" t="str">
            <v>Green Panic</v>
          </cell>
        </row>
        <row r="10793">
          <cell r="D10793" t="str">
            <v>Panicum miliaceum</v>
          </cell>
          <cell r="E10793" t="str">
            <v>5059</v>
          </cell>
          <cell r="F10793" t="str">
            <v>French Millet</v>
          </cell>
        </row>
        <row r="10794">
          <cell r="D10794" t="str">
            <v>Panicum obseptum</v>
          </cell>
          <cell r="E10794" t="str">
            <v>5060</v>
          </cell>
          <cell r="F10794" t="str">
            <v>White Water Panic</v>
          </cell>
        </row>
        <row r="10795">
          <cell r="D10795" t="str">
            <v>Panicum paludosum</v>
          </cell>
          <cell r="E10795" t="str">
            <v>5061</v>
          </cell>
          <cell r="F10795" t="str">
            <v>Swamp Panic</v>
          </cell>
        </row>
        <row r="10796">
          <cell r="D10796" t="str">
            <v>Panicum prolutum</v>
          </cell>
          <cell r="E10796" t="str">
            <v>5062</v>
          </cell>
        </row>
        <row r="10797">
          <cell r="D10797" t="str">
            <v>Panicum pygmaeum</v>
          </cell>
          <cell r="E10797" t="str">
            <v>5063</v>
          </cell>
          <cell r="F10797" t="str">
            <v>Pygmy Panic</v>
          </cell>
        </row>
        <row r="10798">
          <cell r="D10798" t="str">
            <v>Panicum queenslandicum</v>
          </cell>
          <cell r="E10798" t="str">
            <v>5064</v>
          </cell>
          <cell r="F10798" t="str">
            <v>Yadbila Grass</v>
          </cell>
        </row>
        <row r="10799">
          <cell r="D10799" t="str">
            <v>Panicum queenslandicum var. acuminatum</v>
          </cell>
          <cell r="E10799" t="str">
            <v>6534</v>
          </cell>
        </row>
        <row r="10800">
          <cell r="D10800" t="str">
            <v>Panicum queenslandicum var. queenslandicum</v>
          </cell>
          <cell r="E10800" t="str">
            <v>9331</v>
          </cell>
          <cell r="F10800" t="str">
            <v>Yabila Grass</v>
          </cell>
        </row>
        <row r="10801">
          <cell r="D10801" t="str">
            <v>Panicum racemosum</v>
          </cell>
          <cell r="E10801" t="str">
            <v>13453</v>
          </cell>
        </row>
        <row r="10802">
          <cell r="D10802" t="str">
            <v>Panicum repens</v>
          </cell>
          <cell r="E10802" t="str">
            <v>5065</v>
          </cell>
          <cell r="F10802" t="str">
            <v>Torpedo Grass</v>
          </cell>
        </row>
        <row r="10803">
          <cell r="D10803" t="str">
            <v>Panicum schinzii</v>
          </cell>
          <cell r="E10803" t="str">
            <v>7486</v>
          </cell>
        </row>
        <row r="10804">
          <cell r="D10804" t="str">
            <v>Panicum simile</v>
          </cell>
          <cell r="E10804" t="str">
            <v>5066</v>
          </cell>
          <cell r="F10804" t="str">
            <v>Two-colour Panic</v>
          </cell>
        </row>
        <row r="10805">
          <cell r="D10805" t="str">
            <v>Panicum sp. A</v>
          </cell>
          <cell r="E10805" t="str">
            <v>14101</v>
          </cell>
        </row>
        <row r="10806">
          <cell r="D10806" t="str">
            <v>Panicum spp.</v>
          </cell>
          <cell r="E10806" t="str">
            <v>PANI</v>
          </cell>
          <cell r="F10806" t="str">
            <v>Panicum</v>
          </cell>
        </row>
        <row r="10807">
          <cell r="D10807" t="str">
            <v>Panicum subxerophilum</v>
          </cell>
          <cell r="E10807" t="str">
            <v>5067</v>
          </cell>
          <cell r="F10807" t="str">
            <v>Gilgai Grass</v>
          </cell>
        </row>
        <row r="10808">
          <cell r="D10808" t="str">
            <v>Panicum whitei</v>
          </cell>
          <cell r="E10808" t="str">
            <v>5068</v>
          </cell>
        </row>
        <row r="10809">
          <cell r="D10809" t="str">
            <v>Pannaria microphyllizans</v>
          </cell>
          <cell r="E10809" t="str">
            <v>11477</v>
          </cell>
        </row>
        <row r="10810">
          <cell r="D10810" t="str">
            <v>Pannoparmelia wilsonii</v>
          </cell>
          <cell r="E10810" t="str">
            <v>11478</v>
          </cell>
        </row>
        <row r="10811">
          <cell r="D10811" t="str">
            <v>Papaver aculeatum</v>
          </cell>
          <cell r="E10811" t="str">
            <v>4635</v>
          </cell>
          <cell r="F10811" t="str">
            <v>Native Poppy</v>
          </cell>
        </row>
        <row r="10812">
          <cell r="D10812" t="str">
            <v>Papaver argemone</v>
          </cell>
          <cell r="E10812" t="str">
            <v>4636</v>
          </cell>
        </row>
        <row r="10813">
          <cell r="D10813" t="str">
            <v>Papaver dubium</v>
          </cell>
          <cell r="E10813" t="str">
            <v>4637</v>
          </cell>
          <cell r="F10813" t="str">
            <v>Longhead Poppy</v>
          </cell>
        </row>
        <row r="10814">
          <cell r="D10814" t="str">
            <v>Papaver hybridum</v>
          </cell>
          <cell r="E10814" t="str">
            <v>4638</v>
          </cell>
          <cell r="F10814" t="str">
            <v>Rough Poppy</v>
          </cell>
        </row>
        <row r="10815">
          <cell r="D10815" t="str">
            <v>Papaver rhoeas</v>
          </cell>
          <cell r="E10815" t="str">
            <v>4639</v>
          </cell>
          <cell r="F10815" t="str">
            <v>Flanders Poppy</v>
          </cell>
        </row>
        <row r="10816">
          <cell r="D10816" t="str">
            <v>Papaver somniferum</v>
          </cell>
          <cell r="E10816" t="str">
            <v>4640</v>
          </cell>
          <cell r="F10816" t="str">
            <v>Opium Poppy</v>
          </cell>
        </row>
        <row r="10817">
          <cell r="D10817" t="str">
            <v>Papaver somniferum subsp. setigerum</v>
          </cell>
          <cell r="E10817" t="str">
            <v>9647</v>
          </cell>
        </row>
        <row r="10818">
          <cell r="D10818" t="str">
            <v>Papaver somniferum subsp. somniferum</v>
          </cell>
          <cell r="E10818" t="str">
            <v>9646</v>
          </cell>
        </row>
        <row r="10819">
          <cell r="D10819" t="str">
            <v>Papaver spp.</v>
          </cell>
          <cell r="E10819" t="str">
            <v>PAPA</v>
          </cell>
        </row>
        <row r="10820">
          <cell r="D10820" t="str">
            <v>Papillaria crocea</v>
          </cell>
          <cell r="E10820" t="str">
            <v>8207</v>
          </cell>
        </row>
        <row r="10821">
          <cell r="D10821" t="str">
            <v>Papillaria flavolimbata</v>
          </cell>
          <cell r="E10821" t="str">
            <v>14774</v>
          </cell>
        </row>
        <row r="10822">
          <cell r="D10822" t="str">
            <v>Papillaria spp.</v>
          </cell>
          <cell r="E10822" t="str">
            <v>PAPI</v>
          </cell>
        </row>
        <row r="10823">
          <cell r="D10823" t="str">
            <v>Papillilabium beckleri</v>
          </cell>
          <cell r="E10823" t="str">
            <v>4477</v>
          </cell>
        </row>
        <row r="10824">
          <cell r="D10824" t="str">
            <v>Pappophorum pallidum</v>
          </cell>
          <cell r="E10824" t="str">
            <v>13454</v>
          </cell>
        </row>
        <row r="10825">
          <cell r="D10825" t="str">
            <v>Paquerina scapigera MS</v>
          </cell>
          <cell r="E10825" t="str">
            <v>12782</v>
          </cell>
        </row>
        <row r="10826">
          <cell r="D10826" t="str">
            <v>Paracaleana minor</v>
          </cell>
          <cell r="E10826" t="str">
            <v>4478</v>
          </cell>
          <cell r="F10826" t="str">
            <v>Small Duck Orchid</v>
          </cell>
        </row>
        <row r="10827">
          <cell r="D10827" t="str">
            <v>Paractaenum novae-hollandiae</v>
          </cell>
          <cell r="E10827" t="str">
            <v>5069</v>
          </cell>
          <cell r="F10827" t="str">
            <v>Reflexed Panic Grass</v>
          </cell>
        </row>
        <row r="10828">
          <cell r="D10828" t="str">
            <v>Paractaenum novae-hollandiae subsp. reversum</v>
          </cell>
          <cell r="E10828" t="str">
            <v>7892</v>
          </cell>
        </row>
        <row r="10829">
          <cell r="D10829" t="str">
            <v>Paractaenum refractum</v>
          </cell>
          <cell r="E10829" t="str">
            <v>7845</v>
          </cell>
        </row>
        <row r="10830">
          <cell r="D10830" t="str">
            <v>Paractaenum spp.</v>
          </cell>
          <cell r="E10830" t="str">
            <v>PARA</v>
          </cell>
        </row>
        <row r="10831">
          <cell r="D10831" t="str">
            <v>Parahebe arenaria</v>
          </cell>
          <cell r="E10831" t="str">
            <v>13599</v>
          </cell>
        </row>
        <row r="10832">
          <cell r="D10832" t="str">
            <v>Parahebe derwentiana</v>
          </cell>
          <cell r="E10832" t="str">
            <v>5990</v>
          </cell>
        </row>
        <row r="10833">
          <cell r="D10833" t="str">
            <v>Parahebe derwentiana subsp. derwentiana</v>
          </cell>
          <cell r="E10833" t="str">
            <v>13600</v>
          </cell>
        </row>
        <row r="10834">
          <cell r="D10834" t="str">
            <v>Parahebe derwentiana subsp. subglauca</v>
          </cell>
          <cell r="E10834" t="str">
            <v>13601</v>
          </cell>
        </row>
        <row r="10835">
          <cell r="D10835" t="str">
            <v>Parahebe lithophila</v>
          </cell>
          <cell r="E10835" t="str">
            <v>9574</v>
          </cell>
        </row>
        <row r="10836">
          <cell r="D10836" t="str">
            <v>Parahebe perfoliata</v>
          </cell>
          <cell r="E10836" t="str">
            <v>5991</v>
          </cell>
        </row>
        <row r="10837">
          <cell r="D10837" t="str">
            <v>Parahebe sp.1</v>
          </cell>
          <cell r="E10837" t="str">
            <v>409</v>
          </cell>
        </row>
        <row r="10838">
          <cell r="D10838" t="str">
            <v>Parahebe spp.</v>
          </cell>
          <cell r="E10838" t="str">
            <v>PAHE</v>
          </cell>
        </row>
        <row r="10839">
          <cell r="D10839" t="str">
            <v>Parantennaria uniceps</v>
          </cell>
          <cell r="E10839" t="str">
            <v>1623</v>
          </cell>
          <cell r="F10839" t="str">
            <v>Parantennaria</v>
          </cell>
        </row>
        <row r="10840">
          <cell r="D10840" t="str">
            <v>Paraparmelia spp.</v>
          </cell>
          <cell r="E10840" t="str">
            <v>11479</v>
          </cell>
        </row>
        <row r="10841">
          <cell r="D10841" t="str">
            <v>Parapholis incurva</v>
          </cell>
          <cell r="E10841" t="str">
            <v>5070</v>
          </cell>
          <cell r="F10841" t="str">
            <v>Coast Barb Grass</v>
          </cell>
        </row>
        <row r="10842">
          <cell r="D10842" t="str">
            <v>Parapholis strigosa</v>
          </cell>
          <cell r="E10842" t="str">
            <v>5071</v>
          </cell>
          <cell r="F10842" t="str">
            <v>Slender Barb Grass</v>
          </cell>
        </row>
        <row r="10843">
          <cell r="D10843" t="str">
            <v>Paraporpidia leptocarpa</v>
          </cell>
          <cell r="E10843" t="str">
            <v>12623</v>
          </cell>
        </row>
        <row r="10844">
          <cell r="D10844" t="str">
            <v>Pararchidendron pruinosum</v>
          </cell>
          <cell r="E10844" t="str">
            <v>6520</v>
          </cell>
        </row>
        <row r="10845">
          <cell r="D10845" t="str">
            <v>Pararchidendron pruinosum var. pruinosum</v>
          </cell>
          <cell r="E10845" t="str">
            <v>8840</v>
          </cell>
          <cell r="F10845" t="str">
            <v>Snow Wood</v>
          </cell>
        </row>
        <row r="10846">
          <cell r="D10846" t="str">
            <v>Pararistolochia laheyana</v>
          </cell>
          <cell r="E10846" t="str">
            <v>10536</v>
          </cell>
        </row>
        <row r="10847">
          <cell r="D10847" t="str">
            <v>Pararistolochia praevenosa</v>
          </cell>
          <cell r="E10847" t="str">
            <v>10537</v>
          </cell>
        </row>
        <row r="10848">
          <cell r="D10848" t="str">
            <v>Paraserianthes lophantha</v>
          </cell>
          <cell r="E10848" t="str">
            <v>11813</v>
          </cell>
        </row>
        <row r="10849">
          <cell r="D10849" t="str">
            <v>Paraserianthes lophantha subsp. lophantha</v>
          </cell>
          <cell r="E10849" t="str">
            <v>11224</v>
          </cell>
          <cell r="F10849" t="str">
            <v>Crested Wattle</v>
          </cell>
        </row>
        <row r="10850">
          <cell r="D10850" t="str">
            <v>Paraseriathes lophantha subsp. lophantha</v>
          </cell>
          <cell r="E10850" t="str">
            <v>9417</v>
          </cell>
          <cell r="F10850" t="str">
            <v>Crested Wattle</v>
          </cell>
        </row>
        <row r="10851">
          <cell r="D10851" t="str">
            <v>Parentucellia latifolia</v>
          </cell>
          <cell r="E10851" t="str">
            <v>5992</v>
          </cell>
          <cell r="F10851" t="str">
            <v>Red Bartsia</v>
          </cell>
        </row>
        <row r="10852">
          <cell r="D10852" t="str">
            <v>Parentucellia spp.</v>
          </cell>
          <cell r="E10852" t="str">
            <v>PARE</v>
          </cell>
        </row>
        <row r="10853">
          <cell r="D10853" t="str">
            <v>Parentucellia viscosa</v>
          </cell>
          <cell r="E10853" t="str">
            <v>5993</v>
          </cell>
          <cell r="F10853" t="str">
            <v>Yellow Bartsia</v>
          </cell>
        </row>
        <row r="10854">
          <cell r="D10854" t="str">
            <v>Parietaria cardiostegia</v>
          </cell>
          <cell r="E10854" t="str">
            <v>9888</v>
          </cell>
          <cell r="F10854" t="str">
            <v>Mallee Pellitory</v>
          </cell>
        </row>
        <row r="10855">
          <cell r="D10855" t="str">
            <v>Parietaria debilis</v>
          </cell>
          <cell r="E10855" t="str">
            <v>6231</v>
          </cell>
          <cell r="F10855" t="str">
            <v>Native Pellitory</v>
          </cell>
        </row>
        <row r="10856">
          <cell r="D10856" t="str">
            <v>Parietaria judaica</v>
          </cell>
          <cell r="E10856" t="str">
            <v>6232</v>
          </cell>
          <cell r="F10856" t="str">
            <v>Pellitory</v>
          </cell>
        </row>
        <row r="10857">
          <cell r="D10857" t="str">
            <v>Parietaria spp.</v>
          </cell>
          <cell r="E10857" t="str">
            <v>PARI</v>
          </cell>
        </row>
        <row r="10858">
          <cell r="D10858" t="str">
            <v>Parkinsonia aculeata</v>
          </cell>
          <cell r="E10858" t="str">
            <v>7875</v>
          </cell>
          <cell r="F10858" t="str">
            <v>Jerusalem Thorn</v>
          </cell>
        </row>
        <row r="10859">
          <cell r="D10859" t="str">
            <v>Parkinsonia spp.</v>
          </cell>
          <cell r="E10859" t="str">
            <v>PARK</v>
          </cell>
        </row>
        <row r="10860">
          <cell r="D10860" t="str">
            <v>Parmelia cf. erumpens</v>
          </cell>
          <cell r="E10860" t="str">
            <v>11515</v>
          </cell>
        </row>
        <row r="10861">
          <cell r="D10861" t="str">
            <v>Parmelia erumpens</v>
          </cell>
          <cell r="E10861" t="str">
            <v>11480</v>
          </cell>
        </row>
        <row r="10862">
          <cell r="D10862" t="str">
            <v>Parmelia signifera</v>
          </cell>
          <cell r="E10862" t="str">
            <v>11481</v>
          </cell>
        </row>
        <row r="10863">
          <cell r="D10863" t="str">
            <v>Parmelia sulcata</v>
          </cell>
          <cell r="E10863" t="str">
            <v>11482</v>
          </cell>
        </row>
        <row r="10864">
          <cell r="D10864" t="str">
            <v>Parmelia tenuirima</v>
          </cell>
          <cell r="E10864" t="str">
            <v>11483</v>
          </cell>
        </row>
        <row r="10865">
          <cell r="D10865" t="str">
            <v>Parmeliella spp.</v>
          </cell>
          <cell r="E10865" t="str">
            <v>11484</v>
          </cell>
          <cell r="F10865"/>
        </row>
        <row r="10866">
          <cell r="D10866" t="str">
            <v>Parmelina conlabrosa</v>
          </cell>
          <cell r="E10866" t="str">
            <v>11485</v>
          </cell>
          <cell r="F10866"/>
        </row>
        <row r="10867">
          <cell r="D10867" t="str">
            <v>Parmelina labrosa</v>
          </cell>
          <cell r="E10867" t="str">
            <v>12624</v>
          </cell>
          <cell r="F10867"/>
        </row>
        <row r="10868">
          <cell r="D10868" t="str">
            <v>Parmelina pseudorelicina</v>
          </cell>
          <cell r="E10868" t="str">
            <v>11486</v>
          </cell>
          <cell r="F10868"/>
        </row>
        <row r="10869">
          <cell r="D10869" t="str">
            <v>Parmelina spp.</v>
          </cell>
          <cell r="E10869" t="str">
            <v>11516</v>
          </cell>
          <cell r="F10869"/>
        </row>
        <row r="10870">
          <cell r="D10870" t="str">
            <v>Parmelinopsis afrorevoluta</v>
          </cell>
          <cell r="E10870" t="str">
            <v>11487</v>
          </cell>
          <cell r="F10870"/>
        </row>
        <row r="10871">
          <cell r="D10871" t="str">
            <v>Parmelinopsis cf. afrorevoluta</v>
          </cell>
          <cell r="E10871" t="str">
            <v>11517</v>
          </cell>
          <cell r="F10871"/>
        </row>
        <row r="10872">
          <cell r="D10872" t="str">
            <v>Parmelinopsis cf. horrescens</v>
          </cell>
          <cell r="E10872" t="str">
            <v>11518</v>
          </cell>
          <cell r="F10872"/>
        </row>
        <row r="10873">
          <cell r="D10873" t="str">
            <v>Parmelinopsis cf. horrescens/jamesii</v>
          </cell>
          <cell r="E10873" t="str">
            <v>11520</v>
          </cell>
          <cell r="F10873"/>
        </row>
        <row r="10874">
          <cell r="D10874" t="str">
            <v>Parmelinopsis cf. jamesii</v>
          </cell>
          <cell r="E10874" t="str">
            <v>11489</v>
          </cell>
          <cell r="F10874"/>
        </row>
        <row r="10875">
          <cell r="D10875" t="str">
            <v>Parmelinopsis horrescens</v>
          </cell>
          <cell r="E10875" t="str">
            <v>11488</v>
          </cell>
          <cell r="F10875"/>
        </row>
        <row r="10876">
          <cell r="D10876" t="str">
            <v>Parmelinopsis subfatiscens</v>
          </cell>
          <cell r="E10876" t="str">
            <v>11490</v>
          </cell>
          <cell r="F10876"/>
        </row>
        <row r="10877">
          <cell r="D10877" t="str">
            <v>Parmotrema cf. mellissii</v>
          </cell>
          <cell r="E10877" t="str">
            <v>11491</v>
          </cell>
          <cell r="F10877"/>
        </row>
        <row r="10878">
          <cell r="D10878" t="str">
            <v>Parmotrema chinense</v>
          </cell>
          <cell r="E10878" t="str">
            <v>11492</v>
          </cell>
          <cell r="F10878"/>
        </row>
        <row r="10879">
          <cell r="D10879" t="str">
            <v>Parmotrema mellissii</v>
          </cell>
          <cell r="E10879" t="str">
            <v>11521</v>
          </cell>
          <cell r="F10879"/>
        </row>
        <row r="10880">
          <cell r="D10880" t="str">
            <v>Parmotrema rampoddense</v>
          </cell>
          <cell r="E10880" t="str">
            <v>11493</v>
          </cell>
          <cell r="F10880"/>
        </row>
        <row r="10881">
          <cell r="D10881" t="str">
            <v>Parmotrema spp.</v>
          </cell>
          <cell r="E10881" t="str">
            <v>11522</v>
          </cell>
        </row>
        <row r="10882">
          <cell r="D10882" t="str">
            <v>Paronychia brasiliana</v>
          </cell>
          <cell r="E10882" t="str">
            <v>1974</v>
          </cell>
          <cell r="F10882" t="str">
            <v>Chilean Whitlow Wort, Brazilian Whitlow</v>
          </cell>
        </row>
        <row r="10883">
          <cell r="D10883" t="str">
            <v>Paronychia franciscana</v>
          </cell>
          <cell r="E10883" t="str">
            <v>10545</v>
          </cell>
          <cell r="F10883" t="str">
            <v>Chilean Nailwort</v>
          </cell>
        </row>
        <row r="10884">
          <cell r="D10884" t="str">
            <v>Paronychia spp.</v>
          </cell>
          <cell r="E10884" t="str">
            <v>PARO</v>
          </cell>
        </row>
        <row r="10885">
          <cell r="D10885" t="str">
            <v>Parsonsia brisbanensis</v>
          </cell>
          <cell r="E10885" t="str">
            <v>14429</v>
          </cell>
        </row>
        <row r="10886">
          <cell r="D10886" t="str">
            <v>Parsonsia brownii</v>
          </cell>
          <cell r="E10886" t="str">
            <v>1177</v>
          </cell>
          <cell r="F10886" t="str">
            <v>Mountain Silkpod</v>
          </cell>
        </row>
        <row r="10887">
          <cell r="D10887" t="str">
            <v>Parsonsia dorrigoensis</v>
          </cell>
          <cell r="E10887" t="str">
            <v>9505</v>
          </cell>
          <cell r="F10887" t="str">
            <v>Milky Silkpod</v>
          </cell>
        </row>
        <row r="10888">
          <cell r="D10888" t="str">
            <v>Parsonsia eucalyptophylla</v>
          </cell>
          <cell r="E10888" t="str">
            <v>1178</v>
          </cell>
          <cell r="F10888" t="str">
            <v>Gargaloo</v>
          </cell>
        </row>
        <row r="10889">
          <cell r="D10889" t="str">
            <v>Parsonsia fulva</v>
          </cell>
          <cell r="E10889" t="str">
            <v>1179</v>
          </cell>
          <cell r="F10889" t="str">
            <v>Furry Silkpod</v>
          </cell>
        </row>
        <row r="10890">
          <cell r="D10890" t="str">
            <v>Parsonsia howeana</v>
          </cell>
          <cell r="E10890" t="str">
            <v>10486</v>
          </cell>
        </row>
        <row r="10891">
          <cell r="D10891" t="str">
            <v>Parsonsia induplicata</v>
          </cell>
          <cell r="E10891" t="str">
            <v>1180</v>
          </cell>
          <cell r="F10891" t="str">
            <v>Thin-leaved Silkpod</v>
          </cell>
        </row>
        <row r="10892">
          <cell r="D10892" t="str">
            <v>Parsonsia lanceolata</v>
          </cell>
          <cell r="E10892" t="str">
            <v>1181</v>
          </cell>
          <cell r="F10892" t="str">
            <v>Rough Silkpod</v>
          </cell>
        </row>
        <row r="10893">
          <cell r="D10893" t="str">
            <v>Parsonsia largiflorens</v>
          </cell>
          <cell r="E10893" t="str">
            <v>9828</v>
          </cell>
        </row>
        <row r="10894">
          <cell r="D10894" t="str">
            <v>Parsonsia latifolia</v>
          </cell>
          <cell r="E10894" t="str">
            <v>1182</v>
          </cell>
        </row>
        <row r="10895">
          <cell r="D10895" t="str">
            <v>Parsonsia leichhardtii</v>
          </cell>
          <cell r="E10895" t="str">
            <v>8413</v>
          </cell>
        </row>
        <row r="10896">
          <cell r="D10896" t="str">
            <v>Parsonsia lilacina</v>
          </cell>
          <cell r="E10896" t="str">
            <v>1183</v>
          </cell>
          <cell r="F10896" t="str">
            <v>Crisped Silkpod</v>
          </cell>
        </row>
        <row r="10897">
          <cell r="D10897" t="str">
            <v>Parsonsia longipetiolata</v>
          </cell>
          <cell r="E10897" t="str">
            <v>9909</v>
          </cell>
          <cell r="F10897" t="str">
            <v>Green-leaved Silkpod</v>
          </cell>
        </row>
        <row r="10898">
          <cell r="D10898" t="str">
            <v>Parsonsia purpurascens</v>
          </cell>
          <cell r="E10898" t="str">
            <v>9908</v>
          </cell>
          <cell r="F10898" t="str">
            <v>Black Silkpod</v>
          </cell>
        </row>
        <row r="10899">
          <cell r="D10899" t="str">
            <v>Parsonsia rotata</v>
          </cell>
          <cell r="E10899" t="str">
            <v>1184</v>
          </cell>
          <cell r="F10899" t="str">
            <v>Veinless Silkpod</v>
          </cell>
        </row>
        <row r="10900">
          <cell r="D10900" t="str">
            <v>Parsonsia sp. A</v>
          </cell>
          <cell r="E10900" t="str">
            <v>8582</v>
          </cell>
        </row>
        <row r="10901">
          <cell r="D10901" t="str">
            <v>Parsonsia sp. aff. leichhardtii (Macleay-Apsley)</v>
          </cell>
          <cell r="E10901" t="str">
            <v>14517</v>
          </cell>
        </row>
        <row r="10902">
          <cell r="D10902" t="str">
            <v>Parsonsia sp. B</v>
          </cell>
          <cell r="E10902" t="str">
            <v>8660</v>
          </cell>
          <cell r="F10902" t="str">
            <v>Milky Silkpod</v>
          </cell>
        </row>
        <row r="10903">
          <cell r="D10903" t="str">
            <v>Parsonsia sp. C</v>
          </cell>
          <cell r="E10903" t="str">
            <v>9045</v>
          </cell>
          <cell r="F10903" t="str">
            <v>Green-leaved Silkpod</v>
          </cell>
        </row>
        <row r="10904">
          <cell r="D10904" t="str">
            <v>Parsonsia spp.</v>
          </cell>
          <cell r="E10904" t="str">
            <v>PARS</v>
          </cell>
        </row>
        <row r="10905">
          <cell r="D10905" t="str">
            <v>Parsonsia straminea</v>
          </cell>
          <cell r="E10905" t="str">
            <v>1185</v>
          </cell>
          <cell r="F10905" t="str">
            <v>Common Silkpod</v>
          </cell>
        </row>
        <row r="10906">
          <cell r="D10906" t="str">
            <v>Parsonsia tenuis</v>
          </cell>
          <cell r="E10906" t="str">
            <v>1186</v>
          </cell>
          <cell r="F10906" t="str">
            <v>Slender Silkpod</v>
          </cell>
        </row>
        <row r="10907">
          <cell r="D10907" t="str">
            <v>Parsonsia velutina</v>
          </cell>
          <cell r="E10907" t="str">
            <v>7039</v>
          </cell>
        </row>
        <row r="10908">
          <cell r="D10908" t="str">
            <v>Parsonsia ventricosa</v>
          </cell>
          <cell r="E10908" t="str">
            <v>1187</v>
          </cell>
          <cell r="F10908" t="str">
            <v>Acuminate Silkpod</v>
          </cell>
        </row>
        <row r="10909">
          <cell r="D10909" t="str">
            <v>Parthenium hysterophorus</v>
          </cell>
          <cell r="E10909" t="str">
            <v>1624</v>
          </cell>
          <cell r="F10909" t="str">
            <v>Parthenium Weed</v>
          </cell>
        </row>
        <row r="10910">
          <cell r="D10910" t="str">
            <v>Parthenocissus quinquefolia</v>
          </cell>
          <cell r="E10910" t="str">
            <v>6287</v>
          </cell>
          <cell r="F10910" t="str">
            <v>Virginia Creeper</v>
          </cell>
        </row>
        <row r="10911">
          <cell r="D10911" t="str">
            <v>Parthenocissus spp.</v>
          </cell>
          <cell r="E10911" t="str">
            <v>PART</v>
          </cell>
        </row>
        <row r="10912">
          <cell r="D10912" t="str">
            <v>Parthenocissus tricuspidata</v>
          </cell>
          <cell r="E10912" t="str">
            <v>11832</v>
          </cell>
        </row>
        <row r="10913">
          <cell r="D10913" t="str">
            <v>Paspalidium albovillosum</v>
          </cell>
          <cell r="E10913" t="str">
            <v>5072</v>
          </cell>
        </row>
        <row r="10914">
          <cell r="D10914" t="str">
            <v>Paspalidium aversum</v>
          </cell>
          <cell r="E10914" t="str">
            <v>5073</v>
          </cell>
          <cell r="F10914" t="str">
            <v>Bent Summer Grass</v>
          </cell>
        </row>
        <row r="10915">
          <cell r="D10915" t="str">
            <v>Paspalidium breviflorum</v>
          </cell>
          <cell r="E10915" t="str">
            <v>5074</v>
          </cell>
        </row>
        <row r="10916">
          <cell r="D10916" t="str">
            <v>Paspalidium caespitosum</v>
          </cell>
          <cell r="E10916" t="str">
            <v>5075</v>
          </cell>
          <cell r="F10916" t="str">
            <v>Brigalow Grass</v>
          </cell>
        </row>
        <row r="10917">
          <cell r="D10917" t="str">
            <v>Paspalidium clementii</v>
          </cell>
          <cell r="E10917" t="str">
            <v>5076</v>
          </cell>
        </row>
        <row r="10918">
          <cell r="D10918" t="str">
            <v>Paspalidium constrictum</v>
          </cell>
          <cell r="E10918" t="str">
            <v>5077</v>
          </cell>
          <cell r="F10918" t="str">
            <v>Knottybutt Grass</v>
          </cell>
        </row>
        <row r="10919">
          <cell r="D10919" t="str">
            <v>Paspalidium criniforme</v>
          </cell>
          <cell r="E10919" t="str">
            <v>5078</v>
          </cell>
        </row>
        <row r="10920">
          <cell r="D10920" t="str">
            <v>Paspalidium disjunctum</v>
          </cell>
          <cell r="E10920" t="str">
            <v>7448</v>
          </cell>
        </row>
        <row r="10921">
          <cell r="D10921" t="str">
            <v>Paspalidium distans</v>
          </cell>
          <cell r="E10921" t="str">
            <v>7172</v>
          </cell>
        </row>
        <row r="10922">
          <cell r="D10922" t="str">
            <v>Paspalidium gausum</v>
          </cell>
          <cell r="E10922" t="str">
            <v>5079</v>
          </cell>
        </row>
        <row r="10923">
          <cell r="D10923" t="str">
            <v>Paspalidium globoideum</v>
          </cell>
          <cell r="E10923" t="str">
            <v>5080</v>
          </cell>
          <cell r="F10923" t="str">
            <v>Shotgrass</v>
          </cell>
        </row>
        <row r="10924">
          <cell r="D10924" t="str">
            <v>Paspalidium gracile</v>
          </cell>
          <cell r="E10924" t="str">
            <v>5081</v>
          </cell>
          <cell r="F10924" t="str">
            <v>Slender Panic</v>
          </cell>
        </row>
        <row r="10925">
          <cell r="D10925" t="str">
            <v>Paspalidium grandispiculatum</v>
          </cell>
          <cell r="E10925" t="str">
            <v>9600</v>
          </cell>
        </row>
        <row r="10926">
          <cell r="D10926" t="str">
            <v>Paspalidium jubiflorum</v>
          </cell>
          <cell r="E10926" t="str">
            <v>5082</v>
          </cell>
          <cell r="F10926" t="str">
            <v>Warrego Grass</v>
          </cell>
        </row>
        <row r="10927">
          <cell r="D10927" t="str">
            <v>Paspalidium radiatum</v>
          </cell>
          <cell r="E10927" t="str">
            <v>5083</v>
          </cell>
        </row>
        <row r="10928">
          <cell r="D10928" t="str">
            <v>Paspalidium rarum</v>
          </cell>
          <cell r="E10928" t="str">
            <v>5084</v>
          </cell>
        </row>
        <row r="10929">
          <cell r="D10929" t="str">
            <v>Paspalidium spp.</v>
          </cell>
          <cell r="E10929" t="str">
            <v>PASA</v>
          </cell>
        </row>
        <row r="10930">
          <cell r="D10930" t="str">
            <v>Paspalum bisulcatum</v>
          </cell>
          <cell r="E10930" t="str">
            <v>13455</v>
          </cell>
        </row>
        <row r="10931">
          <cell r="D10931" t="str">
            <v>Paspalum ciliatifolium</v>
          </cell>
          <cell r="E10931" t="str">
            <v>9327</v>
          </cell>
          <cell r="F10931" t="str">
            <v>One-spiked Paspalum</v>
          </cell>
        </row>
        <row r="10932">
          <cell r="D10932" t="str">
            <v>Paspalum conjugatum</v>
          </cell>
          <cell r="E10932" t="str">
            <v>5085</v>
          </cell>
          <cell r="F10932" t="str">
            <v>Johnston River Grass</v>
          </cell>
        </row>
        <row r="10933">
          <cell r="D10933" t="str">
            <v>Paspalum dilatatum</v>
          </cell>
          <cell r="E10933" t="str">
            <v>5086</v>
          </cell>
          <cell r="F10933" t="str">
            <v>Paspalum</v>
          </cell>
        </row>
        <row r="10934">
          <cell r="D10934" t="str">
            <v>Paspalum distichum</v>
          </cell>
          <cell r="E10934" t="str">
            <v>5087</v>
          </cell>
          <cell r="F10934" t="str">
            <v>Water Couch</v>
          </cell>
        </row>
        <row r="10935">
          <cell r="D10935" t="str">
            <v>Paspalum longifolium</v>
          </cell>
          <cell r="E10935" t="str">
            <v>12123</v>
          </cell>
        </row>
        <row r="10936">
          <cell r="D10936" t="str">
            <v>Paspalum mandiocanum</v>
          </cell>
          <cell r="E10936" t="str">
            <v>12421</v>
          </cell>
          <cell r="F10936" t="str">
            <v>Broadleaf Paspalum</v>
          </cell>
        </row>
        <row r="10937">
          <cell r="D10937" t="str">
            <v>Paspalum nicorae</v>
          </cell>
          <cell r="E10937" t="str">
            <v>9328</v>
          </cell>
        </row>
        <row r="10938">
          <cell r="D10938" t="str">
            <v>Paspalum notatum</v>
          </cell>
          <cell r="E10938" t="str">
            <v>5088</v>
          </cell>
          <cell r="F10938" t="str">
            <v>Bahia Grass</v>
          </cell>
        </row>
        <row r="10939">
          <cell r="D10939" t="str">
            <v>Paspalum orbiculare</v>
          </cell>
          <cell r="E10939" t="str">
            <v>5089</v>
          </cell>
          <cell r="F10939" t="str">
            <v>Ditch Millet</v>
          </cell>
        </row>
        <row r="10940">
          <cell r="D10940" t="str">
            <v>Paspalum paniculatum</v>
          </cell>
          <cell r="E10940" t="str">
            <v>5090</v>
          </cell>
          <cell r="F10940" t="str">
            <v>Russell River Grass</v>
          </cell>
        </row>
        <row r="10941">
          <cell r="D10941" t="str">
            <v>Paspalum paspalodes</v>
          </cell>
          <cell r="E10941" t="str">
            <v>5091</v>
          </cell>
          <cell r="F10941" t="str">
            <v>Water Couch</v>
          </cell>
        </row>
        <row r="10942">
          <cell r="D10942" t="str">
            <v>Paspalum quadrifarium</v>
          </cell>
          <cell r="E10942" t="str">
            <v>5092</v>
          </cell>
          <cell r="F10942" t="str">
            <v>Tussock Paspalum</v>
          </cell>
        </row>
        <row r="10943">
          <cell r="D10943" t="str">
            <v>Paspalum regnellii</v>
          </cell>
          <cell r="E10943" t="str">
            <v>10355</v>
          </cell>
        </row>
        <row r="10944">
          <cell r="D10944" t="str">
            <v>Paspalum scrobiculatum</v>
          </cell>
          <cell r="E10944" t="str">
            <v>7806</v>
          </cell>
          <cell r="F10944" t="str">
            <v>Scrobic</v>
          </cell>
        </row>
        <row r="10945">
          <cell r="D10945" t="str">
            <v>Paspalum spp.</v>
          </cell>
          <cell r="E10945" t="str">
            <v>PASP</v>
          </cell>
        </row>
        <row r="10946">
          <cell r="D10946" t="str">
            <v>Paspalum urvillei</v>
          </cell>
          <cell r="E10946" t="str">
            <v>5093</v>
          </cell>
          <cell r="F10946" t="str">
            <v>Vasey Grass</v>
          </cell>
        </row>
        <row r="10947">
          <cell r="D10947" t="str">
            <v>Paspalum vaginatum</v>
          </cell>
          <cell r="E10947" t="str">
            <v>6563</v>
          </cell>
          <cell r="F10947" t="str">
            <v>Salt-water Couch</v>
          </cell>
        </row>
        <row r="10948">
          <cell r="D10948" t="str">
            <v>Paspalum wettsteinii</v>
          </cell>
          <cell r="E10948" t="str">
            <v>8715</v>
          </cell>
          <cell r="F10948" t="str">
            <v>Broad-leaved Paspalum</v>
          </cell>
        </row>
        <row r="10949">
          <cell r="D10949" t="str">
            <v>Passiflora aurantia</v>
          </cell>
          <cell r="E10949" t="str">
            <v>4641</v>
          </cell>
          <cell r="F10949" t="str">
            <v>Blunt-leaved Passionfruit</v>
          </cell>
        </row>
        <row r="10950">
          <cell r="D10950" t="str">
            <v>Passiflora aurantia var. aurantia</v>
          </cell>
          <cell r="E10950" t="str">
            <v>7687</v>
          </cell>
          <cell r="F10950" t="str">
            <v>Blunt-leaved Passionfruit</v>
          </cell>
        </row>
        <row r="10951">
          <cell r="D10951" t="str">
            <v>Passiflora caerulea</v>
          </cell>
          <cell r="E10951" t="str">
            <v>6994</v>
          </cell>
          <cell r="F10951" t="str">
            <v>Blue Passionflower</v>
          </cell>
        </row>
        <row r="10952">
          <cell r="D10952" t="str">
            <v>Passiflora cinnabarina</v>
          </cell>
          <cell r="E10952" t="str">
            <v>4642</v>
          </cell>
          <cell r="F10952" t="str">
            <v>Red Passionfruit</v>
          </cell>
        </row>
        <row r="10953">
          <cell r="D10953" t="str">
            <v>Passiflora coccinea</v>
          </cell>
          <cell r="E10953" t="str">
            <v>11128</v>
          </cell>
        </row>
        <row r="10954">
          <cell r="D10954" t="str">
            <v>Passiflora edulis</v>
          </cell>
          <cell r="E10954" t="str">
            <v>4643</v>
          </cell>
          <cell r="F10954" t="str">
            <v>Common Passionfruit</v>
          </cell>
        </row>
        <row r="10955">
          <cell r="D10955" t="str">
            <v>Passiflora filamentosa</v>
          </cell>
          <cell r="E10955" t="str">
            <v>4644</v>
          </cell>
        </row>
        <row r="10956">
          <cell r="D10956" t="str">
            <v>Passiflora foetida</v>
          </cell>
          <cell r="E10956" t="str">
            <v>4645</v>
          </cell>
        </row>
        <row r="10957">
          <cell r="D10957" t="str">
            <v>Passiflora foetida var. hispida</v>
          </cell>
          <cell r="E10957" t="str">
            <v>8697</v>
          </cell>
          <cell r="F10957" t="str">
            <v>Stinking Passionflower</v>
          </cell>
        </row>
        <row r="10958">
          <cell r="D10958" t="str">
            <v>Passiflora herbertiana</v>
          </cell>
          <cell r="E10958" t="str">
            <v>4646</v>
          </cell>
        </row>
        <row r="10959">
          <cell r="D10959" t="str">
            <v>Passiflora herbertiana subsp. herbertiana</v>
          </cell>
          <cell r="E10959" t="str">
            <v>8886</v>
          </cell>
          <cell r="F10959" t="str">
            <v>Native Passionfruit</v>
          </cell>
        </row>
        <row r="10960">
          <cell r="D10960" t="str">
            <v>Passiflora herbertiana subsp. insulae-howei</v>
          </cell>
          <cell r="E10960" t="str">
            <v>10487</v>
          </cell>
        </row>
        <row r="10961">
          <cell r="D10961" t="str">
            <v>Passiflora miniata</v>
          </cell>
          <cell r="E10961" t="str">
            <v>12437</v>
          </cell>
          <cell r="F10961" t="str">
            <v>Red Grenadilla</v>
          </cell>
        </row>
        <row r="10962">
          <cell r="D10962" t="str">
            <v>Passiflora mollissima</v>
          </cell>
          <cell r="E10962" t="str">
            <v>4647</v>
          </cell>
          <cell r="F10962" t="str">
            <v>Banana Passionfruit</v>
          </cell>
        </row>
        <row r="10963">
          <cell r="D10963" t="str">
            <v>Passiflora morifolia</v>
          </cell>
          <cell r="E10963" t="str">
            <v>4648</v>
          </cell>
        </row>
        <row r="10964">
          <cell r="D10964" t="str">
            <v>Passiflora spp.</v>
          </cell>
          <cell r="E10964" t="str">
            <v>PASS</v>
          </cell>
        </row>
        <row r="10965">
          <cell r="D10965" t="str">
            <v>Passiflora suberosa</v>
          </cell>
          <cell r="E10965" t="str">
            <v>4649</v>
          </cell>
          <cell r="F10965" t="str">
            <v>Cork Passionfruit</v>
          </cell>
        </row>
        <row r="10966">
          <cell r="D10966" t="str">
            <v>Passiflora subpeltata</v>
          </cell>
          <cell r="E10966" t="str">
            <v>4650</v>
          </cell>
          <cell r="F10966" t="str">
            <v>White Passionflower</v>
          </cell>
        </row>
        <row r="10967">
          <cell r="D10967" t="str">
            <v>Passiflora tarminiana</v>
          </cell>
          <cell r="E10967" t="str">
            <v>12133</v>
          </cell>
          <cell r="F10967" t="str">
            <v>Banana Passionfruit</v>
          </cell>
        </row>
        <row r="10968">
          <cell r="D10968" t="str">
            <v>Pastinaca sativa</v>
          </cell>
          <cell r="E10968" t="str">
            <v>1141</v>
          </cell>
        </row>
        <row r="10969">
          <cell r="D10969" t="str">
            <v>Pastinaca sativa subsp. sativa</v>
          </cell>
          <cell r="E10969" t="str">
            <v>10105</v>
          </cell>
          <cell r="F10969" t="str">
            <v>Parsnip</v>
          </cell>
        </row>
        <row r="10970">
          <cell r="D10970" t="str">
            <v>Pastinaca spp.</v>
          </cell>
          <cell r="E10970" t="str">
            <v>PAST</v>
          </cell>
        </row>
        <row r="10971">
          <cell r="D10971" t="str">
            <v>Pastinacea sativa subsp. sativa</v>
          </cell>
          <cell r="E10971" t="str">
            <v>12659</v>
          </cell>
        </row>
        <row r="10972">
          <cell r="D10972" t="str">
            <v>Patersonia fragilis</v>
          </cell>
          <cell r="E10972" t="str">
            <v>3300</v>
          </cell>
          <cell r="F10972" t="str">
            <v>Swamp Iris</v>
          </cell>
        </row>
        <row r="10973">
          <cell r="D10973" t="str">
            <v>Patersonia glabrata</v>
          </cell>
          <cell r="E10973" t="str">
            <v>3301</v>
          </cell>
          <cell r="F10973" t="str">
            <v>Leafy Purple-flag</v>
          </cell>
        </row>
        <row r="10974">
          <cell r="D10974" t="str">
            <v>Patersonia longifolia</v>
          </cell>
          <cell r="E10974" t="str">
            <v>3302</v>
          </cell>
        </row>
        <row r="10975">
          <cell r="D10975" t="str">
            <v>Patersonia sericea</v>
          </cell>
          <cell r="E10975" t="str">
            <v>3303</v>
          </cell>
          <cell r="F10975" t="str">
            <v>Silky Purple-Flag</v>
          </cell>
        </row>
        <row r="10976">
          <cell r="D10976" t="str">
            <v>Patersonia sericea var. longifolia</v>
          </cell>
          <cell r="E10976" t="str">
            <v>7141</v>
          </cell>
        </row>
        <row r="10977">
          <cell r="D10977" t="str">
            <v>Patersonia sericea var. sericea</v>
          </cell>
          <cell r="E10977" t="str">
            <v>13137</v>
          </cell>
        </row>
        <row r="10978">
          <cell r="D10978" t="str">
            <v>Patersonia sp. aff. fragilis</v>
          </cell>
          <cell r="E10978" t="str">
            <v>7977</v>
          </cell>
        </row>
        <row r="10979">
          <cell r="D10979" t="str">
            <v>Patersonia spp.</v>
          </cell>
          <cell r="E10979" t="str">
            <v>PATE</v>
          </cell>
        </row>
        <row r="10980">
          <cell r="D10980" t="str">
            <v>Paulownia spp.</v>
          </cell>
          <cell r="E10980" t="str">
            <v>PAUL</v>
          </cell>
        </row>
        <row r="10981">
          <cell r="D10981" t="str">
            <v>Paulownia tomentosa</v>
          </cell>
          <cell r="E10981" t="str">
            <v>11421</v>
          </cell>
          <cell r="F10981" t="str">
            <v>Princess tree</v>
          </cell>
        </row>
        <row r="10982">
          <cell r="D10982" t="str">
            <v>Pavetta australiensis</v>
          </cell>
          <cell r="E10982" t="str">
            <v>5702</v>
          </cell>
        </row>
        <row r="10983">
          <cell r="D10983" t="str">
            <v>Pavetta australiensis var. australiensis</v>
          </cell>
          <cell r="E10983" t="str">
            <v>13556</v>
          </cell>
        </row>
        <row r="10984">
          <cell r="D10984" t="str">
            <v>Pavetta spp.</v>
          </cell>
          <cell r="E10984" t="str">
            <v>PAVE</v>
          </cell>
        </row>
        <row r="10985">
          <cell r="D10985" t="str">
            <v>Pavonia hastata</v>
          </cell>
          <cell r="E10985" t="str">
            <v>7267</v>
          </cell>
        </row>
        <row r="10986">
          <cell r="D10986" t="str">
            <v>Pavonia spp.</v>
          </cell>
          <cell r="E10986" t="str">
            <v>PAVO</v>
          </cell>
        </row>
        <row r="10987">
          <cell r="D10987" t="str">
            <v>Paxillus infundibuliformis</v>
          </cell>
          <cell r="E10987" t="str">
            <v>F013</v>
          </cell>
          <cell r="F10987" t="str">
            <v>Fungi</v>
          </cell>
        </row>
        <row r="10988">
          <cell r="D10988" t="str">
            <v>Peganum harmala</v>
          </cell>
          <cell r="E10988" t="str">
            <v>6346</v>
          </cell>
          <cell r="F10988" t="str">
            <v>African Rue</v>
          </cell>
        </row>
        <row r="10989">
          <cell r="D10989" t="str">
            <v>Peganum spp.</v>
          </cell>
          <cell r="E10989" t="str">
            <v>PEGA</v>
          </cell>
        </row>
        <row r="10990">
          <cell r="D10990" t="str">
            <v>Pelargonium asperum</v>
          </cell>
          <cell r="E10990" t="str">
            <v>11129</v>
          </cell>
          <cell r="F10990" t="str">
            <v>Rose Geranium</v>
          </cell>
        </row>
        <row r="10991">
          <cell r="D10991" t="str">
            <v>Pelargonium australe</v>
          </cell>
          <cell r="E10991" t="str">
            <v>3157</v>
          </cell>
          <cell r="F10991" t="str">
            <v>Native Storksbill</v>
          </cell>
        </row>
        <row r="10992">
          <cell r="D10992" t="str">
            <v>Pelargonium australe subsp. australe</v>
          </cell>
          <cell r="E10992" t="str">
            <v>13119</v>
          </cell>
        </row>
        <row r="10993">
          <cell r="D10993" t="str">
            <v>Pelargonium capitatum</v>
          </cell>
          <cell r="E10993" t="str">
            <v>3158</v>
          </cell>
        </row>
        <row r="10994">
          <cell r="D10994" t="str">
            <v>Pelargonium domesticum</v>
          </cell>
          <cell r="E10994" t="str">
            <v>8505</v>
          </cell>
          <cell r="F10994" t="str">
            <v>Pelargonium</v>
          </cell>
        </row>
        <row r="10995">
          <cell r="D10995" t="str">
            <v>Pelargonium fragrans</v>
          </cell>
          <cell r="E10995" t="str">
            <v>3159</v>
          </cell>
          <cell r="F10995" t="str">
            <v>Nutmeg Geranium</v>
          </cell>
        </row>
        <row r="10996">
          <cell r="D10996" t="str">
            <v>Pelargonium helmsii</v>
          </cell>
          <cell r="E10996" t="str">
            <v>3160</v>
          </cell>
        </row>
        <row r="10997">
          <cell r="D10997" t="str">
            <v>Pelargonium inodorum</v>
          </cell>
          <cell r="E10997" t="str">
            <v>3161</v>
          </cell>
        </row>
        <row r="10998">
          <cell r="D10998" t="str">
            <v>Pelargonium littorale subsp. helmsii</v>
          </cell>
          <cell r="E10998" t="str">
            <v>13120</v>
          </cell>
        </row>
        <row r="10999">
          <cell r="D10999" t="str">
            <v>Pelargonium littorale subsp. inodorum</v>
          </cell>
          <cell r="E10999" t="str">
            <v>13121</v>
          </cell>
        </row>
        <row r="11000">
          <cell r="D11000" t="str">
            <v>Pelargonium peltatum</v>
          </cell>
          <cell r="E11000" t="str">
            <v>11701</v>
          </cell>
          <cell r="F11000" t="str">
            <v>Ivyleaf geranium</v>
          </cell>
        </row>
        <row r="11001">
          <cell r="D11001" t="str">
            <v>Pelargonium quercifolium</v>
          </cell>
          <cell r="E11001" t="str">
            <v>13122</v>
          </cell>
        </row>
        <row r="11002">
          <cell r="D11002" t="str">
            <v>Pelargonium rodneyanum</v>
          </cell>
          <cell r="E11002" t="str">
            <v>3162</v>
          </cell>
          <cell r="F11002" t="str">
            <v>Magenta Storksbill</v>
          </cell>
        </row>
        <row r="11003">
          <cell r="D11003" t="str">
            <v>Pelargonium sp. (G.W. Carr 10345)</v>
          </cell>
          <cell r="E11003" t="str">
            <v>14194</v>
          </cell>
        </row>
        <row r="11004">
          <cell r="D11004" t="str">
            <v>Pelargonium sp. Striatellum</v>
          </cell>
          <cell r="E11004" t="str">
            <v>13749</v>
          </cell>
          <cell r="F11004" t="str">
            <v>Omeo Storksbill</v>
          </cell>
        </row>
        <row r="11005">
          <cell r="D11005" t="str">
            <v>Pelargonium spp.</v>
          </cell>
          <cell r="E11005" t="str">
            <v>PELA</v>
          </cell>
        </row>
        <row r="11006">
          <cell r="D11006" t="str">
            <v>Pelargonium x asperum</v>
          </cell>
          <cell r="E11006" t="str">
            <v>10098</v>
          </cell>
          <cell r="F11006" t="str">
            <v>Rose Geranium</v>
          </cell>
        </row>
        <row r="11007">
          <cell r="D11007" t="str">
            <v>Pelargonium x domesticum</v>
          </cell>
          <cell r="E11007" t="str">
            <v>10099</v>
          </cell>
          <cell r="F11007" t="str">
            <v>Pelargonium</v>
          </cell>
        </row>
        <row r="11008">
          <cell r="D11008" t="str">
            <v>Pelargonium x hortorum</v>
          </cell>
          <cell r="E11008" t="str">
            <v>14528</v>
          </cell>
        </row>
        <row r="11009">
          <cell r="D11009" t="str">
            <v>Pellaea calidirupium</v>
          </cell>
          <cell r="E11009" t="str">
            <v>10489</v>
          </cell>
        </row>
        <row r="11010">
          <cell r="D11010" t="str">
            <v>Pellaea falcata</v>
          </cell>
          <cell r="E11010" t="str">
            <v>8444</v>
          </cell>
          <cell r="F11010" t="str">
            <v>Sickle Fern</v>
          </cell>
        </row>
        <row r="11011">
          <cell r="D11011" t="str">
            <v>Pellaea falcata var. falcata</v>
          </cell>
          <cell r="E11011" t="str">
            <v>8008</v>
          </cell>
        </row>
        <row r="11012">
          <cell r="D11012" t="str">
            <v>Pellaea falcata var. nana</v>
          </cell>
          <cell r="E11012" t="str">
            <v>8009</v>
          </cell>
        </row>
        <row r="11013">
          <cell r="D11013" t="str">
            <v>Pellaea nana</v>
          </cell>
          <cell r="E11013" t="str">
            <v>10488</v>
          </cell>
          <cell r="F11013" t="str">
            <v>Dwarf Sickle Fern</v>
          </cell>
        </row>
        <row r="11014">
          <cell r="D11014" t="str">
            <v>Pellaea paradoxa</v>
          </cell>
          <cell r="E11014" t="str">
            <v>8010</v>
          </cell>
        </row>
        <row r="11015">
          <cell r="D11015" t="str">
            <v>Pellaea spp.</v>
          </cell>
          <cell r="E11015" t="str">
            <v>PELL</v>
          </cell>
        </row>
        <row r="11016">
          <cell r="D11016" t="str">
            <v>Pellaea viridis</v>
          </cell>
          <cell r="E11016" t="str">
            <v>12354</v>
          </cell>
          <cell r="F11016" t="str">
            <v>Green Cliff Brake</v>
          </cell>
        </row>
        <row r="11017">
          <cell r="D11017" t="str">
            <v>Pellaea viridis var. viridis</v>
          </cell>
          <cell r="E11017" t="str">
            <v>10490</v>
          </cell>
          <cell r="F11017" t="str">
            <v>Green Cliff Brake</v>
          </cell>
        </row>
        <row r="11018">
          <cell r="D11018" t="str">
            <v>Peltula spp.</v>
          </cell>
          <cell r="E11018" t="str">
            <v>PELT</v>
          </cell>
        </row>
        <row r="11019">
          <cell r="D11019" t="str">
            <v>Pennantia cunninghamii</v>
          </cell>
          <cell r="E11019" t="str">
            <v>3276</v>
          </cell>
          <cell r="F11019" t="str">
            <v>Brown Beech</v>
          </cell>
        </row>
        <row r="11020">
          <cell r="D11020" t="str">
            <v>Pennisetum alopecuroides</v>
          </cell>
          <cell r="E11020" t="str">
            <v>5094</v>
          </cell>
          <cell r="F11020" t="str">
            <v>Swamp Foxtail</v>
          </cell>
        </row>
        <row r="11021">
          <cell r="D11021" t="str">
            <v>Pennisetum americanum</v>
          </cell>
          <cell r="E11021" t="str">
            <v>5095</v>
          </cell>
        </row>
        <row r="11022">
          <cell r="D11022" t="str">
            <v>Pennisetum clandestinum</v>
          </cell>
          <cell r="E11022" t="str">
            <v>5096</v>
          </cell>
          <cell r="F11022" t="str">
            <v>Kikuyu Grass</v>
          </cell>
        </row>
        <row r="11023">
          <cell r="D11023" t="str">
            <v>Pennisetum glaucum</v>
          </cell>
          <cell r="E11023" t="str">
            <v>6638</v>
          </cell>
          <cell r="F11023" t="str">
            <v>Pearl Millet</v>
          </cell>
        </row>
        <row r="11024">
          <cell r="D11024" t="str">
            <v>Pennisetum macrourum</v>
          </cell>
          <cell r="E11024" t="str">
            <v>5097</v>
          </cell>
          <cell r="F11024" t="str">
            <v>African Feather Grass</v>
          </cell>
        </row>
        <row r="11025">
          <cell r="D11025" t="str">
            <v>Pennisetum purpureum</v>
          </cell>
          <cell r="E11025" t="str">
            <v>5098</v>
          </cell>
          <cell r="F11025" t="str">
            <v>Elephant  Grass</v>
          </cell>
        </row>
        <row r="11026">
          <cell r="D11026" t="str">
            <v>Pennisetum setaceum</v>
          </cell>
          <cell r="E11026" t="str">
            <v>5099</v>
          </cell>
          <cell r="F11026" t="str">
            <v>Fountain Grass</v>
          </cell>
        </row>
        <row r="11027">
          <cell r="D11027" t="str">
            <v>Pennisetum spp.</v>
          </cell>
          <cell r="E11027" t="str">
            <v>PENN</v>
          </cell>
        </row>
        <row r="11028">
          <cell r="D11028" t="str">
            <v>Pennisetum villosum</v>
          </cell>
          <cell r="E11028" t="str">
            <v>5100</v>
          </cell>
          <cell r="F11028" t="str">
            <v>Feathertop</v>
          </cell>
        </row>
        <row r="11029">
          <cell r="D11029" t="str">
            <v>Pentaceras australe</v>
          </cell>
          <cell r="E11029" t="str">
            <v>5808</v>
          </cell>
          <cell r="F11029" t="str">
            <v>Bastard's Crow Ash</v>
          </cell>
        </row>
        <row r="11030">
          <cell r="D11030" t="str">
            <v>Pentachondra dehiscens</v>
          </cell>
          <cell r="E11030" t="str">
            <v>11411</v>
          </cell>
        </row>
        <row r="11031">
          <cell r="D11031" t="str">
            <v>Pentachondra pumila</v>
          </cell>
          <cell r="E11031" t="str">
            <v>2650</v>
          </cell>
          <cell r="F11031" t="str">
            <v>Carpet Heath</v>
          </cell>
        </row>
        <row r="11032">
          <cell r="D11032" t="str">
            <v>Pentachondra spp.</v>
          </cell>
          <cell r="E11032" t="str">
            <v>PENT</v>
          </cell>
        </row>
        <row r="11033">
          <cell r="D11033" t="str">
            <v>Pentameris airoides</v>
          </cell>
          <cell r="E11033" t="str">
            <v>14300</v>
          </cell>
          <cell r="F11033" t="str">
            <v>False Hairgrass</v>
          </cell>
        </row>
        <row r="11034">
          <cell r="D11034" t="str">
            <v>Pentameris airoides subsp. airoides</v>
          </cell>
          <cell r="E11034" t="str">
            <v>14301</v>
          </cell>
        </row>
        <row r="11035">
          <cell r="D11035" t="str">
            <v>Pentameris pallida</v>
          </cell>
          <cell r="E11035" t="str">
            <v>14299</v>
          </cell>
        </row>
        <row r="11036">
          <cell r="D11036" t="str">
            <v>Pentameris spp.</v>
          </cell>
          <cell r="E11036" t="str">
            <v>PMRS</v>
          </cell>
        </row>
        <row r="11037">
          <cell r="D11037" t="str">
            <v>Pentapogon quadrifidus</v>
          </cell>
          <cell r="E11037" t="str">
            <v>5101</v>
          </cell>
          <cell r="F11037" t="str">
            <v>Fiveawn Speargrass</v>
          </cell>
        </row>
        <row r="11038">
          <cell r="D11038" t="str">
            <v>Pentapogon quadrifidus var. quadrifidus</v>
          </cell>
          <cell r="E11038" t="str">
            <v>13865</v>
          </cell>
          <cell r="F11038" t="str">
            <v>Five-awned Spear-grass</v>
          </cell>
        </row>
        <row r="11039">
          <cell r="D11039" t="str">
            <v>Pentas lanceolata</v>
          </cell>
          <cell r="E11039" t="str">
            <v>11912</v>
          </cell>
        </row>
        <row r="11040">
          <cell r="D11040" t="str">
            <v>Pentaschistis airoides</v>
          </cell>
          <cell r="E11040" t="str">
            <v>5102</v>
          </cell>
          <cell r="F11040" t="str">
            <v>False Hairgrass</v>
          </cell>
        </row>
        <row r="11041">
          <cell r="D11041" t="str">
            <v>Pentaschistis airoides subsp. airoides</v>
          </cell>
          <cell r="E11041" t="str">
            <v>13866</v>
          </cell>
          <cell r="F11041" t="str">
            <v>False Hair-grass</v>
          </cell>
        </row>
        <row r="11042">
          <cell r="D11042" t="str">
            <v>Pentaschistis pallida</v>
          </cell>
          <cell r="E11042" t="str">
            <v>13712</v>
          </cell>
        </row>
        <row r="11043">
          <cell r="D11043" t="str">
            <v>Pentzia globosa</v>
          </cell>
          <cell r="E11043" t="str">
            <v>12783</v>
          </cell>
        </row>
        <row r="11044">
          <cell r="D11044" t="str">
            <v>Pentzia incana</v>
          </cell>
          <cell r="E11044" t="str">
            <v>11130</v>
          </cell>
        </row>
        <row r="11045">
          <cell r="D11045" t="str">
            <v>Peperomia blanda</v>
          </cell>
          <cell r="E11045" t="str">
            <v>12310</v>
          </cell>
        </row>
        <row r="11046">
          <cell r="D11046" t="str">
            <v>Peperomia blanda var. floribunda</v>
          </cell>
          <cell r="E11046" t="str">
            <v>11131</v>
          </cell>
        </row>
        <row r="11047">
          <cell r="D11047" t="str">
            <v>Peperomia leptostachya</v>
          </cell>
          <cell r="E11047" t="str">
            <v>4663</v>
          </cell>
        </row>
        <row r="11048">
          <cell r="D11048" t="str">
            <v>Peperomia spp.</v>
          </cell>
          <cell r="E11048" t="str">
            <v>PEPE</v>
          </cell>
        </row>
        <row r="11049">
          <cell r="D11049" t="str">
            <v>Peperomia tetraphylla</v>
          </cell>
          <cell r="E11049" t="str">
            <v>4664</v>
          </cell>
          <cell r="F11049" t="str">
            <v>Four-leaved Peperomia</v>
          </cell>
        </row>
        <row r="11050">
          <cell r="D11050" t="str">
            <v>Peperomia urvilleana</v>
          </cell>
          <cell r="E11050" t="str">
            <v>4665</v>
          </cell>
          <cell r="F11050" t="str">
            <v>Two-leaved Peperomia</v>
          </cell>
        </row>
        <row r="11051">
          <cell r="D11051" t="str">
            <v>Peplidium foecundum</v>
          </cell>
          <cell r="E11051" t="str">
            <v>9776</v>
          </cell>
        </row>
        <row r="11052">
          <cell r="D11052" t="str">
            <v>Peplidium maritimum</v>
          </cell>
          <cell r="E11052" t="str">
            <v>5994</v>
          </cell>
        </row>
        <row r="11053">
          <cell r="D11053" t="str">
            <v>Peplidium spp.</v>
          </cell>
          <cell r="E11053" t="str">
            <v>PEPL</v>
          </cell>
        </row>
        <row r="11054">
          <cell r="D11054" t="str">
            <v>Pereskia aculeata</v>
          </cell>
          <cell r="E11054" t="str">
            <v>9358</v>
          </cell>
          <cell r="F11054" t="str">
            <v>Barbados Gooseberry</v>
          </cell>
        </row>
        <row r="11055">
          <cell r="D11055" t="str">
            <v>Periballia minuta</v>
          </cell>
          <cell r="E11055" t="str">
            <v>5103</v>
          </cell>
          <cell r="F11055" t="str">
            <v>Small Hairgrass</v>
          </cell>
        </row>
        <row r="11056">
          <cell r="D11056" t="str">
            <v>Peripleura hispidula</v>
          </cell>
          <cell r="E11056" t="str">
            <v>14430</v>
          </cell>
        </row>
        <row r="11057">
          <cell r="D11057" t="str">
            <v>Peripleura hispidula var. hispidula</v>
          </cell>
          <cell r="E11057" t="str">
            <v>14431</v>
          </cell>
        </row>
        <row r="11058">
          <cell r="D11058" t="str">
            <v>Peristeranthus hillii</v>
          </cell>
          <cell r="E11058" t="str">
            <v>4479</v>
          </cell>
          <cell r="F11058" t="str">
            <v>Brown Fairy-chain Orchid</v>
          </cell>
        </row>
        <row r="11059">
          <cell r="D11059" t="str">
            <v>Peristeranthus spp.</v>
          </cell>
          <cell r="E11059" t="str">
            <v>PERI</v>
          </cell>
        </row>
        <row r="11060">
          <cell r="D11060" t="str">
            <v>Perotis rara</v>
          </cell>
          <cell r="E11060" t="str">
            <v>5104</v>
          </cell>
          <cell r="F11060" t="str">
            <v>Comet Grass</v>
          </cell>
        </row>
        <row r="11061">
          <cell r="D11061" t="str">
            <v>Perotis spp.</v>
          </cell>
          <cell r="E11061" t="str">
            <v>PERO</v>
          </cell>
        </row>
        <row r="11062">
          <cell r="D11062" t="str">
            <v>Persea americana</v>
          </cell>
          <cell r="E11062" t="str">
            <v>9363</v>
          </cell>
          <cell r="F11062" t="str">
            <v>Avocado</v>
          </cell>
        </row>
        <row r="11063">
          <cell r="D11063" t="str">
            <v>Persicaria attenuata</v>
          </cell>
          <cell r="E11063" t="str">
            <v>5277</v>
          </cell>
        </row>
        <row r="11064">
          <cell r="D11064" t="str">
            <v>Persicaria attenuata subsp. attenuata</v>
          </cell>
          <cell r="E11064" t="str">
            <v>13485</v>
          </cell>
        </row>
        <row r="11065">
          <cell r="D11065" t="str">
            <v>Persicaria aviculare</v>
          </cell>
          <cell r="E11065" t="str">
            <v>13776</v>
          </cell>
        </row>
        <row r="11066">
          <cell r="D11066" t="str">
            <v>Persicaria capitata</v>
          </cell>
          <cell r="E11066" t="str">
            <v>5278</v>
          </cell>
        </row>
        <row r="11067">
          <cell r="D11067" t="str">
            <v>Persicaria chinensis</v>
          </cell>
          <cell r="E11067" t="str">
            <v>14579</v>
          </cell>
          <cell r="F11067" t="str">
            <v>Chinese Knotweed</v>
          </cell>
        </row>
        <row r="11068">
          <cell r="D11068" t="str">
            <v>Persicaria decipiens</v>
          </cell>
          <cell r="E11068" t="str">
            <v>7568</v>
          </cell>
          <cell r="F11068" t="str">
            <v>Slender Knotweed</v>
          </cell>
        </row>
        <row r="11069">
          <cell r="D11069" t="str">
            <v>Persicaria dichotoma</v>
          </cell>
          <cell r="E11069" t="str">
            <v>5279</v>
          </cell>
        </row>
        <row r="11070">
          <cell r="D11070" t="str">
            <v>Persicaria elatior</v>
          </cell>
          <cell r="E11070" t="str">
            <v>5280</v>
          </cell>
          <cell r="F11070" t="str">
            <v>Tall Knotweed</v>
          </cell>
        </row>
        <row r="11071">
          <cell r="D11071" t="str">
            <v>Persicaria filiformis</v>
          </cell>
          <cell r="E11071" t="str">
            <v>10762</v>
          </cell>
        </row>
        <row r="11072">
          <cell r="D11072" t="str">
            <v>Persicaria hydropiper</v>
          </cell>
          <cell r="E11072" t="str">
            <v>5281</v>
          </cell>
          <cell r="F11072" t="str">
            <v>Water Pepper</v>
          </cell>
        </row>
        <row r="11073">
          <cell r="D11073" t="str">
            <v>Persicaria lapathifolia</v>
          </cell>
          <cell r="E11073" t="str">
            <v>5282</v>
          </cell>
          <cell r="F11073" t="str">
            <v>Pale Knotweed</v>
          </cell>
        </row>
        <row r="11074">
          <cell r="D11074" t="str">
            <v>Persicaria maculata</v>
          </cell>
          <cell r="E11074" t="str">
            <v>5283</v>
          </cell>
        </row>
        <row r="11075">
          <cell r="D11075" t="str">
            <v>Persicaria maculosa</v>
          </cell>
          <cell r="E11075" t="str">
            <v>7001</v>
          </cell>
          <cell r="F11075" t="str">
            <v>Redshank</v>
          </cell>
        </row>
        <row r="11076">
          <cell r="D11076" t="str">
            <v>Persicaria orientalis</v>
          </cell>
          <cell r="E11076" t="str">
            <v>5284</v>
          </cell>
          <cell r="F11076" t="str">
            <v>Princes Feathers</v>
          </cell>
        </row>
        <row r="11077">
          <cell r="D11077" t="str">
            <v>Persicaria praetermissa</v>
          </cell>
          <cell r="E11077" t="str">
            <v>8887</v>
          </cell>
        </row>
        <row r="11078">
          <cell r="D11078" t="str">
            <v>Persicaria prostrata</v>
          </cell>
          <cell r="E11078" t="str">
            <v>5285</v>
          </cell>
          <cell r="F11078" t="str">
            <v>Creeping Knotweed</v>
          </cell>
        </row>
        <row r="11079">
          <cell r="D11079" t="str">
            <v>Persicaria spp.</v>
          </cell>
          <cell r="E11079" t="str">
            <v>PERC</v>
          </cell>
          <cell r="F11079" t="str">
            <v>Knotweed</v>
          </cell>
        </row>
        <row r="11080">
          <cell r="D11080" t="str">
            <v>Persicaria strigosa</v>
          </cell>
          <cell r="E11080" t="str">
            <v>5286</v>
          </cell>
        </row>
        <row r="11081">
          <cell r="D11081" t="str">
            <v>Persicaria strigosa f. 1</v>
          </cell>
          <cell r="E11081" t="str">
            <v>14496</v>
          </cell>
        </row>
        <row r="11082">
          <cell r="D11082" t="str">
            <v>Persicaria strigosa f. 2</v>
          </cell>
          <cell r="E11082" t="str">
            <v>14470</v>
          </cell>
        </row>
        <row r="11083">
          <cell r="D11083" t="str">
            <v>Persicaria subsessilis</v>
          </cell>
          <cell r="E11083" t="str">
            <v>7312</v>
          </cell>
          <cell r="F11083" t="str">
            <v>Hairy Knotweed</v>
          </cell>
        </row>
        <row r="11084">
          <cell r="D11084" t="str">
            <v>Persoonia acerosa</v>
          </cell>
          <cell r="E11084" t="str">
            <v>5450</v>
          </cell>
          <cell r="F11084" t="str">
            <v>Needle Geebung</v>
          </cell>
        </row>
        <row r="11085">
          <cell r="D11085" t="str">
            <v>Persoonia acuminata</v>
          </cell>
          <cell r="E11085" t="str">
            <v>8716</v>
          </cell>
        </row>
        <row r="11086">
          <cell r="D11086" t="str">
            <v>Persoonia acuminata x media</v>
          </cell>
          <cell r="E11086" t="str">
            <v>14292</v>
          </cell>
        </row>
        <row r="11087">
          <cell r="D11087" t="str">
            <v>Persoonia acuminata x oxycoccoides</v>
          </cell>
          <cell r="E11087" t="str">
            <v>14945</v>
          </cell>
        </row>
        <row r="11088">
          <cell r="D11088" t="str">
            <v>Persoonia adenantha</v>
          </cell>
          <cell r="E11088" t="str">
            <v>8769</v>
          </cell>
        </row>
        <row r="11089">
          <cell r="D11089" t="str">
            <v>Persoonia asperula</v>
          </cell>
          <cell r="E11089" t="str">
            <v>8363</v>
          </cell>
          <cell r="F11089" t="str">
            <v>Mountain Geebung</v>
          </cell>
        </row>
        <row r="11090">
          <cell r="D11090" t="str">
            <v>Persoonia attenuata</v>
          </cell>
          <cell r="E11090" t="str">
            <v>5451</v>
          </cell>
        </row>
        <row r="11091">
          <cell r="D11091" t="str">
            <v>Persoonia bargoensis</v>
          </cell>
          <cell r="E11091" t="str">
            <v>9527</v>
          </cell>
          <cell r="F11091" t="str">
            <v>Bargo Geebung</v>
          </cell>
        </row>
        <row r="11092">
          <cell r="D11092" t="str">
            <v>Persoonia brevifolia</v>
          </cell>
          <cell r="E11092" t="str">
            <v>8220</v>
          </cell>
        </row>
        <row r="11093">
          <cell r="D11093" t="str">
            <v>Persoonia chamaepeuce</v>
          </cell>
          <cell r="E11093" t="str">
            <v>5452</v>
          </cell>
        </row>
        <row r="11094">
          <cell r="D11094" t="str">
            <v>Persoonia chamaepitys</v>
          </cell>
          <cell r="E11094" t="str">
            <v>5453</v>
          </cell>
          <cell r="F11094" t="str">
            <v>Mountain Geebung</v>
          </cell>
        </row>
        <row r="11095">
          <cell r="D11095" t="str">
            <v>Persoonia confertiflora</v>
          </cell>
          <cell r="E11095" t="str">
            <v>5454</v>
          </cell>
        </row>
        <row r="11096">
          <cell r="D11096" t="str">
            <v>Persoonia conjuncta</v>
          </cell>
          <cell r="E11096" t="str">
            <v>8597</v>
          </cell>
        </row>
        <row r="11097">
          <cell r="D11097" t="str">
            <v>Persoonia cornifolia</v>
          </cell>
          <cell r="E11097" t="str">
            <v>5455</v>
          </cell>
        </row>
        <row r="11098">
          <cell r="D11098" t="str">
            <v>Persoonia cornifolia x fastigiata</v>
          </cell>
          <cell r="E11098" t="str">
            <v>14085</v>
          </cell>
        </row>
        <row r="11099">
          <cell r="D11099" t="str">
            <v>Persoonia cornifolia x oleoides</v>
          </cell>
          <cell r="E11099" t="str">
            <v>8889</v>
          </cell>
        </row>
        <row r="11100">
          <cell r="D11100" t="str">
            <v>Persoonia curvifolia</v>
          </cell>
          <cell r="E11100" t="str">
            <v>5456</v>
          </cell>
        </row>
        <row r="11101">
          <cell r="D11101" t="str">
            <v>Persoonia cuspidifera</v>
          </cell>
          <cell r="E11101" t="str">
            <v>8371</v>
          </cell>
        </row>
        <row r="11102">
          <cell r="D11102" t="str">
            <v>Persoonia cuspidifera x sericea</v>
          </cell>
          <cell r="E11102" t="str">
            <v>8372</v>
          </cell>
        </row>
        <row r="11103">
          <cell r="D11103" t="str">
            <v>Persoonia daphnoides</v>
          </cell>
          <cell r="E11103" t="str">
            <v>8888</v>
          </cell>
        </row>
        <row r="11104">
          <cell r="D11104" t="str">
            <v>Persoonia fastigiata</v>
          </cell>
          <cell r="E11104" t="str">
            <v>5457</v>
          </cell>
        </row>
        <row r="11105">
          <cell r="D11105" t="str">
            <v>Persoonia glaucescens</v>
          </cell>
          <cell r="E11105" t="str">
            <v>7677</v>
          </cell>
          <cell r="F11105" t="str">
            <v>Mittagong Geebung</v>
          </cell>
        </row>
        <row r="11106">
          <cell r="D11106" t="str">
            <v>Persoonia glaucesens</v>
          </cell>
          <cell r="E11106" t="str">
            <v>7678</v>
          </cell>
        </row>
        <row r="11107">
          <cell r="D11107" t="str">
            <v>Persoonia hindii</v>
          </cell>
          <cell r="E11107" t="str">
            <v>9992</v>
          </cell>
        </row>
        <row r="11108">
          <cell r="D11108" t="str">
            <v>Persoonia hirsuta</v>
          </cell>
          <cell r="E11108" t="str">
            <v>5458</v>
          </cell>
          <cell r="F11108" t="str">
            <v>Hairy Geebung</v>
          </cell>
        </row>
        <row r="11109">
          <cell r="D11109" t="str">
            <v>Persoonia hirsuta subsp. evoluta</v>
          </cell>
          <cell r="E11109" t="str">
            <v>9947</v>
          </cell>
        </row>
        <row r="11110">
          <cell r="D11110" t="str">
            <v>Persoonia hirsuta subsp. hirsuta</v>
          </cell>
          <cell r="E11110" t="str">
            <v>9946</v>
          </cell>
        </row>
        <row r="11111">
          <cell r="D11111" t="str">
            <v>Persoonia hirsuta subsp. hirsuta/evoluta</v>
          </cell>
          <cell r="E11111" t="str">
            <v>9993</v>
          </cell>
        </row>
        <row r="11112">
          <cell r="D11112" t="str">
            <v>Persoonia hirsuta subsp. 'Yengo National Park'</v>
          </cell>
          <cell r="E11112" t="str">
            <v>10875</v>
          </cell>
        </row>
        <row r="11113">
          <cell r="D11113" t="str">
            <v>Persoonia isophylla</v>
          </cell>
          <cell r="E11113" t="str">
            <v>8414</v>
          </cell>
        </row>
        <row r="11114">
          <cell r="D11114" t="str">
            <v>Persoonia juniperina</v>
          </cell>
          <cell r="E11114" t="str">
            <v>5459</v>
          </cell>
          <cell r="F11114" t="str">
            <v>Prickly Geebung</v>
          </cell>
        </row>
        <row r="11115">
          <cell r="D11115" t="str">
            <v>Persoonia katerae</v>
          </cell>
          <cell r="E11115" t="str">
            <v>9598</v>
          </cell>
        </row>
        <row r="11116">
          <cell r="D11116" t="str">
            <v>Persoonia lanceolata</v>
          </cell>
          <cell r="E11116" t="str">
            <v>5460</v>
          </cell>
          <cell r="F11116" t="str">
            <v>Lance Leaf Geebung</v>
          </cell>
        </row>
        <row r="11117">
          <cell r="D11117" t="str">
            <v>Persoonia lanceolata x levis</v>
          </cell>
          <cell r="E11117" t="str">
            <v>14005</v>
          </cell>
        </row>
        <row r="11118">
          <cell r="D11118" t="str">
            <v>Persoonia lanceolata x linearis</v>
          </cell>
          <cell r="E11118" t="str">
            <v>14746</v>
          </cell>
        </row>
        <row r="11119">
          <cell r="D11119" t="str">
            <v>Persoonia laurina</v>
          </cell>
          <cell r="E11119" t="str">
            <v>5461</v>
          </cell>
          <cell r="F11119" t="str">
            <v>Laurel Geebung</v>
          </cell>
        </row>
        <row r="11120">
          <cell r="D11120" t="str">
            <v>Persoonia laurina subsp. intermedia</v>
          </cell>
          <cell r="E11120" t="str">
            <v>9824</v>
          </cell>
        </row>
        <row r="11121">
          <cell r="D11121" t="str">
            <v>Persoonia laurina subsp. laurina</v>
          </cell>
          <cell r="E11121" t="str">
            <v>9823</v>
          </cell>
        </row>
        <row r="11122">
          <cell r="D11122" t="str">
            <v>Persoonia laurina subsp. leiogyna</v>
          </cell>
          <cell r="E11122" t="str">
            <v>9081</v>
          </cell>
        </row>
        <row r="11123">
          <cell r="D11123" t="str">
            <v>Persoonia laxa</v>
          </cell>
          <cell r="E11123" t="str">
            <v>9502</v>
          </cell>
        </row>
        <row r="11124">
          <cell r="D11124" t="str">
            <v>Persoonia levis</v>
          </cell>
          <cell r="E11124" t="str">
            <v>5462</v>
          </cell>
          <cell r="F11124" t="str">
            <v>Broad-leaved Geebung</v>
          </cell>
        </row>
        <row r="11125">
          <cell r="D11125" t="str">
            <v>Persoonia levis x linearis</v>
          </cell>
          <cell r="E11125" t="str">
            <v>11756</v>
          </cell>
        </row>
        <row r="11126">
          <cell r="D11126" t="str">
            <v>Persoonia levis x myrtilloides subsp. myrtilloides</v>
          </cell>
          <cell r="E11126" t="str">
            <v>11450</v>
          </cell>
        </row>
        <row r="11127">
          <cell r="D11127" t="str">
            <v>Persoonia levis x oxycoccoides</v>
          </cell>
          <cell r="E11127" t="str">
            <v>14006</v>
          </cell>
        </row>
        <row r="11128">
          <cell r="D11128" t="str">
            <v>Persoonia linearis</v>
          </cell>
          <cell r="E11128" t="str">
            <v>5463</v>
          </cell>
          <cell r="F11128" t="str">
            <v>Narrow-leaved Geebung</v>
          </cell>
        </row>
        <row r="11129">
          <cell r="D11129" t="str">
            <v>Persoonia marginata</v>
          </cell>
          <cell r="E11129" t="str">
            <v>5464</v>
          </cell>
          <cell r="F11129" t="str">
            <v>Clandulla Geebung</v>
          </cell>
        </row>
        <row r="11130">
          <cell r="D11130" t="str">
            <v>Persoonia media</v>
          </cell>
          <cell r="E11130" t="str">
            <v>8684</v>
          </cell>
        </row>
        <row r="11131">
          <cell r="D11131" t="str">
            <v>Persoonia microphylla</v>
          </cell>
          <cell r="E11131" t="str">
            <v>9945</v>
          </cell>
        </row>
        <row r="11132">
          <cell r="D11132" t="str">
            <v>Persoonia mollis</v>
          </cell>
          <cell r="E11132" t="str">
            <v>5465</v>
          </cell>
          <cell r="F11132" t="str">
            <v>Soft Geebung</v>
          </cell>
        </row>
        <row r="11133">
          <cell r="D11133" t="str">
            <v>Persoonia mollis &lt;--&gt; ledifolia</v>
          </cell>
          <cell r="E11133" t="str">
            <v>14202</v>
          </cell>
        </row>
        <row r="11134">
          <cell r="D11134" t="str">
            <v>Persoonia mollis ledifolia &lt;--&gt; livens</v>
          </cell>
          <cell r="E11134" t="str">
            <v>14207</v>
          </cell>
        </row>
        <row r="11135">
          <cell r="D11135" t="str">
            <v>Persoonia mollis subsp. budawangensis</v>
          </cell>
          <cell r="E11135" t="str">
            <v>9004</v>
          </cell>
        </row>
        <row r="11136">
          <cell r="D11136" t="str">
            <v>Persoonia mollis subsp. caleyi</v>
          </cell>
          <cell r="E11136" t="str">
            <v>8990</v>
          </cell>
        </row>
        <row r="11137">
          <cell r="D11137" t="str">
            <v>Persoonia mollis subsp. ledifolia</v>
          </cell>
          <cell r="E11137" t="str">
            <v>8991</v>
          </cell>
        </row>
        <row r="11138">
          <cell r="D11138" t="str">
            <v>Persoonia mollis subsp. leptophylla</v>
          </cell>
          <cell r="E11138" t="str">
            <v>9005</v>
          </cell>
        </row>
        <row r="11139">
          <cell r="D11139" t="str">
            <v>Persoonia mollis subsp. livens</v>
          </cell>
          <cell r="E11139" t="str">
            <v>9003</v>
          </cell>
        </row>
        <row r="11140">
          <cell r="D11140" t="str">
            <v>Persoonia mollis subsp. maxima</v>
          </cell>
          <cell r="E11140" t="str">
            <v>8995</v>
          </cell>
        </row>
        <row r="11141">
          <cell r="D11141" t="str">
            <v>Persoonia mollis subsp. mollis</v>
          </cell>
          <cell r="E11141" t="str">
            <v>9000</v>
          </cell>
        </row>
        <row r="11142">
          <cell r="D11142" t="str">
            <v>Persoonia mollis subsp. nectens</v>
          </cell>
          <cell r="E11142" t="str">
            <v>8996</v>
          </cell>
        </row>
        <row r="11143">
          <cell r="D11143" t="str">
            <v>Persoonia mollis subsp. revoluta</v>
          </cell>
          <cell r="E11143" t="str">
            <v>8997</v>
          </cell>
        </row>
        <row r="11144">
          <cell r="D11144" t="str">
            <v>Persoonia myrtilloides</v>
          </cell>
          <cell r="E11144" t="str">
            <v>5466</v>
          </cell>
        </row>
        <row r="11145">
          <cell r="D11145" t="str">
            <v>Persoonia myrtilloides subsp. cunninghamii</v>
          </cell>
          <cell r="E11145" t="str">
            <v>9944</v>
          </cell>
        </row>
        <row r="11146">
          <cell r="D11146" t="str">
            <v>Persoonia myrtilloides subsp. myrtilloides</v>
          </cell>
          <cell r="E11146" t="str">
            <v>6743</v>
          </cell>
          <cell r="F11146" t="str">
            <v>Myrtle Geebung</v>
          </cell>
        </row>
        <row r="11147">
          <cell r="D11147" t="str">
            <v>Persoonia nutans</v>
          </cell>
          <cell r="E11147" t="str">
            <v>5467</v>
          </cell>
          <cell r="F11147" t="str">
            <v>Nodding Geebung</v>
          </cell>
        </row>
        <row r="11148">
          <cell r="D11148" t="str">
            <v>Persoonia oblongata</v>
          </cell>
          <cell r="E11148" t="str">
            <v>5468</v>
          </cell>
        </row>
        <row r="11149">
          <cell r="D11149" t="str">
            <v>Persoonia oleoides</v>
          </cell>
          <cell r="E11149" t="str">
            <v>8698</v>
          </cell>
        </row>
        <row r="11150">
          <cell r="D11150" t="str">
            <v>Persoonia oxycoccoides</v>
          </cell>
          <cell r="E11150" t="str">
            <v>7428</v>
          </cell>
        </row>
        <row r="11151">
          <cell r="D11151" t="str">
            <v>Persoonia pauciflora</v>
          </cell>
          <cell r="E11151" t="str">
            <v>10723</v>
          </cell>
          <cell r="F11151" t="str">
            <v>North Rothbury Persoonia</v>
          </cell>
        </row>
        <row r="11152">
          <cell r="D11152" t="str">
            <v>Persoonia pinifolia</v>
          </cell>
          <cell r="E11152" t="str">
            <v>5469</v>
          </cell>
          <cell r="F11152" t="str">
            <v>Pine-leaved Geebung</v>
          </cell>
        </row>
        <row r="11153">
          <cell r="D11153" t="str">
            <v>Persoonia procumbens</v>
          </cell>
          <cell r="E11153" t="str">
            <v>8699</v>
          </cell>
          <cell r="F11153"/>
        </row>
        <row r="11154">
          <cell r="D11154" t="str">
            <v>Persoonia prostrata</v>
          </cell>
          <cell r="E11154" t="str">
            <v>5470</v>
          </cell>
          <cell r="F11154"/>
        </row>
        <row r="11155">
          <cell r="D11155" t="str">
            <v>Persoonia recedens</v>
          </cell>
          <cell r="E11155" t="str">
            <v>9575</v>
          </cell>
          <cell r="F11155"/>
        </row>
        <row r="11156">
          <cell r="D11156" t="str">
            <v>Persoonia rigida</v>
          </cell>
          <cell r="E11156" t="str">
            <v>5471</v>
          </cell>
          <cell r="F11156"/>
        </row>
        <row r="11157">
          <cell r="D11157" t="str">
            <v>Persoonia rufa</v>
          </cell>
          <cell r="E11157" t="str">
            <v>8624</v>
          </cell>
          <cell r="F11157"/>
        </row>
        <row r="11158">
          <cell r="D11158" t="str">
            <v>Persoonia sericea</v>
          </cell>
          <cell r="E11158" t="str">
            <v>5472</v>
          </cell>
          <cell r="F11158"/>
        </row>
        <row r="11159">
          <cell r="D11159" t="str">
            <v>Persoonia sericea x terminalis</v>
          </cell>
          <cell r="E11159" t="str">
            <v>11262</v>
          </cell>
          <cell r="F11159"/>
        </row>
        <row r="11160">
          <cell r="D11160" t="str">
            <v>Persoonia silvatica</v>
          </cell>
          <cell r="E11160" t="str">
            <v>5473</v>
          </cell>
          <cell r="F11160"/>
        </row>
        <row r="11161">
          <cell r="D11161" t="str">
            <v>Persoonia sp. aff. linearis (Macleay-Apsley)</v>
          </cell>
          <cell r="E11161" t="str">
            <v>14518</v>
          </cell>
          <cell r="F11161"/>
        </row>
        <row r="11162">
          <cell r="D11162" t="str">
            <v>Persoonia sp. aff. oxycoccoides</v>
          </cell>
          <cell r="E11162" t="str">
            <v>7978</v>
          </cell>
          <cell r="F11162"/>
        </row>
        <row r="11163">
          <cell r="D11163" t="str">
            <v>Persoonia sp. 'Macleay Gorges'</v>
          </cell>
          <cell r="E11163" t="str">
            <v>11567</v>
          </cell>
          <cell r="F11163"/>
        </row>
        <row r="11164">
          <cell r="D11164" t="str">
            <v>Persoonia sp.10</v>
          </cell>
          <cell r="E11164" t="str">
            <v>42</v>
          </cell>
          <cell r="F11164"/>
        </row>
        <row r="11165">
          <cell r="D11165" t="str">
            <v>Persoonia sp.2</v>
          </cell>
          <cell r="E11165" t="str">
            <v>40</v>
          </cell>
          <cell r="F11165"/>
        </row>
        <row r="11166">
          <cell r="D11166" t="str">
            <v>Persoonia sp.3</v>
          </cell>
          <cell r="E11166" t="str">
            <v>41</v>
          </cell>
          <cell r="F11166"/>
        </row>
        <row r="11167">
          <cell r="D11167" t="str">
            <v>Persoonia spp.</v>
          </cell>
          <cell r="E11167" t="str">
            <v>PERS</v>
          </cell>
          <cell r="F11167"/>
        </row>
        <row r="11168">
          <cell r="D11168" t="str">
            <v>Persoonia stradbrokensis</v>
          </cell>
          <cell r="E11168" t="str">
            <v>8596</v>
          </cell>
          <cell r="F11168"/>
        </row>
        <row r="11169">
          <cell r="D11169" t="str">
            <v>Persoonia subvelutina</v>
          </cell>
          <cell r="E11169" t="str">
            <v>5474</v>
          </cell>
        </row>
        <row r="11170">
          <cell r="D11170" t="str">
            <v>Persoonia tenuifolia</v>
          </cell>
          <cell r="E11170" t="str">
            <v>5475</v>
          </cell>
          <cell r="F11170" t="str">
            <v>Fine-leaf Geebung</v>
          </cell>
        </row>
        <row r="11171">
          <cell r="D11171" t="str">
            <v>Persoonia terminalis</v>
          </cell>
          <cell r="E11171" t="str">
            <v>9046</v>
          </cell>
        </row>
        <row r="11172">
          <cell r="D11172" t="str">
            <v>Persoonia terminalis subsp. recurva</v>
          </cell>
          <cell r="E11172" t="str">
            <v>9047</v>
          </cell>
        </row>
        <row r="11173">
          <cell r="D11173" t="str">
            <v>Persoonia terminalis subsp. terminalis</v>
          </cell>
          <cell r="E11173" t="str">
            <v>9048</v>
          </cell>
        </row>
        <row r="11174">
          <cell r="D11174" t="str">
            <v>Persoonia virgata</v>
          </cell>
          <cell r="E11174" t="str">
            <v>5476</v>
          </cell>
        </row>
        <row r="11175">
          <cell r="D11175" t="str">
            <v>Persoonia volcanica</v>
          </cell>
          <cell r="E11175" t="str">
            <v>8890</v>
          </cell>
        </row>
        <row r="11176">
          <cell r="D11176" t="str">
            <v>Petalochilus curtisepalus</v>
          </cell>
          <cell r="E11176" t="str">
            <v>11837</v>
          </cell>
        </row>
        <row r="11177">
          <cell r="D11177" t="str">
            <v>Petalochilus hillmanii</v>
          </cell>
          <cell r="E11177" t="str">
            <v>11838</v>
          </cell>
        </row>
        <row r="11178">
          <cell r="D11178" t="str">
            <v>Petalochilus minor</v>
          </cell>
          <cell r="E11178" t="str">
            <v>11839</v>
          </cell>
        </row>
        <row r="11179">
          <cell r="D11179" t="str">
            <v>Petalochilus quadrifarius</v>
          </cell>
          <cell r="E11179" t="str">
            <v>11845</v>
          </cell>
        </row>
        <row r="11180">
          <cell r="D11180" t="str">
            <v>Petalochilus spp.</v>
          </cell>
          <cell r="E11180" t="str">
            <v>PETL</v>
          </cell>
        </row>
        <row r="11181">
          <cell r="D11181" t="str">
            <v>Petalostigma pubescens</v>
          </cell>
          <cell r="E11181" t="str">
            <v>6396</v>
          </cell>
          <cell r="F11181" t="str">
            <v>Bitter Bark</v>
          </cell>
        </row>
        <row r="11182">
          <cell r="D11182" t="str">
            <v>Petalostigma spp.</v>
          </cell>
          <cell r="E11182" t="str">
            <v>PETA</v>
          </cell>
        </row>
        <row r="11183">
          <cell r="D11183" t="str">
            <v>Petalostigma triloculare</v>
          </cell>
          <cell r="E11183" t="str">
            <v>2742</v>
          </cell>
          <cell r="F11183" t="str">
            <v>Long-leaved Bitter Bark</v>
          </cell>
        </row>
        <row r="11184">
          <cell r="D11184" t="str">
            <v>Petalostylis labicheoides</v>
          </cell>
          <cell r="E11184" t="str">
            <v>1905</v>
          </cell>
          <cell r="F11184" t="str">
            <v>Butterfly Bush</v>
          </cell>
        </row>
        <row r="11185">
          <cell r="D11185" t="str">
            <v>Petalostylis labicheoides var. labicheoides</v>
          </cell>
          <cell r="E11185" t="str">
            <v>10055</v>
          </cell>
          <cell r="F11185" t="str">
            <v>Butterfly Bush</v>
          </cell>
        </row>
        <row r="11186">
          <cell r="D11186" t="str">
            <v>Petermannia cirrosa</v>
          </cell>
          <cell r="E11186" t="str">
            <v>6017</v>
          </cell>
        </row>
        <row r="11187">
          <cell r="D11187" t="str">
            <v>Petermannia spp.</v>
          </cell>
          <cell r="E11187" t="str">
            <v>PETE</v>
          </cell>
        </row>
        <row r="11188">
          <cell r="D11188" t="str">
            <v>Petrophile canescens</v>
          </cell>
          <cell r="E11188" t="str">
            <v>5477</v>
          </cell>
          <cell r="F11188" t="str">
            <v>Conesticks</v>
          </cell>
        </row>
        <row r="11189">
          <cell r="D11189" t="str">
            <v>Petrophile fucifolia</v>
          </cell>
          <cell r="E11189" t="str">
            <v>14332</v>
          </cell>
        </row>
        <row r="11190">
          <cell r="D11190" t="str">
            <v>Petrophile pedunculata</v>
          </cell>
          <cell r="E11190" t="str">
            <v>5478</v>
          </cell>
        </row>
        <row r="11191">
          <cell r="D11191" t="str">
            <v>Petrophile pulchella</v>
          </cell>
          <cell r="E11191" t="str">
            <v>5479</v>
          </cell>
          <cell r="F11191" t="str">
            <v>Conesticks</v>
          </cell>
        </row>
        <row r="11192">
          <cell r="D11192" t="str">
            <v>Petrophile sessilis</v>
          </cell>
          <cell r="E11192" t="str">
            <v>5480</v>
          </cell>
        </row>
        <row r="11193">
          <cell r="D11193" t="str">
            <v>Petrophile shirleyae</v>
          </cell>
          <cell r="E11193" t="str">
            <v>14432</v>
          </cell>
        </row>
        <row r="11194">
          <cell r="D11194" t="str">
            <v>Petrophile spp.</v>
          </cell>
          <cell r="E11194" t="str">
            <v>PETO</v>
          </cell>
        </row>
        <row r="11195">
          <cell r="D11195" t="str">
            <v>Petrorhagia dubia</v>
          </cell>
          <cell r="E11195" t="str">
            <v>13845</v>
          </cell>
        </row>
        <row r="11196">
          <cell r="D11196" t="str">
            <v>Petrorhagia nanteuilii</v>
          </cell>
          <cell r="E11196" t="str">
            <v>7584</v>
          </cell>
          <cell r="F11196" t="str">
            <v>Proliferous Pink</v>
          </cell>
        </row>
        <row r="11197">
          <cell r="D11197" t="str">
            <v>Petrorhagia nanteulii</v>
          </cell>
          <cell r="E11197" t="str">
            <v>1975</v>
          </cell>
        </row>
        <row r="11198">
          <cell r="D11198" t="str">
            <v>Petrorhagia prolifera</v>
          </cell>
          <cell r="E11198" t="str">
            <v>11531</v>
          </cell>
          <cell r="F11198" t="str">
            <v>Proliferous Pink</v>
          </cell>
        </row>
        <row r="11199">
          <cell r="D11199" t="str">
            <v>Petrorhagia spp.</v>
          </cell>
          <cell r="E11199" t="str">
            <v>PETR</v>
          </cell>
        </row>
        <row r="11200">
          <cell r="D11200" t="str">
            <v>Petrorhagia velutina</v>
          </cell>
          <cell r="E11200" t="str">
            <v>1976</v>
          </cell>
          <cell r="F11200" t="str">
            <v>Velvet Pink</v>
          </cell>
        </row>
        <row r="11201">
          <cell r="D11201" t="str">
            <v>Petroselinum crispum</v>
          </cell>
          <cell r="E11201" t="str">
            <v>11922</v>
          </cell>
          <cell r="F11201" t="str">
            <v>Parsley</v>
          </cell>
        </row>
        <row r="11202">
          <cell r="D11202" t="str">
            <v>Petroselinum spp.</v>
          </cell>
          <cell r="E11202" t="str">
            <v>PETS</v>
          </cell>
        </row>
        <row r="11203">
          <cell r="D11203" t="str">
            <v>Petunia axillaris</v>
          </cell>
          <cell r="E11203" t="str">
            <v>6053</v>
          </cell>
        </row>
        <row r="11204">
          <cell r="D11204" t="str">
            <v>Petunia parviflora</v>
          </cell>
          <cell r="E11204" t="str">
            <v>6054</v>
          </cell>
        </row>
        <row r="11205">
          <cell r="D11205" t="str">
            <v>Petunia spp.</v>
          </cell>
          <cell r="E11205" t="str">
            <v>PETU</v>
          </cell>
        </row>
        <row r="11206">
          <cell r="D11206" t="str">
            <v>Petunia x hybrida</v>
          </cell>
          <cell r="E11206" t="str">
            <v>10491</v>
          </cell>
          <cell r="F11206" t="str">
            <v>Petunia</v>
          </cell>
        </row>
        <row r="11207">
          <cell r="D11207" t="str">
            <v>Peziza spp.</v>
          </cell>
          <cell r="E11207" t="str">
            <v>F173</v>
          </cell>
        </row>
        <row r="11208">
          <cell r="D11208" t="str">
            <v>Phacelia spp.</v>
          </cell>
          <cell r="E11208" t="str">
            <v>PHAC</v>
          </cell>
        </row>
        <row r="11209">
          <cell r="D11209" t="str">
            <v>Phacelia tanacetifolia</v>
          </cell>
          <cell r="E11209" t="str">
            <v>3274</v>
          </cell>
          <cell r="F11209" t="str">
            <v>Tansy</v>
          </cell>
        </row>
        <row r="11210">
          <cell r="D11210" t="str">
            <v>Phaeogyroporus portentosus</v>
          </cell>
          <cell r="E11210" t="str">
            <v>F012</v>
          </cell>
          <cell r="F11210" t="str">
            <v>Fungi</v>
          </cell>
        </row>
        <row r="11211">
          <cell r="D11211" t="str">
            <v>Phaeophyceae spp.</v>
          </cell>
          <cell r="E11211" t="str">
            <v>14073</v>
          </cell>
        </row>
        <row r="11212">
          <cell r="D11212" t="str">
            <v>Phaius australis</v>
          </cell>
          <cell r="E11212" t="str">
            <v>4480</v>
          </cell>
          <cell r="F11212" t="str">
            <v>Southern Swamp Orchid</v>
          </cell>
        </row>
        <row r="11213">
          <cell r="D11213" t="str">
            <v>Phaius australis var. australis</v>
          </cell>
          <cell r="E11213" t="str">
            <v>9251</v>
          </cell>
        </row>
        <row r="11214">
          <cell r="D11214" t="str">
            <v>Phaius spp.</v>
          </cell>
          <cell r="E11214" t="str">
            <v>PHAI</v>
          </cell>
        </row>
        <row r="11215">
          <cell r="D11215" t="str">
            <v>Phaius tancarvilleae</v>
          </cell>
          <cell r="E11215" t="str">
            <v>4481</v>
          </cell>
          <cell r="F11215" t="str">
            <v>Lady Tankerville's Swamp Orchid</v>
          </cell>
        </row>
        <row r="11216">
          <cell r="D11216" t="str">
            <v>Phaius tankarvilleae</v>
          </cell>
          <cell r="E11216" t="str">
            <v>11897</v>
          </cell>
          <cell r="F11216" t="str">
            <v>Lady Tankarville's Swamp Orchid</v>
          </cell>
        </row>
        <row r="11217">
          <cell r="D11217" t="str">
            <v>Phaius tankervilleae</v>
          </cell>
          <cell r="E11217" t="str">
            <v>12305</v>
          </cell>
          <cell r="F11217" t="str">
            <v>Swamp Orchid</v>
          </cell>
        </row>
        <row r="11218">
          <cell r="D11218" t="str">
            <v>Phaius tankervilliae</v>
          </cell>
          <cell r="E11218" t="str">
            <v>9117</v>
          </cell>
        </row>
        <row r="11219">
          <cell r="D11219" t="str">
            <v>Phalaris angusta</v>
          </cell>
          <cell r="E11219" t="str">
            <v>5105</v>
          </cell>
        </row>
        <row r="11220">
          <cell r="D11220" t="str">
            <v>Phalaris aquatica</v>
          </cell>
          <cell r="E11220" t="str">
            <v>5106</v>
          </cell>
          <cell r="F11220" t="str">
            <v>Phalaris</v>
          </cell>
        </row>
        <row r="11221">
          <cell r="D11221" t="str">
            <v>Phalaris arundinacea</v>
          </cell>
          <cell r="E11221" t="str">
            <v>5107</v>
          </cell>
        </row>
        <row r="11222">
          <cell r="D11222" t="str">
            <v>Phalaris arundinacea var. arundinacea</v>
          </cell>
          <cell r="E11222" t="str">
            <v>9346</v>
          </cell>
          <cell r="F11222" t="str">
            <v>Reed Canary Grass</v>
          </cell>
        </row>
        <row r="11223">
          <cell r="D11223" t="str">
            <v>Phalaris arundinacea var. picta</v>
          </cell>
          <cell r="E11223" t="str">
            <v>9347</v>
          </cell>
          <cell r="F11223" t="str">
            <v>Ribbon Grass</v>
          </cell>
        </row>
        <row r="11224">
          <cell r="D11224" t="str">
            <v>Phalaris canariensis</v>
          </cell>
          <cell r="E11224" t="str">
            <v>5108</v>
          </cell>
          <cell r="F11224" t="str">
            <v>Canary Grass</v>
          </cell>
        </row>
        <row r="11225">
          <cell r="D11225" t="str">
            <v>Phalaris coerulescens</v>
          </cell>
          <cell r="E11225" t="str">
            <v>5109</v>
          </cell>
          <cell r="F11225" t="str">
            <v>Blue Canary Grass</v>
          </cell>
        </row>
        <row r="11226">
          <cell r="D11226" t="str">
            <v>Phalaris lemmonii</v>
          </cell>
          <cell r="E11226" t="str">
            <v>13456</v>
          </cell>
        </row>
        <row r="11227">
          <cell r="D11227" t="str">
            <v>Phalaris minor</v>
          </cell>
          <cell r="E11227" t="str">
            <v>5110</v>
          </cell>
          <cell r="F11227" t="str">
            <v>Lesser Canary Grass</v>
          </cell>
        </row>
        <row r="11228">
          <cell r="D11228" t="str">
            <v>Phalaris paradoxa</v>
          </cell>
          <cell r="E11228" t="str">
            <v>5111</v>
          </cell>
          <cell r="F11228" t="str">
            <v>Paradoxa Grass</v>
          </cell>
        </row>
        <row r="11229">
          <cell r="D11229" t="str">
            <v>Phalaris spp.</v>
          </cell>
          <cell r="E11229" t="str">
            <v>PHAA</v>
          </cell>
        </row>
        <row r="11230">
          <cell r="D11230" t="str">
            <v>Phaleria chermsideana</v>
          </cell>
          <cell r="E11230" t="str">
            <v>6169</v>
          </cell>
          <cell r="F11230" t="str">
            <v>Scrub Daphne</v>
          </cell>
        </row>
        <row r="11231">
          <cell r="D11231" t="str">
            <v>Phaleria spp.</v>
          </cell>
          <cell r="E11231" t="str">
            <v>PHAL</v>
          </cell>
        </row>
        <row r="11232">
          <cell r="D11232" t="str">
            <v>Phallus indusiatus</v>
          </cell>
          <cell r="E11232" t="str">
            <v>F014</v>
          </cell>
        </row>
        <row r="11233">
          <cell r="D11233" t="str">
            <v>Phanerophlebia falcata</v>
          </cell>
          <cell r="E11233" t="str">
            <v>12920</v>
          </cell>
        </row>
        <row r="11234">
          <cell r="D11234" t="str">
            <v>Phaseolus lunatus</v>
          </cell>
          <cell r="E11234" t="str">
            <v>11132</v>
          </cell>
        </row>
        <row r="11235">
          <cell r="D11235" t="str">
            <v>Phaseolus vulgaris</v>
          </cell>
          <cell r="E11235" t="str">
            <v>11585</v>
          </cell>
        </row>
        <row r="11236">
          <cell r="D11236" t="str">
            <v>Phebalium ambiens</v>
          </cell>
          <cell r="E11236" t="str">
            <v>5809</v>
          </cell>
          <cell r="F11236" t="str">
            <v>Forest Phebalium</v>
          </cell>
        </row>
        <row r="11237">
          <cell r="D11237" t="str">
            <v>Phebalium bifidum</v>
          </cell>
          <cell r="E11237" t="str">
            <v>11729</v>
          </cell>
        </row>
        <row r="11238">
          <cell r="D11238" t="str">
            <v>Phebalium carruthersii</v>
          </cell>
          <cell r="E11238" t="str">
            <v>5810</v>
          </cell>
        </row>
        <row r="11239">
          <cell r="D11239" t="str">
            <v>Phebalium coxii</v>
          </cell>
          <cell r="E11239" t="str">
            <v>5811</v>
          </cell>
        </row>
        <row r="11240">
          <cell r="D11240" t="str">
            <v>Phebalium dentatum</v>
          </cell>
          <cell r="E11240" t="str">
            <v>5812</v>
          </cell>
          <cell r="F11240" t="str">
            <v>Toothed Phebalium</v>
          </cell>
        </row>
        <row r="11241">
          <cell r="D11241" t="str">
            <v>Phebalium diosmeum</v>
          </cell>
          <cell r="E11241" t="str">
            <v>5813</v>
          </cell>
        </row>
        <row r="11242">
          <cell r="D11242" t="str">
            <v>Phebalium elatius</v>
          </cell>
          <cell r="E11242" t="str">
            <v>5814</v>
          </cell>
          <cell r="F11242" t="str">
            <v>Tall Phebalium</v>
          </cell>
        </row>
        <row r="11243">
          <cell r="D11243" t="str">
            <v>Phebalium elatius subsp. beckleri</v>
          </cell>
          <cell r="E11243" t="str">
            <v>8430</v>
          </cell>
        </row>
        <row r="11244">
          <cell r="D11244" t="str">
            <v>Phebalium elatius subsp. elatius</v>
          </cell>
          <cell r="E11244" t="str">
            <v>8891</v>
          </cell>
        </row>
        <row r="11245">
          <cell r="D11245" t="str">
            <v>Phebalium ellipticum</v>
          </cell>
          <cell r="E11245" t="str">
            <v>5815</v>
          </cell>
        </row>
        <row r="11246">
          <cell r="D11246" t="str">
            <v>Phebalium glandulosum</v>
          </cell>
          <cell r="E11246" t="str">
            <v>5816</v>
          </cell>
          <cell r="F11246" t="str">
            <v>Desert Phebalium</v>
          </cell>
        </row>
        <row r="11247">
          <cell r="D11247" t="str">
            <v>Phebalium glandulosum subsp. angustifolium</v>
          </cell>
          <cell r="E11247" t="str">
            <v>10048</v>
          </cell>
        </row>
        <row r="11248">
          <cell r="D11248" t="str">
            <v>Phebalium glandulosum subsp. eglandulosum</v>
          </cell>
          <cell r="E11248" t="str">
            <v>9419</v>
          </cell>
          <cell r="F11248" t="str">
            <v>Rusty Desert Phebalium</v>
          </cell>
        </row>
        <row r="11249">
          <cell r="D11249" t="str">
            <v>Phebalium glandulosum subsp. glandulosum</v>
          </cell>
          <cell r="E11249" t="str">
            <v>9252</v>
          </cell>
        </row>
        <row r="11250">
          <cell r="D11250" t="str">
            <v>Phebalium glandulosum subsp. nitidum</v>
          </cell>
          <cell r="E11250" t="str">
            <v>10993</v>
          </cell>
        </row>
        <row r="11251">
          <cell r="D11251" t="str">
            <v>Phebalium lachnaeoides</v>
          </cell>
          <cell r="E11251" t="str">
            <v>5817</v>
          </cell>
        </row>
        <row r="11252">
          <cell r="D11252" t="str">
            <v>Phebalium lamprophyllum</v>
          </cell>
          <cell r="E11252" t="str">
            <v>5818</v>
          </cell>
        </row>
        <row r="11253">
          <cell r="D11253" t="str">
            <v>Phebalium nottii</v>
          </cell>
          <cell r="E11253" t="str">
            <v>5819</v>
          </cell>
          <cell r="F11253" t="str">
            <v>Pink Phebalium</v>
          </cell>
        </row>
        <row r="11254">
          <cell r="D11254" t="str">
            <v>Phebalium obcordatum</v>
          </cell>
          <cell r="E11254" t="str">
            <v>5820</v>
          </cell>
          <cell r="F11254" t="str">
            <v>Club-leaved Phebalium</v>
          </cell>
        </row>
        <row r="11255">
          <cell r="D11255" t="str">
            <v>Phebalium ovatifolium</v>
          </cell>
          <cell r="E11255" t="str">
            <v>5821</v>
          </cell>
        </row>
        <row r="11256">
          <cell r="D11256" t="str">
            <v>Phebalium phylicifolium</v>
          </cell>
          <cell r="E11256" t="str">
            <v>5822</v>
          </cell>
          <cell r="F11256" t="str">
            <v>Mountain Phebalium</v>
          </cell>
        </row>
        <row r="11257">
          <cell r="D11257" t="str">
            <v>Phebalium ralstonii</v>
          </cell>
          <cell r="E11257" t="str">
            <v>5823</v>
          </cell>
        </row>
        <row r="11258">
          <cell r="D11258" t="str">
            <v>Phebalium rhytidophyllum</v>
          </cell>
          <cell r="E11258" t="str">
            <v>7589</v>
          </cell>
        </row>
        <row r="11259">
          <cell r="D11259" t="str">
            <v>Phebalium rotundifolium</v>
          </cell>
          <cell r="E11259" t="str">
            <v>5824</v>
          </cell>
          <cell r="F11259" t="str">
            <v>Round-leaved Phebalium</v>
          </cell>
        </row>
        <row r="11260">
          <cell r="D11260" t="str">
            <v>Phebalium sp. A</v>
          </cell>
          <cell r="E11260" t="str">
            <v>10049</v>
          </cell>
        </row>
        <row r="11261">
          <cell r="D11261" t="str">
            <v>Phebalium sp. Mount Canobolas</v>
          </cell>
          <cell r="E11261" t="str">
            <v>14954</v>
          </cell>
        </row>
        <row r="11262">
          <cell r="D11262" t="str">
            <v>Phebalium speciosum</v>
          </cell>
          <cell r="E11262" t="str">
            <v>14734</v>
          </cell>
        </row>
        <row r="11263">
          <cell r="D11263" t="str">
            <v>Phebalium spp.</v>
          </cell>
          <cell r="E11263" t="str">
            <v>PHEB</v>
          </cell>
        </row>
        <row r="11264">
          <cell r="D11264" t="str">
            <v>Phebalium squameum</v>
          </cell>
          <cell r="E11264" t="str">
            <v>5825</v>
          </cell>
        </row>
        <row r="11265">
          <cell r="D11265" t="str">
            <v>Phebalium squameum subsp. squameum</v>
          </cell>
          <cell r="E11265" t="str">
            <v>8892</v>
          </cell>
          <cell r="F11265" t="str">
            <v>Satinwood</v>
          </cell>
        </row>
        <row r="11266">
          <cell r="D11266" t="str">
            <v>Phebalium squamulosum</v>
          </cell>
          <cell r="E11266" t="str">
            <v>5826</v>
          </cell>
          <cell r="F11266" t="str">
            <v>Scaly Phebalium</v>
          </cell>
        </row>
        <row r="11267">
          <cell r="D11267" t="str">
            <v>Phebalium squamulosum</v>
          </cell>
          <cell r="E11267" t="str">
            <v>11651</v>
          </cell>
        </row>
        <row r="11268">
          <cell r="D11268" t="str">
            <v>Phebalium squamulosum subsp. alpinum</v>
          </cell>
          <cell r="E11268" t="str">
            <v>13577</v>
          </cell>
        </row>
        <row r="11269">
          <cell r="D11269" t="str">
            <v>Phebalium squamulosum subsp. argenteum</v>
          </cell>
          <cell r="E11269" t="str">
            <v>8258</v>
          </cell>
        </row>
        <row r="11270">
          <cell r="D11270" t="str">
            <v>Phebalium squamulosum subsp. coriaceum</v>
          </cell>
          <cell r="E11270" t="str">
            <v>9285</v>
          </cell>
        </row>
        <row r="11271">
          <cell r="D11271" t="str">
            <v>Phebalium squamulosum subsp. gracile</v>
          </cell>
          <cell r="E11271" t="str">
            <v>9286</v>
          </cell>
        </row>
        <row r="11272">
          <cell r="D11272" t="str">
            <v>Phebalium squamulosum subsp. lineare</v>
          </cell>
          <cell r="E11272" t="str">
            <v>9284</v>
          </cell>
        </row>
        <row r="11273">
          <cell r="D11273" t="str">
            <v>Phebalium squamulosum subsp. ozothamnoides</v>
          </cell>
          <cell r="E11273" t="str">
            <v>9271</v>
          </cell>
          <cell r="F11273" t="str">
            <v>Alpine Phebalium</v>
          </cell>
        </row>
        <row r="11274">
          <cell r="D11274" t="str">
            <v>Phebalium squamulosum subsp. parvifolium</v>
          </cell>
          <cell r="E11274" t="str">
            <v>8543</v>
          </cell>
        </row>
        <row r="11275">
          <cell r="D11275" t="str">
            <v>Phebalium squamulosum subsp. squamulosum</v>
          </cell>
          <cell r="E11275" t="str">
            <v>8374</v>
          </cell>
        </row>
        <row r="11276">
          <cell r="D11276" t="str">
            <v>Phebalium squamulosum subsp. verrucosum</v>
          </cell>
          <cell r="E11276" t="str">
            <v>8432</v>
          </cell>
        </row>
        <row r="11277">
          <cell r="D11277" t="str">
            <v>Phebalium stellatum</v>
          </cell>
          <cell r="E11277" t="str">
            <v>14955</v>
          </cell>
        </row>
        <row r="11278">
          <cell r="D11278" t="str">
            <v>Phebalium stenophyllum</v>
          </cell>
          <cell r="E11278" t="str">
            <v>5827</v>
          </cell>
          <cell r="F11278" t="str">
            <v>Narrow-leaved Phebalium</v>
          </cell>
        </row>
        <row r="11279">
          <cell r="D11279" t="str">
            <v>Phebalium sylvaticum</v>
          </cell>
          <cell r="E11279" t="str">
            <v>13888</v>
          </cell>
        </row>
        <row r="11280">
          <cell r="D11280" t="str">
            <v>Phebalium sympetalum</v>
          </cell>
          <cell r="E11280" t="str">
            <v>5828</v>
          </cell>
          <cell r="F11280" t="str">
            <v>Rylstone Bell</v>
          </cell>
        </row>
        <row r="11281">
          <cell r="D11281" t="str">
            <v>Phebalium verrucosum</v>
          </cell>
          <cell r="E11281" t="str">
            <v>13889</v>
          </cell>
        </row>
        <row r="11282">
          <cell r="D11282" t="str">
            <v>Phebalium viridiflorum</v>
          </cell>
          <cell r="E11282" t="str">
            <v>5829</v>
          </cell>
          <cell r="F11282" t="str">
            <v>Green Phebalium</v>
          </cell>
        </row>
        <row r="11283">
          <cell r="D11283" t="str">
            <v>Phebalium whitei</v>
          </cell>
          <cell r="E11283" t="str">
            <v>9390</v>
          </cell>
        </row>
        <row r="11284">
          <cell r="D11284" t="str">
            <v>Phebalium woombye</v>
          </cell>
          <cell r="E11284" t="str">
            <v>5830</v>
          </cell>
          <cell r="F11284" t="str">
            <v>Wallum Phebalium</v>
          </cell>
        </row>
        <row r="11285">
          <cell r="D11285" t="str">
            <v>Pheladenia deformis</v>
          </cell>
          <cell r="E11285" t="str">
            <v>13340</v>
          </cell>
          <cell r="F11285" t="str">
            <v>Blue Fairy</v>
          </cell>
        </row>
        <row r="11286">
          <cell r="D11286" t="str">
            <v>Phellinus spp.</v>
          </cell>
          <cell r="E11286" t="str">
            <v>F120</v>
          </cell>
        </row>
        <row r="11287">
          <cell r="D11287" t="str">
            <v>Pherosphaera fitzgeraldii</v>
          </cell>
          <cell r="E11287" t="str">
            <v>12430</v>
          </cell>
          <cell r="F11287" t="str">
            <v>Dwarf Mountain Pine</v>
          </cell>
        </row>
        <row r="11288">
          <cell r="D11288" t="str">
            <v>Philodendron bipinnatifidum</v>
          </cell>
          <cell r="E11288" t="str">
            <v>11329</v>
          </cell>
          <cell r="F11288" t="str">
            <v>Philodendron</v>
          </cell>
        </row>
        <row r="11289">
          <cell r="D11289" t="str">
            <v>Philodendron selloum</v>
          </cell>
          <cell r="E11289" t="str">
            <v>11433</v>
          </cell>
          <cell r="F11289" t="str">
            <v>Philodendron</v>
          </cell>
        </row>
        <row r="11290">
          <cell r="D11290" t="str">
            <v>Philodendron spp.</v>
          </cell>
          <cell r="E11290" t="str">
            <v>PHIO</v>
          </cell>
        </row>
        <row r="11291">
          <cell r="D11291" t="str">
            <v>Philotheca angustifolia</v>
          </cell>
          <cell r="E11291" t="str">
            <v>12468</v>
          </cell>
        </row>
        <row r="11292">
          <cell r="D11292" t="str">
            <v>Philotheca angustifolia subsp. angustifolia</v>
          </cell>
          <cell r="E11292" t="str">
            <v>10988</v>
          </cell>
        </row>
        <row r="11293">
          <cell r="D11293" t="str">
            <v>Philotheca angustifolius subsp. angustifolius</v>
          </cell>
          <cell r="E11293" t="str">
            <v>10575</v>
          </cell>
        </row>
        <row r="11294">
          <cell r="D11294" t="str">
            <v>Philotheca brevifolia</v>
          </cell>
          <cell r="E11294" t="str">
            <v>10576</v>
          </cell>
        </row>
        <row r="11295">
          <cell r="D11295" t="str">
            <v>Philotheca brucei</v>
          </cell>
          <cell r="E11295" t="str">
            <v>12330</v>
          </cell>
        </row>
        <row r="11296">
          <cell r="D11296" t="str">
            <v>Philotheca buxifolia</v>
          </cell>
          <cell r="E11296" t="str">
            <v>10577</v>
          </cell>
        </row>
        <row r="11297">
          <cell r="D11297" t="str">
            <v>Philotheca buxifolia &lt;--&gt; scabra</v>
          </cell>
          <cell r="E11297" t="str">
            <v>14201</v>
          </cell>
          <cell r="F11297"/>
        </row>
        <row r="11298">
          <cell r="D11298" t="str">
            <v>Philotheca buxifolia subsp. buxifolia</v>
          </cell>
          <cell r="E11298" t="str">
            <v>10578</v>
          </cell>
          <cell r="F11298"/>
        </row>
        <row r="11299">
          <cell r="D11299" t="str">
            <v>Philotheca buxifolia subsp. falcata</v>
          </cell>
          <cell r="E11299" t="str">
            <v>10580</v>
          </cell>
          <cell r="F11299"/>
        </row>
        <row r="11300">
          <cell r="D11300" t="str">
            <v>Philotheca buxifolia subsp. obovata</v>
          </cell>
          <cell r="E11300" t="str">
            <v>10579</v>
          </cell>
          <cell r="F11300"/>
        </row>
        <row r="11301">
          <cell r="D11301" t="str">
            <v>Philotheca ciliata</v>
          </cell>
          <cell r="E11301" t="str">
            <v>10914</v>
          </cell>
          <cell r="F11301"/>
        </row>
        <row r="11302">
          <cell r="D11302" t="str">
            <v>Philotheca conduplicata</v>
          </cell>
          <cell r="E11302" t="str">
            <v>13578</v>
          </cell>
          <cell r="F11302"/>
        </row>
        <row r="11303">
          <cell r="D11303" t="str">
            <v>Philotheca cuticularis</v>
          </cell>
          <cell r="E11303" t="str">
            <v>10581</v>
          </cell>
          <cell r="F11303"/>
        </row>
        <row r="11304">
          <cell r="D11304" t="str">
            <v>Philotheca deserti</v>
          </cell>
          <cell r="E11304" t="str">
            <v>12333</v>
          </cell>
          <cell r="F11304"/>
        </row>
        <row r="11305">
          <cell r="D11305" t="str">
            <v>Philotheca difformis</v>
          </cell>
          <cell r="E11305" t="str">
            <v>10582</v>
          </cell>
          <cell r="F11305"/>
        </row>
        <row r="11306">
          <cell r="D11306" t="str">
            <v>Philotheca difformis subsp. difformis</v>
          </cell>
          <cell r="E11306" t="str">
            <v>10583</v>
          </cell>
          <cell r="F11306"/>
        </row>
        <row r="11307">
          <cell r="D11307" t="str">
            <v>Philotheca difformis subsp. smithiana</v>
          </cell>
          <cell r="E11307" t="str">
            <v>10584</v>
          </cell>
          <cell r="F11307"/>
        </row>
        <row r="11308">
          <cell r="D11308" t="str">
            <v>Philotheca epilosa</v>
          </cell>
          <cell r="E11308" t="str">
            <v>12004</v>
          </cell>
          <cell r="F11308"/>
        </row>
        <row r="11309">
          <cell r="D11309" t="str">
            <v>Philotheca ericifolia</v>
          </cell>
          <cell r="E11309" t="str">
            <v>10585</v>
          </cell>
          <cell r="F11309"/>
        </row>
        <row r="11310">
          <cell r="D11310" t="str">
            <v>Philotheca gardneri</v>
          </cell>
          <cell r="E11310" t="str">
            <v>12341</v>
          </cell>
          <cell r="F11310"/>
        </row>
        <row r="11311">
          <cell r="D11311" t="str">
            <v>Philotheca hispidula</v>
          </cell>
          <cell r="E11311" t="str">
            <v>10586</v>
          </cell>
          <cell r="F11311"/>
        </row>
        <row r="11312">
          <cell r="D11312" t="str">
            <v>Philotheca hispidula x myoporoides</v>
          </cell>
          <cell r="E11312" t="str">
            <v>14008</v>
          </cell>
          <cell r="F11312"/>
        </row>
        <row r="11313">
          <cell r="D11313" t="str">
            <v>Philotheca linearis</v>
          </cell>
          <cell r="E11313" t="str">
            <v>10587</v>
          </cell>
        </row>
        <row r="11314">
          <cell r="D11314" t="str">
            <v>Philotheca myoporoides</v>
          </cell>
          <cell r="E11314" t="str">
            <v>10588</v>
          </cell>
          <cell r="F11314" t="str">
            <v>Long-leaf Wax Flower</v>
          </cell>
        </row>
        <row r="11315">
          <cell r="D11315" t="str">
            <v>Philotheca myoporoides subsp. acuta</v>
          </cell>
          <cell r="E11315" t="str">
            <v>10589</v>
          </cell>
        </row>
        <row r="11316">
          <cell r="D11316" t="str">
            <v>Philotheca myoporoides subsp. brevipedunculata</v>
          </cell>
          <cell r="E11316" t="str">
            <v>10590</v>
          </cell>
        </row>
        <row r="11317">
          <cell r="D11317" t="str">
            <v>Philotheca myoporoides subsp. conduplicata</v>
          </cell>
          <cell r="E11317" t="str">
            <v>10591</v>
          </cell>
        </row>
        <row r="11318">
          <cell r="D11318" t="str">
            <v>Philotheca myoporoides subsp. epilosa</v>
          </cell>
          <cell r="E11318" t="str">
            <v>10592</v>
          </cell>
        </row>
        <row r="11319">
          <cell r="D11319" t="str">
            <v>Philotheca myoporoides subsp. myoporoides</v>
          </cell>
          <cell r="E11319" t="str">
            <v>10593</v>
          </cell>
        </row>
        <row r="11320">
          <cell r="D11320" t="str">
            <v>Philotheca myoporoides subsp. obovatifolia</v>
          </cell>
          <cell r="E11320" t="str">
            <v>10989</v>
          </cell>
          <cell r="F11320" t="str">
            <v>Mountain Wax-flower</v>
          </cell>
        </row>
        <row r="11321">
          <cell r="D11321" t="str">
            <v>Philotheca nodiflora</v>
          </cell>
          <cell r="E11321" t="str">
            <v>12334</v>
          </cell>
        </row>
        <row r="11322">
          <cell r="D11322" t="str">
            <v>Philotheca obovalis</v>
          </cell>
          <cell r="E11322" t="str">
            <v>10594</v>
          </cell>
        </row>
        <row r="11323">
          <cell r="D11323" t="str">
            <v>Philotheca obovatifolia</v>
          </cell>
          <cell r="E11323" t="str">
            <v>13579</v>
          </cell>
        </row>
        <row r="11324">
          <cell r="D11324" t="str">
            <v>Philotheca papillata</v>
          </cell>
          <cell r="E11324" t="str">
            <v>13580</v>
          </cell>
        </row>
        <row r="11325">
          <cell r="D11325" t="str">
            <v>Philotheca queenslandica</v>
          </cell>
          <cell r="E11325" t="str">
            <v>14433</v>
          </cell>
        </row>
        <row r="11326">
          <cell r="D11326" t="str">
            <v>Philotheca reichenbachii</v>
          </cell>
          <cell r="E11326" t="str">
            <v>10990</v>
          </cell>
        </row>
        <row r="11327">
          <cell r="D11327" t="str">
            <v>Philotheca salsolifolia</v>
          </cell>
          <cell r="E11327" t="str">
            <v>5831</v>
          </cell>
        </row>
        <row r="11328">
          <cell r="D11328" t="str">
            <v>Philotheca salsolifolia subsp. pedicellata</v>
          </cell>
          <cell r="E11328" t="str">
            <v>10595</v>
          </cell>
        </row>
        <row r="11329">
          <cell r="D11329" t="str">
            <v>Philotheca salsolifolia subsp. salsolifolia</v>
          </cell>
          <cell r="E11329" t="str">
            <v>10596</v>
          </cell>
        </row>
        <row r="11330">
          <cell r="D11330" t="str">
            <v>Philotheca scabra</v>
          </cell>
          <cell r="E11330" t="str">
            <v>10597</v>
          </cell>
        </row>
        <row r="11331">
          <cell r="D11331" t="str">
            <v>Philotheca scabra subsp. latifolia</v>
          </cell>
          <cell r="E11331" t="str">
            <v>10598</v>
          </cell>
        </row>
        <row r="11332">
          <cell r="D11332" t="str">
            <v>Philotheca scabra subsp. scabra</v>
          </cell>
          <cell r="E11332" t="str">
            <v>10599</v>
          </cell>
        </row>
        <row r="11333">
          <cell r="D11333" t="str">
            <v>Philotheca sp. A</v>
          </cell>
          <cell r="E11333" t="str">
            <v>8519</v>
          </cell>
        </row>
        <row r="11334">
          <cell r="D11334" t="str">
            <v>Philotheca spp.</v>
          </cell>
          <cell r="E11334" t="str">
            <v>PHIL</v>
          </cell>
        </row>
        <row r="11335">
          <cell r="D11335" t="str">
            <v>Philotheca trachyphylla</v>
          </cell>
          <cell r="E11335" t="str">
            <v>10600</v>
          </cell>
          <cell r="F11335" t="str">
            <v>Rock Waxflower</v>
          </cell>
        </row>
        <row r="11336">
          <cell r="D11336" t="str">
            <v>Philotheca virgata</v>
          </cell>
          <cell r="E11336" t="str">
            <v>10601</v>
          </cell>
          <cell r="F11336" t="str">
            <v>Tasmanian Waxflower</v>
          </cell>
        </row>
        <row r="11337">
          <cell r="D11337" t="str">
            <v>Philydrum lanuginosum</v>
          </cell>
          <cell r="E11337" t="str">
            <v>7065</v>
          </cell>
          <cell r="F11337" t="str">
            <v>Frogsmouth</v>
          </cell>
        </row>
        <row r="11338">
          <cell r="D11338" t="str">
            <v>Phlebodium aureum</v>
          </cell>
          <cell r="E11338" t="str">
            <v>11133</v>
          </cell>
          <cell r="F11338" t="str">
            <v>Rabbit's-foot Fern</v>
          </cell>
        </row>
        <row r="11339">
          <cell r="D11339" t="str">
            <v>Phlegmatospermum cochlearinum</v>
          </cell>
          <cell r="E11339" t="str">
            <v>1837</v>
          </cell>
          <cell r="F11339" t="str">
            <v>Oval-podded Cress</v>
          </cell>
        </row>
        <row r="11340">
          <cell r="D11340" t="str">
            <v>Phlegmatospermum eremaeum</v>
          </cell>
          <cell r="E11340" t="str">
            <v>1838</v>
          </cell>
        </row>
        <row r="11341">
          <cell r="D11341" t="str">
            <v>Phlegmatospermum spp.</v>
          </cell>
          <cell r="E11341" t="str">
            <v>PHLE</v>
          </cell>
        </row>
        <row r="11342">
          <cell r="D11342" t="str">
            <v>Phleum pratense</v>
          </cell>
          <cell r="E11342" t="str">
            <v>5112</v>
          </cell>
          <cell r="F11342" t="str">
            <v>Timothy</v>
          </cell>
        </row>
        <row r="11343">
          <cell r="D11343" t="str">
            <v>Phleum spp.</v>
          </cell>
          <cell r="E11343" t="str">
            <v>PHLM</v>
          </cell>
        </row>
        <row r="11344">
          <cell r="D11344" t="str">
            <v>Phoenix canariensis</v>
          </cell>
          <cell r="E11344" t="str">
            <v>11354</v>
          </cell>
          <cell r="F11344" t="str">
            <v>Canary Island Date Palm</v>
          </cell>
        </row>
        <row r="11345">
          <cell r="D11345" t="str">
            <v>Phoenix dactylifera</v>
          </cell>
          <cell r="E11345" t="str">
            <v>11255</v>
          </cell>
          <cell r="F11345" t="str">
            <v>Date Palm</v>
          </cell>
        </row>
        <row r="11346">
          <cell r="D11346" t="str">
            <v>Phoenix reclinata</v>
          </cell>
          <cell r="E11346" t="str">
            <v>11843</v>
          </cell>
          <cell r="F11346" t="str">
            <v xml:space="preserve">Reclining Date Palm </v>
          </cell>
        </row>
        <row r="11347">
          <cell r="D11347" t="str">
            <v>Phoenix roebelinii</v>
          </cell>
          <cell r="E11347" t="str">
            <v>13693</v>
          </cell>
          <cell r="F11347" t="str">
            <v>pygmy date palm</v>
          </cell>
        </row>
        <row r="11348">
          <cell r="D11348" t="str">
            <v>Phoenix spp.</v>
          </cell>
          <cell r="E11348" t="str">
            <v>11781</v>
          </cell>
        </row>
        <row r="11349">
          <cell r="D11349" t="str">
            <v>Pholiota highlandensis</v>
          </cell>
          <cell r="E11349" t="str">
            <v>F123</v>
          </cell>
        </row>
        <row r="11350">
          <cell r="D11350" t="str">
            <v>Pholiota spp.</v>
          </cell>
          <cell r="E11350" t="str">
            <v>F192</v>
          </cell>
        </row>
        <row r="11351">
          <cell r="D11351" t="str">
            <v>Phormium colensoi</v>
          </cell>
          <cell r="E11351" t="str">
            <v>11988</v>
          </cell>
        </row>
        <row r="11352">
          <cell r="D11352" t="str">
            <v>Phormium tenax</v>
          </cell>
          <cell r="E11352" t="str">
            <v>11426</v>
          </cell>
          <cell r="F11352" t="str">
            <v>New Zealand Flax</v>
          </cell>
        </row>
        <row r="11353">
          <cell r="D11353" t="str">
            <v>Photinia glabra</v>
          </cell>
          <cell r="E11353" t="str">
            <v>11355</v>
          </cell>
          <cell r="F11353" t="str">
            <v>Japanese Photinia</v>
          </cell>
        </row>
        <row r="11354">
          <cell r="D11354" t="str">
            <v>Photinia serratifolia</v>
          </cell>
          <cell r="E11354" t="str">
            <v>9939</v>
          </cell>
          <cell r="F11354" t="str">
            <v>Chinese Photinia</v>
          </cell>
        </row>
        <row r="11355">
          <cell r="D11355" t="str">
            <v>Photinia spp.</v>
          </cell>
          <cell r="E11355" t="str">
            <v>PHOT</v>
          </cell>
        </row>
        <row r="11356">
          <cell r="D11356" t="str">
            <v>Photinia x fraseri</v>
          </cell>
          <cell r="E11356" t="str">
            <v>11755</v>
          </cell>
        </row>
        <row r="11357">
          <cell r="D11357" t="str">
            <v>Phragmites australis</v>
          </cell>
          <cell r="E11357" t="str">
            <v>5113</v>
          </cell>
          <cell r="F11357" t="str">
            <v>Common Reed</v>
          </cell>
        </row>
        <row r="11358">
          <cell r="D11358" t="str">
            <v>Phragmites spp.</v>
          </cell>
          <cell r="E11358" t="str">
            <v>PHRA</v>
          </cell>
        </row>
        <row r="11359">
          <cell r="D11359" t="str">
            <v>Phyla canescens</v>
          </cell>
          <cell r="E11359" t="str">
            <v>11134</v>
          </cell>
          <cell r="F11359" t="str">
            <v>Lippia</v>
          </cell>
        </row>
        <row r="11360">
          <cell r="D11360" t="str">
            <v>Phyla nodiflora</v>
          </cell>
          <cell r="E11360" t="str">
            <v>6252</v>
          </cell>
          <cell r="F11360" t="str">
            <v>Carpet Weed</v>
          </cell>
        </row>
        <row r="11361">
          <cell r="D11361" t="str">
            <v>Phyla nodiflora var. nodiflora</v>
          </cell>
          <cell r="E11361" t="str">
            <v>11135</v>
          </cell>
          <cell r="F11361" t="str">
            <v>Lippia</v>
          </cell>
        </row>
        <row r="11362">
          <cell r="D11362" t="str">
            <v>Phyla spp.</v>
          </cell>
          <cell r="E11362" t="str">
            <v>14653</v>
          </cell>
        </row>
        <row r="11363">
          <cell r="D11363" t="str">
            <v>Phylica plumosa</v>
          </cell>
          <cell r="E11363" t="str">
            <v>13537</v>
          </cell>
        </row>
        <row r="11364">
          <cell r="D11364" t="str">
            <v>Phyllangium sulcatum</v>
          </cell>
          <cell r="E11364" t="str">
            <v>11136</v>
          </cell>
          <cell r="F11364" t="str">
            <v>Rock Mitrewort</v>
          </cell>
        </row>
        <row r="11365">
          <cell r="D11365" t="str">
            <v>Phyllanthus amarus</v>
          </cell>
          <cell r="E11365" t="str">
            <v>9829</v>
          </cell>
          <cell r="F11365" t="str">
            <v>Phyllanthus</v>
          </cell>
        </row>
        <row r="11366">
          <cell r="D11366" t="str">
            <v>Phyllanthus australis</v>
          </cell>
          <cell r="E11366" t="str">
            <v>14484</v>
          </cell>
        </row>
        <row r="11367">
          <cell r="D11367" t="str">
            <v>Phyllanthus carpentariae</v>
          </cell>
          <cell r="E11367" t="str">
            <v>10561</v>
          </cell>
        </row>
        <row r="11368">
          <cell r="D11368" t="str">
            <v>Phyllanthus filicaulis</v>
          </cell>
          <cell r="E11368" t="str">
            <v>2743</v>
          </cell>
        </row>
        <row r="11369">
          <cell r="D11369" t="str">
            <v>Phyllanthus fuernrohrii</v>
          </cell>
          <cell r="E11369" t="str">
            <v>2744</v>
          </cell>
        </row>
        <row r="11370">
          <cell r="D11370" t="str">
            <v>Phyllanthus gasstroemii</v>
          </cell>
          <cell r="E11370" t="str">
            <v>2745</v>
          </cell>
        </row>
        <row r="11371">
          <cell r="D11371" t="str">
            <v>Phyllanthus gunnii</v>
          </cell>
          <cell r="E11371" t="str">
            <v>2746</v>
          </cell>
        </row>
        <row r="11372">
          <cell r="D11372" t="str">
            <v>Phyllanthus hebecarpus</v>
          </cell>
          <cell r="E11372" t="str">
            <v>2747</v>
          </cell>
        </row>
        <row r="11373">
          <cell r="D11373" t="str">
            <v>Phyllanthus hirtellus</v>
          </cell>
          <cell r="E11373" t="str">
            <v>8216</v>
          </cell>
          <cell r="F11373" t="str">
            <v>Thyme Spurge</v>
          </cell>
        </row>
        <row r="11374">
          <cell r="D11374" t="str">
            <v>Phyllanthus hirtellus f. A</v>
          </cell>
          <cell r="E11374" t="str">
            <v>9894</v>
          </cell>
        </row>
        <row r="11375">
          <cell r="D11375" t="str">
            <v>Phyllanthus hirtellus f. B</v>
          </cell>
          <cell r="E11375" t="str">
            <v>9895</v>
          </cell>
        </row>
        <row r="11376">
          <cell r="D11376" t="str">
            <v>Phyllanthus indigoferoides</v>
          </cell>
          <cell r="E11376" t="str">
            <v>14434</v>
          </cell>
        </row>
        <row r="11377">
          <cell r="D11377" t="str">
            <v>Phyllanthus involutus</v>
          </cell>
          <cell r="E11377" t="str">
            <v>9830</v>
          </cell>
        </row>
        <row r="11378">
          <cell r="D11378" t="str">
            <v>Phyllanthus lacerosus</v>
          </cell>
          <cell r="E11378" t="str">
            <v>9831</v>
          </cell>
        </row>
        <row r="11379">
          <cell r="D11379" t="str">
            <v>Phyllanthus lacunarius</v>
          </cell>
          <cell r="E11379" t="str">
            <v>2748</v>
          </cell>
        </row>
        <row r="11380">
          <cell r="D11380" t="str">
            <v>Phyllanthus lacunellus</v>
          </cell>
          <cell r="E11380" t="str">
            <v>6822</v>
          </cell>
        </row>
        <row r="11381">
          <cell r="D11381" t="str">
            <v>Phyllanthus maderaspatanus</v>
          </cell>
          <cell r="E11381" t="str">
            <v>6704</v>
          </cell>
          <cell r="F11381" t="str">
            <v>Phyllanthus maderaspatensis</v>
          </cell>
        </row>
        <row r="11382">
          <cell r="D11382" t="str">
            <v>Phyllanthus maderaspatensis</v>
          </cell>
          <cell r="E11382" t="str">
            <v>10562</v>
          </cell>
        </row>
        <row r="11383">
          <cell r="D11383" t="str">
            <v>Phyllanthus microcladus</v>
          </cell>
          <cell r="E11383" t="str">
            <v>9833</v>
          </cell>
          <cell r="F11383" t="str">
            <v>Brush Sauropus</v>
          </cell>
        </row>
        <row r="11384">
          <cell r="D11384" t="str">
            <v>Phyllanthus mitchellii</v>
          </cell>
          <cell r="E11384" t="str">
            <v>14435</v>
          </cell>
        </row>
        <row r="11385">
          <cell r="D11385" t="str">
            <v>Phyllanthus oblanceolatus</v>
          </cell>
          <cell r="E11385" t="str">
            <v>10987</v>
          </cell>
        </row>
        <row r="11386">
          <cell r="D11386" t="str">
            <v>Phyllanthus occidentalis</v>
          </cell>
          <cell r="E11386" t="str">
            <v>9832</v>
          </cell>
        </row>
        <row r="11387">
          <cell r="D11387" t="str">
            <v>Phyllanthus rhytidospermus</v>
          </cell>
          <cell r="E11387" t="str">
            <v>2749</v>
          </cell>
        </row>
        <row r="11388">
          <cell r="D11388" t="str">
            <v>Phyllanthus similis</v>
          </cell>
          <cell r="E11388" t="str">
            <v>6676</v>
          </cell>
        </row>
        <row r="11389">
          <cell r="D11389" t="str">
            <v>Phyllanthus sp. A</v>
          </cell>
          <cell r="E11389" t="str">
            <v>12967</v>
          </cell>
        </row>
        <row r="11390">
          <cell r="D11390" t="str">
            <v>Phyllanthus sp. B</v>
          </cell>
          <cell r="E11390" t="str">
            <v>12968</v>
          </cell>
        </row>
        <row r="11391">
          <cell r="D11391" t="str">
            <v>Phyllanthus sp. C</v>
          </cell>
          <cell r="E11391" t="str">
            <v>14483</v>
          </cell>
        </row>
        <row r="11392">
          <cell r="D11392" t="str">
            <v>Phyllanthus spp.</v>
          </cell>
          <cell r="E11392" t="str">
            <v>PHYL</v>
          </cell>
        </row>
        <row r="11393">
          <cell r="D11393" t="str">
            <v>Phyllanthus subcrenulatus</v>
          </cell>
          <cell r="E11393" t="str">
            <v>2750</v>
          </cell>
        </row>
        <row r="11394">
          <cell r="D11394" t="str">
            <v>Phyllanthus tenellus</v>
          </cell>
          <cell r="E11394" t="str">
            <v>2751</v>
          </cell>
          <cell r="F11394" t="str">
            <v>Hen and Chicken</v>
          </cell>
        </row>
        <row r="11395">
          <cell r="D11395" t="str">
            <v>Phyllanthus thesioides</v>
          </cell>
          <cell r="E11395" t="str">
            <v>8248</v>
          </cell>
        </row>
        <row r="11396">
          <cell r="D11396" t="str">
            <v>Phyllanthus thymoides</v>
          </cell>
          <cell r="E11396" t="str">
            <v>2752</v>
          </cell>
        </row>
        <row r="11397">
          <cell r="D11397" t="str">
            <v>Phyllanthus trachyspermus</v>
          </cell>
          <cell r="E11397" t="str">
            <v>8244</v>
          </cell>
        </row>
        <row r="11398">
          <cell r="D11398" t="str">
            <v>Phyllanthus virgatus</v>
          </cell>
          <cell r="E11398" t="str">
            <v>6751</v>
          </cell>
          <cell r="F11398" t="str">
            <v>Wiry Spurge</v>
          </cell>
        </row>
        <row r="11399">
          <cell r="D11399" t="str">
            <v>Phyllanthus virgatus complex</v>
          </cell>
          <cell r="E11399" t="str">
            <v>12969</v>
          </cell>
        </row>
        <row r="11400">
          <cell r="D11400" t="str">
            <v>Phylloglossum drummondii</v>
          </cell>
          <cell r="E11400" t="str">
            <v>9629</v>
          </cell>
          <cell r="F11400" t="str">
            <v>Pigmy Clubmoss</v>
          </cell>
        </row>
        <row r="11401">
          <cell r="D11401" t="str">
            <v>Phylloporus rhodoxanthus</v>
          </cell>
          <cell r="E11401" t="str">
            <v>F154</v>
          </cell>
        </row>
        <row r="11402">
          <cell r="D11402" t="str">
            <v>Phylloporus spp.</v>
          </cell>
          <cell r="E11402" t="str">
            <v>F086</v>
          </cell>
        </row>
        <row r="11403">
          <cell r="D11403" t="str">
            <v>Phyllostachys aurea</v>
          </cell>
          <cell r="E11403" t="str">
            <v>5114</v>
          </cell>
          <cell r="F11403" t="str">
            <v>Fishpole Bamboo</v>
          </cell>
        </row>
        <row r="11404">
          <cell r="D11404" t="str">
            <v>Phyllostachys nigra</v>
          </cell>
          <cell r="E11404" t="str">
            <v>5115</v>
          </cell>
          <cell r="F11404" t="str">
            <v>Black Bamboo</v>
          </cell>
        </row>
        <row r="11405">
          <cell r="D11405" t="str">
            <v>Phyllostachys spp.</v>
          </cell>
          <cell r="E11405" t="str">
            <v>PHYO</v>
          </cell>
        </row>
        <row r="11406">
          <cell r="D11406" t="str">
            <v>Phyllota grandiflora</v>
          </cell>
          <cell r="E11406" t="str">
            <v>2956</v>
          </cell>
          <cell r="F11406" t="str">
            <v>Heath Phyllota</v>
          </cell>
        </row>
        <row r="11407">
          <cell r="D11407" t="str">
            <v>Phyllota humifusa</v>
          </cell>
          <cell r="E11407" t="str">
            <v>2957</v>
          </cell>
          <cell r="F11407" t="str">
            <v>Dwarf Phyllota</v>
          </cell>
        </row>
        <row r="11408">
          <cell r="D11408" t="str">
            <v>Phyllota phylicoides</v>
          </cell>
          <cell r="E11408" t="str">
            <v>2958</v>
          </cell>
          <cell r="F11408" t="str">
            <v>Heath Phyllota</v>
          </cell>
        </row>
        <row r="11409">
          <cell r="D11409" t="str">
            <v>Phyllota spp.</v>
          </cell>
          <cell r="E11409" t="str">
            <v>13706</v>
          </cell>
        </row>
        <row r="11410">
          <cell r="D11410" t="str">
            <v>Phyllota squarrosa</v>
          </cell>
          <cell r="E11410" t="str">
            <v>2959</v>
          </cell>
          <cell r="F11410" t="str">
            <v>Dense Phyllota</v>
          </cell>
        </row>
        <row r="11411">
          <cell r="D11411" t="str">
            <v>Phymatosorus pustulatus subsp. howensis</v>
          </cell>
          <cell r="E11411" t="str">
            <v>10492</v>
          </cell>
        </row>
        <row r="11412">
          <cell r="D11412" t="str">
            <v>Physalis angulata</v>
          </cell>
          <cell r="E11412" t="str">
            <v>6055</v>
          </cell>
        </row>
        <row r="11413">
          <cell r="D11413" t="str">
            <v>Physalis hederifolia</v>
          </cell>
          <cell r="E11413" t="str">
            <v>14009</v>
          </cell>
          <cell r="F11413" t="str">
            <v>Sticky Cape Gooseberry</v>
          </cell>
        </row>
        <row r="11414">
          <cell r="D11414" t="str">
            <v>Physalis ixocarpa</v>
          </cell>
          <cell r="E11414" t="str">
            <v>6056</v>
          </cell>
          <cell r="F11414" t="str">
            <v>Ground Cherry</v>
          </cell>
        </row>
        <row r="11415">
          <cell r="D11415" t="str">
            <v>Physalis lanceifolia</v>
          </cell>
          <cell r="E11415" t="str">
            <v>6057</v>
          </cell>
        </row>
        <row r="11416">
          <cell r="D11416" t="str">
            <v>Physalis longifolia</v>
          </cell>
          <cell r="E11416" t="str">
            <v>14010</v>
          </cell>
          <cell r="F11416" t="str">
            <v>Perennial Ground Cherry</v>
          </cell>
        </row>
        <row r="11417">
          <cell r="D11417" t="str">
            <v>Physalis minima</v>
          </cell>
          <cell r="E11417" t="str">
            <v>7823</v>
          </cell>
          <cell r="F11417" t="str">
            <v>Wild Gooseberry</v>
          </cell>
        </row>
        <row r="11418">
          <cell r="D11418" t="str">
            <v>Physalis peruviana</v>
          </cell>
          <cell r="E11418" t="str">
            <v>6058</v>
          </cell>
          <cell r="F11418" t="str">
            <v>Cape Gooseberry</v>
          </cell>
        </row>
        <row r="11419">
          <cell r="D11419" t="str">
            <v>Physalis philadelphica</v>
          </cell>
          <cell r="E11419" t="str">
            <v>10186</v>
          </cell>
          <cell r="F11419" t="str">
            <v>Tomatillo</v>
          </cell>
        </row>
        <row r="11420">
          <cell r="D11420" t="str">
            <v>Physalis pubescens</v>
          </cell>
          <cell r="E11420" t="str">
            <v>11137</v>
          </cell>
          <cell r="F11420" t="str">
            <v>Ground Cherry</v>
          </cell>
        </row>
        <row r="11421">
          <cell r="D11421" t="str">
            <v>Physalis spp.</v>
          </cell>
          <cell r="E11421" t="str">
            <v>PHYS</v>
          </cell>
        </row>
        <row r="11422">
          <cell r="D11422" t="str">
            <v>Physalis virginiana</v>
          </cell>
          <cell r="E11422" t="str">
            <v>6059</v>
          </cell>
          <cell r="F11422" t="str">
            <v>Perennial Ground Cherry</v>
          </cell>
        </row>
        <row r="11423">
          <cell r="D11423" t="str">
            <v>Physalis viscosa</v>
          </cell>
          <cell r="E11423" t="str">
            <v>6060</v>
          </cell>
          <cell r="F11423" t="str">
            <v>Sticky Ground Cherry</v>
          </cell>
        </row>
        <row r="11424">
          <cell r="D11424" t="str">
            <v>Physarum bivalve</v>
          </cell>
          <cell r="E11424" t="str">
            <v>F240</v>
          </cell>
        </row>
        <row r="11425">
          <cell r="D11425" t="str">
            <v>Physarum roseum</v>
          </cell>
          <cell r="E11425" t="str">
            <v>F248</v>
          </cell>
        </row>
        <row r="11426">
          <cell r="D11426" t="str">
            <v>Physarum viride</v>
          </cell>
          <cell r="E11426" t="str">
            <v>F227</v>
          </cell>
        </row>
        <row r="11427">
          <cell r="D11427" t="str">
            <v>Physostegia virginiana</v>
          </cell>
          <cell r="E11427" t="str">
            <v>12140</v>
          </cell>
          <cell r="F11427" t="str">
            <v>Obedient Plant</v>
          </cell>
        </row>
        <row r="11428">
          <cell r="D11428" t="str">
            <v>Phytolacca americana</v>
          </cell>
          <cell r="E11428" t="str">
            <v>4657</v>
          </cell>
          <cell r="F11428" t="str">
            <v>Poke Root</v>
          </cell>
        </row>
        <row r="11429">
          <cell r="D11429" t="str">
            <v>Phytolacca dioica</v>
          </cell>
          <cell r="E11429" t="str">
            <v>10538</v>
          </cell>
          <cell r="F11429" t="str">
            <v>Bella Sombra</v>
          </cell>
        </row>
        <row r="11430">
          <cell r="D11430" t="str">
            <v>Phytolacca octandra</v>
          </cell>
          <cell r="E11430" t="str">
            <v>4658</v>
          </cell>
          <cell r="F11430" t="str">
            <v>Inkweed</v>
          </cell>
        </row>
        <row r="11431">
          <cell r="D11431" t="str">
            <v>Phytolacca spp.</v>
          </cell>
          <cell r="E11431" t="str">
            <v>PHYT</v>
          </cell>
        </row>
        <row r="11432">
          <cell r="D11432" t="str">
            <v>Phytophthora cambivora</v>
          </cell>
          <cell r="E11432" t="str">
            <v>F050</v>
          </cell>
        </row>
        <row r="11433">
          <cell r="D11433" t="str">
            <v>Phytophthora cinnamomi</v>
          </cell>
          <cell r="E11433" t="str">
            <v>F045</v>
          </cell>
        </row>
        <row r="11434">
          <cell r="D11434" t="str">
            <v>Phytophthora cryptogea</v>
          </cell>
          <cell r="E11434" t="str">
            <v>F051</v>
          </cell>
        </row>
        <row r="11435">
          <cell r="D11435" t="str">
            <v>Phytophthora multivora</v>
          </cell>
          <cell r="E11435" t="str">
            <v>F049</v>
          </cell>
        </row>
        <row r="11436">
          <cell r="D11436" t="str">
            <v>Phytophthora spp.</v>
          </cell>
          <cell r="E11436" t="str">
            <v>F048</v>
          </cell>
        </row>
        <row r="11437">
          <cell r="D11437" t="str">
            <v>Picea abies</v>
          </cell>
          <cell r="E11437" t="str">
            <v>11008</v>
          </cell>
          <cell r="F11437" t="str">
            <v>Norway Spruce</v>
          </cell>
        </row>
        <row r="11438">
          <cell r="D11438" t="str">
            <v>Picea pungens</v>
          </cell>
          <cell r="E11438" t="str">
            <v>11363</v>
          </cell>
          <cell r="F11438" t="str">
            <v>Blue spruce</v>
          </cell>
        </row>
        <row r="11439">
          <cell r="D11439" t="str">
            <v>Picea spp.</v>
          </cell>
          <cell r="E11439" t="str">
            <v>PICE</v>
          </cell>
        </row>
        <row r="11440">
          <cell r="D11440" t="str">
            <v>Picris altissima</v>
          </cell>
          <cell r="E11440" t="str">
            <v>10682</v>
          </cell>
        </row>
        <row r="11441">
          <cell r="D11441" t="str">
            <v>Picris angustifolia</v>
          </cell>
          <cell r="E11441" t="str">
            <v>10683</v>
          </cell>
        </row>
        <row r="11442">
          <cell r="D11442" t="str">
            <v>Picris angustifolia subsp. angustifolia</v>
          </cell>
          <cell r="E11442" t="str">
            <v>10684</v>
          </cell>
        </row>
        <row r="11443">
          <cell r="D11443" t="str">
            <v>Picris angustifolia subsp. carolorum-henricorum</v>
          </cell>
          <cell r="E11443" t="str">
            <v>10685</v>
          </cell>
        </row>
        <row r="11444">
          <cell r="D11444" t="str">
            <v>Picris angustifolia subsp. merxmuelleri</v>
          </cell>
          <cell r="E11444" t="str">
            <v>11235</v>
          </cell>
        </row>
        <row r="11445">
          <cell r="D11445" t="str">
            <v>Picris angustifolia subsp. merxmulleri</v>
          </cell>
          <cell r="E11445" t="str">
            <v>10686</v>
          </cell>
        </row>
        <row r="11446">
          <cell r="D11446" t="str">
            <v>Picris barbarorum</v>
          </cell>
          <cell r="E11446" t="str">
            <v>10687</v>
          </cell>
          <cell r="F11446" t="str">
            <v>Plains Picris</v>
          </cell>
        </row>
        <row r="11447">
          <cell r="D11447" t="str">
            <v>Picris burbidgei</v>
          </cell>
          <cell r="E11447" t="str">
            <v>10688</v>
          </cell>
        </row>
        <row r="11448">
          <cell r="D11448" t="str">
            <v>Picris echioides</v>
          </cell>
          <cell r="E11448" t="str">
            <v>1625</v>
          </cell>
        </row>
        <row r="11449">
          <cell r="D11449" t="str">
            <v>Picris eichleri</v>
          </cell>
          <cell r="E11449" t="str">
            <v>9681</v>
          </cell>
        </row>
        <row r="11450">
          <cell r="D11450" t="str">
            <v>Picris evae</v>
          </cell>
          <cell r="E11450" t="str">
            <v>7855</v>
          </cell>
          <cell r="F11450" t="str">
            <v>Hawkweed</v>
          </cell>
        </row>
        <row r="11451">
          <cell r="D11451" t="str">
            <v>Picris hieracioides</v>
          </cell>
          <cell r="E11451" t="str">
            <v>1626</v>
          </cell>
          <cell r="F11451" t="str">
            <v>Hawkweed Picris</v>
          </cell>
        </row>
        <row r="11452">
          <cell r="D11452" t="str">
            <v>Picris sp. nov.</v>
          </cell>
          <cell r="E11452" t="str">
            <v>9845</v>
          </cell>
        </row>
        <row r="11453">
          <cell r="D11453" t="str">
            <v>Picris spp.</v>
          </cell>
          <cell r="E11453" t="str">
            <v>PICR</v>
          </cell>
        </row>
        <row r="11454">
          <cell r="D11454" t="str">
            <v>Picris squarrosa</v>
          </cell>
          <cell r="E11454" t="str">
            <v>10183</v>
          </cell>
        </row>
        <row r="11455">
          <cell r="D11455" t="str">
            <v>Pilea cadeiri</v>
          </cell>
          <cell r="E11455" t="str">
            <v>11989</v>
          </cell>
        </row>
        <row r="11456">
          <cell r="D11456" t="str">
            <v>Pilea microphylla</v>
          </cell>
          <cell r="E11456" t="str">
            <v>6233</v>
          </cell>
          <cell r="F11456" t="str">
            <v>Artillery Plant</v>
          </cell>
        </row>
        <row r="11457">
          <cell r="D11457" t="str">
            <v>Pilea serpyllifolia</v>
          </cell>
          <cell r="E11457" t="str">
            <v>13631</v>
          </cell>
        </row>
        <row r="11458">
          <cell r="D11458" t="str">
            <v>Pilea spp.</v>
          </cell>
          <cell r="E11458" t="str">
            <v>PILE</v>
          </cell>
        </row>
        <row r="11459">
          <cell r="D11459" t="str">
            <v>Pilidiostigma glabrum</v>
          </cell>
          <cell r="E11459" t="str">
            <v>4277</v>
          </cell>
        </row>
        <row r="11460">
          <cell r="D11460" t="str">
            <v>Pilidiostigma rhytispermum</v>
          </cell>
          <cell r="E11460" t="str">
            <v>14436</v>
          </cell>
        </row>
        <row r="11461">
          <cell r="D11461" t="str">
            <v>Pilidiostigma spp.</v>
          </cell>
          <cell r="E11461" t="str">
            <v>PILI</v>
          </cell>
        </row>
        <row r="11462">
          <cell r="D11462" t="str">
            <v>Pilobolus crystallinus</v>
          </cell>
          <cell r="E11462" t="str">
            <v>F252</v>
          </cell>
        </row>
        <row r="11463">
          <cell r="D11463" t="str">
            <v>Pilularia novae-hollandiae</v>
          </cell>
          <cell r="E11463" t="str">
            <v>8140</v>
          </cell>
          <cell r="F11463" t="str">
            <v>Austral Pillwort</v>
          </cell>
        </row>
        <row r="11464">
          <cell r="D11464" t="str">
            <v>Pilularia spp.</v>
          </cell>
          <cell r="E11464" t="str">
            <v>PILU</v>
          </cell>
        </row>
        <row r="11465">
          <cell r="D11465" t="str">
            <v>Pimelea alpina</v>
          </cell>
          <cell r="E11465" t="str">
            <v>6170</v>
          </cell>
        </row>
        <row r="11466">
          <cell r="D11466" t="str">
            <v>Pimelea axiflora</v>
          </cell>
          <cell r="E11466" t="str">
            <v>6171</v>
          </cell>
        </row>
        <row r="11467">
          <cell r="D11467" t="str">
            <v>Pimelea axiflora subsp. alpina</v>
          </cell>
          <cell r="E11467" t="str">
            <v>7730</v>
          </cell>
        </row>
        <row r="11468">
          <cell r="D11468" t="str">
            <v>Pimelea axiflora subsp. axiflora</v>
          </cell>
          <cell r="E11468" t="str">
            <v>7731</v>
          </cell>
        </row>
        <row r="11469">
          <cell r="D11469" t="str">
            <v>Pimelea axiflora subsp. pubescens</v>
          </cell>
          <cell r="E11469" t="str">
            <v>9891</v>
          </cell>
          <cell r="F11469" t="str">
            <v>Bungonia Rice-flower</v>
          </cell>
        </row>
        <row r="11470">
          <cell r="D11470" t="str">
            <v>Pimelea biflora</v>
          </cell>
          <cell r="E11470" t="str">
            <v>6172</v>
          </cell>
          <cell r="F11470" t="str">
            <v>Matted Rice-flower</v>
          </cell>
        </row>
        <row r="11471">
          <cell r="D11471" t="str">
            <v>Pimelea blauca</v>
          </cell>
          <cell r="E11471" t="str">
            <v>6173</v>
          </cell>
        </row>
        <row r="11472">
          <cell r="D11472" t="str">
            <v>Pimelea bracteata</v>
          </cell>
          <cell r="E11472" t="str">
            <v>6174</v>
          </cell>
        </row>
        <row r="11473">
          <cell r="D11473" t="str">
            <v>Pimelea ciliolaris</v>
          </cell>
          <cell r="E11473" t="str">
            <v>9576</v>
          </cell>
        </row>
        <row r="11474">
          <cell r="D11474" t="str">
            <v>Pimelea congesta</v>
          </cell>
          <cell r="E11474" t="str">
            <v>6175</v>
          </cell>
        </row>
        <row r="11475">
          <cell r="D11475" t="str">
            <v>Pimelea cornucopiae</v>
          </cell>
          <cell r="E11475" t="str">
            <v>6609</v>
          </cell>
        </row>
        <row r="11476">
          <cell r="D11476" t="str">
            <v>Pimelea cremnophila</v>
          </cell>
          <cell r="E11476" t="str">
            <v>13622</v>
          </cell>
        </row>
        <row r="11477">
          <cell r="D11477" t="str">
            <v>Pimelea curviflora</v>
          </cell>
          <cell r="E11477" t="str">
            <v>6176</v>
          </cell>
          <cell r="F11477" t="str">
            <v>Rice Flower</v>
          </cell>
        </row>
        <row r="11478">
          <cell r="D11478" t="str">
            <v>Pimelea curviflora var. acuta</v>
          </cell>
          <cell r="E11478" t="str">
            <v>6494</v>
          </cell>
        </row>
        <row r="11479">
          <cell r="D11479" t="str">
            <v>Pimelea curviflora var. curviflora</v>
          </cell>
          <cell r="E11479" t="str">
            <v>6965</v>
          </cell>
        </row>
        <row r="11480">
          <cell r="D11480" t="str">
            <v>Pimelea curviflora var. divergens</v>
          </cell>
          <cell r="E11480" t="str">
            <v>6774</v>
          </cell>
        </row>
        <row r="11481">
          <cell r="D11481" t="str">
            <v>Pimelea curviflora var. gracilis</v>
          </cell>
          <cell r="E11481" t="str">
            <v>8753</v>
          </cell>
        </row>
        <row r="11482">
          <cell r="D11482" t="str">
            <v>Pimelea curviflora var. sericea</v>
          </cell>
          <cell r="E11482" t="str">
            <v>7241</v>
          </cell>
        </row>
        <row r="11483">
          <cell r="D11483" t="str">
            <v>Pimelea curviflora var. subglabrata</v>
          </cell>
          <cell r="E11483" t="str">
            <v>7402</v>
          </cell>
        </row>
        <row r="11484">
          <cell r="D11484" t="str">
            <v>Pimelea dichotoma</v>
          </cell>
          <cell r="E11484" t="str">
            <v>13623</v>
          </cell>
        </row>
        <row r="11485">
          <cell r="D11485" t="str">
            <v>Pimelea elongata</v>
          </cell>
          <cell r="E11485" t="str">
            <v>6177</v>
          </cell>
          <cell r="F11485" t="str">
            <v>Rice Flower</v>
          </cell>
        </row>
        <row r="11486">
          <cell r="D11486" t="str">
            <v>Pimelea flava</v>
          </cell>
          <cell r="E11486" t="str">
            <v>6178</v>
          </cell>
        </row>
        <row r="11487">
          <cell r="D11487" t="str">
            <v>Pimelea flava subsp. dichotoma</v>
          </cell>
          <cell r="E11487" t="str">
            <v>7181</v>
          </cell>
          <cell r="F11487" t="str">
            <v>Yellow Rice-flower</v>
          </cell>
        </row>
        <row r="11488">
          <cell r="D11488" t="str">
            <v>Pimelea glauca</v>
          </cell>
          <cell r="E11488" t="str">
            <v>7642</v>
          </cell>
          <cell r="F11488" t="str">
            <v>Smooth Rice-flower</v>
          </cell>
        </row>
        <row r="11489">
          <cell r="D11489" t="str">
            <v>Pimelea hirsuta</v>
          </cell>
          <cell r="E11489" t="str">
            <v>13624</v>
          </cell>
        </row>
        <row r="11490">
          <cell r="D11490" t="str">
            <v>Pimelea humilis</v>
          </cell>
          <cell r="E11490" t="str">
            <v>6179</v>
          </cell>
          <cell r="F11490" t="str">
            <v>Dwarf Rice-flower</v>
          </cell>
        </row>
        <row r="11491">
          <cell r="D11491" t="str">
            <v>Pimelea latifolia</v>
          </cell>
          <cell r="E11491" t="str">
            <v>6180</v>
          </cell>
        </row>
        <row r="11492">
          <cell r="D11492" t="str">
            <v>Pimelea latifolia subsp. altior</v>
          </cell>
          <cell r="E11492" t="str">
            <v>6634</v>
          </cell>
        </row>
        <row r="11493">
          <cell r="D11493" t="str">
            <v>Pimelea latifolia subsp. elliptifolia</v>
          </cell>
          <cell r="E11493" t="str">
            <v>6813</v>
          </cell>
        </row>
        <row r="11494">
          <cell r="D11494" t="str">
            <v>Pimelea latifolia subsp. hirsuta</v>
          </cell>
          <cell r="E11494" t="str">
            <v>6475</v>
          </cell>
        </row>
        <row r="11495">
          <cell r="D11495" t="str">
            <v>Pimelea latifolia subsp. latifolia</v>
          </cell>
          <cell r="E11495" t="str">
            <v>6870</v>
          </cell>
        </row>
        <row r="11496">
          <cell r="D11496" t="str">
            <v>Pimelea latifolia subsp. parvifolia</v>
          </cell>
          <cell r="E11496" t="str">
            <v>7403</v>
          </cell>
        </row>
        <row r="11497">
          <cell r="D11497" t="str">
            <v>Pimelea ligustrina</v>
          </cell>
          <cell r="E11497" t="str">
            <v>6181</v>
          </cell>
        </row>
        <row r="11498">
          <cell r="D11498" t="str">
            <v>Pimelea ligustrina subsp. ciliata</v>
          </cell>
          <cell r="E11498" t="str">
            <v>7182</v>
          </cell>
        </row>
        <row r="11499">
          <cell r="D11499" t="str">
            <v>Pimelea ligustrina subsp. hypericina</v>
          </cell>
          <cell r="E11499" t="str">
            <v>7643</v>
          </cell>
        </row>
        <row r="11500">
          <cell r="D11500" t="str">
            <v>Pimelea ligustrina subsp. ligustrina</v>
          </cell>
          <cell r="E11500" t="str">
            <v>8676</v>
          </cell>
        </row>
        <row r="11501">
          <cell r="D11501" t="str">
            <v>Pimelea linifolia</v>
          </cell>
          <cell r="E11501" t="str">
            <v>6182</v>
          </cell>
          <cell r="F11501" t="str">
            <v>Slender Rice Flower</v>
          </cell>
        </row>
        <row r="11502">
          <cell r="D11502" t="str">
            <v>Pimelea linifolia subsp. caesia</v>
          </cell>
          <cell r="E11502" t="str">
            <v>7679</v>
          </cell>
        </row>
        <row r="11503">
          <cell r="D11503" t="str">
            <v>Pimelea linifolia subsp. collina</v>
          </cell>
          <cell r="E11503" t="str">
            <v>6635</v>
          </cell>
        </row>
        <row r="11504">
          <cell r="D11504" t="str">
            <v>Pimelea linifolia subsp. linifolia</v>
          </cell>
          <cell r="E11504" t="str">
            <v>6814</v>
          </cell>
        </row>
        <row r="11505">
          <cell r="D11505" t="str">
            <v>Pimelea linifolia subsp. linoides</v>
          </cell>
          <cell r="E11505" t="str">
            <v>6476</v>
          </cell>
        </row>
        <row r="11506">
          <cell r="D11506" t="str">
            <v>Pimelea linifolia subsp. rubiginosa</v>
          </cell>
          <cell r="E11506" t="str">
            <v>13625</v>
          </cell>
        </row>
        <row r="11507">
          <cell r="D11507" t="str">
            <v>Pimelea micrantha</v>
          </cell>
          <cell r="E11507" t="str">
            <v>6871</v>
          </cell>
          <cell r="F11507" t="str">
            <v>Silky Rice-flower</v>
          </cell>
        </row>
        <row r="11508">
          <cell r="D11508" t="str">
            <v>Pimelea microcephala</v>
          </cell>
          <cell r="E11508" t="str">
            <v>6183</v>
          </cell>
        </row>
        <row r="11509">
          <cell r="D11509" t="str">
            <v>Pimelea microcephala subsp. microcephala</v>
          </cell>
          <cell r="E11509" t="str">
            <v>6587</v>
          </cell>
          <cell r="F11509" t="str">
            <v>Shrubby Rice-flower</v>
          </cell>
        </row>
        <row r="11510">
          <cell r="D11510" t="str">
            <v>Pimelea neo-anglica</v>
          </cell>
          <cell r="E11510" t="str">
            <v>6184</v>
          </cell>
          <cell r="F11510" t="str">
            <v>Poison Pimelea</v>
          </cell>
        </row>
        <row r="11511">
          <cell r="D11511" t="str">
            <v>Pimelea octophylla</v>
          </cell>
          <cell r="E11511" t="str">
            <v>6185</v>
          </cell>
        </row>
        <row r="11512">
          <cell r="D11512" t="str">
            <v>Pimelea octophylla subsp. ciliolaris</v>
          </cell>
          <cell r="E11512" t="str">
            <v>6834</v>
          </cell>
        </row>
        <row r="11513">
          <cell r="D11513" t="str">
            <v>Pimelea pauciflora</v>
          </cell>
          <cell r="E11513" t="str">
            <v>6186</v>
          </cell>
        </row>
        <row r="11514">
          <cell r="D11514" t="str">
            <v>Pimelea penicillaris</v>
          </cell>
          <cell r="E11514" t="str">
            <v>6187</v>
          </cell>
        </row>
        <row r="11515">
          <cell r="D11515" t="str">
            <v>Pimelea petrophila</v>
          </cell>
          <cell r="E11515" t="str">
            <v>7326</v>
          </cell>
        </row>
        <row r="11516">
          <cell r="D11516" t="str">
            <v>Pimelea serpyllifolia</v>
          </cell>
          <cell r="E11516" t="str">
            <v>6188</v>
          </cell>
        </row>
        <row r="11517">
          <cell r="D11517" t="str">
            <v>Pimelea serpyllifolia subsp. serpyllifolia</v>
          </cell>
          <cell r="E11517" t="str">
            <v>7792</v>
          </cell>
          <cell r="F11517" t="str">
            <v>Thyme Rice-Flower</v>
          </cell>
        </row>
        <row r="11518">
          <cell r="D11518" t="str">
            <v>Pimelea simplex</v>
          </cell>
          <cell r="E11518" t="str">
            <v>6189</v>
          </cell>
          <cell r="F11518" t="str">
            <v>Desert Rice-flower</v>
          </cell>
        </row>
        <row r="11519">
          <cell r="D11519" t="str">
            <v>Pimelea simplex subsp. continua</v>
          </cell>
          <cell r="E11519" t="str">
            <v>8558</v>
          </cell>
        </row>
        <row r="11520">
          <cell r="D11520" t="str">
            <v>Pimelea simplex subsp. simplex</v>
          </cell>
          <cell r="E11520" t="str">
            <v>7551</v>
          </cell>
        </row>
        <row r="11521">
          <cell r="D11521" t="str">
            <v>Pimelea sp.6</v>
          </cell>
          <cell r="E11521" t="str">
            <v>251</v>
          </cell>
        </row>
        <row r="11522">
          <cell r="D11522" t="str">
            <v>Pimelea spicata</v>
          </cell>
          <cell r="E11522" t="str">
            <v>6190</v>
          </cell>
          <cell r="F11522" t="str">
            <v>Spiked Rice-flower</v>
          </cell>
        </row>
        <row r="11523">
          <cell r="D11523" t="str">
            <v>Pimelea spinescens subsp. spinescens</v>
          </cell>
          <cell r="E11523" t="str">
            <v>13798</v>
          </cell>
          <cell r="F11523" t="str">
            <v>Spiny Rice-flower</v>
          </cell>
        </row>
        <row r="11524">
          <cell r="D11524" t="str">
            <v>Pimelea spp.</v>
          </cell>
          <cell r="E11524" t="str">
            <v>PIME</v>
          </cell>
        </row>
        <row r="11525">
          <cell r="D11525" t="str">
            <v>Pimelea stricta</v>
          </cell>
          <cell r="E11525" t="str">
            <v>6191</v>
          </cell>
          <cell r="F11525" t="str">
            <v>Gaunt Rice-flower</v>
          </cell>
        </row>
        <row r="11526">
          <cell r="D11526" t="str">
            <v>Pimelea strigosa</v>
          </cell>
          <cell r="E11526" t="str">
            <v>6192</v>
          </cell>
        </row>
        <row r="11527">
          <cell r="D11527" t="str">
            <v>Pimelea treyvaudii</v>
          </cell>
          <cell r="E11527" t="str">
            <v>6193</v>
          </cell>
          <cell r="F11527" t="str">
            <v>Grey Rice-flower</v>
          </cell>
        </row>
        <row r="11528">
          <cell r="D11528" t="str">
            <v>Pimelea trichostachya</v>
          </cell>
          <cell r="E11528" t="str">
            <v>6194</v>
          </cell>
        </row>
        <row r="11529">
          <cell r="D11529" t="str">
            <v>Pimelea umbratica</v>
          </cell>
          <cell r="E11529" t="str">
            <v>6195</v>
          </cell>
        </row>
        <row r="11530">
          <cell r="D11530" t="str">
            <v>Pimelea venosa</v>
          </cell>
          <cell r="E11530" t="str">
            <v>6196</v>
          </cell>
          <cell r="F11530" t="str">
            <v>Bolivia Hill Pimelea</v>
          </cell>
        </row>
        <row r="11531">
          <cell r="D11531" t="str">
            <v>Pinus contorta</v>
          </cell>
          <cell r="E11531" t="str">
            <v>10533</v>
          </cell>
          <cell r="F11531" t="str">
            <v>Lodgepole Pine</v>
          </cell>
        </row>
        <row r="11532">
          <cell r="D11532" t="str">
            <v>Pinus durangensis</v>
          </cell>
          <cell r="E11532" t="str">
            <v>13384</v>
          </cell>
        </row>
        <row r="11533">
          <cell r="D11533" t="str">
            <v>Pinus elliotii</v>
          </cell>
          <cell r="E11533" t="str">
            <v>8777</v>
          </cell>
          <cell r="F11533" t="str">
            <v>Slash Pine</v>
          </cell>
        </row>
        <row r="11534">
          <cell r="D11534" t="str">
            <v>Pinus elliottii</v>
          </cell>
          <cell r="E11534" t="str">
            <v>11138</v>
          </cell>
          <cell r="F11534" t="str">
            <v>Slash Pine</v>
          </cell>
        </row>
        <row r="11535">
          <cell r="D11535" t="str">
            <v>Pinus halepensis</v>
          </cell>
          <cell r="E11535" t="str">
            <v>12094</v>
          </cell>
          <cell r="F11535" t="str">
            <v>Aleppo Pine</v>
          </cell>
        </row>
        <row r="11536">
          <cell r="D11536" t="str">
            <v>Pinus mugo</v>
          </cell>
          <cell r="E11536" t="str">
            <v>12121</v>
          </cell>
          <cell r="F11536" t="str">
            <v>Dwarf Mountain Pine</v>
          </cell>
        </row>
        <row r="11537">
          <cell r="D11537" t="str">
            <v>Pinus nigra</v>
          </cell>
          <cell r="E11537" t="str">
            <v>12446</v>
          </cell>
          <cell r="F11537" t="str">
            <v>Austrian Pine</v>
          </cell>
        </row>
        <row r="11538">
          <cell r="D11538" t="str">
            <v>Pinus nigra var. corsicana</v>
          </cell>
          <cell r="E11538" t="str">
            <v>10941</v>
          </cell>
          <cell r="F11538" t="str">
            <v>Black Pine</v>
          </cell>
        </row>
        <row r="11539">
          <cell r="D11539" t="str">
            <v>Pinus patula</v>
          </cell>
          <cell r="E11539" t="str">
            <v>11789</v>
          </cell>
          <cell r="F11539" t="str">
            <v>Patula Pine</v>
          </cell>
        </row>
        <row r="11540">
          <cell r="D11540" t="str">
            <v>Pinus pinaster</v>
          </cell>
          <cell r="E11540" t="str">
            <v>4660</v>
          </cell>
          <cell r="F11540" t="str">
            <v>Cluster Pine</v>
          </cell>
        </row>
        <row r="11541">
          <cell r="D11541" t="str">
            <v>Pinus pinea</v>
          </cell>
          <cell r="E11541" t="str">
            <v>12026</v>
          </cell>
          <cell r="F11541" t="str">
            <v>Stone Pine</v>
          </cell>
        </row>
        <row r="11542">
          <cell r="D11542" t="str">
            <v>Pinus ponderosa</v>
          </cell>
          <cell r="E11542" t="str">
            <v>12509</v>
          </cell>
          <cell r="F11542" t="str">
            <v>Ponderosa Pine</v>
          </cell>
        </row>
        <row r="11543">
          <cell r="D11543" t="str">
            <v>Pinus radiata</v>
          </cell>
          <cell r="E11543" t="str">
            <v>4661</v>
          </cell>
          <cell r="F11543" t="str">
            <v>Radiata Pine</v>
          </cell>
        </row>
        <row r="11544">
          <cell r="D11544" t="str">
            <v>Pinus spp.</v>
          </cell>
          <cell r="E11544" t="str">
            <v>PINU</v>
          </cell>
        </row>
        <row r="11545">
          <cell r="D11545" t="str">
            <v>Pinus sylvestris</v>
          </cell>
          <cell r="E11545" t="str">
            <v>11972</v>
          </cell>
          <cell r="F11545" t="str">
            <v>Scotch pine</v>
          </cell>
        </row>
        <row r="11546">
          <cell r="D11546" t="str">
            <v>Pinus taeda</v>
          </cell>
          <cell r="E11546" t="str">
            <v>9366</v>
          </cell>
          <cell r="F11546" t="str">
            <v>Loblolly Pine</v>
          </cell>
        </row>
        <row r="11547">
          <cell r="D11547" t="str">
            <v>Piper hederaceum</v>
          </cell>
          <cell r="E11547" t="str">
            <v>14927</v>
          </cell>
          <cell r="F11547" t="str">
            <v>Giant Pepper Vine</v>
          </cell>
        </row>
        <row r="11548">
          <cell r="D11548" t="str">
            <v>Piper hederaceum var. hederaceum</v>
          </cell>
          <cell r="E11548" t="str">
            <v>13385</v>
          </cell>
          <cell r="F11548" t="str">
            <v>Giant Pepper Vine</v>
          </cell>
        </row>
        <row r="11549">
          <cell r="D11549" t="str">
            <v>Piper novae-hollandiae</v>
          </cell>
          <cell r="E11549" t="str">
            <v>4666</v>
          </cell>
          <cell r="F11549" t="str">
            <v>Giant Pepper Vine</v>
          </cell>
        </row>
        <row r="11550">
          <cell r="D11550" t="str">
            <v>Piper spp.</v>
          </cell>
          <cell r="E11550" t="str">
            <v>PIPE</v>
          </cell>
        </row>
        <row r="11551">
          <cell r="D11551" t="str">
            <v>Piptatherum miliacea</v>
          </cell>
          <cell r="E11551" t="str">
            <v>9118</v>
          </cell>
          <cell r="F11551" t="str">
            <v>Rice Millet</v>
          </cell>
        </row>
        <row r="11552">
          <cell r="D11552" t="str">
            <v>Piptatherum miliaceum</v>
          </cell>
          <cell r="E11552" t="str">
            <v>7463</v>
          </cell>
        </row>
        <row r="11553">
          <cell r="D11553" t="str">
            <v>Piptatherum spp.</v>
          </cell>
          <cell r="E11553" t="str">
            <v>PIPT</v>
          </cell>
        </row>
        <row r="11554">
          <cell r="D11554" t="str">
            <v>Piptocalyx moorei</v>
          </cell>
          <cell r="E11554" t="str">
            <v>3916</v>
          </cell>
        </row>
        <row r="11555">
          <cell r="D11555" t="str">
            <v>Piptoporus australiensis</v>
          </cell>
          <cell r="E11555" t="str">
            <v>F105</v>
          </cell>
        </row>
        <row r="11556">
          <cell r="D11556" t="str">
            <v>Pipturus argenteus</v>
          </cell>
          <cell r="E11556" t="str">
            <v>6234</v>
          </cell>
          <cell r="F11556" t="str">
            <v>Native Mulberry</v>
          </cell>
        </row>
        <row r="11557">
          <cell r="D11557" t="str">
            <v>Pipturus hawaiiensis x pachyphyllus</v>
          </cell>
          <cell r="E11557" t="str">
            <v>12169</v>
          </cell>
        </row>
        <row r="11558">
          <cell r="D11558" t="str">
            <v>Pisolithus spp.</v>
          </cell>
          <cell r="E11558" t="str">
            <v>F016</v>
          </cell>
        </row>
        <row r="11559">
          <cell r="D11559" t="str">
            <v>Pisonia aculeata</v>
          </cell>
          <cell r="E11559" t="str">
            <v>4301</v>
          </cell>
          <cell r="F11559" t="str">
            <v>Thorny Pisonia</v>
          </cell>
        </row>
        <row r="11560">
          <cell r="D11560" t="str">
            <v>Pisonia brunoniana</v>
          </cell>
          <cell r="E11560" t="str">
            <v>10493</v>
          </cell>
          <cell r="F11560" t="str">
            <v>Pumpwood</v>
          </cell>
        </row>
        <row r="11561">
          <cell r="D11561" t="str">
            <v>Pisonia spp.</v>
          </cell>
          <cell r="E11561" t="str">
            <v>PISO</v>
          </cell>
        </row>
        <row r="11562">
          <cell r="D11562" t="str">
            <v>Pisonia umbellifera</v>
          </cell>
          <cell r="E11562" t="str">
            <v>4302</v>
          </cell>
          <cell r="F11562" t="str">
            <v>Birdlime Tree</v>
          </cell>
        </row>
        <row r="11563">
          <cell r="D11563" t="str">
            <v>Pistacia chinensis</v>
          </cell>
          <cell r="E11563" t="str">
            <v>9604</v>
          </cell>
          <cell r="F11563" t="str">
            <v>Chinese Pistachio</v>
          </cell>
        </row>
        <row r="11564">
          <cell r="D11564" t="str">
            <v>Pistacia spp.</v>
          </cell>
          <cell r="E11564" t="str">
            <v>PIST</v>
          </cell>
        </row>
        <row r="11565">
          <cell r="D11565" t="str">
            <v>Pistia stratiotes</v>
          </cell>
          <cell r="E11565" t="str">
            <v>9308</v>
          </cell>
          <cell r="F11565" t="str">
            <v>Water Lettuce</v>
          </cell>
        </row>
        <row r="11566">
          <cell r="D11566" t="str">
            <v>Pisum sativum</v>
          </cell>
          <cell r="E11566" t="str">
            <v>2960</v>
          </cell>
          <cell r="F11566" t="str">
            <v>Pea</v>
          </cell>
        </row>
        <row r="11567">
          <cell r="D11567" t="str">
            <v>Pisum sativum var. arvense</v>
          </cell>
          <cell r="E11567" t="str">
            <v>11139</v>
          </cell>
          <cell r="F11567" t="str">
            <v>Field Pea</v>
          </cell>
        </row>
        <row r="11568">
          <cell r="D11568" t="str">
            <v>Pisum spp.</v>
          </cell>
          <cell r="E11568" t="str">
            <v>PISU</v>
          </cell>
        </row>
        <row r="11569">
          <cell r="D11569" t="str">
            <v>Pithecoctenium cynanchoides</v>
          </cell>
          <cell r="E11569" t="str">
            <v>11140</v>
          </cell>
          <cell r="F11569" t="str">
            <v>White Trumpet Vine</v>
          </cell>
        </row>
        <row r="11570">
          <cell r="D11570" t="str">
            <v>Pittosporum angustifolium</v>
          </cell>
          <cell r="E11570" t="str">
            <v>11202</v>
          </cell>
          <cell r="F11570" t="str">
            <v>Butterbush</v>
          </cell>
        </row>
        <row r="11571">
          <cell r="D11571" t="str">
            <v>Pittosporum bicolor</v>
          </cell>
          <cell r="E11571" t="str">
            <v>4679</v>
          </cell>
          <cell r="F11571" t="str">
            <v>Banyalla</v>
          </cell>
        </row>
        <row r="11572">
          <cell r="D11572" t="str">
            <v>Pittosporum bicolor x undulatum</v>
          </cell>
          <cell r="E11572" t="str">
            <v>14245</v>
          </cell>
        </row>
        <row r="11573">
          <cell r="D11573" t="str">
            <v>Pittosporum crassifolium</v>
          </cell>
          <cell r="E11573" t="str">
            <v>12263</v>
          </cell>
          <cell r="F11573" t="str">
            <v>Karo</v>
          </cell>
        </row>
        <row r="11574">
          <cell r="D11574" t="str">
            <v>Pittosporum erioloma</v>
          </cell>
          <cell r="E11574" t="str">
            <v>4680</v>
          </cell>
          <cell r="F11574" t="str">
            <v>Hedge Laurel</v>
          </cell>
        </row>
        <row r="11575">
          <cell r="D11575" t="str">
            <v>Pittosporum eugenioides</v>
          </cell>
          <cell r="E11575" t="str">
            <v>11586</v>
          </cell>
          <cell r="F11575" t="str">
            <v>Tarata</v>
          </cell>
        </row>
        <row r="11576">
          <cell r="D11576" t="str">
            <v>Pittosporum lancifolium</v>
          </cell>
          <cell r="E11576" t="str">
            <v>11203</v>
          </cell>
        </row>
        <row r="11577">
          <cell r="D11577" t="str">
            <v>Pittosporum multiflorum</v>
          </cell>
          <cell r="E11577" t="str">
            <v>11204</v>
          </cell>
          <cell r="F11577" t="str">
            <v>Orange Thorn</v>
          </cell>
        </row>
        <row r="11578">
          <cell r="D11578" t="str">
            <v>Pittosporum oreillyanum</v>
          </cell>
          <cell r="E11578" t="str">
            <v>4681</v>
          </cell>
          <cell r="F11578" t="str">
            <v>Thorny Pittosporum</v>
          </cell>
        </row>
        <row r="11579">
          <cell r="D11579" t="str">
            <v>Pittosporum phylliraeoides</v>
          </cell>
          <cell r="E11579" t="str">
            <v>4682</v>
          </cell>
          <cell r="F11579" t="str">
            <v>Butterbush</v>
          </cell>
        </row>
        <row r="11580">
          <cell r="D11580" t="str">
            <v>Pittosporum ralphii</v>
          </cell>
          <cell r="E11580" t="str">
            <v>13391</v>
          </cell>
        </row>
        <row r="11581">
          <cell r="D11581" t="str">
            <v>Pittosporum revolutum</v>
          </cell>
          <cell r="E11581" t="str">
            <v>4683</v>
          </cell>
          <cell r="F11581" t="str">
            <v>Rough Fruit Pittosporum</v>
          </cell>
        </row>
        <row r="11582">
          <cell r="D11582" t="str">
            <v>Pittosporum rhombifolium</v>
          </cell>
          <cell r="E11582" t="str">
            <v>4684</v>
          </cell>
          <cell r="F11582" t="str">
            <v>Hollywood</v>
          </cell>
        </row>
        <row r="11583">
          <cell r="D11583" t="str">
            <v>Pittosporum sp. aff. bicolor</v>
          </cell>
          <cell r="E11583" t="str">
            <v>8575</v>
          </cell>
        </row>
        <row r="11584">
          <cell r="D11584" t="str">
            <v>Pittosporum spinescens</v>
          </cell>
          <cell r="E11584" t="str">
            <v>11205</v>
          </cell>
          <cell r="F11584" t="str">
            <v>Wallaby Apple</v>
          </cell>
        </row>
        <row r="11585">
          <cell r="D11585" t="str">
            <v>Pittosporum spp.</v>
          </cell>
          <cell r="E11585" t="str">
            <v>PITT</v>
          </cell>
        </row>
        <row r="11586">
          <cell r="D11586" t="str">
            <v>Pittosporum tenuifolium</v>
          </cell>
          <cell r="E11586" t="str">
            <v>11793</v>
          </cell>
          <cell r="F11586" t="str">
            <v>Tawhiwhi</v>
          </cell>
        </row>
        <row r="11587">
          <cell r="D11587" t="str">
            <v>Pittosporum tobira</v>
          </cell>
          <cell r="E11587" t="str">
            <v>11434</v>
          </cell>
          <cell r="F11587" t="str">
            <v>Japanese cheesewood</v>
          </cell>
        </row>
        <row r="11588">
          <cell r="D11588" t="str">
            <v>Pittosporum undulatum</v>
          </cell>
          <cell r="E11588" t="str">
            <v>4685</v>
          </cell>
          <cell r="F11588" t="str">
            <v>Sweet Pittosporum</v>
          </cell>
        </row>
        <row r="11589">
          <cell r="D11589" t="str">
            <v>Pittosporum venulosum</v>
          </cell>
          <cell r="E11589" t="str">
            <v>14437</v>
          </cell>
          <cell r="F11589" t="str">
            <v>veiny pittosporum</v>
          </cell>
        </row>
        <row r="11590">
          <cell r="D11590" t="str">
            <v>Pittosporum viscidum</v>
          </cell>
          <cell r="E11590" t="str">
            <v>11206</v>
          </cell>
        </row>
        <row r="11591">
          <cell r="D11591" t="str">
            <v>Pityrogramma austroamericana</v>
          </cell>
          <cell r="E11591" t="str">
            <v>8011</v>
          </cell>
          <cell r="F11591" t="str">
            <v>Gold Fern</v>
          </cell>
        </row>
        <row r="11592">
          <cell r="D11592" t="str">
            <v>Pityrogramma calomelanos var. austroamericana</v>
          </cell>
          <cell r="E11592" t="str">
            <v>12635</v>
          </cell>
          <cell r="F11592" t="str">
            <v>Gold Fern</v>
          </cell>
        </row>
        <row r="11593">
          <cell r="D11593" t="str">
            <v>Pityrogramma spp.</v>
          </cell>
          <cell r="E11593" t="str">
            <v>PITY</v>
          </cell>
        </row>
        <row r="11594">
          <cell r="D11594" t="str">
            <v>Plagianthus microphyllus</v>
          </cell>
          <cell r="E11594" t="str">
            <v>13207</v>
          </cell>
        </row>
        <row r="11595">
          <cell r="D11595" t="str">
            <v>Plagiobothrys canescens</v>
          </cell>
          <cell r="E11595" t="str">
            <v>1772</v>
          </cell>
          <cell r="F11595" t="str">
            <v>Valley Popcorn Flower</v>
          </cell>
        </row>
        <row r="11596">
          <cell r="D11596" t="str">
            <v>Plagiobothrys elachanthus</v>
          </cell>
          <cell r="E11596" t="str">
            <v>1773</v>
          </cell>
        </row>
        <row r="11597">
          <cell r="D11597" t="str">
            <v>Plagiobothrys plurisepaleus</v>
          </cell>
          <cell r="E11597" t="str">
            <v>11141</v>
          </cell>
        </row>
        <row r="11598">
          <cell r="D11598" t="str">
            <v>Plagiobothrys plurisepalus</v>
          </cell>
          <cell r="E11598" t="str">
            <v>7131</v>
          </cell>
        </row>
        <row r="11599">
          <cell r="D11599" t="str">
            <v>Plagiobothrys spp.</v>
          </cell>
          <cell r="E11599" t="str">
            <v>PLAG</v>
          </cell>
        </row>
        <row r="11600">
          <cell r="D11600" t="str">
            <v>Plagiochasma spp.</v>
          </cell>
          <cell r="E11600" t="str">
            <v>11540</v>
          </cell>
        </row>
        <row r="11601">
          <cell r="D11601" t="str">
            <v>Plagiosetum refractum</v>
          </cell>
          <cell r="E11601" t="str">
            <v>5116</v>
          </cell>
          <cell r="F11601" t="str">
            <v>Bristle Brush Grass</v>
          </cell>
        </row>
        <row r="11602">
          <cell r="D11602" t="str">
            <v>Planchonella australis</v>
          </cell>
          <cell r="E11602" t="str">
            <v>5936</v>
          </cell>
          <cell r="F11602" t="str">
            <v>Black Apple</v>
          </cell>
        </row>
        <row r="11603">
          <cell r="D11603" t="str">
            <v>Planchonella chartacea</v>
          </cell>
          <cell r="E11603" t="str">
            <v>5937</v>
          </cell>
          <cell r="F11603" t="str">
            <v>Thin-leaved Coondoo</v>
          </cell>
        </row>
        <row r="11604">
          <cell r="D11604" t="str">
            <v>Planchonella cotinifolia</v>
          </cell>
          <cell r="E11604" t="str">
            <v>5938</v>
          </cell>
          <cell r="F11604" t="str">
            <v>Yellow Lemon</v>
          </cell>
        </row>
        <row r="11605">
          <cell r="D11605" t="str">
            <v>Planchonella cotinifolia var. cotinifolia</v>
          </cell>
          <cell r="E11605" t="str">
            <v>8893</v>
          </cell>
        </row>
        <row r="11606">
          <cell r="D11606" t="str">
            <v>Planchonella cotinifolia var. pubescens</v>
          </cell>
          <cell r="E11606" t="str">
            <v>8433</v>
          </cell>
        </row>
        <row r="11607">
          <cell r="D11607" t="str">
            <v>Planchonella howeana</v>
          </cell>
          <cell r="E11607" t="str">
            <v>14011</v>
          </cell>
          <cell r="F11607" t="str">
            <v>Axe-handle Wood</v>
          </cell>
        </row>
        <row r="11608">
          <cell r="D11608" t="str">
            <v>Planchonella laurifolia</v>
          </cell>
          <cell r="E11608" t="str">
            <v>5939</v>
          </cell>
          <cell r="F11608" t="str">
            <v>Blush Coondoo</v>
          </cell>
        </row>
        <row r="11609">
          <cell r="D11609" t="str">
            <v>Planchonella myrsinifolia.</v>
          </cell>
          <cell r="E11609" t="str">
            <v>12443</v>
          </cell>
          <cell r="F11609" t="str">
            <v>Blunt-leaved Coondoo</v>
          </cell>
        </row>
        <row r="11610">
          <cell r="D11610" t="str">
            <v>Planchonella myrsinoides</v>
          </cell>
          <cell r="E11610" t="str">
            <v>5940</v>
          </cell>
          <cell r="F11610" t="str">
            <v>Blunt-leaved Coondoo</v>
          </cell>
        </row>
        <row r="11611">
          <cell r="D11611" t="str">
            <v>Planchonella pohlmaniana</v>
          </cell>
          <cell r="E11611" t="str">
            <v>5941</v>
          </cell>
        </row>
        <row r="11612">
          <cell r="D11612" t="str">
            <v>Planchonella pohlmaniana var. pohlmaniana</v>
          </cell>
          <cell r="E11612" t="str">
            <v>9049</v>
          </cell>
          <cell r="F11612" t="str">
            <v>Yellow Boxwood</v>
          </cell>
        </row>
        <row r="11613">
          <cell r="D11613" t="str">
            <v>Planchonella pubescens</v>
          </cell>
          <cell r="E11613" t="str">
            <v>14553</v>
          </cell>
        </row>
        <row r="11614">
          <cell r="D11614" t="str">
            <v>Planchonella queenslandica</v>
          </cell>
          <cell r="E11614" t="str">
            <v>12444</v>
          </cell>
          <cell r="F11614" t="str">
            <v>Blush Coondoo</v>
          </cell>
        </row>
        <row r="11615">
          <cell r="D11615" t="str">
            <v>Planchonella spp.</v>
          </cell>
          <cell r="E11615" t="str">
            <v>PLAN</v>
          </cell>
        </row>
        <row r="11616">
          <cell r="D11616" t="str">
            <v>Plantago alpestris</v>
          </cell>
          <cell r="E11616" t="str">
            <v>4686</v>
          </cell>
        </row>
        <row r="11617">
          <cell r="D11617" t="str">
            <v>Plantago antarctica</v>
          </cell>
          <cell r="E11617" t="str">
            <v>4687</v>
          </cell>
        </row>
        <row r="11618">
          <cell r="D11618" t="str">
            <v>Plantago arenaria</v>
          </cell>
          <cell r="E11618" t="str">
            <v>13392</v>
          </cell>
        </row>
        <row r="11619">
          <cell r="D11619" t="str">
            <v>Plantago cladarophylla</v>
          </cell>
          <cell r="E11619" t="str">
            <v>4688</v>
          </cell>
        </row>
        <row r="11620">
          <cell r="D11620" t="str">
            <v>Plantago coronopus</v>
          </cell>
          <cell r="E11620" t="str">
            <v>4689</v>
          </cell>
          <cell r="F11620" t="str">
            <v>Buck's-horn Plaintain</v>
          </cell>
        </row>
        <row r="11621">
          <cell r="D11621" t="str">
            <v>Plantago coronopus subsp. commutata</v>
          </cell>
          <cell r="E11621" t="str">
            <v>6996</v>
          </cell>
        </row>
        <row r="11622">
          <cell r="D11622" t="str">
            <v>Plantago coronopus subsp. coronopus</v>
          </cell>
          <cell r="E11622" t="str">
            <v>6586</v>
          </cell>
        </row>
        <row r="11623">
          <cell r="D11623" t="str">
            <v>Plantago cunninghamii</v>
          </cell>
          <cell r="E11623" t="str">
            <v>4690</v>
          </cell>
          <cell r="F11623" t="str">
            <v>Sago-weed</v>
          </cell>
        </row>
        <row r="11624">
          <cell r="D11624" t="str">
            <v>Plantago debilis</v>
          </cell>
          <cell r="E11624" t="str">
            <v>4691</v>
          </cell>
          <cell r="F11624" t="str">
            <v>Shade Plantain</v>
          </cell>
        </row>
        <row r="11625">
          <cell r="D11625" t="str">
            <v>Plantago drummondii</v>
          </cell>
          <cell r="E11625" t="str">
            <v>4692</v>
          </cell>
          <cell r="F11625" t="str">
            <v>Dark Sago-weed</v>
          </cell>
        </row>
        <row r="11626">
          <cell r="D11626" t="str">
            <v>Plantago euryphylla</v>
          </cell>
          <cell r="E11626" t="str">
            <v>4693</v>
          </cell>
        </row>
        <row r="11627">
          <cell r="D11627" t="str">
            <v>Plantago gaudichaudii</v>
          </cell>
          <cell r="E11627" t="str">
            <v>4694</v>
          </cell>
          <cell r="F11627" t="str">
            <v>Narrow Plantain</v>
          </cell>
        </row>
        <row r="11628">
          <cell r="D11628" t="str">
            <v>Plantago glacialis</v>
          </cell>
          <cell r="E11628" t="str">
            <v>4695</v>
          </cell>
          <cell r="F11628" t="str">
            <v>Small Star Plantain</v>
          </cell>
        </row>
        <row r="11629">
          <cell r="D11629" t="str">
            <v>Plantago hedleyi</v>
          </cell>
          <cell r="E11629" t="str">
            <v>4696</v>
          </cell>
        </row>
        <row r="11630">
          <cell r="D11630" t="str">
            <v>Plantago hirtella</v>
          </cell>
          <cell r="E11630" t="str">
            <v>13393</v>
          </cell>
        </row>
        <row r="11631">
          <cell r="D11631" t="str">
            <v>Plantago hispida</v>
          </cell>
          <cell r="E11631" t="str">
            <v>4697</v>
          </cell>
        </row>
        <row r="11632">
          <cell r="D11632" t="str">
            <v>Plantago indica</v>
          </cell>
          <cell r="E11632" t="str">
            <v>4698</v>
          </cell>
        </row>
        <row r="11633">
          <cell r="D11633" t="str">
            <v>Plantago lanceolata</v>
          </cell>
          <cell r="E11633" t="str">
            <v>4699</v>
          </cell>
          <cell r="F11633" t="str">
            <v>Lamb's Tongues</v>
          </cell>
        </row>
        <row r="11634">
          <cell r="D11634" t="str">
            <v>Plantago major</v>
          </cell>
          <cell r="E11634" t="str">
            <v>4700</v>
          </cell>
          <cell r="F11634" t="str">
            <v>Large Plantain</v>
          </cell>
        </row>
        <row r="11635">
          <cell r="D11635" t="str">
            <v>Plantago muelleri</v>
          </cell>
          <cell r="E11635" t="str">
            <v>4701</v>
          </cell>
          <cell r="F11635" t="str">
            <v>Star Plantain</v>
          </cell>
        </row>
        <row r="11636">
          <cell r="D11636" t="str">
            <v>Plantago multiscapa</v>
          </cell>
          <cell r="E11636" t="str">
            <v>9682</v>
          </cell>
        </row>
        <row r="11637">
          <cell r="D11637" t="str">
            <v>Plantago myosuros</v>
          </cell>
          <cell r="E11637" t="str">
            <v>4702</v>
          </cell>
        </row>
        <row r="11638">
          <cell r="D11638" t="str">
            <v>Plantago myosuros subsp. myosuros</v>
          </cell>
          <cell r="E11638" t="str">
            <v>10224</v>
          </cell>
        </row>
        <row r="11639">
          <cell r="D11639" t="str">
            <v>Plantago palustris</v>
          </cell>
          <cell r="E11639" t="str">
            <v>4703</v>
          </cell>
        </row>
        <row r="11640">
          <cell r="D11640" t="str">
            <v>Plantago scabra</v>
          </cell>
          <cell r="E11640" t="str">
            <v>9779</v>
          </cell>
          <cell r="F11640" t="str">
            <v>Sand Plantain</v>
          </cell>
        </row>
        <row r="11641">
          <cell r="D11641" t="str">
            <v>Plantago spp.</v>
          </cell>
          <cell r="E11641" t="str">
            <v>PLAA</v>
          </cell>
          <cell r="F11641" t="str">
            <v>Plantain</v>
          </cell>
        </row>
        <row r="11642">
          <cell r="D11642" t="str">
            <v>Plantago turrifera</v>
          </cell>
          <cell r="E11642" t="str">
            <v>4704</v>
          </cell>
          <cell r="F11642" t="str">
            <v>Small Sago-weed</v>
          </cell>
        </row>
        <row r="11643">
          <cell r="D11643" t="str">
            <v>Plantago varia</v>
          </cell>
          <cell r="E11643" t="str">
            <v>4705</v>
          </cell>
        </row>
        <row r="11644">
          <cell r="D11644" t="str">
            <v>Platanus hispanica 'Acerifolia'</v>
          </cell>
          <cell r="E11644" t="str">
            <v>14232</v>
          </cell>
          <cell r="F11644" t="str">
            <v>Hybrid Plane</v>
          </cell>
        </row>
        <row r="11645">
          <cell r="D11645" t="str">
            <v>Platanus orientalis</v>
          </cell>
          <cell r="E11645" t="str">
            <v>11990</v>
          </cell>
        </row>
        <row r="11646">
          <cell r="D11646" t="str">
            <v>Platanus spp.</v>
          </cell>
          <cell r="E11646" t="str">
            <v>PLAU</v>
          </cell>
        </row>
        <row r="11647">
          <cell r="D11647" t="str">
            <v>Platanus x acerifolia</v>
          </cell>
          <cell r="E11647" t="str">
            <v>11288</v>
          </cell>
          <cell r="F11647" t="str">
            <v>London Plane Tree</v>
          </cell>
        </row>
        <row r="11648">
          <cell r="D11648" t="str">
            <v>Platanus x hybrida</v>
          </cell>
          <cell r="E11648" t="str">
            <v>13781</v>
          </cell>
          <cell r="F11648" t="str">
            <v>London Planetree</v>
          </cell>
        </row>
        <row r="11649">
          <cell r="D11649" t="str">
            <v>Platycerium bifurcatum</v>
          </cell>
          <cell r="E11649" t="str">
            <v>8159</v>
          </cell>
          <cell r="F11649" t="str">
            <v>Elkhorn Fern</v>
          </cell>
        </row>
        <row r="11650">
          <cell r="D11650" t="str">
            <v>Platycerium bifurcatum subsp. bifurcatum</v>
          </cell>
          <cell r="E11650" t="str">
            <v>8160</v>
          </cell>
          <cell r="F11650" t="str">
            <v>Elkhorn</v>
          </cell>
        </row>
        <row r="11651">
          <cell r="D11651" t="str">
            <v>Platycerium grande</v>
          </cell>
          <cell r="E11651" t="str">
            <v>14227</v>
          </cell>
        </row>
        <row r="11652">
          <cell r="D11652" t="str">
            <v>Platycerium spp.</v>
          </cell>
          <cell r="E11652" t="str">
            <v>PLAY</v>
          </cell>
        </row>
        <row r="11653">
          <cell r="D11653" t="str">
            <v>Platycerium superbum</v>
          </cell>
          <cell r="E11653" t="str">
            <v>8161</v>
          </cell>
          <cell r="F11653" t="str">
            <v>Staghorn</v>
          </cell>
        </row>
        <row r="11654">
          <cell r="D11654" t="str">
            <v>Platycladus orientalis</v>
          </cell>
          <cell r="E11654" t="str">
            <v>14586</v>
          </cell>
          <cell r="F11654" t="str">
            <v>Oriental arborvitae</v>
          </cell>
        </row>
        <row r="11655">
          <cell r="D11655" t="str">
            <v>Platylobium formosum</v>
          </cell>
          <cell r="E11655" t="str">
            <v>2961</v>
          </cell>
        </row>
        <row r="11656">
          <cell r="D11656" t="str">
            <v>Platylobium formosum subsp. formosum</v>
          </cell>
          <cell r="E11656" t="str">
            <v>9354</v>
          </cell>
        </row>
        <row r="11657">
          <cell r="D11657" t="str">
            <v>Platylobium formosum subsp. parviflorum</v>
          </cell>
          <cell r="E11657" t="str">
            <v>8614</v>
          </cell>
        </row>
        <row r="11658">
          <cell r="D11658" t="str">
            <v>Platylobium montanum</v>
          </cell>
          <cell r="E11658" t="str">
            <v>14877</v>
          </cell>
        </row>
        <row r="11659">
          <cell r="D11659" t="str">
            <v>Platylobium montanum subsp. montanum</v>
          </cell>
          <cell r="E11659" t="str">
            <v>14703</v>
          </cell>
        </row>
        <row r="11660">
          <cell r="D11660" t="str">
            <v>Platylobium montanum subsp. prostratum</v>
          </cell>
          <cell r="E11660" t="str">
            <v>14878</v>
          </cell>
        </row>
        <row r="11661">
          <cell r="D11661" t="str">
            <v>Platylobium parviflorum</v>
          </cell>
          <cell r="E11661" t="str">
            <v>14702</v>
          </cell>
          <cell r="F11661" t="str">
            <v>Small-flowered Flat-pea</v>
          </cell>
        </row>
        <row r="11662">
          <cell r="D11662" t="str">
            <v>Platylobium spp.</v>
          </cell>
          <cell r="E11662" t="str">
            <v>PLAL</v>
          </cell>
        </row>
        <row r="11663">
          <cell r="D11663" t="str">
            <v>Platysace clelandii</v>
          </cell>
          <cell r="E11663" t="str">
            <v>1142</v>
          </cell>
        </row>
        <row r="11664">
          <cell r="D11664" t="str">
            <v>Platysace ericoides</v>
          </cell>
          <cell r="E11664" t="str">
            <v>1143</v>
          </cell>
        </row>
        <row r="11665">
          <cell r="D11665" t="str">
            <v>Platysace heterophylla</v>
          </cell>
          <cell r="E11665" t="str">
            <v>8378</v>
          </cell>
        </row>
        <row r="11666">
          <cell r="D11666" t="str">
            <v>Platysace heterophylla var. heterophylla</v>
          </cell>
          <cell r="E11666" t="str">
            <v>11142</v>
          </cell>
        </row>
        <row r="11667">
          <cell r="D11667" t="str">
            <v>Platysace lanceolata</v>
          </cell>
          <cell r="E11667" t="str">
            <v>1144</v>
          </cell>
          <cell r="F11667" t="str">
            <v>Shrubby Platysace</v>
          </cell>
        </row>
        <row r="11668">
          <cell r="D11668" t="str">
            <v>Platysace lanceolata var. ovata</v>
          </cell>
          <cell r="E11668" t="str">
            <v>12660</v>
          </cell>
        </row>
        <row r="11669">
          <cell r="D11669" t="str">
            <v>Platysace linearifolia</v>
          </cell>
          <cell r="E11669" t="str">
            <v>1145</v>
          </cell>
        </row>
        <row r="11670">
          <cell r="D11670" t="str">
            <v>Platysace sp. A</v>
          </cell>
          <cell r="E11670" t="str">
            <v>8836</v>
          </cell>
        </row>
        <row r="11671">
          <cell r="D11671" t="str">
            <v>Platysace sp. aff. linearifolia</v>
          </cell>
          <cell r="E11671" t="str">
            <v>10881</v>
          </cell>
        </row>
        <row r="11672">
          <cell r="D11672" t="str">
            <v>Platysace spp.</v>
          </cell>
          <cell r="E11672" t="str">
            <v>PLAT</v>
          </cell>
        </row>
        <row r="11673">
          <cell r="D11673" t="str">
            <v>Platysace stephensonii</v>
          </cell>
          <cell r="E11673" t="str">
            <v>1146</v>
          </cell>
        </row>
        <row r="11674">
          <cell r="D11674" t="str">
            <v>Platyzoma microphyllum</v>
          </cell>
          <cell r="E11674" t="str">
            <v>8153</v>
          </cell>
          <cell r="F11674" t="str">
            <v>Braid Fern</v>
          </cell>
        </row>
        <row r="11675">
          <cell r="D11675" t="str">
            <v>Plecostachys serpyllifolia</v>
          </cell>
          <cell r="E11675" t="str">
            <v>14833</v>
          </cell>
        </row>
        <row r="11676">
          <cell r="D11676" t="str">
            <v>Plectania campylospora</v>
          </cell>
          <cell r="E11676" t="str">
            <v>F139</v>
          </cell>
        </row>
        <row r="11677">
          <cell r="D11677" t="str">
            <v>Plectania spp.</v>
          </cell>
          <cell r="E11677" t="str">
            <v>F180</v>
          </cell>
        </row>
        <row r="11678">
          <cell r="D11678" t="str">
            <v>Plectorrhiza brevilabris</v>
          </cell>
          <cell r="E11678" t="str">
            <v>8453</v>
          </cell>
        </row>
        <row r="11679">
          <cell r="D11679" t="str">
            <v>Plectorrhiza erecta</v>
          </cell>
          <cell r="E11679" t="str">
            <v>4482</v>
          </cell>
        </row>
        <row r="11680">
          <cell r="D11680" t="str">
            <v>Plectorrhiza tridentata</v>
          </cell>
          <cell r="E11680" t="str">
            <v>4483</v>
          </cell>
          <cell r="F11680" t="str">
            <v>Tangle Orchid</v>
          </cell>
        </row>
        <row r="11681">
          <cell r="D11681" t="str">
            <v>Plectranthus alloplectus</v>
          </cell>
          <cell r="E11681" t="str">
            <v>3391</v>
          </cell>
          <cell r="F11681" t="str">
            <v>Narrow-leaved Plectranthus</v>
          </cell>
        </row>
        <row r="11682">
          <cell r="D11682" t="str">
            <v>Plectranthus amboinicus</v>
          </cell>
          <cell r="E11682" t="str">
            <v>9379</v>
          </cell>
          <cell r="F11682" t="str">
            <v>Five Seasons Herb</v>
          </cell>
        </row>
        <row r="11683">
          <cell r="D11683" t="str">
            <v>Plectranthus apreptus</v>
          </cell>
          <cell r="E11683" t="str">
            <v>3392</v>
          </cell>
        </row>
        <row r="11684">
          <cell r="D11684" t="str">
            <v>Plectranthus argentatus</v>
          </cell>
          <cell r="E11684" t="str">
            <v>3393</v>
          </cell>
        </row>
        <row r="11685">
          <cell r="D11685" t="str">
            <v>Plectranthus caninus</v>
          </cell>
          <cell r="E11685" t="str">
            <v>9418</v>
          </cell>
        </row>
        <row r="11686">
          <cell r="D11686" t="str">
            <v>Plectranthus cilatus</v>
          </cell>
          <cell r="E11686" t="str">
            <v>3394</v>
          </cell>
        </row>
        <row r="11687">
          <cell r="D11687" t="str">
            <v>Plectranthus ciliatus</v>
          </cell>
          <cell r="E11687" t="str">
            <v>7160</v>
          </cell>
        </row>
        <row r="11688">
          <cell r="D11688" t="str">
            <v>Plectranthus cremnus</v>
          </cell>
          <cell r="E11688" t="str">
            <v>9050</v>
          </cell>
        </row>
        <row r="11689">
          <cell r="D11689" t="str">
            <v>Plectranthus cruciflora</v>
          </cell>
          <cell r="E11689" t="str">
            <v>3395</v>
          </cell>
        </row>
        <row r="11690">
          <cell r="D11690" t="str">
            <v>Plectranthus ecklonii</v>
          </cell>
          <cell r="E11690" t="str">
            <v>12463</v>
          </cell>
          <cell r="F11690" t="str">
            <v>Cockspur Flower</v>
          </cell>
        </row>
        <row r="11691">
          <cell r="D11691" t="str">
            <v>Plectranthus graveolens</v>
          </cell>
          <cell r="E11691" t="str">
            <v>3396</v>
          </cell>
        </row>
        <row r="11692">
          <cell r="D11692" t="str">
            <v>Plectranthus neochilus</v>
          </cell>
          <cell r="E11692" t="str">
            <v>10231</v>
          </cell>
        </row>
        <row r="11693">
          <cell r="D11693" t="str">
            <v>Plectranthus nitidus</v>
          </cell>
          <cell r="E11693" t="str">
            <v>9051</v>
          </cell>
          <cell r="F11693" t="str">
            <v>Nightcap Plectranthus</v>
          </cell>
        </row>
        <row r="11694">
          <cell r="D11694" t="str">
            <v>Plectranthus oertendahlii</v>
          </cell>
          <cell r="E11694" t="str">
            <v>12586</v>
          </cell>
        </row>
        <row r="11695">
          <cell r="D11695" t="str">
            <v>Plectranthus ornatus</v>
          </cell>
          <cell r="E11695" t="str">
            <v>10232</v>
          </cell>
        </row>
        <row r="11696">
          <cell r="D11696" t="str">
            <v>Plectranthus parviflorus</v>
          </cell>
          <cell r="E11696" t="str">
            <v>3397</v>
          </cell>
        </row>
        <row r="11697">
          <cell r="D11697" t="str">
            <v>Plectranthus saccatus</v>
          </cell>
          <cell r="E11697" t="str">
            <v>11991</v>
          </cell>
        </row>
        <row r="11698">
          <cell r="D11698" t="str">
            <v>Plectranthus scutellarioides</v>
          </cell>
          <cell r="E11698" t="str">
            <v>13150</v>
          </cell>
        </row>
        <row r="11699">
          <cell r="D11699" t="str">
            <v>Plectranthus sp. Nundle</v>
          </cell>
          <cell r="E11699" t="str">
            <v>9846</v>
          </cell>
        </row>
        <row r="11700">
          <cell r="D11700" t="str">
            <v>Plectranthus sp. Point Lookout</v>
          </cell>
          <cell r="E11700" t="str">
            <v>13151</v>
          </cell>
        </row>
        <row r="11701">
          <cell r="D11701" t="str">
            <v>Plectranthus spp.</v>
          </cell>
          <cell r="E11701" t="str">
            <v>PLEC</v>
          </cell>
        </row>
        <row r="11702">
          <cell r="D11702" t="str">
            <v>Plectranthus suaveolens</v>
          </cell>
          <cell r="E11702" t="str">
            <v>3398</v>
          </cell>
        </row>
        <row r="11703">
          <cell r="D11703" t="str">
            <v>Plectranthus verticillatus</v>
          </cell>
          <cell r="E11703" t="str">
            <v>10230</v>
          </cell>
        </row>
        <row r="11704">
          <cell r="D11704" t="str">
            <v>Pleioluma queenslandica</v>
          </cell>
          <cell r="E11704" t="str">
            <v>14806</v>
          </cell>
          <cell r="F11704" t="str">
            <v>Blush Coondoo</v>
          </cell>
        </row>
        <row r="11705">
          <cell r="D11705" t="str">
            <v>Pleogyne australis</v>
          </cell>
          <cell r="E11705" t="str">
            <v>3687</v>
          </cell>
        </row>
        <row r="11706">
          <cell r="D11706" t="str">
            <v>Pleogyne spp.</v>
          </cell>
          <cell r="E11706" t="str">
            <v>PLEO</v>
          </cell>
        </row>
        <row r="11707">
          <cell r="D11707" t="str">
            <v>Plerandra elegantissima</v>
          </cell>
          <cell r="E11707" t="str">
            <v>14928</v>
          </cell>
        </row>
        <row r="11708">
          <cell r="D11708" t="str">
            <v>Pleurosorus rutifolius</v>
          </cell>
          <cell r="E11708" t="str">
            <v>8040</v>
          </cell>
          <cell r="F11708" t="str">
            <v>Bristly Cloak Fern</v>
          </cell>
        </row>
        <row r="11709">
          <cell r="D11709" t="str">
            <v>Pleurosorus spp.</v>
          </cell>
          <cell r="E11709" t="str">
            <v>PLEU</v>
          </cell>
        </row>
        <row r="11710">
          <cell r="D11710" t="str">
            <v>Pleurosorus subglandulosus</v>
          </cell>
          <cell r="E11710" t="str">
            <v>8041</v>
          </cell>
        </row>
        <row r="11711">
          <cell r="D11711" t="str">
            <v>Plinthanthesis paradoxa</v>
          </cell>
          <cell r="E11711" t="str">
            <v>5117</v>
          </cell>
        </row>
        <row r="11712">
          <cell r="D11712" t="str">
            <v>Plinthanthesis rodwayi</v>
          </cell>
          <cell r="E11712" t="str">
            <v>5118</v>
          </cell>
          <cell r="F11712" t="str">
            <v>Budawangs Wallaby Grass</v>
          </cell>
        </row>
        <row r="11713">
          <cell r="D11713" t="str">
            <v>Plinthanthesis spp.</v>
          </cell>
          <cell r="E11713" t="str">
            <v>PLIN</v>
          </cell>
        </row>
        <row r="11714">
          <cell r="D11714" t="str">
            <v>Plinthanthesis urvillei</v>
          </cell>
          <cell r="E11714" t="str">
            <v>5119</v>
          </cell>
        </row>
        <row r="11715">
          <cell r="D11715" t="str">
            <v>Pluchea baccharoides</v>
          </cell>
          <cell r="E11715" t="str">
            <v>1627</v>
          </cell>
          <cell r="F11715" t="str">
            <v>Narrow-leaved Plains-bush</v>
          </cell>
        </row>
        <row r="11716">
          <cell r="D11716" t="str">
            <v>Pluchea dentex</v>
          </cell>
          <cell r="E11716" t="str">
            <v>1628</v>
          </cell>
          <cell r="F11716" t="str">
            <v>Bowl Daisy</v>
          </cell>
        </row>
        <row r="11717">
          <cell r="D11717" t="str">
            <v>Pluchea dunlopii</v>
          </cell>
          <cell r="E11717" t="str">
            <v>12784</v>
          </cell>
        </row>
        <row r="11718">
          <cell r="D11718" t="str">
            <v>Pluchea rubelliflora</v>
          </cell>
          <cell r="E11718" t="str">
            <v>6450</v>
          </cell>
        </row>
        <row r="11719">
          <cell r="D11719" t="str">
            <v>Pluchea spp.</v>
          </cell>
          <cell r="E11719" t="str">
            <v>PLUC</v>
          </cell>
        </row>
        <row r="11720">
          <cell r="D11720" t="str">
            <v>Pluchea tetranthera</v>
          </cell>
          <cell r="E11720" t="str">
            <v>7088</v>
          </cell>
          <cell r="F11720" t="str">
            <v>Pink Plains-bush</v>
          </cell>
        </row>
        <row r="11721">
          <cell r="D11721" t="str">
            <v>Plumbago auriculata</v>
          </cell>
          <cell r="E11721" t="str">
            <v>11674</v>
          </cell>
          <cell r="F11721" t="str">
            <v>Cape leadwot</v>
          </cell>
        </row>
        <row r="11722">
          <cell r="D11722" t="str">
            <v>Plumbago spp.</v>
          </cell>
          <cell r="E11722" t="str">
            <v>PLUM</v>
          </cell>
        </row>
        <row r="11723">
          <cell r="D11723" t="str">
            <v>Plumbago zeylanica</v>
          </cell>
          <cell r="E11723" t="str">
            <v>7421</v>
          </cell>
        </row>
        <row r="11724">
          <cell r="D11724" t="str">
            <v>Plumeria alba</v>
          </cell>
          <cell r="E11724" t="str">
            <v>13779</v>
          </cell>
          <cell r="F11724" t="str">
            <v>White Frangipani</v>
          </cell>
        </row>
        <row r="11725">
          <cell r="D11725" t="str">
            <v>Plumeria obtusa</v>
          </cell>
          <cell r="E11725" t="str">
            <v>11757</v>
          </cell>
          <cell r="F11725" t="str">
            <v>Singapore Graveyard Flower</v>
          </cell>
        </row>
        <row r="11726">
          <cell r="D11726" t="str">
            <v>Plumeria rubra</v>
          </cell>
          <cell r="E11726" t="str">
            <v>11702</v>
          </cell>
          <cell r="F11726" t="str">
            <v>Frangipani</v>
          </cell>
        </row>
        <row r="11727">
          <cell r="D11727" t="str">
            <v>Plumeria spp.</v>
          </cell>
          <cell r="E11727" t="str">
            <v>PLMR</v>
          </cell>
          <cell r="F11727" t="str">
            <v>Frangipani</v>
          </cell>
        </row>
        <row r="11728">
          <cell r="D11728" t="str">
            <v>Pluteus spp.</v>
          </cell>
          <cell r="E11728" t="str">
            <v>F148</v>
          </cell>
        </row>
        <row r="11729">
          <cell r="D11729" t="str">
            <v>Pneumatopteris pennigera</v>
          </cell>
          <cell r="E11729" t="str">
            <v>9052</v>
          </cell>
          <cell r="F11729" t="str">
            <v>Lime Fern</v>
          </cell>
        </row>
        <row r="11730">
          <cell r="D11730" t="str">
            <v>Pneumatopteris sogerensis</v>
          </cell>
          <cell r="E11730" t="str">
            <v>8192</v>
          </cell>
        </row>
        <row r="11731">
          <cell r="D11731" t="str">
            <v>Pneumatopteris spp.</v>
          </cell>
          <cell r="E11731" t="str">
            <v>PNEU</v>
          </cell>
        </row>
        <row r="11732">
          <cell r="D11732" t="str">
            <v>Poa affinis</v>
          </cell>
          <cell r="E11732" t="str">
            <v>5120</v>
          </cell>
        </row>
        <row r="11733">
          <cell r="D11733" t="str">
            <v>Poa annua</v>
          </cell>
          <cell r="E11733" t="str">
            <v>5121</v>
          </cell>
          <cell r="F11733" t="str">
            <v>Winter Grass</v>
          </cell>
        </row>
        <row r="11734">
          <cell r="D11734" t="str">
            <v>Poa australis</v>
          </cell>
          <cell r="E11734" t="str">
            <v>13867</v>
          </cell>
          <cell r="F11734" t="str">
            <v>Tussock Grass</v>
          </cell>
        </row>
        <row r="11735">
          <cell r="D11735" t="str">
            <v>Poa billardierei</v>
          </cell>
          <cell r="E11735" t="str">
            <v>14834</v>
          </cell>
        </row>
        <row r="11736">
          <cell r="D11736" t="str">
            <v>Poa bulbosa</v>
          </cell>
          <cell r="E11736" t="str">
            <v>5122</v>
          </cell>
          <cell r="F11736" t="str">
            <v>Bulbous Poa</v>
          </cell>
        </row>
        <row r="11737">
          <cell r="D11737" t="str">
            <v>Poa cheelii</v>
          </cell>
          <cell r="E11737" t="str">
            <v>5123</v>
          </cell>
        </row>
        <row r="11738">
          <cell r="D11738" t="str">
            <v>Poa clivicola</v>
          </cell>
          <cell r="E11738" t="str">
            <v>5124</v>
          </cell>
          <cell r="F11738" t="str">
            <v>Fine-leaved Snowgrass</v>
          </cell>
        </row>
        <row r="11739">
          <cell r="D11739" t="str">
            <v>Poa compressa</v>
          </cell>
          <cell r="E11739" t="str">
            <v>5125</v>
          </cell>
          <cell r="F11739" t="str">
            <v>Canada Bluegrass</v>
          </cell>
        </row>
        <row r="11740">
          <cell r="D11740" t="str">
            <v>Poa costiniana</v>
          </cell>
          <cell r="E11740" t="str">
            <v>5126</v>
          </cell>
          <cell r="F11740" t="str">
            <v>Bog Snowgrass</v>
          </cell>
        </row>
        <row r="11741">
          <cell r="D11741" t="str">
            <v>Poa curvula</v>
          </cell>
          <cell r="E11741" t="str">
            <v>13457</v>
          </cell>
        </row>
        <row r="11742">
          <cell r="D11742" t="str">
            <v>Poa ensiformis</v>
          </cell>
          <cell r="E11742" t="str">
            <v>5127</v>
          </cell>
          <cell r="F11742" t="str">
            <v>Purple-sheathed Tussock-grass</v>
          </cell>
        </row>
        <row r="11743">
          <cell r="D11743" t="str">
            <v>Poa eremophila</v>
          </cell>
          <cell r="E11743" t="str">
            <v>13458</v>
          </cell>
        </row>
        <row r="11744">
          <cell r="D11744" t="str">
            <v>Poa fawcettiae</v>
          </cell>
          <cell r="E11744" t="str">
            <v>5128</v>
          </cell>
          <cell r="F11744" t="str">
            <v>Smooth Blue Snowgrass</v>
          </cell>
        </row>
        <row r="11745">
          <cell r="D11745" t="str">
            <v>Poa fax</v>
          </cell>
          <cell r="E11745" t="str">
            <v>6726</v>
          </cell>
          <cell r="F11745" t="str">
            <v>Scaly Poa</v>
          </cell>
        </row>
        <row r="11746">
          <cell r="D11746" t="str">
            <v>Poa fordeana</v>
          </cell>
          <cell r="E11746" t="str">
            <v>5129</v>
          </cell>
          <cell r="F11746" t="str">
            <v>Sweet Swamp-grass</v>
          </cell>
        </row>
        <row r="11747">
          <cell r="D11747" t="str">
            <v>Poa helmsii</v>
          </cell>
          <cell r="E11747" t="str">
            <v>5130</v>
          </cell>
          <cell r="F11747" t="str">
            <v>Broad-leaved Snowgrass</v>
          </cell>
        </row>
        <row r="11748">
          <cell r="D11748" t="str">
            <v>Poa hiemata</v>
          </cell>
          <cell r="E11748" t="str">
            <v>5131</v>
          </cell>
          <cell r="F11748" t="str">
            <v>Soft Snowgrass</v>
          </cell>
        </row>
        <row r="11749">
          <cell r="D11749" t="str">
            <v>Poa hookeri</v>
          </cell>
          <cell r="E11749" t="str">
            <v>9948</v>
          </cell>
        </row>
        <row r="11750">
          <cell r="D11750" t="str">
            <v>Poa hothamensis</v>
          </cell>
          <cell r="E11750" t="str">
            <v>13868</v>
          </cell>
          <cell r="F11750" t="str">
            <v>Ledge Grass</v>
          </cell>
        </row>
        <row r="11751">
          <cell r="D11751" t="str">
            <v>Poa induta</v>
          </cell>
          <cell r="E11751" t="str">
            <v>5132</v>
          </cell>
        </row>
        <row r="11752">
          <cell r="D11752" t="str">
            <v>Poa infirma</v>
          </cell>
          <cell r="E11752" t="str">
            <v>13459</v>
          </cell>
        </row>
        <row r="11753">
          <cell r="D11753" t="str">
            <v>Poa labillardierei</v>
          </cell>
          <cell r="E11753" t="str">
            <v>5133</v>
          </cell>
          <cell r="F11753" t="str">
            <v>Tussock grass</v>
          </cell>
        </row>
        <row r="11754">
          <cell r="D11754" t="str">
            <v>Poa labillardierei subsp. nervosa</v>
          </cell>
          <cell r="E11754" t="str">
            <v>13460</v>
          </cell>
        </row>
        <row r="11755">
          <cell r="D11755" t="str">
            <v>Poa labillardierei var. labillardierei</v>
          </cell>
          <cell r="E11755" t="str">
            <v>11196</v>
          </cell>
          <cell r="F11755" t="str">
            <v>Tussock</v>
          </cell>
        </row>
        <row r="11756">
          <cell r="D11756" t="str">
            <v>Poa labillardieri</v>
          </cell>
          <cell r="E11756" t="str">
            <v>13678</v>
          </cell>
        </row>
        <row r="11757">
          <cell r="D11757" t="str">
            <v>Poa labillardieri var. labillardieri</v>
          </cell>
          <cell r="E11757" t="str">
            <v>7490</v>
          </cell>
          <cell r="F11757" t="str">
            <v>Tussock</v>
          </cell>
        </row>
        <row r="11758">
          <cell r="D11758" t="str">
            <v>Poa meionectes</v>
          </cell>
          <cell r="E11758" t="str">
            <v>5134</v>
          </cell>
        </row>
        <row r="11759">
          <cell r="D11759" t="str">
            <v>Poa nemoralis</v>
          </cell>
          <cell r="E11759" t="str">
            <v>13461</v>
          </cell>
        </row>
        <row r="11760">
          <cell r="D11760" t="str">
            <v>Poa orthoclada</v>
          </cell>
          <cell r="E11760" t="str">
            <v>13719</v>
          </cell>
        </row>
        <row r="11761">
          <cell r="D11761" t="str">
            <v>Poa petrophila</v>
          </cell>
          <cell r="E11761" t="str">
            <v>5135</v>
          </cell>
          <cell r="F11761" t="str">
            <v>Rock Tussock-grass</v>
          </cell>
        </row>
        <row r="11762">
          <cell r="D11762" t="str">
            <v>Poa phillipsiana</v>
          </cell>
          <cell r="E11762" t="str">
            <v>5136</v>
          </cell>
        </row>
        <row r="11763">
          <cell r="D11763" t="str">
            <v>Poa poiformis</v>
          </cell>
          <cell r="E11763" t="str">
            <v>5137</v>
          </cell>
        </row>
        <row r="11764">
          <cell r="D11764" t="str">
            <v>Poa poiformis var. poiformis</v>
          </cell>
          <cell r="E11764" t="str">
            <v>11143</v>
          </cell>
        </row>
        <row r="11765">
          <cell r="D11765" t="str">
            <v>Poa pratensis</v>
          </cell>
          <cell r="E11765" t="str">
            <v>5138</v>
          </cell>
          <cell r="F11765" t="str">
            <v>Kentucky Bluegrass</v>
          </cell>
        </row>
        <row r="11766">
          <cell r="D11766" t="str">
            <v>Poa queenslandica</v>
          </cell>
          <cell r="E11766" t="str">
            <v>5139</v>
          </cell>
          <cell r="F11766" t="str">
            <v>Queensland Grass</v>
          </cell>
        </row>
        <row r="11767">
          <cell r="D11767" t="str">
            <v>Poa saxicola</v>
          </cell>
          <cell r="E11767" t="str">
            <v>5140</v>
          </cell>
          <cell r="F11767" t="str">
            <v>Rock Poa</v>
          </cell>
        </row>
        <row r="11768">
          <cell r="D11768" t="str">
            <v>Poa sieberiana</v>
          </cell>
          <cell r="E11768" t="str">
            <v>5141</v>
          </cell>
          <cell r="F11768" t="str">
            <v>Snowgrass</v>
          </cell>
        </row>
        <row r="11769">
          <cell r="D11769" t="str">
            <v>Poa sieberiana var. cyanophylla</v>
          </cell>
          <cell r="E11769" t="str">
            <v>8743</v>
          </cell>
        </row>
        <row r="11770">
          <cell r="D11770" t="str">
            <v>Poa sieberiana var. hirtella</v>
          </cell>
          <cell r="E11770" t="str">
            <v>8744</v>
          </cell>
        </row>
        <row r="11771">
          <cell r="D11771" t="str">
            <v>Poa sieberiana var. sieberiana</v>
          </cell>
          <cell r="E11771" t="str">
            <v>8742</v>
          </cell>
          <cell r="F11771" t="str">
            <v>Snowgrass</v>
          </cell>
        </row>
        <row r="11772">
          <cell r="D11772" t="str">
            <v>Poa sieberiana var. sieberiana (fine leaf form)</v>
          </cell>
          <cell r="E11772" t="str">
            <v>13462</v>
          </cell>
        </row>
        <row r="11773">
          <cell r="D11773" t="str">
            <v>Poa spp.</v>
          </cell>
          <cell r="E11773" t="str">
            <v>POA</v>
          </cell>
        </row>
        <row r="11774">
          <cell r="D11774" t="str">
            <v>Poa tenera</v>
          </cell>
          <cell r="E11774" t="str">
            <v>5142</v>
          </cell>
          <cell r="F11774" t="str">
            <v>Slender Tussock-grass</v>
          </cell>
        </row>
        <row r="11775">
          <cell r="D11775" t="str">
            <v>Poa trivialis</v>
          </cell>
          <cell r="E11775" t="str">
            <v>5143</v>
          </cell>
          <cell r="F11775" t="str">
            <v>Rough Meadowgrass</v>
          </cell>
        </row>
        <row r="11776">
          <cell r="D11776" t="str">
            <v>Poaceae indeterminate</v>
          </cell>
          <cell r="E11776" t="str">
            <v>POAC</v>
          </cell>
          <cell r="F11776" t="str">
            <v>Grasses, reeds and bamboos</v>
          </cell>
        </row>
        <row r="11777">
          <cell r="D11777" t="str">
            <v>Podaxis pistillaris</v>
          </cell>
          <cell r="E11777" t="str">
            <v>F259</v>
          </cell>
        </row>
        <row r="11778">
          <cell r="D11778" t="str">
            <v>Podocarpus elatus</v>
          </cell>
          <cell r="E11778" t="str">
            <v>5246</v>
          </cell>
          <cell r="F11778" t="str">
            <v>Plum Pine</v>
          </cell>
        </row>
        <row r="11779">
          <cell r="D11779" t="str">
            <v>Podocarpus falcatus</v>
          </cell>
          <cell r="E11779" t="str">
            <v>11427</v>
          </cell>
        </row>
        <row r="11780">
          <cell r="D11780" t="str">
            <v>Podocarpus lawrencei</v>
          </cell>
          <cell r="E11780" t="str">
            <v>5247</v>
          </cell>
          <cell r="F11780" t="str">
            <v>Mountain Plum Pine</v>
          </cell>
        </row>
        <row r="11781">
          <cell r="D11781" t="str">
            <v>Podocarpus spinulosus</v>
          </cell>
          <cell r="E11781" t="str">
            <v>5248</v>
          </cell>
          <cell r="F11781" t="str">
            <v>Spiny-leaf Podocarp</v>
          </cell>
        </row>
        <row r="11782">
          <cell r="D11782" t="str">
            <v>Podocarpus spp.</v>
          </cell>
          <cell r="E11782" t="str">
            <v>PODC</v>
          </cell>
        </row>
        <row r="11783">
          <cell r="D11783" t="str">
            <v>Podolepis acuminata</v>
          </cell>
          <cell r="E11783" t="str">
            <v>12785</v>
          </cell>
        </row>
        <row r="11784">
          <cell r="D11784" t="str">
            <v>Podolepis arachnoidea</v>
          </cell>
          <cell r="E11784" t="str">
            <v>1629</v>
          </cell>
          <cell r="F11784" t="str">
            <v>Clustered Copper-wire Daisy</v>
          </cell>
        </row>
        <row r="11785">
          <cell r="D11785" t="str">
            <v>Podolepis canescens</v>
          </cell>
          <cell r="E11785" t="str">
            <v>1630</v>
          </cell>
          <cell r="F11785" t="str">
            <v>Large Copper-wire Daisy</v>
          </cell>
        </row>
        <row r="11786">
          <cell r="D11786" t="str">
            <v>Podolepis capillaris</v>
          </cell>
          <cell r="E11786" t="str">
            <v>1631</v>
          </cell>
          <cell r="F11786" t="str">
            <v>Invisible Plant</v>
          </cell>
        </row>
        <row r="11787">
          <cell r="D11787" t="str">
            <v>Podolepis hieracioides</v>
          </cell>
          <cell r="E11787" t="str">
            <v>1632</v>
          </cell>
        </row>
        <row r="11788">
          <cell r="D11788" t="str">
            <v>Podolepis jaceoides</v>
          </cell>
          <cell r="E11788" t="str">
            <v>1633</v>
          </cell>
          <cell r="F11788" t="str">
            <v>Showy Copper-wire Daisy</v>
          </cell>
        </row>
        <row r="11789">
          <cell r="D11789" t="str">
            <v>Podolepis laciniata</v>
          </cell>
          <cell r="E11789" t="str">
            <v>14699</v>
          </cell>
        </row>
        <row r="11790">
          <cell r="D11790" t="str">
            <v>Podolepis longipedata</v>
          </cell>
          <cell r="E11790" t="str">
            <v>1634</v>
          </cell>
          <cell r="F11790" t="str">
            <v>Tall Copper-wire Daisy</v>
          </cell>
        </row>
        <row r="11791">
          <cell r="D11791" t="str">
            <v>Podolepis monticola</v>
          </cell>
          <cell r="E11791" t="str">
            <v>8295</v>
          </cell>
        </row>
        <row r="11792">
          <cell r="D11792" t="str">
            <v>Podolepis muelleri</v>
          </cell>
          <cell r="E11792" t="str">
            <v>1635</v>
          </cell>
          <cell r="F11792" t="str">
            <v>Small Copper-wire Daisy</v>
          </cell>
        </row>
        <row r="11793">
          <cell r="D11793" t="str">
            <v>Podolepis neglecta</v>
          </cell>
          <cell r="E11793" t="str">
            <v>1636</v>
          </cell>
        </row>
        <row r="11794">
          <cell r="D11794" t="str">
            <v>Podolepis robusta</v>
          </cell>
          <cell r="E11794" t="str">
            <v>1637</v>
          </cell>
          <cell r="F11794" t="str">
            <v>Mountain Lettuce</v>
          </cell>
        </row>
        <row r="11795">
          <cell r="D11795" t="str">
            <v>Podolepis sp aff robusta (N.E. Alps)</v>
          </cell>
          <cell r="E11795" t="str">
            <v>11275</v>
          </cell>
        </row>
        <row r="11796">
          <cell r="D11796" t="str">
            <v>Podolepis sp. 1</v>
          </cell>
          <cell r="E11796" t="str">
            <v>13869</v>
          </cell>
          <cell r="F11796" t="str">
            <v>Basalt Podolepis</v>
          </cell>
        </row>
        <row r="11797">
          <cell r="D11797" t="str">
            <v>Podolepis sp. aff. neglecta</v>
          </cell>
          <cell r="E11797" t="str">
            <v>12478</v>
          </cell>
        </row>
        <row r="11798">
          <cell r="D11798" t="str">
            <v>Podolepis sp. nov. (Bulga)</v>
          </cell>
          <cell r="E11798" t="str">
            <v>12786</v>
          </cell>
        </row>
        <row r="11799">
          <cell r="D11799" t="str">
            <v>Podolepis spp.</v>
          </cell>
          <cell r="E11799" t="str">
            <v>PODO</v>
          </cell>
        </row>
        <row r="11800">
          <cell r="D11800" t="str">
            <v>Podolepis tepperi</v>
          </cell>
          <cell r="E11800" t="str">
            <v>12251</v>
          </cell>
        </row>
        <row r="11801">
          <cell r="D11801" t="str">
            <v>Podolobium aciculiferum</v>
          </cell>
          <cell r="E11801" t="str">
            <v>10705</v>
          </cell>
          <cell r="F11801" t="str">
            <v>Needle Shaggy Pea</v>
          </cell>
        </row>
        <row r="11802">
          <cell r="D11802" t="str">
            <v>Podolobium aestivum</v>
          </cell>
          <cell r="E11802" t="str">
            <v>9913</v>
          </cell>
        </row>
        <row r="11803">
          <cell r="D11803" t="str">
            <v>Podolobium alpestre</v>
          </cell>
          <cell r="E11803" t="str">
            <v>10706</v>
          </cell>
          <cell r="F11803" t="str">
            <v>Alpine Shaggy Pea</v>
          </cell>
        </row>
        <row r="11804">
          <cell r="D11804" t="str">
            <v>Podolobium ilicifolium</v>
          </cell>
          <cell r="E11804" t="str">
            <v>9912</v>
          </cell>
          <cell r="F11804" t="str">
            <v>Prickly Shaggy Pea</v>
          </cell>
        </row>
        <row r="11805">
          <cell r="D11805" t="str">
            <v>Podolobium procumbens</v>
          </cell>
          <cell r="E11805" t="str">
            <v>10707</v>
          </cell>
          <cell r="F11805" t="str">
            <v>Trailing Shaggy Pea</v>
          </cell>
        </row>
        <row r="11806">
          <cell r="D11806" t="str">
            <v>Podolobium scandens</v>
          </cell>
          <cell r="E11806" t="str">
            <v>10708</v>
          </cell>
          <cell r="F11806" t="str">
            <v>Netted Shaggy Pea</v>
          </cell>
        </row>
        <row r="11807">
          <cell r="D11807" t="str">
            <v>Podolobium scandens var. obovatum</v>
          </cell>
          <cell r="E11807" t="str">
            <v>10710</v>
          </cell>
        </row>
        <row r="11808">
          <cell r="D11808" t="str">
            <v>Podolobium scandens var. scandens</v>
          </cell>
          <cell r="E11808" t="str">
            <v>10709</v>
          </cell>
        </row>
        <row r="11809">
          <cell r="D11809" t="str">
            <v>Podolobium spp.</v>
          </cell>
          <cell r="E11809" t="str">
            <v>PODL</v>
          </cell>
        </row>
        <row r="11810">
          <cell r="D11810" t="str">
            <v>Podolobium staurophyllum</v>
          </cell>
          <cell r="E11810" t="str">
            <v>13036</v>
          </cell>
        </row>
        <row r="11811">
          <cell r="D11811" t="str">
            <v>Podomitrium phyllanthus</v>
          </cell>
          <cell r="E11811" t="str">
            <v>14555</v>
          </cell>
        </row>
        <row r="11812">
          <cell r="D11812" t="str">
            <v>Podoscypha petalodes</v>
          </cell>
          <cell r="E11812" t="str">
            <v>F140</v>
          </cell>
        </row>
        <row r="11813">
          <cell r="D11813" t="str">
            <v>Podoscypha spp.</v>
          </cell>
          <cell r="E11813" t="str">
            <v>F174</v>
          </cell>
        </row>
        <row r="11814">
          <cell r="D11814" t="str">
            <v>Podospermum resedifolium</v>
          </cell>
          <cell r="E11814" t="str">
            <v>1638</v>
          </cell>
        </row>
        <row r="11815">
          <cell r="D11815" t="str">
            <v>Podotheca angustifolia</v>
          </cell>
          <cell r="E11815" t="str">
            <v>1639</v>
          </cell>
          <cell r="F11815" t="str">
            <v>Sticky-heads</v>
          </cell>
        </row>
        <row r="11816">
          <cell r="D11816" t="str">
            <v>Pogonatum subulatum</v>
          </cell>
          <cell r="E11816" t="str">
            <v>14777</v>
          </cell>
        </row>
        <row r="11817">
          <cell r="D11817" t="str">
            <v>Pogonolepis muelleriana</v>
          </cell>
          <cell r="E11817" t="str">
            <v>7634</v>
          </cell>
        </row>
        <row r="11818">
          <cell r="D11818" t="str">
            <v>Pogonolepis spp.</v>
          </cell>
          <cell r="E11818" t="str">
            <v>POGO</v>
          </cell>
        </row>
        <row r="11819">
          <cell r="D11819" t="str">
            <v>Polanisia dodecandra</v>
          </cell>
          <cell r="E11819" t="str">
            <v>1949</v>
          </cell>
        </row>
        <row r="11820">
          <cell r="D11820" t="str">
            <v>Polanisia dodecandra subsp. trachysperma</v>
          </cell>
          <cell r="E11820" t="str">
            <v>9361</v>
          </cell>
        </row>
        <row r="11821">
          <cell r="D11821" t="str">
            <v>Polanisia spp.</v>
          </cell>
          <cell r="E11821" t="str">
            <v>POLA</v>
          </cell>
        </row>
        <row r="11822">
          <cell r="D11822" t="str">
            <v>Pollia crispata</v>
          </cell>
          <cell r="E11822" t="str">
            <v>2211</v>
          </cell>
        </row>
        <row r="11823">
          <cell r="D11823" t="str">
            <v>Pollia spp.</v>
          </cell>
          <cell r="E11823" t="str">
            <v>POLL</v>
          </cell>
        </row>
        <row r="11824">
          <cell r="D11824" t="str">
            <v>Polyalthia nitidissima</v>
          </cell>
          <cell r="E11824" t="str">
            <v>1088</v>
          </cell>
          <cell r="F11824" t="str">
            <v>Shiny-leaf Tree</v>
          </cell>
        </row>
        <row r="11825">
          <cell r="D11825" t="str">
            <v>Polycalymma stuartii</v>
          </cell>
          <cell r="E11825" t="str">
            <v>11144</v>
          </cell>
          <cell r="F11825" t="str">
            <v>Poached Eggs</v>
          </cell>
        </row>
        <row r="11826">
          <cell r="D11826" t="str">
            <v>Polycarpaea arida</v>
          </cell>
          <cell r="E11826" t="str">
            <v>6698</v>
          </cell>
        </row>
        <row r="11827">
          <cell r="D11827" t="str">
            <v>Polycarpaea breviflora</v>
          </cell>
          <cell r="E11827" t="str">
            <v>12028</v>
          </cell>
        </row>
        <row r="11828">
          <cell r="D11828" t="str">
            <v>Polycarpaea corymbosa</v>
          </cell>
          <cell r="E11828" t="str">
            <v>1977</v>
          </cell>
        </row>
        <row r="11829">
          <cell r="D11829" t="str">
            <v>Polycarpaea corymbosa var. minor</v>
          </cell>
          <cell r="E11829" t="str">
            <v>9668</v>
          </cell>
        </row>
        <row r="11830">
          <cell r="D11830" t="str">
            <v>Polycarpaea spirostylis</v>
          </cell>
          <cell r="E11830" t="str">
            <v>1978</v>
          </cell>
        </row>
        <row r="11831">
          <cell r="D11831" t="str">
            <v>Polycarpaea spirostylis subsp. glabra</v>
          </cell>
          <cell r="E11831" t="str">
            <v>8531</v>
          </cell>
        </row>
        <row r="11832">
          <cell r="D11832" t="str">
            <v>Polycarpaea spp.</v>
          </cell>
          <cell r="E11832" t="str">
            <v>POLC</v>
          </cell>
        </row>
        <row r="11833">
          <cell r="D11833" t="str">
            <v>Polycarpon tetraphyllum</v>
          </cell>
          <cell r="E11833" t="str">
            <v>1979</v>
          </cell>
          <cell r="F11833" t="str">
            <v>Four-leaved Allseed</v>
          </cell>
        </row>
        <row r="11834">
          <cell r="D11834" t="str">
            <v>Polygala japonica</v>
          </cell>
          <cell r="E11834" t="str">
            <v>5259</v>
          </cell>
          <cell r="F11834" t="str">
            <v>Dwarf Milkwort</v>
          </cell>
        </row>
        <row r="11835">
          <cell r="D11835" t="str">
            <v>Polygala linariifolia</v>
          </cell>
          <cell r="E11835" t="str">
            <v>5260</v>
          </cell>
          <cell r="F11835" t="str">
            <v>Native Milkwort</v>
          </cell>
        </row>
        <row r="11836">
          <cell r="D11836" t="str">
            <v>Polygala myrtifolia</v>
          </cell>
          <cell r="E11836" t="str">
            <v>5261</v>
          </cell>
        </row>
        <row r="11837">
          <cell r="D11837" t="str">
            <v>Polygala paniculata</v>
          </cell>
          <cell r="E11837" t="str">
            <v>8894</v>
          </cell>
        </row>
        <row r="11838">
          <cell r="D11838" t="str">
            <v>Polygala spp.</v>
          </cell>
          <cell r="E11838" t="str">
            <v>POLY</v>
          </cell>
        </row>
        <row r="11839">
          <cell r="D11839" t="str">
            <v>Polygala veronicea</v>
          </cell>
          <cell r="E11839" t="str">
            <v>13482</v>
          </cell>
        </row>
        <row r="11840">
          <cell r="D11840" t="str">
            <v>Polygala virgata</v>
          </cell>
          <cell r="E11840" t="str">
            <v>5262</v>
          </cell>
        </row>
        <row r="11841">
          <cell r="D11841" t="str">
            <v>Polygalaceae indeterminate</v>
          </cell>
          <cell r="E11841" t="str">
            <v>PLGLC</v>
          </cell>
          <cell r="F11841" t="str">
            <v>Milkworts</v>
          </cell>
        </row>
        <row r="11842">
          <cell r="D11842" t="str">
            <v>Polygonaceae indeterminate</v>
          </cell>
          <cell r="E11842" t="str">
            <v>PLGNC</v>
          </cell>
          <cell r="F11842" t="str">
            <v>Docks, knotweeds and lignums</v>
          </cell>
        </row>
        <row r="11843">
          <cell r="D11843" t="str">
            <v>Polygonum arenastrum</v>
          </cell>
          <cell r="E11843" t="str">
            <v>5287</v>
          </cell>
          <cell r="F11843" t="str">
            <v>Wireweed</v>
          </cell>
        </row>
        <row r="11844">
          <cell r="D11844" t="str">
            <v>Polygonum attenuatum</v>
          </cell>
          <cell r="E11844" t="str">
            <v>8224</v>
          </cell>
        </row>
        <row r="11845">
          <cell r="D11845" t="str">
            <v>Polygonum aviculare</v>
          </cell>
          <cell r="E11845" t="str">
            <v>5288</v>
          </cell>
          <cell r="F11845" t="str">
            <v>Wireweed</v>
          </cell>
        </row>
        <row r="11846">
          <cell r="D11846" t="str">
            <v>Polygonum bellardii</v>
          </cell>
          <cell r="E11846" t="str">
            <v>13486</v>
          </cell>
          <cell r="F11846" t="str">
            <v>Tree Hogweed</v>
          </cell>
        </row>
        <row r="11847">
          <cell r="D11847" t="str">
            <v>Polygonum decipiens</v>
          </cell>
          <cell r="E11847" t="str">
            <v>5289</v>
          </cell>
        </row>
        <row r="11848">
          <cell r="D11848" t="str">
            <v>Polygonum dichotomum</v>
          </cell>
          <cell r="E11848" t="str">
            <v>8427</v>
          </cell>
        </row>
        <row r="11849">
          <cell r="D11849" t="str">
            <v>Polygonum lapathifolium</v>
          </cell>
          <cell r="E11849" t="str">
            <v>8223</v>
          </cell>
        </row>
        <row r="11850">
          <cell r="D11850" t="str">
            <v>Polygonum monspeliense</v>
          </cell>
          <cell r="E11850" t="str">
            <v>14471</v>
          </cell>
        </row>
        <row r="11851">
          <cell r="D11851" t="str">
            <v>Polygonum patulum</v>
          </cell>
          <cell r="E11851" t="str">
            <v>5290</v>
          </cell>
          <cell r="F11851" t="str">
            <v>Tree Hogweed</v>
          </cell>
        </row>
        <row r="11852">
          <cell r="D11852" t="str">
            <v>Polygonum plebeium</v>
          </cell>
          <cell r="E11852" t="str">
            <v>5291</v>
          </cell>
          <cell r="F11852" t="str">
            <v>Small Knotweed</v>
          </cell>
        </row>
        <row r="11853">
          <cell r="D11853" t="str">
            <v>Polygonum praetermissum</v>
          </cell>
          <cell r="E11853" t="str">
            <v>5292</v>
          </cell>
        </row>
        <row r="11854">
          <cell r="D11854" t="str">
            <v>Polygonum spp.</v>
          </cell>
          <cell r="E11854" t="str">
            <v>POLG</v>
          </cell>
        </row>
        <row r="11855">
          <cell r="D11855" t="str">
            <v>Polygonum strigosum</v>
          </cell>
          <cell r="E11855" t="str">
            <v>8404</v>
          </cell>
        </row>
        <row r="11856">
          <cell r="D11856" t="str">
            <v>Polymeria calycina</v>
          </cell>
          <cell r="E11856" t="str">
            <v>2231</v>
          </cell>
        </row>
        <row r="11857">
          <cell r="D11857" t="str">
            <v>Polymeria longifolia</v>
          </cell>
          <cell r="E11857" t="str">
            <v>2232</v>
          </cell>
        </row>
        <row r="11858">
          <cell r="D11858" t="str">
            <v>Polymeria pusilla</v>
          </cell>
          <cell r="E11858" t="str">
            <v>9806</v>
          </cell>
        </row>
        <row r="11859">
          <cell r="D11859" t="str">
            <v>Polymeria spp.</v>
          </cell>
          <cell r="E11859" t="str">
            <v>PLYM</v>
          </cell>
        </row>
        <row r="11860">
          <cell r="D11860" t="str">
            <v>Polyosma cunninghamii</v>
          </cell>
          <cell r="E11860" t="str">
            <v>3227</v>
          </cell>
          <cell r="F11860" t="str">
            <v>Featherwood</v>
          </cell>
        </row>
        <row r="11861">
          <cell r="D11861" t="str">
            <v>Polyphlebium venosum</v>
          </cell>
          <cell r="E11861" t="str">
            <v>8118</v>
          </cell>
        </row>
        <row r="11862">
          <cell r="D11862" t="str">
            <v>Polypogon chilensis</v>
          </cell>
          <cell r="E11862" t="str">
            <v>11145</v>
          </cell>
        </row>
        <row r="11863">
          <cell r="D11863" t="str">
            <v>Polypogon littoralis</v>
          </cell>
          <cell r="E11863" t="str">
            <v>5144</v>
          </cell>
          <cell r="F11863" t="str">
            <v>Perennial Beardgrass</v>
          </cell>
        </row>
        <row r="11864">
          <cell r="D11864" t="str">
            <v>Polypogon lutosus</v>
          </cell>
          <cell r="E11864" t="str">
            <v>13463</v>
          </cell>
          <cell r="F11864" t="str">
            <v>Perennial Beardgrass</v>
          </cell>
        </row>
        <row r="11865">
          <cell r="D11865" t="str">
            <v>Polypogon monspeliensis</v>
          </cell>
          <cell r="E11865" t="str">
            <v>5145</v>
          </cell>
          <cell r="F11865" t="str">
            <v>Annual Beardgrass</v>
          </cell>
        </row>
        <row r="11866">
          <cell r="D11866" t="str">
            <v>Polypogon spp.</v>
          </cell>
          <cell r="E11866" t="str">
            <v>POLP</v>
          </cell>
        </row>
        <row r="11867">
          <cell r="D11867" t="str">
            <v>Polyporus arcularius</v>
          </cell>
          <cell r="E11867" t="str">
            <v>F202</v>
          </cell>
        </row>
        <row r="11868">
          <cell r="D11868" t="str">
            <v>Polyporus spp.</v>
          </cell>
          <cell r="E11868" t="str">
            <v>F181</v>
          </cell>
        </row>
        <row r="11869">
          <cell r="D11869" t="str">
            <v>Polypremum procumbens</v>
          </cell>
          <cell r="E11869" t="str">
            <v>12420</v>
          </cell>
        </row>
        <row r="11870">
          <cell r="D11870" t="str">
            <v>Polyscias cissodendron</v>
          </cell>
          <cell r="E11870" t="str">
            <v>1208</v>
          </cell>
        </row>
        <row r="11871">
          <cell r="D11871" t="str">
            <v>Polyscias elegans</v>
          </cell>
          <cell r="E11871" t="str">
            <v>1209</v>
          </cell>
          <cell r="F11871" t="str">
            <v>Celery Wood</v>
          </cell>
        </row>
        <row r="11872">
          <cell r="D11872" t="str">
            <v>Polyscias murrayi</v>
          </cell>
          <cell r="E11872" t="str">
            <v>1210</v>
          </cell>
          <cell r="F11872" t="str">
            <v>Pencil Cedar</v>
          </cell>
        </row>
        <row r="11873">
          <cell r="D11873" t="str">
            <v>Polyscias sambucifolia</v>
          </cell>
          <cell r="E11873" t="str">
            <v>1211</v>
          </cell>
          <cell r="F11873" t="str">
            <v>Elderberry Panax</v>
          </cell>
        </row>
        <row r="11874">
          <cell r="D11874" t="str">
            <v>Polyscias sambucifolia subsp. A</v>
          </cell>
          <cell r="E11874" t="str">
            <v>8641</v>
          </cell>
        </row>
        <row r="11875">
          <cell r="D11875" t="str">
            <v>Polyscias sambucifolia subsp. B</v>
          </cell>
          <cell r="E11875" t="str">
            <v>8642</v>
          </cell>
        </row>
        <row r="11876">
          <cell r="D11876" t="str">
            <v>Polyscias sambucifolia subsp. C</v>
          </cell>
          <cell r="E11876" t="str">
            <v>8643</v>
          </cell>
          <cell r="F11876" t="str">
            <v>Ferny Panax</v>
          </cell>
        </row>
        <row r="11877">
          <cell r="D11877" t="str">
            <v>Polyscias sambucifolia subsp. decomposita</v>
          </cell>
          <cell r="E11877" t="str">
            <v>12375</v>
          </cell>
          <cell r="F11877" t="str">
            <v>Ferny Panax</v>
          </cell>
        </row>
        <row r="11878">
          <cell r="D11878" t="str">
            <v>Polyscias sambucifolia subsp. leptophylla</v>
          </cell>
          <cell r="E11878" t="str">
            <v>12374</v>
          </cell>
        </row>
        <row r="11879">
          <cell r="D11879" t="str">
            <v>Polyscias sambucifolia subsp. sambucifolia</v>
          </cell>
          <cell r="E11879" t="str">
            <v>12373</v>
          </cell>
        </row>
        <row r="11880">
          <cell r="D11880" t="str">
            <v>Polyscias spp.</v>
          </cell>
          <cell r="E11880" t="str">
            <v>POLI</v>
          </cell>
        </row>
        <row r="11881">
          <cell r="D11881" t="str">
            <v>Polystichum australiense</v>
          </cell>
          <cell r="E11881" t="str">
            <v>8023</v>
          </cell>
          <cell r="F11881" t="str">
            <v>Harsh Shield Fern</v>
          </cell>
        </row>
        <row r="11882">
          <cell r="D11882" t="str">
            <v>Polystichum fallax</v>
          </cell>
          <cell r="E11882" t="str">
            <v>8024</v>
          </cell>
        </row>
        <row r="11883">
          <cell r="D11883" t="str">
            <v>Polystichum formosum</v>
          </cell>
          <cell r="E11883" t="str">
            <v>8025</v>
          </cell>
          <cell r="F11883" t="str">
            <v>Broad Shield Fern</v>
          </cell>
        </row>
        <row r="11884">
          <cell r="D11884" t="str">
            <v>Polystichum moorei</v>
          </cell>
          <cell r="E11884" t="str">
            <v>8026</v>
          </cell>
          <cell r="F11884" t="str">
            <v>Rock Shield Fern</v>
          </cell>
        </row>
        <row r="11885">
          <cell r="D11885" t="str">
            <v>Polystichum proliferum</v>
          </cell>
          <cell r="E11885" t="str">
            <v>8027</v>
          </cell>
          <cell r="F11885" t="str">
            <v>Mother Shield Fern</v>
          </cell>
        </row>
        <row r="11886">
          <cell r="D11886" t="str">
            <v>Polystichum spp.</v>
          </cell>
          <cell r="E11886" t="str">
            <v>POLS</v>
          </cell>
        </row>
        <row r="11887">
          <cell r="D11887" t="str">
            <v>Polystichum whiteleggei</v>
          </cell>
          <cell r="E11887" t="str">
            <v>8028</v>
          </cell>
        </row>
        <row r="11888">
          <cell r="D11888" t="str">
            <v>Polytrichum commune</v>
          </cell>
          <cell r="E11888" t="str">
            <v>14761</v>
          </cell>
          <cell r="F11888" t="str">
            <v>Haircap Moss</v>
          </cell>
        </row>
        <row r="11889">
          <cell r="D11889" t="str">
            <v>Polytrichum juniperinum</v>
          </cell>
          <cell r="E11889" t="str">
            <v>14782</v>
          </cell>
        </row>
        <row r="11890">
          <cell r="D11890" t="str">
            <v>Pomaderris adnata</v>
          </cell>
          <cell r="E11890" t="str">
            <v>9855</v>
          </cell>
          <cell r="F11890" t="str">
            <v>Sublime Point Pomaderris</v>
          </cell>
        </row>
        <row r="11891">
          <cell r="D11891" t="str">
            <v>Pomaderris affinis</v>
          </cell>
          <cell r="E11891" t="str">
            <v>5566</v>
          </cell>
        </row>
        <row r="11892">
          <cell r="D11892" t="str">
            <v>Pomaderris andromedifolia</v>
          </cell>
          <cell r="E11892" t="str">
            <v>5567</v>
          </cell>
        </row>
        <row r="11893">
          <cell r="D11893" t="str">
            <v>Pomaderris andromedifolia f. 'andromedifolia'</v>
          </cell>
          <cell r="E11893" t="str">
            <v>14012</v>
          </cell>
        </row>
        <row r="11894">
          <cell r="D11894" t="str">
            <v>Pomaderris andromedifolia f. 'narrow-leaved'</v>
          </cell>
          <cell r="E11894" t="str">
            <v>14013</v>
          </cell>
        </row>
        <row r="11895">
          <cell r="D11895" t="str">
            <v>Pomaderris andromedifolia f. 'small-leaved'</v>
          </cell>
          <cell r="E11895" t="str">
            <v>14014</v>
          </cell>
        </row>
        <row r="11896">
          <cell r="D11896" t="str">
            <v>Pomaderris andromedifolia subsp. andromedifolia</v>
          </cell>
          <cell r="E11896" t="str">
            <v>9863</v>
          </cell>
        </row>
        <row r="11897">
          <cell r="D11897" t="str">
            <v>Pomaderris andromedifolia subsp. confusa</v>
          </cell>
          <cell r="E11897" t="str">
            <v>9862</v>
          </cell>
        </row>
        <row r="11898">
          <cell r="D11898" t="str">
            <v>Pomaderris angustifolia</v>
          </cell>
          <cell r="E11898" t="str">
            <v>5568</v>
          </cell>
        </row>
        <row r="11899">
          <cell r="D11899" t="str">
            <v>Pomaderris apetala</v>
          </cell>
          <cell r="E11899" t="str">
            <v>5569</v>
          </cell>
        </row>
        <row r="11900">
          <cell r="D11900" t="str">
            <v>Pomaderris argyrophylla</v>
          </cell>
          <cell r="E11900" t="str">
            <v>5570</v>
          </cell>
          <cell r="F11900" t="str">
            <v>Silver Pomaderris</v>
          </cell>
        </row>
        <row r="11901">
          <cell r="D11901" t="str">
            <v>Pomaderris argyrophylla subsp. argyrophylla</v>
          </cell>
          <cell r="E11901" t="str">
            <v>9860</v>
          </cell>
        </row>
        <row r="11902">
          <cell r="D11902" t="str">
            <v>Pomaderris argyrophylla subsp. graniticola</v>
          </cell>
          <cell r="E11902" t="str">
            <v>9861</v>
          </cell>
        </row>
        <row r="11903">
          <cell r="D11903" t="str">
            <v>Pomaderris aspera</v>
          </cell>
          <cell r="E11903" t="str">
            <v>5571</v>
          </cell>
          <cell r="F11903" t="str">
            <v>Hazel Pomaderris</v>
          </cell>
        </row>
        <row r="11904">
          <cell r="D11904" t="str">
            <v>Pomaderris aspera x cinerea</v>
          </cell>
          <cell r="E11904" t="str">
            <v>10994</v>
          </cell>
        </row>
        <row r="11905">
          <cell r="D11905" t="str">
            <v>Pomaderris betulina</v>
          </cell>
          <cell r="E11905" t="str">
            <v>5572</v>
          </cell>
          <cell r="F11905" t="str">
            <v>Birch Pomaderris</v>
          </cell>
        </row>
        <row r="11906">
          <cell r="D11906" t="str">
            <v>Pomaderris betulina subsp. actensis</v>
          </cell>
          <cell r="E11906" t="str">
            <v>9864</v>
          </cell>
        </row>
        <row r="11907">
          <cell r="D11907" t="str">
            <v>Pomaderris betulina subsp. betulina</v>
          </cell>
          <cell r="E11907" t="str">
            <v>9865</v>
          </cell>
        </row>
        <row r="11908">
          <cell r="D11908" t="str">
            <v>Pomaderris bodalla</v>
          </cell>
          <cell r="E11908" t="str">
            <v>9857</v>
          </cell>
          <cell r="F11908" t="str">
            <v>Bodalla Pomaderris</v>
          </cell>
        </row>
        <row r="11909">
          <cell r="D11909" t="str">
            <v>Pomaderris brogoensis</v>
          </cell>
          <cell r="E11909" t="str">
            <v>6979</v>
          </cell>
        </row>
        <row r="11910">
          <cell r="D11910" t="str">
            <v>Pomaderris brunnea</v>
          </cell>
          <cell r="E11910" t="str">
            <v>5573</v>
          </cell>
          <cell r="F11910" t="str">
            <v>Brown Pomaderris</v>
          </cell>
        </row>
        <row r="11911">
          <cell r="D11911" t="str">
            <v>Pomaderris canescens</v>
          </cell>
          <cell r="E11911" t="str">
            <v>14438</v>
          </cell>
        </row>
        <row r="11912">
          <cell r="D11912" t="str">
            <v>Pomaderris cinerea</v>
          </cell>
          <cell r="E11912" t="str">
            <v>5574</v>
          </cell>
        </row>
        <row r="11913">
          <cell r="D11913" t="str">
            <v>Pomaderris cocoparrana</v>
          </cell>
          <cell r="E11913" t="str">
            <v>9577</v>
          </cell>
        </row>
        <row r="11914">
          <cell r="D11914" t="str">
            <v>Pomaderris costata</v>
          </cell>
          <cell r="E11914" t="str">
            <v>5575</v>
          </cell>
        </row>
        <row r="11915">
          <cell r="D11915" t="str">
            <v>Pomaderris cotoneaster</v>
          </cell>
          <cell r="E11915" t="str">
            <v>5576</v>
          </cell>
          <cell r="F11915" t="str">
            <v>Cotoneaster Pomaderris</v>
          </cell>
        </row>
        <row r="11916">
          <cell r="D11916" t="str">
            <v>Pomaderris crassifolia</v>
          </cell>
          <cell r="E11916" t="str">
            <v>9853</v>
          </cell>
        </row>
        <row r="11917">
          <cell r="D11917" t="str">
            <v>Pomaderris delicata</v>
          </cell>
          <cell r="E11917" t="str">
            <v>9856</v>
          </cell>
          <cell r="F11917" t="str">
            <v>Delicate Pomaderris</v>
          </cell>
        </row>
        <row r="11918">
          <cell r="D11918" t="str">
            <v>Pomaderris discolor</v>
          </cell>
          <cell r="E11918" t="str">
            <v>5577</v>
          </cell>
        </row>
        <row r="11919">
          <cell r="D11919" t="str">
            <v>Pomaderris elachophylla</v>
          </cell>
          <cell r="E11919" t="str">
            <v>9484</v>
          </cell>
          <cell r="F11919" t="str">
            <v>Lacy Pomaderris</v>
          </cell>
        </row>
        <row r="11920">
          <cell r="D11920" t="str">
            <v>Pomaderris elliptica</v>
          </cell>
          <cell r="E11920" t="str">
            <v>8350</v>
          </cell>
        </row>
        <row r="11921">
          <cell r="D11921" t="str">
            <v>Pomaderris elliptica subsp. elliptica</v>
          </cell>
          <cell r="E11921" t="str">
            <v>9868</v>
          </cell>
        </row>
        <row r="11922">
          <cell r="D11922" t="str">
            <v>Pomaderris eriocephala</v>
          </cell>
          <cell r="E11922" t="str">
            <v>5578</v>
          </cell>
        </row>
        <row r="11923">
          <cell r="D11923" t="str">
            <v>Pomaderris ferruginea</v>
          </cell>
          <cell r="E11923" t="str">
            <v>5579</v>
          </cell>
        </row>
        <row r="11924">
          <cell r="D11924" t="str">
            <v>Pomaderris gilmourii</v>
          </cell>
          <cell r="E11924" t="str">
            <v>8296</v>
          </cell>
        </row>
        <row r="11925">
          <cell r="D11925" t="str">
            <v>Pomaderris gilmourii var. cana</v>
          </cell>
          <cell r="E11925" t="str">
            <v>9528</v>
          </cell>
          <cell r="F11925" t="str">
            <v>Grey Deua Pomaderris</v>
          </cell>
        </row>
        <row r="11926">
          <cell r="D11926" t="str">
            <v>Pomaderris gilmourii var. gilmourii</v>
          </cell>
          <cell r="E11926" t="str">
            <v>9578</v>
          </cell>
        </row>
        <row r="11927">
          <cell r="D11927" t="str">
            <v>Pomaderris graniticola</v>
          </cell>
          <cell r="E11927" t="str">
            <v>12045</v>
          </cell>
        </row>
        <row r="11928">
          <cell r="D11928" t="str">
            <v>Pomaderris helianthemifolia</v>
          </cell>
          <cell r="E11928" t="str">
            <v>5580</v>
          </cell>
        </row>
        <row r="11929">
          <cell r="D11929" t="str">
            <v>Pomaderris helianthemifolia subsp. hispida</v>
          </cell>
          <cell r="E11929" t="str">
            <v>9852</v>
          </cell>
        </row>
        <row r="11930">
          <cell r="D11930" t="str">
            <v>Pomaderris intermedia</v>
          </cell>
          <cell r="E11930" t="str">
            <v>7979</v>
          </cell>
        </row>
        <row r="11931">
          <cell r="D11931" t="str">
            <v>Pomaderris lanigera</v>
          </cell>
          <cell r="E11931" t="str">
            <v>5581</v>
          </cell>
          <cell r="F11931" t="str">
            <v>Woolly Pomaderris</v>
          </cell>
        </row>
        <row r="11932">
          <cell r="D11932" t="str">
            <v>Pomaderris ledifolia</v>
          </cell>
          <cell r="E11932" t="str">
            <v>5582</v>
          </cell>
          <cell r="F11932" t="str">
            <v>Sydney Pomaderris</v>
          </cell>
        </row>
        <row r="11933">
          <cell r="D11933" t="str">
            <v>Pomaderris ligustrina</v>
          </cell>
          <cell r="E11933" t="str">
            <v>5583</v>
          </cell>
          <cell r="F11933" t="str">
            <v>Privet Pomaderris</v>
          </cell>
        </row>
        <row r="11934">
          <cell r="D11934" t="str">
            <v>Pomaderris ligustrina subsp. latifolia</v>
          </cell>
          <cell r="E11934" t="str">
            <v>9866</v>
          </cell>
        </row>
        <row r="11935">
          <cell r="D11935" t="str">
            <v>Pomaderris ligustrina subsp. ligustrina</v>
          </cell>
          <cell r="E11935" t="str">
            <v>9867</v>
          </cell>
        </row>
        <row r="11936">
          <cell r="D11936" t="str">
            <v>Pomaderris mediora</v>
          </cell>
          <cell r="E11936" t="str">
            <v>9854</v>
          </cell>
        </row>
        <row r="11937">
          <cell r="D11937" t="str">
            <v>Pomaderris multiflora</v>
          </cell>
          <cell r="E11937" t="str">
            <v>5584</v>
          </cell>
        </row>
        <row r="11938">
          <cell r="D11938" t="str">
            <v>Pomaderris nitidula</v>
          </cell>
          <cell r="E11938" t="str">
            <v>5585</v>
          </cell>
          <cell r="F11938" t="str">
            <v>Shining Pomaderris</v>
          </cell>
        </row>
        <row r="11939">
          <cell r="D11939" t="str">
            <v>Pomaderris notata</v>
          </cell>
          <cell r="E11939" t="str">
            <v>5586</v>
          </cell>
          <cell r="F11939" t="str">
            <v>McPherson Range Pomaderris</v>
          </cell>
        </row>
        <row r="11940">
          <cell r="D11940" t="str">
            <v>Pomaderris oraria</v>
          </cell>
          <cell r="E11940" t="str">
            <v>5587</v>
          </cell>
        </row>
        <row r="11941">
          <cell r="D11941" t="str">
            <v>Pomaderris pallida</v>
          </cell>
          <cell r="E11941" t="str">
            <v>5588</v>
          </cell>
          <cell r="F11941" t="str">
            <v>Pale Pomaderris</v>
          </cell>
        </row>
        <row r="11942">
          <cell r="D11942" t="str">
            <v>Pomaderris paniculosa</v>
          </cell>
          <cell r="E11942" t="str">
            <v>12352</v>
          </cell>
        </row>
        <row r="11943">
          <cell r="D11943" t="str">
            <v>Pomaderris paniculosa subsp. paniculosa</v>
          </cell>
          <cell r="E11943" t="str">
            <v>10810</v>
          </cell>
        </row>
        <row r="11944">
          <cell r="D11944" t="str">
            <v>Pomaderris parrisiae</v>
          </cell>
          <cell r="E11944" t="str">
            <v>8339</v>
          </cell>
          <cell r="F11944" t="str">
            <v>Parris' Pomaderris</v>
          </cell>
        </row>
        <row r="11945">
          <cell r="D11945" t="str">
            <v>Pomaderris pauciflora</v>
          </cell>
          <cell r="E11945" t="str">
            <v>5589</v>
          </cell>
        </row>
        <row r="11946">
          <cell r="D11946" t="str">
            <v>Pomaderris phylicifolia</v>
          </cell>
          <cell r="E11946" t="str">
            <v>5590</v>
          </cell>
          <cell r="F11946" t="str">
            <v>Narrow-leaf Pomaderris</v>
          </cell>
        </row>
        <row r="11947">
          <cell r="D11947" t="str">
            <v>Pomaderris phylicifolia subsp. ericoides</v>
          </cell>
          <cell r="E11947" t="str">
            <v>6466</v>
          </cell>
        </row>
        <row r="11948">
          <cell r="D11948" t="str">
            <v>Pomaderris phylicifolia subsp. phylicifolia</v>
          </cell>
          <cell r="E11948" t="str">
            <v>9869</v>
          </cell>
        </row>
        <row r="11949">
          <cell r="D11949" t="str">
            <v>Pomaderris pilifera</v>
          </cell>
          <cell r="E11949" t="str">
            <v>10995</v>
          </cell>
        </row>
        <row r="11950">
          <cell r="D11950" t="str">
            <v>Pomaderris precaria</v>
          </cell>
          <cell r="E11950" t="str">
            <v>9858</v>
          </cell>
        </row>
        <row r="11951">
          <cell r="D11951" t="str">
            <v>Pomaderris prunifolia</v>
          </cell>
          <cell r="E11951" t="str">
            <v>5591</v>
          </cell>
          <cell r="F11951" t="str">
            <v>Plum-leaf Pomaderris</v>
          </cell>
        </row>
        <row r="11952">
          <cell r="D11952" t="str">
            <v>Pomaderris prunifolia var. prunifolia</v>
          </cell>
          <cell r="E11952" t="str">
            <v>11225</v>
          </cell>
        </row>
        <row r="11953">
          <cell r="D11953" t="str">
            <v>Pomaderris queenslandica</v>
          </cell>
          <cell r="E11953" t="str">
            <v>5592</v>
          </cell>
          <cell r="F11953" t="str">
            <v>Scant Pomaderris</v>
          </cell>
        </row>
        <row r="11954">
          <cell r="D11954" t="str">
            <v>Pomaderris reperta</v>
          </cell>
          <cell r="E11954" t="str">
            <v>9859</v>
          </cell>
          <cell r="F11954" t="str">
            <v>Denman Pomaderris</v>
          </cell>
        </row>
        <row r="11955">
          <cell r="D11955" t="str">
            <v>Pomaderris sericea</v>
          </cell>
          <cell r="E11955" t="str">
            <v>5593</v>
          </cell>
          <cell r="F11955" t="str">
            <v>Silky Pomaderris</v>
          </cell>
        </row>
        <row r="11956">
          <cell r="D11956" t="str">
            <v>Pomaderris sieberiana</v>
          </cell>
          <cell r="E11956" t="str">
            <v>5594</v>
          </cell>
        </row>
        <row r="11957">
          <cell r="D11957" t="str">
            <v>Pomaderris sp. aff. andromedifolia</v>
          </cell>
          <cell r="E11957" t="str">
            <v>8261</v>
          </cell>
        </row>
        <row r="11958">
          <cell r="D11958" t="str">
            <v>Pomaderris sp. aff. cinerea</v>
          </cell>
          <cell r="E11958" t="str">
            <v>8262</v>
          </cell>
        </row>
        <row r="11959">
          <cell r="D11959" t="str">
            <v>Pomaderris sp. aff. intermedia</v>
          </cell>
          <cell r="E11959" t="str">
            <v>11812</v>
          </cell>
        </row>
        <row r="11960">
          <cell r="D11960" t="str">
            <v>Pomaderris sp. C</v>
          </cell>
          <cell r="E11960" t="str">
            <v>9579</v>
          </cell>
        </row>
        <row r="11961">
          <cell r="D11961" t="str">
            <v>Pomaderris sp. C</v>
          </cell>
          <cell r="E11961" t="str">
            <v>9434</v>
          </cell>
        </row>
        <row r="11962">
          <cell r="D11962" t="str">
            <v>Pomaderris sp.3</v>
          </cell>
          <cell r="E11962" t="str">
            <v>240</v>
          </cell>
        </row>
        <row r="11963">
          <cell r="D11963" t="str">
            <v>Pomaderris spp.</v>
          </cell>
          <cell r="E11963" t="str">
            <v>POMA</v>
          </cell>
        </row>
        <row r="11964">
          <cell r="D11964" t="str">
            <v>Pomaderris subcapitata</v>
          </cell>
          <cell r="E11964" t="str">
            <v>9212</v>
          </cell>
        </row>
        <row r="11965">
          <cell r="D11965" t="str">
            <v>Pomaderris vellea</v>
          </cell>
          <cell r="E11965" t="str">
            <v>5595</v>
          </cell>
        </row>
        <row r="11966">
          <cell r="D11966" t="str">
            <v>Pomaderris velutina</v>
          </cell>
          <cell r="E11966" t="str">
            <v>5596</v>
          </cell>
          <cell r="F11966" t="str">
            <v>Velvety Pomaderris</v>
          </cell>
        </row>
        <row r="11967">
          <cell r="D11967" t="str">
            <v>Pomaderris virgata</v>
          </cell>
          <cell r="E11967" t="str">
            <v>7336</v>
          </cell>
          <cell r="F11967" t="str">
            <v>Upright Pomaderris</v>
          </cell>
        </row>
        <row r="11968">
          <cell r="D11968" t="str">
            <v>Pomaderris walshii</v>
          </cell>
          <cell r="E11968" t="str">
            <v>12525</v>
          </cell>
          <cell r="F11968" t="str">
            <v>Carrington Falls Pomaderris</v>
          </cell>
        </row>
        <row r="11969">
          <cell r="D11969" t="str">
            <v>Pomax umbellata</v>
          </cell>
          <cell r="E11969" t="str">
            <v>5703</v>
          </cell>
          <cell r="F11969" t="str">
            <v>Pomax</v>
          </cell>
        </row>
        <row r="11970">
          <cell r="D11970" t="str">
            <v>Poncirus trifoliata</v>
          </cell>
          <cell r="E11970" t="str">
            <v>14106</v>
          </cell>
        </row>
        <row r="11971">
          <cell r="D11971" t="str">
            <v>Pontederia cordata</v>
          </cell>
          <cell r="E11971" t="str">
            <v>5306</v>
          </cell>
          <cell r="F11971" t="str">
            <v>Pickerel Weed</v>
          </cell>
        </row>
        <row r="11972">
          <cell r="D11972" t="str">
            <v>Pontederia spp.</v>
          </cell>
          <cell r="E11972" t="str">
            <v>PONT</v>
          </cell>
        </row>
        <row r="11973">
          <cell r="D11973" t="str">
            <v>Populus alba</v>
          </cell>
          <cell r="E11973" t="str">
            <v>5848</v>
          </cell>
          <cell r="F11973" t="str">
            <v>White Poplar</v>
          </cell>
        </row>
        <row r="11974">
          <cell r="D11974" t="str">
            <v>Populus balsamifera</v>
          </cell>
          <cell r="E11974" t="str">
            <v>13588</v>
          </cell>
        </row>
        <row r="11975">
          <cell r="D11975" t="str">
            <v>Populus deltoides</v>
          </cell>
          <cell r="E11975" t="str">
            <v>8726</v>
          </cell>
        </row>
        <row r="11976">
          <cell r="D11976" t="str">
            <v>Populus nigra</v>
          </cell>
          <cell r="E11976" t="str">
            <v>5849</v>
          </cell>
          <cell r="F11976" t="str">
            <v>Lombardy Poplar</v>
          </cell>
        </row>
        <row r="11977">
          <cell r="D11977" t="str">
            <v>Populus nigra 'Italica'</v>
          </cell>
          <cell r="E11977" t="str">
            <v>14492</v>
          </cell>
          <cell r="F11977" t="str">
            <v>Lombardy Poplar</v>
          </cell>
        </row>
        <row r="11978">
          <cell r="D11978" t="str">
            <v>Populus pyramidalis</v>
          </cell>
          <cell r="E11978" t="str">
            <v>11740</v>
          </cell>
        </row>
        <row r="11979">
          <cell r="D11979" t="str">
            <v>Populus spp.</v>
          </cell>
          <cell r="E11979" t="str">
            <v>POPU</v>
          </cell>
        </row>
        <row r="11980">
          <cell r="D11980" t="str">
            <v>Populus tremula</v>
          </cell>
          <cell r="E11980" t="str">
            <v>11855</v>
          </cell>
          <cell r="F11980" t="str">
            <v>Quaking aspen</v>
          </cell>
        </row>
        <row r="11981">
          <cell r="D11981" t="str">
            <v>Populus x canescens</v>
          </cell>
          <cell r="E11981" t="str">
            <v>14566</v>
          </cell>
          <cell r="F11981" t="str">
            <v>Grey Poplar</v>
          </cell>
        </row>
        <row r="11982">
          <cell r="D11982" t="str">
            <v>Porana commixta</v>
          </cell>
          <cell r="E11982" t="str">
            <v>6569</v>
          </cell>
        </row>
        <row r="11983">
          <cell r="D11983" t="str">
            <v>Porana sericea</v>
          </cell>
          <cell r="E11983" t="str">
            <v>2233</v>
          </cell>
        </row>
        <row r="11984">
          <cell r="D11984" t="str">
            <v>Poranthera corymbosa</v>
          </cell>
          <cell r="E11984" t="str">
            <v>2753</v>
          </cell>
        </row>
        <row r="11985">
          <cell r="D11985" t="str">
            <v>Poranthera ericifolia</v>
          </cell>
          <cell r="E11985" t="str">
            <v>2754</v>
          </cell>
        </row>
        <row r="11986">
          <cell r="D11986" t="str">
            <v>Poranthera microphylla</v>
          </cell>
          <cell r="E11986" t="str">
            <v>7395</v>
          </cell>
          <cell r="F11986" t="str">
            <v>Small Poranthera</v>
          </cell>
        </row>
        <row r="11987">
          <cell r="D11987" t="str">
            <v>Poranthera obovata</v>
          </cell>
          <cell r="E11987" t="str">
            <v>12337</v>
          </cell>
        </row>
        <row r="11988">
          <cell r="D11988" t="str">
            <v>Poranthera oreophila</v>
          </cell>
          <cell r="E11988" t="str">
            <v>14015</v>
          </cell>
        </row>
        <row r="11989">
          <cell r="D11989" t="str">
            <v>Poranthera spp.</v>
          </cell>
          <cell r="E11989" t="str">
            <v>PORA</v>
          </cell>
        </row>
        <row r="11990">
          <cell r="D11990" t="str">
            <v>Porella queenslandica</v>
          </cell>
          <cell r="E11990" t="str">
            <v>14771</v>
          </cell>
        </row>
        <row r="11991">
          <cell r="D11991" t="str">
            <v>Poronia spp.</v>
          </cell>
          <cell r="E11991" t="str">
            <v>F127</v>
          </cell>
        </row>
        <row r="11992">
          <cell r="D11992" t="str">
            <v>Porphyra pulchella</v>
          </cell>
          <cell r="E11992" t="str">
            <v>12831</v>
          </cell>
        </row>
        <row r="11993">
          <cell r="D11993" t="str">
            <v>Porphyrellus spp.</v>
          </cell>
          <cell r="E11993" t="str">
            <v>F171</v>
          </cell>
        </row>
        <row r="11994">
          <cell r="D11994" t="str">
            <v>Porpolomopsis lewelliniae</v>
          </cell>
          <cell r="E11994" t="str">
            <v>F193</v>
          </cell>
        </row>
        <row r="11995">
          <cell r="D11995" t="str">
            <v>Portulaca australis</v>
          </cell>
          <cell r="E11995" t="str">
            <v>11350</v>
          </cell>
        </row>
        <row r="11996">
          <cell r="D11996" t="str">
            <v>Portulaca bicolor</v>
          </cell>
          <cell r="E11996" t="str">
            <v>5320</v>
          </cell>
        </row>
        <row r="11997">
          <cell r="D11997" t="str">
            <v>Portulaca bicolor var. rosea</v>
          </cell>
          <cell r="E11997" t="str">
            <v>9652</v>
          </cell>
        </row>
        <row r="11998">
          <cell r="D11998" t="str">
            <v>Portulaca filifolia</v>
          </cell>
          <cell r="E11998" t="str">
            <v>5321</v>
          </cell>
          <cell r="F11998" t="str">
            <v>Slender Pigweed</v>
          </cell>
        </row>
        <row r="11999">
          <cell r="D11999" t="str">
            <v>Portulaca grandiflora</v>
          </cell>
          <cell r="E11999" t="str">
            <v>5322</v>
          </cell>
        </row>
        <row r="12000">
          <cell r="D12000" t="str">
            <v>Portulaca intraterranea</v>
          </cell>
          <cell r="E12000" t="str">
            <v>5323</v>
          </cell>
        </row>
        <row r="12001">
          <cell r="D12001" t="str">
            <v>Portulaca oleracea</v>
          </cell>
          <cell r="E12001" t="str">
            <v>5324</v>
          </cell>
          <cell r="F12001" t="str">
            <v>Pigweed</v>
          </cell>
        </row>
        <row r="12002">
          <cell r="D12002" t="str">
            <v>Portulaca pilosa</v>
          </cell>
          <cell r="E12002" t="str">
            <v>5325</v>
          </cell>
          <cell r="F12002" t="str">
            <v>Akulikuli, Djanggara</v>
          </cell>
        </row>
        <row r="12003">
          <cell r="D12003" t="str">
            <v>Portulaca pilosa var. pilosa</v>
          </cell>
          <cell r="E12003" t="str">
            <v>14439</v>
          </cell>
          <cell r="F12003" t="str">
            <v>akulikuli</v>
          </cell>
        </row>
        <row r="12004">
          <cell r="D12004" t="str">
            <v>Portulaca spp.</v>
          </cell>
          <cell r="E12004" t="str">
            <v>PORT</v>
          </cell>
        </row>
        <row r="12005">
          <cell r="D12005" t="str">
            <v>Portulacaceae indeterminate</v>
          </cell>
          <cell r="E12005" t="str">
            <v>PORTC</v>
          </cell>
          <cell r="F12005" t="str">
            <v>Pigweeds, Purslanes and Parakeelya</v>
          </cell>
        </row>
        <row r="12006">
          <cell r="D12006" t="str">
            <v>Portulacaria afra</v>
          </cell>
          <cell r="E12006" t="str">
            <v>11766</v>
          </cell>
        </row>
        <row r="12007">
          <cell r="D12007" t="str">
            <v>Posidonia australis</v>
          </cell>
          <cell r="E12007" t="str">
            <v>5327</v>
          </cell>
          <cell r="F12007" t="str">
            <v>Seagrass</v>
          </cell>
        </row>
        <row r="12008">
          <cell r="D12008" t="str">
            <v>Posidonia spp.</v>
          </cell>
          <cell r="E12008" t="str">
            <v>POSI</v>
          </cell>
        </row>
        <row r="12009">
          <cell r="D12009" t="str">
            <v>Postia pelliculosa</v>
          </cell>
          <cell r="E12009" t="str">
            <v>F162</v>
          </cell>
        </row>
        <row r="12010">
          <cell r="D12010" t="str">
            <v>Potamogeton acutifolius</v>
          </cell>
          <cell r="E12010" t="str">
            <v>5328</v>
          </cell>
        </row>
        <row r="12011">
          <cell r="D12011" t="str">
            <v>Potamogeton australiensis</v>
          </cell>
          <cell r="E12011" t="str">
            <v>5329</v>
          </cell>
        </row>
        <row r="12012">
          <cell r="D12012" t="str">
            <v>Potamogeton cheesemanii</v>
          </cell>
          <cell r="E12012" t="str">
            <v>11271</v>
          </cell>
        </row>
        <row r="12013">
          <cell r="D12013" t="str">
            <v>Potamogeton crispus</v>
          </cell>
          <cell r="E12013" t="str">
            <v>5330</v>
          </cell>
          <cell r="F12013" t="str">
            <v>Curly Pondweed</v>
          </cell>
        </row>
        <row r="12014">
          <cell r="D12014" t="str">
            <v>Potamogeton javanicus</v>
          </cell>
          <cell r="E12014" t="str">
            <v>7848</v>
          </cell>
        </row>
        <row r="12015">
          <cell r="D12015" t="str">
            <v>Potamogeton ochreatus</v>
          </cell>
          <cell r="E12015" t="str">
            <v>5331</v>
          </cell>
          <cell r="F12015" t="str">
            <v>Blunt Pondweed</v>
          </cell>
        </row>
        <row r="12016">
          <cell r="D12016" t="str">
            <v>Potamogeton octandrus</v>
          </cell>
          <cell r="E12016" t="str">
            <v>13488</v>
          </cell>
        </row>
        <row r="12017">
          <cell r="D12017" t="str">
            <v>Potamogeton pectinatus</v>
          </cell>
          <cell r="E12017" t="str">
            <v>5332</v>
          </cell>
          <cell r="F12017" t="str">
            <v>Sago Pondweed</v>
          </cell>
        </row>
        <row r="12018">
          <cell r="D12018" t="str">
            <v>Potamogeton perfoliatus</v>
          </cell>
          <cell r="E12018" t="str">
            <v>5333</v>
          </cell>
          <cell r="F12018" t="str">
            <v>Clasped Pondweed</v>
          </cell>
        </row>
        <row r="12019">
          <cell r="D12019" t="str">
            <v>Potamogeton spp.</v>
          </cell>
          <cell r="E12019" t="str">
            <v>POTA</v>
          </cell>
        </row>
        <row r="12020">
          <cell r="D12020" t="str">
            <v>Potamogeton sulcatus</v>
          </cell>
          <cell r="E12020" t="str">
            <v>13489</v>
          </cell>
        </row>
        <row r="12021">
          <cell r="D12021" t="str">
            <v>Potamogeton tricarinatus</v>
          </cell>
          <cell r="E12021" t="str">
            <v>7023</v>
          </cell>
          <cell r="F12021" t="str">
            <v>Floating Pondweed</v>
          </cell>
        </row>
        <row r="12022">
          <cell r="D12022" t="str">
            <v>Potamogeton tricarinatus auct. non</v>
          </cell>
          <cell r="E12022" t="str">
            <v>14016</v>
          </cell>
        </row>
        <row r="12023">
          <cell r="D12023" t="str">
            <v>Potamophila parviflora</v>
          </cell>
          <cell r="E12023" t="str">
            <v>5146</v>
          </cell>
        </row>
        <row r="12024">
          <cell r="D12024" t="str">
            <v>Potentilla anserina</v>
          </cell>
          <cell r="E12024" t="str">
            <v>5620</v>
          </cell>
        </row>
        <row r="12025">
          <cell r="D12025" t="str">
            <v>Potentilla anserina subsp. anserina</v>
          </cell>
          <cell r="E12025" t="str">
            <v>9936</v>
          </cell>
          <cell r="F12025" t="str">
            <v>Silver Weed</v>
          </cell>
        </row>
        <row r="12026">
          <cell r="D12026" t="str">
            <v>Potentilla argentea</v>
          </cell>
          <cell r="E12026" t="str">
            <v>14641</v>
          </cell>
          <cell r="F12026" t="str">
            <v>Hoary Cinquefoil</v>
          </cell>
        </row>
        <row r="12027">
          <cell r="D12027" t="str">
            <v>Potentilla indica</v>
          </cell>
          <cell r="E12027" t="str">
            <v>11955</v>
          </cell>
          <cell r="F12027" t="str">
            <v>Indian Strawberry</v>
          </cell>
        </row>
        <row r="12028">
          <cell r="D12028" t="str">
            <v>Potentilla recta</v>
          </cell>
          <cell r="E12028" t="str">
            <v>5621</v>
          </cell>
        </row>
        <row r="12029">
          <cell r="D12029" t="str">
            <v>Potentilla spp.</v>
          </cell>
          <cell r="E12029" t="str">
            <v>POTE</v>
          </cell>
        </row>
        <row r="12030">
          <cell r="D12030" t="str">
            <v>Potentilla supina</v>
          </cell>
          <cell r="E12030" t="str">
            <v>5622</v>
          </cell>
        </row>
        <row r="12031">
          <cell r="D12031" t="str">
            <v>Potentilla vesca</v>
          </cell>
          <cell r="E12031" t="str">
            <v>13546</v>
          </cell>
        </row>
        <row r="12032">
          <cell r="D12032" t="str">
            <v>Pothos longipes</v>
          </cell>
          <cell r="E12032" t="str">
            <v>1196</v>
          </cell>
        </row>
        <row r="12033">
          <cell r="D12033" t="str">
            <v>Pothos spp.</v>
          </cell>
          <cell r="E12033" t="str">
            <v>POTH</v>
          </cell>
        </row>
        <row r="12034">
          <cell r="D12034" t="str">
            <v>Pouteria australis</v>
          </cell>
          <cell r="E12034" t="str">
            <v>11412</v>
          </cell>
          <cell r="F12034" t="str">
            <v>Black Apple</v>
          </cell>
        </row>
        <row r="12035">
          <cell r="D12035" t="str">
            <v>Pouteria chartacea</v>
          </cell>
          <cell r="E12035" t="str">
            <v>11413</v>
          </cell>
          <cell r="F12035" t="str">
            <v>Thin-leaved Coondoo</v>
          </cell>
        </row>
        <row r="12036">
          <cell r="D12036" t="str">
            <v>Pouteria cotinifolia</v>
          </cell>
          <cell r="E12036" t="str">
            <v>12033</v>
          </cell>
          <cell r="F12036" t="str">
            <v>Yellow Lemon</v>
          </cell>
        </row>
        <row r="12037">
          <cell r="D12037" t="str">
            <v>Pouteria cotinifolia var. cotinifolia</v>
          </cell>
          <cell r="E12037" t="str">
            <v>11414</v>
          </cell>
          <cell r="F12037" t="str">
            <v>Yellow Lemon</v>
          </cell>
        </row>
        <row r="12038">
          <cell r="D12038" t="str">
            <v>Pouteria cotinifolia var. pubescens</v>
          </cell>
          <cell r="E12038" t="str">
            <v>11415</v>
          </cell>
        </row>
        <row r="12039">
          <cell r="D12039" t="str">
            <v>Pouteria howeana</v>
          </cell>
          <cell r="E12039" t="str">
            <v>11416</v>
          </cell>
          <cell r="F12039" t="str">
            <v>Axe-handle Wood</v>
          </cell>
        </row>
        <row r="12040">
          <cell r="D12040" t="str">
            <v>Pouteria myrsinifolia</v>
          </cell>
          <cell r="E12040" t="str">
            <v>11417</v>
          </cell>
          <cell r="F12040" t="str">
            <v>Blunt-leaved Coondoo</v>
          </cell>
        </row>
        <row r="12041">
          <cell r="D12041" t="str">
            <v>Pouteria myrsinoides subsp. reticulata</v>
          </cell>
          <cell r="E12041" t="str">
            <v>10494</v>
          </cell>
          <cell r="F12041" t="str">
            <v>Axe-handle Wood</v>
          </cell>
        </row>
        <row r="12042">
          <cell r="D12042" t="str">
            <v>Pouteria pohlmaniana</v>
          </cell>
          <cell r="E12042" t="str">
            <v>12353</v>
          </cell>
          <cell r="F12042" t="str">
            <v>Yellow Boxwood</v>
          </cell>
        </row>
        <row r="12043">
          <cell r="D12043" t="str">
            <v>Pouteria pohlmaniana var. pohlmaniana</v>
          </cell>
          <cell r="E12043" t="str">
            <v>11418</v>
          </cell>
          <cell r="F12043" t="str">
            <v>Yellow Boxwood</v>
          </cell>
        </row>
        <row r="12044">
          <cell r="D12044" t="str">
            <v>Pouteria queenslandica</v>
          </cell>
          <cell r="E12044" t="str">
            <v>11419</v>
          </cell>
          <cell r="F12044" t="str">
            <v>Blush Coondoo</v>
          </cell>
        </row>
        <row r="12045">
          <cell r="D12045" t="str">
            <v>Pouteria spp.</v>
          </cell>
          <cell r="E12045" t="str">
            <v>POUT</v>
          </cell>
        </row>
        <row r="12046">
          <cell r="D12046" t="str">
            <v>Pouzolzia australis</v>
          </cell>
          <cell r="E12046" t="str">
            <v>12436</v>
          </cell>
        </row>
        <row r="12047">
          <cell r="D12047" t="str">
            <v>Pouzolzia spp.</v>
          </cell>
          <cell r="E12047" t="str">
            <v>POUZ</v>
          </cell>
        </row>
        <row r="12048">
          <cell r="D12048" t="str">
            <v>Pouzolzia zeylanica</v>
          </cell>
          <cell r="E12048" t="str">
            <v>6477</v>
          </cell>
        </row>
        <row r="12049">
          <cell r="D12049" t="str">
            <v>Prasophyllum acuminatum</v>
          </cell>
          <cell r="E12049" t="str">
            <v>4484</v>
          </cell>
        </row>
        <row r="12050">
          <cell r="D12050" t="str">
            <v>Prasophyllum aff. occidentale D</v>
          </cell>
          <cell r="E12050" t="str">
            <v>11820</v>
          </cell>
          <cell r="F12050" t="str">
            <v>Hunter Leek-orchid</v>
          </cell>
        </row>
        <row r="12051">
          <cell r="D12051" t="str">
            <v>Prasophyllum affine</v>
          </cell>
          <cell r="E12051" t="str">
            <v>7779</v>
          </cell>
          <cell r="F12051" t="str">
            <v>Jervis Bay Leek Orchid</v>
          </cell>
        </row>
        <row r="12052">
          <cell r="D12052" t="str">
            <v>Prasophyllum albiglans</v>
          </cell>
          <cell r="E12052" t="str">
            <v>4485</v>
          </cell>
        </row>
        <row r="12053">
          <cell r="D12053" t="str">
            <v>Prasophyllum alpestre</v>
          </cell>
          <cell r="E12053" t="str">
            <v>11712</v>
          </cell>
        </row>
        <row r="12054">
          <cell r="D12054" t="str">
            <v>Prasophyllum alpinum</v>
          </cell>
          <cell r="E12054" t="str">
            <v>4486</v>
          </cell>
          <cell r="F12054" t="str">
            <v>Alpine Leek Orchid</v>
          </cell>
        </row>
        <row r="12055">
          <cell r="D12055" t="str">
            <v>Prasophyllum amoenum</v>
          </cell>
          <cell r="E12055" t="str">
            <v>12280</v>
          </cell>
        </row>
        <row r="12056">
          <cell r="D12056" t="str">
            <v>Prasophyllum anomalum</v>
          </cell>
          <cell r="E12056" t="str">
            <v>13341</v>
          </cell>
        </row>
        <row r="12057">
          <cell r="D12057" t="str">
            <v>Prasophyllum ansatum</v>
          </cell>
          <cell r="E12057" t="str">
            <v>4487</v>
          </cell>
        </row>
        <row r="12058">
          <cell r="D12058" t="str">
            <v>Prasophyllum apostasioides</v>
          </cell>
          <cell r="E12058" t="str">
            <v>4488</v>
          </cell>
        </row>
        <row r="12059">
          <cell r="D12059" t="str">
            <v>Prasophyllum appendiculatum</v>
          </cell>
          <cell r="E12059" t="str">
            <v>10282</v>
          </cell>
        </row>
        <row r="12060">
          <cell r="D12060" t="str">
            <v>Prasophyllum archeri</v>
          </cell>
          <cell r="E12060" t="str">
            <v>4489</v>
          </cell>
        </row>
        <row r="12061">
          <cell r="D12061" t="str">
            <v>Prasophyllum aureoviride</v>
          </cell>
          <cell r="E12061" t="str">
            <v>4490</v>
          </cell>
        </row>
        <row r="12062">
          <cell r="D12062" t="str">
            <v>Prasophyllum australe</v>
          </cell>
          <cell r="E12062" t="str">
            <v>4491</v>
          </cell>
          <cell r="F12062" t="str">
            <v>Southern Leek Orchid</v>
          </cell>
        </row>
        <row r="12063">
          <cell r="D12063" t="str">
            <v>Prasophyllum bagoense</v>
          </cell>
          <cell r="E12063" t="str">
            <v>14017</v>
          </cell>
        </row>
        <row r="12064">
          <cell r="D12064" t="str">
            <v>Prasophyllum bagoensis</v>
          </cell>
          <cell r="E12064" t="str">
            <v>11455</v>
          </cell>
          <cell r="F12064" t="str">
            <v>Bago Leek Orchid</v>
          </cell>
        </row>
        <row r="12065">
          <cell r="D12065" t="str">
            <v>Prasophyllum beaugleholei</v>
          </cell>
          <cell r="E12065" t="str">
            <v>4492</v>
          </cell>
        </row>
        <row r="12066">
          <cell r="D12066" t="str">
            <v>Prasophyllum bowdenae</v>
          </cell>
          <cell r="E12066" t="str">
            <v>13342</v>
          </cell>
        </row>
        <row r="12067">
          <cell r="D12067" t="str">
            <v>Prasophyllum brachystachyum</v>
          </cell>
          <cell r="E12067" t="str">
            <v>4493</v>
          </cell>
        </row>
        <row r="12068">
          <cell r="D12068" t="str">
            <v>Prasophyllum brevilabre</v>
          </cell>
          <cell r="E12068" t="str">
            <v>4494</v>
          </cell>
          <cell r="F12068" t="str">
            <v>Short-lipped Leek Orchid</v>
          </cell>
        </row>
        <row r="12069">
          <cell r="D12069" t="str">
            <v>Prasophyllum brownii</v>
          </cell>
          <cell r="E12069" t="str">
            <v>12284</v>
          </cell>
        </row>
        <row r="12070">
          <cell r="D12070" t="str">
            <v>Prasophyllum campestre</v>
          </cell>
          <cell r="E12070" t="str">
            <v>8524</v>
          </cell>
        </row>
        <row r="12071">
          <cell r="D12071" t="str">
            <v>Prasophyllum canaliculatum</v>
          </cell>
          <cell r="E12071" t="str">
            <v>10934</v>
          </cell>
          <cell r="F12071" t="str">
            <v>Summer Leek Orchid</v>
          </cell>
        </row>
        <row r="12072">
          <cell r="D12072" t="str">
            <v>Prasophyllum candidum</v>
          </cell>
          <cell r="E12072" t="str">
            <v>10280</v>
          </cell>
        </row>
        <row r="12073">
          <cell r="D12073" t="str">
            <v>Prasophyllum caricetum</v>
          </cell>
          <cell r="E12073" t="str">
            <v>13343</v>
          </cell>
        </row>
        <row r="12074">
          <cell r="D12074" t="str">
            <v>Prasophyllum caudiculum</v>
          </cell>
          <cell r="E12074" t="str">
            <v>12162</v>
          </cell>
        </row>
        <row r="12075">
          <cell r="D12075" t="str">
            <v>Prasophyllum densum</v>
          </cell>
          <cell r="E12075" t="str">
            <v>4495</v>
          </cell>
        </row>
        <row r="12076">
          <cell r="D12076" t="str">
            <v>Prasophyllum despectans</v>
          </cell>
          <cell r="E12076" t="str">
            <v>4496</v>
          </cell>
        </row>
        <row r="12077">
          <cell r="D12077" t="str">
            <v>Prasophyllum diversiflorum</v>
          </cell>
          <cell r="E12077" t="str">
            <v>12306</v>
          </cell>
          <cell r="F12077" t="str">
            <v>Gorae Leek-orchid</v>
          </cell>
        </row>
        <row r="12078">
          <cell r="D12078" t="str">
            <v>Prasophyllum dossenum</v>
          </cell>
          <cell r="E12078" t="str">
            <v>9053</v>
          </cell>
        </row>
        <row r="12079">
          <cell r="D12079" t="str">
            <v>Prasophyllum elatum</v>
          </cell>
          <cell r="E12079" t="str">
            <v>4497</v>
          </cell>
          <cell r="F12079" t="str">
            <v>Tall Leek Orchid</v>
          </cell>
        </row>
        <row r="12080">
          <cell r="D12080" t="str">
            <v>Prasophyllum eriochilum</v>
          </cell>
          <cell r="E12080" t="str">
            <v>4498</v>
          </cell>
        </row>
        <row r="12081">
          <cell r="D12081" t="str">
            <v>Prasophyllum exilis</v>
          </cell>
          <cell r="E12081" t="str">
            <v>9054</v>
          </cell>
        </row>
        <row r="12082">
          <cell r="D12082" t="str">
            <v>Prasophyllum filiforme</v>
          </cell>
          <cell r="E12082" t="str">
            <v>4499</v>
          </cell>
        </row>
        <row r="12083">
          <cell r="D12083" t="str">
            <v>Prasophyllum fimbriatum</v>
          </cell>
          <cell r="E12083" t="str">
            <v>4500</v>
          </cell>
        </row>
        <row r="12084">
          <cell r="D12084" t="str">
            <v>Prasophyllum fitzgeraldii</v>
          </cell>
          <cell r="E12084" t="str">
            <v>4501</v>
          </cell>
          <cell r="F12084" t="str">
            <v>Fitzgerald's Leek Orchid</v>
          </cell>
        </row>
        <row r="12085">
          <cell r="D12085" t="str">
            <v>Prasophyllum flavum</v>
          </cell>
          <cell r="E12085" t="str">
            <v>4502</v>
          </cell>
          <cell r="F12085" t="str">
            <v>Yellow Leek Orchid</v>
          </cell>
        </row>
        <row r="12086">
          <cell r="D12086" t="str">
            <v>Prasophyllum frenchii</v>
          </cell>
          <cell r="E12086" t="str">
            <v>4503</v>
          </cell>
        </row>
        <row r="12087">
          <cell r="D12087" t="str">
            <v>Prasophyllum fuscum</v>
          </cell>
          <cell r="E12087" t="str">
            <v>4504</v>
          </cell>
          <cell r="F12087" t="str">
            <v>Slaty Leek Orchid</v>
          </cell>
        </row>
        <row r="12088">
          <cell r="D12088" t="str">
            <v>Prasophyllum gracile</v>
          </cell>
          <cell r="E12088" t="str">
            <v>13344</v>
          </cell>
        </row>
        <row r="12089">
          <cell r="D12089" t="str">
            <v>Prasophyllum hopsonii</v>
          </cell>
          <cell r="E12089" t="str">
            <v>4505</v>
          </cell>
        </row>
        <row r="12090">
          <cell r="D12090" t="str">
            <v>Prasophyllum innubum</v>
          </cell>
          <cell r="E12090" t="str">
            <v>12601</v>
          </cell>
        </row>
        <row r="12091">
          <cell r="D12091" t="str">
            <v>Prasophyllum keltonii</v>
          </cell>
          <cell r="E12091" t="str">
            <v>12602</v>
          </cell>
          <cell r="F12091" t="str">
            <v>Kelton's Leek Orchid</v>
          </cell>
        </row>
        <row r="12092">
          <cell r="D12092" t="str">
            <v>Prasophyllum laminatum</v>
          </cell>
          <cell r="E12092" t="str">
            <v>4506</v>
          </cell>
        </row>
        <row r="12093">
          <cell r="D12093" t="str">
            <v>Prasophyllum lindleyanum</v>
          </cell>
          <cell r="E12093" t="str">
            <v>10279</v>
          </cell>
          <cell r="F12093" t="str">
            <v>Green Leek Orchid</v>
          </cell>
        </row>
        <row r="12094">
          <cell r="D12094" t="str">
            <v>Prasophyllum longisepalum</v>
          </cell>
          <cell r="E12094" t="str">
            <v>4507</v>
          </cell>
        </row>
        <row r="12095">
          <cell r="D12095" t="str">
            <v>Prasophyllum mollissimum</v>
          </cell>
          <cell r="E12095" t="str">
            <v>4508</v>
          </cell>
        </row>
        <row r="12096">
          <cell r="D12096" t="str">
            <v>Prasophyllum montanum</v>
          </cell>
          <cell r="E12096" t="str">
            <v>9580</v>
          </cell>
          <cell r="F12096" t="str">
            <v>Mountain Leek Orchid</v>
          </cell>
        </row>
        <row r="12097">
          <cell r="D12097" t="str">
            <v>Prasophyllum morganii</v>
          </cell>
          <cell r="E12097" t="str">
            <v>7597</v>
          </cell>
          <cell r="F12097" t="str">
            <v>Cobungra Leek Orchid</v>
          </cell>
        </row>
        <row r="12098">
          <cell r="D12098" t="str">
            <v>Prasophyllum morrisii</v>
          </cell>
          <cell r="E12098" t="str">
            <v>8265</v>
          </cell>
        </row>
        <row r="12099">
          <cell r="D12099" t="str">
            <v>Prasophyllum morrisii</v>
          </cell>
          <cell r="E12099" t="str">
            <v>4509</v>
          </cell>
        </row>
        <row r="12100">
          <cell r="D12100" t="str">
            <v>Prasophyllum morrisii var. intermedium</v>
          </cell>
          <cell r="E12100" t="str">
            <v>13345</v>
          </cell>
        </row>
        <row r="12101">
          <cell r="D12101" t="str">
            <v>Prasophyllum mucronatum</v>
          </cell>
          <cell r="E12101" t="str">
            <v>4510</v>
          </cell>
        </row>
        <row r="12102">
          <cell r="D12102" t="str">
            <v>Prasophyllum nichollsianum</v>
          </cell>
          <cell r="E12102" t="str">
            <v>4511</v>
          </cell>
        </row>
        <row r="12103">
          <cell r="D12103" t="str">
            <v>Prasophyllum nigricans</v>
          </cell>
          <cell r="E12103" t="str">
            <v>4512</v>
          </cell>
        </row>
        <row r="12104">
          <cell r="D12104" t="str">
            <v>Prasophyllum nublingii</v>
          </cell>
          <cell r="E12104" t="str">
            <v>4513</v>
          </cell>
        </row>
        <row r="12105">
          <cell r="D12105" t="str">
            <v>Prasophyllum nudiscapum</v>
          </cell>
          <cell r="E12105" t="str">
            <v>7409</v>
          </cell>
        </row>
        <row r="12106">
          <cell r="D12106" t="str">
            <v>Prasophyllum nudum</v>
          </cell>
          <cell r="E12106" t="str">
            <v>4514</v>
          </cell>
        </row>
        <row r="12107">
          <cell r="D12107" t="str">
            <v>Prasophyllum obovatum</v>
          </cell>
          <cell r="E12107" t="str">
            <v>4515</v>
          </cell>
        </row>
        <row r="12108">
          <cell r="D12108" t="str">
            <v>Prasophyllum occidentale</v>
          </cell>
          <cell r="E12108" t="str">
            <v>12281</v>
          </cell>
        </row>
        <row r="12109">
          <cell r="D12109" t="str">
            <v>Prasophyllum odoratum</v>
          </cell>
          <cell r="E12109" t="str">
            <v>4516</v>
          </cell>
          <cell r="F12109" t="str">
            <v>Rogers Scented Leek Orchid</v>
          </cell>
        </row>
        <row r="12110">
          <cell r="D12110" t="str">
            <v>Prasophyllum pallens</v>
          </cell>
          <cell r="E12110" t="str">
            <v>13823</v>
          </cell>
          <cell r="F12110" t="str">
            <v>Musty Leek Orchid</v>
          </cell>
        </row>
        <row r="12111">
          <cell r="D12111" t="str">
            <v>Prasophyllum parviflorum</v>
          </cell>
          <cell r="E12111" t="str">
            <v>12283</v>
          </cell>
        </row>
        <row r="12112">
          <cell r="D12112" t="str">
            <v>Prasophyllum patens</v>
          </cell>
          <cell r="E12112" t="str">
            <v>4517</v>
          </cell>
          <cell r="F12112" t="str">
            <v>Broad-lipped Leek Orchid</v>
          </cell>
        </row>
        <row r="12113">
          <cell r="D12113" t="str">
            <v>Prasophyllum paulinae</v>
          </cell>
          <cell r="E12113" t="str">
            <v>12244</v>
          </cell>
        </row>
        <row r="12114">
          <cell r="D12114" t="str">
            <v>Prasophyllum petilum</v>
          </cell>
          <cell r="E12114" t="str">
            <v>9478</v>
          </cell>
          <cell r="F12114" t="str">
            <v>Tarengo Leek Orchid</v>
          </cell>
        </row>
        <row r="12115">
          <cell r="D12115" t="str">
            <v>Prasophyllum plumosum</v>
          </cell>
          <cell r="E12115" t="str">
            <v>4518</v>
          </cell>
        </row>
        <row r="12116">
          <cell r="D12116" t="str">
            <v>Prasophyllum pruinosum</v>
          </cell>
          <cell r="E12116" t="str">
            <v>12285</v>
          </cell>
        </row>
        <row r="12117">
          <cell r="D12117" t="str">
            <v>Prasophyllum pumilum</v>
          </cell>
          <cell r="E12117" t="str">
            <v>7306</v>
          </cell>
        </row>
        <row r="12118">
          <cell r="D12118" t="str">
            <v>Prasophyllum pyriforme</v>
          </cell>
          <cell r="E12118" t="str">
            <v>12067</v>
          </cell>
          <cell r="F12118" t="str">
            <v>Graceful leek orchid</v>
          </cell>
        </row>
        <row r="12119">
          <cell r="D12119" t="str">
            <v>Prasophyllum reflexum</v>
          </cell>
          <cell r="E12119" t="str">
            <v>4519</v>
          </cell>
        </row>
        <row r="12120">
          <cell r="D12120" t="str">
            <v>Prasophyllum retroflexum</v>
          </cell>
          <cell r="E12120" t="str">
            <v>11301</v>
          </cell>
          <cell r="F12120" t="str">
            <v>Kiandra Leek Orchid</v>
          </cell>
        </row>
        <row r="12121">
          <cell r="D12121" t="str">
            <v>Prasophyllum rhyoliticum</v>
          </cell>
          <cell r="E12121" t="str">
            <v>9305</v>
          </cell>
        </row>
        <row r="12122">
          <cell r="D12122" t="str">
            <v>Prasophyllum rogersii</v>
          </cell>
          <cell r="E12122" t="str">
            <v>4520</v>
          </cell>
          <cell r="F12122" t="str">
            <v>Marsh Leek Orchid</v>
          </cell>
        </row>
        <row r="12123">
          <cell r="D12123" t="str">
            <v>Prasophyllum rostratum</v>
          </cell>
          <cell r="E12123" t="str">
            <v>12282</v>
          </cell>
        </row>
        <row r="12124">
          <cell r="D12124" t="str">
            <v>Prasophyllum rufum</v>
          </cell>
          <cell r="E12124" t="str">
            <v>4521</v>
          </cell>
        </row>
        <row r="12125">
          <cell r="D12125" t="str">
            <v>Prasophyllum ruppii</v>
          </cell>
          <cell r="E12125" t="str">
            <v>4522</v>
          </cell>
        </row>
        <row r="12126">
          <cell r="D12126" t="str">
            <v>Prasophyllum sagittiferum</v>
          </cell>
          <cell r="E12126" t="str">
            <v>4523</v>
          </cell>
        </row>
        <row r="12127">
          <cell r="D12127" t="str">
            <v>Prasophyllum solstitium</v>
          </cell>
          <cell r="E12127" t="str">
            <v>12319</v>
          </cell>
        </row>
        <row r="12128">
          <cell r="D12128" t="str">
            <v>Prasophyllum sp. A</v>
          </cell>
          <cell r="E12128" t="str">
            <v>9213</v>
          </cell>
        </row>
        <row r="12129">
          <cell r="D12129" t="str">
            <v>Prasophyllum sp. aff. alpestre</v>
          </cell>
          <cell r="E12129" t="str">
            <v>11713</v>
          </cell>
        </row>
        <row r="12130">
          <cell r="D12130" t="str">
            <v>Prasophyllum sp. aff. appendiculatum</v>
          </cell>
          <cell r="E12130" t="str">
            <v>13785</v>
          </cell>
        </row>
        <row r="12131">
          <cell r="D12131" t="str">
            <v>Prasophyllum sp. aff. canaliculatum</v>
          </cell>
          <cell r="E12131" t="str">
            <v>11711</v>
          </cell>
        </row>
        <row r="12132">
          <cell r="D12132" t="str">
            <v>Prasophyllum sp. aff. morrisii</v>
          </cell>
          <cell r="E12132" t="str">
            <v>8358</v>
          </cell>
        </row>
        <row r="12133">
          <cell r="D12133" t="str">
            <v>Prasophyllum sp. aff. odoratum</v>
          </cell>
          <cell r="E12133" t="str">
            <v>11714</v>
          </cell>
        </row>
        <row r="12134">
          <cell r="D12134" t="str">
            <v>Prasophyllum sp. aff. sphacelatum (1)</v>
          </cell>
          <cell r="E12134" t="str">
            <v>11715</v>
          </cell>
        </row>
        <row r="12135">
          <cell r="D12135" t="str">
            <v>Prasophyllum sp. aff. sphacelatum (2)</v>
          </cell>
          <cell r="E12135" t="str">
            <v>11716</v>
          </cell>
        </row>
        <row r="12136">
          <cell r="D12136" t="str">
            <v>Prasophyllum sp. Majors Creek</v>
          </cell>
          <cell r="E12136" t="str">
            <v>11312</v>
          </cell>
          <cell r="F12136" t="str">
            <v>Majors Creek Leek Orchid</v>
          </cell>
        </row>
        <row r="12137">
          <cell r="D12137" t="str">
            <v>Prasophyllum sp. Moama</v>
          </cell>
          <cell r="E12137" t="str">
            <v>13681</v>
          </cell>
        </row>
        <row r="12138">
          <cell r="D12138" t="str">
            <v>Prasophyllum sp. Wybong</v>
          </cell>
          <cell r="E12138" t="str">
            <v>14498</v>
          </cell>
        </row>
        <row r="12139">
          <cell r="D12139" t="str">
            <v>Prasophyllum sphacelatum</v>
          </cell>
          <cell r="E12139" t="str">
            <v>10935</v>
          </cell>
        </row>
        <row r="12140">
          <cell r="D12140" t="str">
            <v>Prasophyllum spp.</v>
          </cell>
          <cell r="E12140" t="str">
            <v>PRAS</v>
          </cell>
        </row>
        <row r="12141">
          <cell r="D12141" t="str">
            <v>Prasophyllum striatum</v>
          </cell>
          <cell r="E12141" t="str">
            <v>4524</v>
          </cell>
          <cell r="F12141" t="str">
            <v>Streaked Leek Orchid</v>
          </cell>
        </row>
        <row r="12142">
          <cell r="D12142" t="str">
            <v>Prasophyllum suttonii</v>
          </cell>
          <cell r="E12142" t="str">
            <v>4525</v>
          </cell>
          <cell r="F12142" t="str">
            <v>Mauve Leek Orchid</v>
          </cell>
        </row>
        <row r="12143">
          <cell r="D12143" t="str">
            <v>Prasophyllum sylvestre</v>
          </cell>
          <cell r="E12143" t="str">
            <v>10281</v>
          </cell>
          <cell r="F12143" t="str">
            <v>Forest Leek Orchid</v>
          </cell>
        </row>
        <row r="12144">
          <cell r="D12144" t="str">
            <v>Prasophyllum tadgellianum</v>
          </cell>
          <cell r="E12144" t="str">
            <v>10711</v>
          </cell>
        </row>
        <row r="12145">
          <cell r="D12145" t="str">
            <v>Prasophyllum transversum</v>
          </cell>
          <cell r="E12145" t="str">
            <v>4526</v>
          </cell>
        </row>
        <row r="12146">
          <cell r="D12146" t="str">
            <v>Prasophyllum trifidum</v>
          </cell>
          <cell r="E12146" t="str">
            <v>4527</v>
          </cell>
        </row>
        <row r="12147">
          <cell r="D12147" t="str">
            <v>Prasophyllum truncatum</v>
          </cell>
          <cell r="E12147" t="str">
            <v>4528</v>
          </cell>
        </row>
        <row r="12148">
          <cell r="D12148" t="str">
            <v>Prasophyllum unicum</v>
          </cell>
          <cell r="E12148" t="str">
            <v>4529</v>
          </cell>
        </row>
        <row r="12149">
          <cell r="D12149" t="str">
            <v>Prasophyllum uroglossum</v>
          </cell>
          <cell r="E12149" t="str">
            <v>4530</v>
          </cell>
          <cell r="F12149" t="str">
            <v>Wingecarribee Leek Orchid</v>
          </cell>
        </row>
        <row r="12150">
          <cell r="D12150" t="str">
            <v>Prasophyllum venustum</v>
          </cell>
          <cell r="E12150" t="str">
            <v>14018</v>
          </cell>
        </row>
        <row r="12151">
          <cell r="D12151" t="str">
            <v>Prasophyllum viride</v>
          </cell>
          <cell r="E12151" t="str">
            <v>4531</v>
          </cell>
        </row>
        <row r="12152">
          <cell r="D12152" t="str">
            <v>Prasophyllum viriosum</v>
          </cell>
          <cell r="E12152" t="str">
            <v>14019</v>
          </cell>
        </row>
        <row r="12153">
          <cell r="D12153" t="str">
            <v>Prasophyllum wilkinsoniorum</v>
          </cell>
          <cell r="E12153" t="str">
            <v>12318</v>
          </cell>
        </row>
        <row r="12154">
          <cell r="D12154" t="str">
            <v>Prasophyllum wilsoniense</v>
          </cell>
          <cell r="E12154" t="str">
            <v>4532</v>
          </cell>
        </row>
        <row r="12155">
          <cell r="D12155" t="str">
            <v>Prasophyllum woollsii</v>
          </cell>
          <cell r="E12155" t="str">
            <v>4533</v>
          </cell>
        </row>
        <row r="12156">
          <cell r="D12156" t="str">
            <v>Prassophyllum exiguum</v>
          </cell>
          <cell r="E12156" t="str">
            <v>7414</v>
          </cell>
        </row>
        <row r="12157">
          <cell r="D12157" t="str">
            <v>Pratia concolor</v>
          </cell>
          <cell r="E12157" t="str">
            <v>1922</v>
          </cell>
          <cell r="F12157" t="str">
            <v>Poison Pratia</v>
          </cell>
        </row>
        <row r="12158">
          <cell r="D12158" t="str">
            <v>Pratia darlingensis</v>
          </cell>
          <cell r="E12158" t="str">
            <v>1923</v>
          </cell>
          <cell r="F12158" t="str">
            <v>Darling Pratia</v>
          </cell>
        </row>
        <row r="12159">
          <cell r="D12159" t="str">
            <v>Pratia pedunculata</v>
          </cell>
          <cell r="E12159" t="str">
            <v>7980</v>
          </cell>
          <cell r="F12159" t="str">
            <v>Matted Pratia</v>
          </cell>
        </row>
        <row r="12160">
          <cell r="D12160" t="str">
            <v>Pratia puberula</v>
          </cell>
          <cell r="E12160" t="str">
            <v>1924</v>
          </cell>
          <cell r="F12160" t="str">
            <v>Trailing Pratia</v>
          </cell>
        </row>
        <row r="12161">
          <cell r="D12161" t="str">
            <v>Pratia purpurascens</v>
          </cell>
          <cell r="E12161" t="str">
            <v>1925</v>
          </cell>
          <cell r="F12161" t="str">
            <v>Whiteroot</v>
          </cell>
        </row>
        <row r="12162">
          <cell r="D12162" t="str">
            <v>Pratia sp. A</v>
          </cell>
          <cell r="E12162" t="str">
            <v>10112</v>
          </cell>
        </row>
        <row r="12163">
          <cell r="D12163" t="str">
            <v>Pratia spp.</v>
          </cell>
          <cell r="E12163" t="str">
            <v>PRAT</v>
          </cell>
        </row>
        <row r="12164">
          <cell r="D12164" t="str">
            <v>Pratia surrepens</v>
          </cell>
          <cell r="E12164" t="str">
            <v>1926</v>
          </cell>
          <cell r="F12164" t="str">
            <v>Mud Pratia</v>
          </cell>
        </row>
        <row r="12165">
          <cell r="D12165" t="str">
            <v>Premna lignum-vitae</v>
          </cell>
          <cell r="E12165" t="str">
            <v>6253</v>
          </cell>
        </row>
        <row r="12166">
          <cell r="D12166" t="str">
            <v>Premna spp.</v>
          </cell>
          <cell r="E12166" t="str">
            <v>PREM</v>
          </cell>
        </row>
        <row r="12167">
          <cell r="D12167" t="str">
            <v>Primula malacoides</v>
          </cell>
          <cell r="E12167" t="str">
            <v>13490</v>
          </cell>
        </row>
        <row r="12168">
          <cell r="D12168" t="str">
            <v>Proboscidea fragrans</v>
          </cell>
          <cell r="E12168" t="str">
            <v>4653</v>
          </cell>
        </row>
        <row r="12169">
          <cell r="D12169" t="str">
            <v>Proboscidea jussieui</v>
          </cell>
          <cell r="E12169" t="str">
            <v>13212</v>
          </cell>
        </row>
        <row r="12170">
          <cell r="D12170" t="str">
            <v>Proboscidea louisianica</v>
          </cell>
          <cell r="E12170" t="str">
            <v>4654</v>
          </cell>
          <cell r="F12170" t="str">
            <v>Purple-flowered Devil's Claw</v>
          </cell>
        </row>
        <row r="12171">
          <cell r="D12171" t="str">
            <v>Proboscidea spp.</v>
          </cell>
          <cell r="E12171" t="str">
            <v>PROB</v>
          </cell>
        </row>
        <row r="12172">
          <cell r="D12172" t="str">
            <v>Proiphys cunninghamii</v>
          </cell>
          <cell r="E12172" t="str">
            <v>3565</v>
          </cell>
        </row>
        <row r="12173">
          <cell r="D12173" t="str">
            <v>Proiphys spp.</v>
          </cell>
          <cell r="E12173" t="str">
            <v>PROI</v>
          </cell>
        </row>
        <row r="12174">
          <cell r="D12174" t="str">
            <v>Prosopis glandulosa</v>
          </cell>
          <cell r="E12174" t="str">
            <v>3903</v>
          </cell>
        </row>
        <row r="12175">
          <cell r="D12175" t="str">
            <v>Prosopis glandulosa var. glandulosa</v>
          </cell>
          <cell r="E12175" t="str">
            <v>6612</v>
          </cell>
        </row>
        <row r="12176">
          <cell r="D12176" t="str">
            <v>Prosopis juliflora</v>
          </cell>
          <cell r="E12176" t="str">
            <v>3904</v>
          </cell>
        </row>
        <row r="12177">
          <cell r="D12177" t="str">
            <v>Prosopis juliflora var. juliflora</v>
          </cell>
          <cell r="E12177" t="str">
            <v>12368</v>
          </cell>
          <cell r="F12177" t="str">
            <v>Mesquite</v>
          </cell>
        </row>
        <row r="12178">
          <cell r="D12178" t="str">
            <v>Prosopis juliflora x velutina</v>
          </cell>
          <cell r="E12178" t="str">
            <v>9786</v>
          </cell>
        </row>
        <row r="12179">
          <cell r="D12179" t="str">
            <v>Prosopis pallida</v>
          </cell>
          <cell r="E12179" t="str">
            <v>10905</v>
          </cell>
          <cell r="F12179" t="str">
            <v>Algaroba</v>
          </cell>
        </row>
        <row r="12180">
          <cell r="D12180" t="str">
            <v>Prosopis spp.</v>
          </cell>
          <cell r="E12180" t="str">
            <v>PROO</v>
          </cell>
        </row>
        <row r="12181">
          <cell r="D12181" t="str">
            <v>Prosopis velutina</v>
          </cell>
          <cell r="E12181" t="str">
            <v>3905</v>
          </cell>
          <cell r="F12181" t="str">
            <v>Velvet Mesquite</v>
          </cell>
        </row>
        <row r="12182">
          <cell r="D12182" t="str">
            <v>Prostanthera askania</v>
          </cell>
          <cell r="E12182" t="str">
            <v>9885</v>
          </cell>
          <cell r="F12182" t="str">
            <v>Tranquility Mintbush</v>
          </cell>
        </row>
        <row r="12183">
          <cell r="D12183" t="str">
            <v>Prostanthera aspalathoides</v>
          </cell>
          <cell r="E12183" t="str">
            <v>3399</v>
          </cell>
          <cell r="F12183" t="str">
            <v>Scarlet Mint-bush</v>
          </cell>
        </row>
        <row r="12184">
          <cell r="D12184" t="str">
            <v>Prostanthera caerulea</v>
          </cell>
          <cell r="E12184" t="str">
            <v>3400</v>
          </cell>
        </row>
        <row r="12185">
          <cell r="D12185" t="str">
            <v>Prostanthera campbellii</v>
          </cell>
          <cell r="E12185" t="str">
            <v>13152</v>
          </cell>
        </row>
        <row r="12186">
          <cell r="D12186" t="str">
            <v>Prostanthera cineolifera</v>
          </cell>
          <cell r="E12186" t="str">
            <v>3401</v>
          </cell>
          <cell r="F12186" t="str">
            <v>Singleton Mint Bush</v>
          </cell>
        </row>
        <row r="12187">
          <cell r="D12187" t="str">
            <v>Prostanthera conniana</v>
          </cell>
          <cell r="E12187" t="str">
            <v>14697</v>
          </cell>
        </row>
        <row r="12188">
          <cell r="D12188" t="str">
            <v>Prostanthera cruciflora</v>
          </cell>
          <cell r="E12188" t="str">
            <v>6926</v>
          </cell>
        </row>
        <row r="12189">
          <cell r="D12189" t="str">
            <v>Prostanthera cryptandroides</v>
          </cell>
          <cell r="E12189" t="str">
            <v>3402</v>
          </cell>
        </row>
        <row r="12190">
          <cell r="D12190" t="str">
            <v>Prostanthera cryptandroides subsp. cryptandroides</v>
          </cell>
          <cell r="E12190" t="str">
            <v>10745</v>
          </cell>
          <cell r="F12190" t="str">
            <v>Wollemi Mint-bush</v>
          </cell>
        </row>
        <row r="12191">
          <cell r="D12191" t="str">
            <v>Prostanthera cryptandroides subsp. euphrasioides</v>
          </cell>
          <cell r="E12191" t="str">
            <v>10746</v>
          </cell>
        </row>
        <row r="12192">
          <cell r="D12192" t="str">
            <v>Prostanthera cuneata</v>
          </cell>
          <cell r="E12192" t="str">
            <v>3403</v>
          </cell>
          <cell r="F12192" t="str">
            <v>Alpine Mint-bush</v>
          </cell>
        </row>
        <row r="12193">
          <cell r="D12193" t="str">
            <v>Prostanthera decussata</v>
          </cell>
          <cell r="E12193" t="str">
            <v>8256</v>
          </cell>
        </row>
        <row r="12194">
          <cell r="D12194" t="str">
            <v>Prostanthera densa</v>
          </cell>
          <cell r="E12194" t="str">
            <v>3404</v>
          </cell>
          <cell r="F12194" t="str">
            <v>Villous Mint-bush</v>
          </cell>
        </row>
        <row r="12195">
          <cell r="D12195" t="str">
            <v>Prostanthera denticulata</v>
          </cell>
          <cell r="E12195" t="str">
            <v>3405</v>
          </cell>
          <cell r="F12195" t="str">
            <v>Rough Mint-bush</v>
          </cell>
        </row>
        <row r="12196">
          <cell r="D12196" t="str">
            <v>Prostanthera discolor</v>
          </cell>
          <cell r="E12196" t="str">
            <v>3406</v>
          </cell>
        </row>
        <row r="12197">
          <cell r="D12197" t="str">
            <v>Prostanthera empetrifolia</v>
          </cell>
          <cell r="E12197" t="str">
            <v>3407</v>
          </cell>
        </row>
        <row r="12198">
          <cell r="D12198" t="str">
            <v>Prostanthera euphrasioides</v>
          </cell>
          <cell r="E12198" t="str">
            <v>3408</v>
          </cell>
        </row>
        <row r="12199">
          <cell r="D12199" t="str">
            <v>Prostanthera gilesii</v>
          </cell>
          <cell r="E12199" t="str">
            <v>14695</v>
          </cell>
        </row>
        <row r="12200">
          <cell r="D12200" t="str">
            <v>Prostanthera granitica</v>
          </cell>
          <cell r="E12200" t="str">
            <v>3409</v>
          </cell>
        </row>
        <row r="12201">
          <cell r="D12201" t="str">
            <v>Prostanthera hindii</v>
          </cell>
          <cell r="E12201" t="str">
            <v>9886</v>
          </cell>
        </row>
        <row r="12202">
          <cell r="D12202" t="str">
            <v>Prostanthera hirtula</v>
          </cell>
          <cell r="E12202" t="str">
            <v>3410</v>
          </cell>
        </row>
        <row r="12203">
          <cell r="D12203" t="str">
            <v>Prostanthera howelliae</v>
          </cell>
          <cell r="E12203" t="str">
            <v>3411</v>
          </cell>
          <cell r="F12203" t="str">
            <v>Prostanthera</v>
          </cell>
        </row>
        <row r="12204">
          <cell r="D12204" t="str">
            <v>Prostanthera incana</v>
          </cell>
          <cell r="E12204" t="str">
            <v>3412</v>
          </cell>
          <cell r="F12204" t="str">
            <v>Velvet Mint-bush</v>
          </cell>
        </row>
        <row r="12205">
          <cell r="D12205" t="str">
            <v>Prostanthera incisa</v>
          </cell>
          <cell r="E12205" t="str">
            <v>3413</v>
          </cell>
          <cell r="F12205" t="str">
            <v>Cut-leaved Mint-bush</v>
          </cell>
        </row>
        <row r="12206">
          <cell r="D12206" t="str">
            <v>Prostanthera incisa var. incisa</v>
          </cell>
          <cell r="E12206" t="str">
            <v>11964</v>
          </cell>
        </row>
        <row r="12207">
          <cell r="D12207" t="str">
            <v>Prostanthera incisa var. pubescens</v>
          </cell>
          <cell r="E12207" t="str">
            <v>13153</v>
          </cell>
        </row>
        <row r="12208">
          <cell r="D12208" t="str">
            <v>Prostanthera junonis</v>
          </cell>
          <cell r="E12208" t="str">
            <v>9884</v>
          </cell>
          <cell r="F12208" t="str">
            <v>Somersby Mintbush</v>
          </cell>
        </row>
        <row r="12209">
          <cell r="D12209" t="str">
            <v>Prostanthera lanceolata</v>
          </cell>
          <cell r="E12209" t="str">
            <v>3414</v>
          </cell>
        </row>
        <row r="12210">
          <cell r="D12210" t="str">
            <v>Prostanthera lasianthos</v>
          </cell>
          <cell r="E12210" t="str">
            <v>3415</v>
          </cell>
          <cell r="F12210" t="str">
            <v>Victorian Christmas Bush</v>
          </cell>
        </row>
        <row r="12211">
          <cell r="D12211" t="str">
            <v>Prostanthera lasianthos var. subcoriacea</v>
          </cell>
          <cell r="E12211" t="str">
            <v>12494</v>
          </cell>
          <cell r="F12211" t="str">
            <v>Victorian Christmas Bush</v>
          </cell>
        </row>
        <row r="12212">
          <cell r="D12212" t="str">
            <v>Prostanthera lasianthos variant 'Girraween/Polblue'</v>
          </cell>
          <cell r="E12212" t="str">
            <v>12496</v>
          </cell>
          <cell r="F12212" t="str">
            <v>Victorian Christmas Bush</v>
          </cell>
        </row>
        <row r="12213">
          <cell r="D12213" t="str">
            <v>Prostanthera lasianthos variant 'New England smooth-leaved'</v>
          </cell>
          <cell r="E12213" t="str">
            <v>12493</v>
          </cell>
          <cell r="F12213" t="str">
            <v>Victorian Christmas Bush</v>
          </cell>
        </row>
        <row r="12214">
          <cell r="D12214" t="str">
            <v>Prostanthera lasianthos variant 'rheophytic'</v>
          </cell>
          <cell r="E12214" t="str">
            <v>12495</v>
          </cell>
          <cell r="F12214" t="str">
            <v>Victorian Christmas Bush</v>
          </cell>
        </row>
        <row r="12215">
          <cell r="D12215" t="str">
            <v>Prostanthera lasianthos variant 'subcoriacea'</v>
          </cell>
          <cell r="E12215" t="str">
            <v>12384</v>
          </cell>
          <cell r="F12215" t="str">
            <v>Victorian Christmas Bush</v>
          </cell>
        </row>
        <row r="12216">
          <cell r="D12216" t="str">
            <v>Prostanthera lasianthos variant 'typical'</v>
          </cell>
          <cell r="E12216" t="str">
            <v>12492</v>
          </cell>
          <cell r="F12216" t="str">
            <v>Victorian Christmas Bush</v>
          </cell>
        </row>
        <row r="12217">
          <cell r="D12217" t="str">
            <v>Prostanthera leichhardtii</v>
          </cell>
          <cell r="E12217" t="str">
            <v>3416</v>
          </cell>
        </row>
        <row r="12218">
          <cell r="D12218" t="str">
            <v>Prostanthera linearis</v>
          </cell>
          <cell r="E12218" t="str">
            <v>3417</v>
          </cell>
          <cell r="F12218" t="str">
            <v>Narrow-leaved Mint-bush</v>
          </cell>
        </row>
        <row r="12219">
          <cell r="D12219" t="str">
            <v>Prostanthera makinsonii</v>
          </cell>
          <cell r="E12219" t="str">
            <v>14696</v>
          </cell>
        </row>
        <row r="12220">
          <cell r="D12220" t="str">
            <v>Prostanthera marifolia</v>
          </cell>
          <cell r="E12220" t="str">
            <v>3418</v>
          </cell>
          <cell r="F12220" t="str">
            <v>Seaforth Mintbush</v>
          </cell>
        </row>
        <row r="12221">
          <cell r="D12221" t="str">
            <v>Prostanthera melissifolia</v>
          </cell>
          <cell r="E12221" t="str">
            <v>3419</v>
          </cell>
          <cell r="F12221" t="str">
            <v>Balm Mint-bush</v>
          </cell>
        </row>
        <row r="12222">
          <cell r="D12222" t="str">
            <v>Prostanthera microphylla</v>
          </cell>
          <cell r="E12222" t="str">
            <v>3420</v>
          </cell>
        </row>
        <row r="12223">
          <cell r="D12223" t="str">
            <v>Prostanthera monticola</v>
          </cell>
          <cell r="E12223" t="str">
            <v>6877</v>
          </cell>
        </row>
        <row r="12224">
          <cell r="D12224" t="str">
            <v>Prostanthera nivea</v>
          </cell>
          <cell r="E12224" t="str">
            <v>3421</v>
          </cell>
          <cell r="F12224" t="str">
            <v>Snowy Mint-bush</v>
          </cell>
        </row>
        <row r="12225">
          <cell r="D12225" t="str">
            <v>Prostanthera nivea var. induta</v>
          </cell>
          <cell r="E12225" t="str">
            <v>8895</v>
          </cell>
        </row>
        <row r="12226">
          <cell r="D12226" t="str">
            <v>Prostanthera nivea var. nivea</v>
          </cell>
          <cell r="E12226" t="str">
            <v>9380</v>
          </cell>
        </row>
        <row r="12227">
          <cell r="D12227" t="str">
            <v>Prostanthera odoratissima</v>
          </cell>
          <cell r="E12227" t="str">
            <v>3422</v>
          </cell>
        </row>
        <row r="12228">
          <cell r="D12228" t="str">
            <v>Prostanthera ovalifolia</v>
          </cell>
          <cell r="E12228" t="str">
            <v>3423</v>
          </cell>
        </row>
        <row r="12229">
          <cell r="D12229" t="str">
            <v>Prostanthera ovalifolia var. latifolia</v>
          </cell>
          <cell r="E12229" t="str">
            <v>13154</v>
          </cell>
        </row>
        <row r="12230">
          <cell r="D12230" t="str">
            <v>Prostanthera palustris</v>
          </cell>
          <cell r="E12230" t="str">
            <v>9887</v>
          </cell>
          <cell r="F12230" t="str">
            <v>Swamp Mint-bush</v>
          </cell>
        </row>
        <row r="12231">
          <cell r="D12231" t="str">
            <v>Prostanthera parviflora</v>
          </cell>
          <cell r="E12231" t="str">
            <v>13155</v>
          </cell>
        </row>
        <row r="12232">
          <cell r="D12232" t="str">
            <v>Prostanthera petraea</v>
          </cell>
          <cell r="E12232" t="str">
            <v>12003</v>
          </cell>
        </row>
        <row r="12233">
          <cell r="D12233" t="str">
            <v>Prostanthera phylicifolia</v>
          </cell>
          <cell r="E12233" t="str">
            <v>3424</v>
          </cell>
        </row>
        <row r="12234">
          <cell r="D12234" t="str">
            <v>Prostanthera porcata</v>
          </cell>
          <cell r="E12234" t="str">
            <v>7256</v>
          </cell>
        </row>
        <row r="12235">
          <cell r="D12235" t="str">
            <v>Prostanthera prunelloides</v>
          </cell>
          <cell r="E12235" t="str">
            <v>3425</v>
          </cell>
        </row>
        <row r="12236">
          <cell r="D12236" t="str">
            <v>Prostanthera rhombea</v>
          </cell>
          <cell r="E12236" t="str">
            <v>3426</v>
          </cell>
        </row>
        <row r="12237">
          <cell r="D12237" t="str">
            <v>Prostanthera ringens</v>
          </cell>
          <cell r="E12237" t="str">
            <v>7660</v>
          </cell>
          <cell r="F12237" t="str">
            <v>Gaping Mint-bush</v>
          </cell>
        </row>
        <row r="12238">
          <cell r="D12238" t="str">
            <v>Prostanthera ringens variant 'Broad-leaved'</v>
          </cell>
          <cell r="E12238" t="str">
            <v>10876</v>
          </cell>
        </row>
        <row r="12239">
          <cell r="D12239" t="str">
            <v>Prostanthera ringens variant 'Narrow-leaved'</v>
          </cell>
          <cell r="E12239" t="str">
            <v>10877</v>
          </cell>
        </row>
        <row r="12240">
          <cell r="D12240" t="str">
            <v>Prostanthera rotundifolia</v>
          </cell>
          <cell r="E12240" t="str">
            <v>3427</v>
          </cell>
          <cell r="F12240" t="str">
            <v>Round-leaved Mint-bush</v>
          </cell>
        </row>
        <row r="12241">
          <cell r="D12241" t="str">
            <v>Prostanthera rugosa</v>
          </cell>
          <cell r="E12241" t="str">
            <v>3428</v>
          </cell>
        </row>
        <row r="12242">
          <cell r="D12242" t="str">
            <v>Prostanthera saxicola</v>
          </cell>
          <cell r="E12242" t="str">
            <v>3429</v>
          </cell>
        </row>
        <row r="12243">
          <cell r="D12243" t="str">
            <v>Prostanthera saxicola var. bracteolata</v>
          </cell>
          <cell r="E12243" t="str">
            <v>10245</v>
          </cell>
        </row>
        <row r="12244">
          <cell r="D12244" t="str">
            <v>Prostanthera saxicola var. major</v>
          </cell>
          <cell r="E12244" t="str">
            <v>9207</v>
          </cell>
        </row>
        <row r="12245">
          <cell r="D12245" t="str">
            <v>Prostanthera saxicola var. montana</v>
          </cell>
          <cell r="E12245" t="str">
            <v>10244</v>
          </cell>
        </row>
        <row r="12246">
          <cell r="D12246" t="str">
            <v>Prostanthera saxicola var. saxicola</v>
          </cell>
          <cell r="E12246" t="str">
            <v>10243</v>
          </cell>
        </row>
        <row r="12247">
          <cell r="D12247" t="str">
            <v>Prostanthera scutellarioides</v>
          </cell>
          <cell r="E12247" t="str">
            <v>3430</v>
          </cell>
        </row>
        <row r="12248">
          <cell r="D12248" t="str">
            <v>Prostanthera sejuncta</v>
          </cell>
          <cell r="E12248" t="str">
            <v>13778</v>
          </cell>
        </row>
        <row r="12249">
          <cell r="D12249" t="str">
            <v>Prostanthera sejuncta subsp. sejuncta</v>
          </cell>
          <cell r="E12249" t="str">
            <v>13156</v>
          </cell>
        </row>
        <row r="12250">
          <cell r="D12250" t="str">
            <v>Prostanthera sejuncta subsp. subspinescens</v>
          </cell>
          <cell r="E12250" t="str">
            <v>13157</v>
          </cell>
        </row>
        <row r="12251">
          <cell r="D12251" t="str">
            <v>Prostanthera serpyllifolia</v>
          </cell>
          <cell r="E12251" t="str">
            <v>6969</v>
          </cell>
        </row>
        <row r="12252">
          <cell r="D12252" t="str">
            <v>Prostanthera serpyllifolia subsp. microphylla</v>
          </cell>
          <cell r="E12252" t="str">
            <v>6479</v>
          </cell>
          <cell r="F12252" t="str">
            <v>Small-leaved Mint-Bush</v>
          </cell>
        </row>
        <row r="12253">
          <cell r="D12253" t="str">
            <v>Prostanthera sieberi</v>
          </cell>
          <cell r="E12253" t="str">
            <v>3431</v>
          </cell>
        </row>
        <row r="12254">
          <cell r="D12254" t="str">
            <v>Prostanthera sp. (Mt Kaputar)</v>
          </cell>
          <cell r="E12254" t="str">
            <v>13158</v>
          </cell>
        </row>
        <row r="12255">
          <cell r="D12255" t="str">
            <v>Prostanthera sp. 6 Strickland State Forest</v>
          </cell>
          <cell r="E12255" t="str">
            <v>9513</v>
          </cell>
        </row>
        <row r="12256">
          <cell r="D12256" t="str">
            <v>Prostanthera sp. A</v>
          </cell>
          <cell r="E12256" t="str">
            <v>10240</v>
          </cell>
        </row>
        <row r="12257">
          <cell r="D12257" t="str">
            <v>Prostanthera sp. aff. marifolia</v>
          </cell>
          <cell r="E12257" t="str">
            <v>14102</v>
          </cell>
          <cell r="F12257"/>
        </row>
        <row r="12258">
          <cell r="D12258" t="str">
            <v>Prostanthera sp. aff. staurophylla</v>
          </cell>
          <cell r="E12258" t="str">
            <v>11317</v>
          </cell>
          <cell r="F12258"/>
        </row>
        <row r="12259">
          <cell r="D12259" t="str">
            <v>Prostanthera sp. B</v>
          </cell>
          <cell r="E12259" t="str">
            <v>9581</v>
          </cell>
          <cell r="F12259"/>
        </row>
        <row r="12260">
          <cell r="D12260" t="str">
            <v>Prostanthera sp. B</v>
          </cell>
          <cell r="E12260" t="str">
            <v>8896</v>
          </cell>
          <cell r="F12260"/>
        </row>
        <row r="12261">
          <cell r="D12261" t="str">
            <v>Prostanthera sp. Boonoo Boonoo</v>
          </cell>
          <cell r="E12261" t="str">
            <v>12002</v>
          </cell>
          <cell r="F12261"/>
        </row>
        <row r="12262">
          <cell r="D12262" t="str">
            <v>Prostanthera sp. 'Bundjalung National Park'</v>
          </cell>
          <cell r="E12262" t="str">
            <v>9514</v>
          </cell>
          <cell r="F12262"/>
        </row>
        <row r="12263">
          <cell r="D12263" t="str">
            <v>Prostanthera sp. C</v>
          </cell>
          <cell r="E12263" t="str">
            <v>10241</v>
          </cell>
          <cell r="F12263"/>
        </row>
        <row r="12264">
          <cell r="D12264" t="str">
            <v>Prostanthera sp. E</v>
          </cell>
          <cell r="E12264" t="str">
            <v>10242</v>
          </cell>
          <cell r="F12264"/>
        </row>
        <row r="12265">
          <cell r="D12265" t="str">
            <v>Prostanthera sp. F</v>
          </cell>
          <cell r="E12265" t="str">
            <v>9208</v>
          </cell>
          <cell r="F12265"/>
        </row>
        <row r="12266">
          <cell r="D12266" t="str">
            <v>Prostanthera sp. Hawkesbury</v>
          </cell>
          <cell r="E12266" t="str">
            <v>14956</v>
          </cell>
          <cell r="F12266"/>
        </row>
        <row r="12267">
          <cell r="D12267" t="str">
            <v>Prostanthera sp. 'Manly Dam'</v>
          </cell>
          <cell r="E12267" t="str">
            <v>13159</v>
          </cell>
          <cell r="F12267"/>
        </row>
        <row r="12268">
          <cell r="D12268" t="str">
            <v>Prostanthera sp. Point Lookout</v>
          </cell>
          <cell r="E12268" t="str">
            <v>14957</v>
          </cell>
          <cell r="F12268"/>
        </row>
        <row r="12269">
          <cell r="D12269" t="str">
            <v>Prostanthera sp. Schofields Gap</v>
          </cell>
          <cell r="E12269" t="str">
            <v>14958</v>
          </cell>
          <cell r="F12269"/>
        </row>
        <row r="12270">
          <cell r="D12270" t="str">
            <v>Prostanthera sp. 'Somersby'</v>
          </cell>
          <cell r="E12270" t="str">
            <v>9472</v>
          </cell>
          <cell r="F12270"/>
        </row>
        <row r="12271">
          <cell r="D12271" t="str">
            <v>Prostanthera sp. 'South Obelisk'</v>
          </cell>
          <cell r="E12271" t="str">
            <v>13912</v>
          </cell>
          <cell r="F12271"/>
        </row>
        <row r="12272">
          <cell r="D12272" t="str">
            <v>Prostanthera sp. 'Tumut'</v>
          </cell>
          <cell r="E12272" t="str">
            <v>13160</v>
          </cell>
          <cell r="F12272"/>
        </row>
        <row r="12273">
          <cell r="D12273" t="str">
            <v>Prostanthera sp. Wollomombi Falls</v>
          </cell>
          <cell r="E12273" t="str">
            <v>14959</v>
          </cell>
        </row>
        <row r="12274">
          <cell r="D12274" t="str">
            <v>Prostanthera spinosa</v>
          </cell>
          <cell r="E12274" t="str">
            <v>3432</v>
          </cell>
          <cell r="F12274" t="str">
            <v>Spiny Mint-bush</v>
          </cell>
        </row>
        <row r="12275">
          <cell r="D12275" t="str">
            <v>Prostanthera spp.</v>
          </cell>
          <cell r="E12275" t="str">
            <v>PROS</v>
          </cell>
        </row>
        <row r="12276">
          <cell r="D12276" t="str">
            <v>Prostanthera staurophylla</v>
          </cell>
          <cell r="E12276" t="str">
            <v>3433</v>
          </cell>
        </row>
        <row r="12277">
          <cell r="D12277" t="str">
            <v>Prostanthera staurophylla sensu stricto</v>
          </cell>
          <cell r="E12277" t="str">
            <v>11911</v>
          </cell>
        </row>
        <row r="12278">
          <cell r="D12278" t="str">
            <v>Prostanthera stenophylla</v>
          </cell>
          <cell r="E12278" t="str">
            <v>12132</v>
          </cell>
        </row>
        <row r="12279">
          <cell r="D12279" t="str">
            <v>Prostanthera striatiflora</v>
          </cell>
          <cell r="E12279" t="str">
            <v>3434</v>
          </cell>
          <cell r="F12279" t="str">
            <v>Jockey's Cap</v>
          </cell>
        </row>
        <row r="12280">
          <cell r="D12280" t="str">
            <v>Prostanthera stricta</v>
          </cell>
          <cell r="E12280" t="str">
            <v>3435</v>
          </cell>
          <cell r="F12280" t="str">
            <v>Mount Vincent Mint-bush</v>
          </cell>
        </row>
        <row r="12281">
          <cell r="D12281" t="str">
            <v>Prostanthera tallowa</v>
          </cell>
          <cell r="E12281" t="str">
            <v>14604</v>
          </cell>
        </row>
        <row r="12282">
          <cell r="D12282" t="str">
            <v>Prostanthera teretifolia</v>
          </cell>
          <cell r="E12282" t="str">
            <v>3436</v>
          </cell>
          <cell r="F12282" t="str">
            <v>Torrington Mint-bush</v>
          </cell>
        </row>
        <row r="12283">
          <cell r="D12283" t="str">
            <v>Prostanthera violacea</v>
          </cell>
          <cell r="E12283" t="str">
            <v>7166</v>
          </cell>
          <cell r="F12283" t="str">
            <v>Violet Mint-bush</v>
          </cell>
        </row>
        <row r="12284">
          <cell r="D12284" t="str">
            <v>Prostanthera violaceae</v>
          </cell>
          <cell r="E12284" t="str">
            <v>3437</v>
          </cell>
        </row>
        <row r="12285">
          <cell r="D12285" t="str">
            <v>Prostanthera walteri</v>
          </cell>
          <cell r="E12285" t="str">
            <v>3438</v>
          </cell>
          <cell r="F12285" t="str">
            <v>Blotchy Mint-bush</v>
          </cell>
        </row>
        <row r="12286">
          <cell r="D12286" t="str">
            <v>Protasparagus aethiopicus</v>
          </cell>
          <cell r="E12286" t="str">
            <v>8954</v>
          </cell>
          <cell r="F12286" t="str">
            <v>Sprengeri Fern</v>
          </cell>
        </row>
        <row r="12287">
          <cell r="D12287" t="str">
            <v>Protasparagus africanus</v>
          </cell>
          <cell r="E12287" t="str">
            <v>8982</v>
          </cell>
        </row>
        <row r="12288">
          <cell r="D12288" t="str">
            <v>Protasparagus densiflorus</v>
          </cell>
          <cell r="E12288" t="str">
            <v>6422</v>
          </cell>
        </row>
        <row r="12289">
          <cell r="D12289" t="str">
            <v>Protasparagus falcatus</v>
          </cell>
          <cell r="E12289" t="str">
            <v>12617</v>
          </cell>
        </row>
        <row r="12290">
          <cell r="D12290" t="str">
            <v>Protasparagus plumosus</v>
          </cell>
          <cell r="E12290" t="str">
            <v>7331</v>
          </cell>
          <cell r="F12290" t="str">
            <v>Climbing Asparagus Fern</v>
          </cell>
        </row>
        <row r="12291">
          <cell r="D12291" t="str">
            <v>Protasparagus setaceus</v>
          </cell>
          <cell r="E12291" t="str">
            <v>7161</v>
          </cell>
        </row>
        <row r="12292">
          <cell r="D12292" t="str">
            <v>Protasparagus spp.</v>
          </cell>
          <cell r="E12292" t="str">
            <v>PROT</v>
          </cell>
        </row>
        <row r="12293">
          <cell r="D12293" t="str">
            <v>Protasparagus virgatus</v>
          </cell>
          <cell r="E12293" t="str">
            <v>10256</v>
          </cell>
        </row>
        <row r="12294">
          <cell r="D12294" t="str">
            <v>Protea spp.</v>
          </cell>
          <cell r="E12294" t="str">
            <v>PROE</v>
          </cell>
        </row>
        <row r="12295">
          <cell r="D12295" t="str">
            <v>Proteaceae indeterminate</v>
          </cell>
          <cell r="E12295" t="str">
            <v>PROTC</v>
          </cell>
          <cell r="F12295" t="str">
            <v>Banksias, waratahs, hakeas and grevilleas</v>
          </cell>
        </row>
        <row r="12296">
          <cell r="D12296" t="str">
            <v>Prunella laciniata</v>
          </cell>
          <cell r="E12296" t="str">
            <v>3439</v>
          </cell>
        </row>
        <row r="12297">
          <cell r="D12297" t="str">
            <v>Prunella spp.</v>
          </cell>
          <cell r="E12297" t="str">
            <v>14680</v>
          </cell>
        </row>
        <row r="12298">
          <cell r="D12298" t="str">
            <v>Prunella vulgaris</v>
          </cell>
          <cell r="E12298" t="str">
            <v>3440</v>
          </cell>
          <cell r="F12298" t="str">
            <v>Self-heal</v>
          </cell>
        </row>
        <row r="12299">
          <cell r="D12299" t="str">
            <v>Prunus armeniaca</v>
          </cell>
          <cell r="E12299" t="str">
            <v>9941</v>
          </cell>
          <cell r="F12299" t="str">
            <v>Apricot</v>
          </cell>
        </row>
        <row r="12300">
          <cell r="D12300" t="str">
            <v>Prunus avium</v>
          </cell>
          <cell r="E12300" t="str">
            <v>12646</v>
          </cell>
          <cell r="F12300" t="str">
            <v>Wild Cherry</v>
          </cell>
        </row>
        <row r="12301">
          <cell r="D12301" t="str">
            <v>Prunus campanulata</v>
          </cell>
          <cell r="E12301" t="str">
            <v>12019</v>
          </cell>
        </row>
        <row r="12302">
          <cell r="D12302" t="str">
            <v>Prunus cerasifera</v>
          </cell>
          <cell r="E12302" t="str">
            <v>5623</v>
          </cell>
          <cell r="F12302" t="str">
            <v>Cherry Plum</v>
          </cell>
        </row>
        <row r="12303">
          <cell r="D12303" t="str">
            <v>Prunus cerasus</v>
          </cell>
          <cell r="E12303" t="str">
            <v>6869</v>
          </cell>
          <cell r="F12303" t="str">
            <v>Sour Cherry</v>
          </cell>
        </row>
        <row r="12304">
          <cell r="D12304" t="str">
            <v>Prunus domestica</v>
          </cell>
          <cell r="E12304" t="str">
            <v>6429</v>
          </cell>
          <cell r="F12304" t="str">
            <v>Plum</v>
          </cell>
        </row>
        <row r="12305">
          <cell r="D12305" t="str">
            <v>Prunus domestica var. domestica</v>
          </cell>
          <cell r="E12305" t="str">
            <v>6430</v>
          </cell>
        </row>
        <row r="12306">
          <cell r="D12306" t="str">
            <v>Prunus domestica var. insititia</v>
          </cell>
          <cell r="E12306" t="str">
            <v>6917</v>
          </cell>
        </row>
        <row r="12307">
          <cell r="D12307" t="str">
            <v>Prunus domestica var. italica</v>
          </cell>
          <cell r="E12307" t="str">
            <v>6483</v>
          </cell>
        </row>
        <row r="12308">
          <cell r="D12308" t="str">
            <v>Prunus dulcis</v>
          </cell>
          <cell r="E12308" t="str">
            <v>6929</v>
          </cell>
          <cell r="F12308" t="str">
            <v>Almond</v>
          </cell>
        </row>
        <row r="12309">
          <cell r="D12309" t="str">
            <v>Prunus laurocerasus</v>
          </cell>
          <cell r="E12309" t="str">
            <v>7494</v>
          </cell>
          <cell r="F12309" t="str">
            <v>Cherry Laurel</v>
          </cell>
        </row>
        <row r="12310">
          <cell r="D12310" t="str">
            <v>Prunus lusitanica</v>
          </cell>
          <cell r="E12310" t="str">
            <v>5624</v>
          </cell>
          <cell r="F12310" t="str">
            <v>Portugal Laurel</v>
          </cell>
        </row>
        <row r="12311">
          <cell r="D12311" t="str">
            <v>Prunus mahaleb</v>
          </cell>
          <cell r="E12311" t="str">
            <v>7401</v>
          </cell>
          <cell r="F12311" t="str">
            <v>Mahaleb Cherry</v>
          </cell>
        </row>
        <row r="12312">
          <cell r="D12312" t="str">
            <v>Prunus persica</v>
          </cell>
          <cell r="E12312" t="str">
            <v>5625</v>
          </cell>
        </row>
        <row r="12313">
          <cell r="D12313" t="str">
            <v>Prunus persica var. nucipersica</v>
          </cell>
          <cell r="E12313" t="str">
            <v>7672</v>
          </cell>
        </row>
        <row r="12314">
          <cell r="D12314" t="str">
            <v>Prunus persica var. persica</v>
          </cell>
          <cell r="E12314" t="str">
            <v>7649</v>
          </cell>
          <cell r="F12314" t="str">
            <v>Peach</v>
          </cell>
        </row>
        <row r="12315">
          <cell r="D12315" t="str">
            <v>Prunus salicina</v>
          </cell>
          <cell r="E12315" t="str">
            <v>7673</v>
          </cell>
        </row>
        <row r="12316">
          <cell r="D12316" t="str">
            <v>Prunus serotina</v>
          </cell>
          <cell r="E12316" t="str">
            <v>5626</v>
          </cell>
          <cell r="F12316" t="str">
            <v>Wild Black Cherry</v>
          </cell>
        </row>
        <row r="12317">
          <cell r="D12317" t="str">
            <v>Prunus serrulata</v>
          </cell>
          <cell r="E12317" t="str">
            <v>12647</v>
          </cell>
          <cell r="F12317" t="str">
            <v>Japanese Cherry</v>
          </cell>
        </row>
        <row r="12318">
          <cell r="D12318" t="str">
            <v>Prunus spinosa</v>
          </cell>
          <cell r="E12318" t="str">
            <v>14657</v>
          </cell>
          <cell r="F12318" t="str">
            <v>Blackthorn</v>
          </cell>
        </row>
        <row r="12319">
          <cell r="D12319" t="str">
            <v>Prunus spp.</v>
          </cell>
          <cell r="E12319" t="str">
            <v>PRUN</v>
          </cell>
        </row>
        <row r="12320">
          <cell r="D12320" t="str">
            <v>Pseudanthus divaricatissimus</v>
          </cell>
          <cell r="E12320" t="str">
            <v>2755</v>
          </cell>
        </row>
        <row r="12321">
          <cell r="D12321" t="str">
            <v>Pseudanthus orbicularis</v>
          </cell>
          <cell r="E12321" t="str">
            <v>12970</v>
          </cell>
        </row>
        <row r="12322">
          <cell r="D12322" t="str">
            <v>Pseudanthus orientalis</v>
          </cell>
          <cell r="E12322" t="str">
            <v>2756</v>
          </cell>
        </row>
        <row r="12323">
          <cell r="D12323" t="str">
            <v>Pseudanthus ovalifolius</v>
          </cell>
          <cell r="E12323" t="str">
            <v>9467</v>
          </cell>
          <cell r="F12323" t="str">
            <v>Oval-leafed Pseudanthus</v>
          </cell>
        </row>
        <row r="12324">
          <cell r="D12324" t="str">
            <v>Pseudanthus pauciflorus</v>
          </cell>
          <cell r="E12324" t="str">
            <v>12971</v>
          </cell>
        </row>
        <row r="12325">
          <cell r="D12325" t="str">
            <v>Pseudanthus pauciflorus subsp. pauciflorus</v>
          </cell>
          <cell r="E12325" t="str">
            <v>12972</v>
          </cell>
        </row>
        <row r="12326">
          <cell r="D12326" t="str">
            <v>Pseudanthus pimeleoides</v>
          </cell>
          <cell r="E12326" t="str">
            <v>2757</v>
          </cell>
        </row>
        <row r="12327">
          <cell r="D12327" t="str">
            <v>Pseudanthus spp.</v>
          </cell>
          <cell r="E12327" t="str">
            <v>PSEU</v>
          </cell>
        </row>
        <row r="12328">
          <cell r="D12328" t="str">
            <v>Pseuderanthemum variabile</v>
          </cell>
          <cell r="E12328" t="str">
            <v>1010</v>
          </cell>
          <cell r="F12328" t="str">
            <v>Pastel Flower</v>
          </cell>
        </row>
        <row r="12329">
          <cell r="D12329" t="str">
            <v>Pseudocolus fusiformis</v>
          </cell>
          <cell r="E12329" t="str">
            <v>F061</v>
          </cell>
        </row>
        <row r="12330">
          <cell r="D12330" t="str">
            <v>Pseudofumaria alba</v>
          </cell>
          <cell r="E12330" t="str">
            <v>12351</v>
          </cell>
          <cell r="F12330" t="str">
            <v>Yellow Corydalis</v>
          </cell>
        </row>
        <row r="12331">
          <cell r="D12331" t="str">
            <v>Pseudofumaria alba subsp. alba</v>
          </cell>
          <cell r="E12331" t="str">
            <v>9648</v>
          </cell>
        </row>
        <row r="12332">
          <cell r="D12332" t="str">
            <v>Pseudognaphalium luteoalbum</v>
          </cell>
          <cell r="E12332" t="str">
            <v>7780</v>
          </cell>
          <cell r="F12332" t="str">
            <v>Jersey Cudweed</v>
          </cell>
        </row>
        <row r="12333">
          <cell r="D12333" t="str">
            <v>Pseudognaphalium luteo-album</v>
          </cell>
          <cell r="E12333" t="str">
            <v>11146</v>
          </cell>
          <cell r="F12333" t="str">
            <v>Jersey Cudweed</v>
          </cell>
        </row>
        <row r="12334">
          <cell r="D12334" t="str">
            <v>Pseudohydnum gelatinosum</v>
          </cell>
          <cell r="E12334" t="str">
            <v>13685</v>
          </cell>
        </row>
        <row r="12335">
          <cell r="D12335" t="str">
            <v>Pseudomorus bruniana</v>
          </cell>
          <cell r="E12335" t="str">
            <v>8417</v>
          </cell>
        </row>
        <row r="12336">
          <cell r="D12336" t="str">
            <v>Pseudoraphis paradoxa</v>
          </cell>
          <cell r="E12336" t="str">
            <v>5147</v>
          </cell>
          <cell r="F12336" t="str">
            <v>Slender Mudgrass</v>
          </cell>
        </row>
        <row r="12337">
          <cell r="D12337" t="str">
            <v>Pseudoraphis spinescens</v>
          </cell>
          <cell r="E12337" t="str">
            <v>5148</v>
          </cell>
          <cell r="F12337" t="str">
            <v>Spiny Mudgrass</v>
          </cell>
        </row>
        <row r="12338">
          <cell r="D12338" t="str">
            <v>Pseudoraphis spp.</v>
          </cell>
          <cell r="E12338" t="str">
            <v>PSED</v>
          </cell>
        </row>
        <row r="12339">
          <cell r="D12339" t="str">
            <v>Pseudoscleropodium purum</v>
          </cell>
          <cell r="E12339" t="str">
            <v>14779</v>
          </cell>
        </row>
        <row r="12340">
          <cell r="D12340" t="str">
            <v>Pseudotsuga menziesii</v>
          </cell>
          <cell r="E12340" t="str">
            <v>14563</v>
          </cell>
          <cell r="F12340" t="str">
            <v>Oregon Pine</v>
          </cell>
        </row>
        <row r="12341">
          <cell r="D12341" t="str">
            <v>Pseudovanilla foliata</v>
          </cell>
          <cell r="E12341" t="str">
            <v>8965</v>
          </cell>
          <cell r="F12341" t="str">
            <v>Great Climbing Orchid</v>
          </cell>
        </row>
        <row r="12342">
          <cell r="D12342" t="str">
            <v>Pseudoweinmannia lachnocarpa</v>
          </cell>
          <cell r="E12342" t="str">
            <v>2274</v>
          </cell>
          <cell r="F12342" t="str">
            <v>Rose Marara</v>
          </cell>
        </row>
        <row r="12343">
          <cell r="D12343" t="str">
            <v>Psiadia altissima</v>
          </cell>
          <cell r="E12343" t="str">
            <v>14267</v>
          </cell>
        </row>
        <row r="12344">
          <cell r="D12344" t="str">
            <v>Psidium cattleianum</v>
          </cell>
          <cell r="E12344" t="str">
            <v>4278</v>
          </cell>
        </row>
        <row r="12345">
          <cell r="D12345" t="str">
            <v>Psidium cattleianum var. cattleianum</v>
          </cell>
          <cell r="E12345" t="str">
            <v>10495</v>
          </cell>
          <cell r="F12345" t="str">
            <v>Strawberry Guava</v>
          </cell>
        </row>
        <row r="12346">
          <cell r="D12346" t="str">
            <v>Psidium guajava</v>
          </cell>
          <cell r="E12346" t="str">
            <v>4279</v>
          </cell>
          <cell r="F12346" t="str">
            <v>Common Guava</v>
          </cell>
        </row>
        <row r="12347">
          <cell r="D12347" t="str">
            <v>Psidium spp.</v>
          </cell>
          <cell r="E12347" t="str">
            <v>PSID</v>
          </cell>
        </row>
        <row r="12348">
          <cell r="D12348" t="str">
            <v>Psilocaulon granulicaule</v>
          </cell>
          <cell r="E12348" t="str">
            <v>14879</v>
          </cell>
          <cell r="F12348" t="str">
            <v>Wiry Noon-flower</v>
          </cell>
        </row>
        <row r="12349">
          <cell r="D12349" t="str">
            <v>Psilocaulon tenue</v>
          </cell>
          <cell r="E12349" t="str">
            <v>1036</v>
          </cell>
          <cell r="F12349" t="str">
            <v>Wiry Noon-flower</v>
          </cell>
        </row>
        <row r="12350">
          <cell r="D12350" t="str">
            <v>Psilocybe spp.</v>
          </cell>
          <cell r="E12350" t="str">
            <v>F194</v>
          </cell>
        </row>
        <row r="12351">
          <cell r="D12351" t="str">
            <v>Psilosiphon scoparium</v>
          </cell>
          <cell r="E12351" t="str">
            <v>11568</v>
          </cell>
        </row>
        <row r="12352">
          <cell r="D12352" t="str">
            <v>Psilotum complanatum</v>
          </cell>
          <cell r="E12352" t="str">
            <v>8164</v>
          </cell>
          <cell r="F12352" t="str">
            <v>Flat Fork Fern</v>
          </cell>
        </row>
        <row r="12353">
          <cell r="D12353" t="str">
            <v>Psilotum nudum</v>
          </cell>
          <cell r="E12353" t="str">
            <v>8165</v>
          </cell>
          <cell r="F12353" t="str">
            <v>Skeleton Fork-Fern</v>
          </cell>
        </row>
        <row r="12354">
          <cell r="D12354" t="str">
            <v>Psilotum nudum var. fallacinum</v>
          </cell>
          <cell r="E12354" t="str">
            <v>8166</v>
          </cell>
        </row>
        <row r="12355">
          <cell r="D12355" t="str">
            <v>Psilotum spp.</v>
          </cell>
          <cell r="E12355" t="str">
            <v>PSIL</v>
          </cell>
        </row>
        <row r="12356">
          <cell r="D12356" t="str">
            <v>Psilurus incurvus</v>
          </cell>
          <cell r="E12356" t="str">
            <v>5149</v>
          </cell>
          <cell r="F12356" t="str">
            <v>Bristle-tail Grass</v>
          </cell>
        </row>
        <row r="12357">
          <cell r="D12357" t="str">
            <v>Psoralea adscendens</v>
          </cell>
          <cell r="E12357" t="str">
            <v>2962</v>
          </cell>
          <cell r="F12357" t="str">
            <v>Mountain Psoralea</v>
          </cell>
        </row>
        <row r="12358">
          <cell r="D12358" t="str">
            <v>Psoralea australasica</v>
          </cell>
          <cell r="E12358" t="str">
            <v>2963</v>
          </cell>
          <cell r="F12358" t="str">
            <v>Native Verbine</v>
          </cell>
        </row>
        <row r="12359">
          <cell r="D12359" t="str">
            <v>Psoralea cinerea</v>
          </cell>
          <cell r="E12359" t="str">
            <v>2964</v>
          </cell>
          <cell r="F12359" t="str">
            <v>Annual Verbine</v>
          </cell>
        </row>
        <row r="12360">
          <cell r="D12360" t="str">
            <v>Psoralea eriantha</v>
          </cell>
          <cell r="E12360" t="str">
            <v>13701</v>
          </cell>
        </row>
        <row r="12361">
          <cell r="D12361" t="str">
            <v>Psoralea graveolens</v>
          </cell>
          <cell r="E12361" t="str">
            <v>2965</v>
          </cell>
          <cell r="F12361" t="str">
            <v>Native Lucerne</v>
          </cell>
        </row>
        <row r="12362">
          <cell r="D12362" t="str">
            <v>Psoralea pallida</v>
          </cell>
          <cell r="E12362" t="str">
            <v>2966</v>
          </cell>
          <cell r="F12362" t="str">
            <v>Woolly Psoralea</v>
          </cell>
        </row>
        <row r="12363">
          <cell r="D12363" t="str">
            <v>Psoralea parva</v>
          </cell>
          <cell r="E12363" t="str">
            <v>2967</v>
          </cell>
        </row>
        <row r="12364">
          <cell r="D12364" t="str">
            <v>Psoralea patens</v>
          </cell>
          <cell r="E12364" t="str">
            <v>2968</v>
          </cell>
          <cell r="F12364" t="str">
            <v>Native Verbine</v>
          </cell>
        </row>
        <row r="12365">
          <cell r="D12365" t="str">
            <v>Psoralea pinnata</v>
          </cell>
          <cell r="E12365" t="str">
            <v>2969</v>
          </cell>
          <cell r="F12365" t="str">
            <v>African Scurf-pea</v>
          </cell>
        </row>
        <row r="12366">
          <cell r="D12366" t="str">
            <v>Psoralea spp.</v>
          </cell>
          <cell r="E12366" t="str">
            <v>PSOR</v>
          </cell>
        </row>
        <row r="12367">
          <cell r="D12367" t="str">
            <v>Psoralea tenax</v>
          </cell>
          <cell r="E12367" t="str">
            <v>2970</v>
          </cell>
          <cell r="F12367" t="str">
            <v>Emu-foot</v>
          </cell>
        </row>
        <row r="12368">
          <cell r="D12368" t="str">
            <v>Psychotria carronis</v>
          </cell>
          <cell r="E12368" t="str">
            <v>5704</v>
          </cell>
          <cell r="F12368" t="str">
            <v>Black Grape</v>
          </cell>
        </row>
        <row r="12369">
          <cell r="D12369" t="str">
            <v>Psychotria daphnoides</v>
          </cell>
          <cell r="E12369" t="str">
            <v>5705</v>
          </cell>
          <cell r="F12369" t="str">
            <v>Smooth Psychotria</v>
          </cell>
        </row>
        <row r="12370">
          <cell r="D12370" t="str">
            <v>Psychotria daphnoides f. 'large-leaved'</v>
          </cell>
          <cell r="E12370" t="str">
            <v>9381</v>
          </cell>
        </row>
        <row r="12371">
          <cell r="D12371" t="str">
            <v>Psychotria daphnoides f. 'small-leaved'</v>
          </cell>
          <cell r="E12371" t="str">
            <v>9382</v>
          </cell>
        </row>
        <row r="12372">
          <cell r="D12372" t="str">
            <v>Psychotria exigua</v>
          </cell>
          <cell r="E12372" t="str">
            <v>14277</v>
          </cell>
        </row>
        <row r="12373">
          <cell r="D12373" t="str">
            <v>Psychotria loniceroides</v>
          </cell>
          <cell r="E12373" t="str">
            <v>5706</v>
          </cell>
          <cell r="F12373" t="str">
            <v>Hairy Psychotria</v>
          </cell>
        </row>
        <row r="12374">
          <cell r="D12374" t="str">
            <v>Psychotria simmondsiana</v>
          </cell>
          <cell r="E12374" t="str">
            <v>5707</v>
          </cell>
          <cell r="F12374" t="str">
            <v>Small Psychotria</v>
          </cell>
        </row>
        <row r="12375">
          <cell r="D12375" t="str">
            <v>Psychotria simmondsiana var. exigua</v>
          </cell>
          <cell r="E12375" t="str">
            <v>6480</v>
          </cell>
        </row>
        <row r="12376">
          <cell r="D12376" t="str">
            <v>Psychotria simmondsiana var. glabrescens</v>
          </cell>
          <cell r="E12376" t="str">
            <v>6904</v>
          </cell>
        </row>
        <row r="12377">
          <cell r="D12377" t="str">
            <v>Psychotria spp.</v>
          </cell>
          <cell r="E12377" t="str">
            <v>PSYC</v>
          </cell>
        </row>
        <row r="12378">
          <cell r="D12378" t="str">
            <v>Psychrophila introloba</v>
          </cell>
          <cell r="E12378" t="str">
            <v>13524</v>
          </cell>
          <cell r="F12378" t="str">
            <v>Alpine Marsh-marigold</v>
          </cell>
        </row>
        <row r="12379">
          <cell r="D12379" t="str">
            <v>Psydrax lamprophylla</v>
          </cell>
          <cell r="E12379" t="str">
            <v>11945</v>
          </cell>
        </row>
        <row r="12380">
          <cell r="D12380" t="str">
            <v>Psydrax lamprophylla f. lamprophylla</v>
          </cell>
          <cell r="E12380" t="str">
            <v>12311</v>
          </cell>
        </row>
        <row r="12381">
          <cell r="D12381" t="str">
            <v>Psydrax latifolia</v>
          </cell>
          <cell r="E12381" t="str">
            <v>11944</v>
          </cell>
        </row>
        <row r="12382">
          <cell r="D12382" t="str">
            <v>Psydrax odorata</v>
          </cell>
          <cell r="E12382" t="str">
            <v>11942</v>
          </cell>
          <cell r="F12382" t="str">
            <v>Shiny-leaved Canthium</v>
          </cell>
        </row>
        <row r="12383">
          <cell r="D12383" t="str">
            <v>Psydrax odorata f. australiana</v>
          </cell>
          <cell r="E12383" t="str">
            <v>13557</v>
          </cell>
        </row>
        <row r="12384">
          <cell r="D12384" t="str">
            <v>Psydrax odorata f. buxifolia</v>
          </cell>
          <cell r="E12384" t="str">
            <v>13558</v>
          </cell>
        </row>
        <row r="12385">
          <cell r="D12385" t="str">
            <v>Psydrax odorata f. subnitida</v>
          </cell>
          <cell r="E12385" t="str">
            <v>13559</v>
          </cell>
        </row>
        <row r="12386">
          <cell r="D12386" t="str">
            <v>Psydrax odorata f. subnitida</v>
          </cell>
          <cell r="E12386" t="str">
            <v>14822</v>
          </cell>
        </row>
        <row r="12387">
          <cell r="D12387" t="str">
            <v>Psydrax odorata subsp. australiana</v>
          </cell>
          <cell r="E12387" t="str">
            <v>12313</v>
          </cell>
        </row>
        <row r="12388">
          <cell r="D12388" t="str">
            <v>Psydrax odorata subsp. australiana f. australiana</v>
          </cell>
          <cell r="E12388" t="str">
            <v>12316</v>
          </cell>
        </row>
        <row r="12389">
          <cell r="D12389" t="str">
            <v>Psydrax odorata subsp. australiana f. subnitida</v>
          </cell>
          <cell r="E12389" t="str">
            <v>12317</v>
          </cell>
        </row>
        <row r="12390">
          <cell r="D12390" t="str">
            <v>Psydrax odorata subsp. buxifolia</v>
          </cell>
          <cell r="E12390" t="str">
            <v>11938</v>
          </cell>
        </row>
        <row r="12391">
          <cell r="D12391" t="str">
            <v>Psydrax odorata subsp. buxifolia f. buxifolia</v>
          </cell>
          <cell r="E12391" t="str">
            <v>12315</v>
          </cell>
        </row>
        <row r="12392">
          <cell r="D12392" t="str">
            <v>Psydrax oleifolia</v>
          </cell>
          <cell r="E12392" t="str">
            <v>11943</v>
          </cell>
        </row>
        <row r="12393">
          <cell r="D12393" t="str">
            <v>Psydrax spp.</v>
          </cell>
          <cell r="E12393" t="str">
            <v>PSYD</v>
          </cell>
        </row>
        <row r="12394">
          <cell r="D12394" t="str">
            <v>Pteridium esculentum</v>
          </cell>
          <cell r="E12394" t="str">
            <v>6403</v>
          </cell>
          <cell r="F12394" t="str">
            <v>Bracken</v>
          </cell>
        </row>
        <row r="12395">
          <cell r="D12395" t="str">
            <v>Pteridium spp.</v>
          </cell>
          <cell r="E12395" t="str">
            <v>PTED</v>
          </cell>
        </row>
        <row r="12396">
          <cell r="D12396" t="str">
            <v>Pteris comans</v>
          </cell>
          <cell r="E12396" t="str">
            <v>8457</v>
          </cell>
          <cell r="F12396" t="str">
            <v>Hairy Bracken</v>
          </cell>
        </row>
        <row r="12397">
          <cell r="D12397" t="str">
            <v>Pteris ensiformis</v>
          </cell>
          <cell r="E12397" t="str">
            <v>8173</v>
          </cell>
          <cell r="F12397" t="str">
            <v>Slender Brake</v>
          </cell>
        </row>
        <row r="12398">
          <cell r="D12398" t="str">
            <v>Pteris hirsuta</v>
          </cell>
          <cell r="E12398" t="str">
            <v>13516</v>
          </cell>
        </row>
        <row r="12399">
          <cell r="D12399" t="str">
            <v>Pteris microptera</v>
          </cell>
          <cell r="E12399" t="str">
            <v>8174</v>
          </cell>
        </row>
        <row r="12400">
          <cell r="D12400" t="str">
            <v>Pteris sp. aff. comans</v>
          </cell>
          <cell r="E12400" t="str">
            <v>8172</v>
          </cell>
        </row>
        <row r="12401">
          <cell r="D12401" t="str">
            <v>Pteris spp.</v>
          </cell>
          <cell r="E12401" t="str">
            <v>PTEI</v>
          </cell>
        </row>
        <row r="12402">
          <cell r="D12402" t="str">
            <v>Pteris tremula</v>
          </cell>
          <cell r="E12402" t="str">
            <v>8175</v>
          </cell>
          <cell r="F12402" t="str">
            <v>Tender Brake</v>
          </cell>
        </row>
        <row r="12403">
          <cell r="D12403" t="str">
            <v>Pteris umbrosa</v>
          </cell>
          <cell r="E12403" t="str">
            <v>8176</v>
          </cell>
          <cell r="F12403" t="str">
            <v>Jungle Brake</v>
          </cell>
        </row>
        <row r="12404">
          <cell r="D12404" t="str">
            <v>Pteris vittata</v>
          </cell>
          <cell r="E12404" t="str">
            <v>8177</v>
          </cell>
          <cell r="F12404" t="str">
            <v>Chinese Brake</v>
          </cell>
        </row>
        <row r="12405">
          <cell r="D12405" t="str">
            <v>Pterocarpus indicus</v>
          </cell>
          <cell r="E12405" t="str">
            <v>13037</v>
          </cell>
        </row>
        <row r="12406">
          <cell r="D12406" t="str">
            <v>Pterocaulon redolens</v>
          </cell>
          <cell r="E12406" t="str">
            <v>1640</v>
          </cell>
        </row>
        <row r="12407">
          <cell r="D12407" t="str">
            <v>Pterocaulon sphacelatum</v>
          </cell>
          <cell r="E12407" t="str">
            <v>7829</v>
          </cell>
          <cell r="F12407" t="str">
            <v>Applebush</v>
          </cell>
        </row>
        <row r="12408">
          <cell r="D12408" t="str">
            <v>Pteroceras spathulatus</v>
          </cell>
          <cell r="E12408" t="str">
            <v>4534</v>
          </cell>
        </row>
        <row r="12409">
          <cell r="D12409" t="str">
            <v>Pterostylis abrupta</v>
          </cell>
          <cell r="E12409" t="str">
            <v>8897</v>
          </cell>
        </row>
        <row r="12410">
          <cell r="D12410" t="str">
            <v>Pterostylis aciculiformis</v>
          </cell>
          <cell r="E12410" t="str">
            <v>7364</v>
          </cell>
          <cell r="F12410" t="str">
            <v>Slender Ruddyhood</v>
          </cell>
        </row>
        <row r="12411">
          <cell r="D12411" t="str">
            <v>Pterostylis acuminata</v>
          </cell>
          <cell r="E12411" t="str">
            <v>4535</v>
          </cell>
          <cell r="F12411" t="str">
            <v>Pointed Greenhood</v>
          </cell>
        </row>
        <row r="12412">
          <cell r="D12412" t="str">
            <v>Pterostylis aestiva</v>
          </cell>
          <cell r="E12412" t="str">
            <v>7854</v>
          </cell>
          <cell r="F12412" t="str">
            <v>Long-tongue Summer Greenhood</v>
          </cell>
        </row>
        <row r="12413">
          <cell r="D12413" t="str">
            <v>Pterostylis alata</v>
          </cell>
          <cell r="E12413" t="str">
            <v>4536</v>
          </cell>
        </row>
        <row r="12414">
          <cell r="D12414" t="str">
            <v>Pterostylis alpina</v>
          </cell>
          <cell r="E12414" t="str">
            <v>4537</v>
          </cell>
        </row>
        <row r="12415">
          <cell r="D12415" t="str">
            <v>Pterostylis alveata</v>
          </cell>
          <cell r="E12415" t="str">
            <v>4538</v>
          </cell>
          <cell r="F12415" t="str">
            <v>Coastal Greenhood</v>
          </cell>
        </row>
        <row r="12416">
          <cell r="D12416" t="str">
            <v>Pterostylis aneba</v>
          </cell>
          <cell r="E12416" t="str">
            <v>14020</v>
          </cell>
        </row>
        <row r="12417">
          <cell r="D12417" t="str">
            <v>Pterostylis atrans</v>
          </cell>
          <cell r="E12417" t="str">
            <v>10925</v>
          </cell>
          <cell r="F12417" t="str">
            <v>Dark-tip Greenhood</v>
          </cell>
        </row>
        <row r="12418">
          <cell r="D12418" t="str">
            <v>Pterostylis baptistii</v>
          </cell>
          <cell r="E12418" t="str">
            <v>4539</v>
          </cell>
          <cell r="F12418" t="str">
            <v>King Greenhood</v>
          </cell>
        </row>
        <row r="12419">
          <cell r="D12419" t="str">
            <v>Pterostylis barbata</v>
          </cell>
          <cell r="E12419" t="str">
            <v>13346</v>
          </cell>
        </row>
        <row r="12420">
          <cell r="D12420" t="str">
            <v>Pterostylis barringtonensis</v>
          </cell>
          <cell r="E12420" t="str">
            <v>12545</v>
          </cell>
        </row>
        <row r="12421">
          <cell r="D12421" t="str">
            <v>Pterostylis bicolor</v>
          </cell>
          <cell r="E12421" t="str">
            <v>6712</v>
          </cell>
          <cell r="F12421" t="str">
            <v>Black-tip Greenhood</v>
          </cell>
        </row>
        <row r="12422">
          <cell r="D12422" t="str">
            <v>Pterostylis bicornis</v>
          </cell>
          <cell r="E12422" t="str">
            <v>13913</v>
          </cell>
          <cell r="F12422" t="str">
            <v>Horned Greenhood</v>
          </cell>
        </row>
        <row r="12423">
          <cell r="D12423" t="str">
            <v>Pterostylis biseta</v>
          </cell>
          <cell r="E12423" t="str">
            <v>4540</v>
          </cell>
          <cell r="F12423" t="str">
            <v>Rustyhood</v>
          </cell>
        </row>
        <row r="12424">
          <cell r="D12424" t="str">
            <v>Pterostylis boormanii</v>
          </cell>
          <cell r="E12424" t="str">
            <v>4541</v>
          </cell>
        </row>
        <row r="12425">
          <cell r="D12425" t="str">
            <v>Pterostylis brevisepala</v>
          </cell>
          <cell r="E12425" t="str">
            <v>13347</v>
          </cell>
        </row>
        <row r="12426">
          <cell r="D12426" t="str">
            <v>Pterostylis calceolus</v>
          </cell>
          <cell r="E12426" t="str">
            <v>6598</v>
          </cell>
        </row>
        <row r="12427">
          <cell r="D12427" t="str">
            <v>Pterostylis ceriflora</v>
          </cell>
          <cell r="E12427" t="str">
            <v>4542</v>
          </cell>
        </row>
        <row r="12428">
          <cell r="D12428" t="str">
            <v>Pterostylis chaetophora</v>
          </cell>
          <cell r="E12428" t="str">
            <v>6536</v>
          </cell>
        </row>
        <row r="12429">
          <cell r="D12429" t="str">
            <v>Pterostylis chocolatina</v>
          </cell>
          <cell r="E12429" t="str">
            <v>13348</v>
          </cell>
        </row>
        <row r="12430">
          <cell r="D12430" t="str">
            <v>Pterostylis clavigera</v>
          </cell>
          <cell r="E12430" t="str">
            <v>7388</v>
          </cell>
        </row>
        <row r="12431">
          <cell r="D12431" t="str">
            <v>Pterostylis clivicola</v>
          </cell>
          <cell r="E12431" t="str">
            <v>14021</v>
          </cell>
        </row>
        <row r="12432">
          <cell r="D12432" t="str">
            <v>Pterostylis cobarensis</v>
          </cell>
          <cell r="E12432" t="str">
            <v>7457</v>
          </cell>
          <cell r="F12432" t="str">
            <v>Greenhood Orchid</v>
          </cell>
        </row>
        <row r="12433">
          <cell r="D12433" t="str">
            <v>Pterostylis coccina</v>
          </cell>
          <cell r="E12433" t="str">
            <v>7502</v>
          </cell>
        </row>
        <row r="12434">
          <cell r="D12434" t="str">
            <v>Pterostylis coccinea</v>
          </cell>
          <cell r="E12434" t="str">
            <v>4543</v>
          </cell>
        </row>
        <row r="12435">
          <cell r="D12435" t="str">
            <v>Pterostylis collina</v>
          </cell>
          <cell r="E12435" t="str">
            <v>7390</v>
          </cell>
        </row>
        <row r="12436">
          <cell r="D12436" t="str">
            <v>Pterostylis concinna</v>
          </cell>
          <cell r="E12436" t="str">
            <v>4544</v>
          </cell>
          <cell r="F12436" t="str">
            <v>Trim Greenhood</v>
          </cell>
        </row>
        <row r="12437">
          <cell r="D12437" t="str">
            <v>Pterostylis concinna x obtusa</v>
          </cell>
          <cell r="E12437" t="str">
            <v>13658</v>
          </cell>
        </row>
        <row r="12438">
          <cell r="D12438" t="str">
            <v>Pterostylis conglossa</v>
          </cell>
          <cell r="E12438" t="str">
            <v>7613</v>
          </cell>
        </row>
        <row r="12439">
          <cell r="D12439" t="str">
            <v>Pterostylis crassicaulis</v>
          </cell>
          <cell r="E12439" t="str">
            <v>14022</v>
          </cell>
        </row>
        <row r="12440">
          <cell r="D12440" t="str">
            <v>Pterostylis cucullata</v>
          </cell>
          <cell r="E12440" t="str">
            <v>9540</v>
          </cell>
          <cell r="F12440" t="str">
            <v>Leafy Greenhood</v>
          </cell>
        </row>
        <row r="12441">
          <cell r="D12441" t="str">
            <v>Pterostylis curta</v>
          </cell>
          <cell r="E12441" t="str">
            <v>4545</v>
          </cell>
          <cell r="F12441" t="str">
            <v>Blunt Greenhood</v>
          </cell>
        </row>
        <row r="12442">
          <cell r="D12442" t="str">
            <v>Pterostylis cycnocephala</v>
          </cell>
          <cell r="E12442" t="str">
            <v>7895</v>
          </cell>
          <cell r="F12442" t="str">
            <v>Swan Greenhood</v>
          </cell>
        </row>
        <row r="12443">
          <cell r="D12443" t="str">
            <v>Pterostylis daintreana</v>
          </cell>
          <cell r="E12443" t="str">
            <v>4546</v>
          </cell>
        </row>
        <row r="12444">
          <cell r="D12444" t="str">
            <v>Pterostylis decurva</v>
          </cell>
          <cell r="E12444" t="str">
            <v>4547</v>
          </cell>
          <cell r="F12444" t="str">
            <v>Summer Grasshood</v>
          </cell>
        </row>
        <row r="12445">
          <cell r="D12445" t="str">
            <v>Pterostylis despectans</v>
          </cell>
          <cell r="E12445" t="str">
            <v>11821</v>
          </cell>
        </row>
        <row r="12446">
          <cell r="D12446" t="str">
            <v>Pterostylis dubia</v>
          </cell>
          <cell r="E12446" t="str">
            <v>6637</v>
          </cell>
          <cell r="F12446" t="str">
            <v>Blue-tongued Greenhood</v>
          </cell>
        </row>
        <row r="12447">
          <cell r="D12447" t="str">
            <v>Pterostylis elegans</v>
          </cell>
          <cell r="E12447" t="str">
            <v>9914</v>
          </cell>
          <cell r="F12447" t="str">
            <v>Elegant Greenhood</v>
          </cell>
        </row>
        <row r="12448">
          <cell r="D12448" t="str">
            <v>Pterostylis erecta</v>
          </cell>
          <cell r="E12448" t="str">
            <v>7025</v>
          </cell>
          <cell r="F12448" t="str">
            <v>Erect Maroonhood</v>
          </cell>
        </row>
        <row r="12449">
          <cell r="D12449" t="str">
            <v>Pterostylis falcata</v>
          </cell>
          <cell r="E12449" t="str">
            <v>4548</v>
          </cell>
        </row>
        <row r="12450">
          <cell r="D12450" t="str">
            <v>Pterostylis fischii</v>
          </cell>
          <cell r="E12450" t="str">
            <v>4549</v>
          </cell>
          <cell r="F12450" t="str">
            <v>Fisch's Greenhood</v>
          </cell>
        </row>
        <row r="12451">
          <cell r="D12451" t="str">
            <v>Pterostylis foliata</v>
          </cell>
          <cell r="E12451" t="str">
            <v>4550</v>
          </cell>
          <cell r="F12451" t="str">
            <v>Slender Greenhood</v>
          </cell>
        </row>
        <row r="12452">
          <cell r="D12452" t="str">
            <v>Pterostylis furcata</v>
          </cell>
          <cell r="E12452" t="str">
            <v>4551</v>
          </cell>
          <cell r="F12452" t="str">
            <v>Sickle Greenhood</v>
          </cell>
        </row>
        <row r="12453">
          <cell r="D12453" t="str">
            <v>Pterostylis furcillata</v>
          </cell>
          <cell r="E12453" t="str">
            <v>4552</v>
          </cell>
        </row>
        <row r="12454">
          <cell r="D12454" t="str">
            <v>Pterostylis gibbosa</v>
          </cell>
          <cell r="E12454" t="str">
            <v>4553</v>
          </cell>
          <cell r="F12454" t="str">
            <v>Illawarra Greenhood</v>
          </cell>
        </row>
        <row r="12455">
          <cell r="D12455" t="str">
            <v>Pterostylis gibbosa subsp. gibbosa</v>
          </cell>
          <cell r="E12455" t="str">
            <v>13349</v>
          </cell>
        </row>
        <row r="12456">
          <cell r="D12456" t="str">
            <v>Pterostylis gibbosa subsp. mitchellii</v>
          </cell>
          <cell r="E12456" t="str">
            <v>13350</v>
          </cell>
        </row>
        <row r="12457">
          <cell r="D12457" t="str">
            <v>Pterostylis grandiflora</v>
          </cell>
          <cell r="E12457" t="str">
            <v>4554</v>
          </cell>
          <cell r="F12457" t="str">
            <v>Cobra Greenhood</v>
          </cell>
        </row>
        <row r="12458">
          <cell r="D12458" t="str">
            <v>Pterostylis hamata</v>
          </cell>
          <cell r="E12458" t="str">
            <v>4555</v>
          </cell>
          <cell r="F12458" t="str">
            <v>Hooked Greenhood</v>
          </cell>
        </row>
        <row r="12459">
          <cell r="D12459" t="str">
            <v>Pterostylis hians</v>
          </cell>
          <cell r="E12459" t="str">
            <v>10926</v>
          </cell>
          <cell r="F12459" t="str">
            <v>Opera House Greenhood</v>
          </cell>
        </row>
        <row r="12460">
          <cell r="D12460" t="str">
            <v>Pterostylis hildae</v>
          </cell>
          <cell r="E12460" t="str">
            <v>4556</v>
          </cell>
          <cell r="F12460" t="str">
            <v>Rainforest Greenhood</v>
          </cell>
        </row>
        <row r="12461">
          <cell r="D12461" t="str">
            <v>Pterostylis hispidula</v>
          </cell>
          <cell r="E12461" t="str">
            <v>7616</v>
          </cell>
          <cell r="F12461" t="str">
            <v>Small Nodding Greenhood</v>
          </cell>
        </row>
        <row r="12462">
          <cell r="D12462" t="str">
            <v>Pterostylis ingens</v>
          </cell>
          <cell r="E12462" t="str">
            <v>7817</v>
          </cell>
        </row>
        <row r="12463">
          <cell r="D12463" t="str">
            <v>Pterostylis jonesii</v>
          </cell>
          <cell r="E12463" t="str">
            <v>14023</v>
          </cell>
        </row>
        <row r="12464">
          <cell r="D12464" t="str">
            <v>Pterostylis lanceolata</v>
          </cell>
          <cell r="E12464" t="str">
            <v>8232</v>
          </cell>
        </row>
        <row r="12465">
          <cell r="D12465" t="str">
            <v>Pterostylis laxa</v>
          </cell>
          <cell r="E12465" t="str">
            <v>4557</v>
          </cell>
          <cell r="F12465" t="str">
            <v>Antelope Greenhood</v>
          </cell>
        </row>
        <row r="12466">
          <cell r="D12466" t="str">
            <v>Pterostylis lineata</v>
          </cell>
          <cell r="E12466" t="str">
            <v>13351</v>
          </cell>
        </row>
        <row r="12467">
          <cell r="D12467" t="str">
            <v>Pterostylis lingua</v>
          </cell>
          <cell r="E12467" t="str">
            <v>7036</v>
          </cell>
          <cell r="F12467" t="str">
            <v>Large-tongue Rustyhood</v>
          </cell>
        </row>
        <row r="12468">
          <cell r="D12468" t="str">
            <v>Pterostylis loganii</v>
          </cell>
          <cell r="E12468" t="str">
            <v>14024</v>
          </cell>
        </row>
        <row r="12469">
          <cell r="D12469" t="str">
            <v>Pterostylis longicurva</v>
          </cell>
          <cell r="E12469" t="str">
            <v>4558</v>
          </cell>
          <cell r="F12469" t="str">
            <v>Long-tongued Greenhood</v>
          </cell>
        </row>
        <row r="12470">
          <cell r="D12470" t="str">
            <v>Pterostylis longifolia</v>
          </cell>
          <cell r="E12470" t="str">
            <v>4559</v>
          </cell>
          <cell r="F12470" t="str">
            <v>Tall Greenhood</v>
          </cell>
        </row>
        <row r="12471">
          <cell r="D12471" t="str">
            <v>Pterostylis longipetala</v>
          </cell>
          <cell r="E12471" t="str">
            <v>7004</v>
          </cell>
        </row>
        <row r="12472">
          <cell r="D12472" t="str">
            <v>Pterostylis macrosepala</v>
          </cell>
          <cell r="E12472" t="str">
            <v>14025</v>
          </cell>
        </row>
        <row r="12473">
          <cell r="D12473" t="str">
            <v>Pterostylis major</v>
          </cell>
          <cell r="E12473" t="str">
            <v>14213</v>
          </cell>
        </row>
        <row r="12474">
          <cell r="D12474" t="str">
            <v>Pterostylis maxima</v>
          </cell>
          <cell r="E12474" t="str">
            <v>6551</v>
          </cell>
          <cell r="F12474" t="str">
            <v>Large Rustyhood</v>
          </cell>
        </row>
        <row r="12475">
          <cell r="D12475" t="str">
            <v>Pterostylis melagramma</v>
          </cell>
          <cell r="E12475" t="str">
            <v>14026</v>
          </cell>
          <cell r="F12475" t="str">
            <v>Black-stripe Greenhood</v>
          </cell>
        </row>
        <row r="12476">
          <cell r="D12476" t="str">
            <v>Pterostylis metcalfei</v>
          </cell>
          <cell r="E12476" t="str">
            <v>9915</v>
          </cell>
          <cell r="F12476" t="str">
            <v>Metcalfe's Greenhood</v>
          </cell>
        </row>
        <row r="12477">
          <cell r="D12477" t="str">
            <v>Pterostylis mitchellii</v>
          </cell>
          <cell r="E12477" t="str">
            <v>7091</v>
          </cell>
          <cell r="F12477" t="str">
            <v>Mitchell's Rustyhood</v>
          </cell>
        </row>
        <row r="12478">
          <cell r="D12478" t="str">
            <v>Pterostylis monticola</v>
          </cell>
          <cell r="E12478" t="str">
            <v>11030</v>
          </cell>
          <cell r="F12478" t="str">
            <v>Mountain Greenhood</v>
          </cell>
        </row>
        <row r="12479">
          <cell r="D12479" t="str">
            <v>Pterostylis monticola(decurved galea form)</v>
          </cell>
          <cell r="E12479" t="str">
            <v>11719</v>
          </cell>
        </row>
        <row r="12480">
          <cell r="D12480" t="str">
            <v>Pterostylis mutica</v>
          </cell>
          <cell r="E12480" t="str">
            <v>4560</v>
          </cell>
          <cell r="F12480" t="str">
            <v>Midget Greenhood</v>
          </cell>
        </row>
        <row r="12481">
          <cell r="D12481" t="str">
            <v>Pterostylis nana</v>
          </cell>
          <cell r="E12481" t="str">
            <v>4561</v>
          </cell>
          <cell r="F12481" t="str">
            <v>Dwarf Greenhood</v>
          </cell>
        </row>
        <row r="12482">
          <cell r="D12482" t="str">
            <v>Pterostylis nigricans</v>
          </cell>
          <cell r="E12482" t="str">
            <v>7324</v>
          </cell>
          <cell r="F12482" t="str">
            <v>Dark Greenhood</v>
          </cell>
        </row>
        <row r="12483">
          <cell r="D12483" t="str">
            <v>Pterostylis nutans</v>
          </cell>
          <cell r="E12483" t="str">
            <v>4562</v>
          </cell>
          <cell r="F12483" t="str">
            <v>Nodding Greenhood</v>
          </cell>
        </row>
        <row r="12484">
          <cell r="D12484" t="str">
            <v>Pterostylis nutans var. hispidula</v>
          </cell>
          <cell r="E12484" t="str">
            <v>13352</v>
          </cell>
        </row>
        <row r="12485">
          <cell r="D12485" t="str">
            <v>Pterostylis nutans var. nutans</v>
          </cell>
          <cell r="E12485" t="str">
            <v>13353</v>
          </cell>
        </row>
        <row r="12486">
          <cell r="D12486" t="str">
            <v>Pterostylis oblonga</v>
          </cell>
          <cell r="E12486" t="str">
            <v>13354</v>
          </cell>
        </row>
        <row r="12487">
          <cell r="D12487" t="str">
            <v>Pterostylis obtusa</v>
          </cell>
          <cell r="E12487" t="str">
            <v>4563</v>
          </cell>
          <cell r="F12487" t="str">
            <v>Blue-tongue Greenhood</v>
          </cell>
        </row>
        <row r="12488">
          <cell r="D12488" t="str">
            <v>Pterostylis ophioglossa</v>
          </cell>
          <cell r="E12488" t="str">
            <v>4564</v>
          </cell>
          <cell r="F12488" t="str">
            <v>Snake Tongue Greenhood</v>
          </cell>
        </row>
        <row r="12489">
          <cell r="D12489" t="str">
            <v>Pterostylis oreophila</v>
          </cell>
          <cell r="E12489" t="str">
            <v>4565</v>
          </cell>
          <cell r="F12489" t="str">
            <v>Blue-tongued Greenhood</v>
          </cell>
        </row>
        <row r="12490">
          <cell r="D12490" t="str">
            <v>Pterostylis parca</v>
          </cell>
          <cell r="E12490" t="str">
            <v>13355</v>
          </cell>
        </row>
        <row r="12491">
          <cell r="D12491" t="str">
            <v>Pterostylis parviflora</v>
          </cell>
          <cell r="E12491" t="str">
            <v>4566</v>
          </cell>
          <cell r="F12491" t="str">
            <v>Tiny Greenhood</v>
          </cell>
        </row>
        <row r="12492">
          <cell r="D12492" t="str">
            <v>Pterostylis pedina</v>
          </cell>
          <cell r="E12492" t="str">
            <v>14214</v>
          </cell>
        </row>
        <row r="12493">
          <cell r="D12493" t="str">
            <v>Pterostylis pedoglossa</v>
          </cell>
          <cell r="E12493" t="str">
            <v>4567</v>
          </cell>
          <cell r="F12493" t="str">
            <v>Prawn Greenhood</v>
          </cell>
        </row>
        <row r="12494">
          <cell r="D12494" t="str">
            <v>Pterostylis pedunculata</v>
          </cell>
          <cell r="E12494" t="str">
            <v>4568</v>
          </cell>
          <cell r="F12494" t="str">
            <v>Maroonhood</v>
          </cell>
        </row>
        <row r="12495">
          <cell r="D12495" t="str">
            <v>Pterostylis petrosa</v>
          </cell>
          <cell r="E12495" t="str">
            <v>9582</v>
          </cell>
        </row>
        <row r="12496">
          <cell r="D12496" t="str">
            <v>Pterostylis plumosa</v>
          </cell>
          <cell r="E12496" t="str">
            <v>4569</v>
          </cell>
          <cell r="F12496" t="str">
            <v>Bearded Greenhood</v>
          </cell>
        </row>
        <row r="12497">
          <cell r="D12497" t="str">
            <v>Pterostylis praetermissa</v>
          </cell>
          <cell r="E12497" t="str">
            <v>8795</v>
          </cell>
        </row>
        <row r="12498">
          <cell r="D12498" t="str">
            <v>Pterostylis ptaetermissa</v>
          </cell>
          <cell r="E12498" t="str">
            <v>7014</v>
          </cell>
        </row>
        <row r="12499">
          <cell r="D12499" t="str">
            <v>Pterostylis pulchella</v>
          </cell>
          <cell r="E12499" t="str">
            <v>4570</v>
          </cell>
          <cell r="F12499" t="str">
            <v>Waterfall Greenhood</v>
          </cell>
        </row>
        <row r="12500">
          <cell r="D12500" t="str">
            <v>Pterostylis pusilla</v>
          </cell>
          <cell r="E12500" t="str">
            <v>10285</v>
          </cell>
          <cell r="F12500" t="str">
            <v>Ruddyhood</v>
          </cell>
        </row>
        <row r="12501">
          <cell r="D12501" t="str">
            <v>Pterostylis recurva</v>
          </cell>
          <cell r="E12501" t="str">
            <v>14659</v>
          </cell>
          <cell r="F12501" t="str">
            <v>Jug Orchid, Recurved Shell Orchid</v>
          </cell>
        </row>
        <row r="12502">
          <cell r="D12502" t="str">
            <v>Pterostylis reflexa</v>
          </cell>
          <cell r="E12502" t="str">
            <v>4571</v>
          </cell>
          <cell r="F12502" t="str">
            <v>Small Autumn Greenhood</v>
          </cell>
        </row>
        <row r="12503">
          <cell r="D12503" t="str">
            <v>Pterostylis revoluta</v>
          </cell>
          <cell r="E12503" t="str">
            <v>4572</v>
          </cell>
        </row>
        <row r="12504">
          <cell r="D12504" t="str">
            <v>Pterostylis riparia</v>
          </cell>
          <cell r="E12504" t="str">
            <v>14215</v>
          </cell>
        </row>
        <row r="12505">
          <cell r="D12505" t="str">
            <v>Pterostylis robusta</v>
          </cell>
          <cell r="E12505" t="str">
            <v>9787</v>
          </cell>
        </row>
        <row r="12506">
          <cell r="D12506" t="str">
            <v>Pterostylis rubescens</v>
          </cell>
          <cell r="E12506" t="str">
            <v>13356</v>
          </cell>
        </row>
        <row r="12507">
          <cell r="D12507" t="str">
            <v>Pterostylis rufa</v>
          </cell>
          <cell r="E12507" t="str">
            <v>4573</v>
          </cell>
          <cell r="F12507" t="str">
            <v>Rusty Hood</v>
          </cell>
        </row>
        <row r="12508">
          <cell r="D12508" t="str">
            <v>Pterostylis rufa subsp. aciculiformis</v>
          </cell>
          <cell r="E12508" t="str">
            <v>13357</v>
          </cell>
        </row>
        <row r="12509">
          <cell r="D12509" t="str">
            <v>Pterostylis rufa subsp. rufa</v>
          </cell>
          <cell r="E12509" t="str">
            <v>13358</v>
          </cell>
        </row>
        <row r="12510">
          <cell r="D12510" t="str">
            <v>Pterostylis russellii</v>
          </cell>
          <cell r="E12510" t="str">
            <v>7498</v>
          </cell>
        </row>
        <row r="12511">
          <cell r="D12511" t="str">
            <v>Pterostylis saxicola</v>
          </cell>
          <cell r="E12511" t="str">
            <v>9615</v>
          </cell>
          <cell r="F12511" t="str">
            <v>Sydney Plains Greenhood</v>
          </cell>
        </row>
        <row r="12512">
          <cell r="D12512" t="str">
            <v>Pterostylis scabra</v>
          </cell>
          <cell r="E12512" t="str">
            <v>4574</v>
          </cell>
        </row>
        <row r="12513">
          <cell r="D12513" t="str">
            <v>Pterostylis scabra var. robusta</v>
          </cell>
          <cell r="E12513" t="str">
            <v>13359</v>
          </cell>
        </row>
        <row r="12514">
          <cell r="D12514" t="str">
            <v>Pterostylis scabrida</v>
          </cell>
          <cell r="E12514" t="str">
            <v>7772</v>
          </cell>
        </row>
        <row r="12515">
          <cell r="D12515" t="str">
            <v>Pterostylis setifera</v>
          </cell>
          <cell r="E12515" t="str">
            <v>7644</v>
          </cell>
          <cell r="F12515" t="str">
            <v>Sikh's Whsikers</v>
          </cell>
        </row>
        <row r="12516">
          <cell r="D12516" t="str">
            <v>Pterostylis smaragdyna</v>
          </cell>
          <cell r="E12516" t="str">
            <v>14027</v>
          </cell>
        </row>
        <row r="12517">
          <cell r="D12517" t="str">
            <v>Pterostylis sp. aff cycnocephala #1</v>
          </cell>
          <cell r="E12517" t="str">
            <v>11872</v>
          </cell>
        </row>
        <row r="12518">
          <cell r="D12518" t="str">
            <v>Pterostylis sp. aff cycnocephala #2</v>
          </cell>
          <cell r="E12518" t="str">
            <v>11873</v>
          </cell>
        </row>
        <row r="12519">
          <cell r="D12519" t="str">
            <v>Pterostylis sp. aff. alata (New England)</v>
          </cell>
          <cell r="E12519" t="str">
            <v>14580</v>
          </cell>
        </row>
        <row r="12520">
          <cell r="D12520" t="str">
            <v>Pterostylis sp. aff. biseta</v>
          </cell>
          <cell r="E12520" t="str">
            <v>14098</v>
          </cell>
        </row>
        <row r="12521">
          <cell r="D12521" t="str">
            <v>Pterostylis sp. aff. cycnocephala</v>
          </cell>
          <cell r="E12521" t="str">
            <v>11717</v>
          </cell>
        </row>
        <row r="12522">
          <cell r="D12522" t="str">
            <v>Pterostylis sp. aff. cycnocephala (Bishop)</v>
          </cell>
          <cell r="E12522" t="str">
            <v>9848</v>
          </cell>
        </row>
        <row r="12523">
          <cell r="D12523" t="str">
            <v>Pterostylis sp. aff. hamata (NT)</v>
          </cell>
          <cell r="E12523" t="str">
            <v>14097</v>
          </cell>
        </row>
        <row r="12524">
          <cell r="D12524" t="str">
            <v>Pterostylis sp. aff. longifolia 'Carabost'</v>
          </cell>
          <cell r="E12524" t="str">
            <v>14199</v>
          </cell>
        </row>
        <row r="12525">
          <cell r="D12525" t="str">
            <v>Pterostylis sp. aff. parviflora</v>
          </cell>
          <cell r="E12525" t="str">
            <v>11876</v>
          </cell>
        </row>
        <row r="12526">
          <cell r="D12526" t="str">
            <v>Pterostylis sp. aff. parviflora (Brindab.)</v>
          </cell>
          <cell r="E12526" t="str">
            <v>14218</v>
          </cell>
        </row>
        <row r="12527">
          <cell r="D12527" t="str">
            <v>Pterostylis sp. aff. parviflora (dw.crded)</v>
          </cell>
          <cell r="E12527" t="str">
            <v>14220</v>
          </cell>
        </row>
        <row r="12528">
          <cell r="D12528" t="str">
            <v>Pterostylis sp. aff. parviflora (Ebor)</v>
          </cell>
          <cell r="E12528" t="str">
            <v>14223</v>
          </cell>
        </row>
        <row r="12529">
          <cell r="D12529" t="str">
            <v>Pterostylis sp. aff. parviflora (lg redbr)</v>
          </cell>
          <cell r="E12529" t="str">
            <v>14221</v>
          </cell>
        </row>
        <row r="12530">
          <cell r="D12530" t="str">
            <v>Pterostylis sp. aff. parviflora (lin.spls)</v>
          </cell>
          <cell r="E12530" t="str">
            <v>14217</v>
          </cell>
        </row>
        <row r="12531">
          <cell r="D12531" t="str">
            <v>Pterostylis sp. aff. parviflora (spring)</v>
          </cell>
          <cell r="E12531" t="str">
            <v>14219</v>
          </cell>
        </row>
        <row r="12532">
          <cell r="D12532" t="str">
            <v>Pterostylis sp. aff. parviflora (sstn hth)</v>
          </cell>
          <cell r="E12532" t="str">
            <v>14222</v>
          </cell>
        </row>
        <row r="12533">
          <cell r="D12533" t="str">
            <v>Pterostylis sp. aff. reflexa</v>
          </cell>
          <cell r="E12533" t="str">
            <v>14534</v>
          </cell>
        </row>
        <row r="12534">
          <cell r="D12534" t="str">
            <v>Pterostylis sp. aff. revoluta</v>
          </cell>
          <cell r="E12534" t="str">
            <v>11437</v>
          </cell>
        </row>
        <row r="12535">
          <cell r="D12535" t="str">
            <v>Pterostylis sp. aff. tunstallii</v>
          </cell>
          <cell r="E12535" t="str">
            <v>11402</v>
          </cell>
        </row>
        <row r="12536">
          <cell r="D12536" t="str">
            <v>Pterostylis sp. B</v>
          </cell>
          <cell r="E12536" t="str">
            <v>9214</v>
          </cell>
        </row>
        <row r="12537">
          <cell r="D12537" t="str">
            <v>Pterostylis sp. Botany Bay</v>
          </cell>
          <cell r="E12537" t="str">
            <v>9479</v>
          </cell>
          <cell r="F12537" t="str">
            <v>Botany Bay Bearded Orchid</v>
          </cell>
        </row>
        <row r="12538">
          <cell r="D12538" t="str">
            <v>Pterostylis sp. 'Botany Bay'</v>
          </cell>
          <cell r="E12538" t="str">
            <v>12507</v>
          </cell>
        </row>
        <row r="12539">
          <cell r="D12539" t="str">
            <v>Pterostylis sp. C</v>
          </cell>
          <cell r="E12539" t="str">
            <v>9825</v>
          </cell>
        </row>
        <row r="12540">
          <cell r="D12540" t="str">
            <v>Pterostylis sp. D</v>
          </cell>
          <cell r="E12540" t="str">
            <v>9847</v>
          </cell>
        </row>
        <row r="12541">
          <cell r="D12541" t="str">
            <v>Pterostylis sp. F</v>
          </cell>
          <cell r="E12541" t="str">
            <v>10284</v>
          </cell>
        </row>
        <row r="12542">
          <cell r="D12542" t="str">
            <v>Pterostylis spp.</v>
          </cell>
          <cell r="E12542" t="str">
            <v>PTER</v>
          </cell>
          <cell r="F12542" t="str">
            <v>Greenhood</v>
          </cell>
        </row>
        <row r="12543">
          <cell r="D12543" t="str">
            <v>Pterostylis squamata</v>
          </cell>
          <cell r="E12543" t="str">
            <v>13360</v>
          </cell>
          <cell r="F12543" t="str">
            <v>Southern Rustyhood</v>
          </cell>
        </row>
        <row r="12544">
          <cell r="D12544" t="str">
            <v>Pterostylis stenosepala</v>
          </cell>
          <cell r="E12544" t="str">
            <v>14028</v>
          </cell>
        </row>
        <row r="12545">
          <cell r="D12545" t="str">
            <v>Pterostylis striata</v>
          </cell>
          <cell r="E12545" t="str">
            <v>7767</v>
          </cell>
          <cell r="F12545" t="str">
            <v>Striped Greenhood</v>
          </cell>
        </row>
        <row r="12546">
          <cell r="D12546" t="str">
            <v>Pterostylis subtilis</v>
          </cell>
          <cell r="E12546" t="str">
            <v>12543</v>
          </cell>
        </row>
        <row r="12547">
          <cell r="D12547" t="str">
            <v>Pterostylis tasmanica</v>
          </cell>
          <cell r="E12547" t="str">
            <v>14029</v>
          </cell>
          <cell r="F12547" t="str">
            <v>Small Bearded Greenhood</v>
          </cell>
        </row>
        <row r="12548">
          <cell r="D12548" t="str">
            <v>Pterostylis tenuis</v>
          </cell>
          <cell r="E12548" t="str">
            <v>13361</v>
          </cell>
        </row>
        <row r="12549">
          <cell r="D12549" t="str">
            <v>Pterostylis torquata</v>
          </cell>
          <cell r="E12549" t="str">
            <v>9916</v>
          </cell>
          <cell r="F12549" t="str">
            <v>Collared Greenhood</v>
          </cell>
        </row>
        <row r="12550">
          <cell r="D12550" t="str">
            <v>Pterostylis truncata</v>
          </cell>
          <cell r="E12550" t="str">
            <v>4575</v>
          </cell>
          <cell r="F12550" t="str">
            <v>Little Dumplings</v>
          </cell>
        </row>
        <row r="12551">
          <cell r="D12551" t="str">
            <v>Pterostylis tunstallii</v>
          </cell>
          <cell r="E12551" t="str">
            <v>10283</v>
          </cell>
          <cell r="F12551" t="str">
            <v>Granite Greenhood</v>
          </cell>
        </row>
        <row r="12552">
          <cell r="D12552" t="str">
            <v>Pterostylis uliginosa</v>
          </cell>
          <cell r="E12552" t="str">
            <v>13362</v>
          </cell>
          <cell r="F12552" t="str">
            <v>Marsh Greenhood</v>
          </cell>
        </row>
        <row r="12553">
          <cell r="D12553" t="str">
            <v>Pterostylis umbrina</v>
          </cell>
          <cell r="E12553" t="str">
            <v>14030</v>
          </cell>
        </row>
        <row r="12554">
          <cell r="D12554" t="str">
            <v>Pterostylis ventricosa</v>
          </cell>
          <cell r="E12554" t="str">
            <v>14259</v>
          </cell>
        </row>
        <row r="12555">
          <cell r="D12555" t="str">
            <v>Pterostylis vernalis</v>
          </cell>
          <cell r="E12555" t="str">
            <v>14260</v>
          </cell>
        </row>
        <row r="12556">
          <cell r="D12556" t="str">
            <v>Pterostylis woollsii</v>
          </cell>
          <cell r="E12556" t="str">
            <v>4576</v>
          </cell>
          <cell r="F12556" t="str">
            <v>Long-tailed Greenhood</v>
          </cell>
        </row>
        <row r="12557">
          <cell r="D12557" t="str">
            <v>Pterostylis x conoglossa</v>
          </cell>
          <cell r="E12557" t="str">
            <v>10286</v>
          </cell>
        </row>
        <row r="12558">
          <cell r="D12558" t="str">
            <v>Pterostylis x furcillata</v>
          </cell>
          <cell r="E12558" t="str">
            <v>10287</v>
          </cell>
        </row>
        <row r="12559">
          <cell r="D12559" t="str">
            <v>Pterostylis x ingens</v>
          </cell>
          <cell r="E12559" t="str">
            <v>10288</v>
          </cell>
        </row>
        <row r="12560">
          <cell r="D12560" t="str">
            <v>Pterula spp.</v>
          </cell>
          <cell r="E12560" t="str">
            <v>F200</v>
          </cell>
        </row>
        <row r="12561">
          <cell r="D12561" t="str">
            <v>Ptilanthelium deustum</v>
          </cell>
          <cell r="E12561" t="str">
            <v>2481</v>
          </cell>
        </row>
        <row r="12562">
          <cell r="D12562" t="str">
            <v>Ptilothrix deusta</v>
          </cell>
          <cell r="E12562" t="str">
            <v>8956</v>
          </cell>
        </row>
        <row r="12563">
          <cell r="D12563" t="str">
            <v>Ptilotus atriplicifolius</v>
          </cell>
          <cell r="E12563" t="str">
            <v>1069</v>
          </cell>
        </row>
        <row r="12564">
          <cell r="D12564" t="str">
            <v>Ptilotus atriplicifolius var. atriplicifolius</v>
          </cell>
          <cell r="E12564" t="str">
            <v>8252</v>
          </cell>
        </row>
        <row r="12565">
          <cell r="D12565" t="str">
            <v>Ptilotus erubescens</v>
          </cell>
          <cell r="E12565" t="str">
            <v>1070</v>
          </cell>
        </row>
        <row r="12566">
          <cell r="D12566" t="str">
            <v>Ptilotus exaltatus</v>
          </cell>
          <cell r="E12566" t="str">
            <v>1071</v>
          </cell>
        </row>
        <row r="12567">
          <cell r="D12567" t="str">
            <v>Ptilotus exaltatus var. exaltatus</v>
          </cell>
          <cell r="E12567" t="str">
            <v>6599</v>
          </cell>
          <cell r="F12567" t="str">
            <v>Tall Mulla Mulla</v>
          </cell>
        </row>
        <row r="12568">
          <cell r="D12568" t="str">
            <v>Ptilotus exaltatus var. semilanatus</v>
          </cell>
          <cell r="E12568" t="str">
            <v>6998</v>
          </cell>
        </row>
        <row r="12569">
          <cell r="D12569" t="str">
            <v>Ptilotus extenuatus</v>
          </cell>
          <cell r="E12569" t="str">
            <v>1072</v>
          </cell>
        </row>
        <row r="12570">
          <cell r="D12570" t="str">
            <v>Ptilotus gaudichaudii</v>
          </cell>
          <cell r="E12570" t="str">
            <v>1073</v>
          </cell>
        </row>
        <row r="12571">
          <cell r="D12571" t="str">
            <v>Ptilotus gaudichaudii var. gaudichaudii</v>
          </cell>
          <cell r="E12571" t="str">
            <v>7453</v>
          </cell>
        </row>
        <row r="12572">
          <cell r="D12572" t="str">
            <v>Ptilotus gaudichaudii var. parviflorus</v>
          </cell>
          <cell r="E12572" t="str">
            <v>7378</v>
          </cell>
        </row>
        <row r="12573">
          <cell r="D12573" t="str">
            <v>Ptilotus indivisus</v>
          </cell>
          <cell r="E12573" t="str">
            <v>1074</v>
          </cell>
        </row>
        <row r="12574">
          <cell r="D12574" t="str">
            <v>Ptilotus latifolius</v>
          </cell>
          <cell r="E12574" t="str">
            <v>1075</v>
          </cell>
        </row>
        <row r="12575">
          <cell r="D12575" t="str">
            <v>Ptilotus latifolius var. latifolius</v>
          </cell>
          <cell r="E12575" t="str">
            <v>7810</v>
          </cell>
        </row>
        <row r="12576">
          <cell r="D12576" t="str">
            <v>Ptilotus leucocomus</v>
          </cell>
          <cell r="E12576" t="str">
            <v>1076</v>
          </cell>
          <cell r="F12576" t="str">
            <v>Small Purple Foxtail</v>
          </cell>
        </row>
        <row r="12577">
          <cell r="D12577" t="str">
            <v>Ptilotus macrocephalus</v>
          </cell>
          <cell r="E12577" t="str">
            <v>1077</v>
          </cell>
          <cell r="F12577" t="str">
            <v>Green Pussytails</v>
          </cell>
        </row>
        <row r="12578">
          <cell r="D12578" t="str">
            <v>Ptilotus nobilis</v>
          </cell>
          <cell r="E12578" t="str">
            <v>1078</v>
          </cell>
          <cell r="F12578" t="str">
            <v>Yellowtails</v>
          </cell>
        </row>
        <row r="12579">
          <cell r="D12579" t="str">
            <v>Ptilotus nobilis var. nobilis</v>
          </cell>
          <cell r="E12579" t="str">
            <v>7070</v>
          </cell>
        </row>
        <row r="12580">
          <cell r="D12580" t="str">
            <v>Ptilotus obovatus</v>
          </cell>
          <cell r="E12580" t="str">
            <v>1079</v>
          </cell>
          <cell r="F12580" t="str">
            <v>Smoke Bush</v>
          </cell>
        </row>
        <row r="12581">
          <cell r="D12581" t="str">
            <v>Ptilotus obovatus var. obovatus</v>
          </cell>
          <cell r="E12581" t="str">
            <v>7132</v>
          </cell>
          <cell r="F12581" t="str">
            <v>Silver Tails</v>
          </cell>
        </row>
        <row r="12582">
          <cell r="D12582" t="str">
            <v>Ptilotus obovatus var. parviflorus</v>
          </cell>
          <cell r="E12582" t="str">
            <v>6416</v>
          </cell>
        </row>
        <row r="12583">
          <cell r="D12583" t="str">
            <v>Ptilotus parvifolius</v>
          </cell>
          <cell r="E12583" t="str">
            <v>1080</v>
          </cell>
        </row>
        <row r="12584">
          <cell r="D12584" t="str">
            <v>Ptilotus parvifolius var. laetus</v>
          </cell>
          <cell r="E12584" t="str">
            <v>7125</v>
          </cell>
        </row>
        <row r="12585">
          <cell r="D12585" t="str">
            <v>Ptilotus polystachyus</v>
          </cell>
          <cell r="E12585" t="str">
            <v>12024</v>
          </cell>
        </row>
        <row r="12586">
          <cell r="D12586" t="str">
            <v>Ptilotus polystachyus f. rubriflorus</v>
          </cell>
          <cell r="E12586" t="str">
            <v>7422</v>
          </cell>
        </row>
        <row r="12587">
          <cell r="D12587" t="str">
            <v>Ptilotus polystachyus var. polystachyus</v>
          </cell>
          <cell r="E12587" t="str">
            <v>1081</v>
          </cell>
          <cell r="F12587" t="str">
            <v>Long Tails</v>
          </cell>
        </row>
        <row r="12588">
          <cell r="D12588" t="str">
            <v>Ptilotus remotiflorus</v>
          </cell>
          <cell r="E12588" t="str">
            <v>14031</v>
          </cell>
        </row>
        <row r="12589">
          <cell r="D12589" t="str">
            <v>Ptilotus semilanatus</v>
          </cell>
          <cell r="E12589" t="str">
            <v>8523</v>
          </cell>
          <cell r="F12589" t="str">
            <v>Lambs tails</v>
          </cell>
        </row>
        <row r="12590">
          <cell r="D12590" t="str">
            <v>Ptilotus seminudus</v>
          </cell>
          <cell r="E12590" t="str">
            <v>1082</v>
          </cell>
        </row>
        <row r="12591">
          <cell r="D12591" t="str">
            <v>Ptilotus sessilifolius</v>
          </cell>
          <cell r="E12591" t="str">
            <v>7475</v>
          </cell>
        </row>
        <row r="12592">
          <cell r="D12592" t="str">
            <v>Ptilotus sessilifolius var. elderi</v>
          </cell>
          <cell r="E12592" t="str">
            <v>7204</v>
          </cell>
        </row>
        <row r="12593">
          <cell r="D12593" t="str">
            <v>Ptilotus sessilifolius var. sessilifolius</v>
          </cell>
          <cell r="E12593" t="str">
            <v>7828</v>
          </cell>
        </row>
        <row r="12594">
          <cell r="D12594" t="str">
            <v>Ptilotus spathulatus</v>
          </cell>
          <cell r="E12594" t="str">
            <v>1083</v>
          </cell>
        </row>
        <row r="12595">
          <cell r="D12595" t="str">
            <v>Ptilotus spathulatus f. spathulatus</v>
          </cell>
          <cell r="E12595" t="str">
            <v>7822</v>
          </cell>
          <cell r="F12595" t="str">
            <v>Pussy-tails</v>
          </cell>
        </row>
        <row r="12596">
          <cell r="D12596" t="str">
            <v>Ptilotus spp.</v>
          </cell>
          <cell r="E12596" t="str">
            <v>PTIL</v>
          </cell>
        </row>
        <row r="12597">
          <cell r="D12597" t="str">
            <v>Ptychosema anomalum</v>
          </cell>
          <cell r="E12597" t="str">
            <v>2971</v>
          </cell>
        </row>
        <row r="12598">
          <cell r="D12598" t="str">
            <v>Ptychosema spp.</v>
          </cell>
          <cell r="E12598" t="str">
            <v>PTYC</v>
          </cell>
        </row>
        <row r="12599">
          <cell r="D12599" t="str">
            <v>Ptychostomum pseudotriquetrum</v>
          </cell>
          <cell r="E12599" t="str">
            <v>13901</v>
          </cell>
        </row>
        <row r="12600">
          <cell r="D12600" t="str">
            <v>Puccinellia airoides</v>
          </cell>
          <cell r="E12600" t="str">
            <v>13464</v>
          </cell>
        </row>
        <row r="12601">
          <cell r="D12601" t="str">
            <v>Puccinellia ciliata</v>
          </cell>
          <cell r="E12601" t="str">
            <v>5150</v>
          </cell>
        </row>
        <row r="12602">
          <cell r="D12602" t="str">
            <v>Puccinellia fasciculata</v>
          </cell>
          <cell r="E12602" t="str">
            <v>13465</v>
          </cell>
        </row>
        <row r="12603">
          <cell r="D12603" t="str">
            <v>Puccinellia sp. A</v>
          </cell>
          <cell r="E12603" t="str">
            <v>13466</v>
          </cell>
        </row>
        <row r="12604">
          <cell r="D12604" t="str">
            <v>Puccinellia spp.</v>
          </cell>
          <cell r="E12604" t="str">
            <v>PUCC</v>
          </cell>
        </row>
        <row r="12605">
          <cell r="D12605" t="str">
            <v>Puccinellia stricta</v>
          </cell>
          <cell r="E12605" t="str">
            <v>5151</v>
          </cell>
          <cell r="F12605" t="str">
            <v>Australian Saltmarsh Grass</v>
          </cell>
        </row>
        <row r="12606">
          <cell r="D12606" t="str">
            <v>Pueraria lobata</v>
          </cell>
          <cell r="E12606" t="str">
            <v>2972</v>
          </cell>
          <cell r="F12606" t="str">
            <v>Kudzu</v>
          </cell>
        </row>
        <row r="12607">
          <cell r="D12607" t="str">
            <v>Pueraria lobata var. lobata</v>
          </cell>
          <cell r="E12607" t="str">
            <v>13038</v>
          </cell>
        </row>
        <row r="12608">
          <cell r="D12608" t="str">
            <v>Pueraria spp.</v>
          </cell>
          <cell r="E12608" t="str">
            <v>PUER</v>
          </cell>
        </row>
        <row r="12609">
          <cell r="D12609" t="str">
            <v>Pultenaea alea</v>
          </cell>
          <cell r="E12609" t="str">
            <v>11309</v>
          </cell>
        </row>
        <row r="12610">
          <cell r="D12610" t="str">
            <v>Pultenaea altissima</v>
          </cell>
          <cell r="E12610" t="str">
            <v>2973</v>
          </cell>
        </row>
        <row r="12611">
          <cell r="D12611" t="str">
            <v>Pultenaea aristata</v>
          </cell>
          <cell r="E12611" t="str">
            <v>2974</v>
          </cell>
          <cell r="F12611" t="str">
            <v>Prickly Bush-pea</v>
          </cell>
        </row>
        <row r="12612">
          <cell r="D12612" t="str">
            <v>Pultenaea baeuerlenii</v>
          </cell>
          <cell r="E12612" t="str">
            <v>2975</v>
          </cell>
          <cell r="F12612" t="str">
            <v>Budawangs Bush-pea</v>
          </cell>
        </row>
        <row r="12613">
          <cell r="D12613" t="str">
            <v>Pultenaea benthamii</v>
          </cell>
          <cell r="E12613" t="str">
            <v>2976</v>
          </cell>
        </row>
        <row r="12614">
          <cell r="D12614" t="str">
            <v>Pultenaea blakelyi</v>
          </cell>
          <cell r="E12614" t="str">
            <v>2977</v>
          </cell>
        </row>
        <row r="12615">
          <cell r="D12615" t="str">
            <v>Pultenaea boormanii</v>
          </cell>
          <cell r="E12615" t="str">
            <v>2978</v>
          </cell>
        </row>
        <row r="12616">
          <cell r="D12616" t="str">
            <v>Pultenaea brunioides</v>
          </cell>
          <cell r="E12616" t="str">
            <v>2979</v>
          </cell>
        </row>
        <row r="12617">
          <cell r="D12617" t="str">
            <v>Pultenaea cambagei</v>
          </cell>
          <cell r="E12617" t="str">
            <v>2980</v>
          </cell>
        </row>
        <row r="12618">
          <cell r="D12618" t="str">
            <v>Pultenaea cambellii</v>
          </cell>
          <cell r="E12618" t="str">
            <v>2981</v>
          </cell>
        </row>
        <row r="12619">
          <cell r="D12619" t="str">
            <v>Pultenaea campbellii</v>
          </cell>
          <cell r="E12619" t="str">
            <v>6600</v>
          </cell>
        </row>
        <row r="12620">
          <cell r="D12620" t="str">
            <v>Pultenaea canescens</v>
          </cell>
          <cell r="E12620" t="str">
            <v>2982</v>
          </cell>
        </row>
        <row r="12621">
          <cell r="D12621" t="str">
            <v>Pultenaea capitellata</v>
          </cell>
          <cell r="E12621" t="str">
            <v>2983</v>
          </cell>
        </row>
        <row r="12622">
          <cell r="D12622" t="str">
            <v>Pultenaea cinerascens</v>
          </cell>
          <cell r="E12622" t="str">
            <v>8517</v>
          </cell>
        </row>
        <row r="12623">
          <cell r="D12623" t="str">
            <v>Pultenaea cuneata</v>
          </cell>
          <cell r="E12623" t="str">
            <v>13039</v>
          </cell>
        </row>
        <row r="12624">
          <cell r="D12624" t="str">
            <v>Pultenaea cunninghamii</v>
          </cell>
          <cell r="E12624" t="str">
            <v>2984</v>
          </cell>
        </row>
        <row r="12625">
          <cell r="D12625" t="str">
            <v>Pultenaea daphnoides</v>
          </cell>
          <cell r="E12625" t="str">
            <v>2985</v>
          </cell>
          <cell r="F12625" t="str">
            <v>Large-leaf Bush-pea</v>
          </cell>
        </row>
        <row r="12626">
          <cell r="D12626" t="str">
            <v>Pultenaea daphnoides var. obcordata</v>
          </cell>
          <cell r="E12626" t="str">
            <v>13040</v>
          </cell>
        </row>
        <row r="12627">
          <cell r="D12627" t="str">
            <v>Pultenaea dentata</v>
          </cell>
          <cell r="E12627" t="str">
            <v>2986</v>
          </cell>
        </row>
        <row r="12628">
          <cell r="D12628" t="str">
            <v>Pultenaea divaricata</v>
          </cell>
          <cell r="E12628" t="str">
            <v>2987</v>
          </cell>
        </row>
        <row r="12629">
          <cell r="D12629" t="str">
            <v>Pultenaea echinula</v>
          </cell>
          <cell r="E12629" t="str">
            <v>2988</v>
          </cell>
        </row>
        <row r="12630">
          <cell r="D12630" t="str">
            <v>Pultenaea elliptica</v>
          </cell>
          <cell r="E12630" t="str">
            <v>2989</v>
          </cell>
        </row>
        <row r="12631">
          <cell r="D12631" t="str">
            <v>Pultenaea elusa</v>
          </cell>
          <cell r="E12631" t="str">
            <v>12267</v>
          </cell>
          <cell r="F12631" t="str">
            <v>Elusive Bush-pea</v>
          </cell>
        </row>
        <row r="12632">
          <cell r="D12632" t="str">
            <v>Pultenaea euchila</v>
          </cell>
          <cell r="E12632" t="str">
            <v>2990</v>
          </cell>
        </row>
        <row r="12633">
          <cell r="D12633" t="str">
            <v>Pultenaea fasciculata</v>
          </cell>
          <cell r="E12633" t="str">
            <v>2991</v>
          </cell>
        </row>
        <row r="12634">
          <cell r="D12634" t="str">
            <v>Pultenaea ferruginea</v>
          </cell>
          <cell r="E12634" t="str">
            <v>2992</v>
          </cell>
        </row>
        <row r="12635">
          <cell r="D12635" t="str">
            <v>Pultenaea ferruginea var. deanei</v>
          </cell>
          <cell r="E12635" t="str">
            <v>7698</v>
          </cell>
        </row>
        <row r="12636">
          <cell r="D12636" t="str">
            <v>Pultenaea ferruginea var. ferruginea</v>
          </cell>
          <cell r="E12636" t="str">
            <v>7777</v>
          </cell>
        </row>
        <row r="12637">
          <cell r="D12637" t="str">
            <v>Pultenaea flexilis</v>
          </cell>
          <cell r="E12637" t="str">
            <v>2993</v>
          </cell>
        </row>
        <row r="12638">
          <cell r="D12638" t="str">
            <v>Pultenaea foliolosa</v>
          </cell>
          <cell r="E12638" t="str">
            <v>2994</v>
          </cell>
          <cell r="F12638" t="str">
            <v>A Bush Pea</v>
          </cell>
        </row>
        <row r="12639">
          <cell r="D12639" t="str">
            <v>Pultenaea forsythiana</v>
          </cell>
          <cell r="E12639" t="str">
            <v>10824</v>
          </cell>
        </row>
        <row r="12640">
          <cell r="D12640" t="str">
            <v>Pultenaea glabra</v>
          </cell>
          <cell r="E12640" t="str">
            <v>2995</v>
          </cell>
          <cell r="F12640" t="str">
            <v>Smooth Bush-Pea</v>
          </cell>
        </row>
        <row r="12641">
          <cell r="D12641" t="str">
            <v>Pultenaea gunni subsp. gunni</v>
          </cell>
          <cell r="E12641" t="str">
            <v>10080</v>
          </cell>
        </row>
        <row r="12642">
          <cell r="D12642" t="str">
            <v>Pultenaea gunnii</v>
          </cell>
          <cell r="E12642" t="str">
            <v>12029</v>
          </cell>
        </row>
        <row r="12643">
          <cell r="D12643" t="str">
            <v>Pultenaea gunnii subsp. gunnii</v>
          </cell>
          <cell r="E12643" t="str">
            <v>11242</v>
          </cell>
        </row>
        <row r="12644">
          <cell r="D12644" t="str">
            <v>Pultenaea hartmanii</v>
          </cell>
          <cell r="E12644" t="str">
            <v>11147</v>
          </cell>
        </row>
        <row r="12645">
          <cell r="D12645" t="str">
            <v>Pultenaea hartmannii</v>
          </cell>
          <cell r="E12645" t="str">
            <v>2996</v>
          </cell>
        </row>
        <row r="12646">
          <cell r="D12646" t="str">
            <v>Pultenaea hispidula</v>
          </cell>
          <cell r="E12646" t="str">
            <v>2997</v>
          </cell>
        </row>
        <row r="12647">
          <cell r="D12647" t="str">
            <v>Pultenaea humilis</v>
          </cell>
          <cell r="E12647" t="str">
            <v>11243</v>
          </cell>
          <cell r="F12647" t="str">
            <v>Dwarf Bush-pea</v>
          </cell>
        </row>
        <row r="12648">
          <cell r="D12648" t="str">
            <v>Pultenaea incurvata</v>
          </cell>
          <cell r="E12648" t="str">
            <v>2998</v>
          </cell>
        </row>
        <row r="12649">
          <cell r="D12649" t="str">
            <v>Pultenaea juniperina</v>
          </cell>
          <cell r="E12649" t="str">
            <v>2999</v>
          </cell>
        </row>
        <row r="12650">
          <cell r="D12650" t="str">
            <v>Pultenaea juniperina var. mucronata</v>
          </cell>
          <cell r="E12650" t="str">
            <v>6821</v>
          </cell>
        </row>
        <row r="12651">
          <cell r="D12651" t="str">
            <v>Pultenaea lapidosa</v>
          </cell>
          <cell r="E12651" t="str">
            <v>10825</v>
          </cell>
        </row>
        <row r="12652">
          <cell r="D12652" t="str">
            <v>Pultenaea largiflorens</v>
          </cell>
          <cell r="E12652" t="str">
            <v>3000</v>
          </cell>
        </row>
        <row r="12653">
          <cell r="D12653" t="str">
            <v>Pultenaea laxiflora</v>
          </cell>
          <cell r="E12653" t="str">
            <v>3001</v>
          </cell>
          <cell r="F12653" t="str">
            <v>A Bush Pea</v>
          </cell>
        </row>
        <row r="12654">
          <cell r="D12654" t="str">
            <v>Pultenaea linophylla</v>
          </cell>
          <cell r="E12654" t="str">
            <v>3002</v>
          </cell>
        </row>
        <row r="12655">
          <cell r="D12655" t="str">
            <v>Pultenaea maritima</v>
          </cell>
          <cell r="E12655" t="str">
            <v>11644</v>
          </cell>
          <cell r="F12655" t="str">
            <v>Coast Headland Pea</v>
          </cell>
        </row>
        <row r="12656">
          <cell r="D12656" t="str">
            <v>Pultenaea microphylla</v>
          </cell>
          <cell r="E12656" t="str">
            <v>3003</v>
          </cell>
          <cell r="F12656" t="str">
            <v>A Bush Pea</v>
          </cell>
        </row>
        <row r="12657">
          <cell r="D12657" t="str">
            <v>Pultenaea microphylla var. cinerascens</v>
          </cell>
          <cell r="E12657" t="str">
            <v>7499</v>
          </cell>
        </row>
        <row r="12658">
          <cell r="D12658" t="str">
            <v>Pultenaea microphylla var. cuneata</v>
          </cell>
          <cell r="E12658" t="str">
            <v>14225</v>
          </cell>
        </row>
        <row r="12659">
          <cell r="D12659" t="str">
            <v>Pultenaea microphylla var. microphylla</v>
          </cell>
          <cell r="E12659" t="str">
            <v>7500</v>
          </cell>
        </row>
        <row r="12660">
          <cell r="D12660" t="str">
            <v>Pultenaea mollis</v>
          </cell>
          <cell r="E12660" t="str">
            <v>11407</v>
          </cell>
        </row>
        <row r="12661">
          <cell r="D12661" t="str">
            <v>Pultenaea myrtoides</v>
          </cell>
          <cell r="E12661" t="str">
            <v>3004</v>
          </cell>
        </row>
        <row r="12662">
          <cell r="D12662" t="str">
            <v>Pultenaea paleacea</v>
          </cell>
          <cell r="E12662" t="str">
            <v>3005</v>
          </cell>
          <cell r="F12662" t="str">
            <v>Chaffy Bush-pea</v>
          </cell>
        </row>
        <row r="12663">
          <cell r="D12663" t="str">
            <v>Pultenaea paleacea var. paleacea</v>
          </cell>
          <cell r="E12663" t="str">
            <v>7545</v>
          </cell>
        </row>
        <row r="12664">
          <cell r="D12664" t="str">
            <v>Pultenaea paleacea var. robusta</v>
          </cell>
          <cell r="E12664" t="str">
            <v>7704</v>
          </cell>
        </row>
        <row r="12665">
          <cell r="D12665" t="str">
            <v>Pultenaea paleacea var. sericea</v>
          </cell>
          <cell r="E12665" t="str">
            <v>6936</v>
          </cell>
        </row>
        <row r="12666">
          <cell r="D12666" t="str">
            <v>Pultenaea paludosa</v>
          </cell>
          <cell r="E12666" t="str">
            <v>3006</v>
          </cell>
        </row>
        <row r="12667">
          <cell r="D12667" t="str">
            <v>Pultenaea parrisiae</v>
          </cell>
          <cell r="E12667" t="str">
            <v>12224</v>
          </cell>
          <cell r="F12667" t="str">
            <v>Parris' Bush-pea</v>
          </cell>
        </row>
        <row r="12668">
          <cell r="D12668" t="str">
            <v>Pultenaea parrisiae subsp. elusa</v>
          </cell>
          <cell r="E12668" t="str">
            <v>9469</v>
          </cell>
          <cell r="F12668" t="str">
            <v>Elusive Bush-pea</v>
          </cell>
        </row>
        <row r="12669">
          <cell r="D12669" t="str">
            <v>Pultenaea parrisiae subsp. parrisiae</v>
          </cell>
          <cell r="E12669" t="str">
            <v>9510</v>
          </cell>
          <cell r="F12669" t="str">
            <v>Parris' Bush-pea</v>
          </cell>
        </row>
        <row r="12670">
          <cell r="D12670" t="str">
            <v>Pultenaea parviflora</v>
          </cell>
          <cell r="E12670" t="str">
            <v>3007</v>
          </cell>
        </row>
        <row r="12671">
          <cell r="D12671" t="str">
            <v>Pultenaea pedunculata</v>
          </cell>
          <cell r="E12671" t="str">
            <v>3008</v>
          </cell>
          <cell r="F12671" t="str">
            <v>Matted Bush-pea</v>
          </cell>
        </row>
        <row r="12672">
          <cell r="D12672" t="str">
            <v>Pultenaea petiolaris</v>
          </cell>
          <cell r="E12672" t="str">
            <v>3009</v>
          </cell>
        </row>
        <row r="12673">
          <cell r="D12673" t="str">
            <v>Pultenaea platyphylla</v>
          </cell>
          <cell r="E12673" t="str">
            <v>3010</v>
          </cell>
        </row>
        <row r="12674">
          <cell r="D12674" t="str">
            <v>Pultenaea polifolia</v>
          </cell>
          <cell r="E12674" t="str">
            <v>3011</v>
          </cell>
          <cell r="F12674" t="str">
            <v>Dusky Bush-pea</v>
          </cell>
        </row>
        <row r="12675">
          <cell r="D12675" t="str">
            <v>Pultenaea procumbens</v>
          </cell>
          <cell r="E12675" t="str">
            <v>3012</v>
          </cell>
        </row>
        <row r="12676">
          <cell r="D12676" t="str">
            <v>Pultenaea pycnocephala</v>
          </cell>
          <cell r="E12676" t="str">
            <v>3013</v>
          </cell>
        </row>
        <row r="12677">
          <cell r="D12677" t="str">
            <v>Pultenaea retusa</v>
          </cell>
          <cell r="E12677" t="str">
            <v>3014</v>
          </cell>
        </row>
        <row r="12678">
          <cell r="D12678" t="str">
            <v>Pultenaea robusta</v>
          </cell>
          <cell r="E12678" t="str">
            <v>12210</v>
          </cell>
        </row>
        <row r="12679">
          <cell r="D12679" t="str">
            <v>Pultenaea rodwayi</v>
          </cell>
          <cell r="E12679" t="str">
            <v>12342</v>
          </cell>
        </row>
        <row r="12680">
          <cell r="D12680" t="str">
            <v>Pultenaea rosmarinifolia</v>
          </cell>
          <cell r="E12680" t="str">
            <v>3015</v>
          </cell>
        </row>
        <row r="12681">
          <cell r="D12681" t="str">
            <v>Pultenaea rostrata</v>
          </cell>
          <cell r="E12681" t="str">
            <v>12204</v>
          </cell>
        </row>
        <row r="12682">
          <cell r="D12682" t="str">
            <v>Pultenaea scabra</v>
          </cell>
          <cell r="E12682" t="str">
            <v>3016</v>
          </cell>
        </row>
        <row r="12683">
          <cell r="D12683" t="str">
            <v>Pultenaea scabra var. biloba</v>
          </cell>
          <cell r="E12683" t="str">
            <v>8217</v>
          </cell>
        </row>
        <row r="12684">
          <cell r="D12684" t="str">
            <v>Pultenaea scabra var. scabra</v>
          </cell>
          <cell r="E12684" t="str">
            <v>8237</v>
          </cell>
        </row>
        <row r="12685">
          <cell r="D12685" t="str">
            <v>Pultenaea sericea</v>
          </cell>
          <cell r="E12685" t="str">
            <v>12151</v>
          </cell>
          <cell r="F12685" t="str">
            <v>Chaffy Bush-pea</v>
          </cell>
        </row>
        <row r="12686">
          <cell r="D12686" t="str">
            <v>Pultenaea setulosa</v>
          </cell>
          <cell r="E12686" t="str">
            <v>11810</v>
          </cell>
          <cell r="F12686" t="str">
            <v>A Bush Pea</v>
          </cell>
        </row>
        <row r="12687">
          <cell r="D12687" t="str">
            <v>Pultenaea sp. A</v>
          </cell>
          <cell r="E12687" t="str">
            <v>8616</v>
          </cell>
        </row>
        <row r="12688">
          <cell r="D12688" t="str">
            <v>Pultenaea sp. aff. flexilis</v>
          </cell>
          <cell r="E12688" t="str">
            <v>9840</v>
          </cell>
        </row>
        <row r="12689">
          <cell r="D12689" t="str">
            <v>Pultenaea sp. B</v>
          </cell>
          <cell r="E12689" t="str">
            <v>9583</v>
          </cell>
          <cell r="F12689"/>
        </row>
        <row r="12690">
          <cell r="D12690" t="str">
            <v>Pultenaea sp. B</v>
          </cell>
          <cell r="E12690" t="str">
            <v>8828</v>
          </cell>
          <cell r="F12690"/>
        </row>
        <row r="12691">
          <cell r="D12691" t="str">
            <v>Pultenaea sp. C</v>
          </cell>
          <cell r="E12691" t="str">
            <v>10081</v>
          </cell>
          <cell r="F12691"/>
        </row>
        <row r="12692">
          <cell r="D12692" t="str">
            <v>Pultenaea sp. D</v>
          </cell>
          <cell r="E12692" t="str">
            <v>9584</v>
          </cell>
          <cell r="F12692"/>
        </row>
        <row r="12693">
          <cell r="D12693" t="str">
            <v>Pultenaea sp. F</v>
          </cell>
          <cell r="E12693" t="str">
            <v>10083</v>
          </cell>
          <cell r="F12693"/>
        </row>
        <row r="12694">
          <cell r="D12694" t="str">
            <v>Pultenaea sp. G</v>
          </cell>
          <cell r="E12694" t="str">
            <v>9215</v>
          </cell>
          <cell r="F12694"/>
        </row>
        <row r="12695">
          <cell r="D12695" t="str">
            <v>Pultenaea sp. Genowlan Point</v>
          </cell>
          <cell r="E12695" t="str">
            <v>11895</v>
          </cell>
          <cell r="F12695"/>
        </row>
        <row r="12696">
          <cell r="D12696" t="str">
            <v>Pultenaea sp. 'Genowlan Point'</v>
          </cell>
          <cell r="E12696" t="str">
            <v>9980</v>
          </cell>
          <cell r="F12696"/>
        </row>
        <row r="12697">
          <cell r="D12697" t="str">
            <v>Pultenaea sp. 'Gibraltar Range'</v>
          </cell>
          <cell r="E12697" t="str">
            <v>12070</v>
          </cell>
          <cell r="F12697"/>
        </row>
        <row r="12698">
          <cell r="D12698" t="str">
            <v>Pultenaea sp. H</v>
          </cell>
          <cell r="E12698" t="str">
            <v>10082</v>
          </cell>
          <cell r="F12698"/>
        </row>
        <row r="12699">
          <cell r="D12699" t="str">
            <v>Pultenaea sp. I</v>
          </cell>
          <cell r="E12699" t="str">
            <v>10084</v>
          </cell>
          <cell r="F12699"/>
        </row>
        <row r="12700">
          <cell r="D12700" t="str">
            <v>Pultenaea sp. J</v>
          </cell>
          <cell r="E12700" t="str">
            <v>9216</v>
          </cell>
          <cell r="F12700"/>
        </row>
        <row r="12701">
          <cell r="D12701" t="str">
            <v>Pultenaea sp. K</v>
          </cell>
          <cell r="E12701" t="str">
            <v>12489</v>
          </cell>
          <cell r="F12701"/>
        </row>
        <row r="12702">
          <cell r="D12702" t="str">
            <v>Pultenaea sp. monticola</v>
          </cell>
          <cell r="E12702" t="str">
            <v>14851</v>
          </cell>
          <cell r="F12702"/>
        </row>
        <row r="12703">
          <cell r="D12703" t="str">
            <v>Pultenaea sp. 'Newnes'</v>
          </cell>
          <cell r="E12703" t="str">
            <v>13041</v>
          </cell>
          <cell r="F12703"/>
        </row>
        <row r="12704">
          <cell r="D12704" t="str">
            <v>Pultenaea sp. Olinda</v>
          </cell>
          <cell r="E12704" t="str">
            <v>9979</v>
          </cell>
          <cell r="F12704"/>
        </row>
        <row r="12705">
          <cell r="D12705" t="str">
            <v>Pultenaea sp.4</v>
          </cell>
          <cell r="E12705" t="str">
            <v>152</v>
          </cell>
        </row>
        <row r="12706">
          <cell r="D12706" t="str">
            <v>Pultenaea species 1</v>
          </cell>
          <cell r="E12706" t="str">
            <v>151</v>
          </cell>
        </row>
        <row r="12707">
          <cell r="D12707" t="str">
            <v>Pultenaea spinosa</v>
          </cell>
          <cell r="E12707" t="str">
            <v>3017</v>
          </cell>
          <cell r="F12707" t="str">
            <v>A Bush Pea</v>
          </cell>
        </row>
        <row r="12708">
          <cell r="D12708" t="str">
            <v>Pultenaea spp.</v>
          </cell>
          <cell r="E12708" t="str">
            <v>PULT</v>
          </cell>
        </row>
        <row r="12709">
          <cell r="D12709" t="str">
            <v>Pultenaea stipularis</v>
          </cell>
          <cell r="E12709" t="str">
            <v>3018</v>
          </cell>
        </row>
        <row r="12710">
          <cell r="D12710" t="str">
            <v>Pultenaea stuartiana</v>
          </cell>
          <cell r="E12710" t="str">
            <v>3019</v>
          </cell>
        </row>
        <row r="12711">
          <cell r="D12711" t="str">
            <v>Pultenaea subspicata</v>
          </cell>
          <cell r="E12711" t="str">
            <v>3020</v>
          </cell>
          <cell r="F12711" t="str">
            <v>Low Bush-pea</v>
          </cell>
        </row>
        <row r="12712">
          <cell r="D12712" t="str">
            <v>Pultenaea subternata</v>
          </cell>
          <cell r="E12712" t="str">
            <v>3021</v>
          </cell>
        </row>
        <row r="12713">
          <cell r="D12713" t="str">
            <v>Pultenaea subumbellata</v>
          </cell>
          <cell r="E12713" t="str">
            <v>7009</v>
          </cell>
        </row>
        <row r="12714">
          <cell r="D12714" t="str">
            <v>Pultenaea tarik</v>
          </cell>
          <cell r="E12714" t="str">
            <v>12552</v>
          </cell>
        </row>
        <row r="12715">
          <cell r="D12715" t="str">
            <v>Pultenaea ternata</v>
          </cell>
          <cell r="E12715" t="str">
            <v>13042</v>
          </cell>
        </row>
        <row r="12716">
          <cell r="D12716" t="str">
            <v>Pultenaea trinervia</v>
          </cell>
          <cell r="E12716" t="str">
            <v>13043</v>
          </cell>
        </row>
        <row r="12717">
          <cell r="D12717" t="str">
            <v>Pultenaea tuberculata</v>
          </cell>
          <cell r="E12717" t="str">
            <v>11386</v>
          </cell>
        </row>
        <row r="12718">
          <cell r="D12718" t="str">
            <v>Pultenaea villifera</v>
          </cell>
          <cell r="E12718" t="str">
            <v>3022</v>
          </cell>
        </row>
        <row r="12719">
          <cell r="D12719" t="str">
            <v>Pultenaea villifera var. glabrescens</v>
          </cell>
          <cell r="E12719" t="str">
            <v>13044</v>
          </cell>
        </row>
        <row r="12720">
          <cell r="D12720" t="str">
            <v>Pultenaea villifera var. villifera</v>
          </cell>
          <cell r="E12720" t="str">
            <v>7024</v>
          </cell>
        </row>
        <row r="12721">
          <cell r="D12721" t="str">
            <v>Pultenaea villosa</v>
          </cell>
          <cell r="E12721" t="str">
            <v>3023</v>
          </cell>
          <cell r="F12721" t="str">
            <v>Hairy Bush-pea</v>
          </cell>
        </row>
        <row r="12722">
          <cell r="D12722" t="str">
            <v>Pultenaea villosa var. latifolia</v>
          </cell>
          <cell r="E12722" t="str">
            <v>13045</v>
          </cell>
        </row>
        <row r="12723">
          <cell r="D12723" t="str">
            <v>Pultenaea viscosa</v>
          </cell>
          <cell r="E12723" t="str">
            <v>3024</v>
          </cell>
        </row>
        <row r="12724">
          <cell r="D12724" t="str">
            <v>Pultenaea vrolandii</v>
          </cell>
          <cell r="E12724" t="str">
            <v>3025</v>
          </cell>
        </row>
        <row r="12725">
          <cell r="D12725" t="str">
            <v>Punctelia pseudocoralloidea</v>
          </cell>
          <cell r="E12725" t="str">
            <v>11494</v>
          </cell>
        </row>
        <row r="12726">
          <cell r="D12726" t="str">
            <v>Punctelia spp.</v>
          </cell>
          <cell r="E12726" t="str">
            <v>11523</v>
          </cell>
        </row>
        <row r="12727">
          <cell r="D12727" t="str">
            <v>Punctelia subalbicans</v>
          </cell>
          <cell r="E12727" t="str">
            <v>13820</v>
          </cell>
        </row>
        <row r="12728">
          <cell r="D12728" t="str">
            <v>Punica granatum</v>
          </cell>
          <cell r="E12728" t="str">
            <v>10496</v>
          </cell>
          <cell r="F12728" t="str">
            <v>Pomegranite</v>
          </cell>
        </row>
        <row r="12729">
          <cell r="D12729" t="str">
            <v>Pycnoporus coccineus</v>
          </cell>
          <cell r="E12729" t="str">
            <v>13843</v>
          </cell>
        </row>
        <row r="12730">
          <cell r="D12730" t="str">
            <v>Pycnosorus chrysanthes</v>
          </cell>
          <cell r="E12730" t="str">
            <v>10155</v>
          </cell>
          <cell r="F12730" t="str">
            <v>Golden Billy-buttons</v>
          </cell>
        </row>
        <row r="12731">
          <cell r="D12731" t="str">
            <v>Pycnosorus chrysanthus</v>
          </cell>
          <cell r="E12731" t="str">
            <v>8910</v>
          </cell>
        </row>
        <row r="12732">
          <cell r="D12732" t="str">
            <v>Pycnosorus globosus</v>
          </cell>
          <cell r="E12732" t="str">
            <v>8911</v>
          </cell>
          <cell r="F12732" t="str">
            <v>Drumsticks</v>
          </cell>
        </row>
        <row r="12733">
          <cell r="D12733" t="str">
            <v>Pycnosorus pleiocephalus</v>
          </cell>
          <cell r="E12733" t="str">
            <v>8912</v>
          </cell>
        </row>
        <row r="12734">
          <cell r="D12734" t="str">
            <v>Pycnosorus spp.</v>
          </cell>
          <cell r="E12734" t="str">
            <v>PYCN</v>
          </cell>
        </row>
        <row r="12735">
          <cell r="D12735" t="str">
            <v>Pycnosorus thompsonianus</v>
          </cell>
          <cell r="E12735" t="str">
            <v>10163</v>
          </cell>
        </row>
        <row r="12736">
          <cell r="D12736" t="str">
            <v>Pyracantha angustifolia</v>
          </cell>
          <cell r="E12736" t="str">
            <v>5627</v>
          </cell>
          <cell r="F12736" t="str">
            <v>Orange Firethorn</v>
          </cell>
        </row>
        <row r="12737">
          <cell r="D12737" t="str">
            <v>Pyracantha coccinea</v>
          </cell>
          <cell r="E12737" t="str">
            <v>14722</v>
          </cell>
          <cell r="F12737" t="str">
            <v>Scarlet Firethorn</v>
          </cell>
        </row>
        <row r="12738">
          <cell r="D12738" t="str">
            <v>Pyracantha crenatoserrata</v>
          </cell>
          <cell r="E12738" t="str">
            <v>12465</v>
          </cell>
        </row>
        <row r="12739">
          <cell r="D12739" t="str">
            <v>Pyracantha crenulata</v>
          </cell>
          <cell r="E12739" t="str">
            <v>5628</v>
          </cell>
        </row>
        <row r="12740">
          <cell r="D12740" t="str">
            <v>Pyracantha fortuneana</v>
          </cell>
          <cell r="E12740" t="str">
            <v>5629</v>
          </cell>
        </row>
        <row r="12741">
          <cell r="D12741" t="str">
            <v>Pyracantha rogersiana</v>
          </cell>
          <cell r="E12741" t="str">
            <v>5630</v>
          </cell>
        </row>
        <row r="12742">
          <cell r="D12742" t="str">
            <v>Pyracantha spp.</v>
          </cell>
          <cell r="E12742" t="str">
            <v>PYRA</v>
          </cell>
        </row>
        <row r="12743">
          <cell r="D12743" t="str">
            <v>Pyrorchis nigricans</v>
          </cell>
          <cell r="E12743" t="str">
            <v>10853</v>
          </cell>
        </row>
        <row r="12744">
          <cell r="D12744" t="str">
            <v>Pyrostegia spp.</v>
          </cell>
          <cell r="E12744" t="str">
            <v>PYRO</v>
          </cell>
        </row>
        <row r="12745">
          <cell r="D12745" t="str">
            <v>Pyrostegia venusta</v>
          </cell>
          <cell r="E12745" t="str">
            <v>1741</v>
          </cell>
          <cell r="F12745" t="str">
            <v>Golden Shower</v>
          </cell>
        </row>
        <row r="12746">
          <cell r="D12746" t="str">
            <v>Pyrrhobryum paramattense</v>
          </cell>
          <cell r="E12746" t="str">
            <v>14065</v>
          </cell>
        </row>
        <row r="12747">
          <cell r="D12747" t="str">
            <v>Pyrrosia confluens</v>
          </cell>
          <cell r="E12747" t="str">
            <v>8162</v>
          </cell>
          <cell r="F12747" t="str">
            <v>Horseshoe Felt Fern</v>
          </cell>
        </row>
        <row r="12748">
          <cell r="D12748" t="str">
            <v>Pyrrosia confluens var. confluens</v>
          </cell>
          <cell r="E12748" t="str">
            <v>11148</v>
          </cell>
          <cell r="F12748" t="str">
            <v>Horseshoe Felt Fern</v>
          </cell>
        </row>
        <row r="12749">
          <cell r="D12749" t="str">
            <v>Pyrrosia confluens var. dielsii</v>
          </cell>
          <cell r="E12749" t="str">
            <v>12553</v>
          </cell>
        </row>
        <row r="12750">
          <cell r="D12750" t="str">
            <v>Pyrrosia lanceolata</v>
          </cell>
          <cell r="E12750" t="str">
            <v>14440</v>
          </cell>
        </row>
        <row r="12751">
          <cell r="D12751" t="str">
            <v>Pyrrosia longifolia</v>
          </cell>
          <cell r="E12751" t="str">
            <v>14944</v>
          </cell>
        </row>
        <row r="12752">
          <cell r="D12752" t="str">
            <v>Pyrrosia rupestris</v>
          </cell>
          <cell r="E12752" t="str">
            <v>8163</v>
          </cell>
          <cell r="F12752" t="str">
            <v>Rock Felt Fern</v>
          </cell>
        </row>
        <row r="12753">
          <cell r="D12753" t="str">
            <v>Pyrrosia spp.</v>
          </cell>
          <cell r="E12753" t="str">
            <v>PYRR</v>
          </cell>
        </row>
        <row r="12754">
          <cell r="D12754" t="str">
            <v>Pyrus calleryana</v>
          </cell>
          <cell r="E12754" t="str">
            <v>11857</v>
          </cell>
          <cell r="F12754" t="str">
            <v>Callery pear</v>
          </cell>
        </row>
        <row r="12755">
          <cell r="D12755" t="str">
            <v>Pyrus communis</v>
          </cell>
          <cell r="E12755" t="str">
            <v>11594</v>
          </cell>
          <cell r="F12755" t="str">
            <v>Common Pear</v>
          </cell>
        </row>
        <row r="12756">
          <cell r="D12756" t="str">
            <v>Pyrus pyrifolia</v>
          </cell>
          <cell r="E12756" t="str">
            <v>11608</v>
          </cell>
          <cell r="F12756" t="str">
            <v>Chinese pear</v>
          </cell>
        </row>
        <row r="12757">
          <cell r="D12757" t="str">
            <v>Pyrus spp.</v>
          </cell>
          <cell r="E12757" t="str">
            <v>PYRU</v>
          </cell>
        </row>
        <row r="12758">
          <cell r="D12758" t="str">
            <v>Pyrus ussuriensis</v>
          </cell>
          <cell r="E12758" t="str">
            <v>12587</v>
          </cell>
          <cell r="F12758" t="str">
            <v>Chinese pear</v>
          </cell>
        </row>
        <row r="12759">
          <cell r="D12759" t="str">
            <v>Quassia bidwillii</v>
          </cell>
          <cell r="E12759" t="str">
            <v>6014</v>
          </cell>
        </row>
        <row r="12760">
          <cell r="D12760" t="str">
            <v>Quassia sp. 2</v>
          </cell>
          <cell r="E12760" t="str">
            <v>215</v>
          </cell>
        </row>
        <row r="12761">
          <cell r="D12761" t="str">
            <v>Quassia sp. A</v>
          </cell>
          <cell r="E12761" t="str">
            <v>8720</v>
          </cell>
        </row>
        <row r="12762">
          <cell r="D12762" t="str">
            <v>Quassia sp. aff. bidwillii</v>
          </cell>
          <cell r="E12762" t="str">
            <v>8576</v>
          </cell>
        </row>
        <row r="12763">
          <cell r="D12763" t="str">
            <v>Quassia sp. Moonee Creek</v>
          </cell>
          <cell r="E12763" t="str">
            <v>9497</v>
          </cell>
          <cell r="F12763" t="str">
            <v>Moonee Quassia</v>
          </cell>
        </row>
        <row r="12764">
          <cell r="D12764" t="str">
            <v>Quassia sp. 'Moonee Creek'</v>
          </cell>
          <cell r="E12764" t="str">
            <v>8983</v>
          </cell>
        </row>
        <row r="12765">
          <cell r="D12765" t="str">
            <v>Quassia sp. 'Mt Nardi'</v>
          </cell>
          <cell r="E12765" t="str">
            <v>11306</v>
          </cell>
        </row>
        <row r="12766">
          <cell r="D12766" t="str">
            <v>Quassia species 1</v>
          </cell>
          <cell r="E12766" t="str">
            <v>214</v>
          </cell>
        </row>
        <row r="12767">
          <cell r="D12767" t="str">
            <v>Quassia spp.</v>
          </cell>
          <cell r="E12767" t="str">
            <v>QUAS</v>
          </cell>
        </row>
        <row r="12768">
          <cell r="D12768" t="str">
            <v>Quercus ilex</v>
          </cell>
          <cell r="E12768" t="str">
            <v>14642</v>
          </cell>
        </row>
        <row r="12769">
          <cell r="D12769" t="str">
            <v>Quercus palustris</v>
          </cell>
          <cell r="E12769" t="str">
            <v>11675</v>
          </cell>
          <cell r="F12769" t="str">
            <v>Pin Oak</v>
          </cell>
        </row>
        <row r="12770">
          <cell r="D12770" t="str">
            <v>Quercus robur</v>
          </cell>
          <cell r="E12770" t="str">
            <v>11330</v>
          </cell>
          <cell r="F12770" t="str">
            <v>English Oak</v>
          </cell>
        </row>
        <row r="12771">
          <cell r="D12771" t="str">
            <v>Quercus spp.</v>
          </cell>
          <cell r="E12771" t="str">
            <v>QUER</v>
          </cell>
        </row>
        <row r="12772">
          <cell r="D12772" t="str">
            <v>Quercus suber</v>
          </cell>
          <cell r="E12772" t="str">
            <v>14325</v>
          </cell>
          <cell r="F12772" t="str">
            <v>cork oak</v>
          </cell>
        </row>
        <row r="12773">
          <cell r="D12773" t="str">
            <v>Quintinia sieberi</v>
          </cell>
          <cell r="E12773" t="str">
            <v>3228</v>
          </cell>
          <cell r="F12773" t="str">
            <v>Possumwood</v>
          </cell>
        </row>
        <row r="12774">
          <cell r="D12774" t="str">
            <v>Quintinia spp.</v>
          </cell>
          <cell r="E12774" t="str">
            <v>QUIN</v>
          </cell>
        </row>
        <row r="12775">
          <cell r="D12775" t="str">
            <v>Quintinia verdonii</v>
          </cell>
          <cell r="E12775" t="str">
            <v>3229</v>
          </cell>
          <cell r="F12775" t="str">
            <v>Grey Possumwood</v>
          </cell>
        </row>
        <row r="12776">
          <cell r="D12776" t="str">
            <v>Racosperma aduncum</v>
          </cell>
          <cell r="E12776" t="str">
            <v>12516</v>
          </cell>
        </row>
        <row r="12777">
          <cell r="D12777" t="str">
            <v>Radermachera sinica</v>
          </cell>
          <cell r="E12777" t="str">
            <v>14898</v>
          </cell>
          <cell r="F12777" t="str">
            <v>China doll, serpent tree , emerald tree, cai dou shu</v>
          </cell>
        </row>
        <row r="12778">
          <cell r="D12778" t="str">
            <v>Radula compacta</v>
          </cell>
          <cell r="E12778" t="str">
            <v>13811</v>
          </cell>
        </row>
        <row r="12779">
          <cell r="D12779" t="str">
            <v>Radula novae-hollandiae</v>
          </cell>
          <cell r="E12779" t="str">
            <v>14574</v>
          </cell>
        </row>
        <row r="12780">
          <cell r="D12780" t="str">
            <v>Radula robinsonii</v>
          </cell>
          <cell r="E12780" t="str">
            <v>14788</v>
          </cell>
        </row>
        <row r="12781">
          <cell r="D12781" t="str">
            <v>Radula spp.</v>
          </cell>
          <cell r="E12781" t="str">
            <v>11569</v>
          </cell>
        </row>
        <row r="12782">
          <cell r="D12782" t="str">
            <v>Radyera farragei</v>
          </cell>
          <cell r="E12782" t="str">
            <v>3661</v>
          </cell>
          <cell r="F12782" t="str">
            <v>Bush Hibiscus</v>
          </cell>
        </row>
        <row r="12783">
          <cell r="D12783" t="str">
            <v>Radyera spp.</v>
          </cell>
          <cell r="E12783" t="str">
            <v>RADY</v>
          </cell>
        </row>
        <row r="12784">
          <cell r="D12784" t="str">
            <v>Ramalina celastri</v>
          </cell>
          <cell r="E12784" t="str">
            <v>12625</v>
          </cell>
        </row>
        <row r="12785">
          <cell r="D12785" t="str">
            <v>Ramalina spp.</v>
          </cell>
          <cell r="E12785" t="str">
            <v>F084</v>
          </cell>
        </row>
        <row r="12786">
          <cell r="D12786" t="str">
            <v>Ramaria anziana</v>
          </cell>
          <cell r="E12786" t="str">
            <v>F052</v>
          </cell>
        </row>
        <row r="12787">
          <cell r="D12787" t="str">
            <v>Ramaria ochraceosalmonicolor</v>
          </cell>
          <cell r="E12787" t="str">
            <v>F207</v>
          </cell>
        </row>
        <row r="12788">
          <cell r="D12788" t="str">
            <v>Ramaria samuelsii</v>
          </cell>
          <cell r="E12788" t="str">
            <v>F198</v>
          </cell>
        </row>
        <row r="12789">
          <cell r="D12789" t="str">
            <v>Ramaria spp.</v>
          </cell>
          <cell r="E12789" t="str">
            <v>F113</v>
          </cell>
        </row>
        <row r="12790">
          <cell r="D12790" t="str">
            <v>Ramboldia petraeoides</v>
          </cell>
          <cell r="E12790" t="str">
            <v>12611</v>
          </cell>
        </row>
        <row r="12791">
          <cell r="D12791" t="str">
            <v>Randia benthamiana</v>
          </cell>
          <cell r="E12791" t="str">
            <v>5708</v>
          </cell>
        </row>
        <row r="12792">
          <cell r="D12792" t="str">
            <v>Randia chartacea</v>
          </cell>
          <cell r="E12792" t="str">
            <v>5709</v>
          </cell>
        </row>
        <row r="12793">
          <cell r="D12793" t="str">
            <v>Randia moorei</v>
          </cell>
          <cell r="E12793" t="str">
            <v>8297</v>
          </cell>
          <cell r="F12793" t="str">
            <v>Spiny Gardenia</v>
          </cell>
        </row>
        <row r="12794">
          <cell r="D12794" t="str">
            <v>Randia spp.</v>
          </cell>
          <cell r="E12794" t="str">
            <v>RAND</v>
          </cell>
        </row>
        <row r="12795">
          <cell r="D12795" t="str">
            <v>Randia stipulosa</v>
          </cell>
          <cell r="E12795" t="str">
            <v>5710</v>
          </cell>
        </row>
        <row r="12796">
          <cell r="D12796" t="str">
            <v>Ranunculus acrophilus</v>
          </cell>
          <cell r="E12796" t="str">
            <v>9638</v>
          </cell>
        </row>
        <row r="12797">
          <cell r="D12797" t="str">
            <v>Ranunculus amphitrichus</v>
          </cell>
          <cell r="E12797" t="str">
            <v>7713</v>
          </cell>
          <cell r="F12797" t="str">
            <v>Small River Buttercup</v>
          </cell>
        </row>
        <row r="12798">
          <cell r="D12798" t="str">
            <v>Ranunculus anemoneus</v>
          </cell>
          <cell r="E12798" t="str">
            <v>5500</v>
          </cell>
          <cell r="F12798" t="str">
            <v>Anemone Buttercup</v>
          </cell>
        </row>
        <row r="12799">
          <cell r="D12799" t="str">
            <v>Ranunculus arvensis</v>
          </cell>
          <cell r="E12799" t="str">
            <v>5501</v>
          </cell>
          <cell r="F12799" t="str">
            <v>Corn Buttercup</v>
          </cell>
        </row>
        <row r="12800">
          <cell r="D12800" t="str">
            <v>Ranunculus clivicola</v>
          </cell>
          <cell r="E12800" t="str">
            <v>5502</v>
          </cell>
        </row>
        <row r="12801">
          <cell r="D12801" t="str">
            <v>Ranunculus collinus</v>
          </cell>
          <cell r="E12801" t="str">
            <v>5503</v>
          </cell>
        </row>
        <row r="12802">
          <cell r="D12802" t="str">
            <v>Ranunculus diminutus</v>
          </cell>
          <cell r="E12802" t="str">
            <v>9639</v>
          </cell>
        </row>
        <row r="12803">
          <cell r="D12803" t="str">
            <v>Ranunculus dissectifolius</v>
          </cell>
          <cell r="E12803" t="str">
            <v>5504</v>
          </cell>
        </row>
        <row r="12804">
          <cell r="D12804" t="str">
            <v>Ranunculus flammula</v>
          </cell>
          <cell r="E12804" t="str">
            <v>9642</v>
          </cell>
          <cell r="F12804" t="str">
            <v>Lesser Spearwort</v>
          </cell>
        </row>
        <row r="12805">
          <cell r="D12805" t="str">
            <v>Ranunculus graniticola</v>
          </cell>
          <cell r="E12805" t="str">
            <v>5505</v>
          </cell>
          <cell r="F12805" t="str">
            <v>Granite Buttercup</v>
          </cell>
        </row>
        <row r="12806">
          <cell r="D12806" t="str">
            <v>Ranunculus graniticolus</v>
          </cell>
          <cell r="E12806" t="str">
            <v>6910</v>
          </cell>
        </row>
        <row r="12807">
          <cell r="D12807" t="str">
            <v>Ranunculus gunnianus</v>
          </cell>
          <cell r="E12807" t="str">
            <v>5506</v>
          </cell>
          <cell r="F12807" t="str">
            <v>Gunn's Alpine Buttercup</v>
          </cell>
        </row>
        <row r="12808">
          <cell r="D12808" t="str">
            <v>Ranunculus inundatus</v>
          </cell>
          <cell r="E12808" t="str">
            <v>5507</v>
          </cell>
          <cell r="F12808" t="str">
            <v>River Buttercup</v>
          </cell>
        </row>
        <row r="12809">
          <cell r="D12809" t="str">
            <v>Ranunculus lappaceus</v>
          </cell>
          <cell r="E12809" t="str">
            <v>5508</v>
          </cell>
          <cell r="F12809" t="str">
            <v>Common Buttercup</v>
          </cell>
        </row>
        <row r="12810">
          <cell r="D12810" t="str">
            <v>Ranunculus lappaceus var. lappaceus</v>
          </cell>
          <cell r="E12810" t="str">
            <v>11743</v>
          </cell>
        </row>
        <row r="12811">
          <cell r="D12811" t="str">
            <v>Ranunculus meristus</v>
          </cell>
          <cell r="E12811" t="str">
            <v>12095</v>
          </cell>
        </row>
        <row r="12812">
          <cell r="D12812" t="str">
            <v>Ranunculus millanii</v>
          </cell>
          <cell r="E12812" t="str">
            <v>5509</v>
          </cell>
          <cell r="F12812" t="str">
            <v>Dwarf Buttercup</v>
          </cell>
        </row>
        <row r="12813">
          <cell r="D12813" t="str">
            <v>Ranunculus muelleri</v>
          </cell>
          <cell r="E12813" t="str">
            <v>5510</v>
          </cell>
          <cell r="F12813" t="str">
            <v>Felted Buttercup</v>
          </cell>
        </row>
        <row r="12814">
          <cell r="D12814" t="str">
            <v>Ranunculus muelleri var. muelleri</v>
          </cell>
          <cell r="E12814" t="str">
            <v>13525</v>
          </cell>
        </row>
        <row r="12815">
          <cell r="D12815" t="str">
            <v>Ranunculus muricatus</v>
          </cell>
          <cell r="E12815" t="str">
            <v>5511</v>
          </cell>
          <cell r="F12815" t="str">
            <v>Sharp Buttercup</v>
          </cell>
        </row>
        <row r="12816">
          <cell r="D12816" t="str">
            <v>Ranunculus niphophilus</v>
          </cell>
          <cell r="E12816" t="str">
            <v>5512</v>
          </cell>
          <cell r="F12816" t="str">
            <v>Snow Buttercup</v>
          </cell>
        </row>
        <row r="12817">
          <cell r="D12817" t="str">
            <v>Ranunculus pachycarpus</v>
          </cell>
          <cell r="E12817" t="str">
            <v>5513</v>
          </cell>
          <cell r="F12817" t="str">
            <v>Thick-fruit Buttercup</v>
          </cell>
        </row>
        <row r="12818">
          <cell r="D12818" t="str">
            <v>Ranunculus papulentus</v>
          </cell>
          <cell r="E12818" t="str">
            <v>5514</v>
          </cell>
          <cell r="F12818" t="str">
            <v>Large River Buttercup</v>
          </cell>
        </row>
        <row r="12819">
          <cell r="D12819" t="str">
            <v>Ranunculus parviflorus</v>
          </cell>
          <cell r="E12819" t="str">
            <v>5515</v>
          </cell>
        </row>
        <row r="12820">
          <cell r="D12820" t="str">
            <v>Ranunculus pentandrus</v>
          </cell>
          <cell r="E12820" t="str">
            <v>5516</v>
          </cell>
        </row>
        <row r="12821">
          <cell r="D12821" t="str">
            <v>Ranunculus pentandrus subsp. platycarpus</v>
          </cell>
          <cell r="E12821" t="str">
            <v>7918</v>
          </cell>
        </row>
        <row r="12822">
          <cell r="D12822" t="str">
            <v>Ranunculus pentandrus var. pentandrus</v>
          </cell>
          <cell r="E12822" t="str">
            <v>6769</v>
          </cell>
        </row>
        <row r="12823">
          <cell r="D12823" t="str">
            <v>Ranunculus pentandrus var. platycarpus</v>
          </cell>
          <cell r="E12823" t="str">
            <v>12097</v>
          </cell>
        </row>
        <row r="12824">
          <cell r="D12824" t="str">
            <v>Ranunculus pimpinellifolius</v>
          </cell>
          <cell r="E12824" t="str">
            <v>5517</v>
          </cell>
          <cell r="F12824" t="str">
            <v>Bog Buttercup</v>
          </cell>
        </row>
        <row r="12825">
          <cell r="D12825" t="str">
            <v>Ranunculus plebeius</v>
          </cell>
          <cell r="E12825" t="str">
            <v>5518</v>
          </cell>
          <cell r="F12825" t="str">
            <v>Forest Buttercup</v>
          </cell>
        </row>
        <row r="12826">
          <cell r="D12826" t="str">
            <v>Ranunculus productus</v>
          </cell>
          <cell r="E12826" t="str">
            <v>5519</v>
          </cell>
        </row>
        <row r="12827">
          <cell r="D12827" t="str">
            <v>Ranunculus pumilio</v>
          </cell>
          <cell r="E12827" t="str">
            <v>5520</v>
          </cell>
          <cell r="F12827" t="str">
            <v>Ferny Buttercup</v>
          </cell>
        </row>
        <row r="12828">
          <cell r="D12828" t="str">
            <v>Ranunculus pumilio var. politus</v>
          </cell>
          <cell r="E12828" t="str">
            <v>9641</v>
          </cell>
        </row>
        <row r="12829">
          <cell r="D12829" t="str">
            <v>Ranunculus pumilio var. pumilio</v>
          </cell>
          <cell r="E12829" t="str">
            <v>8810</v>
          </cell>
        </row>
        <row r="12830">
          <cell r="D12830" t="str">
            <v>Ranunculus repens</v>
          </cell>
          <cell r="E12830" t="str">
            <v>5521</v>
          </cell>
          <cell r="F12830" t="str">
            <v>Creeping Buttercup</v>
          </cell>
        </row>
        <row r="12831">
          <cell r="D12831" t="str">
            <v>Ranunculus rivularis</v>
          </cell>
          <cell r="E12831" t="str">
            <v>5522</v>
          </cell>
        </row>
        <row r="12832">
          <cell r="D12832" t="str">
            <v>Ranunculus sardous</v>
          </cell>
          <cell r="E12832" t="str">
            <v>12171</v>
          </cell>
          <cell r="F12832" t="str">
            <v>Pale Hairy Buttercup</v>
          </cell>
        </row>
        <row r="12833">
          <cell r="D12833" t="str">
            <v>Ranunculus scapiger</v>
          </cell>
          <cell r="E12833" t="str">
            <v>9637</v>
          </cell>
        </row>
        <row r="12834">
          <cell r="D12834" t="str">
            <v>Ranunculus scapigerus</v>
          </cell>
          <cell r="E12834" t="str">
            <v>5523</v>
          </cell>
        </row>
        <row r="12835">
          <cell r="D12835" t="str">
            <v>Ranunculus sceleratus</v>
          </cell>
          <cell r="E12835" t="str">
            <v>5524</v>
          </cell>
          <cell r="F12835" t="str">
            <v>Celery Buttercup</v>
          </cell>
        </row>
        <row r="12836">
          <cell r="D12836" t="str">
            <v>Ranunculus sceleratus subsp. sceleratus</v>
          </cell>
          <cell r="E12836" t="str">
            <v>13870</v>
          </cell>
          <cell r="F12836" t="str">
            <v>Celery Buttercup</v>
          </cell>
        </row>
        <row r="12837">
          <cell r="D12837" t="str">
            <v>Ranunculus scleratus</v>
          </cell>
          <cell r="E12837" t="str">
            <v>12107</v>
          </cell>
        </row>
        <row r="12838">
          <cell r="D12838" t="str">
            <v>Ranunculus sessiliflorus</v>
          </cell>
          <cell r="E12838" t="str">
            <v>5525</v>
          </cell>
          <cell r="F12838" t="str">
            <v>Small-flowered Buttercup</v>
          </cell>
        </row>
        <row r="12839">
          <cell r="D12839" t="str">
            <v>Ranunculus sessiliflorus var. pilulifer</v>
          </cell>
          <cell r="E12839" t="str">
            <v>9640</v>
          </cell>
          <cell r="F12839" t="str">
            <v>Common Buttercup</v>
          </cell>
        </row>
        <row r="12840">
          <cell r="D12840" t="str">
            <v>Ranunculus sessiliflorus var. sessiliflorus</v>
          </cell>
          <cell r="E12840" t="str">
            <v>8811</v>
          </cell>
        </row>
        <row r="12841">
          <cell r="D12841" t="str">
            <v>Ranunculus sp. A</v>
          </cell>
          <cell r="E12841" t="str">
            <v>9075</v>
          </cell>
        </row>
        <row r="12842">
          <cell r="D12842" t="str">
            <v>Ranunculus sp. B</v>
          </cell>
          <cell r="E12842" t="str">
            <v>8729</v>
          </cell>
        </row>
        <row r="12843">
          <cell r="D12843" t="str">
            <v>Ranunculus spp.</v>
          </cell>
          <cell r="E12843" t="str">
            <v>RANU</v>
          </cell>
        </row>
        <row r="12844">
          <cell r="D12844" t="str">
            <v>Ranunculus trichophyllus</v>
          </cell>
          <cell r="E12844" t="str">
            <v>5526</v>
          </cell>
        </row>
        <row r="12845">
          <cell r="D12845" t="str">
            <v>Ranunculus trilobus</v>
          </cell>
          <cell r="E12845" t="str">
            <v>5527</v>
          </cell>
        </row>
        <row r="12846">
          <cell r="D12846" t="str">
            <v>Ranunculus undosus</v>
          </cell>
          <cell r="E12846" t="str">
            <v>5528</v>
          </cell>
          <cell r="F12846" t="str">
            <v>Swamp Buttercup</v>
          </cell>
        </row>
        <row r="12847">
          <cell r="D12847" t="str">
            <v>Rapanea howittiana</v>
          </cell>
          <cell r="E12847" t="str">
            <v>3960</v>
          </cell>
          <cell r="F12847" t="str">
            <v>Brush Muttonwood</v>
          </cell>
        </row>
        <row r="12848">
          <cell r="D12848" t="str">
            <v>Rapanea mccomishii</v>
          </cell>
          <cell r="E12848" t="str">
            <v>3961</v>
          </cell>
        </row>
        <row r="12849">
          <cell r="D12849" t="str">
            <v>Rapanea myrtilliana</v>
          </cell>
          <cell r="E12849" t="str">
            <v>3962</v>
          </cell>
        </row>
        <row r="12850">
          <cell r="D12850" t="str">
            <v>Rapanea myrtillina</v>
          </cell>
          <cell r="E12850" t="str">
            <v>11149</v>
          </cell>
        </row>
        <row r="12851">
          <cell r="D12851" t="str">
            <v>Rapanea platystigma</v>
          </cell>
          <cell r="E12851" t="str">
            <v>3963</v>
          </cell>
          <cell r="F12851" t="str">
            <v>Honeysuckle</v>
          </cell>
        </row>
        <row r="12852">
          <cell r="D12852" t="str">
            <v>Rapanea porosa</v>
          </cell>
          <cell r="E12852" t="str">
            <v>14441</v>
          </cell>
          <cell r="F12852" t="str">
            <v>northern muttonwood</v>
          </cell>
        </row>
        <row r="12853">
          <cell r="D12853" t="str">
            <v>Rapanea richmondii</v>
          </cell>
          <cell r="E12853" t="str">
            <v>13232</v>
          </cell>
        </row>
        <row r="12854">
          <cell r="D12854" t="str">
            <v>Rapanea sp. (Mt Ballow)</v>
          </cell>
          <cell r="E12854" t="str">
            <v>14443</v>
          </cell>
        </row>
        <row r="12855">
          <cell r="D12855" t="str">
            <v>Rapanea sp. A</v>
          </cell>
          <cell r="E12855" t="str">
            <v>9218</v>
          </cell>
        </row>
        <row r="12856">
          <cell r="D12856" t="str">
            <v>Rapanea sp. A Richmond River</v>
          </cell>
          <cell r="E12856" t="str">
            <v>11896</v>
          </cell>
          <cell r="F12856" t="str">
            <v>Ripple-leaf Muttonwood</v>
          </cell>
        </row>
        <row r="12857">
          <cell r="D12857" t="str">
            <v>Rapanea sp. 'Richmond River'</v>
          </cell>
          <cell r="E12857" t="str">
            <v>11257</v>
          </cell>
        </row>
        <row r="12858">
          <cell r="D12858" t="str">
            <v>Rapanea species 1</v>
          </cell>
          <cell r="E12858" t="str">
            <v>363</v>
          </cell>
        </row>
        <row r="12859">
          <cell r="D12859" t="str">
            <v>Rapanea spp.</v>
          </cell>
          <cell r="E12859" t="str">
            <v>RAPA</v>
          </cell>
        </row>
        <row r="12860">
          <cell r="D12860" t="str">
            <v>Rapanea subsessilis</v>
          </cell>
          <cell r="E12860" t="str">
            <v>3964</v>
          </cell>
          <cell r="F12860" t="str">
            <v>Red Muttonwood</v>
          </cell>
        </row>
        <row r="12861">
          <cell r="D12861" t="str">
            <v>Rapanea variabilis</v>
          </cell>
          <cell r="E12861" t="str">
            <v>3965</v>
          </cell>
          <cell r="F12861" t="str">
            <v>Muttonwood</v>
          </cell>
        </row>
        <row r="12862">
          <cell r="D12862" t="str">
            <v>Raphanus raphanistrum</v>
          </cell>
          <cell r="E12862" t="str">
            <v>1839</v>
          </cell>
          <cell r="F12862" t="str">
            <v>Wild Radish</v>
          </cell>
        </row>
        <row r="12863">
          <cell r="D12863" t="str">
            <v>Raphanus sativus</v>
          </cell>
          <cell r="E12863" t="str">
            <v>1840</v>
          </cell>
          <cell r="F12863" t="str">
            <v>Radish</v>
          </cell>
        </row>
        <row r="12864">
          <cell r="D12864" t="str">
            <v>Raphanus spp.</v>
          </cell>
          <cell r="E12864" t="str">
            <v>RAPH</v>
          </cell>
        </row>
        <row r="12865">
          <cell r="D12865" t="str">
            <v>Rapistrum rugosum</v>
          </cell>
          <cell r="E12865" t="str">
            <v>1841</v>
          </cell>
          <cell r="F12865" t="str">
            <v>Turnip Weed</v>
          </cell>
        </row>
        <row r="12866">
          <cell r="D12866" t="str">
            <v>Rapistrum spp.</v>
          </cell>
          <cell r="E12866" t="str">
            <v>RAPI</v>
          </cell>
        </row>
        <row r="12867">
          <cell r="D12867" t="str">
            <v>Rauvolfia tetraphylla</v>
          </cell>
          <cell r="E12867" t="str">
            <v>14007</v>
          </cell>
          <cell r="F12867" t="str">
            <v>be still tree</v>
          </cell>
        </row>
        <row r="12868">
          <cell r="D12868" t="str">
            <v>Rauwenhoffia leichhardtii</v>
          </cell>
          <cell r="E12868" t="str">
            <v>1089</v>
          </cell>
        </row>
        <row r="12869">
          <cell r="D12869" t="str">
            <v>Rauwenhoffia spp.</v>
          </cell>
          <cell r="E12869" t="str">
            <v>RAUW</v>
          </cell>
        </row>
        <row r="12870">
          <cell r="D12870" t="str">
            <v>Ravenala madagascariensis</v>
          </cell>
          <cell r="E12870" t="str">
            <v>11588</v>
          </cell>
        </row>
        <row r="12871">
          <cell r="D12871" t="str">
            <v>Reboulia queenslandica</v>
          </cell>
          <cell r="E12871" t="str">
            <v>14823</v>
          </cell>
        </row>
        <row r="12872">
          <cell r="D12872" t="str">
            <v>Reboulia spp.</v>
          </cell>
          <cell r="E12872" t="str">
            <v>11541</v>
          </cell>
        </row>
        <row r="12873">
          <cell r="D12873" t="str">
            <v>Reichardia spp.</v>
          </cell>
          <cell r="E12873" t="str">
            <v>REIC</v>
          </cell>
        </row>
        <row r="12874">
          <cell r="D12874" t="str">
            <v>Reichardia tingitana</v>
          </cell>
          <cell r="E12874" t="str">
            <v>1641</v>
          </cell>
          <cell r="F12874" t="str">
            <v>False Sowthistle</v>
          </cell>
        </row>
        <row r="12875">
          <cell r="D12875" t="str">
            <v>Relicina abtrusa</v>
          </cell>
          <cell r="E12875" t="str">
            <v>11495</v>
          </cell>
        </row>
        <row r="12876">
          <cell r="D12876" t="str">
            <v>Relicina cf. abtrusa</v>
          </cell>
          <cell r="E12876" t="str">
            <v>11524</v>
          </cell>
        </row>
        <row r="12877">
          <cell r="D12877" t="str">
            <v>Relicina cf. sydneyensis</v>
          </cell>
          <cell r="E12877" t="str">
            <v>11496</v>
          </cell>
        </row>
        <row r="12878">
          <cell r="D12878" t="str">
            <v>Relicina spp.</v>
          </cell>
          <cell r="E12878" t="str">
            <v>11525</v>
          </cell>
        </row>
        <row r="12879">
          <cell r="D12879" t="str">
            <v>Relicina subnigra</v>
          </cell>
          <cell r="E12879" t="str">
            <v>11497</v>
          </cell>
        </row>
        <row r="12880">
          <cell r="D12880" t="str">
            <v>Relicina sydneyensis</v>
          </cell>
          <cell r="E12880" t="str">
            <v>11526</v>
          </cell>
        </row>
        <row r="12881">
          <cell r="D12881" t="str">
            <v>Reseda lutea</v>
          </cell>
          <cell r="E12881" t="str">
            <v>5529</v>
          </cell>
          <cell r="F12881" t="str">
            <v>Cut-leaved Mignonette</v>
          </cell>
        </row>
        <row r="12882">
          <cell r="D12882" t="str">
            <v>Reseda luteola</v>
          </cell>
          <cell r="E12882" t="str">
            <v>5530</v>
          </cell>
          <cell r="F12882" t="str">
            <v>Weld</v>
          </cell>
        </row>
        <row r="12883">
          <cell r="D12883" t="str">
            <v>Reseda spp.</v>
          </cell>
          <cell r="E12883" t="str">
            <v>RESE</v>
          </cell>
        </row>
        <row r="12884">
          <cell r="D12884" t="str">
            <v>Restio australis</v>
          </cell>
          <cell r="E12884" t="str">
            <v>5542</v>
          </cell>
        </row>
        <row r="12885">
          <cell r="D12885" t="str">
            <v>Restio complanatus</v>
          </cell>
          <cell r="E12885" t="str">
            <v>5543</v>
          </cell>
        </row>
        <row r="12886">
          <cell r="D12886" t="str">
            <v>Restio dimorphus</v>
          </cell>
          <cell r="E12886" t="str">
            <v>5544</v>
          </cell>
        </row>
        <row r="12887">
          <cell r="D12887" t="str">
            <v>Restio fastigiatus</v>
          </cell>
          <cell r="E12887" t="str">
            <v>5545</v>
          </cell>
        </row>
        <row r="12888">
          <cell r="D12888" t="str">
            <v>Restio fimbriatus</v>
          </cell>
          <cell r="E12888" t="str">
            <v>5546</v>
          </cell>
        </row>
        <row r="12889">
          <cell r="D12889" t="str">
            <v>Restio gracilis</v>
          </cell>
          <cell r="E12889" t="str">
            <v>5547</v>
          </cell>
        </row>
        <row r="12890">
          <cell r="D12890" t="str">
            <v>Restio longipes</v>
          </cell>
          <cell r="E12890" t="str">
            <v>5548</v>
          </cell>
        </row>
        <row r="12891">
          <cell r="D12891" t="str">
            <v>Restio pallens</v>
          </cell>
          <cell r="E12891" t="str">
            <v>5549</v>
          </cell>
        </row>
        <row r="12892">
          <cell r="D12892" t="str">
            <v>Restio spp.</v>
          </cell>
          <cell r="E12892" t="str">
            <v>REST</v>
          </cell>
        </row>
        <row r="12893">
          <cell r="D12893" t="str">
            <v>Restio stenocoleus</v>
          </cell>
          <cell r="E12893" t="str">
            <v>5550</v>
          </cell>
        </row>
        <row r="12894">
          <cell r="D12894" t="str">
            <v>Restio tenuiculmis</v>
          </cell>
          <cell r="E12894" t="str">
            <v>5551</v>
          </cell>
        </row>
        <row r="12895">
          <cell r="D12895" t="str">
            <v>Restio tetraphyllus</v>
          </cell>
          <cell r="E12895" t="str">
            <v>5552</v>
          </cell>
        </row>
        <row r="12896">
          <cell r="D12896" t="str">
            <v>Restio tetraphyllus subsp. meiostachyus</v>
          </cell>
          <cell r="E12896" t="str">
            <v>9055</v>
          </cell>
        </row>
        <row r="12897">
          <cell r="D12897" t="str">
            <v>Restio tetraphyllus subsp. tetraphyllus</v>
          </cell>
          <cell r="E12897" t="str">
            <v>10338</v>
          </cell>
        </row>
        <row r="12898">
          <cell r="D12898" t="str">
            <v>Restionaceae indeterminate</v>
          </cell>
          <cell r="E12898" t="str">
            <v>RSTNC</v>
          </cell>
          <cell r="F12898" t="str">
            <v>Southern rushes</v>
          </cell>
        </row>
        <row r="12899">
          <cell r="D12899" t="str">
            <v>Resupinatus spp.</v>
          </cell>
          <cell r="E12899" t="str">
            <v>F182</v>
          </cell>
        </row>
        <row r="12900">
          <cell r="D12900" t="str">
            <v>Reuse  reuse</v>
          </cell>
          <cell r="E12900" t="str">
            <v>14620</v>
          </cell>
        </row>
        <row r="12901">
          <cell r="D12901" t="str">
            <v>Reynoutria japonica</v>
          </cell>
          <cell r="E12901" t="str">
            <v>5293</v>
          </cell>
        </row>
        <row r="12902">
          <cell r="D12902" t="str">
            <v>Reynoutria sachalinensis</v>
          </cell>
          <cell r="E12902" t="str">
            <v>5294</v>
          </cell>
        </row>
        <row r="12903">
          <cell r="D12903" t="str">
            <v>Reynoutria spp.</v>
          </cell>
          <cell r="E12903" t="str">
            <v>REYN</v>
          </cell>
        </row>
        <row r="12904">
          <cell r="D12904" t="str">
            <v>Rhacocarpus purpurascens</v>
          </cell>
          <cell r="E12904" t="str">
            <v>14762</v>
          </cell>
        </row>
        <row r="12905">
          <cell r="D12905" t="str">
            <v>Rhagodia baccata</v>
          </cell>
          <cell r="E12905" t="str">
            <v>2158</v>
          </cell>
        </row>
        <row r="12906">
          <cell r="D12906" t="str">
            <v>Rhagodia candolleana</v>
          </cell>
          <cell r="E12906" t="str">
            <v>2159</v>
          </cell>
        </row>
        <row r="12907">
          <cell r="D12907" t="str">
            <v>Rhagodia candolleana subsp. candolleana</v>
          </cell>
          <cell r="E12907" t="str">
            <v>7808</v>
          </cell>
        </row>
        <row r="12908">
          <cell r="D12908" t="str">
            <v>Rhagodia crassifolia</v>
          </cell>
          <cell r="E12908" t="str">
            <v>7809</v>
          </cell>
        </row>
        <row r="12909">
          <cell r="D12909" t="str">
            <v>Rhagodia gaudichaudiana</v>
          </cell>
          <cell r="E12909" t="str">
            <v>8239</v>
          </cell>
        </row>
        <row r="12910">
          <cell r="D12910" t="str">
            <v>Rhagodia hastata</v>
          </cell>
          <cell r="E12910" t="str">
            <v>12870</v>
          </cell>
        </row>
        <row r="12911">
          <cell r="D12911" t="str">
            <v>Rhagodia parabolica</v>
          </cell>
          <cell r="E12911" t="str">
            <v>2160</v>
          </cell>
        </row>
        <row r="12912">
          <cell r="D12912" t="str">
            <v>Rhagodia spinescens</v>
          </cell>
          <cell r="E12912" t="str">
            <v>2161</v>
          </cell>
          <cell r="F12912" t="str">
            <v>Thorny Saltbush</v>
          </cell>
        </row>
        <row r="12913">
          <cell r="D12913" t="str">
            <v>Rhagodia spp.</v>
          </cell>
          <cell r="E12913" t="str">
            <v>RHAG</v>
          </cell>
        </row>
        <row r="12914">
          <cell r="D12914" t="str">
            <v>Rhagodia ulicina</v>
          </cell>
          <cell r="E12914" t="str">
            <v>2162</v>
          </cell>
        </row>
        <row r="12915">
          <cell r="D12915" t="str">
            <v>Rhamnaceae indeterminate</v>
          </cell>
          <cell r="E12915" t="str">
            <v>RHMNC</v>
          </cell>
          <cell r="F12915" t="str">
            <v>Rhamnaceae</v>
          </cell>
        </row>
        <row r="12916">
          <cell r="D12916" t="str">
            <v>Rhamnus alaternus</v>
          </cell>
          <cell r="E12916" t="str">
            <v>5597</v>
          </cell>
          <cell r="F12916" t="str">
            <v>Buckthorn</v>
          </cell>
        </row>
        <row r="12917">
          <cell r="D12917" t="str">
            <v>Rhamnus spp.</v>
          </cell>
          <cell r="E12917" t="str">
            <v>RHAM</v>
          </cell>
        </row>
        <row r="12918">
          <cell r="D12918" t="str">
            <v>Rhaphidospora bonneyana</v>
          </cell>
          <cell r="E12918" t="str">
            <v>7769</v>
          </cell>
        </row>
        <row r="12919">
          <cell r="D12919" t="str">
            <v>Rhaphiolepis indica</v>
          </cell>
          <cell r="E12919" t="str">
            <v>5631</v>
          </cell>
          <cell r="F12919" t="str">
            <v>Indian Hawthorn</v>
          </cell>
        </row>
        <row r="12920">
          <cell r="D12920" t="str">
            <v>Rhaphiolepis spp.</v>
          </cell>
          <cell r="E12920" t="str">
            <v>RHAP</v>
          </cell>
        </row>
        <row r="12921">
          <cell r="D12921" t="str">
            <v>Rhaphiolepis umbellata</v>
          </cell>
          <cell r="E12921" t="str">
            <v>11992</v>
          </cell>
          <cell r="F12921" t="str">
            <v>Japanese Hawthorn</v>
          </cell>
        </row>
        <row r="12922">
          <cell r="D12922" t="str">
            <v>Rhapis excelsa</v>
          </cell>
          <cell r="E12922" t="str">
            <v>14501</v>
          </cell>
        </row>
        <row r="12923">
          <cell r="D12923" t="str">
            <v>Rhaponticum australe</v>
          </cell>
          <cell r="E12923" t="str">
            <v>14565</v>
          </cell>
          <cell r="F12923" t="str">
            <v>Austral Cornflower</v>
          </cell>
        </row>
        <row r="12924">
          <cell r="D12924" t="str">
            <v>Rhaponticum repens</v>
          </cell>
          <cell r="E12924" t="str">
            <v>14032</v>
          </cell>
          <cell r="F12924" t="str">
            <v>Creeping Knapweed</v>
          </cell>
        </row>
        <row r="12925">
          <cell r="D12925" t="str">
            <v>Rhinerrhiza divitiflora</v>
          </cell>
          <cell r="E12925" t="str">
            <v>4577</v>
          </cell>
          <cell r="F12925" t="str">
            <v>Raspy Root Orchid</v>
          </cell>
        </row>
        <row r="12926">
          <cell r="D12926" t="str">
            <v>Rhinerrhiza spp.</v>
          </cell>
          <cell r="E12926" t="str">
            <v>RHIN</v>
          </cell>
        </row>
        <row r="12927">
          <cell r="D12927" t="str">
            <v>Rhizanthella slateri</v>
          </cell>
          <cell r="E12927" t="str">
            <v>7000</v>
          </cell>
          <cell r="F12927" t="str">
            <v>Eastern Australian Underground Orchid</v>
          </cell>
        </row>
        <row r="12928">
          <cell r="D12928" t="str">
            <v>Rhizanthella spp.</v>
          </cell>
          <cell r="E12928" t="str">
            <v>RHIZ</v>
          </cell>
        </row>
        <row r="12929">
          <cell r="D12929" t="str">
            <v>Rhizocarpon geographicum</v>
          </cell>
          <cell r="E12929" t="str">
            <v>12618</v>
          </cell>
        </row>
        <row r="12930">
          <cell r="D12930" t="str">
            <v>Rhizoclonium riparium</v>
          </cell>
          <cell r="E12930" t="str">
            <v>14191</v>
          </cell>
        </row>
        <row r="12931">
          <cell r="D12931" t="str">
            <v>Rhizophora stylosa</v>
          </cell>
          <cell r="E12931" t="str">
            <v>6898</v>
          </cell>
          <cell r="F12931" t="str">
            <v>Red Mangrove</v>
          </cell>
        </row>
        <row r="12932">
          <cell r="D12932" t="str">
            <v>Rhodamnia argentea</v>
          </cell>
          <cell r="E12932" t="str">
            <v>4280</v>
          </cell>
          <cell r="F12932" t="str">
            <v>Silver Myrtle</v>
          </cell>
        </row>
        <row r="12933">
          <cell r="D12933" t="str">
            <v>Rhodamnia costata</v>
          </cell>
          <cell r="E12933" t="str">
            <v>4281</v>
          </cell>
        </row>
        <row r="12934">
          <cell r="D12934" t="str">
            <v>Rhodamnia maideniana</v>
          </cell>
          <cell r="E12934" t="str">
            <v>4282</v>
          </cell>
          <cell r="F12934" t="str">
            <v>Smooth Scrub Turpentine</v>
          </cell>
        </row>
        <row r="12935">
          <cell r="D12935" t="str">
            <v>Rhodamnia rubescens</v>
          </cell>
          <cell r="E12935" t="str">
            <v>4283</v>
          </cell>
          <cell r="F12935" t="str">
            <v>Scrub Turpentine</v>
          </cell>
        </row>
        <row r="12936">
          <cell r="D12936" t="str">
            <v>Rhodamnia whiteana</v>
          </cell>
          <cell r="E12936" t="str">
            <v>7567</v>
          </cell>
          <cell r="F12936" t="str">
            <v>White Malletwood</v>
          </cell>
        </row>
        <row r="12937">
          <cell r="D12937" t="str">
            <v>Rhodanthe anthemoides</v>
          </cell>
          <cell r="E12937" t="str">
            <v>8563</v>
          </cell>
        </row>
        <row r="12938">
          <cell r="D12938" t="str">
            <v>Rhodanthe chlorocephala subsp. rosea</v>
          </cell>
          <cell r="E12938" t="str">
            <v>12787</v>
          </cell>
        </row>
        <row r="12939">
          <cell r="D12939" t="str">
            <v>Rhodanthe citrina</v>
          </cell>
          <cell r="E12939" t="str">
            <v>12788</v>
          </cell>
        </row>
        <row r="12940">
          <cell r="D12940" t="str">
            <v>Rhodanthe corymbiflora</v>
          </cell>
          <cell r="E12940" t="str">
            <v>8919</v>
          </cell>
          <cell r="F12940" t="str">
            <v>Small White Sunray</v>
          </cell>
        </row>
        <row r="12941">
          <cell r="D12941" t="str">
            <v>Rhodanthe diffusa</v>
          </cell>
          <cell r="E12941" t="str">
            <v>8513</v>
          </cell>
          <cell r="F12941" t="str">
            <v>Ascending Sunray</v>
          </cell>
        </row>
        <row r="12942">
          <cell r="D12942" t="str">
            <v>Rhodanthe diffusa subsp. diffusa</v>
          </cell>
          <cell r="E12942" t="str">
            <v>10147</v>
          </cell>
        </row>
        <row r="12943">
          <cell r="D12943" t="str">
            <v>Rhodanthe diffusa subsp. leucactina</v>
          </cell>
          <cell r="E12943" t="str">
            <v>10148</v>
          </cell>
        </row>
        <row r="12944">
          <cell r="D12944" t="str">
            <v>Rhodanthe floribunda</v>
          </cell>
          <cell r="E12944" t="str">
            <v>8920</v>
          </cell>
          <cell r="F12944" t="str">
            <v>Common White Sunray</v>
          </cell>
        </row>
        <row r="12945">
          <cell r="D12945" t="str">
            <v>Rhodanthe laevis</v>
          </cell>
          <cell r="E12945" t="str">
            <v>9383</v>
          </cell>
          <cell r="F12945" t="str">
            <v>Smooth Sunray</v>
          </cell>
        </row>
        <row r="12946">
          <cell r="D12946" t="str">
            <v>Rhodanthe manglesii</v>
          </cell>
          <cell r="E12946" t="str">
            <v>12789</v>
          </cell>
        </row>
        <row r="12947">
          <cell r="D12947" t="str">
            <v>Rhodanthe microglossa</v>
          </cell>
          <cell r="E12947" t="str">
            <v>8918</v>
          </cell>
          <cell r="F12947" t="str">
            <v>Clustered Sunray</v>
          </cell>
        </row>
        <row r="12948">
          <cell r="D12948" t="str">
            <v>Rhodanthe moschata</v>
          </cell>
          <cell r="E12948" t="str">
            <v>8921</v>
          </cell>
        </row>
        <row r="12949">
          <cell r="D12949" t="str">
            <v>Rhodanthe polygalifolia</v>
          </cell>
          <cell r="E12949" t="str">
            <v>9084</v>
          </cell>
          <cell r="F12949" t="str">
            <v>Brilliant Sunray</v>
          </cell>
        </row>
        <row r="12950">
          <cell r="D12950" t="str">
            <v>Rhodanthe polyphylla</v>
          </cell>
          <cell r="E12950" t="str">
            <v>8818</v>
          </cell>
        </row>
        <row r="12951">
          <cell r="D12951" t="str">
            <v>Rhodanthe pygmaea</v>
          </cell>
          <cell r="E12951" t="str">
            <v>9384</v>
          </cell>
          <cell r="F12951" t="str">
            <v>Pigmy Sunray</v>
          </cell>
        </row>
        <row r="12952">
          <cell r="D12952" t="str">
            <v>Rhodanthe sp. Point Lookout</v>
          </cell>
          <cell r="E12952" t="str">
            <v>12790</v>
          </cell>
        </row>
        <row r="12953">
          <cell r="D12953" t="str">
            <v>Rhodanthe spp.</v>
          </cell>
          <cell r="E12953" t="str">
            <v>RHOA</v>
          </cell>
        </row>
        <row r="12954">
          <cell r="D12954" t="str">
            <v>Rhodanthe stricta</v>
          </cell>
          <cell r="E12954" t="str">
            <v>9420</v>
          </cell>
          <cell r="F12954" t="str">
            <v>Slender Sunray</v>
          </cell>
        </row>
        <row r="12955">
          <cell r="D12955" t="str">
            <v>Rhodanthe stuartiana</v>
          </cell>
          <cell r="E12955" t="str">
            <v>8922</v>
          </cell>
        </row>
        <row r="12956">
          <cell r="D12956" t="str">
            <v>Rhodanthe tietkensii</v>
          </cell>
          <cell r="E12956" t="str">
            <v>9421</v>
          </cell>
        </row>
        <row r="12957">
          <cell r="D12957" t="str">
            <v>Rhodanthe troedelii</v>
          </cell>
          <cell r="E12957" t="str">
            <v>8923</v>
          </cell>
        </row>
        <row r="12958">
          <cell r="D12958" t="str">
            <v>Rhodanthe uniflora</v>
          </cell>
          <cell r="E12958" t="str">
            <v>9422</v>
          </cell>
        </row>
        <row r="12959">
          <cell r="D12959" t="str">
            <v>Rhodocollybia butyracea</v>
          </cell>
          <cell r="E12959" t="str">
            <v>F081</v>
          </cell>
        </row>
        <row r="12960">
          <cell r="D12960" t="str">
            <v>Rhodocollybia spp.</v>
          </cell>
          <cell r="E12960" t="str">
            <v>F175</v>
          </cell>
        </row>
        <row r="12961">
          <cell r="D12961" t="str">
            <v>Rhododendron indicum</v>
          </cell>
          <cell r="E12961" t="str">
            <v>11799</v>
          </cell>
        </row>
        <row r="12962">
          <cell r="D12962" t="str">
            <v>Rhododendron ponticum</v>
          </cell>
          <cell r="E12962" t="str">
            <v>12947</v>
          </cell>
        </row>
        <row r="12963">
          <cell r="D12963" t="str">
            <v>Rhododendron spp.</v>
          </cell>
          <cell r="E12963" t="str">
            <v>RDND</v>
          </cell>
          <cell r="F12963" t="str">
            <v>Rhododendron, Azalea</v>
          </cell>
        </row>
        <row r="12964">
          <cell r="D12964" t="str">
            <v>Rhodomyrtus psidioides</v>
          </cell>
          <cell r="E12964" t="str">
            <v>4284</v>
          </cell>
          <cell r="F12964" t="str">
            <v>Native Guava</v>
          </cell>
        </row>
        <row r="12965">
          <cell r="D12965" t="str">
            <v>Rhodomyrtus spp.</v>
          </cell>
          <cell r="E12965" t="str">
            <v>RHOD</v>
          </cell>
        </row>
        <row r="12966">
          <cell r="D12966" t="str">
            <v>Rhodosphaera rhodanthema</v>
          </cell>
          <cell r="E12966" t="str">
            <v>1085</v>
          </cell>
          <cell r="F12966" t="str">
            <v>Deep Yellowwood</v>
          </cell>
        </row>
        <row r="12967">
          <cell r="D12967" t="str">
            <v>Rhyncharrhena linearis</v>
          </cell>
          <cell r="E12967" t="str">
            <v>1237</v>
          </cell>
          <cell r="F12967" t="str">
            <v>Purple Pentatrope</v>
          </cell>
        </row>
        <row r="12968">
          <cell r="D12968" t="str">
            <v>Rhynchelytrum repens</v>
          </cell>
          <cell r="E12968" t="str">
            <v>5152</v>
          </cell>
        </row>
        <row r="12969">
          <cell r="D12969" t="str">
            <v>Rhynchosia acuminatissima</v>
          </cell>
          <cell r="E12969" t="str">
            <v>9217</v>
          </cell>
          <cell r="F12969" t="str">
            <v>Pointed Trefoil</v>
          </cell>
        </row>
        <row r="12970">
          <cell r="D12970" t="str">
            <v>Rhynchosia australis</v>
          </cell>
          <cell r="E12970" t="str">
            <v>3026</v>
          </cell>
          <cell r="F12970" t="str">
            <v>Native Rock Trefoil</v>
          </cell>
        </row>
        <row r="12971">
          <cell r="D12971" t="str">
            <v>Rhynchosia cunninghamii</v>
          </cell>
          <cell r="E12971" t="str">
            <v>3027</v>
          </cell>
        </row>
        <row r="12972">
          <cell r="D12972" t="str">
            <v>Rhynchosia minima</v>
          </cell>
          <cell r="E12972" t="str">
            <v>7304</v>
          </cell>
        </row>
        <row r="12973">
          <cell r="D12973" t="str">
            <v>Rhynchosia minima var. minima</v>
          </cell>
          <cell r="E12973" t="str">
            <v>14445</v>
          </cell>
          <cell r="F12973" t="str">
            <v>Ryncho</v>
          </cell>
        </row>
        <row r="12974">
          <cell r="D12974" t="str">
            <v>Rhynchosia spp.</v>
          </cell>
          <cell r="E12974" t="str">
            <v>RHYN</v>
          </cell>
        </row>
        <row r="12975">
          <cell r="D12975" t="str">
            <v>Rhynchospora brownii</v>
          </cell>
          <cell r="E12975" t="str">
            <v>2482</v>
          </cell>
          <cell r="F12975" t="str">
            <v>Grassy Beak-sedge</v>
          </cell>
        </row>
        <row r="12976">
          <cell r="D12976" t="str">
            <v>Rhynchospora brownii subsp. brownii</v>
          </cell>
          <cell r="E12976" t="str">
            <v>12906</v>
          </cell>
        </row>
        <row r="12977">
          <cell r="D12977" t="str">
            <v>Rhynchospora corymbosa</v>
          </cell>
          <cell r="E12977" t="str">
            <v>2483</v>
          </cell>
        </row>
        <row r="12978">
          <cell r="D12978" t="str">
            <v>Rhynchospora rubra</v>
          </cell>
          <cell r="E12978" t="str">
            <v>2484</v>
          </cell>
        </row>
        <row r="12979">
          <cell r="D12979" t="str">
            <v>Rhynchospora spp.</v>
          </cell>
          <cell r="E12979" t="str">
            <v>RHYP</v>
          </cell>
        </row>
        <row r="12980">
          <cell r="D12980" t="str">
            <v>Rhysotoechia bifoliolata</v>
          </cell>
          <cell r="E12980" t="str">
            <v>5928</v>
          </cell>
        </row>
        <row r="12981">
          <cell r="D12981" t="str">
            <v>Rhysotoechia bifoliolata subsp. bifoliolata</v>
          </cell>
          <cell r="E12981" t="str">
            <v>10870</v>
          </cell>
          <cell r="F12981" t="str">
            <v>Two-leaved Tuckeroo</v>
          </cell>
        </row>
        <row r="12982">
          <cell r="D12982" t="str">
            <v>Rhysotoechia spp.</v>
          </cell>
          <cell r="E12982" t="str">
            <v>RHYS</v>
          </cell>
        </row>
        <row r="12983">
          <cell r="D12983" t="str">
            <v>Rhytidosporum alpinum</v>
          </cell>
          <cell r="E12983" t="str">
            <v>8809</v>
          </cell>
        </row>
        <row r="12984">
          <cell r="D12984" t="str">
            <v>Rhytidosporum diosmoides</v>
          </cell>
          <cell r="E12984" t="str">
            <v>10892</v>
          </cell>
        </row>
        <row r="12985">
          <cell r="D12985" t="str">
            <v>Rhytidosporum inconspicuum</v>
          </cell>
          <cell r="E12985" t="str">
            <v>10893</v>
          </cell>
          <cell r="F12985" t="str">
            <v>Alpine Appleberry</v>
          </cell>
        </row>
        <row r="12986">
          <cell r="D12986" t="str">
            <v>Rhytidosporum procumbens</v>
          </cell>
          <cell r="E12986" t="str">
            <v>8623</v>
          </cell>
        </row>
        <row r="12987">
          <cell r="D12987" t="str">
            <v>Rhytidosporum prostratum</v>
          </cell>
          <cell r="E12987" t="str">
            <v>8898</v>
          </cell>
        </row>
        <row r="12988">
          <cell r="D12988" t="str">
            <v>Rhytidosporum spp.</v>
          </cell>
          <cell r="E12988" t="str">
            <v>RHYT</v>
          </cell>
        </row>
        <row r="12989">
          <cell r="D12989" t="str">
            <v>Ribes spp.</v>
          </cell>
          <cell r="E12989" t="str">
            <v>RIBE</v>
          </cell>
        </row>
        <row r="12990">
          <cell r="D12990" t="str">
            <v>Ribes urva-crispa</v>
          </cell>
          <cell r="E12990" t="str">
            <v>7114</v>
          </cell>
          <cell r="F12990" t="str">
            <v>Gooseberry</v>
          </cell>
        </row>
        <row r="12991">
          <cell r="D12991" t="str">
            <v>Ribes urva-ursi</v>
          </cell>
          <cell r="E12991" t="str">
            <v>3230</v>
          </cell>
        </row>
        <row r="12992">
          <cell r="D12992" t="str">
            <v>Ribes uva-crispa</v>
          </cell>
          <cell r="E12992" t="str">
            <v>10665</v>
          </cell>
          <cell r="F12992" t="str">
            <v>Gooseberry</v>
          </cell>
        </row>
        <row r="12993">
          <cell r="D12993" t="str">
            <v>Riccardia aequicellularis</v>
          </cell>
          <cell r="E12993" t="str">
            <v>13812</v>
          </cell>
          <cell r="F12993"/>
        </row>
        <row r="12994">
          <cell r="D12994" t="str">
            <v>Riccardia bipinnatifida</v>
          </cell>
          <cell r="E12994" t="str">
            <v>13806</v>
          </cell>
          <cell r="F12994"/>
        </row>
        <row r="12995">
          <cell r="D12995" t="str">
            <v>Riccardia colensoi</v>
          </cell>
          <cell r="E12995" t="str">
            <v>14786</v>
          </cell>
          <cell r="F12995"/>
        </row>
        <row r="12996">
          <cell r="D12996" t="str">
            <v>Riccardia crassa</v>
          </cell>
          <cell r="E12996" t="str">
            <v>11536</v>
          </cell>
          <cell r="F12996"/>
        </row>
        <row r="12997">
          <cell r="D12997" t="str">
            <v>Riccardia spp.</v>
          </cell>
          <cell r="E12997" t="str">
            <v>11537</v>
          </cell>
          <cell r="F12997"/>
        </row>
        <row r="12998">
          <cell r="D12998" t="str">
            <v>Riccia bifurca</v>
          </cell>
          <cell r="E12998" t="str">
            <v>11570</v>
          </cell>
          <cell r="F12998"/>
        </row>
        <row r="12999">
          <cell r="D12999" t="str">
            <v>Riccia crinita</v>
          </cell>
          <cell r="E12999" t="str">
            <v>14824</v>
          </cell>
          <cell r="F12999"/>
        </row>
        <row r="13000">
          <cell r="D13000" t="str">
            <v>Riccia lamellosa</v>
          </cell>
          <cell r="E13000" t="str">
            <v>14825</v>
          </cell>
          <cell r="F13000"/>
        </row>
        <row r="13001">
          <cell r="D13001" t="str">
            <v>Riccia limbata</v>
          </cell>
          <cell r="E13001" t="str">
            <v>13741</v>
          </cell>
          <cell r="F13001"/>
        </row>
        <row r="13002">
          <cell r="D13002" t="str">
            <v>Riccia multifida</v>
          </cell>
          <cell r="E13002" t="str">
            <v>13735</v>
          </cell>
          <cell r="F13002"/>
        </row>
        <row r="13003">
          <cell r="D13003" t="str">
            <v>Riccia sorocarpa</v>
          </cell>
          <cell r="E13003" t="str">
            <v>14799</v>
          </cell>
          <cell r="F13003"/>
        </row>
        <row r="13004">
          <cell r="D13004" t="str">
            <v>Riccia spongiosula</v>
          </cell>
          <cell r="E13004" t="str">
            <v>13736</v>
          </cell>
          <cell r="F13004"/>
        </row>
        <row r="13005">
          <cell r="D13005" t="str">
            <v>Riccia spp.</v>
          </cell>
          <cell r="E13005" t="str">
            <v>11571</v>
          </cell>
          <cell r="F13005"/>
        </row>
        <row r="13006">
          <cell r="D13006" t="str">
            <v>Riccia subbifurca</v>
          </cell>
          <cell r="E13006" t="str">
            <v>14826</v>
          </cell>
          <cell r="F13006"/>
        </row>
        <row r="13007">
          <cell r="D13007" t="str">
            <v>Ricciella spp.</v>
          </cell>
          <cell r="E13007" t="str">
            <v>13739</v>
          </cell>
          <cell r="F13007"/>
        </row>
        <row r="13008">
          <cell r="D13008" t="str">
            <v>Ricciocarpus natans</v>
          </cell>
          <cell r="E13008" t="str">
            <v>14472</v>
          </cell>
          <cell r="F13008"/>
        </row>
        <row r="13009">
          <cell r="D13009" t="str">
            <v>Richardia brasiliensis</v>
          </cell>
          <cell r="E13009" t="str">
            <v>5711</v>
          </cell>
          <cell r="F13009" t="str">
            <v>Mexican Clover</v>
          </cell>
        </row>
        <row r="13010">
          <cell r="D13010" t="str">
            <v>Richardia humistrata</v>
          </cell>
          <cell r="E13010" t="str">
            <v>6682</v>
          </cell>
        </row>
        <row r="13011">
          <cell r="D13011" t="str">
            <v>Richardia scabra</v>
          </cell>
          <cell r="E13011" t="str">
            <v>5712</v>
          </cell>
        </row>
        <row r="13012">
          <cell r="D13012" t="str">
            <v>Richardia spp.</v>
          </cell>
          <cell r="E13012" t="str">
            <v>RICH</v>
          </cell>
        </row>
        <row r="13013">
          <cell r="D13013" t="str">
            <v>Richardia stellaris</v>
          </cell>
          <cell r="E13013" t="str">
            <v>5713</v>
          </cell>
        </row>
        <row r="13014">
          <cell r="D13014" t="str">
            <v>Richea continentis</v>
          </cell>
          <cell r="E13014" t="str">
            <v>2651</v>
          </cell>
          <cell r="F13014" t="str">
            <v>Candle Heath</v>
          </cell>
        </row>
        <row r="13015">
          <cell r="D13015" t="str">
            <v>Ricinocarpos bowmanii</v>
          </cell>
          <cell r="E13015" t="str">
            <v>2758</v>
          </cell>
        </row>
        <row r="13016">
          <cell r="D13016" t="str">
            <v>Ricinocarpos linearifolius</v>
          </cell>
          <cell r="E13016" t="str">
            <v>14033</v>
          </cell>
        </row>
        <row r="13017">
          <cell r="D13017" t="str">
            <v>Ricinocarpos pinifolius</v>
          </cell>
          <cell r="E13017" t="str">
            <v>2759</v>
          </cell>
          <cell r="F13017" t="str">
            <v>Wedding Bush</v>
          </cell>
        </row>
        <row r="13018">
          <cell r="D13018" t="str">
            <v>Ricinocarpos speciosus</v>
          </cell>
          <cell r="E13018" t="str">
            <v>2760</v>
          </cell>
        </row>
        <row r="13019">
          <cell r="D13019" t="str">
            <v>Ricinus communis</v>
          </cell>
          <cell r="E13019" t="str">
            <v>2761</v>
          </cell>
          <cell r="F13019" t="str">
            <v>Castor Oil Plant</v>
          </cell>
        </row>
        <row r="13020">
          <cell r="D13020" t="str">
            <v>Ricinus spp.</v>
          </cell>
          <cell r="E13020" t="str">
            <v>RICI</v>
          </cell>
        </row>
        <row r="13021">
          <cell r="D13021" t="str">
            <v>Rickenella fibula</v>
          </cell>
          <cell r="E13021" t="str">
            <v>F124</v>
          </cell>
        </row>
        <row r="13022">
          <cell r="D13022" t="str">
            <v>Rimacola elliptica</v>
          </cell>
          <cell r="E13022" t="str">
            <v>4578</v>
          </cell>
          <cell r="F13022" t="str">
            <v>Green Rock Orchid</v>
          </cell>
        </row>
        <row r="13023">
          <cell r="D13023" t="str">
            <v>Rimacola spp.</v>
          </cell>
          <cell r="E13023" t="str">
            <v>RIMA</v>
          </cell>
        </row>
        <row r="13024">
          <cell r="D13024" t="str">
            <v>Rimelia cf. cetrata</v>
          </cell>
          <cell r="E13024" t="str">
            <v>11498</v>
          </cell>
        </row>
        <row r="13025">
          <cell r="D13025" t="str">
            <v>Rimelia reticulata</v>
          </cell>
          <cell r="E13025" t="str">
            <v>11527</v>
          </cell>
        </row>
        <row r="13026">
          <cell r="D13026" t="str">
            <v>Ripogonum album</v>
          </cell>
          <cell r="E13026" t="str">
            <v>6018</v>
          </cell>
          <cell r="F13026" t="str">
            <v>White Supplejack</v>
          </cell>
        </row>
        <row r="13027">
          <cell r="D13027" t="str">
            <v>Ripogonum brevifolium</v>
          </cell>
          <cell r="E13027" t="str">
            <v>7368</v>
          </cell>
          <cell r="F13027" t="str">
            <v>Small-leaved Supplejack</v>
          </cell>
        </row>
        <row r="13028">
          <cell r="D13028" t="str">
            <v>Ripogonum discolor</v>
          </cell>
          <cell r="E13028" t="str">
            <v>6019</v>
          </cell>
          <cell r="F13028" t="str">
            <v>Prickly Supplejack</v>
          </cell>
        </row>
        <row r="13029">
          <cell r="D13029" t="str">
            <v>Ripogonum elseyanum</v>
          </cell>
          <cell r="E13029" t="str">
            <v>6020</v>
          </cell>
          <cell r="F13029" t="str">
            <v>Hairy Supplejack</v>
          </cell>
        </row>
        <row r="13030">
          <cell r="D13030" t="str">
            <v>Ripogonum fawcettianum</v>
          </cell>
          <cell r="E13030" t="str">
            <v>6021</v>
          </cell>
          <cell r="F13030" t="str">
            <v>Small Supplejack</v>
          </cell>
        </row>
        <row r="13031">
          <cell r="D13031" t="str">
            <v>Ripogonum spp.</v>
          </cell>
          <cell r="E13031" t="str">
            <v>RIPO</v>
          </cell>
        </row>
        <row r="13032">
          <cell r="D13032" t="str">
            <v>Rivina humilis</v>
          </cell>
          <cell r="E13032" t="str">
            <v>4659</v>
          </cell>
          <cell r="F13032" t="str">
            <v>Coral Berry</v>
          </cell>
        </row>
        <row r="13033">
          <cell r="D13033" t="str">
            <v>Rivina spp.</v>
          </cell>
          <cell r="E13033" t="str">
            <v>RIVI</v>
          </cell>
        </row>
        <row r="13034">
          <cell r="D13034" t="str">
            <v>Robinia pseudoacacia</v>
          </cell>
          <cell r="E13034" t="str">
            <v>3028</v>
          </cell>
          <cell r="F13034" t="str">
            <v>Black Locust</v>
          </cell>
        </row>
        <row r="13035">
          <cell r="D13035" t="str">
            <v>Robinia pseudoacacia f. frisia</v>
          </cell>
          <cell r="E13035" t="str">
            <v>12588</v>
          </cell>
        </row>
        <row r="13036">
          <cell r="D13036" t="str">
            <v>Robinia spp.</v>
          </cell>
          <cell r="E13036" t="str">
            <v>ROBI</v>
          </cell>
        </row>
        <row r="13037">
          <cell r="D13037" t="str">
            <v>Roebuckia similis</v>
          </cell>
          <cell r="E13037" t="str">
            <v>14694</v>
          </cell>
        </row>
        <row r="13038">
          <cell r="D13038" t="str">
            <v>Roldana petasitis</v>
          </cell>
          <cell r="E13038" t="str">
            <v>6614</v>
          </cell>
        </row>
        <row r="13039">
          <cell r="D13039" t="str">
            <v>Roldana spp.</v>
          </cell>
          <cell r="E13039" t="str">
            <v>ROLD</v>
          </cell>
        </row>
        <row r="13040">
          <cell r="D13040" t="str">
            <v>Romneya spp.</v>
          </cell>
          <cell r="E13040" t="str">
            <v>ROMN</v>
          </cell>
        </row>
        <row r="13041">
          <cell r="D13041" t="str">
            <v>Romneya trichocalyx</v>
          </cell>
          <cell r="E13041" t="str">
            <v>9644</v>
          </cell>
          <cell r="F13041" t="str">
            <v>Matilda Poppy</v>
          </cell>
        </row>
        <row r="13042">
          <cell r="D13042" t="str">
            <v>Romulea flava</v>
          </cell>
          <cell r="E13042" t="str">
            <v>6626</v>
          </cell>
        </row>
        <row r="13043">
          <cell r="D13043" t="str">
            <v>Romulea flava var. minor</v>
          </cell>
          <cell r="E13043" t="str">
            <v>10266</v>
          </cell>
        </row>
        <row r="13044">
          <cell r="D13044" t="str">
            <v>Romulea minutiflora</v>
          </cell>
          <cell r="E13044" t="str">
            <v>3304</v>
          </cell>
          <cell r="F13044" t="str">
            <v>Small-flowered Onion Grass</v>
          </cell>
        </row>
        <row r="13045">
          <cell r="D13045" t="str">
            <v>Romulea rosea</v>
          </cell>
          <cell r="E13045" t="str">
            <v>3305</v>
          </cell>
        </row>
        <row r="13046">
          <cell r="D13046" t="str">
            <v>Romulea rosea var. australis</v>
          </cell>
          <cell r="E13046" t="str">
            <v>7477</v>
          </cell>
          <cell r="F13046" t="str">
            <v>Onion Grass</v>
          </cell>
        </row>
        <row r="13047">
          <cell r="D13047" t="str">
            <v>Romulea spp.</v>
          </cell>
          <cell r="E13047" t="str">
            <v>ROMU</v>
          </cell>
        </row>
        <row r="13048">
          <cell r="D13048" t="str">
            <v>Rondeletia spp.</v>
          </cell>
          <cell r="E13048" t="str">
            <v>ROND</v>
          </cell>
        </row>
        <row r="13049">
          <cell r="D13049" t="str">
            <v>Rorippa dictyosperma</v>
          </cell>
          <cell r="E13049" t="str">
            <v>1842</v>
          </cell>
        </row>
        <row r="13050">
          <cell r="D13050" t="str">
            <v>Rorippa eustylis</v>
          </cell>
          <cell r="E13050" t="str">
            <v>1843</v>
          </cell>
        </row>
        <row r="13051">
          <cell r="D13051" t="str">
            <v>Rorippa gigantea</v>
          </cell>
          <cell r="E13051" t="str">
            <v>1844</v>
          </cell>
        </row>
        <row r="13052">
          <cell r="D13052" t="str">
            <v>Rorippa islandica</v>
          </cell>
          <cell r="E13052" t="str">
            <v>1845</v>
          </cell>
        </row>
        <row r="13053">
          <cell r="D13053" t="str">
            <v>Rorippa laciniata</v>
          </cell>
          <cell r="E13053" t="str">
            <v>1846</v>
          </cell>
        </row>
        <row r="13054">
          <cell r="D13054" t="str">
            <v>Rorippa microphylla</v>
          </cell>
          <cell r="E13054" t="str">
            <v>1847</v>
          </cell>
          <cell r="F13054" t="str">
            <v>One-rowed Watercress</v>
          </cell>
        </row>
        <row r="13055">
          <cell r="D13055" t="str">
            <v>Rorippa nasturtiumaquaticum</v>
          </cell>
          <cell r="E13055" t="str">
            <v>6633</v>
          </cell>
        </row>
        <row r="13056">
          <cell r="D13056" t="str">
            <v>Rorippa nasturtium-aquaticum</v>
          </cell>
          <cell r="E13056" t="str">
            <v>1848</v>
          </cell>
          <cell r="F13056" t="str">
            <v>Watercress</v>
          </cell>
        </row>
        <row r="13057">
          <cell r="D13057" t="str">
            <v>Rorippa palustris</v>
          </cell>
          <cell r="E13057" t="str">
            <v>7382</v>
          </cell>
          <cell r="F13057" t="str">
            <v>Yellow Cress</v>
          </cell>
        </row>
        <row r="13058">
          <cell r="D13058" t="str">
            <v>Rorippa spp.</v>
          </cell>
          <cell r="E13058" t="str">
            <v>RORI</v>
          </cell>
        </row>
        <row r="13059">
          <cell r="D13059" t="str">
            <v>Rosa banksiae</v>
          </cell>
          <cell r="E13059" t="str">
            <v>14665</v>
          </cell>
        </row>
        <row r="13060">
          <cell r="D13060" t="str">
            <v>Rosa bracteata</v>
          </cell>
          <cell r="E13060" t="str">
            <v>5632</v>
          </cell>
          <cell r="F13060" t="str">
            <v>Macartney Rose</v>
          </cell>
        </row>
        <row r="13061">
          <cell r="D13061" t="str">
            <v>Rosa canina</v>
          </cell>
          <cell r="E13061" t="str">
            <v>5633</v>
          </cell>
          <cell r="F13061" t="str">
            <v>Dog Rose</v>
          </cell>
        </row>
        <row r="13062">
          <cell r="D13062" t="str">
            <v>Rosa laevigata</v>
          </cell>
          <cell r="E13062" t="str">
            <v>5634</v>
          </cell>
          <cell r="F13062" t="str">
            <v>Cherokee Rose</v>
          </cell>
        </row>
        <row r="13063">
          <cell r="D13063" t="str">
            <v>Rosa luciae</v>
          </cell>
          <cell r="E13063" t="str">
            <v>12184</v>
          </cell>
        </row>
        <row r="13064">
          <cell r="D13064" t="str">
            <v>Rosa primula</v>
          </cell>
          <cell r="E13064" t="str">
            <v>11727</v>
          </cell>
        </row>
        <row r="13065">
          <cell r="D13065" t="str">
            <v>Rosa roxburghii</v>
          </cell>
          <cell r="E13065" t="str">
            <v>9938</v>
          </cell>
          <cell r="F13065" t="str">
            <v>Chestnut Rose</v>
          </cell>
        </row>
        <row r="13066">
          <cell r="D13066" t="str">
            <v>Rosa rubiginosa</v>
          </cell>
          <cell r="E13066" t="str">
            <v>5635</v>
          </cell>
          <cell r="F13066" t="str">
            <v>Sweet Briar</v>
          </cell>
        </row>
        <row r="13067">
          <cell r="D13067" t="str">
            <v>Rosa spp.</v>
          </cell>
          <cell r="E13067" t="str">
            <v>ROSA</v>
          </cell>
        </row>
        <row r="13068">
          <cell r="D13068" t="str">
            <v>Rosa wichuraiana</v>
          </cell>
          <cell r="E13068" t="str">
            <v>13547</v>
          </cell>
        </row>
        <row r="13069">
          <cell r="D13069" t="str">
            <v>Rosmarinus officinalis</v>
          </cell>
          <cell r="E13069" t="str">
            <v>11331</v>
          </cell>
          <cell r="F13069" t="str">
            <v>Rosemary</v>
          </cell>
        </row>
        <row r="13070">
          <cell r="D13070" t="str">
            <v>Rostellularia adscendens</v>
          </cell>
          <cell r="E13070" t="str">
            <v>9256</v>
          </cell>
          <cell r="F13070" t="str">
            <v>Pink Tongues</v>
          </cell>
        </row>
        <row r="13071">
          <cell r="D13071" t="str">
            <v>Rostellularia adscendens</v>
          </cell>
          <cell r="E13071" t="str">
            <v>9261</v>
          </cell>
          <cell r="F13071" t="str">
            <v>Pink Tongues</v>
          </cell>
        </row>
        <row r="13072">
          <cell r="D13072" t="str">
            <v>Rostellularia adscendens subsp. adscendens</v>
          </cell>
          <cell r="E13072" t="str">
            <v>8966</v>
          </cell>
        </row>
        <row r="13073">
          <cell r="D13073" t="str">
            <v>Rostellularia adscendens subsp. adscendens var. adscendens</v>
          </cell>
          <cell r="E13073" t="str">
            <v>6539</v>
          </cell>
        </row>
        <row r="13074">
          <cell r="D13074" t="str">
            <v>Rostellularia adscendens subsp. adscendens var. latifolia</v>
          </cell>
          <cell r="E13074" t="str">
            <v>7054</v>
          </cell>
        </row>
        <row r="13075">
          <cell r="D13075" t="str">
            <v>Rostellularia adscendens subsp. adscendens var. pogonanthera</v>
          </cell>
          <cell r="E13075" t="str">
            <v>6715</v>
          </cell>
        </row>
        <row r="13076">
          <cell r="D13076" t="str">
            <v>Rostellularia adscendens var. adscendens</v>
          </cell>
          <cell r="E13076" t="str">
            <v>12393</v>
          </cell>
        </row>
        <row r="13077">
          <cell r="D13077" t="str">
            <v>Rostellularia adscendens var. latifolia</v>
          </cell>
          <cell r="E13077" t="str">
            <v>12348</v>
          </cell>
        </row>
        <row r="13078">
          <cell r="D13078" t="str">
            <v>Rostellularia adscendens var. pogonanthera</v>
          </cell>
          <cell r="E13078" t="str">
            <v>12394</v>
          </cell>
          <cell r="F13078" t="str">
            <v>Pink Tongues</v>
          </cell>
        </row>
        <row r="13079">
          <cell r="D13079" t="str">
            <v>Rostellularia obtusa</v>
          </cell>
          <cell r="E13079" t="str">
            <v>7044</v>
          </cell>
        </row>
        <row r="13080">
          <cell r="D13080" t="str">
            <v>Rostellularia peploides</v>
          </cell>
          <cell r="E13080" t="str">
            <v>1011</v>
          </cell>
        </row>
        <row r="13081">
          <cell r="D13081" t="str">
            <v>Rostellularia pogonanthera</v>
          </cell>
          <cell r="E13081" t="str">
            <v>7930</v>
          </cell>
        </row>
        <row r="13082">
          <cell r="D13082" t="str">
            <v>Rostellularia spp.</v>
          </cell>
          <cell r="E13082" t="str">
            <v>ROST</v>
          </cell>
        </row>
        <row r="13083">
          <cell r="D13083" t="str">
            <v>Rostranthus suaveolens</v>
          </cell>
          <cell r="E13083" t="str">
            <v>13363</v>
          </cell>
        </row>
        <row r="13084">
          <cell r="D13084" t="str">
            <v>Rostraria cristata</v>
          </cell>
          <cell r="E13084" t="str">
            <v>7878</v>
          </cell>
          <cell r="F13084" t="str">
            <v>Annual Cat's Tail</v>
          </cell>
        </row>
        <row r="13085">
          <cell r="D13085" t="str">
            <v>Rostraria pumila</v>
          </cell>
          <cell r="E13085" t="str">
            <v>7857</v>
          </cell>
          <cell r="F13085" t="str">
            <v>Roughtail</v>
          </cell>
        </row>
        <row r="13086">
          <cell r="D13086" t="str">
            <v>Rostraria spp.</v>
          </cell>
          <cell r="E13086" t="str">
            <v>11645</v>
          </cell>
        </row>
        <row r="13087">
          <cell r="D13087" t="str">
            <v>Rosulabryum billarderi</v>
          </cell>
          <cell r="E13087" t="str">
            <v>13816</v>
          </cell>
        </row>
        <row r="13088">
          <cell r="D13088" t="str">
            <v>Rosulabryum capillare</v>
          </cell>
          <cell r="E13088" t="str">
            <v>14568</v>
          </cell>
        </row>
        <row r="13089">
          <cell r="D13089" t="str">
            <v>Rosulabryum subfasciculatum</v>
          </cell>
          <cell r="E13089" t="str">
            <v>13664</v>
          </cell>
        </row>
        <row r="13090">
          <cell r="D13090" t="str">
            <v>Rotala occultiflora</v>
          </cell>
          <cell r="E13090" t="str">
            <v>13193</v>
          </cell>
        </row>
        <row r="13091">
          <cell r="D13091" t="str">
            <v>Rotala rotundifolia</v>
          </cell>
          <cell r="E13091" t="str">
            <v>10040</v>
          </cell>
        </row>
        <row r="13092">
          <cell r="D13092" t="str">
            <v>Rotala tripartita</v>
          </cell>
          <cell r="E13092" t="str">
            <v>11643</v>
          </cell>
        </row>
        <row r="13093">
          <cell r="D13093" t="str">
            <v>Rothmannia globosa</v>
          </cell>
          <cell r="E13093" t="str">
            <v>13707</v>
          </cell>
        </row>
        <row r="13094">
          <cell r="D13094" t="str">
            <v>Rottboellia cochinchinensis</v>
          </cell>
          <cell r="E13094" t="str">
            <v>7055</v>
          </cell>
        </row>
        <row r="13095">
          <cell r="D13095" t="str">
            <v>Rottboellia coelorachis</v>
          </cell>
          <cell r="E13095" t="str">
            <v>10497</v>
          </cell>
        </row>
        <row r="13096">
          <cell r="D13096" t="str">
            <v>Rottboellia exaltata</v>
          </cell>
          <cell r="E13096" t="str">
            <v>5153</v>
          </cell>
        </row>
        <row r="13097">
          <cell r="D13097" t="str">
            <v>Rottboellia spp.</v>
          </cell>
          <cell r="E13097" t="str">
            <v>ROTT</v>
          </cell>
        </row>
        <row r="13098">
          <cell r="D13098" t="str">
            <v>Roystonea oleracea</v>
          </cell>
          <cell r="E13098" t="str">
            <v>11993</v>
          </cell>
        </row>
        <row r="13099">
          <cell r="D13099" t="str">
            <v>Roystonea regia</v>
          </cell>
          <cell r="E13099" t="str">
            <v>8467</v>
          </cell>
        </row>
        <row r="13100">
          <cell r="D13100" t="str">
            <v>Roystonea spp.</v>
          </cell>
          <cell r="E13100" t="str">
            <v>ROYS</v>
          </cell>
        </row>
        <row r="13101">
          <cell r="D13101" t="str">
            <v>Rubiaceae indeterminate</v>
          </cell>
          <cell r="E13101" t="str">
            <v>RUBIC</v>
          </cell>
          <cell r="F13101" t="str">
            <v>Woodruffs, currants, bedstraws and coffee</v>
          </cell>
        </row>
        <row r="13102">
          <cell r="D13102" t="str">
            <v>Rubus alceifolius</v>
          </cell>
          <cell r="E13102" t="str">
            <v>14881</v>
          </cell>
          <cell r="F13102" t="str">
            <v>Giant Bramble, Asian Bramble, Bramble, Wild Raspberry</v>
          </cell>
        </row>
        <row r="13103">
          <cell r="D13103" t="str">
            <v>Rubus anglocandicans</v>
          </cell>
          <cell r="E13103" t="str">
            <v>11733</v>
          </cell>
          <cell r="F13103" t="str">
            <v>Blackberry</v>
          </cell>
        </row>
        <row r="13104">
          <cell r="D13104" t="str">
            <v>Rubus bellobatus</v>
          </cell>
          <cell r="E13104" t="str">
            <v>9788</v>
          </cell>
          <cell r="F13104" t="str">
            <v>Kittatinny Blackberry</v>
          </cell>
        </row>
        <row r="13105">
          <cell r="D13105" t="str">
            <v>Rubus chloocladus</v>
          </cell>
          <cell r="E13105" t="str">
            <v>5636</v>
          </cell>
          <cell r="F13105" t="str">
            <v>Blackberry</v>
          </cell>
        </row>
        <row r="13106">
          <cell r="D13106" t="str">
            <v>Rubus discolor</v>
          </cell>
          <cell r="E13106" t="str">
            <v>7313</v>
          </cell>
          <cell r="F13106" t="str">
            <v>Blackberry</v>
          </cell>
        </row>
        <row r="13107">
          <cell r="D13107" t="str">
            <v>Rubus ellipticus</v>
          </cell>
          <cell r="E13107" t="str">
            <v>5637</v>
          </cell>
          <cell r="F13107" t="str">
            <v>Yellow Raspberry</v>
          </cell>
        </row>
        <row r="13108">
          <cell r="D13108" t="str">
            <v>Rubus fruticosus</v>
          </cell>
          <cell r="E13108" t="str">
            <v>8509</v>
          </cell>
          <cell r="F13108" t="str">
            <v>Blackberry complex</v>
          </cell>
        </row>
        <row r="13109">
          <cell r="D13109" t="str">
            <v>Rubus fruticosus sp. agg.</v>
          </cell>
          <cell r="E13109" t="str">
            <v>11303</v>
          </cell>
          <cell r="F13109" t="str">
            <v>Blackberry complex</v>
          </cell>
        </row>
        <row r="13110">
          <cell r="D13110" t="str">
            <v>Rubus hillii</v>
          </cell>
          <cell r="E13110" t="str">
            <v>5638</v>
          </cell>
          <cell r="F13110" t="str">
            <v>Molucca Ramble</v>
          </cell>
        </row>
        <row r="13111">
          <cell r="D13111" t="str">
            <v>Rubus idaeus</v>
          </cell>
          <cell r="E13111" t="str">
            <v>13548</v>
          </cell>
          <cell r="F13111" t="str">
            <v>Raspberry</v>
          </cell>
        </row>
        <row r="13112">
          <cell r="D13112" t="str">
            <v>Rubus laciniatus</v>
          </cell>
          <cell r="E13112" t="str">
            <v>5639</v>
          </cell>
          <cell r="F13112" t="str">
            <v>Cut-leaf Blackberry</v>
          </cell>
        </row>
        <row r="13113">
          <cell r="D13113" t="str">
            <v>Rubus laciniatus subsp. laciniatus</v>
          </cell>
          <cell r="E13113" t="str">
            <v>7744</v>
          </cell>
        </row>
        <row r="13114">
          <cell r="D13114" t="str">
            <v>Rubus laudatus</v>
          </cell>
          <cell r="E13114" t="str">
            <v>13549</v>
          </cell>
          <cell r="F13114" t="str">
            <v>Blackberry</v>
          </cell>
        </row>
        <row r="13115">
          <cell r="D13115" t="str">
            <v>Rubus leightonii</v>
          </cell>
          <cell r="E13115" t="str">
            <v>5640</v>
          </cell>
          <cell r="F13115" t="str">
            <v>Blackberry</v>
          </cell>
        </row>
        <row r="13116">
          <cell r="D13116" t="str">
            <v>Rubus leucostachys</v>
          </cell>
          <cell r="E13116" t="str">
            <v>13550</v>
          </cell>
          <cell r="F13116" t="str">
            <v>Blackberry</v>
          </cell>
        </row>
        <row r="13117">
          <cell r="D13117" t="str">
            <v>Rubus loganobaccus</v>
          </cell>
          <cell r="E13117" t="str">
            <v>13551</v>
          </cell>
          <cell r="F13117" t="str">
            <v>Loganberry</v>
          </cell>
        </row>
        <row r="13118">
          <cell r="D13118" t="str">
            <v>Rubus molluccanus var. trilobus</v>
          </cell>
          <cell r="E13118" t="str">
            <v>10812</v>
          </cell>
          <cell r="F13118" t="str">
            <v>Molucca Bramble</v>
          </cell>
        </row>
        <row r="13119">
          <cell r="D13119" t="str">
            <v>Rubus moluccanus</v>
          </cell>
          <cell r="E13119" t="str">
            <v>11587</v>
          </cell>
          <cell r="F13119" t="str">
            <v>Molucca Bramble</v>
          </cell>
        </row>
        <row r="13120">
          <cell r="D13120" t="str">
            <v>Rubus moluccanus var. moluccanus</v>
          </cell>
          <cell r="E13120" t="str">
            <v>10811</v>
          </cell>
        </row>
        <row r="13121">
          <cell r="D13121" t="str">
            <v>Rubus moluccanus var. trilobus</v>
          </cell>
          <cell r="E13121" t="str">
            <v>11236</v>
          </cell>
          <cell r="F13121" t="str">
            <v>Molucca Bramble</v>
          </cell>
        </row>
        <row r="13122">
          <cell r="D13122" t="str">
            <v>Rubus moorei</v>
          </cell>
          <cell r="E13122" t="str">
            <v>5641</v>
          </cell>
          <cell r="F13122" t="str">
            <v>Silky Bramble</v>
          </cell>
        </row>
        <row r="13123">
          <cell r="D13123" t="str">
            <v>Rubus nebulosus</v>
          </cell>
          <cell r="E13123" t="str">
            <v>9917</v>
          </cell>
          <cell r="F13123" t="str">
            <v>Green-leaved Bramble</v>
          </cell>
        </row>
        <row r="13124">
          <cell r="D13124" t="str">
            <v>Rubus niveus</v>
          </cell>
          <cell r="E13124" t="str">
            <v>14034</v>
          </cell>
          <cell r="F13124" t="str">
            <v>Mysore Raspberry</v>
          </cell>
        </row>
        <row r="13125">
          <cell r="D13125" t="str">
            <v>Rubus parvifolius</v>
          </cell>
          <cell r="E13125" t="str">
            <v>5642</v>
          </cell>
          <cell r="F13125" t="str">
            <v>Native Raspberry</v>
          </cell>
        </row>
        <row r="13126">
          <cell r="D13126" t="str">
            <v>Rubus phaeocarpus</v>
          </cell>
          <cell r="E13126" t="str">
            <v>13552</v>
          </cell>
        </row>
        <row r="13127">
          <cell r="D13127" t="str">
            <v>Rubus philadelphicus</v>
          </cell>
          <cell r="E13127" t="str">
            <v>13553</v>
          </cell>
          <cell r="F13127" t="str">
            <v>Lawton Berry</v>
          </cell>
        </row>
        <row r="13128">
          <cell r="D13128" t="str">
            <v>Rubus polyanthemus</v>
          </cell>
          <cell r="E13128" t="str">
            <v>13554</v>
          </cell>
          <cell r="F13128" t="str">
            <v>Blackberry</v>
          </cell>
        </row>
        <row r="13129">
          <cell r="D13129" t="str">
            <v>Rubus procerus</v>
          </cell>
          <cell r="E13129" t="str">
            <v>8406</v>
          </cell>
        </row>
        <row r="13130">
          <cell r="D13130" t="str">
            <v>Rubus pyramidalis</v>
          </cell>
          <cell r="E13130" t="str">
            <v>5643</v>
          </cell>
          <cell r="F13130" t="str">
            <v>Blackberry</v>
          </cell>
        </row>
        <row r="13131">
          <cell r="D13131" t="str">
            <v>Rubus radula</v>
          </cell>
          <cell r="E13131" t="str">
            <v>6685</v>
          </cell>
          <cell r="F13131" t="str">
            <v>Blackberry</v>
          </cell>
        </row>
        <row r="13132">
          <cell r="D13132" t="str">
            <v>Rubus roribaccus</v>
          </cell>
          <cell r="E13132" t="str">
            <v>5644</v>
          </cell>
          <cell r="F13132" t="str">
            <v>North American Dewberry</v>
          </cell>
        </row>
        <row r="13133">
          <cell r="D13133" t="str">
            <v>Rubus rosifolius</v>
          </cell>
          <cell r="E13133" t="str">
            <v>5645</v>
          </cell>
          <cell r="F13133" t="str">
            <v>Rose-leaf Bramble</v>
          </cell>
        </row>
        <row r="13134">
          <cell r="D13134" t="str">
            <v>Rubus rosifolius var. commersonii</v>
          </cell>
          <cell r="E13134" t="str">
            <v>10814</v>
          </cell>
        </row>
        <row r="13135">
          <cell r="D13135" t="str">
            <v>Rubus rosifolius var. rosifolius</v>
          </cell>
          <cell r="E13135" t="str">
            <v>10813</v>
          </cell>
        </row>
        <row r="13136">
          <cell r="D13136" t="str">
            <v>Rubus rugosus</v>
          </cell>
          <cell r="E13136" t="str">
            <v>12272</v>
          </cell>
          <cell r="F13136" t="str">
            <v>Keribery</v>
          </cell>
        </row>
        <row r="13137">
          <cell r="D13137" t="str">
            <v>Rubus rugosus var. thwaitsii</v>
          </cell>
          <cell r="E13137" t="str">
            <v>12196</v>
          </cell>
        </row>
        <row r="13138">
          <cell r="D13138" t="str">
            <v>Rubus sp. A</v>
          </cell>
          <cell r="E13138" t="str">
            <v>8619</v>
          </cell>
        </row>
        <row r="13139">
          <cell r="D13139" t="str">
            <v>Rubus spp.</v>
          </cell>
          <cell r="E13139" t="str">
            <v>RUBU</v>
          </cell>
        </row>
        <row r="13140">
          <cell r="D13140" t="str">
            <v>Rubus ulmifolius</v>
          </cell>
          <cell r="E13140" t="str">
            <v>5646</v>
          </cell>
          <cell r="F13140" t="str">
            <v>Blackberry</v>
          </cell>
        </row>
        <row r="13141">
          <cell r="D13141" t="str">
            <v>Rubus ursinus</v>
          </cell>
          <cell r="E13141" t="str">
            <v>6437</v>
          </cell>
          <cell r="F13141" t="str">
            <v>Loganberry</v>
          </cell>
        </row>
        <row r="13142">
          <cell r="D13142" t="str">
            <v>Rubus velox</v>
          </cell>
          <cell r="E13142" t="str">
            <v>5647</v>
          </cell>
        </row>
        <row r="13143">
          <cell r="D13143" t="str">
            <v>Rubus vestitus</v>
          </cell>
          <cell r="E13143" t="str">
            <v>7445</v>
          </cell>
          <cell r="F13143" t="str">
            <v>Blackberry</v>
          </cell>
        </row>
        <row r="13144">
          <cell r="D13144" t="str">
            <v>Rubus vulgaris</v>
          </cell>
          <cell r="E13144" t="str">
            <v>14336</v>
          </cell>
          <cell r="F13144" t="str">
            <v>Blackberry</v>
          </cell>
        </row>
        <row r="13145">
          <cell r="D13145" t="str">
            <v>Rubus x novus</v>
          </cell>
          <cell r="E13145" t="str">
            <v>10815</v>
          </cell>
        </row>
        <row r="13146">
          <cell r="D13146" t="str">
            <v>Rubus x novus</v>
          </cell>
          <cell r="E13146" t="str">
            <v>10573</v>
          </cell>
        </row>
        <row r="13147">
          <cell r="D13147" t="str">
            <v>Ruellia dipteracanthus</v>
          </cell>
          <cell r="E13147" t="str">
            <v>12630</v>
          </cell>
        </row>
        <row r="13148">
          <cell r="D13148" t="str">
            <v>Ruellia squarrosa</v>
          </cell>
          <cell r="E13148" t="str">
            <v>12631</v>
          </cell>
        </row>
        <row r="13149">
          <cell r="D13149" t="str">
            <v>Ruellia tweediana</v>
          </cell>
          <cell r="E13149" t="str">
            <v>12632</v>
          </cell>
        </row>
        <row r="13150">
          <cell r="D13150" t="str">
            <v>Rulingia dasyphylla</v>
          </cell>
          <cell r="E13150" t="str">
            <v>6145</v>
          </cell>
          <cell r="F13150" t="str">
            <v>Kerrawang</v>
          </cell>
        </row>
        <row r="13151">
          <cell r="D13151" t="str">
            <v>Rulingia hermanniifolia</v>
          </cell>
          <cell r="E13151" t="str">
            <v>6146</v>
          </cell>
        </row>
        <row r="13152">
          <cell r="D13152" t="str">
            <v>Rulingia pannosa</v>
          </cell>
          <cell r="E13152" t="str">
            <v>13616</v>
          </cell>
        </row>
        <row r="13153">
          <cell r="D13153" t="str">
            <v>Rulingia procumbens</v>
          </cell>
          <cell r="E13153" t="str">
            <v>6147</v>
          </cell>
        </row>
        <row r="13154">
          <cell r="D13154" t="str">
            <v>Rulingia prostrata</v>
          </cell>
          <cell r="E13154" t="str">
            <v>6148</v>
          </cell>
          <cell r="F13154" t="str">
            <v>Dwarf Kerrawang</v>
          </cell>
        </row>
        <row r="13155">
          <cell r="D13155" t="str">
            <v>Rulingia rugosa</v>
          </cell>
          <cell r="E13155" t="str">
            <v>6149</v>
          </cell>
        </row>
        <row r="13156">
          <cell r="D13156" t="str">
            <v>Rulingia salviifolia</v>
          </cell>
          <cell r="E13156" t="str">
            <v>6150</v>
          </cell>
        </row>
        <row r="13157">
          <cell r="D13157" t="str">
            <v>Rulingia spp.</v>
          </cell>
          <cell r="E13157" t="str">
            <v>RULI</v>
          </cell>
        </row>
        <row r="13158">
          <cell r="D13158" t="str">
            <v>Rumex acetosella</v>
          </cell>
          <cell r="E13158" t="str">
            <v>7142</v>
          </cell>
        </row>
        <row r="13159">
          <cell r="D13159" t="str">
            <v>Rumex bidens</v>
          </cell>
          <cell r="E13159" t="str">
            <v>5295</v>
          </cell>
          <cell r="F13159" t="str">
            <v>Mud Dock</v>
          </cell>
        </row>
        <row r="13160">
          <cell r="D13160" t="str">
            <v>Rumex brownii</v>
          </cell>
          <cell r="E13160" t="str">
            <v>5296</v>
          </cell>
          <cell r="F13160" t="str">
            <v>Swamp Dock</v>
          </cell>
        </row>
        <row r="13161">
          <cell r="D13161" t="str">
            <v>Rumex conglomeratus</v>
          </cell>
          <cell r="E13161" t="str">
            <v>5297</v>
          </cell>
          <cell r="F13161" t="str">
            <v>Clustered Dock</v>
          </cell>
        </row>
        <row r="13162">
          <cell r="D13162" t="str">
            <v>Rumex crispus</v>
          </cell>
          <cell r="E13162" t="str">
            <v>5298</v>
          </cell>
          <cell r="F13162" t="str">
            <v>Curled Dock</v>
          </cell>
        </row>
        <row r="13163">
          <cell r="D13163" t="str">
            <v>Rumex crystallinus</v>
          </cell>
          <cell r="E13163" t="str">
            <v>5299</v>
          </cell>
          <cell r="F13163" t="str">
            <v>Shiny Dock</v>
          </cell>
        </row>
        <row r="13164">
          <cell r="D13164" t="str">
            <v>Rumex dumosus</v>
          </cell>
          <cell r="E13164" t="str">
            <v>5300</v>
          </cell>
          <cell r="F13164" t="str">
            <v>Wiry Dock</v>
          </cell>
        </row>
        <row r="13165">
          <cell r="D13165" t="str">
            <v>Rumex dumosus var. dumosus</v>
          </cell>
          <cell r="E13165" t="str">
            <v>7087</v>
          </cell>
        </row>
        <row r="13166">
          <cell r="D13166" t="str">
            <v>Rumex hymenosepalus</v>
          </cell>
          <cell r="E13166" t="str">
            <v>5301</v>
          </cell>
          <cell r="F13166" t="str">
            <v>Canaigre</v>
          </cell>
        </row>
        <row r="13167">
          <cell r="D13167" t="str">
            <v>Rumex obtusifolius</v>
          </cell>
          <cell r="E13167" t="str">
            <v>5302</v>
          </cell>
          <cell r="F13167" t="str">
            <v>Broadleaf Dock</v>
          </cell>
        </row>
        <row r="13168">
          <cell r="D13168" t="str">
            <v>Rumex obtusifolius subsp. obtusifolius</v>
          </cell>
          <cell r="E13168" t="str">
            <v>9810</v>
          </cell>
          <cell r="F13168" t="str">
            <v>Broadleaf Dock</v>
          </cell>
        </row>
        <row r="13169">
          <cell r="D13169" t="str">
            <v>Rumex pulcher</v>
          </cell>
          <cell r="E13169" t="str">
            <v>5303</v>
          </cell>
          <cell r="F13169" t="str">
            <v>Fiddle Dock</v>
          </cell>
        </row>
        <row r="13170">
          <cell r="D13170" t="str">
            <v>Rumex pulcher subsp. pulcher</v>
          </cell>
          <cell r="E13170" t="str">
            <v>9811</v>
          </cell>
          <cell r="F13170" t="str">
            <v>Fiddle Dock</v>
          </cell>
        </row>
        <row r="13171">
          <cell r="D13171" t="str">
            <v>Rumex sagittatus</v>
          </cell>
          <cell r="E13171" t="str">
            <v>8508</v>
          </cell>
        </row>
        <row r="13172">
          <cell r="D13172" t="str">
            <v>Rumex spp.</v>
          </cell>
          <cell r="E13172" t="str">
            <v>RUME</v>
          </cell>
          <cell r="F13172" t="str">
            <v>Dock</v>
          </cell>
        </row>
        <row r="13173">
          <cell r="D13173" t="str">
            <v>Rumex stenoglottis</v>
          </cell>
          <cell r="E13173" t="str">
            <v>7277</v>
          </cell>
        </row>
        <row r="13174">
          <cell r="D13174" t="str">
            <v>Rumex tenax</v>
          </cell>
          <cell r="E13174" t="str">
            <v>5304</v>
          </cell>
          <cell r="F13174" t="str">
            <v>Shiny Dock</v>
          </cell>
        </row>
        <row r="13175">
          <cell r="D13175" t="str">
            <v>Rumex x pratensis</v>
          </cell>
          <cell r="E13175" t="str">
            <v>12426</v>
          </cell>
        </row>
        <row r="13176">
          <cell r="D13176" t="str">
            <v>Rumohra adiantiformis</v>
          </cell>
          <cell r="E13176" t="str">
            <v>8089</v>
          </cell>
        </row>
        <row r="13177">
          <cell r="D13177" t="str">
            <v>Rumohra spp.</v>
          </cell>
          <cell r="E13177" t="str">
            <v>RUMO</v>
          </cell>
        </row>
        <row r="13178">
          <cell r="D13178" t="str">
            <v>Rupicola apiculata</v>
          </cell>
          <cell r="E13178" t="str">
            <v>9585</v>
          </cell>
        </row>
        <row r="13179">
          <cell r="D13179" t="str">
            <v>Rupicola ciliata</v>
          </cell>
          <cell r="E13179" t="str">
            <v>9586</v>
          </cell>
        </row>
        <row r="13180">
          <cell r="D13180" t="str">
            <v>Rupicola decumbens</v>
          </cell>
          <cell r="E13180" t="str">
            <v>9587</v>
          </cell>
        </row>
        <row r="13181">
          <cell r="D13181" t="str">
            <v>Rupicola decumbens</v>
          </cell>
          <cell r="E13181" t="str">
            <v>9539</v>
          </cell>
        </row>
        <row r="13182">
          <cell r="D13182" t="str">
            <v>Rupicola gnidioides</v>
          </cell>
          <cell r="E13182" t="str">
            <v>2652</v>
          </cell>
        </row>
        <row r="13183">
          <cell r="D13183" t="str">
            <v>Rupicola sp.1</v>
          </cell>
          <cell r="E13183" t="str">
            <v>358</v>
          </cell>
        </row>
        <row r="13184">
          <cell r="D13184" t="str">
            <v>Rupicola spp.</v>
          </cell>
          <cell r="E13184" t="str">
            <v>RUPI</v>
          </cell>
        </row>
        <row r="13185">
          <cell r="D13185" t="str">
            <v>Rupicola sprengelioides</v>
          </cell>
          <cell r="E13185" t="str">
            <v>2653</v>
          </cell>
        </row>
        <row r="13186">
          <cell r="D13186" t="str">
            <v>Ruppia maritima</v>
          </cell>
          <cell r="E13186" t="str">
            <v>5716</v>
          </cell>
        </row>
        <row r="13187">
          <cell r="D13187" t="str">
            <v>Ruppia megacarpa</v>
          </cell>
          <cell r="E13187" t="str">
            <v>5717</v>
          </cell>
        </row>
        <row r="13188">
          <cell r="D13188" t="str">
            <v>Ruppia polycarpa</v>
          </cell>
          <cell r="E13188" t="str">
            <v>5718</v>
          </cell>
        </row>
        <row r="13189">
          <cell r="D13189" t="str">
            <v>Ruppia spp.</v>
          </cell>
          <cell r="E13189" t="str">
            <v>RUPP</v>
          </cell>
        </row>
        <row r="13190">
          <cell r="D13190" t="str">
            <v>Ruppia tuberosa</v>
          </cell>
          <cell r="E13190" t="str">
            <v>11150</v>
          </cell>
        </row>
        <row r="13191">
          <cell r="D13191" t="str">
            <v>Ruscus hypophyllum</v>
          </cell>
          <cell r="E13191" t="str">
            <v>13562</v>
          </cell>
        </row>
        <row r="13192">
          <cell r="D13192" t="str">
            <v>Russelia equisetiformis</v>
          </cell>
          <cell r="E13192" t="str">
            <v>11769</v>
          </cell>
        </row>
        <row r="13193">
          <cell r="D13193" t="str">
            <v>Russula spp.</v>
          </cell>
          <cell r="E13193" t="str">
            <v>F082</v>
          </cell>
        </row>
        <row r="13194">
          <cell r="D13194" t="str">
            <v>Rutaceae indeterminate</v>
          </cell>
          <cell r="E13194" t="str">
            <v>RUTAC</v>
          </cell>
          <cell r="F13194" t="str">
            <v>Boronia, citrus and rues</v>
          </cell>
        </row>
        <row r="13195">
          <cell r="D13195" t="str">
            <v>Rutidosis helichrysoides</v>
          </cell>
          <cell r="E13195" t="str">
            <v>1642</v>
          </cell>
          <cell r="F13195" t="str">
            <v>Grey Wrinklewort</v>
          </cell>
        </row>
        <row r="13196">
          <cell r="D13196" t="str">
            <v>Rutidosis helichrysoides subsp. helichrysoides</v>
          </cell>
          <cell r="E13196" t="str">
            <v>12791</v>
          </cell>
        </row>
        <row r="13197">
          <cell r="D13197" t="str">
            <v>Rutidosis heterogama</v>
          </cell>
          <cell r="E13197" t="str">
            <v>1643</v>
          </cell>
          <cell r="F13197" t="str">
            <v>Heath Wrinklewort</v>
          </cell>
        </row>
        <row r="13198">
          <cell r="D13198" t="str">
            <v>Rutidosis leiolepis</v>
          </cell>
          <cell r="E13198" t="str">
            <v>1644</v>
          </cell>
          <cell r="F13198" t="str">
            <v>Monaro Golden Daisy</v>
          </cell>
        </row>
        <row r="13199">
          <cell r="D13199" t="str">
            <v>Rutidosis leptorhynchoides</v>
          </cell>
          <cell r="E13199" t="str">
            <v>8806</v>
          </cell>
        </row>
        <row r="13200">
          <cell r="D13200" t="str">
            <v>Rutidosis leptorrhynchoides</v>
          </cell>
          <cell r="E13200" t="str">
            <v>1645</v>
          </cell>
          <cell r="F13200" t="str">
            <v>Button Wrinklewort</v>
          </cell>
        </row>
        <row r="13201">
          <cell r="D13201" t="str">
            <v>Rutidosis multiflora</v>
          </cell>
          <cell r="E13201" t="str">
            <v>1646</v>
          </cell>
        </row>
        <row r="13202">
          <cell r="D13202" t="str">
            <v>Rutidosis murchisonii</v>
          </cell>
          <cell r="E13202" t="str">
            <v>11151</v>
          </cell>
        </row>
        <row r="13203">
          <cell r="D13203" t="str">
            <v>Rutidosis spp.</v>
          </cell>
          <cell r="E13203" t="str">
            <v>RUTI</v>
          </cell>
        </row>
        <row r="13204">
          <cell r="D13204" t="str">
            <v>Rytidosperma alpicola</v>
          </cell>
          <cell r="E13204" t="str">
            <v>14302</v>
          </cell>
          <cell r="F13204" t="str">
            <v>Alpine Grass</v>
          </cell>
        </row>
        <row r="13205">
          <cell r="D13205" t="str">
            <v>Rytidosperma auriculatum</v>
          </cell>
          <cell r="E13205" t="str">
            <v>14303</v>
          </cell>
          <cell r="F13205" t="str">
            <v>Lobed Wallaby Grass</v>
          </cell>
        </row>
        <row r="13206">
          <cell r="D13206" t="str">
            <v>Rytidosperma australe</v>
          </cell>
          <cell r="E13206" t="str">
            <v>10945</v>
          </cell>
          <cell r="F13206" t="str">
            <v>Southern Sheep-grass</v>
          </cell>
        </row>
        <row r="13207">
          <cell r="D13207" t="str">
            <v>Rytidosperma bipartitum</v>
          </cell>
          <cell r="E13207" t="str">
            <v>14304</v>
          </cell>
          <cell r="F13207" t="str">
            <v>Wallaby Grass</v>
          </cell>
        </row>
        <row r="13208">
          <cell r="D13208" t="str">
            <v>Rytidosperma caespitosum</v>
          </cell>
          <cell r="E13208" t="str">
            <v>14305</v>
          </cell>
          <cell r="F13208" t="str">
            <v>Ringed Wallaby Grass</v>
          </cell>
        </row>
        <row r="13209">
          <cell r="D13209" t="str">
            <v>Rytidosperma carphoides</v>
          </cell>
          <cell r="E13209" t="str">
            <v>14306</v>
          </cell>
          <cell r="F13209" t="str">
            <v>Short Wallaby Grass</v>
          </cell>
        </row>
        <row r="13210">
          <cell r="D13210" t="str">
            <v>Rytidosperma duttonianum</v>
          </cell>
          <cell r="E13210" t="str">
            <v>14307</v>
          </cell>
          <cell r="F13210" t="str">
            <v>Brown-back Wallaby Grass</v>
          </cell>
        </row>
        <row r="13211">
          <cell r="D13211" t="str">
            <v>Rytidosperma erianthum</v>
          </cell>
          <cell r="E13211" t="str">
            <v>14308</v>
          </cell>
          <cell r="F13211" t="str">
            <v>Wallaby Grass</v>
          </cell>
        </row>
        <row r="13212">
          <cell r="D13212" t="str">
            <v>Rytidosperma fulvum</v>
          </cell>
          <cell r="E13212" t="str">
            <v>14309</v>
          </cell>
          <cell r="F13212" t="str">
            <v>Wallaby Grass</v>
          </cell>
        </row>
        <row r="13213">
          <cell r="D13213" t="str">
            <v>Rytidosperma gracile</v>
          </cell>
          <cell r="E13213" t="str">
            <v>14882</v>
          </cell>
        </row>
        <row r="13214">
          <cell r="D13214" t="str">
            <v>Rytidosperma indutum</v>
          </cell>
          <cell r="E13214" t="str">
            <v>14310</v>
          </cell>
        </row>
        <row r="13215">
          <cell r="D13215" t="str">
            <v>Rytidosperma laeve</v>
          </cell>
          <cell r="E13215" t="str">
            <v>14311</v>
          </cell>
          <cell r="F13215" t="str">
            <v>Wallaby Grass</v>
          </cell>
        </row>
        <row r="13216">
          <cell r="D13216" t="str">
            <v>Rytidosperma longifolium</v>
          </cell>
          <cell r="E13216" t="str">
            <v>14312</v>
          </cell>
          <cell r="F13216" t="str">
            <v>Long-leaved Wallaby Grass</v>
          </cell>
        </row>
        <row r="13217">
          <cell r="D13217" t="str">
            <v>Rytidosperma monticola</v>
          </cell>
          <cell r="E13217" t="str">
            <v>14313</v>
          </cell>
          <cell r="F13217" t="str">
            <v>Mountain Wallaby Grass</v>
          </cell>
        </row>
        <row r="13218">
          <cell r="D13218" t="str">
            <v>Rytidosperma nivicola</v>
          </cell>
          <cell r="E13218" t="str">
            <v>10637</v>
          </cell>
        </row>
        <row r="13219">
          <cell r="D13219" t="str">
            <v>Rytidosperma nudiflorum</v>
          </cell>
          <cell r="E13219" t="str">
            <v>10638</v>
          </cell>
        </row>
        <row r="13220">
          <cell r="D13220" t="str">
            <v>Rytidosperma oreophilum</v>
          </cell>
          <cell r="E13220" t="str">
            <v>10947</v>
          </cell>
        </row>
        <row r="13221">
          <cell r="D13221" t="str">
            <v>Rytidosperma pallidum</v>
          </cell>
          <cell r="E13221" t="str">
            <v>14314</v>
          </cell>
          <cell r="F13221" t="str">
            <v>Redanther Wallaby Grass; Silvertop Wallaby Grass</v>
          </cell>
        </row>
        <row r="13222">
          <cell r="D13222" t="str">
            <v>Rytidosperma penicillatum</v>
          </cell>
          <cell r="E13222" t="str">
            <v>14315</v>
          </cell>
          <cell r="F13222" t="str">
            <v>Slender Wallaby Grass</v>
          </cell>
        </row>
        <row r="13223">
          <cell r="D13223" t="str">
            <v>Rytidosperma pilosum</v>
          </cell>
          <cell r="E13223" t="str">
            <v>14316</v>
          </cell>
          <cell r="F13223" t="str">
            <v>Smooth-flowered Wallaby Grass</v>
          </cell>
        </row>
        <row r="13224">
          <cell r="D13224" t="str">
            <v>Rytidosperma procerum</v>
          </cell>
          <cell r="E13224" t="str">
            <v>10639</v>
          </cell>
        </row>
        <row r="13225">
          <cell r="D13225" t="str">
            <v>Rytidosperma pumilum</v>
          </cell>
          <cell r="E13225" t="str">
            <v>10946</v>
          </cell>
          <cell r="F13225" t="str">
            <v>Feldmark Grass</v>
          </cell>
        </row>
        <row r="13226">
          <cell r="D13226" t="str">
            <v>Rytidosperma racemosum</v>
          </cell>
          <cell r="E13226" t="str">
            <v>14317</v>
          </cell>
          <cell r="F13226" t="str">
            <v>Wallaby Grass</v>
          </cell>
        </row>
        <row r="13227">
          <cell r="D13227" t="str">
            <v>Rytidosperma racemosum var. obtusatum</v>
          </cell>
          <cell r="E13227" t="str">
            <v>14319</v>
          </cell>
          <cell r="F13227" t="str">
            <v>Wallaby Grass</v>
          </cell>
        </row>
        <row r="13228">
          <cell r="D13228" t="str">
            <v>Rytidosperma racemosum var. racemosum</v>
          </cell>
          <cell r="E13228" t="str">
            <v>14318</v>
          </cell>
          <cell r="F13228" t="str">
            <v>Wallaby Grass</v>
          </cell>
        </row>
        <row r="13229">
          <cell r="D13229" t="str">
            <v>Rytidosperma richardsonii</v>
          </cell>
          <cell r="E13229" t="str">
            <v>14320</v>
          </cell>
          <cell r="F13229" t="str">
            <v>Straw Wallaby-grass</v>
          </cell>
        </row>
        <row r="13230">
          <cell r="D13230" t="str">
            <v>Rytidosperma semiannulare</v>
          </cell>
          <cell r="E13230" t="str">
            <v>14321</v>
          </cell>
          <cell r="F13230" t="str">
            <v>Tasmanian Wallaby Grass</v>
          </cell>
        </row>
        <row r="13231">
          <cell r="D13231" t="str">
            <v>Rytidosperma setaceum</v>
          </cell>
          <cell r="E13231" t="str">
            <v>14322</v>
          </cell>
          <cell r="F13231" t="str">
            <v>Small-flowered Wallaby-grass</v>
          </cell>
        </row>
        <row r="13232">
          <cell r="D13232" t="str">
            <v>Rytidosperma spp.</v>
          </cell>
          <cell r="E13232" t="str">
            <v>RYTI</v>
          </cell>
        </row>
        <row r="13233">
          <cell r="D13233" t="str">
            <v>Rytidosperma tenuius</v>
          </cell>
          <cell r="E13233" t="str">
            <v>14323</v>
          </cell>
          <cell r="F13233" t="str">
            <v>A Wallaby Grass</v>
          </cell>
        </row>
        <row r="13234">
          <cell r="D13234" t="str">
            <v>Rytidosperma unarede</v>
          </cell>
          <cell r="E13234" t="str">
            <v>10501</v>
          </cell>
        </row>
        <row r="13235">
          <cell r="D13235" t="str">
            <v>Rytidosperma vickeryae</v>
          </cell>
          <cell r="E13235" t="str">
            <v>10850</v>
          </cell>
          <cell r="F13235" t="str">
            <v>Perisher Wallaby-grass</v>
          </cell>
        </row>
        <row r="13236">
          <cell r="D13236" t="str">
            <v>Ryvardenia campyla</v>
          </cell>
          <cell r="E13236" t="str">
            <v>F055</v>
          </cell>
        </row>
        <row r="13237">
          <cell r="D13237" t="str">
            <v>Ryvardenia cretacea</v>
          </cell>
          <cell r="E13237" t="str">
            <v>F138</v>
          </cell>
        </row>
        <row r="13238">
          <cell r="D13238" t="str">
            <v>Sabal spp.</v>
          </cell>
          <cell r="E13238" t="str">
            <v>SABA</v>
          </cell>
        </row>
        <row r="13239">
          <cell r="D13239" t="str">
            <v>Saccharum officinarum</v>
          </cell>
          <cell r="E13239" t="str">
            <v>10345</v>
          </cell>
          <cell r="F13239" t="str">
            <v>Sugarcane</v>
          </cell>
        </row>
        <row r="13240">
          <cell r="D13240" t="str">
            <v>Sacciolepis indica</v>
          </cell>
          <cell r="E13240" t="str">
            <v>5155</v>
          </cell>
          <cell r="F13240" t="str">
            <v>Indian Cupscale Grass</v>
          </cell>
        </row>
        <row r="13241">
          <cell r="D13241" t="str">
            <v>Sacciolepis spp.</v>
          </cell>
          <cell r="E13241" t="str">
            <v>SACC</v>
          </cell>
        </row>
        <row r="13242">
          <cell r="D13242" t="str">
            <v>Sagina apetala</v>
          </cell>
          <cell r="E13242" t="str">
            <v>1980</v>
          </cell>
          <cell r="F13242" t="str">
            <v>Annual Pearlwort</v>
          </cell>
        </row>
        <row r="13243">
          <cell r="D13243" t="str">
            <v>Sagina maritima</v>
          </cell>
          <cell r="E13243" t="str">
            <v>10549</v>
          </cell>
          <cell r="F13243" t="str">
            <v>Sea Pearlwort</v>
          </cell>
        </row>
        <row r="13244">
          <cell r="D13244" t="str">
            <v>Sagina namadgi</v>
          </cell>
          <cell r="E13244" t="str">
            <v>10548</v>
          </cell>
          <cell r="F13244" t="str">
            <v>Native Pearlwort</v>
          </cell>
        </row>
        <row r="13245">
          <cell r="D13245" t="str">
            <v>Sagina procumbens</v>
          </cell>
          <cell r="E13245" t="str">
            <v>1981</v>
          </cell>
          <cell r="F13245" t="str">
            <v>Spreading Pearlwort</v>
          </cell>
        </row>
        <row r="13246">
          <cell r="D13246" t="str">
            <v>Sagina spp.</v>
          </cell>
          <cell r="E13246" t="str">
            <v>SAGN</v>
          </cell>
          <cell r="F13246" t="str">
            <v>Pearlwort</v>
          </cell>
        </row>
        <row r="13247">
          <cell r="D13247" t="str">
            <v>Sagittaria graminea</v>
          </cell>
          <cell r="E13247" t="str">
            <v>1045</v>
          </cell>
        </row>
        <row r="13248">
          <cell r="D13248" t="str">
            <v>Sagittaria graminea subsp. platyphylla</v>
          </cell>
          <cell r="E13248" t="str">
            <v>7169</v>
          </cell>
          <cell r="F13248" t="str">
            <v>Sagittaria</v>
          </cell>
        </row>
        <row r="13249">
          <cell r="D13249" t="str">
            <v>Sagittaria graminea var. weatherbiana</v>
          </cell>
          <cell r="E13249" t="str">
            <v>12640</v>
          </cell>
        </row>
        <row r="13250">
          <cell r="D13250" t="str">
            <v>Sagittaria montevidensis</v>
          </cell>
          <cell r="E13250" t="str">
            <v>1046</v>
          </cell>
          <cell r="F13250" t="str">
            <v>Arrowhead</v>
          </cell>
        </row>
        <row r="13251">
          <cell r="D13251" t="str">
            <v>Sagittaria montevidensis subsp. calycina</v>
          </cell>
          <cell r="E13251" t="str">
            <v>10248</v>
          </cell>
        </row>
        <row r="13252">
          <cell r="D13252" t="str">
            <v>Sagittaria montevidensis subsp. montevidensis</v>
          </cell>
          <cell r="E13252" t="str">
            <v>10247</v>
          </cell>
        </row>
        <row r="13253">
          <cell r="D13253" t="str">
            <v>Sagittaria platyphylla</v>
          </cell>
          <cell r="E13253" t="str">
            <v>11230</v>
          </cell>
          <cell r="F13253" t="str">
            <v>Sagittaria</v>
          </cell>
        </row>
        <row r="13254">
          <cell r="D13254" t="str">
            <v>Sagittaria sagittifolia</v>
          </cell>
          <cell r="E13254" t="str">
            <v>1047</v>
          </cell>
        </row>
        <row r="13255">
          <cell r="D13255" t="str">
            <v>Sagittaria spp.</v>
          </cell>
          <cell r="E13255" t="str">
            <v>SAGI</v>
          </cell>
        </row>
        <row r="13256">
          <cell r="D13256" t="str">
            <v>Saintpaulia spp.</v>
          </cell>
          <cell r="E13256" t="str">
            <v>SAIN</v>
          </cell>
        </row>
        <row r="13257">
          <cell r="D13257" t="str">
            <v>Salix alba</v>
          </cell>
          <cell r="E13257" t="str">
            <v>5850</v>
          </cell>
          <cell r="F13257" t="str">
            <v>White Willow</v>
          </cell>
        </row>
        <row r="13258">
          <cell r="D13258" t="str">
            <v>Salix alba var. alba</v>
          </cell>
          <cell r="E13258" t="str">
            <v>10649</v>
          </cell>
          <cell r="F13258" t="str">
            <v>White Willow</v>
          </cell>
        </row>
        <row r="13259">
          <cell r="D13259" t="str">
            <v>Salix alba var. vitellina</v>
          </cell>
          <cell r="E13259" t="str">
            <v>10650</v>
          </cell>
          <cell r="F13259" t="str">
            <v>Golden Willow</v>
          </cell>
        </row>
        <row r="13260">
          <cell r="D13260" t="str">
            <v>Salix alba x matsudana</v>
          </cell>
          <cell r="E13260" t="str">
            <v>10656</v>
          </cell>
        </row>
        <row r="13261">
          <cell r="D13261" t="str">
            <v>Salix babylonica</v>
          </cell>
          <cell r="E13261" t="str">
            <v>5851</v>
          </cell>
          <cell r="F13261" t="str">
            <v>Weeping Willow</v>
          </cell>
        </row>
        <row r="13262">
          <cell r="D13262" t="str">
            <v>Salix calodendron</v>
          </cell>
          <cell r="E13262" t="str">
            <v>10651</v>
          </cell>
        </row>
        <row r="13263">
          <cell r="D13263" t="str">
            <v>Salix caprea</v>
          </cell>
          <cell r="E13263" t="str">
            <v>5852</v>
          </cell>
        </row>
        <row r="13264">
          <cell r="D13264" t="str">
            <v>Salix cinerea</v>
          </cell>
          <cell r="E13264" t="str">
            <v>7510</v>
          </cell>
          <cell r="F13264" t="str">
            <v>Pussy Willow</v>
          </cell>
        </row>
        <row r="13265">
          <cell r="D13265" t="str">
            <v>Salix fragilis</v>
          </cell>
          <cell r="E13265" t="str">
            <v>5853</v>
          </cell>
          <cell r="F13265" t="str">
            <v>Crack Willow</v>
          </cell>
        </row>
        <row r="13266">
          <cell r="D13266" t="str">
            <v>Salix fragilis var. fragilis</v>
          </cell>
          <cell r="E13266" t="str">
            <v>10652</v>
          </cell>
          <cell r="F13266" t="str">
            <v>Crack Willow</v>
          </cell>
        </row>
        <row r="13267">
          <cell r="D13267" t="str">
            <v>Salix glaucophylloides</v>
          </cell>
          <cell r="E13267" t="str">
            <v>10653</v>
          </cell>
          <cell r="F13267" t="str">
            <v>Broadleaf Willow</v>
          </cell>
        </row>
        <row r="13268">
          <cell r="D13268" t="str">
            <v>Salix humboldtiana</v>
          </cell>
          <cell r="E13268" t="str">
            <v>13589</v>
          </cell>
          <cell r="F13268" t="str">
            <v>Pencil Willow</v>
          </cell>
        </row>
        <row r="13269">
          <cell r="D13269" t="str">
            <v>Salix humboldtiana 'Pyramidalis'</v>
          </cell>
          <cell r="E13269" t="str">
            <v>10654</v>
          </cell>
          <cell r="F13269" t="str">
            <v>Pencil Willow</v>
          </cell>
        </row>
        <row r="13270">
          <cell r="D13270" t="str">
            <v>Salix matsudana</v>
          </cell>
          <cell r="E13270" t="str">
            <v>11906</v>
          </cell>
          <cell r="F13270" t="str">
            <v>Tortured Willow</v>
          </cell>
        </row>
        <row r="13271">
          <cell r="D13271" t="str">
            <v>Salix matsudana 'Tortuosa'</v>
          </cell>
          <cell r="E13271" t="str">
            <v>10655</v>
          </cell>
          <cell r="F13271" t="str">
            <v>Tortured Willow</v>
          </cell>
        </row>
        <row r="13272">
          <cell r="D13272" t="str">
            <v>Salix myricoides</v>
          </cell>
          <cell r="E13272" t="str">
            <v>13590</v>
          </cell>
        </row>
        <row r="13273">
          <cell r="D13273" t="str">
            <v>Salix nigra</v>
          </cell>
          <cell r="E13273" t="str">
            <v>10657</v>
          </cell>
          <cell r="F13273" t="str">
            <v>Black Willow</v>
          </cell>
        </row>
        <row r="13274">
          <cell r="D13274" t="str">
            <v>Salix purpurea</v>
          </cell>
          <cell r="E13274" t="str">
            <v>10658</v>
          </cell>
          <cell r="F13274" t="str">
            <v>Purple Osier</v>
          </cell>
        </row>
        <row r="13275">
          <cell r="D13275" t="str">
            <v>Salix rubens</v>
          </cell>
          <cell r="E13275" t="str">
            <v>13591</v>
          </cell>
        </row>
        <row r="13276">
          <cell r="D13276" t="str">
            <v>Salix spp.</v>
          </cell>
          <cell r="E13276" t="str">
            <v>SALI</v>
          </cell>
        </row>
        <row r="13277">
          <cell r="D13277" t="str">
            <v>Salix triandra</v>
          </cell>
          <cell r="E13277" t="str">
            <v>5854</v>
          </cell>
        </row>
        <row r="13278">
          <cell r="D13278" t="str">
            <v>Salix viminalis</v>
          </cell>
          <cell r="E13278" t="str">
            <v>5855</v>
          </cell>
          <cell r="F13278" t="str">
            <v>Common Osier</v>
          </cell>
        </row>
        <row r="13279">
          <cell r="D13279" t="str">
            <v>Salix x pendulina</v>
          </cell>
          <cell r="E13279" t="str">
            <v>10659</v>
          </cell>
          <cell r="F13279" t="str">
            <v>Weeping Willow</v>
          </cell>
        </row>
        <row r="13280">
          <cell r="D13280" t="str">
            <v>Salix x reichardtii</v>
          </cell>
          <cell r="E13280" t="str">
            <v>10660</v>
          </cell>
          <cell r="F13280" t="str">
            <v>Pussy Willow</v>
          </cell>
        </row>
        <row r="13281">
          <cell r="D13281" t="str">
            <v>Salix x rubens</v>
          </cell>
          <cell r="E13281" t="str">
            <v>10661</v>
          </cell>
        </row>
        <row r="13282">
          <cell r="D13282" t="str">
            <v>Salix x sepulcralis</v>
          </cell>
          <cell r="E13282" t="str">
            <v>12102</v>
          </cell>
        </row>
        <row r="13283">
          <cell r="D13283" t="str">
            <v>Salix x sepulcralis var. chrysocoma</v>
          </cell>
          <cell r="E13283" t="str">
            <v>10662</v>
          </cell>
          <cell r="F13283" t="str">
            <v>Golden Weeping Willow</v>
          </cell>
        </row>
        <row r="13284">
          <cell r="D13284" t="str">
            <v>Salix x sepulcralis var. sepulcralis</v>
          </cell>
          <cell r="E13284" t="str">
            <v>10663</v>
          </cell>
          <cell r="F13284" t="str">
            <v>Weeping Willow</v>
          </cell>
        </row>
        <row r="13285">
          <cell r="D13285" t="str">
            <v>Salix x sericans</v>
          </cell>
          <cell r="E13285" t="str">
            <v>10664</v>
          </cell>
        </row>
        <row r="13286">
          <cell r="D13286" t="str">
            <v>Salpichroa origanifolia</v>
          </cell>
          <cell r="E13286" t="str">
            <v>6061</v>
          </cell>
          <cell r="F13286" t="str">
            <v>Pampas Lily-of-the-valley</v>
          </cell>
        </row>
        <row r="13287">
          <cell r="D13287" t="str">
            <v>Salpichroa spp.</v>
          </cell>
          <cell r="E13287" t="str">
            <v>SALP</v>
          </cell>
        </row>
        <row r="13288">
          <cell r="D13288" t="str">
            <v>Salsola australis</v>
          </cell>
          <cell r="E13288" t="str">
            <v>14594</v>
          </cell>
        </row>
        <row r="13289">
          <cell r="D13289" t="str">
            <v>Salsola kali</v>
          </cell>
          <cell r="E13289" t="str">
            <v>2163</v>
          </cell>
          <cell r="F13289" t="str">
            <v>Buckbush,Soft Rolpoly, Saltwort</v>
          </cell>
        </row>
        <row r="13290">
          <cell r="D13290" t="str">
            <v>Salsola kali var. kali</v>
          </cell>
          <cell r="E13290" t="str">
            <v>7923</v>
          </cell>
          <cell r="F13290" t="str">
            <v>Buckbush</v>
          </cell>
        </row>
        <row r="13291">
          <cell r="D13291" t="str">
            <v>Salsola kali var. strobilifera</v>
          </cell>
          <cell r="E13291" t="str">
            <v>8606</v>
          </cell>
        </row>
        <row r="13292">
          <cell r="D13292" t="str">
            <v>Salsola spp.</v>
          </cell>
          <cell r="E13292" t="str">
            <v>SALS</v>
          </cell>
        </row>
        <row r="13293">
          <cell r="D13293" t="str">
            <v>Salsola tragus</v>
          </cell>
          <cell r="E13293" t="str">
            <v>11152</v>
          </cell>
          <cell r="F13293" t="str">
            <v>Buckbush,Soft Rolpoly, Saltwort</v>
          </cell>
        </row>
        <row r="13294">
          <cell r="D13294" t="str">
            <v>Salsola tragus 'strobilifera'</v>
          </cell>
          <cell r="E13294" t="str">
            <v>11156</v>
          </cell>
        </row>
        <row r="13295">
          <cell r="D13295" t="str">
            <v>Salsola tragus subsp. grandiflora</v>
          </cell>
          <cell r="E13295" t="str">
            <v>11154</v>
          </cell>
        </row>
        <row r="13296">
          <cell r="D13296" t="str">
            <v>Salsola tragus subsp. pontica</v>
          </cell>
          <cell r="E13296" t="str">
            <v>11155</v>
          </cell>
        </row>
        <row r="13297">
          <cell r="D13297" t="str">
            <v>Salsola tragus subsp. tragus</v>
          </cell>
          <cell r="E13297" t="str">
            <v>11153</v>
          </cell>
          <cell r="F13297" t="str">
            <v>Buckbush,Soft Rolpoly, Saltwort</v>
          </cell>
        </row>
        <row r="13298">
          <cell r="D13298" t="str">
            <v>Salvia aethiopis</v>
          </cell>
          <cell r="E13298" t="str">
            <v>3441</v>
          </cell>
          <cell r="F13298" t="str">
            <v>Woolly Sage</v>
          </cell>
        </row>
        <row r="13299">
          <cell r="D13299" t="str">
            <v>Salvia coccinea</v>
          </cell>
          <cell r="E13299" t="str">
            <v>3442</v>
          </cell>
        </row>
        <row r="13300">
          <cell r="D13300" t="str">
            <v>Salvia leucantha</v>
          </cell>
          <cell r="E13300" t="str">
            <v>3443</v>
          </cell>
        </row>
        <row r="13301">
          <cell r="D13301" t="str">
            <v>Salvia nemorosa</v>
          </cell>
          <cell r="E13301" t="str">
            <v>14682</v>
          </cell>
        </row>
        <row r="13302">
          <cell r="D13302" t="str">
            <v>Salvia officinalis</v>
          </cell>
          <cell r="E13302" t="str">
            <v>11762</v>
          </cell>
          <cell r="F13302" t="str">
            <v>Sage</v>
          </cell>
        </row>
        <row r="13303">
          <cell r="D13303" t="str">
            <v>Salvia plebeia</v>
          </cell>
          <cell r="E13303" t="str">
            <v>3444</v>
          </cell>
          <cell r="F13303" t="str">
            <v>Austral Sage</v>
          </cell>
        </row>
        <row r="13304">
          <cell r="D13304" t="str">
            <v>Salvia reflexa</v>
          </cell>
          <cell r="E13304" t="str">
            <v>3445</v>
          </cell>
          <cell r="F13304" t="str">
            <v>Mintweed</v>
          </cell>
        </row>
        <row r="13305">
          <cell r="D13305" t="str">
            <v>Salvia spp.</v>
          </cell>
          <cell r="E13305" t="str">
            <v>SALA</v>
          </cell>
        </row>
        <row r="13306">
          <cell r="D13306" t="str">
            <v>Salvia verbenaca</v>
          </cell>
          <cell r="E13306" t="str">
            <v>3446</v>
          </cell>
          <cell r="F13306" t="str">
            <v>Vervain</v>
          </cell>
        </row>
        <row r="13307">
          <cell r="D13307" t="str">
            <v>Salvinia auriculata</v>
          </cell>
          <cell r="E13307" t="str">
            <v>13592</v>
          </cell>
        </row>
        <row r="13308">
          <cell r="D13308" t="str">
            <v>Salvinia molesta</v>
          </cell>
          <cell r="E13308" t="str">
            <v>8178</v>
          </cell>
        </row>
        <row r="13309">
          <cell r="D13309" t="str">
            <v>Salvinia radula</v>
          </cell>
          <cell r="E13309" t="str">
            <v>13593</v>
          </cell>
        </row>
        <row r="13310">
          <cell r="D13310" t="str">
            <v>Salvinia spp.</v>
          </cell>
          <cell r="E13310" t="str">
            <v>SALV</v>
          </cell>
        </row>
        <row r="13311">
          <cell r="D13311" t="str">
            <v>Sambucus australasica</v>
          </cell>
          <cell r="E13311" t="str">
            <v>1953</v>
          </cell>
          <cell r="F13311" t="str">
            <v>Native Elderberry</v>
          </cell>
        </row>
        <row r="13312">
          <cell r="D13312" t="str">
            <v>Sambucus gaudichaudiana</v>
          </cell>
          <cell r="E13312" t="str">
            <v>1954</v>
          </cell>
          <cell r="F13312" t="str">
            <v>White Elderberry</v>
          </cell>
        </row>
        <row r="13313">
          <cell r="D13313" t="str">
            <v>Sambucus nigra</v>
          </cell>
          <cell r="E13313" t="str">
            <v>1955</v>
          </cell>
          <cell r="F13313" t="str">
            <v>Common Elder</v>
          </cell>
        </row>
        <row r="13314">
          <cell r="D13314" t="str">
            <v>Sambucus spp.</v>
          </cell>
          <cell r="E13314" t="str">
            <v>SAMB</v>
          </cell>
        </row>
        <row r="13315">
          <cell r="D13315" t="str">
            <v>Samolus repens</v>
          </cell>
          <cell r="E13315" t="str">
            <v>5337</v>
          </cell>
          <cell r="F13315" t="str">
            <v>Creeping Brookweed</v>
          </cell>
        </row>
        <row r="13316">
          <cell r="D13316" t="str">
            <v>Samolus spp.</v>
          </cell>
          <cell r="E13316" t="str">
            <v>SAMO</v>
          </cell>
        </row>
        <row r="13317">
          <cell r="D13317" t="str">
            <v>Samolus valerandi</v>
          </cell>
          <cell r="E13317" t="str">
            <v>5338</v>
          </cell>
          <cell r="F13317" t="str">
            <v>Common Brookweed</v>
          </cell>
        </row>
        <row r="13318">
          <cell r="D13318" t="str">
            <v>Sanguisorba minor</v>
          </cell>
          <cell r="E13318" t="str">
            <v>5648</v>
          </cell>
        </row>
        <row r="13319">
          <cell r="D13319" t="str">
            <v>Sanguisorba minor subsp. muricata</v>
          </cell>
          <cell r="E13319" t="str">
            <v>7431</v>
          </cell>
          <cell r="F13319" t="str">
            <v>Sheep's Burnet</v>
          </cell>
        </row>
        <row r="13320">
          <cell r="D13320" t="str">
            <v>Sanguisorba spp.</v>
          </cell>
          <cell r="E13320" t="str">
            <v>SANG</v>
          </cell>
        </row>
        <row r="13321">
          <cell r="D13321" t="str">
            <v>Sannantha angusta</v>
          </cell>
          <cell r="E13321" t="str">
            <v>13905</v>
          </cell>
        </row>
        <row r="13322">
          <cell r="D13322" t="str">
            <v>Sannantha collina</v>
          </cell>
          <cell r="E13322" t="str">
            <v>13297</v>
          </cell>
        </row>
        <row r="13323">
          <cell r="D13323" t="str">
            <v>Sannantha crassa</v>
          </cell>
          <cell r="E13323" t="str">
            <v>13906</v>
          </cell>
        </row>
        <row r="13324">
          <cell r="D13324" t="str">
            <v>Sannantha cunninghamii</v>
          </cell>
          <cell r="E13324" t="str">
            <v>13298</v>
          </cell>
        </row>
        <row r="13325">
          <cell r="D13325" t="str">
            <v>Sannantha pluriflora</v>
          </cell>
          <cell r="E13325" t="str">
            <v>13751</v>
          </cell>
        </row>
        <row r="13326">
          <cell r="D13326" t="str">
            <v>Sannantha similis</v>
          </cell>
          <cell r="E13326" t="str">
            <v>13299</v>
          </cell>
        </row>
        <row r="13327">
          <cell r="D13327" t="str">
            <v>Sannantha spp.</v>
          </cell>
          <cell r="E13327" t="str">
            <v>SANN</v>
          </cell>
        </row>
        <row r="13328">
          <cell r="D13328" t="str">
            <v>Sansevieria trifasciata</v>
          </cell>
          <cell r="E13328" t="str">
            <v>8984</v>
          </cell>
          <cell r="F13328" t="str">
            <v>Mother-in-law's Tongue</v>
          </cell>
        </row>
        <row r="13329">
          <cell r="D13329" t="str">
            <v>Santalaceae indeterminate</v>
          </cell>
          <cell r="E13329" t="str">
            <v>SNTLC</v>
          </cell>
          <cell r="F13329" t="str">
            <v>Sandalwoods and quandongs</v>
          </cell>
        </row>
        <row r="13330">
          <cell r="D13330" t="str">
            <v>Santalum acuminatum</v>
          </cell>
          <cell r="E13330" t="str">
            <v>5868</v>
          </cell>
          <cell r="F13330" t="str">
            <v>Sweet Quandong</v>
          </cell>
        </row>
        <row r="13331">
          <cell r="D13331" t="str">
            <v>Santalum lanceolatum</v>
          </cell>
          <cell r="E13331" t="str">
            <v>6384</v>
          </cell>
          <cell r="F13331" t="str">
            <v>Northern Sandalwood</v>
          </cell>
        </row>
        <row r="13332">
          <cell r="D13332" t="str">
            <v>Santalum murrayanum</v>
          </cell>
          <cell r="E13332" t="str">
            <v>5869</v>
          </cell>
          <cell r="F13332" t="str">
            <v>Bitter Quandong</v>
          </cell>
        </row>
        <row r="13333">
          <cell r="D13333" t="str">
            <v>Santalum obtusifolium</v>
          </cell>
          <cell r="E13333" t="str">
            <v>5870</v>
          </cell>
          <cell r="F13333" t="str">
            <v>Sandalwood</v>
          </cell>
        </row>
        <row r="13334">
          <cell r="D13334" t="str">
            <v>Santalum spp.</v>
          </cell>
          <cell r="E13334" t="str">
            <v>SANT</v>
          </cell>
        </row>
        <row r="13335">
          <cell r="D13335" t="str">
            <v>Santolina chamaecyparissus</v>
          </cell>
          <cell r="E13335" t="str">
            <v>12792</v>
          </cell>
        </row>
        <row r="13336">
          <cell r="D13336" t="str">
            <v>Saponaria calabrica</v>
          </cell>
          <cell r="E13336" t="str">
            <v>1982</v>
          </cell>
        </row>
        <row r="13337">
          <cell r="D13337" t="str">
            <v>Saponaria officinalis</v>
          </cell>
          <cell r="E13337" t="str">
            <v>1983</v>
          </cell>
          <cell r="F13337" t="str">
            <v>Soapwort</v>
          </cell>
        </row>
        <row r="13338">
          <cell r="D13338" t="str">
            <v>Saponaria spp.</v>
          </cell>
          <cell r="E13338" t="str">
            <v>SAPO</v>
          </cell>
        </row>
        <row r="13339">
          <cell r="D13339" t="str">
            <v>Sarcochilus aequalis</v>
          </cell>
          <cell r="E13339" t="str">
            <v>9219</v>
          </cell>
          <cell r="F13339" t="str">
            <v>Boulder Orchid</v>
          </cell>
        </row>
        <row r="13340">
          <cell r="D13340" t="str">
            <v>Sarcochilus australis</v>
          </cell>
          <cell r="E13340" t="str">
            <v>4579</v>
          </cell>
          <cell r="F13340" t="str">
            <v>Butterfly Orchid</v>
          </cell>
        </row>
        <row r="13341">
          <cell r="D13341" t="str">
            <v>Sarcochilus ceciliae</v>
          </cell>
          <cell r="E13341" t="str">
            <v>4580</v>
          </cell>
          <cell r="F13341" t="str">
            <v>Fairy Bells</v>
          </cell>
        </row>
        <row r="13342">
          <cell r="D13342" t="str">
            <v>Sarcochilus dilatatus</v>
          </cell>
          <cell r="E13342" t="str">
            <v>4581</v>
          </cell>
          <cell r="F13342" t="str">
            <v>Brown Butterfly Orchid</v>
          </cell>
        </row>
        <row r="13343">
          <cell r="D13343" t="str">
            <v>Sarcochilus falcatus</v>
          </cell>
          <cell r="E13343" t="str">
            <v>4582</v>
          </cell>
          <cell r="F13343" t="str">
            <v>Orange Blossom Orchid</v>
          </cell>
        </row>
        <row r="13344">
          <cell r="D13344" t="str">
            <v>Sarcochilus fitzgeraldii</v>
          </cell>
          <cell r="E13344" t="str">
            <v>4583</v>
          </cell>
          <cell r="F13344" t="str">
            <v>Ravine Orchid</v>
          </cell>
        </row>
        <row r="13345">
          <cell r="D13345" t="str">
            <v>Sarcochilus fitzgeraldii var. aemulus</v>
          </cell>
          <cell r="E13345" t="str">
            <v>13364</v>
          </cell>
        </row>
        <row r="13346">
          <cell r="D13346" t="str">
            <v>Sarcochilus hartmannii</v>
          </cell>
          <cell r="E13346" t="str">
            <v>4584</v>
          </cell>
          <cell r="F13346" t="str">
            <v>Hartman's Sarcochilus</v>
          </cell>
        </row>
        <row r="13347">
          <cell r="D13347" t="str">
            <v>Sarcochilus hillii</v>
          </cell>
          <cell r="E13347" t="str">
            <v>4585</v>
          </cell>
        </row>
        <row r="13348">
          <cell r="D13348" t="str">
            <v>Sarcochilus olivaceus</v>
          </cell>
          <cell r="E13348" t="str">
            <v>4586</v>
          </cell>
          <cell r="F13348" t="str">
            <v>Green Tree Orchid</v>
          </cell>
        </row>
        <row r="13349">
          <cell r="D13349" t="str">
            <v>Sarcochilus parviflorus</v>
          </cell>
          <cell r="E13349" t="str">
            <v>6489</v>
          </cell>
          <cell r="F13349" t="str">
            <v>Lawyer Orchid</v>
          </cell>
        </row>
        <row r="13350">
          <cell r="D13350" t="str">
            <v>Sarcochilus spathulatus</v>
          </cell>
          <cell r="E13350" t="str">
            <v>7144</v>
          </cell>
          <cell r="F13350" t="str">
            <v>Small Butterfly Orchid</v>
          </cell>
        </row>
        <row r="13351">
          <cell r="D13351" t="str">
            <v>Sarcochilus spp.</v>
          </cell>
          <cell r="E13351" t="str">
            <v>SARC</v>
          </cell>
        </row>
        <row r="13352">
          <cell r="D13352" t="str">
            <v>Sarcochilus weinthalii</v>
          </cell>
          <cell r="E13352" t="str">
            <v>4587</v>
          </cell>
          <cell r="F13352" t="str">
            <v>Blotched Sarcochilus</v>
          </cell>
        </row>
        <row r="13353">
          <cell r="D13353" t="str">
            <v>Sarcocornia quinqueflora</v>
          </cell>
          <cell r="E13353" t="str">
            <v>2164</v>
          </cell>
        </row>
        <row r="13354">
          <cell r="D13354" t="str">
            <v>Sarcocornia quinqueflora subsp. quinqueflora</v>
          </cell>
          <cell r="E13354" t="str">
            <v>9423</v>
          </cell>
        </row>
        <row r="13355">
          <cell r="D13355" t="str">
            <v>Sarcocornia spp.</v>
          </cell>
          <cell r="E13355" t="str">
            <v>SARO</v>
          </cell>
          <cell r="F13355" t="str">
            <v>Glasswort</v>
          </cell>
        </row>
        <row r="13356">
          <cell r="D13356" t="str">
            <v>Sarcomelicope simplicifolia</v>
          </cell>
          <cell r="E13356" t="str">
            <v>6572</v>
          </cell>
        </row>
        <row r="13357">
          <cell r="D13357" t="str">
            <v>Sarcomelicope simplicifolia subsp. simplicifolia</v>
          </cell>
          <cell r="E13357" t="str">
            <v>8842</v>
          </cell>
          <cell r="F13357" t="str">
            <v>Big Yellow Wood</v>
          </cell>
        </row>
        <row r="13358">
          <cell r="D13358" t="str">
            <v>Sarcopetalum harveyanum</v>
          </cell>
          <cell r="E13358" t="str">
            <v>3688</v>
          </cell>
          <cell r="F13358" t="str">
            <v>Pearl Vine</v>
          </cell>
        </row>
        <row r="13359">
          <cell r="D13359" t="str">
            <v>Sarcopetalum sp. 'Nightcap Range'</v>
          </cell>
          <cell r="E13359" t="str">
            <v>14749</v>
          </cell>
        </row>
        <row r="13360">
          <cell r="D13360" t="str">
            <v>Sarcopteryx stipata</v>
          </cell>
          <cell r="E13360" t="str">
            <v>6452</v>
          </cell>
          <cell r="F13360" t="str">
            <v>Steelwood</v>
          </cell>
        </row>
        <row r="13361">
          <cell r="D13361" t="str">
            <v>Sarcopteryx stipitata</v>
          </cell>
          <cell r="E13361" t="str">
            <v>5929</v>
          </cell>
        </row>
        <row r="13362">
          <cell r="D13362" t="str">
            <v>Sarcostemma australe</v>
          </cell>
          <cell r="E13362" t="str">
            <v>7119</v>
          </cell>
          <cell r="F13362" t="str">
            <v>Caustic Vine</v>
          </cell>
        </row>
        <row r="13363">
          <cell r="D13363" t="str">
            <v>Sarcostemma brunonianum</v>
          </cell>
          <cell r="E13363" t="str">
            <v>9056</v>
          </cell>
          <cell r="F13363" t="str">
            <v>Caustic Vine</v>
          </cell>
        </row>
        <row r="13364">
          <cell r="D13364" t="str">
            <v>Sarcozona praecox</v>
          </cell>
          <cell r="E13364" t="str">
            <v>1037</v>
          </cell>
          <cell r="F13364" t="str">
            <v>Sarcozona</v>
          </cell>
        </row>
        <row r="13365">
          <cell r="D13365" t="str">
            <v>Sarga leiocladum</v>
          </cell>
          <cell r="E13365" t="str">
            <v>11686</v>
          </cell>
          <cell r="F13365" t="str">
            <v>Wild Sorghum</v>
          </cell>
        </row>
        <row r="13366">
          <cell r="D13366" t="str">
            <v>Sargassum spp.</v>
          </cell>
          <cell r="E13366" t="str">
            <v>14072</v>
          </cell>
        </row>
        <row r="13367">
          <cell r="D13367" t="str">
            <v>Saropsis fastigiata</v>
          </cell>
          <cell r="E13367" t="str">
            <v>10617</v>
          </cell>
        </row>
        <row r="13368">
          <cell r="D13368" t="str">
            <v>Sarracenia leucophylla</v>
          </cell>
          <cell r="E13368" t="str">
            <v>12222</v>
          </cell>
          <cell r="F13368" t="str">
            <v>Pitcher Plant</v>
          </cell>
        </row>
        <row r="13369">
          <cell r="D13369" t="str">
            <v>Sauropus albiflorus</v>
          </cell>
          <cell r="E13369" t="str">
            <v>2762</v>
          </cell>
        </row>
        <row r="13370">
          <cell r="D13370" t="str">
            <v>Sauropus albiflorus subsp. microcladus</v>
          </cell>
          <cell r="E13370" t="str">
            <v>6920</v>
          </cell>
        </row>
        <row r="13371">
          <cell r="D13371" t="str">
            <v>Sauropus hirtellus</v>
          </cell>
          <cell r="E13371" t="str">
            <v>9834</v>
          </cell>
        </row>
        <row r="13372">
          <cell r="D13372" t="str">
            <v>Sauropus ramosissimus</v>
          </cell>
          <cell r="E13372" t="str">
            <v>2763</v>
          </cell>
        </row>
        <row r="13373">
          <cell r="D13373" t="str">
            <v>Sauropus rigens</v>
          </cell>
          <cell r="E13373" t="str">
            <v>6894</v>
          </cell>
        </row>
        <row r="13374">
          <cell r="D13374" t="str">
            <v>Sauropus sp. A</v>
          </cell>
          <cell r="E13374" t="str">
            <v>9220</v>
          </cell>
        </row>
        <row r="13375">
          <cell r="D13375" t="str">
            <v>Sauropus spp.</v>
          </cell>
          <cell r="E13375" t="str">
            <v>SAUR</v>
          </cell>
        </row>
        <row r="13376">
          <cell r="D13376" t="str">
            <v>Sauropus thesioides</v>
          </cell>
          <cell r="E13376" t="str">
            <v>2764</v>
          </cell>
        </row>
        <row r="13377">
          <cell r="D13377" t="str">
            <v>Sauropus trachyspermus</v>
          </cell>
          <cell r="E13377" t="str">
            <v>6776</v>
          </cell>
        </row>
        <row r="13378">
          <cell r="D13378" t="str">
            <v>Saussurea carthamoides</v>
          </cell>
          <cell r="E13378" t="str">
            <v>1647</v>
          </cell>
        </row>
        <row r="13379">
          <cell r="D13379" t="str">
            <v>Saussurea spp.</v>
          </cell>
          <cell r="E13379" t="str">
            <v>SAUS</v>
          </cell>
        </row>
        <row r="13380">
          <cell r="D13380" t="str">
            <v>Saxifraga umbrosa</v>
          </cell>
          <cell r="E13380" t="str">
            <v>11770</v>
          </cell>
          <cell r="F13380" t="str">
            <v xml:space="preserve">Pyrenees saxifrage </v>
          </cell>
        </row>
        <row r="13381">
          <cell r="D13381" t="str">
            <v>Scabiosa atropurpurea</v>
          </cell>
          <cell r="E13381" t="str">
            <v>2554</v>
          </cell>
          <cell r="F13381" t="str">
            <v>Pincushion</v>
          </cell>
        </row>
        <row r="13382">
          <cell r="D13382" t="str">
            <v>Scabiosa spp.</v>
          </cell>
          <cell r="E13382" t="str">
            <v>SCAB</v>
          </cell>
        </row>
        <row r="13383">
          <cell r="D13383" t="str">
            <v>Scaevola aemula</v>
          </cell>
          <cell r="E13383" t="str">
            <v>3201</v>
          </cell>
          <cell r="F13383" t="str">
            <v>Fairy Fan-flower</v>
          </cell>
        </row>
        <row r="13384">
          <cell r="D13384" t="str">
            <v>Scaevola albida</v>
          </cell>
          <cell r="E13384" t="str">
            <v>3202</v>
          </cell>
          <cell r="F13384" t="str">
            <v>Pale Fan-flower</v>
          </cell>
        </row>
        <row r="13385">
          <cell r="D13385" t="str">
            <v>Scaevola albida var. albida</v>
          </cell>
          <cell r="E13385" t="str">
            <v>9209</v>
          </cell>
        </row>
        <row r="13386">
          <cell r="D13386" t="str">
            <v>Scaevola albida var. pallida</v>
          </cell>
          <cell r="E13386" t="str">
            <v>10199</v>
          </cell>
        </row>
        <row r="13387">
          <cell r="D13387" t="str">
            <v>Scaevola calendulacea</v>
          </cell>
          <cell r="E13387" t="str">
            <v>3203</v>
          </cell>
        </row>
        <row r="13388">
          <cell r="D13388" t="str">
            <v>Scaevola collaris</v>
          </cell>
          <cell r="E13388" t="str">
            <v>9470</v>
          </cell>
          <cell r="F13388" t="str">
            <v>Fan Flower</v>
          </cell>
        </row>
        <row r="13389">
          <cell r="D13389" t="str">
            <v>Scaevola collina</v>
          </cell>
          <cell r="E13389" t="str">
            <v>11157</v>
          </cell>
        </row>
        <row r="13390">
          <cell r="D13390" t="str">
            <v>Scaevola depauperata</v>
          </cell>
          <cell r="E13390" t="str">
            <v>3204</v>
          </cell>
          <cell r="F13390" t="str">
            <v>Skeleton Fan-flower</v>
          </cell>
        </row>
        <row r="13391">
          <cell r="D13391" t="str">
            <v>Scaevola hookeri</v>
          </cell>
          <cell r="E13391" t="str">
            <v>3205</v>
          </cell>
        </row>
        <row r="13392">
          <cell r="D13392" t="str">
            <v>Scaevola humilis</v>
          </cell>
          <cell r="E13392" t="str">
            <v>3206</v>
          </cell>
        </row>
        <row r="13393">
          <cell r="D13393" t="str">
            <v>Scaevola ovalifolia</v>
          </cell>
          <cell r="E13393" t="str">
            <v>3207</v>
          </cell>
        </row>
        <row r="13394">
          <cell r="D13394" t="str">
            <v>Scaevola parvibarbata</v>
          </cell>
          <cell r="E13394" t="str">
            <v>7150</v>
          </cell>
        </row>
        <row r="13395">
          <cell r="D13395" t="str">
            <v>Scaevola parvifolia</v>
          </cell>
          <cell r="E13395" t="str">
            <v>8542</v>
          </cell>
        </row>
        <row r="13396">
          <cell r="D13396" t="str">
            <v>Scaevola ramosissima</v>
          </cell>
          <cell r="E13396" t="str">
            <v>3208</v>
          </cell>
          <cell r="F13396" t="str">
            <v>Purple Fan-flower</v>
          </cell>
        </row>
        <row r="13397">
          <cell r="D13397" t="str">
            <v>Scaevola spinescens</v>
          </cell>
          <cell r="E13397" t="str">
            <v>3209</v>
          </cell>
        </row>
        <row r="13398">
          <cell r="D13398" t="str">
            <v>Scaevola spp.</v>
          </cell>
          <cell r="E13398" t="str">
            <v>SCAE</v>
          </cell>
        </row>
        <row r="13399">
          <cell r="D13399" t="str">
            <v>Scaevola striata</v>
          </cell>
          <cell r="E13399" t="str">
            <v>13754</v>
          </cell>
        </row>
        <row r="13400">
          <cell r="D13400" t="str">
            <v>Scaevola taccada</v>
          </cell>
          <cell r="E13400" t="str">
            <v>10502</v>
          </cell>
        </row>
        <row r="13401">
          <cell r="D13401" t="str">
            <v>Scandix pecten-veneris</v>
          </cell>
          <cell r="E13401" t="str">
            <v>1147</v>
          </cell>
          <cell r="F13401" t="str">
            <v>Shepherd's Needle</v>
          </cell>
        </row>
        <row r="13402">
          <cell r="D13402" t="str">
            <v>Scandix spp.</v>
          </cell>
          <cell r="E13402" t="str">
            <v>SCAN</v>
          </cell>
        </row>
        <row r="13403">
          <cell r="D13403" t="str">
            <v>Schefflera actinophylla</v>
          </cell>
          <cell r="E13403" t="str">
            <v>8701</v>
          </cell>
          <cell r="F13403" t="str">
            <v>Umbrella Tree</v>
          </cell>
        </row>
        <row r="13404">
          <cell r="D13404" t="str">
            <v>Schefflera arboricola</v>
          </cell>
          <cell r="E13404" t="str">
            <v>11728</v>
          </cell>
        </row>
        <row r="13405">
          <cell r="D13405" t="str">
            <v>Schefflera polybotrya</v>
          </cell>
          <cell r="E13405" t="str">
            <v>11994</v>
          </cell>
        </row>
        <row r="13406">
          <cell r="D13406" t="str">
            <v>Schefflera spp.</v>
          </cell>
          <cell r="E13406" t="str">
            <v>SCHE</v>
          </cell>
        </row>
        <row r="13407">
          <cell r="D13407" t="str">
            <v>Schelhammera spp.</v>
          </cell>
          <cell r="E13407" t="str">
            <v>SCHL</v>
          </cell>
        </row>
        <row r="13408">
          <cell r="D13408" t="str">
            <v>Schelhammera undulata</v>
          </cell>
          <cell r="E13408" t="str">
            <v>3566</v>
          </cell>
        </row>
        <row r="13409">
          <cell r="D13409" t="str">
            <v>Schenkia australis</v>
          </cell>
          <cell r="E13409" t="str">
            <v>14606</v>
          </cell>
          <cell r="F13409" t="str">
            <v>Spike Centaury</v>
          </cell>
        </row>
        <row r="13410">
          <cell r="D13410" t="str">
            <v>Schenkia spicata</v>
          </cell>
          <cell r="E13410" t="str">
            <v>13834</v>
          </cell>
          <cell r="F13410" t="str">
            <v>Spike Centaury</v>
          </cell>
        </row>
        <row r="13411">
          <cell r="D13411" t="str">
            <v>Schinus areira</v>
          </cell>
          <cell r="E13411" t="str">
            <v>1086</v>
          </cell>
          <cell r="F13411" t="str">
            <v>Pepper Tree</v>
          </cell>
        </row>
        <row r="13412">
          <cell r="D13412" t="str">
            <v>Schinus molle</v>
          </cell>
          <cell r="E13412" t="str">
            <v>6432</v>
          </cell>
        </row>
        <row r="13413">
          <cell r="D13413" t="str">
            <v>Schinus molle var. areira</v>
          </cell>
          <cell r="E13413" t="str">
            <v>7078</v>
          </cell>
        </row>
        <row r="13414">
          <cell r="D13414" t="str">
            <v>Schinus spp.</v>
          </cell>
          <cell r="E13414" t="str">
            <v>SCHU</v>
          </cell>
        </row>
        <row r="13415">
          <cell r="D13415" t="str">
            <v>Schinus terebinthifolius</v>
          </cell>
          <cell r="E13415" t="str">
            <v>10918</v>
          </cell>
          <cell r="F13415" t="str">
            <v>Brazilian Pepper Tree</v>
          </cell>
        </row>
        <row r="13416">
          <cell r="D13416" t="str">
            <v>Schismus barbatus</v>
          </cell>
          <cell r="E13416" t="str">
            <v>5156</v>
          </cell>
          <cell r="F13416" t="str">
            <v>Arabian Grass</v>
          </cell>
        </row>
        <row r="13417">
          <cell r="D13417" t="str">
            <v>Schistidium spp.</v>
          </cell>
          <cell r="E13417" t="str">
            <v>13899</v>
          </cell>
        </row>
        <row r="13418">
          <cell r="D13418" t="str">
            <v>Schistostylus purpuratus</v>
          </cell>
          <cell r="E13418" t="str">
            <v>6717</v>
          </cell>
        </row>
        <row r="13419">
          <cell r="D13419" t="str">
            <v>Schistotylus purpuratus</v>
          </cell>
          <cell r="E13419" t="str">
            <v>4588</v>
          </cell>
        </row>
        <row r="13420">
          <cell r="D13420" t="str">
            <v>Schizachyrium fragile</v>
          </cell>
          <cell r="E13420" t="str">
            <v>5157</v>
          </cell>
          <cell r="F13420" t="str">
            <v>Firegrass</v>
          </cell>
        </row>
        <row r="13421">
          <cell r="D13421" t="str">
            <v>Schizaea aspera</v>
          </cell>
          <cell r="E13421" t="str">
            <v>8180</v>
          </cell>
        </row>
        <row r="13422">
          <cell r="D13422" t="str">
            <v>Schizaea asperula</v>
          </cell>
          <cell r="E13422" t="str">
            <v>9605</v>
          </cell>
        </row>
        <row r="13423">
          <cell r="D13423" t="str">
            <v>Schizaea bifida</v>
          </cell>
          <cell r="E13423" t="str">
            <v>8181</v>
          </cell>
          <cell r="F13423" t="str">
            <v>Forked Comb Fern</v>
          </cell>
        </row>
        <row r="13424">
          <cell r="D13424" t="str">
            <v>Schizaea dichotoma</v>
          </cell>
          <cell r="E13424" t="str">
            <v>8182</v>
          </cell>
          <cell r="F13424" t="str">
            <v>Branched Comb Fern</v>
          </cell>
        </row>
        <row r="13425">
          <cell r="D13425" t="str">
            <v>Schizaea fistulosa</v>
          </cell>
          <cell r="E13425" t="str">
            <v>8183</v>
          </cell>
        </row>
        <row r="13426">
          <cell r="D13426" t="str">
            <v>Schizaea rupestris</v>
          </cell>
          <cell r="E13426" t="str">
            <v>8184</v>
          </cell>
        </row>
        <row r="13427">
          <cell r="D13427" t="str">
            <v>Schizaea spp.</v>
          </cell>
          <cell r="E13427" t="str">
            <v>SCHZ</v>
          </cell>
        </row>
        <row r="13428">
          <cell r="D13428" t="str">
            <v>Schizeilema fragoseum</v>
          </cell>
          <cell r="E13428" t="str">
            <v>1148</v>
          </cell>
          <cell r="F13428" t="str">
            <v>Alpine Pennywort</v>
          </cell>
        </row>
        <row r="13429">
          <cell r="D13429" t="str">
            <v>Schizeilema spp.</v>
          </cell>
          <cell r="E13429" t="str">
            <v>SCHI</v>
          </cell>
        </row>
        <row r="13430">
          <cell r="D13430" t="str">
            <v>Schizomeria ovata</v>
          </cell>
          <cell r="E13430" t="str">
            <v>2275</v>
          </cell>
          <cell r="F13430" t="str">
            <v>Crabapple</v>
          </cell>
        </row>
        <row r="13431">
          <cell r="D13431" t="str">
            <v>Schizophyllum commune</v>
          </cell>
          <cell r="E13431" t="str">
            <v>F114</v>
          </cell>
        </row>
        <row r="13432">
          <cell r="D13432" t="str">
            <v>Schkuhria pinnata</v>
          </cell>
          <cell r="E13432" t="str">
            <v>1648</v>
          </cell>
        </row>
        <row r="13433">
          <cell r="D13433" t="str">
            <v>Schkuhria pinnata var. abrotanoides</v>
          </cell>
          <cell r="E13433" t="str">
            <v>10166</v>
          </cell>
          <cell r="F13433" t="str">
            <v>Dwarf Marigold</v>
          </cell>
        </row>
        <row r="13434">
          <cell r="D13434" t="str">
            <v>Schkuhria spp.</v>
          </cell>
          <cell r="E13434" t="str">
            <v>SCHK</v>
          </cell>
        </row>
        <row r="13435">
          <cell r="D13435" t="str">
            <v>Schoenia ramosissima</v>
          </cell>
          <cell r="E13435" t="str">
            <v>12793</v>
          </cell>
        </row>
        <row r="13436">
          <cell r="D13436" t="str">
            <v>Schoenoplectus californicus</v>
          </cell>
          <cell r="E13436" t="str">
            <v>11003</v>
          </cell>
        </row>
        <row r="13437">
          <cell r="D13437" t="str">
            <v>Schoenoplectus dissachanthus</v>
          </cell>
          <cell r="E13437" t="str">
            <v>2485</v>
          </cell>
          <cell r="F13437" t="str">
            <v>Blunt Club-sedge</v>
          </cell>
        </row>
        <row r="13438">
          <cell r="D13438" t="str">
            <v>Schoenoplectus erectus</v>
          </cell>
          <cell r="E13438" t="str">
            <v>2486</v>
          </cell>
        </row>
        <row r="13439">
          <cell r="D13439" t="str">
            <v>Schoenoplectus laevis</v>
          </cell>
          <cell r="E13439" t="str">
            <v>7789</v>
          </cell>
        </row>
        <row r="13440">
          <cell r="D13440" t="str">
            <v>Schoenoplectus lineolatus</v>
          </cell>
          <cell r="E13440" t="str">
            <v>2487</v>
          </cell>
        </row>
        <row r="13441">
          <cell r="D13441" t="str">
            <v>Schoenoplectus litoralis</v>
          </cell>
          <cell r="E13441" t="str">
            <v>2488</v>
          </cell>
        </row>
        <row r="13442">
          <cell r="D13442" t="str">
            <v>Schoenoplectus mucronatus</v>
          </cell>
          <cell r="E13442" t="str">
            <v>6707</v>
          </cell>
        </row>
        <row r="13443">
          <cell r="D13443" t="str">
            <v>Schoenoplectus pungens</v>
          </cell>
          <cell r="E13443" t="str">
            <v>2489</v>
          </cell>
        </row>
        <row r="13444">
          <cell r="D13444" t="str">
            <v>Schoenoplectus spp.</v>
          </cell>
          <cell r="E13444" t="str">
            <v>SCHO</v>
          </cell>
        </row>
        <row r="13445">
          <cell r="D13445" t="str">
            <v>Schoenoplectus subulatus</v>
          </cell>
          <cell r="E13445" t="str">
            <v>11946</v>
          </cell>
        </row>
        <row r="13446">
          <cell r="D13446" t="str">
            <v>Schoenoplectus validus</v>
          </cell>
          <cell r="E13446" t="str">
            <v>2490</v>
          </cell>
        </row>
        <row r="13447">
          <cell r="D13447" t="str">
            <v>Schoenus apogon</v>
          </cell>
          <cell r="E13447" t="str">
            <v>2491</v>
          </cell>
          <cell r="F13447" t="str">
            <v>Fluke Bogrush</v>
          </cell>
        </row>
        <row r="13448">
          <cell r="D13448" t="str">
            <v>Schoenus brevifolius</v>
          </cell>
          <cell r="E13448" t="str">
            <v>2492</v>
          </cell>
        </row>
        <row r="13449">
          <cell r="D13449" t="str">
            <v>Schoenus calostachyus</v>
          </cell>
          <cell r="E13449" t="str">
            <v>2493</v>
          </cell>
        </row>
        <row r="13450">
          <cell r="D13450" t="str">
            <v>Schoenus calyptratus</v>
          </cell>
          <cell r="E13450" t="str">
            <v>2494</v>
          </cell>
        </row>
        <row r="13451">
          <cell r="D13451" t="str">
            <v>Schoenus centralis</v>
          </cell>
          <cell r="E13451" t="str">
            <v>9683</v>
          </cell>
        </row>
        <row r="13452">
          <cell r="D13452" t="str">
            <v>Schoenus ericetorum</v>
          </cell>
          <cell r="E13452" t="str">
            <v>2495</v>
          </cell>
        </row>
        <row r="13453">
          <cell r="D13453" t="str">
            <v>Schoenus evansiana</v>
          </cell>
          <cell r="E13453" t="str">
            <v>10319</v>
          </cell>
        </row>
        <row r="13454">
          <cell r="D13454" t="str">
            <v>Schoenus evansianus</v>
          </cell>
          <cell r="E13454" t="str">
            <v>11031</v>
          </cell>
        </row>
        <row r="13455">
          <cell r="D13455" t="str">
            <v>Schoenus imberbis</v>
          </cell>
          <cell r="E13455" t="str">
            <v>2496</v>
          </cell>
        </row>
        <row r="13456">
          <cell r="D13456" t="str">
            <v>Schoenus kennyi</v>
          </cell>
          <cell r="E13456" t="str">
            <v>2497</v>
          </cell>
          <cell r="F13456" t="str">
            <v>A Bog Rush</v>
          </cell>
        </row>
        <row r="13457">
          <cell r="D13457" t="str">
            <v>Schoenus latelaminatus</v>
          </cell>
          <cell r="E13457" t="str">
            <v>2498</v>
          </cell>
          <cell r="F13457" t="str">
            <v>Medusa Bog Sedge</v>
          </cell>
        </row>
        <row r="13458">
          <cell r="D13458" t="str">
            <v>Schoenus lepidosperma</v>
          </cell>
          <cell r="E13458" t="str">
            <v>9222</v>
          </cell>
        </row>
        <row r="13459">
          <cell r="D13459" t="str">
            <v>Schoenus lepidosperma subsp. lepidosperma</v>
          </cell>
          <cell r="E13459" t="str">
            <v>9341</v>
          </cell>
        </row>
        <row r="13460">
          <cell r="D13460" t="str">
            <v>Schoenus lepidosperma subsp. pachylepis</v>
          </cell>
          <cell r="E13460" t="str">
            <v>9057</v>
          </cell>
        </row>
        <row r="13461">
          <cell r="D13461" t="str">
            <v>Schoenus maschalinus</v>
          </cell>
          <cell r="E13461" t="str">
            <v>2499</v>
          </cell>
        </row>
        <row r="13462">
          <cell r="D13462" t="str">
            <v>Schoenus melanostachys</v>
          </cell>
          <cell r="E13462" t="str">
            <v>2500</v>
          </cell>
        </row>
        <row r="13463">
          <cell r="D13463" t="str">
            <v>Schoenus moorei</v>
          </cell>
          <cell r="E13463" t="str">
            <v>2501</v>
          </cell>
        </row>
        <row r="13464">
          <cell r="D13464" t="str">
            <v>Schoenus nitens</v>
          </cell>
          <cell r="E13464" t="str">
            <v>2502</v>
          </cell>
        </row>
        <row r="13465">
          <cell r="D13465" t="str">
            <v>Schoenus pachylepis</v>
          </cell>
          <cell r="E13465" t="str">
            <v>2503</v>
          </cell>
        </row>
        <row r="13466">
          <cell r="D13466" t="str">
            <v>Schoenus paludosus</v>
          </cell>
          <cell r="E13466" t="str">
            <v>2504</v>
          </cell>
        </row>
        <row r="13467">
          <cell r="D13467" t="str">
            <v>Schoenus scabripes</v>
          </cell>
          <cell r="E13467" t="str">
            <v>2505</v>
          </cell>
        </row>
        <row r="13468">
          <cell r="D13468" t="str">
            <v>Schoenus spp.</v>
          </cell>
          <cell r="E13468" t="str">
            <v>SCHN</v>
          </cell>
        </row>
        <row r="13469">
          <cell r="D13469" t="str">
            <v>Schoenus subaphyllus</v>
          </cell>
          <cell r="E13469" t="str">
            <v>2506</v>
          </cell>
        </row>
        <row r="13470">
          <cell r="D13470" t="str">
            <v>Schoenus tenuissimus</v>
          </cell>
          <cell r="E13470" t="str">
            <v>7981</v>
          </cell>
        </row>
        <row r="13471">
          <cell r="D13471" t="str">
            <v>Schoenus tesquorum</v>
          </cell>
          <cell r="E13471" t="str">
            <v>11032</v>
          </cell>
        </row>
        <row r="13472">
          <cell r="D13472" t="str">
            <v>Schoenus turbinatus</v>
          </cell>
          <cell r="E13472" t="str">
            <v>2507</v>
          </cell>
        </row>
        <row r="13473">
          <cell r="D13473" t="str">
            <v>Schoenus vaginatus</v>
          </cell>
          <cell r="E13473" t="str">
            <v>8899</v>
          </cell>
        </row>
        <row r="13474">
          <cell r="D13474" t="str">
            <v>Schoenus villosus</v>
          </cell>
          <cell r="E13474" t="str">
            <v>2508</v>
          </cell>
        </row>
        <row r="13475">
          <cell r="D13475" t="str">
            <v>Scilla spp.</v>
          </cell>
          <cell r="E13475" t="str">
            <v>SCIL</v>
          </cell>
        </row>
        <row r="13476">
          <cell r="D13476" t="str">
            <v>Scirpus cernuus</v>
          </cell>
          <cell r="E13476" t="str">
            <v>2509</v>
          </cell>
        </row>
        <row r="13477">
          <cell r="D13477" t="str">
            <v>Scirpus crassiusculus</v>
          </cell>
          <cell r="E13477" t="str">
            <v>2510</v>
          </cell>
        </row>
        <row r="13478">
          <cell r="D13478" t="str">
            <v>Scirpus erectus</v>
          </cell>
          <cell r="E13478" t="str">
            <v>2511</v>
          </cell>
        </row>
        <row r="13479">
          <cell r="D13479" t="str">
            <v>Scirpus fluviatilis</v>
          </cell>
          <cell r="E13479" t="str">
            <v>8247</v>
          </cell>
        </row>
        <row r="13480">
          <cell r="D13480" t="str">
            <v>Scirpus hamulosus</v>
          </cell>
          <cell r="E13480" t="str">
            <v>14474</v>
          </cell>
        </row>
        <row r="13481">
          <cell r="D13481" t="str">
            <v>Scirpus inundatus</v>
          </cell>
          <cell r="E13481" t="str">
            <v>8507</v>
          </cell>
        </row>
        <row r="13482">
          <cell r="D13482" t="str">
            <v>Scirpus marginatus</v>
          </cell>
          <cell r="E13482" t="str">
            <v>8473</v>
          </cell>
        </row>
        <row r="13483">
          <cell r="D13483" t="str">
            <v>Scirpus nodosus</v>
          </cell>
          <cell r="E13483" t="str">
            <v>8420</v>
          </cell>
        </row>
        <row r="13484">
          <cell r="D13484" t="str">
            <v>Scirpus polystachyus</v>
          </cell>
          <cell r="E13484" t="str">
            <v>2512</v>
          </cell>
          <cell r="F13484" t="str">
            <v>Large-headed Club-rush</v>
          </cell>
        </row>
        <row r="13485">
          <cell r="D13485" t="str">
            <v>Scirpus spp.</v>
          </cell>
          <cell r="E13485" t="str">
            <v>SCIR</v>
          </cell>
          <cell r="F13485" t="str">
            <v>Club-rush</v>
          </cell>
        </row>
        <row r="13486">
          <cell r="D13486" t="str">
            <v>Scleranthus annuus</v>
          </cell>
          <cell r="E13486" t="str">
            <v>1984</v>
          </cell>
        </row>
        <row r="13487">
          <cell r="D13487" t="str">
            <v>Scleranthus biflorus</v>
          </cell>
          <cell r="E13487" t="str">
            <v>1985</v>
          </cell>
          <cell r="F13487" t="str">
            <v>Two-flowered Knawel</v>
          </cell>
        </row>
        <row r="13488">
          <cell r="D13488" t="str">
            <v>Scleranthus brockiei</v>
          </cell>
          <cell r="E13488" t="str">
            <v>11276</v>
          </cell>
        </row>
        <row r="13489">
          <cell r="D13489" t="str">
            <v>Scleranthus diander</v>
          </cell>
          <cell r="E13489" t="str">
            <v>1986</v>
          </cell>
          <cell r="F13489"/>
        </row>
        <row r="13490">
          <cell r="D13490" t="str">
            <v>Scleranthus fasciculatus</v>
          </cell>
          <cell r="E13490" t="str">
            <v>11277</v>
          </cell>
          <cell r="F13490"/>
        </row>
        <row r="13491">
          <cell r="D13491" t="str">
            <v>Scleranthus gracilis</v>
          </cell>
          <cell r="E13491" t="str">
            <v>12852</v>
          </cell>
          <cell r="F13491"/>
        </row>
        <row r="13492">
          <cell r="D13492" t="str">
            <v>Scleranthus minisculus</v>
          </cell>
          <cell r="E13492" t="str">
            <v>9396</v>
          </cell>
          <cell r="F13492"/>
        </row>
        <row r="13493">
          <cell r="D13493" t="str">
            <v>Scleranthus minusculus</v>
          </cell>
          <cell r="E13493" t="str">
            <v>1987</v>
          </cell>
          <cell r="F13493"/>
        </row>
        <row r="13494">
          <cell r="D13494" t="str">
            <v>Scleranthus pungens</v>
          </cell>
          <cell r="E13494" t="str">
            <v>1988</v>
          </cell>
          <cell r="F13494"/>
        </row>
        <row r="13495">
          <cell r="D13495" t="str">
            <v>Scleranthus singuliflorus</v>
          </cell>
          <cell r="E13495" t="str">
            <v>1989</v>
          </cell>
          <cell r="F13495"/>
        </row>
        <row r="13496">
          <cell r="D13496" t="str">
            <v>Scleranthus sp. Fitzs Hill</v>
          </cell>
          <cell r="E13496" t="str">
            <v>14948</v>
          </cell>
          <cell r="F13496"/>
        </row>
        <row r="13497">
          <cell r="D13497" t="str">
            <v>Scleranthus spp.</v>
          </cell>
          <cell r="E13497" t="str">
            <v>SCLT</v>
          </cell>
          <cell r="F13497"/>
        </row>
        <row r="13498">
          <cell r="D13498" t="str">
            <v>Scleria laevis</v>
          </cell>
          <cell r="E13498" t="str">
            <v>2513</v>
          </cell>
          <cell r="F13498"/>
        </row>
        <row r="13499">
          <cell r="D13499" t="str">
            <v>Scleria levis</v>
          </cell>
          <cell r="E13499" t="str">
            <v>7207</v>
          </cell>
          <cell r="F13499"/>
        </row>
        <row r="13500">
          <cell r="D13500" t="str">
            <v>Scleria mackaviensis</v>
          </cell>
          <cell r="E13500" t="str">
            <v>2514</v>
          </cell>
          <cell r="F13500"/>
        </row>
        <row r="13501">
          <cell r="D13501" t="str">
            <v>Scleria rugosa</v>
          </cell>
          <cell r="E13501" t="str">
            <v>7719</v>
          </cell>
          <cell r="F13501"/>
        </row>
        <row r="13502">
          <cell r="D13502" t="str">
            <v>Scleria sphacelata</v>
          </cell>
          <cell r="E13502" t="str">
            <v>14446</v>
          </cell>
          <cell r="F13502"/>
        </row>
        <row r="13503">
          <cell r="D13503" t="str">
            <v>Scleria spp.</v>
          </cell>
          <cell r="E13503" t="str">
            <v>SCLI</v>
          </cell>
          <cell r="F13503"/>
        </row>
        <row r="13504">
          <cell r="D13504" t="str">
            <v>Scleria tricuspidata</v>
          </cell>
          <cell r="E13504" t="str">
            <v>2515</v>
          </cell>
          <cell r="F13504"/>
        </row>
        <row r="13505">
          <cell r="D13505" t="str">
            <v>Scleroblitum atriplicinum</v>
          </cell>
          <cell r="E13505" t="str">
            <v>2165</v>
          </cell>
          <cell r="F13505" t="str">
            <v>Purple Goosefoot</v>
          </cell>
        </row>
        <row r="13506">
          <cell r="D13506" t="str">
            <v>Sclerochlamys brachyptera</v>
          </cell>
          <cell r="E13506" t="str">
            <v>6876</v>
          </cell>
        </row>
        <row r="13507">
          <cell r="D13507" t="str">
            <v>Sclerochlamys brachyptra</v>
          </cell>
          <cell r="E13507" t="str">
            <v>6370</v>
          </cell>
        </row>
        <row r="13508">
          <cell r="D13508" t="str">
            <v>Sclerochloa dura</v>
          </cell>
          <cell r="E13508" t="str">
            <v>5158</v>
          </cell>
          <cell r="F13508" t="str">
            <v>Hardgrass</v>
          </cell>
        </row>
        <row r="13509">
          <cell r="D13509" t="str">
            <v>Scleroderma cepa</v>
          </cell>
          <cell r="E13509" t="str">
            <v>F213</v>
          </cell>
        </row>
        <row r="13510">
          <cell r="D13510" t="str">
            <v>Scleroderma spp.</v>
          </cell>
          <cell r="E13510" t="str">
            <v>F183</v>
          </cell>
        </row>
        <row r="13511">
          <cell r="D13511" t="str">
            <v>Sclerodontium pallidum subsp. pallidum</v>
          </cell>
          <cell r="E13511" t="str">
            <v>14765</v>
          </cell>
        </row>
        <row r="13512">
          <cell r="D13512" t="str">
            <v>Sclerolaena anisacanthoides</v>
          </cell>
          <cell r="E13512" t="str">
            <v>2167</v>
          </cell>
          <cell r="F13512" t="str">
            <v>Yellow Burr</v>
          </cell>
        </row>
        <row r="13513">
          <cell r="D13513" t="str">
            <v>Sclerolaena articulata</v>
          </cell>
          <cell r="E13513" t="str">
            <v>2168</v>
          </cell>
        </row>
        <row r="13514">
          <cell r="D13514" t="str">
            <v>Sclerolaena bicornis</v>
          </cell>
          <cell r="E13514" t="str">
            <v>2169</v>
          </cell>
          <cell r="F13514" t="str">
            <v>Goathead Burr</v>
          </cell>
        </row>
        <row r="13515">
          <cell r="D13515" t="str">
            <v>Sclerolaena bicornis var. bicornis</v>
          </cell>
          <cell r="E13515" t="str">
            <v>7243</v>
          </cell>
        </row>
        <row r="13516">
          <cell r="D13516" t="str">
            <v>Sclerolaena bicornis var. bifidum</v>
          </cell>
          <cell r="E13516" t="str">
            <v>12871</v>
          </cell>
        </row>
        <row r="13517">
          <cell r="D13517" t="str">
            <v>Sclerolaena bicornis var. horrida</v>
          </cell>
          <cell r="E13517" t="str">
            <v>7321</v>
          </cell>
          <cell r="F13517" t="str">
            <v>Goathead Burr</v>
          </cell>
        </row>
        <row r="13518">
          <cell r="D13518" t="str">
            <v>Sclerolaena birchii</v>
          </cell>
          <cell r="E13518" t="str">
            <v>2170</v>
          </cell>
          <cell r="F13518" t="str">
            <v>Galvinized Burr</v>
          </cell>
        </row>
        <row r="13519">
          <cell r="D13519" t="str">
            <v>Sclerolaena blackiana</v>
          </cell>
          <cell r="E13519" t="str">
            <v>2171</v>
          </cell>
        </row>
        <row r="13520">
          <cell r="D13520" t="str">
            <v>Sclerolaena brachyptera</v>
          </cell>
          <cell r="E13520" t="str">
            <v>7676</v>
          </cell>
          <cell r="F13520" t="str">
            <v>Short-winged Copperburr</v>
          </cell>
        </row>
        <row r="13521">
          <cell r="D13521" t="str">
            <v>Sclerolaena calcarata</v>
          </cell>
          <cell r="E13521" t="str">
            <v>2172</v>
          </cell>
          <cell r="F13521" t="str">
            <v>Redburr</v>
          </cell>
        </row>
        <row r="13522">
          <cell r="D13522" t="str">
            <v>Sclerolaena calcarata f. A</v>
          </cell>
          <cell r="E13522" t="str">
            <v>12481</v>
          </cell>
        </row>
        <row r="13523">
          <cell r="D13523" t="str">
            <v>Sclerolaena calcarata f. B</v>
          </cell>
          <cell r="E13523" t="str">
            <v>12480</v>
          </cell>
        </row>
        <row r="13524">
          <cell r="D13524" t="str">
            <v>Sclerolaena constricta</v>
          </cell>
          <cell r="E13524" t="str">
            <v>2173</v>
          </cell>
        </row>
        <row r="13525">
          <cell r="D13525" t="str">
            <v>Sclerolaena convexula</v>
          </cell>
          <cell r="E13525" t="str">
            <v>2174</v>
          </cell>
          <cell r="F13525" t="str">
            <v>Tall Copperburr</v>
          </cell>
        </row>
        <row r="13526">
          <cell r="D13526" t="str">
            <v>Sclerolaena cuneata</v>
          </cell>
          <cell r="E13526" t="str">
            <v>2175</v>
          </cell>
        </row>
        <row r="13527">
          <cell r="D13527" t="str">
            <v>Sclerolaena decurrens</v>
          </cell>
          <cell r="E13527" t="str">
            <v>2176</v>
          </cell>
          <cell r="F13527" t="str">
            <v>Green Copperburr</v>
          </cell>
        </row>
        <row r="13528">
          <cell r="D13528" t="str">
            <v>Sclerolaena deserticola</v>
          </cell>
          <cell r="E13528" t="str">
            <v>10541</v>
          </cell>
        </row>
        <row r="13529">
          <cell r="D13529" t="str">
            <v>Sclerolaena diacantha</v>
          </cell>
          <cell r="E13529" t="str">
            <v>2177</v>
          </cell>
          <cell r="F13529" t="str">
            <v>Grey Copperburr</v>
          </cell>
        </row>
        <row r="13530">
          <cell r="D13530" t="str">
            <v>Sclerolaena diacantha var. deminuta</v>
          </cell>
          <cell r="E13530" t="str">
            <v>12872</v>
          </cell>
        </row>
        <row r="13531">
          <cell r="D13531" t="str">
            <v>Sclerolaena divaricata</v>
          </cell>
          <cell r="E13531" t="str">
            <v>2178</v>
          </cell>
          <cell r="F13531" t="str">
            <v>Tangled Copperburr</v>
          </cell>
        </row>
        <row r="13532">
          <cell r="D13532" t="str">
            <v>Sclerolaena eriacantha</v>
          </cell>
          <cell r="E13532" t="str">
            <v>2179</v>
          </cell>
          <cell r="F13532" t="str">
            <v>Silky Copperburr</v>
          </cell>
        </row>
        <row r="13533">
          <cell r="D13533" t="str">
            <v>Sclerolaena everistiana</v>
          </cell>
          <cell r="E13533" t="str">
            <v>9684</v>
          </cell>
        </row>
        <row r="13534">
          <cell r="D13534" t="str">
            <v>Sclerolaena glabra</v>
          </cell>
          <cell r="E13534" t="str">
            <v>2166</v>
          </cell>
        </row>
        <row r="13535">
          <cell r="D13535" t="str">
            <v>Sclerolaena intricata</v>
          </cell>
          <cell r="E13535" t="str">
            <v>2180</v>
          </cell>
          <cell r="F13535" t="str">
            <v>Poverty Bush</v>
          </cell>
        </row>
        <row r="13536">
          <cell r="D13536" t="str">
            <v>Sclerolaena johnsonii</v>
          </cell>
          <cell r="E13536" t="str">
            <v>2181</v>
          </cell>
        </row>
        <row r="13537">
          <cell r="D13537" t="str">
            <v>Sclerolaena lanicuspis</v>
          </cell>
          <cell r="E13537" t="str">
            <v>2182</v>
          </cell>
          <cell r="F13537" t="str">
            <v>Woolly Copperburr</v>
          </cell>
        </row>
        <row r="13538">
          <cell r="D13538" t="str">
            <v>Sclerolaena limbata</v>
          </cell>
          <cell r="E13538" t="str">
            <v>2183</v>
          </cell>
        </row>
        <row r="13539">
          <cell r="D13539" t="str">
            <v>Sclerolaena longicuspis</v>
          </cell>
          <cell r="E13539" t="str">
            <v>2184</v>
          </cell>
        </row>
        <row r="13540">
          <cell r="D13540" t="str">
            <v>Sclerolaena muricata</v>
          </cell>
          <cell r="E13540" t="str">
            <v>2185</v>
          </cell>
          <cell r="F13540" t="str">
            <v>Black Rolypoly</v>
          </cell>
        </row>
        <row r="13541">
          <cell r="D13541" t="str">
            <v>Sclerolaena muricata var. muricata</v>
          </cell>
          <cell r="E13541" t="str">
            <v>7570</v>
          </cell>
          <cell r="F13541" t="str">
            <v>Black Rolypoly</v>
          </cell>
        </row>
        <row r="13542">
          <cell r="D13542" t="str">
            <v>Sclerolaena muricata var. semiglabra</v>
          </cell>
          <cell r="E13542" t="str">
            <v>7656</v>
          </cell>
          <cell r="F13542" t="str">
            <v>Black Rolypoly</v>
          </cell>
        </row>
        <row r="13543">
          <cell r="D13543" t="str">
            <v>Sclerolaena muricata var. villosa</v>
          </cell>
          <cell r="E13543" t="str">
            <v>7799</v>
          </cell>
          <cell r="F13543" t="str">
            <v>Black Rolypoly</v>
          </cell>
        </row>
        <row r="13544">
          <cell r="D13544" t="str">
            <v>Sclerolaena napiformis</v>
          </cell>
          <cell r="E13544" t="str">
            <v>6371</v>
          </cell>
          <cell r="F13544" t="str">
            <v>Turnip Copperburr</v>
          </cell>
        </row>
        <row r="13545">
          <cell r="D13545" t="str">
            <v>Sclerolaena obliquicuspis</v>
          </cell>
          <cell r="E13545" t="str">
            <v>2186</v>
          </cell>
        </row>
        <row r="13546">
          <cell r="D13546" t="str">
            <v>Sclerolaena oppositicuspis</v>
          </cell>
          <cell r="E13546" t="str">
            <v>2187</v>
          </cell>
        </row>
        <row r="13547">
          <cell r="D13547" t="str">
            <v>Sclerolaena parallelicuspis</v>
          </cell>
          <cell r="E13547" t="str">
            <v>2188</v>
          </cell>
        </row>
        <row r="13548">
          <cell r="D13548" t="str">
            <v>Sclerolaena parviflora</v>
          </cell>
          <cell r="E13548" t="str">
            <v>2189</v>
          </cell>
        </row>
        <row r="13549">
          <cell r="D13549" t="str">
            <v>Sclerolaena patenticuspis</v>
          </cell>
          <cell r="E13549" t="str">
            <v>2190</v>
          </cell>
        </row>
        <row r="13550">
          <cell r="D13550" t="str">
            <v>Sclerolaena sp. A</v>
          </cell>
          <cell r="E13550" t="str">
            <v>12873</v>
          </cell>
        </row>
        <row r="13551">
          <cell r="D13551" t="str">
            <v>Sclerolaena sp. B</v>
          </cell>
          <cell r="E13551" t="str">
            <v>12874</v>
          </cell>
        </row>
        <row r="13552">
          <cell r="D13552" t="str">
            <v>Sclerolaena spp.</v>
          </cell>
          <cell r="E13552" t="str">
            <v>SCLR</v>
          </cell>
          <cell r="F13552" t="str">
            <v>Copperburr, Poverty-bush</v>
          </cell>
        </row>
        <row r="13553">
          <cell r="D13553" t="str">
            <v>Sclerolaena stelligera</v>
          </cell>
          <cell r="E13553" t="str">
            <v>6750</v>
          </cell>
          <cell r="F13553" t="str">
            <v>Star Copperburr</v>
          </cell>
        </row>
        <row r="13554">
          <cell r="D13554" t="str">
            <v>Sclerolaena tetracuspis</v>
          </cell>
          <cell r="E13554" t="str">
            <v>2191</v>
          </cell>
          <cell r="F13554" t="str">
            <v>Brigalow Burr</v>
          </cell>
        </row>
        <row r="13555">
          <cell r="D13555" t="str">
            <v>Sclerolaena tricuspis</v>
          </cell>
          <cell r="E13555" t="str">
            <v>2192</v>
          </cell>
          <cell r="F13555" t="str">
            <v>Giant Redburr</v>
          </cell>
        </row>
        <row r="13556">
          <cell r="D13556" t="str">
            <v>Sclerolaena tubata</v>
          </cell>
          <cell r="E13556" t="str">
            <v>2193</v>
          </cell>
        </row>
        <row r="13557">
          <cell r="D13557" t="str">
            <v>Sclerolaena uniflora</v>
          </cell>
          <cell r="E13557" t="str">
            <v>2194</v>
          </cell>
        </row>
        <row r="13558">
          <cell r="D13558" t="str">
            <v>Sclerolaena ventricosa</v>
          </cell>
          <cell r="E13558" t="str">
            <v>2195</v>
          </cell>
          <cell r="F13558" t="str">
            <v>Salt Copperburr</v>
          </cell>
        </row>
        <row r="13559">
          <cell r="D13559" t="str">
            <v>Sclerostegia arbuscula</v>
          </cell>
          <cell r="E13559" t="str">
            <v>2196</v>
          </cell>
        </row>
        <row r="13560">
          <cell r="D13560" t="str">
            <v>Sclerostegia disarticulata</v>
          </cell>
          <cell r="E13560" t="str">
            <v>2197</v>
          </cell>
        </row>
        <row r="13561">
          <cell r="D13561" t="str">
            <v>Sclerostegia medullosa</v>
          </cell>
          <cell r="E13561" t="str">
            <v>2198</v>
          </cell>
        </row>
        <row r="13562">
          <cell r="D13562" t="str">
            <v>Sclerostegia moniliformis</v>
          </cell>
          <cell r="E13562" t="str">
            <v>13871</v>
          </cell>
          <cell r="F13562" t="str">
            <v>Ruby Glasswort</v>
          </cell>
        </row>
        <row r="13563">
          <cell r="D13563" t="str">
            <v>Sclerostegia spp.</v>
          </cell>
          <cell r="E13563" t="str">
            <v>SCLE</v>
          </cell>
        </row>
        <row r="13564">
          <cell r="D13564" t="str">
            <v>Sclerostegia tenuis</v>
          </cell>
          <cell r="E13564" t="str">
            <v>2199</v>
          </cell>
        </row>
        <row r="13565">
          <cell r="D13565" t="str">
            <v>Scolopia braunii</v>
          </cell>
          <cell r="E13565" t="str">
            <v>3110</v>
          </cell>
          <cell r="F13565" t="str">
            <v>Flintwood</v>
          </cell>
        </row>
        <row r="13566">
          <cell r="D13566" t="str">
            <v>Scolopia spp.</v>
          </cell>
          <cell r="E13566" t="str">
            <v>SCOL</v>
          </cell>
        </row>
        <row r="13567">
          <cell r="D13567" t="str">
            <v>Scolymus hispanicus</v>
          </cell>
          <cell r="E13567" t="str">
            <v>1649</v>
          </cell>
          <cell r="F13567" t="str">
            <v>Golden Thistle</v>
          </cell>
        </row>
        <row r="13568">
          <cell r="D13568" t="str">
            <v>Scolymus maculatus</v>
          </cell>
          <cell r="E13568" t="str">
            <v>1650</v>
          </cell>
          <cell r="F13568" t="str">
            <v>Spotted Thistle</v>
          </cell>
        </row>
        <row r="13569">
          <cell r="D13569" t="str">
            <v>Scorpiurus muricatus</v>
          </cell>
          <cell r="E13569" t="str">
            <v>11158</v>
          </cell>
        </row>
        <row r="13570">
          <cell r="D13570" t="str">
            <v>Scorpiurus vermiculata</v>
          </cell>
          <cell r="E13570" t="str">
            <v>13046</v>
          </cell>
        </row>
        <row r="13571">
          <cell r="D13571" t="str">
            <v>Scorzonera laciniata</v>
          </cell>
          <cell r="E13571" t="str">
            <v>11159</v>
          </cell>
        </row>
        <row r="13572">
          <cell r="D13572" t="str">
            <v>Scorzonera laciniata var. calcitrapifolia</v>
          </cell>
          <cell r="E13572" t="str">
            <v>12794</v>
          </cell>
        </row>
        <row r="13573">
          <cell r="D13573" t="str">
            <v>Scorzonera laciniata var. laciniata</v>
          </cell>
          <cell r="E13573" t="str">
            <v>14035</v>
          </cell>
        </row>
        <row r="13574">
          <cell r="D13574" t="str">
            <v>Scorzonera spp.</v>
          </cell>
          <cell r="E13574" t="str">
            <v>SCOR</v>
          </cell>
          <cell r="F13574" t="str">
            <v>Scorzonera</v>
          </cell>
        </row>
        <row r="13575">
          <cell r="D13575" t="str">
            <v>Scrophularia nodosa</v>
          </cell>
          <cell r="E13575" t="str">
            <v>5995</v>
          </cell>
        </row>
        <row r="13576">
          <cell r="D13576" t="str">
            <v>Scrophularia spp.</v>
          </cell>
          <cell r="E13576" t="str">
            <v>SCRO</v>
          </cell>
        </row>
        <row r="13577">
          <cell r="D13577" t="str">
            <v>Scrophulariaceae indeterminate</v>
          </cell>
          <cell r="E13577" t="str">
            <v>SCRPC</v>
          </cell>
          <cell r="F13577" t="str">
            <v>Toadflaxes and mulleins</v>
          </cell>
        </row>
        <row r="13578">
          <cell r="D13578" t="str">
            <v>Scutellaria humilis</v>
          </cell>
          <cell r="E13578" t="str">
            <v>3447</v>
          </cell>
          <cell r="F13578" t="str">
            <v>Dwarf Skullcap</v>
          </cell>
        </row>
        <row r="13579">
          <cell r="D13579" t="str">
            <v>Scutellaria mollis</v>
          </cell>
          <cell r="E13579" t="str">
            <v>3448</v>
          </cell>
          <cell r="F13579" t="str">
            <v>Soft Skullcap</v>
          </cell>
        </row>
        <row r="13580">
          <cell r="D13580" t="str">
            <v>Scutellaria racemosa</v>
          </cell>
          <cell r="E13580" t="str">
            <v>3449</v>
          </cell>
        </row>
        <row r="13581">
          <cell r="D13581" t="str">
            <v>Scutellaria spp.</v>
          </cell>
          <cell r="E13581" t="str">
            <v>SCUT</v>
          </cell>
        </row>
        <row r="13582">
          <cell r="D13582" t="str">
            <v>Scutellinia spp.</v>
          </cell>
          <cell r="E13582" t="str">
            <v>13733</v>
          </cell>
        </row>
        <row r="13583">
          <cell r="D13583" t="str">
            <v>Sebaea ovata</v>
          </cell>
          <cell r="E13583" t="str">
            <v>3137</v>
          </cell>
          <cell r="F13583" t="str">
            <v>Yellow Centaury</v>
          </cell>
        </row>
        <row r="13584">
          <cell r="D13584" t="str">
            <v>Sebaea spp.</v>
          </cell>
          <cell r="E13584" t="str">
            <v>SEBA</v>
          </cell>
        </row>
        <row r="13585">
          <cell r="D13585" t="str">
            <v>Sebaea zeyheri subsp. cleistantha</v>
          </cell>
          <cell r="E13585" t="str">
            <v>13113</v>
          </cell>
        </row>
        <row r="13586">
          <cell r="D13586" t="str">
            <v>Secale cereale</v>
          </cell>
          <cell r="E13586" t="str">
            <v>5159</v>
          </cell>
          <cell r="F13586" t="str">
            <v>Cereal Rye</v>
          </cell>
        </row>
        <row r="13587">
          <cell r="D13587" t="str">
            <v>Secamone elliptica</v>
          </cell>
          <cell r="E13587" t="str">
            <v>6624</v>
          </cell>
          <cell r="F13587" t="str">
            <v>Corky Milk Vine</v>
          </cell>
        </row>
        <row r="13588">
          <cell r="D13588" t="str">
            <v>Secamone elliptica subsp. elliptica</v>
          </cell>
          <cell r="E13588" t="str">
            <v>12669</v>
          </cell>
        </row>
        <row r="13589">
          <cell r="D13589" t="str">
            <v>Secamone spp.</v>
          </cell>
          <cell r="E13589" t="str">
            <v>SECA</v>
          </cell>
        </row>
        <row r="13590">
          <cell r="D13590" t="str">
            <v>Sechium edule</v>
          </cell>
          <cell r="E13590" t="str">
            <v>2260</v>
          </cell>
          <cell r="F13590" t="str">
            <v>Choko</v>
          </cell>
        </row>
        <row r="13591">
          <cell r="D13591" t="str">
            <v>Sechium spp.</v>
          </cell>
          <cell r="E13591" t="str">
            <v>SECH</v>
          </cell>
        </row>
        <row r="13592">
          <cell r="D13592" t="str">
            <v>Sedum acre</v>
          </cell>
          <cell r="E13592" t="str">
            <v>2247</v>
          </cell>
          <cell r="F13592" t="str">
            <v>Bitter Stonecrop</v>
          </cell>
        </row>
        <row r="13593">
          <cell r="D13593" t="str">
            <v>Sedum album</v>
          </cell>
          <cell r="E13593" t="str">
            <v>10775</v>
          </cell>
        </row>
        <row r="13594">
          <cell r="D13594" t="str">
            <v>Sedum caespitosum</v>
          </cell>
          <cell r="E13594" t="str">
            <v>14036</v>
          </cell>
          <cell r="F13594" t="str">
            <v>Tiny Stonecrop</v>
          </cell>
        </row>
        <row r="13595">
          <cell r="D13595" t="str">
            <v>Sedum dendroideum</v>
          </cell>
          <cell r="E13595" t="str">
            <v>2248</v>
          </cell>
        </row>
        <row r="13596">
          <cell r="D13596" t="str">
            <v>Sedum praealtum</v>
          </cell>
          <cell r="E13596" t="str">
            <v>6840</v>
          </cell>
        </row>
        <row r="13597">
          <cell r="D13597" t="str">
            <v>Sedum rupestre</v>
          </cell>
          <cell r="E13597" t="str">
            <v>10776</v>
          </cell>
        </row>
        <row r="13598">
          <cell r="D13598" t="str">
            <v>Sedum spp.</v>
          </cell>
          <cell r="E13598" t="str">
            <v>SEDU</v>
          </cell>
        </row>
        <row r="13599">
          <cell r="D13599" t="str">
            <v>Sehima nervosum</v>
          </cell>
          <cell r="E13599" t="str">
            <v>5160</v>
          </cell>
          <cell r="F13599" t="str">
            <v>Rat's Tail Grass</v>
          </cell>
        </row>
        <row r="13600">
          <cell r="D13600" t="str">
            <v>Sehima spp.</v>
          </cell>
          <cell r="E13600" t="str">
            <v>SEHI</v>
          </cell>
        </row>
        <row r="13601">
          <cell r="D13601" t="str">
            <v>Selaginella gracillima</v>
          </cell>
          <cell r="E13601" t="str">
            <v>8185</v>
          </cell>
        </row>
        <row r="13602">
          <cell r="D13602" t="str">
            <v>Selaginella kraussiana</v>
          </cell>
          <cell r="E13602" t="str">
            <v>8186</v>
          </cell>
          <cell r="F13602" t="str">
            <v>Spreading Clubmoss</v>
          </cell>
        </row>
        <row r="13603">
          <cell r="D13603" t="str">
            <v>Selaginella spp.</v>
          </cell>
          <cell r="E13603" t="str">
            <v>SELA</v>
          </cell>
        </row>
        <row r="13604">
          <cell r="D13604" t="str">
            <v>Selaginella uliginosa</v>
          </cell>
          <cell r="E13604" t="str">
            <v>8187</v>
          </cell>
          <cell r="F13604" t="str">
            <v>Swamp Selaginella</v>
          </cell>
        </row>
        <row r="13605">
          <cell r="D13605" t="str">
            <v>Selago corymbosa</v>
          </cell>
          <cell r="E13605" t="str">
            <v>3165</v>
          </cell>
        </row>
        <row r="13606">
          <cell r="D13606" t="str">
            <v>Selago thunbergii</v>
          </cell>
          <cell r="E13606" t="str">
            <v>10223</v>
          </cell>
        </row>
        <row r="13607">
          <cell r="D13607" t="str">
            <v>Selenodesmium elongatum</v>
          </cell>
          <cell r="E13607" t="str">
            <v>8120</v>
          </cell>
        </row>
        <row r="13608">
          <cell r="D13608" t="str">
            <v>Selenodesmium obscurum</v>
          </cell>
          <cell r="E13608" t="str">
            <v>11160</v>
          </cell>
        </row>
        <row r="13609">
          <cell r="D13609" t="str">
            <v>Selenothamnus spp.</v>
          </cell>
          <cell r="E13609" t="str">
            <v>SELE</v>
          </cell>
        </row>
        <row r="13610">
          <cell r="D13610" t="str">
            <v>Selenothamnus squamatus</v>
          </cell>
          <cell r="E13610" t="str">
            <v>3662</v>
          </cell>
        </row>
        <row r="13611">
          <cell r="D13611" t="str">
            <v>Selliera radicans</v>
          </cell>
          <cell r="E13611" t="str">
            <v>3210</v>
          </cell>
          <cell r="F13611" t="str">
            <v>Swamp Weed</v>
          </cell>
        </row>
        <row r="13612">
          <cell r="D13612" t="str">
            <v>Selliera spp.</v>
          </cell>
          <cell r="E13612" t="str">
            <v>SELL</v>
          </cell>
        </row>
        <row r="13613">
          <cell r="D13613" t="str">
            <v>Senecio amygdalifolius</v>
          </cell>
          <cell r="E13613" t="str">
            <v>1651</v>
          </cell>
        </row>
        <row r="13614">
          <cell r="D13614" t="str">
            <v>Senecio anacampserotis</v>
          </cell>
          <cell r="E13614" t="str">
            <v>9826</v>
          </cell>
        </row>
        <row r="13615">
          <cell r="D13615" t="str">
            <v>Senecio anethifolius</v>
          </cell>
          <cell r="E13615" t="str">
            <v>10170</v>
          </cell>
        </row>
        <row r="13616">
          <cell r="D13616" t="str">
            <v>Senecio anethifolius subsp. anethifolius</v>
          </cell>
          <cell r="E13616" t="str">
            <v>12795</v>
          </cell>
        </row>
        <row r="13617">
          <cell r="D13617" t="str">
            <v>Senecio anethifolius var. anethifolius</v>
          </cell>
          <cell r="E13617" t="str">
            <v>12796</v>
          </cell>
          <cell r="F13617"/>
        </row>
        <row r="13618">
          <cell r="D13618" t="str">
            <v>Senecio angulatus</v>
          </cell>
          <cell r="E13618" t="str">
            <v>11161</v>
          </cell>
          <cell r="F13618"/>
        </row>
        <row r="13619">
          <cell r="D13619" t="str">
            <v>Senecio australis</v>
          </cell>
          <cell r="E13619" t="str">
            <v>12797</v>
          </cell>
          <cell r="F13619"/>
        </row>
        <row r="13620">
          <cell r="D13620" t="str">
            <v>Senecio bathurstianus</v>
          </cell>
          <cell r="E13620" t="str">
            <v>11809</v>
          </cell>
          <cell r="F13620"/>
        </row>
        <row r="13621">
          <cell r="D13621" t="str">
            <v>Senecio behrianus</v>
          </cell>
          <cell r="E13621" t="str">
            <v>1652</v>
          </cell>
          <cell r="F13621"/>
        </row>
        <row r="13622">
          <cell r="D13622" t="str">
            <v>Senecio bipinnatisectus</v>
          </cell>
          <cell r="E13622" t="str">
            <v>1653</v>
          </cell>
          <cell r="F13622"/>
        </row>
        <row r="13623">
          <cell r="D13623" t="str">
            <v>Senecio biserratus</v>
          </cell>
          <cell r="E13623" t="str">
            <v>1654</v>
          </cell>
          <cell r="F13623"/>
        </row>
        <row r="13624">
          <cell r="D13624" t="str">
            <v>Senecio brevitubulus</v>
          </cell>
          <cell r="E13624" t="str">
            <v>11623</v>
          </cell>
          <cell r="F13624"/>
        </row>
        <row r="13625">
          <cell r="D13625" t="str">
            <v>Senecio brigalowensis</v>
          </cell>
          <cell r="E13625" t="str">
            <v>14037</v>
          </cell>
          <cell r="F13625"/>
        </row>
        <row r="13626">
          <cell r="D13626" t="str">
            <v>Senecio campylocarpus</v>
          </cell>
          <cell r="E13626" t="str">
            <v>12798</v>
          </cell>
          <cell r="F13626"/>
        </row>
        <row r="13627">
          <cell r="D13627" t="str">
            <v>Senecio canadensis</v>
          </cell>
          <cell r="E13627" t="str">
            <v>7071</v>
          </cell>
          <cell r="F13627"/>
        </row>
        <row r="13628">
          <cell r="D13628" t="str">
            <v>Senecio crassiflorus</v>
          </cell>
          <cell r="E13628" t="str">
            <v>1655</v>
          </cell>
          <cell r="F13628"/>
        </row>
        <row r="13629">
          <cell r="D13629" t="str">
            <v>Senecio cunninghamii</v>
          </cell>
          <cell r="E13629" t="str">
            <v>1656</v>
          </cell>
          <cell r="F13629"/>
        </row>
        <row r="13630">
          <cell r="D13630" t="str">
            <v>Senecio cunninghamii var. cunninghamii</v>
          </cell>
          <cell r="E13630" t="str">
            <v>8627</v>
          </cell>
          <cell r="F13630"/>
        </row>
        <row r="13631">
          <cell r="D13631" t="str">
            <v>Senecio cunninghamii var. serratus</v>
          </cell>
          <cell r="E13631" t="str">
            <v>8628</v>
          </cell>
          <cell r="F13631"/>
        </row>
        <row r="13632">
          <cell r="D13632" t="str">
            <v>Senecio daltonii</v>
          </cell>
          <cell r="E13632" t="str">
            <v>1657</v>
          </cell>
          <cell r="F13632"/>
        </row>
        <row r="13633">
          <cell r="D13633" t="str">
            <v>Senecio dangarensis ms</v>
          </cell>
          <cell r="E13633" t="str">
            <v>12799</v>
          </cell>
        </row>
        <row r="13634">
          <cell r="D13634" t="str">
            <v>Senecio depressicola</v>
          </cell>
          <cell r="E13634" t="str">
            <v>14038</v>
          </cell>
        </row>
        <row r="13635">
          <cell r="D13635" t="str">
            <v>Senecio diaschides</v>
          </cell>
          <cell r="E13635" t="str">
            <v>7914</v>
          </cell>
        </row>
        <row r="13636">
          <cell r="D13636" t="str">
            <v>Senecio distalilobatus</v>
          </cell>
          <cell r="E13636" t="str">
            <v>11622</v>
          </cell>
        </row>
        <row r="13637">
          <cell r="D13637" t="str">
            <v>Senecio dolichocephalus</v>
          </cell>
          <cell r="E13637" t="str">
            <v>12800</v>
          </cell>
        </row>
        <row r="13638">
          <cell r="D13638" t="str">
            <v>Senecio elegans</v>
          </cell>
          <cell r="E13638" t="str">
            <v>1658</v>
          </cell>
          <cell r="F13638" t="str">
            <v>Purple Groundsel</v>
          </cell>
        </row>
        <row r="13639">
          <cell r="D13639" t="str">
            <v>Senecio esleri</v>
          </cell>
          <cell r="E13639" t="str">
            <v>12801</v>
          </cell>
        </row>
        <row r="13640">
          <cell r="D13640" t="str">
            <v>Senecio extensus</v>
          </cell>
          <cell r="E13640" t="str">
            <v>11635</v>
          </cell>
        </row>
        <row r="13641">
          <cell r="D13641" t="str">
            <v>Senecio garlandii</v>
          </cell>
          <cell r="E13641" t="str">
            <v>7097</v>
          </cell>
          <cell r="F13641" t="str">
            <v>Woolly Ragwort</v>
          </cell>
        </row>
        <row r="13642">
          <cell r="D13642" t="str">
            <v>Senecio georgianus</v>
          </cell>
          <cell r="E13642" t="str">
            <v>1659</v>
          </cell>
        </row>
        <row r="13643">
          <cell r="D13643" t="str">
            <v>Senecio georgianus var. latifolius</v>
          </cell>
          <cell r="E13643" t="str">
            <v>7003</v>
          </cell>
        </row>
        <row r="13644">
          <cell r="D13644" t="str">
            <v>Senecio glastifolius</v>
          </cell>
          <cell r="E13644" t="str">
            <v>11162</v>
          </cell>
          <cell r="F13644" t="str">
            <v>Holly-leaved Senecio</v>
          </cell>
        </row>
        <row r="13645">
          <cell r="D13645" t="str">
            <v>Senecio glomeratus</v>
          </cell>
          <cell r="E13645" t="str">
            <v>1660</v>
          </cell>
        </row>
        <row r="13646">
          <cell r="D13646" t="str">
            <v>Senecio glomeratus subsp. glomeratus</v>
          </cell>
          <cell r="E13646" t="str">
            <v>11625</v>
          </cell>
        </row>
        <row r="13647">
          <cell r="D13647" t="str">
            <v>Senecio glomeratus subsp. longifructus</v>
          </cell>
          <cell r="E13647" t="str">
            <v>11624</v>
          </cell>
        </row>
        <row r="13648">
          <cell r="D13648" t="str">
            <v>Senecio glossanthus</v>
          </cell>
          <cell r="E13648" t="str">
            <v>1661</v>
          </cell>
          <cell r="F13648" t="str">
            <v>Streaked Poverty Bush</v>
          </cell>
        </row>
        <row r="13649">
          <cell r="D13649" t="str">
            <v>Senecio gregorii</v>
          </cell>
          <cell r="E13649" t="str">
            <v>1662</v>
          </cell>
        </row>
        <row r="13650">
          <cell r="D13650" t="str">
            <v>Senecio gunnii</v>
          </cell>
          <cell r="E13650" t="str">
            <v>1663</v>
          </cell>
        </row>
        <row r="13651">
          <cell r="D13651" t="str">
            <v>Senecio hispidulus</v>
          </cell>
          <cell r="E13651" t="str">
            <v>1664</v>
          </cell>
          <cell r="F13651" t="str">
            <v>Hill Fireweed</v>
          </cell>
        </row>
        <row r="13652">
          <cell r="D13652" t="str">
            <v>Senecio hispidulus var. dissectus</v>
          </cell>
          <cell r="E13652" t="str">
            <v>7984</v>
          </cell>
        </row>
        <row r="13653">
          <cell r="D13653" t="str">
            <v>Senecio hispidulus var. hispidulus</v>
          </cell>
          <cell r="E13653" t="str">
            <v>7983</v>
          </cell>
          <cell r="F13653" t="str">
            <v>Hill Fireweed</v>
          </cell>
        </row>
        <row r="13654">
          <cell r="D13654" t="str">
            <v>Senecio howeanus</v>
          </cell>
          <cell r="E13654" t="str">
            <v>10503</v>
          </cell>
        </row>
        <row r="13655">
          <cell r="D13655" t="str">
            <v>Senecio interpositus</v>
          </cell>
          <cell r="E13655" t="str">
            <v>11538</v>
          </cell>
        </row>
        <row r="13656">
          <cell r="D13656" t="str">
            <v>Senecio jacobaea</v>
          </cell>
          <cell r="E13656" t="str">
            <v>1665</v>
          </cell>
          <cell r="F13656" t="str">
            <v>Ragwort</v>
          </cell>
        </row>
        <row r="13657">
          <cell r="D13657" t="str">
            <v>Senecio lacustrinus</v>
          </cell>
          <cell r="E13657" t="str">
            <v>12802</v>
          </cell>
        </row>
        <row r="13658">
          <cell r="D13658" t="str">
            <v>Senecio lageniformis</v>
          </cell>
          <cell r="E13658" t="str">
            <v>11636</v>
          </cell>
        </row>
        <row r="13659">
          <cell r="D13659" t="str">
            <v>Senecio lanibracteus</v>
          </cell>
          <cell r="E13659" t="str">
            <v>12803</v>
          </cell>
        </row>
        <row r="13660">
          <cell r="D13660" t="str">
            <v>Senecio lautus</v>
          </cell>
          <cell r="E13660" t="str">
            <v>1666</v>
          </cell>
          <cell r="F13660" t="str">
            <v>Variable Groundsel</v>
          </cell>
        </row>
        <row r="13661">
          <cell r="D13661" t="str">
            <v>Senecio lautus subsp. alpinus</v>
          </cell>
          <cell r="E13661" t="str">
            <v>7986</v>
          </cell>
        </row>
        <row r="13662">
          <cell r="D13662" t="str">
            <v>Senecio lautus subsp. dissectifolius</v>
          </cell>
          <cell r="E13662" t="str">
            <v>7098</v>
          </cell>
        </row>
        <row r="13663">
          <cell r="D13663" t="str">
            <v>Senecio lautus subsp. lanceolatus</v>
          </cell>
          <cell r="E13663" t="str">
            <v>7987</v>
          </cell>
        </row>
        <row r="13664">
          <cell r="D13664" t="str">
            <v>Senecio lautus subsp. lautus</v>
          </cell>
          <cell r="E13664" t="str">
            <v>7985</v>
          </cell>
        </row>
        <row r="13665">
          <cell r="D13665" t="str">
            <v>Senecio lautus subsp. maritimus</v>
          </cell>
          <cell r="E13665" t="str">
            <v>7988</v>
          </cell>
        </row>
        <row r="13666">
          <cell r="D13666" t="str">
            <v>Senecio leptocarpus</v>
          </cell>
          <cell r="E13666" t="str">
            <v>10172</v>
          </cell>
        </row>
        <row r="13667">
          <cell r="D13667" t="str">
            <v>Senecio linearifolius</v>
          </cell>
          <cell r="E13667" t="str">
            <v>1667</v>
          </cell>
          <cell r="F13667" t="str">
            <v>Fireweed Groundsel</v>
          </cell>
        </row>
        <row r="13668">
          <cell r="D13668" t="str">
            <v>Senecio linearifolius var. arachnoideus</v>
          </cell>
          <cell r="E13668" t="str">
            <v>12804</v>
          </cell>
        </row>
        <row r="13669">
          <cell r="D13669" t="str">
            <v>Senecio linearifolius var. dangarensis</v>
          </cell>
          <cell r="E13669" t="str">
            <v>11819</v>
          </cell>
        </row>
        <row r="13670">
          <cell r="D13670" t="str">
            <v>Senecio linearifolius var. denticulatus</v>
          </cell>
          <cell r="E13670" t="str">
            <v>12805</v>
          </cell>
        </row>
        <row r="13671">
          <cell r="D13671" t="str">
            <v>Senecio linearifolius var. glaucus ms.</v>
          </cell>
          <cell r="E13671" t="str">
            <v>12806</v>
          </cell>
        </row>
        <row r="13672">
          <cell r="D13672" t="str">
            <v>Senecio linearifolius var. intermedius</v>
          </cell>
          <cell r="E13672" t="str">
            <v>12807</v>
          </cell>
        </row>
        <row r="13673">
          <cell r="D13673" t="str">
            <v>Senecio linearifolius var. latifolius</v>
          </cell>
          <cell r="E13673" t="str">
            <v>12808</v>
          </cell>
        </row>
        <row r="13674">
          <cell r="D13674" t="str">
            <v>Senecio linearifolius var. macrodontus</v>
          </cell>
          <cell r="E13674" t="str">
            <v>12809</v>
          </cell>
        </row>
        <row r="13675">
          <cell r="D13675" t="str">
            <v>Senecio longicollaris</v>
          </cell>
          <cell r="E13675" t="str">
            <v>11626</v>
          </cell>
        </row>
        <row r="13676">
          <cell r="D13676" t="str">
            <v>Senecio longipilus</v>
          </cell>
          <cell r="E13676" t="str">
            <v>11632</v>
          </cell>
        </row>
        <row r="13677">
          <cell r="D13677" t="str">
            <v>Senecio macranthus</v>
          </cell>
          <cell r="E13677" t="str">
            <v>1668</v>
          </cell>
        </row>
        <row r="13678">
          <cell r="D13678" t="str">
            <v>Senecio macrocarpus</v>
          </cell>
          <cell r="E13678" t="str">
            <v>11633</v>
          </cell>
        </row>
        <row r="13679">
          <cell r="D13679" t="str">
            <v>Senecio macroglossus</v>
          </cell>
          <cell r="E13679" t="str">
            <v>11163</v>
          </cell>
          <cell r="F13679" t="str">
            <v>Natal Ivy</v>
          </cell>
        </row>
        <row r="13680">
          <cell r="D13680" t="str">
            <v>Senecio madagascariensis</v>
          </cell>
          <cell r="E13680" t="str">
            <v>6465</v>
          </cell>
          <cell r="F13680" t="str">
            <v>Fireweed</v>
          </cell>
        </row>
        <row r="13681">
          <cell r="D13681" t="str">
            <v>Senecio magnificus</v>
          </cell>
          <cell r="E13681" t="str">
            <v>1669</v>
          </cell>
          <cell r="F13681" t="str">
            <v>Tall Yellow-tops</v>
          </cell>
        </row>
        <row r="13682">
          <cell r="D13682" t="str">
            <v>Senecio microbasis</v>
          </cell>
          <cell r="E13682" t="str">
            <v>11629</v>
          </cell>
        </row>
        <row r="13683">
          <cell r="D13683" t="str">
            <v>Senecio mikanioides</v>
          </cell>
          <cell r="E13683" t="str">
            <v>1670</v>
          </cell>
        </row>
        <row r="13684">
          <cell r="D13684" t="str">
            <v>Senecio minimus</v>
          </cell>
          <cell r="E13684" t="str">
            <v>1671</v>
          </cell>
        </row>
        <row r="13685">
          <cell r="D13685" t="str">
            <v>Senecio minimus var. minimus</v>
          </cell>
          <cell r="E13685" t="str">
            <v>13765</v>
          </cell>
        </row>
        <row r="13686">
          <cell r="D13686" t="str">
            <v>Senecio murrayanus</v>
          </cell>
          <cell r="E13686" t="str">
            <v>7753</v>
          </cell>
        </row>
        <row r="13687">
          <cell r="D13687" t="str">
            <v>Senecio nigrapicus</v>
          </cell>
          <cell r="E13687" t="str">
            <v>11631</v>
          </cell>
        </row>
        <row r="13688">
          <cell r="D13688" t="str">
            <v>Senecio niveoplanus</v>
          </cell>
          <cell r="E13688" t="str">
            <v>14527</v>
          </cell>
        </row>
        <row r="13689">
          <cell r="D13689" t="str">
            <v>Senecio pauciradiatus</v>
          </cell>
          <cell r="E13689" t="str">
            <v>10504</v>
          </cell>
        </row>
        <row r="13690">
          <cell r="D13690" t="str">
            <v>Senecio pectinatus</v>
          </cell>
          <cell r="E13690" t="str">
            <v>1672</v>
          </cell>
          <cell r="F13690" t="str">
            <v>Alpine Groundsel</v>
          </cell>
        </row>
        <row r="13691">
          <cell r="D13691" t="str">
            <v>Senecio pectinatus var. major</v>
          </cell>
          <cell r="E13691" t="str">
            <v>11033</v>
          </cell>
          <cell r="F13691" t="str">
            <v>Alpine Groundsel</v>
          </cell>
        </row>
        <row r="13692">
          <cell r="D13692" t="str">
            <v>Senecio petasitis</v>
          </cell>
          <cell r="E13692" t="str">
            <v>1673</v>
          </cell>
        </row>
        <row r="13693">
          <cell r="D13693" t="str">
            <v>Senecio phelleus</v>
          </cell>
          <cell r="E13693" t="str">
            <v>11628</v>
          </cell>
        </row>
        <row r="13694">
          <cell r="D13694" t="str">
            <v>Senecio picridiodes</v>
          </cell>
          <cell r="E13694" t="str">
            <v>8859</v>
          </cell>
        </row>
        <row r="13695">
          <cell r="D13695" t="str">
            <v>Senecio picridioides</v>
          </cell>
          <cell r="E13695" t="str">
            <v>11164</v>
          </cell>
        </row>
        <row r="13696">
          <cell r="D13696" t="str">
            <v>Senecio pinnatifolius</v>
          </cell>
          <cell r="E13696" t="str">
            <v>12221</v>
          </cell>
        </row>
        <row r="13697">
          <cell r="D13697" t="str">
            <v>Senecio pinnatifolius var. alpinus</v>
          </cell>
          <cell r="E13697" t="str">
            <v>14039</v>
          </cell>
        </row>
        <row r="13698">
          <cell r="D13698" t="str">
            <v>Senecio pinnatifolius var. lanceolatus</v>
          </cell>
          <cell r="E13698" t="str">
            <v>14040</v>
          </cell>
        </row>
        <row r="13699">
          <cell r="D13699" t="str">
            <v>Senecio pinnatifolius var. maritimus</v>
          </cell>
          <cell r="E13699" t="str">
            <v>12810</v>
          </cell>
        </row>
        <row r="13700">
          <cell r="D13700" t="str">
            <v>Senecio pinnatifolius var. pinnatifolius</v>
          </cell>
          <cell r="E13700" t="str">
            <v>12811</v>
          </cell>
        </row>
        <row r="13701">
          <cell r="D13701" t="str">
            <v>Senecio pinnatifolius var. pleiocephalus</v>
          </cell>
          <cell r="E13701" t="str">
            <v>11034</v>
          </cell>
        </row>
        <row r="13702">
          <cell r="D13702" t="str">
            <v>Senecio pinnatifolius var. serratus</v>
          </cell>
          <cell r="E13702" t="str">
            <v>12812</v>
          </cell>
        </row>
        <row r="13703">
          <cell r="D13703" t="str">
            <v>Senecio platylepis</v>
          </cell>
          <cell r="E13703" t="str">
            <v>1674</v>
          </cell>
        </row>
        <row r="13704">
          <cell r="D13704" t="str">
            <v>Senecio prenanthoides</v>
          </cell>
          <cell r="E13704" t="str">
            <v>11634</v>
          </cell>
        </row>
        <row r="13705">
          <cell r="D13705" t="str">
            <v>Senecio productus</v>
          </cell>
          <cell r="E13705" t="str">
            <v>14041</v>
          </cell>
        </row>
        <row r="13706">
          <cell r="D13706" t="str">
            <v>Senecio productus subsp. productus</v>
          </cell>
          <cell r="E13706" t="str">
            <v>12813</v>
          </cell>
        </row>
        <row r="13707">
          <cell r="D13707" t="str">
            <v>Senecio psilophyllus</v>
          </cell>
          <cell r="E13707" t="str">
            <v>12814</v>
          </cell>
        </row>
        <row r="13708">
          <cell r="D13708" t="str">
            <v>Senecio pterophorus</v>
          </cell>
          <cell r="E13708" t="str">
            <v>10115</v>
          </cell>
        </row>
        <row r="13709">
          <cell r="D13709" t="str">
            <v>Senecio quadridentatus</v>
          </cell>
          <cell r="E13709" t="str">
            <v>1675</v>
          </cell>
          <cell r="F13709" t="str">
            <v>Cotton Fireweed</v>
          </cell>
        </row>
        <row r="13710">
          <cell r="D13710" t="str">
            <v>Senecio queenslandicus</v>
          </cell>
          <cell r="E13710" t="str">
            <v>11627</v>
          </cell>
        </row>
        <row r="13711">
          <cell r="D13711" t="str">
            <v>Senecio runcinifolius</v>
          </cell>
          <cell r="E13711" t="str">
            <v>1676</v>
          </cell>
          <cell r="F13711" t="str">
            <v>Tall Groundsel</v>
          </cell>
        </row>
        <row r="13712">
          <cell r="D13712" t="str">
            <v>Senecio scabrellus</v>
          </cell>
          <cell r="E13712" t="str">
            <v>11630</v>
          </cell>
        </row>
        <row r="13713">
          <cell r="D13713" t="str">
            <v>Senecio sp. 1</v>
          </cell>
          <cell r="E13713" t="str">
            <v>11278</v>
          </cell>
        </row>
        <row r="13714">
          <cell r="D13714" t="str">
            <v>Senecio sp. aff. apargiifolius</v>
          </cell>
          <cell r="E13714" t="str">
            <v>7982</v>
          </cell>
        </row>
        <row r="13715">
          <cell r="D13715" t="str">
            <v>Senecio sp. aff. linearifolius</v>
          </cell>
          <cell r="E13715" t="str">
            <v>8577</v>
          </cell>
        </row>
        <row r="13716">
          <cell r="D13716" t="str">
            <v>Senecio sp. C</v>
          </cell>
          <cell r="E13716" t="str">
            <v>10174</v>
          </cell>
        </row>
        <row r="13717">
          <cell r="D13717" t="str">
            <v>Senecio sp. E</v>
          </cell>
          <cell r="E13717" t="str">
            <v>8615</v>
          </cell>
        </row>
        <row r="13718">
          <cell r="D13718" t="str">
            <v>Senecio sp. N</v>
          </cell>
          <cell r="E13718" t="str">
            <v>9949</v>
          </cell>
        </row>
        <row r="13719">
          <cell r="D13719" t="str">
            <v>Senecio sp. nov. (Kiandra)</v>
          </cell>
          <cell r="E13719" t="str">
            <v>11279</v>
          </cell>
        </row>
        <row r="13720">
          <cell r="D13720" t="str">
            <v>Senecio sp. P</v>
          </cell>
          <cell r="E13720" t="str">
            <v>11283</v>
          </cell>
        </row>
        <row r="13721">
          <cell r="D13721" t="str">
            <v>Senecio spanomerus</v>
          </cell>
          <cell r="E13721" t="str">
            <v>14042</v>
          </cell>
        </row>
        <row r="13722">
          <cell r="D13722" t="str">
            <v>Senecio spathulatus</v>
          </cell>
          <cell r="E13722" t="str">
            <v>9458</v>
          </cell>
          <cell r="F13722" t="str">
            <v>Coast Groundsel</v>
          </cell>
        </row>
        <row r="13723">
          <cell r="D13723" t="str">
            <v>Senecio spathulatus var. attenuatus</v>
          </cell>
          <cell r="E13723" t="str">
            <v>12542</v>
          </cell>
        </row>
        <row r="13724">
          <cell r="D13724" t="str">
            <v>Senecio spathulatus var. latifructus</v>
          </cell>
          <cell r="E13724" t="str">
            <v>14612</v>
          </cell>
        </row>
        <row r="13725">
          <cell r="D13725" t="str">
            <v>Senecio spp.</v>
          </cell>
          <cell r="E13725" t="str">
            <v>SENE</v>
          </cell>
          <cell r="F13725" t="str">
            <v>Groundsel, Fireweed</v>
          </cell>
        </row>
        <row r="13726">
          <cell r="D13726" t="str">
            <v>Senecio squarrosus</v>
          </cell>
          <cell r="E13726" t="str">
            <v>1677</v>
          </cell>
          <cell r="F13726" t="str">
            <v>Swamp Groundsel</v>
          </cell>
        </row>
        <row r="13727">
          <cell r="D13727" t="str">
            <v>Senecio tamoides</v>
          </cell>
          <cell r="E13727" t="str">
            <v>10171</v>
          </cell>
        </row>
        <row r="13728">
          <cell r="D13728" t="str">
            <v>Senecio tenuiflorus</v>
          </cell>
          <cell r="E13728" t="str">
            <v>8589</v>
          </cell>
          <cell r="F13728" t="str">
            <v>A fireweed</v>
          </cell>
        </row>
        <row r="13729">
          <cell r="D13729" t="str">
            <v>Senecio tuberculatus</v>
          </cell>
          <cell r="E13729" t="str">
            <v>1678</v>
          </cell>
        </row>
        <row r="13730">
          <cell r="D13730" t="str">
            <v>Senecio vagus</v>
          </cell>
          <cell r="E13730" t="str">
            <v>1679</v>
          </cell>
        </row>
        <row r="13731">
          <cell r="D13731" t="str">
            <v>Senecio vagus subsp. eglandulosus</v>
          </cell>
          <cell r="E13731" t="str">
            <v>11237</v>
          </cell>
        </row>
        <row r="13732">
          <cell r="D13732" t="str">
            <v>Senecio vagus subsp. elgandulosus</v>
          </cell>
          <cell r="E13732" t="str">
            <v>7064</v>
          </cell>
        </row>
        <row r="13733">
          <cell r="D13733" t="str">
            <v>Senecio vagus subsp. vagus</v>
          </cell>
          <cell r="E13733" t="str">
            <v>10173</v>
          </cell>
        </row>
        <row r="13734">
          <cell r="D13734" t="str">
            <v>Senecio velleioides</v>
          </cell>
          <cell r="E13734" t="str">
            <v>1680</v>
          </cell>
        </row>
        <row r="13735">
          <cell r="D13735" t="str">
            <v>Senecio vulgaris</v>
          </cell>
          <cell r="E13735" t="str">
            <v>1681</v>
          </cell>
        </row>
        <row r="13736">
          <cell r="D13736" t="str">
            <v>Senna acclinis</v>
          </cell>
          <cell r="E13736" t="str">
            <v>8772</v>
          </cell>
          <cell r="F13736" t="str">
            <v>Rainforest Cassia</v>
          </cell>
        </row>
        <row r="13737">
          <cell r="D13737" t="str">
            <v>Senna aciphylla</v>
          </cell>
          <cell r="E13737" t="str">
            <v>9221</v>
          </cell>
          <cell r="F13737" t="str">
            <v>Sprawling Cassia</v>
          </cell>
        </row>
        <row r="13738">
          <cell r="D13738" t="str">
            <v>Senna artemisioides</v>
          </cell>
          <cell r="E13738" t="str">
            <v>8491</v>
          </cell>
        </row>
        <row r="13739">
          <cell r="D13739" t="str">
            <v>Senna artemisioides &lt;--&gt; zygophylla</v>
          </cell>
          <cell r="E13739" t="str">
            <v>12327</v>
          </cell>
        </row>
        <row r="13740">
          <cell r="D13740" t="str">
            <v>Senna artemisioides nothosubsp. artemisioides</v>
          </cell>
          <cell r="E13740" t="str">
            <v>8497</v>
          </cell>
          <cell r="F13740" t="str">
            <v>Silver Cassia</v>
          </cell>
        </row>
        <row r="13741">
          <cell r="D13741" t="str">
            <v>Senna artemisioides nothosubsp. coriacea</v>
          </cell>
          <cell r="E13741" t="str">
            <v>10053</v>
          </cell>
        </row>
        <row r="13742">
          <cell r="D13742" t="str">
            <v>Senna artemisioides nothosubsp. coriaceae</v>
          </cell>
          <cell r="E13742" t="str">
            <v>8609</v>
          </cell>
        </row>
        <row r="13743">
          <cell r="D13743" t="str">
            <v>Senna artemisioides nothosubsp. sturtii</v>
          </cell>
          <cell r="E13743" t="str">
            <v>8605</v>
          </cell>
          <cell r="F13743" t="str">
            <v>Grey Cassia</v>
          </cell>
        </row>
        <row r="13744">
          <cell r="D13744" t="str">
            <v>Senna artemisioides subsp. alicia</v>
          </cell>
          <cell r="E13744" t="str">
            <v>8608</v>
          </cell>
        </row>
        <row r="13745">
          <cell r="D13745" t="str">
            <v>Senna artemisioides subsp. circinnata</v>
          </cell>
          <cell r="E13745" t="str">
            <v>8274</v>
          </cell>
        </row>
        <row r="13746">
          <cell r="D13746" t="str">
            <v>Senna artemisioides subsp. circinnata</v>
          </cell>
          <cell r="E13746" t="str">
            <v>8926</v>
          </cell>
        </row>
        <row r="13747">
          <cell r="D13747" t="str">
            <v>Senna artemisioides subsp. filifolia</v>
          </cell>
          <cell r="E13747" t="str">
            <v>8492</v>
          </cell>
        </row>
        <row r="13748">
          <cell r="D13748" t="str">
            <v>Senna artemisioides subsp. helmsii</v>
          </cell>
          <cell r="E13748" t="str">
            <v>8604</v>
          </cell>
          <cell r="F13748" t="str">
            <v>Blunt-leaved Cassia</v>
          </cell>
        </row>
        <row r="13749">
          <cell r="D13749" t="str">
            <v>Senna artemisioides subsp. oligophylla</v>
          </cell>
          <cell r="E13749" t="str">
            <v>9429</v>
          </cell>
          <cell r="F13749" t="str">
            <v>Blunt-leaved Cassia</v>
          </cell>
        </row>
        <row r="13750">
          <cell r="D13750" t="str">
            <v>Senna artemisioides subsp. petiolaris</v>
          </cell>
          <cell r="E13750" t="str">
            <v>8493</v>
          </cell>
          <cell r="F13750" t="str">
            <v>Woody Cassia</v>
          </cell>
        </row>
        <row r="13751">
          <cell r="D13751" t="str">
            <v>Senna artemisioides subsp. quadrifolia</v>
          </cell>
          <cell r="E13751" t="str">
            <v>10054</v>
          </cell>
        </row>
        <row r="13752">
          <cell r="D13752" t="str">
            <v>Senna artemisioides subsp. X artemisioides</v>
          </cell>
          <cell r="E13752" t="str">
            <v>14539</v>
          </cell>
        </row>
        <row r="13753">
          <cell r="D13753" t="str">
            <v>Senna artemisioides subsp. X coriacea</v>
          </cell>
          <cell r="E13753" t="str">
            <v>14255</v>
          </cell>
        </row>
        <row r="13754">
          <cell r="D13754" t="str">
            <v>Senna artemisioides subsp. zygophylla</v>
          </cell>
          <cell r="E13754" t="str">
            <v>8494</v>
          </cell>
        </row>
        <row r="13755">
          <cell r="D13755" t="str">
            <v>Senna barclayana</v>
          </cell>
          <cell r="E13755" t="str">
            <v>6644</v>
          </cell>
          <cell r="F13755" t="str">
            <v>Smooth Senna</v>
          </cell>
        </row>
        <row r="13756">
          <cell r="D13756" t="str">
            <v>Senna barronfieldii</v>
          </cell>
          <cell r="E13756" t="str">
            <v>14602</v>
          </cell>
        </row>
        <row r="13757">
          <cell r="D13757" t="str">
            <v>Senna bicapsularis</v>
          </cell>
          <cell r="E13757" t="str">
            <v>8501</v>
          </cell>
        </row>
        <row r="13758">
          <cell r="D13758" t="str">
            <v>Senna circinnata</v>
          </cell>
          <cell r="E13758" t="str">
            <v>12080</v>
          </cell>
        </row>
        <row r="13759">
          <cell r="D13759" t="str">
            <v>Senna clavigera</v>
          </cell>
          <cell r="E13759" t="str">
            <v>6991</v>
          </cell>
        </row>
        <row r="13760">
          <cell r="D13760" t="str">
            <v>Senna coluteoides var. glabrata</v>
          </cell>
          <cell r="E13760" t="str">
            <v>12976</v>
          </cell>
        </row>
        <row r="13761">
          <cell r="D13761" t="str">
            <v>Senna coronilloides</v>
          </cell>
          <cell r="E13761" t="str">
            <v>8240</v>
          </cell>
        </row>
        <row r="13762">
          <cell r="D13762" t="str">
            <v>Senna corymbosa</v>
          </cell>
          <cell r="E13762" t="str">
            <v>10052</v>
          </cell>
        </row>
        <row r="13763">
          <cell r="D13763" t="str">
            <v>Senna didymobotrya</v>
          </cell>
          <cell r="E13763" t="str">
            <v>9352</v>
          </cell>
        </row>
        <row r="13764">
          <cell r="D13764" t="str">
            <v>Senna floribunda</v>
          </cell>
          <cell r="E13764" t="str">
            <v>6582</v>
          </cell>
        </row>
        <row r="13765">
          <cell r="D13765" t="str">
            <v>Senna form taxon 'alicia'</v>
          </cell>
          <cell r="E13765" t="str">
            <v>12483</v>
          </cell>
        </row>
        <row r="13766">
          <cell r="D13766" t="str">
            <v>Senna form taxon 'artemisioides'</v>
          </cell>
          <cell r="E13766" t="str">
            <v>11962</v>
          </cell>
          <cell r="F13766" t="str">
            <v>Silver Cassia</v>
          </cell>
        </row>
        <row r="13767">
          <cell r="D13767" t="str">
            <v>Senna form taxon 'coriacea'</v>
          </cell>
          <cell r="E13767" t="str">
            <v>12015</v>
          </cell>
        </row>
        <row r="13768">
          <cell r="D13768" t="str">
            <v>Senna form taxon 'filifolia'</v>
          </cell>
          <cell r="E13768" t="str">
            <v>11905</v>
          </cell>
        </row>
        <row r="13769">
          <cell r="D13769" t="str">
            <v>Senna form taxon 'glutinosa'</v>
          </cell>
          <cell r="E13769" t="str">
            <v>12156</v>
          </cell>
        </row>
        <row r="13770">
          <cell r="D13770" t="str">
            <v>Senna form taxon 'helmsii'</v>
          </cell>
          <cell r="E13770" t="str">
            <v>12484</v>
          </cell>
          <cell r="F13770" t="str">
            <v>Blunt-leaved Cassia</v>
          </cell>
        </row>
        <row r="13771">
          <cell r="D13771" t="str">
            <v>Senna form taxon 'oligophylla'</v>
          </cell>
          <cell r="E13771" t="str">
            <v>12485</v>
          </cell>
          <cell r="F13771" t="str">
            <v>Blunt-leaved Cassia</v>
          </cell>
        </row>
        <row r="13772">
          <cell r="D13772" t="str">
            <v>Senna form taxon 'petiolaris'</v>
          </cell>
          <cell r="E13772" t="str">
            <v>12016</v>
          </cell>
          <cell r="F13772" t="str">
            <v>Woody Cassia</v>
          </cell>
        </row>
        <row r="13773">
          <cell r="D13773" t="str">
            <v>Senna form taxon 'pruinosa'</v>
          </cell>
          <cell r="E13773" t="str">
            <v>12082</v>
          </cell>
        </row>
        <row r="13774">
          <cell r="D13774" t="str">
            <v>Senna form taxon 'quadrifolia'</v>
          </cell>
          <cell r="E13774" t="str">
            <v>12486</v>
          </cell>
        </row>
        <row r="13775">
          <cell r="D13775" t="str">
            <v>Senna form taxon 'sturtii'</v>
          </cell>
          <cell r="E13775" t="str">
            <v>11963</v>
          </cell>
        </row>
        <row r="13776">
          <cell r="D13776" t="str">
            <v>Senna form taxon 'zygophylla'</v>
          </cell>
          <cell r="E13776" t="str">
            <v>11936</v>
          </cell>
        </row>
        <row r="13777">
          <cell r="D13777" t="str">
            <v>Senna glutinosa</v>
          </cell>
          <cell r="E13777" t="str">
            <v>12154</v>
          </cell>
        </row>
        <row r="13778">
          <cell r="D13778" t="str">
            <v>Senna glutinosa nothosubsp. luerssenii</v>
          </cell>
          <cell r="E13778" t="str">
            <v>9430</v>
          </cell>
        </row>
        <row r="13779">
          <cell r="D13779" t="str">
            <v>Senna glutinosa subsp. pruinosa</v>
          </cell>
          <cell r="E13779" t="str">
            <v>9431</v>
          </cell>
        </row>
        <row r="13780">
          <cell r="D13780" t="str">
            <v>Senna hirsuta</v>
          </cell>
          <cell r="E13780" t="str">
            <v>7002</v>
          </cell>
        </row>
        <row r="13781">
          <cell r="D13781" t="str">
            <v>Senna multiglandulosa</v>
          </cell>
          <cell r="E13781" t="str">
            <v>6705</v>
          </cell>
        </row>
        <row r="13782">
          <cell r="D13782" t="str">
            <v>Senna multijuga</v>
          </cell>
          <cell r="E13782" t="str">
            <v>12451</v>
          </cell>
        </row>
        <row r="13783">
          <cell r="D13783" t="str">
            <v>Senna multijuga subsp. lindleyana</v>
          </cell>
          <cell r="E13783" t="str">
            <v>14043</v>
          </cell>
        </row>
        <row r="13784">
          <cell r="D13784" t="str">
            <v>Senna notabilis</v>
          </cell>
          <cell r="E13784" t="str">
            <v>11165</v>
          </cell>
        </row>
        <row r="13785">
          <cell r="D13785" t="str">
            <v>Senna occidentalis</v>
          </cell>
          <cell r="E13785" t="str">
            <v>7090</v>
          </cell>
          <cell r="F13785" t="str">
            <v>Coffee Senna</v>
          </cell>
        </row>
        <row r="13786">
          <cell r="D13786" t="str">
            <v>Senna odorata</v>
          </cell>
          <cell r="E13786" t="str">
            <v>8773</v>
          </cell>
        </row>
        <row r="13787">
          <cell r="D13787" t="str">
            <v>Senna pendula</v>
          </cell>
          <cell r="E13787" t="str">
            <v>7376</v>
          </cell>
        </row>
        <row r="13788">
          <cell r="D13788" t="str">
            <v>Senna pendula var. glabrata</v>
          </cell>
          <cell r="E13788" t="str">
            <v>7377</v>
          </cell>
        </row>
        <row r="13789">
          <cell r="D13789" t="str">
            <v>Senna phyllodinea</v>
          </cell>
          <cell r="E13789" t="str">
            <v>11166</v>
          </cell>
        </row>
        <row r="13790">
          <cell r="D13790" t="str">
            <v>Senna pleurocarpa</v>
          </cell>
          <cell r="E13790" t="str">
            <v>12312</v>
          </cell>
          <cell r="F13790" t="str">
            <v>Fire bush</v>
          </cell>
        </row>
        <row r="13791">
          <cell r="D13791" t="str">
            <v>Senna pleurocarpa var. longifolia</v>
          </cell>
          <cell r="E13791" t="str">
            <v>12977</v>
          </cell>
        </row>
        <row r="13792">
          <cell r="D13792" t="str">
            <v>Senna pleurocarpa var. pleurocarpa</v>
          </cell>
          <cell r="E13792" t="str">
            <v>9432</v>
          </cell>
          <cell r="F13792" t="str">
            <v>Fire Bush</v>
          </cell>
        </row>
        <row r="13793">
          <cell r="D13793" t="str">
            <v>Senna septemtrionalis</v>
          </cell>
          <cell r="E13793" t="str">
            <v>10505</v>
          </cell>
          <cell r="F13793" t="str">
            <v>Arsenic Bush</v>
          </cell>
        </row>
        <row r="13794">
          <cell r="D13794" t="str">
            <v>Senna spp.</v>
          </cell>
          <cell r="E13794" t="str">
            <v>SENN</v>
          </cell>
        </row>
        <row r="13795">
          <cell r="D13795" t="str">
            <v>Senna x floribunda</v>
          </cell>
          <cell r="E13795" t="str">
            <v>9110</v>
          </cell>
        </row>
        <row r="13796">
          <cell r="D13796" t="str">
            <v>Serianthes calycina</v>
          </cell>
          <cell r="E13796" t="str">
            <v>13108</v>
          </cell>
        </row>
        <row r="13797">
          <cell r="D13797" t="str">
            <v>Serianthes sachetae</v>
          </cell>
          <cell r="E13797" t="str">
            <v>13109</v>
          </cell>
        </row>
        <row r="13798">
          <cell r="D13798" t="str">
            <v>Seringia arborescens</v>
          </cell>
          <cell r="E13798" t="str">
            <v>6151</v>
          </cell>
        </row>
        <row r="13799">
          <cell r="D13799" t="str">
            <v>Seringia collina</v>
          </cell>
          <cell r="E13799" t="str">
            <v>13617</v>
          </cell>
        </row>
        <row r="13800">
          <cell r="D13800" t="str">
            <v>Seringia corollata</v>
          </cell>
          <cell r="E13800" t="str">
            <v>13618</v>
          </cell>
        </row>
        <row r="13801">
          <cell r="D13801" t="str">
            <v>Seringia denticulata</v>
          </cell>
          <cell r="E13801" t="str">
            <v>14939</v>
          </cell>
        </row>
        <row r="13802">
          <cell r="D13802" t="str">
            <v>Seringia hillii</v>
          </cell>
          <cell r="E13802" t="str">
            <v>13619</v>
          </cell>
        </row>
        <row r="13803">
          <cell r="D13803" t="str">
            <v>Seringia hookeriana</v>
          </cell>
          <cell r="E13803" t="str">
            <v>13620</v>
          </cell>
        </row>
        <row r="13804">
          <cell r="D13804" t="str">
            <v>Seringia spp.</v>
          </cell>
          <cell r="E13804" t="str">
            <v>SERI</v>
          </cell>
        </row>
        <row r="13805">
          <cell r="D13805" t="str">
            <v>Serrafalcus mollis</v>
          </cell>
          <cell r="E13805" t="str">
            <v>12595</v>
          </cell>
        </row>
        <row r="13806">
          <cell r="D13806" t="str">
            <v>Sesamum indicum</v>
          </cell>
          <cell r="E13806" t="str">
            <v>10774</v>
          </cell>
          <cell r="F13806" t="str">
            <v>Sesame</v>
          </cell>
        </row>
        <row r="13807">
          <cell r="D13807" t="str">
            <v>Sesbania cannabina</v>
          </cell>
          <cell r="E13807" t="str">
            <v>3029</v>
          </cell>
        </row>
        <row r="13808">
          <cell r="D13808" t="str">
            <v>Sesbania cannabina var. cannabina</v>
          </cell>
          <cell r="E13808" t="str">
            <v>7462</v>
          </cell>
          <cell r="F13808" t="str">
            <v>Sesbania Pea</v>
          </cell>
        </row>
        <row r="13809">
          <cell r="D13809" t="str">
            <v>Sesbania spp.</v>
          </cell>
          <cell r="E13809" t="str">
            <v>SESB</v>
          </cell>
        </row>
        <row r="13810">
          <cell r="D13810" t="str">
            <v>Sesuvium portulacastrum</v>
          </cell>
          <cell r="E13810" t="str">
            <v>6574</v>
          </cell>
        </row>
        <row r="13811">
          <cell r="D13811" t="str">
            <v>Sesuvium spp.</v>
          </cell>
          <cell r="E13811" t="str">
            <v>SESU</v>
          </cell>
        </row>
        <row r="13812">
          <cell r="D13812" t="str">
            <v>Setaria australiensis</v>
          </cell>
          <cell r="E13812" t="str">
            <v>5161</v>
          </cell>
          <cell r="F13812" t="str">
            <v>Scrub Pigeon Grass</v>
          </cell>
        </row>
        <row r="13813">
          <cell r="D13813" t="str">
            <v>Setaria dielsii</v>
          </cell>
          <cell r="E13813" t="str">
            <v>13467</v>
          </cell>
        </row>
        <row r="13814">
          <cell r="D13814" t="str">
            <v>Setaria distans</v>
          </cell>
          <cell r="E13814" t="str">
            <v>11970</v>
          </cell>
        </row>
        <row r="13815">
          <cell r="D13815" t="str">
            <v>Setaria geniculata</v>
          </cell>
          <cell r="E13815" t="str">
            <v>5162</v>
          </cell>
        </row>
        <row r="13816">
          <cell r="D13816" t="str">
            <v>Setaria geniculata var. pauciseta</v>
          </cell>
          <cell r="E13816" t="str">
            <v>11771</v>
          </cell>
        </row>
        <row r="13817">
          <cell r="D13817" t="str">
            <v>Setaria glauca</v>
          </cell>
          <cell r="E13817" t="str">
            <v>5163</v>
          </cell>
        </row>
        <row r="13818">
          <cell r="D13818" t="str">
            <v>Setaria gracilis</v>
          </cell>
          <cell r="E13818" t="str">
            <v>7471</v>
          </cell>
          <cell r="F13818" t="str">
            <v>Slender Pigeon Grass</v>
          </cell>
        </row>
        <row r="13819">
          <cell r="D13819" t="str">
            <v>Setaria gracilis var. pauciseta</v>
          </cell>
          <cell r="E13819" t="str">
            <v>7837</v>
          </cell>
        </row>
        <row r="13820">
          <cell r="D13820" t="str">
            <v>Setaria incrassata</v>
          </cell>
          <cell r="E13820" t="str">
            <v>12223</v>
          </cell>
          <cell r="F13820" t="str">
            <v>Purple Pigeon Grass</v>
          </cell>
        </row>
        <row r="13821">
          <cell r="D13821" t="str">
            <v>Setaria italica</v>
          </cell>
          <cell r="E13821" t="str">
            <v>5164</v>
          </cell>
          <cell r="F13821" t="str">
            <v>Foxtail Millet</v>
          </cell>
        </row>
        <row r="13822">
          <cell r="D13822" t="str">
            <v>Setaria palmifolia</v>
          </cell>
          <cell r="E13822" t="str">
            <v>5165</v>
          </cell>
          <cell r="F13822" t="str">
            <v>Palm Grass</v>
          </cell>
        </row>
        <row r="13823">
          <cell r="D13823" t="str">
            <v>Setaria parviflora</v>
          </cell>
          <cell r="E13823" t="str">
            <v>13468</v>
          </cell>
        </row>
        <row r="13824">
          <cell r="D13824" t="str">
            <v>Setaria paspalidioides</v>
          </cell>
          <cell r="E13824" t="str">
            <v>5166</v>
          </cell>
        </row>
        <row r="13825">
          <cell r="D13825" t="str">
            <v>Setaria poiretiana</v>
          </cell>
          <cell r="E13825" t="str">
            <v>11167</v>
          </cell>
          <cell r="F13825" t="str">
            <v>Poiret Bristle Grass</v>
          </cell>
        </row>
        <row r="13826">
          <cell r="D13826" t="str">
            <v>Setaria pumila</v>
          </cell>
          <cell r="E13826" t="str">
            <v>7842</v>
          </cell>
          <cell r="F13826" t="str">
            <v>Pale Pigeon Grass</v>
          </cell>
        </row>
        <row r="13827">
          <cell r="D13827" t="str">
            <v>Setaria pumila subsp. pumila</v>
          </cell>
          <cell r="E13827" t="str">
            <v>6492</v>
          </cell>
        </row>
        <row r="13828">
          <cell r="D13828" t="str">
            <v>Setaria sphacelata</v>
          </cell>
          <cell r="E13828" t="str">
            <v>5167</v>
          </cell>
          <cell r="F13828" t="str">
            <v>South African Pigeon Grass</v>
          </cell>
        </row>
        <row r="13829">
          <cell r="D13829" t="str">
            <v>Setaria sphacelata var. sericea</v>
          </cell>
          <cell r="E13829" t="str">
            <v>6734</v>
          </cell>
        </row>
        <row r="13830">
          <cell r="D13830" t="str">
            <v>Setaria spp.</v>
          </cell>
          <cell r="E13830" t="str">
            <v>SETA</v>
          </cell>
        </row>
        <row r="13831">
          <cell r="D13831" t="str">
            <v>Setaria surgens</v>
          </cell>
          <cell r="E13831" t="str">
            <v>5168</v>
          </cell>
        </row>
        <row r="13832">
          <cell r="D13832" t="str">
            <v>Setaria verticillata</v>
          </cell>
          <cell r="E13832" t="str">
            <v>5169</v>
          </cell>
          <cell r="F13832" t="str">
            <v>Whorled Pigeon Grass</v>
          </cell>
        </row>
        <row r="13833">
          <cell r="D13833" t="str">
            <v>Setaria viridis</v>
          </cell>
          <cell r="E13833" t="str">
            <v>5170</v>
          </cell>
          <cell r="F13833" t="str">
            <v>Green Pigeon Grass</v>
          </cell>
        </row>
        <row r="13834">
          <cell r="D13834" t="str">
            <v>Sherardia arvensis</v>
          </cell>
          <cell r="E13834" t="str">
            <v>5714</v>
          </cell>
          <cell r="F13834" t="str">
            <v>Field Madder</v>
          </cell>
        </row>
        <row r="13835">
          <cell r="D13835" t="str">
            <v>Sherardia spp.</v>
          </cell>
          <cell r="E13835" t="str">
            <v>SHER</v>
          </cell>
        </row>
        <row r="13836">
          <cell r="D13836" t="str">
            <v>Sicyos australis</v>
          </cell>
          <cell r="E13836" t="str">
            <v>2261</v>
          </cell>
        </row>
        <row r="13837">
          <cell r="D13837" t="str">
            <v>Sicyos spp.</v>
          </cell>
          <cell r="E13837" t="str">
            <v>SICY</v>
          </cell>
        </row>
        <row r="13838">
          <cell r="D13838" t="str">
            <v>Sida acuta</v>
          </cell>
          <cell r="E13838" t="str">
            <v>9880</v>
          </cell>
          <cell r="F13838" t="str">
            <v>Spinyhead Sida</v>
          </cell>
        </row>
        <row r="13839">
          <cell r="D13839" t="str">
            <v>Sida ammophila</v>
          </cell>
          <cell r="E13839" t="str">
            <v>3663</v>
          </cell>
          <cell r="F13839" t="str">
            <v>Sand Sida</v>
          </cell>
        </row>
        <row r="13840">
          <cell r="D13840" t="str">
            <v>Sida argentea</v>
          </cell>
          <cell r="E13840" t="str">
            <v>10326</v>
          </cell>
        </row>
        <row r="13841">
          <cell r="D13841" t="str">
            <v>Sida atherophora</v>
          </cell>
          <cell r="E13841" t="str">
            <v>13208</v>
          </cell>
        </row>
        <row r="13842">
          <cell r="D13842" t="str">
            <v>Sida calyxhymenia</v>
          </cell>
          <cell r="E13842" t="str">
            <v>6519</v>
          </cell>
        </row>
        <row r="13843">
          <cell r="D13843" t="str">
            <v>Sida cardiophylla</v>
          </cell>
          <cell r="E13843" t="str">
            <v>14447</v>
          </cell>
        </row>
        <row r="13844">
          <cell r="D13844" t="str">
            <v>Sida cordifolia</v>
          </cell>
          <cell r="E13844" t="str">
            <v>6780</v>
          </cell>
        </row>
        <row r="13845">
          <cell r="D13845" t="str">
            <v>Sida corrugata</v>
          </cell>
          <cell r="E13845" t="str">
            <v>3664</v>
          </cell>
          <cell r="F13845" t="str">
            <v>Corrugated Sida</v>
          </cell>
        </row>
        <row r="13846">
          <cell r="D13846" t="str">
            <v>Sida corrugata subsp. A</v>
          </cell>
          <cell r="E13846" t="str">
            <v>8275</v>
          </cell>
        </row>
        <row r="13847">
          <cell r="D13847" t="str">
            <v>Sida cryphiopetala</v>
          </cell>
          <cell r="E13847" t="str">
            <v>3665</v>
          </cell>
        </row>
        <row r="13848">
          <cell r="D13848" t="str">
            <v>Sida cunninghamii</v>
          </cell>
          <cell r="E13848" t="str">
            <v>3666</v>
          </cell>
          <cell r="F13848" t="str">
            <v>Ridge Sida</v>
          </cell>
        </row>
        <row r="13849">
          <cell r="D13849" t="str">
            <v>Sida everistiana</v>
          </cell>
          <cell r="E13849" t="str">
            <v>14827</v>
          </cell>
        </row>
        <row r="13850">
          <cell r="D13850" t="str">
            <v>Sida fibulifera</v>
          </cell>
          <cell r="E13850" t="str">
            <v>6711</v>
          </cell>
          <cell r="F13850" t="str">
            <v>Pin Sida</v>
          </cell>
        </row>
        <row r="13851">
          <cell r="D13851" t="str">
            <v>Sida filiformis</v>
          </cell>
          <cell r="E13851" t="str">
            <v>3667</v>
          </cell>
        </row>
        <row r="13852">
          <cell r="D13852" t="str">
            <v>Sida goniocarpa</v>
          </cell>
          <cell r="E13852" t="str">
            <v>3668</v>
          </cell>
        </row>
        <row r="13853">
          <cell r="D13853" t="str">
            <v>Sida hackettiana</v>
          </cell>
          <cell r="E13853" t="str">
            <v>14631</v>
          </cell>
          <cell r="F13853" t="str">
            <v>Golden Rod, Spiked Sida, Queensland Hemp</v>
          </cell>
        </row>
        <row r="13854">
          <cell r="D13854" t="str">
            <v>Sida intricata</v>
          </cell>
          <cell r="E13854" t="str">
            <v>3669</v>
          </cell>
        </row>
        <row r="13855">
          <cell r="D13855" t="str">
            <v>Sida leprosa</v>
          </cell>
          <cell r="E13855" t="str">
            <v>3670</v>
          </cell>
        </row>
        <row r="13856">
          <cell r="D13856" t="str">
            <v>Sida leprosa var. hederacea</v>
          </cell>
          <cell r="E13856" t="str">
            <v>9882</v>
          </cell>
        </row>
        <row r="13857">
          <cell r="D13857" t="str">
            <v>Sida mollis</v>
          </cell>
          <cell r="E13857" t="str">
            <v>13209</v>
          </cell>
        </row>
        <row r="13858">
          <cell r="D13858" t="str">
            <v>Sida pedunculata</v>
          </cell>
          <cell r="E13858" t="str">
            <v>7302</v>
          </cell>
        </row>
        <row r="13859">
          <cell r="D13859" t="str">
            <v>Sida petrophila</v>
          </cell>
          <cell r="E13859" t="str">
            <v>3671</v>
          </cell>
        </row>
        <row r="13860">
          <cell r="D13860" t="str">
            <v>Sida phaeotricha</v>
          </cell>
          <cell r="E13860" t="str">
            <v>9789</v>
          </cell>
        </row>
        <row r="13861">
          <cell r="D13861" t="str">
            <v>Sida platycalyx</v>
          </cell>
          <cell r="E13861" t="str">
            <v>3672</v>
          </cell>
          <cell r="F13861" t="str">
            <v>Lifesaver Burr</v>
          </cell>
        </row>
        <row r="13862">
          <cell r="D13862" t="str">
            <v>Sida pleiantha</v>
          </cell>
          <cell r="E13862" t="str">
            <v>8340</v>
          </cell>
        </row>
        <row r="13863">
          <cell r="D13863" t="str">
            <v>Sida rhombifolia</v>
          </cell>
          <cell r="E13863" t="str">
            <v>3673</v>
          </cell>
          <cell r="F13863" t="str">
            <v>Paddy's Lucerne</v>
          </cell>
        </row>
        <row r="13864">
          <cell r="D13864" t="str">
            <v>Sida rhombifolia subsp. retusa</v>
          </cell>
          <cell r="E13864" t="str">
            <v>13210</v>
          </cell>
        </row>
        <row r="13865">
          <cell r="D13865" t="str">
            <v>Sida rohlenae</v>
          </cell>
          <cell r="E13865" t="str">
            <v>7575</v>
          </cell>
          <cell r="F13865" t="str">
            <v>Shrub Sida</v>
          </cell>
        </row>
        <row r="13866">
          <cell r="D13866" t="str">
            <v>Sida rohlenae subsp. rohlenae</v>
          </cell>
          <cell r="E13866" t="str">
            <v>7720</v>
          </cell>
        </row>
        <row r="13867">
          <cell r="D13867" t="str">
            <v>Sida sp. (Musselbrook M.B.Thomas+ MRS437)</v>
          </cell>
          <cell r="E13867" t="str">
            <v>14828</v>
          </cell>
        </row>
        <row r="13868">
          <cell r="D13868" t="str">
            <v>Sida sp. A</v>
          </cell>
          <cell r="E13868" t="str">
            <v>8283</v>
          </cell>
        </row>
        <row r="13869">
          <cell r="D13869" t="str">
            <v>Sida sp. aff. corrugata</v>
          </cell>
          <cell r="E13869" t="str">
            <v>9538</v>
          </cell>
        </row>
        <row r="13870">
          <cell r="D13870" t="str">
            <v>Sida sp. B</v>
          </cell>
          <cell r="E13870" t="str">
            <v>9881</v>
          </cell>
        </row>
        <row r="13871">
          <cell r="D13871" t="str">
            <v>Sida sp. C</v>
          </cell>
          <cell r="E13871" t="str">
            <v>8520</v>
          </cell>
        </row>
        <row r="13872">
          <cell r="D13872" t="str">
            <v>Sida spinosa</v>
          </cell>
          <cell r="E13872" t="str">
            <v>7612</v>
          </cell>
        </row>
        <row r="13873">
          <cell r="D13873" t="str">
            <v>Sida spodochroma</v>
          </cell>
          <cell r="E13873" t="str">
            <v>14615</v>
          </cell>
          <cell r="F13873" t="str">
            <v>Limestone Sida</v>
          </cell>
        </row>
        <row r="13874">
          <cell r="D13874" t="str">
            <v>Sida spp.</v>
          </cell>
          <cell r="E13874" t="str">
            <v>SIDA</v>
          </cell>
        </row>
        <row r="13875">
          <cell r="D13875" t="str">
            <v>Sida subspicata</v>
          </cell>
          <cell r="E13875" t="str">
            <v>6971</v>
          </cell>
        </row>
        <row r="13876">
          <cell r="D13876" t="str">
            <v>Sida trichopoda</v>
          </cell>
          <cell r="E13876" t="str">
            <v>3674</v>
          </cell>
          <cell r="F13876" t="str">
            <v>High Sida</v>
          </cell>
        </row>
        <row r="13877">
          <cell r="D13877" t="str">
            <v>Sida virgata</v>
          </cell>
          <cell r="E13877" t="str">
            <v>13211</v>
          </cell>
        </row>
        <row r="13878">
          <cell r="D13878" t="str">
            <v>Sideritis lanata</v>
          </cell>
          <cell r="E13878" t="str">
            <v>12277</v>
          </cell>
        </row>
        <row r="13879">
          <cell r="D13879" t="str">
            <v>Sigesbeckia australiensis</v>
          </cell>
          <cell r="E13879" t="str">
            <v>8781</v>
          </cell>
        </row>
        <row r="13880">
          <cell r="D13880" t="str">
            <v>Sigesbeckia microcephala</v>
          </cell>
          <cell r="E13880" t="str">
            <v>1682</v>
          </cell>
        </row>
        <row r="13881">
          <cell r="D13881" t="str">
            <v>Sigesbeckia orientalis</v>
          </cell>
          <cell r="E13881" t="str">
            <v>1683</v>
          </cell>
        </row>
        <row r="13882">
          <cell r="D13882" t="str">
            <v>Sigesbeckia orientalis subsp. orientalis</v>
          </cell>
          <cell r="E13882" t="str">
            <v>8789</v>
          </cell>
          <cell r="F13882" t="str">
            <v>Indian Weed</v>
          </cell>
        </row>
        <row r="13883">
          <cell r="D13883" t="str">
            <v>Sigesbeckia spp.</v>
          </cell>
          <cell r="E13883" t="str">
            <v>SIGE</v>
          </cell>
        </row>
        <row r="13884">
          <cell r="D13884" t="str">
            <v>Silene apetala</v>
          </cell>
          <cell r="E13884" t="str">
            <v>1990</v>
          </cell>
        </row>
        <row r="13885">
          <cell r="D13885" t="str">
            <v>Silene apetala var. apetala</v>
          </cell>
          <cell r="E13885" t="str">
            <v>13872</v>
          </cell>
          <cell r="F13885" t="str">
            <v>Mallee Catchfly</v>
          </cell>
        </row>
        <row r="13886">
          <cell r="D13886" t="str">
            <v>Silene dioica</v>
          </cell>
          <cell r="E13886" t="str">
            <v>9801</v>
          </cell>
        </row>
        <row r="13887">
          <cell r="D13887" t="str">
            <v>Silene gallica</v>
          </cell>
          <cell r="E13887" t="str">
            <v>1991</v>
          </cell>
          <cell r="F13887" t="str">
            <v>French Catchfly</v>
          </cell>
        </row>
        <row r="13888">
          <cell r="D13888" t="str">
            <v>Silene gallica var. gallica</v>
          </cell>
          <cell r="E13888" t="str">
            <v>7020</v>
          </cell>
          <cell r="F13888" t="str">
            <v>French Catchfly</v>
          </cell>
        </row>
        <row r="13889">
          <cell r="D13889" t="str">
            <v>Silene gallica var. quinquevulnera</v>
          </cell>
          <cell r="E13889" t="str">
            <v>7021</v>
          </cell>
          <cell r="F13889" t="str">
            <v>Five-wounded Catchfly</v>
          </cell>
        </row>
        <row r="13890">
          <cell r="D13890" t="str">
            <v>Silene latifolia</v>
          </cell>
          <cell r="E13890" t="str">
            <v>12447</v>
          </cell>
          <cell r="F13890" t="str">
            <v>White Campion</v>
          </cell>
        </row>
        <row r="13891">
          <cell r="D13891" t="str">
            <v>Silene latifolia subsp. alba</v>
          </cell>
          <cell r="E13891" t="str">
            <v>10547</v>
          </cell>
          <cell r="F13891" t="str">
            <v>White Campion</v>
          </cell>
        </row>
        <row r="13892">
          <cell r="D13892" t="str">
            <v>Silene noctiflora</v>
          </cell>
          <cell r="E13892" t="str">
            <v>1992</v>
          </cell>
        </row>
        <row r="13893">
          <cell r="D13893" t="str">
            <v>Silene nocturna</v>
          </cell>
          <cell r="E13893" t="str">
            <v>1993</v>
          </cell>
        </row>
        <row r="13894">
          <cell r="D13894" t="str">
            <v>Silene pratensis</v>
          </cell>
          <cell r="E13894" t="str">
            <v>1994</v>
          </cell>
          <cell r="F13894" t="str">
            <v>White Campion</v>
          </cell>
        </row>
        <row r="13895">
          <cell r="D13895" t="str">
            <v>Silene spp.</v>
          </cell>
          <cell r="E13895" t="str">
            <v>SILE</v>
          </cell>
        </row>
        <row r="13896">
          <cell r="D13896" t="str">
            <v>Silene tridentata</v>
          </cell>
          <cell r="E13896" t="str">
            <v>9798</v>
          </cell>
          <cell r="F13896" t="str">
            <v>Spanish Catchfly</v>
          </cell>
        </row>
        <row r="13897">
          <cell r="D13897" t="str">
            <v>Silene uniflora</v>
          </cell>
          <cell r="E13897" t="str">
            <v>9797</v>
          </cell>
        </row>
        <row r="13898">
          <cell r="D13898" t="str">
            <v>Silene uniflora subsp. uniflora</v>
          </cell>
          <cell r="E13898" t="str">
            <v>10648</v>
          </cell>
          <cell r="F13898" t="str">
            <v>Sea Campion</v>
          </cell>
        </row>
        <row r="13899">
          <cell r="D13899" t="str">
            <v>Silene vulgaris</v>
          </cell>
          <cell r="E13899" t="str">
            <v>1995</v>
          </cell>
          <cell r="F13899" t="str">
            <v>Bladder Campion</v>
          </cell>
        </row>
        <row r="13900">
          <cell r="D13900" t="str">
            <v>Silene vulgaris subsp. maritima</v>
          </cell>
          <cell r="E13900" t="str">
            <v>9800</v>
          </cell>
        </row>
        <row r="13901">
          <cell r="D13901" t="str">
            <v>Silene vulgaris subsp. vulgaris</v>
          </cell>
          <cell r="E13901" t="str">
            <v>9799</v>
          </cell>
          <cell r="F13901" t="str">
            <v>Bladder Campion</v>
          </cell>
        </row>
        <row r="13902">
          <cell r="D13902" t="str">
            <v>Siloxerus multiflorus</v>
          </cell>
          <cell r="E13902" t="str">
            <v>11830</v>
          </cell>
        </row>
        <row r="13903">
          <cell r="D13903" t="str">
            <v>Silybum marianum</v>
          </cell>
          <cell r="E13903" t="str">
            <v>1684</v>
          </cell>
          <cell r="F13903" t="str">
            <v>Variegated Thistle</v>
          </cell>
        </row>
        <row r="13904">
          <cell r="D13904" t="str">
            <v>Silybum spp.</v>
          </cell>
          <cell r="E13904" t="str">
            <v>SILY</v>
          </cell>
        </row>
        <row r="13905">
          <cell r="D13905" t="str">
            <v>Sinapis alba</v>
          </cell>
          <cell r="E13905" t="str">
            <v>1849</v>
          </cell>
          <cell r="F13905" t="str">
            <v>White Mustard</v>
          </cell>
        </row>
        <row r="13906">
          <cell r="D13906" t="str">
            <v>Sinapis arvensis</v>
          </cell>
          <cell r="E13906" t="str">
            <v>1850</v>
          </cell>
          <cell r="F13906" t="str">
            <v>Charlock</v>
          </cell>
        </row>
        <row r="13907">
          <cell r="D13907" t="str">
            <v>Sinapis spp.</v>
          </cell>
          <cell r="E13907" t="str">
            <v>SINA</v>
          </cell>
        </row>
        <row r="13908">
          <cell r="D13908" t="str">
            <v>Siphonodon australe</v>
          </cell>
          <cell r="E13908" t="str">
            <v>2036</v>
          </cell>
        </row>
        <row r="13909">
          <cell r="D13909" t="str">
            <v>Siphonodon australis</v>
          </cell>
          <cell r="E13909" t="str">
            <v>6516</v>
          </cell>
          <cell r="F13909" t="str">
            <v>Ivorywood</v>
          </cell>
        </row>
        <row r="13910">
          <cell r="D13910" t="str">
            <v>Siphonodon spp.</v>
          </cell>
          <cell r="E13910" t="str">
            <v>SIPH</v>
          </cell>
        </row>
        <row r="13911">
          <cell r="D13911" t="str">
            <v>Siphula spp.</v>
          </cell>
          <cell r="E13911" t="str">
            <v>11499</v>
          </cell>
        </row>
        <row r="13912">
          <cell r="D13912" t="str">
            <v>Sisymbrium altissimum</v>
          </cell>
          <cell r="E13912" t="str">
            <v>1851</v>
          </cell>
        </row>
        <row r="13913">
          <cell r="D13913" t="str">
            <v>Sisymbrium erysimoides</v>
          </cell>
          <cell r="E13913" t="str">
            <v>1852</v>
          </cell>
          <cell r="F13913" t="str">
            <v>Smooth Mustard</v>
          </cell>
        </row>
        <row r="13914">
          <cell r="D13914" t="str">
            <v>Sisymbrium irio</v>
          </cell>
          <cell r="E13914" t="str">
            <v>1853</v>
          </cell>
          <cell r="F13914" t="str">
            <v>London Rocket</v>
          </cell>
        </row>
        <row r="13915">
          <cell r="D13915" t="str">
            <v>Sisymbrium officinale</v>
          </cell>
          <cell r="E13915" t="str">
            <v>1854</v>
          </cell>
          <cell r="F13915" t="str">
            <v>Hedge Mustard</v>
          </cell>
        </row>
        <row r="13916">
          <cell r="D13916" t="str">
            <v>Sisymbrium orientale</v>
          </cell>
          <cell r="E13916" t="str">
            <v>1855</v>
          </cell>
          <cell r="F13916" t="str">
            <v>Indian Hedge Mustard</v>
          </cell>
        </row>
        <row r="13917">
          <cell r="D13917" t="str">
            <v>Sisymbrium spp.</v>
          </cell>
          <cell r="E13917" t="str">
            <v>SISY</v>
          </cell>
        </row>
        <row r="13918">
          <cell r="D13918" t="str">
            <v>Sisymbrium thellungii</v>
          </cell>
          <cell r="E13918" t="str">
            <v>1856</v>
          </cell>
          <cell r="F13918" t="str">
            <v>African Turnip Weed</v>
          </cell>
        </row>
        <row r="13919">
          <cell r="D13919" t="str">
            <v>Sisyrinchium iridifolium</v>
          </cell>
          <cell r="E13919" t="str">
            <v>3306</v>
          </cell>
          <cell r="F13919" t="str">
            <v>Blue Pigroot</v>
          </cell>
        </row>
        <row r="13920">
          <cell r="D13920" t="str">
            <v>Sisyrinchium micranthum</v>
          </cell>
          <cell r="E13920" t="str">
            <v>3307</v>
          </cell>
        </row>
        <row r="13921">
          <cell r="D13921" t="str">
            <v>Sisyrinchium rosulatum</v>
          </cell>
          <cell r="E13921" t="str">
            <v>14929</v>
          </cell>
          <cell r="F13921" t="str">
            <v>Scourweed</v>
          </cell>
        </row>
        <row r="13922">
          <cell r="D13922" t="str">
            <v>Sisyrinchium sp. A</v>
          </cell>
          <cell r="E13922" t="str">
            <v>8957</v>
          </cell>
          <cell r="F13922" t="str">
            <v>Scourweed</v>
          </cell>
        </row>
        <row r="13923">
          <cell r="D13923" t="str">
            <v>Sisyrinchium sp. A Flora of Australia (A.S.George 4260)</v>
          </cell>
          <cell r="E13923" t="str">
            <v>14616</v>
          </cell>
        </row>
        <row r="13924">
          <cell r="D13924" t="str">
            <v>Sisyrinchium spp.</v>
          </cell>
          <cell r="E13924" t="str">
            <v>SISR</v>
          </cell>
        </row>
        <row r="13925">
          <cell r="D13925" t="str">
            <v>Sium latifolium</v>
          </cell>
          <cell r="E13925" t="str">
            <v>1149</v>
          </cell>
        </row>
        <row r="13926">
          <cell r="D13926" t="str">
            <v>Sium spp.</v>
          </cell>
          <cell r="E13926" t="str">
            <v>SIUM</v>
          </cell>
        </row>
        <row r="13927">
          <cell r="D13927" t="str">
            <v>Sixalix atropurpurea</v>
          </cell>
          <cell r="E13927" t="str">
            <v>12918</v>
          </cell>
          <cell r="F13927" t="str">
            <v>Pincushion</v>
          </cell>
        </row>
        <row r="13928">
          <cell r="D13928" t="str">
            <v>Sloanea australis</v>
          </cell>
          <cell r="E13928" t="str">
            <v>2576</v>
          </cell>
          <cell r="F13928" t="str">
            <v>Maiden's Blush</v>
          </cell>
        </row>
        <row r="13929">
          <cell r="D13929" t="str">
            <v>Sloanea spp.</v>
          </cell>
          <cell r="E13929" t="str">
            <v>SLOA</v>
          </cell>
        </row>
        <row r="13930">
          <cell r="D13930" t="str">
            <v>Sloanea woollsii</v>
          </cell>
          <cell r="E13930" t="str">
            <v>2577</v>
          </cell>
          <cell r="F13930" t="str">
            <v>Yellow Carabeen</v>
          </cell>
        </row>
        <row r="13931">
          <cell r="D13931" t="str">
            <v>Smilax australis</v>
          </cell>
          <cell r="E13931" t="str">
            <v>7592</v>
          </cell>
          <cell r="F13931" t="str">
            <v>Lawyer Vine</v>
          </cell>
        </row>
        <row r="13932">
          <cell r="D13932" t="str">
            <v>Smilax glyciphylla</v>
          </cell>
          <cell r="E13932" t="str">
            <v>6022</v>
          </cell>
          <cell r="F13932" t="str">
            <v>Sweet Sarsparilla</v>
          </cell>
        </row>
        <row r="13933">
          <cell r="D13933" t="str">
            <v>Smilax latifolia</v>
          </cell>
          <cell r="E13933" t="str">
            <v>6023</v>
          </cell>
        </row>
        <row r="13934">
          <cell r="D13934" t="str">
            <v>Smilax spp.</v>
          </cell>
          <cell r="E13934" t="str">
            <v>SMIL</v>
          </cell>
        </row>
        <row r="13935">
          <cell r="D13935" t="str">
            <v>Solanaceae spp.</v>
          </cell>
          <cell r="E13935" t="str">
            <v>14717</v>
          </cell>
          <cell r="F13935" t="str">
            <v>Nightshades</v>
          </cell>
        </row>
        <row r="13936">
          <cell r="D13936" t="str">
            <v>Solanum acanthodapis</v>
          </cell>
          <cell r="E13936" t="str">
            <v>12388</v>
          </cell>
        </row>
        <row r="13937">
          <cell r="D13937" t="str">
            <v>Solanum aculeatissimum</v>
          </cell>
          <cell r="E13937" t="str">
            <v>6062</v>
          </cell>
        </row>
        <row r="13938">
          <cell r="D13938" t="str">
            <v>Solanum adenophorum</v>
          </cell>
          <cell r="E13938" t="str">
            <v>6063</v>
          </cell>
        </row>
        <row r="13939">
          <cell r="D13939" t="str">
            <v>Solanum amblymerum</v>
          </cell>
          <cell r="E13939" t="str">
            <v>6064</v>
          </cell>
        </row>
        <row r="13940">
          <cell r="D13940" t="str">
            <v>Solanum americanum</v>
          </cell>
          <cell r="E13940" t="str">
            <v>7043</v>
          </cell>
          <cell r="F13940" t="str">
            <v>Glossy Nightshade</v>
          </cell>
        </row>
        <row r="13941">
          <cell r="D13941" t="str">
            <v>Solanum ammophilum</v>
          </cell>
          <cell r="E13941" t="str">
            <v>12308</v>
          </cell>
        </row>
        <row r="13942">
          <cell r="D13942" t="str">
            <v>Solanum amourense</v>
          </cell>
          <cell r="E13942" t="str">
            <v>11441</v>
          </cell>
        </row>
        <row r="13943">
          <cell r="D13943" t="str">
            <v>Solanum armourense</v>
          </cell>
          <cell r="E13943" t="str">
            <v>14044</v>
          </cell>
        </row>
        <row r="13944">
          <cell r="D13944" t="str">
            <v>Solanum aviculare</v>
          </cell>
          <cell r="E13944" t="str">
            <v>6065</v>
          </cell>
          <cell r="F13944" t="str">
            <v>Kangaroo Apple</v>
          </cell>
        </row>
        <row r="13945">
          <cell r="D13945" t="str">
            <v>Solanum bauerianum</v>
          </cell>
          <cell r="E13945" t="str">
            <v>6066</v>
          </cell>
        </row>
        <row r="13946">
          <cell r="D13946" t="str">
            <v>Solanum brownii</v>
          </cell>
          <cell r="E13946" t="str">
            <v>6067</v>
          </cell>
          <cell r="F13946" t="str">
            <v>Violet Nightshade</v>
          </cell>
        </row>
        <row r="13947">
          <cell r="D13947" t="str">
            <v>Solanum callium</v>
          </cell>
          <cell r="E13947" t="str">
            <v>6068</v>
          </cell>
        </row>
        <row r="13948">
          <cell r="D13948" t="str">
            <v>Solanum campanulatum</v>
          </cell>
          <cell r="E13948" t="str">
            <v>6069</v>
          </cell>
        </row>
        <row r="13949">
          <cell r="D13949" t="str">
            <v>Solanum capsicoides</v>
          </cell>
          <cell r="E13949" t="str">
            <v>7325</v>
          </cell>
          <cell r="F13949" t="str">
            <v>Devil's Apple</v>
          </cell>
        </row>
        <row r="13950">
          <cell r="D13950" t="str">
            <v>Solanum celatum</v>
          </cell>
          <cell r="E13950" t="str">
            <v>11442</v>
          </cell>
        </row>
        <row r="13951">
          <cell r="D13951" t="str">
            <v>Solanum chenopodinum</v>
          </cell>
          <cell r="E13951" t="str">
            <v>6070</v>
          </cell>
        </row>
        <row r="13952">
          <cell r="D13952" t="str">
            <v>Solanum chenopodioides</v>
          </cell>
          <cell r="E13952" t="str">
            <v>6071</v>
          </cell>
          <cell r="F13952" t="str">
            <v>Whitetip Nightshade</v>
          </cell>
        </row>
        <row r="13953">
          <cell r="D13953" t="str">
            <v>Solanum chrysotrichum</v>
          </cell>
          <cell r="E13953" t="str">
            <v>12297</v>
          </cell>
          <cell r="F13953" t="str">
            <v>Devil`s Fig</v>
          </cell>
        </row>
        <row r="13954">
          <cell r="D13954" t="str">
            <v>Solanum cinereum</v>
          </cell>
          <cell r="E13954" t="str">
            <v>6072</v>
          </cell>
          <cell r="F13954" t="str">
            <v>Narrawa Burr</v>
          </cell>
        </row>
        <row r="13955">
          <cell r="D13955" t="str">
            <v>Solanum cleistogamum</v>
          </cell>
          <cell r="E13955" t="str">
            <v>6073</v>
          </cell>
        </row>
        <row r="13956">
          <cell r="D13956" t="str">
            <v>Solanum coactiliferum</v>
          </cell>
          <cell r="E13956" t="str">
            <v>6074</v>
          </cell>
          <cell r="F13956" t="str">
            <v>Western Nightshade</v>
          </cell>
        </row>
        <row r="13957">
          <cell r="D13957" t="str">
            <v>Solanum cookii</v>
          </cell>
          <cell r="E13957" t="str">
            <v>6075</v>
          </cell>
        </row>
        <row r="13958">
          <cell r="D13958" t="str">
            <v>Solanum corifolium</v>
          </cell>
          <cell r="E13958" t="str">
            <v>6515</v>
          </cell>
        </row>
        <row r="13959">
          <cell r="D13959" t="str">
            <v>Solanum crispum</v>
          </cell>
          <cell r="E13959" t="str">
            <v>14747</v>
          </cell>
        </row>
        <row r="13960">
          <cell r="D13960" t="str">
            <v>Solanum curvicuspe</v>
          </cell>
          <cell r="E13960" t="str">
            <v>12137</v>
          </cell>
        </row>
        <row r="13961">
          <cell r="D13961" t="str">
            <v>Solanum densevestitum</v>
          </cell>
          <cell r="E13961" t="str">
            <v>6076</v>
          </cell>
        </row>
        <row r="13962">
          <cell r="D13962" t="str">
            <v>Solanum densevestitum x stelligerum</v>
          </cell>
          <cell r="E13962" t="str">
            <v>8900</v>
          </cell>
        </row>
        <row r="13963">
          <cell r="D13963" t="str">
            <v>Solanum dianthophorum</v>
          </cell>
          <cell r="E13963" t="str">
            <v>8384</v>
          </cell>
        </row>
        <row r="13964">
          <cell r="D13964" t="str">
            <v>Solanum discolor</v>
          </cell>
          <cell r="E13964" t="str">
            <v>6077</v>
          </cell>
        </row>
        <row r="13965">
          <cell r="D13965" t="str">
            <v>Solanum ditrichum</v>
          </cell>
          <cell r="E13965" t="str">
            <v>12298</v>
          </cell>
        </row>
        <row r="13966">
          <cell r="D13966" t="str">
            <v>Solanum elaeagnifolium</v>
          </cell>
          <cell r="E13966" t="str">
            <v>6078</v>
          </cell>
          <cell r="F13966" t="str">
            <v>Silver-leaved Nightshade</v>
          </cell>
        </row>
        <row r="13967">
          <cell r="D13967" t="str">
            <v>Solanum elegans</v>
          </cell>
          <cell r="E13967" t="str">
            <v>7117</v>
          </cell>
          <cell r="F13967" t="str">
            <v>Spiny Kangaroo Apple</v>
          </cell>
        </row>
        <row r="13968">
          <cell r="D13968" t="str">
            <v>Solanum ellipticum</v>
          </cell>
          <cell r="E13968" t="str">
            <v>6079</v>
          </cell>
          <cell r="F13968" t="str">
            <v>Velvet Potato Bush</v>
          </cell>
        </row>
        <row r="13969">
          <cell r="D13969" t="str">
            <v>Solanum eremophilum</v>
          </cell>
          <cell r="E13969" t="str">
            <v>6995</v>
          </cell>
        </row>
        <row r="13970">
          <cell r="D13970" t="str">
            <v>Solanum erianthum</v>
          </cell>
          <cell r="E13970" t="str">
            <v>6080</v>
          </cell>
          <cell r="F13970" t="str">
            <v>Potato Tree</v>
          </cell>
        </row>
        <row r="13971">
          <cell r="D13971" t="str">
            <v>Solanum esuriale</v>
          </cell>
          <cell r="E13971" t="str">
            <v>6081</v>
          </cell>
          <cell r="F13971" t="str">
            <v>Quena</v>
          </cell>
        </row>
        <row r="13972">
          <cell r="D13972" t="str">
            <v>Solanum ferocissimum</v>
          </cell>
          <cell r="E13972" t="str">
            <v>6082</v>
          </cell>
          <cell r="F13972" t="str">
            <v>Spiny Potato-bush</v>
          </cell>
        </row>
        <row r="13973">
          <cell r="D13973" t="str">
            <v>Solanum ferocissimum var. ferocissimum</v>
          </cell>
          <cell r="E13973" t="str">
            <v>7928</v>
          </cell>
        </row>
        <row r="13974">
          <cell r="D13974" t="str">
            <v>Solanum furfuraceum</v>
          </cell>
          <cell r="E13974" t="str">
            <v>8835</v>
          </cell>
        </row>
        <row r="13975">
          <cell r="D13975" t="str">
            <v>Solanum hapalum</v>
          </cell>
          <cell r="E13975" t="str">
            <v>12294</v>
          </cell>
        </row>
        <row r="13976">
          <cell r="D13976" t="str">
            <v>Solanum hermannii</v>
          </cell>
          <cell r="E13976" t="str">
            <v>6083</v>
          </cell>
        </row>
        <row r="13977">
          <cell r="D13977" t="str">
            <v>Solanum hispidum</v>
          </cell>
          <cell r="E13977" t="str">
            <v>11168</v>
          </cell>
          <cell r="F13977" t="str">
            <v>Devil's Fig</v>
          </cell>
        </row>
        <row r="13978">
          <cell r="D13978" t="str">
            <v>Solanum hystrix</v>
          </cell>
          <cell r="E13978" t="str">
            <v>10185</v>
          </cell>
          <cell r="F13978" t="str">
            <v>Afghan Thistle</v>
          </cell>
        </row>
        <row r="13979">
          <cell r="D13979" t="str">
            <v>Solanum inaequilaterum</v>
          </cell>
          <cell r="E13979" t="str">
            <v>6084</v>
          </cell>
        </row>
        <row r="13980">
          <cell r="D13980" t="str">
            <v>Solanum jasminoides</v>
          </cell>
          <cell r="E13980" t="str">
            <v>6085</v>
          </cell>
          <cell r="F13980" t="str">
            <v>Potato Climber</v>
          </cell>
        </row>
        <row r="13981">
          <cell r="D13981" t="str">
            <v>Solanum jucundum</v>
          </cell>
          <cell r="E13981" t="str">
            <v>12307</v>
          </cell>
        </row>
        <row r="13982">
          <cell r="D13982" t="str">
            <v>Solanum karsense</v>
          </cell>
          <cell r="E13982" t="str">
            <v>6086</v>
          </cell>
          <cell r="F13982" t="str">
            <v>Menindee Nightshade</v>
          </cell>
        </row>
        <row r="13983">
          <cell r="D13983" t="str">
            <v>Solanum laciniatum</v>
          </cell>
          <cell r="E13983" t="str">
            <v>6087</v>
          </cell>
          <cell r="F13983" t="str">
            <v>Large-flowered Kangaroo Apple</v>
          </cell>
        </row>
        <row r="13984">
          <cell r="D13984" t="str">
            <v>Solanum lacunarium</v>
          </cell>
          <cell r="E13984" t="str">
            <v>6088</v>
          </cell>
          <cell r="F13984" t="str">
            <v>Lagoon Nightshade</v>
          </cell>
        </row>
        <row r="13985">
          <cell r="D13985" t="str">
            <v>Solanum laxum</v>
          </cell>
          <cell r="E13985" t="str">
            <v>12273</v>
          </cell>
          <cell r="F13985" t="str">
            <v>Potato Climber</v>
          </cell>
        </row>
        <row r="13986">
          <cell r="D13986" t="str">
            <v>Solanum limitare</v>
          </cell>
          <cell r="E13986" t="str">
            <v>11443</v>
          </cell>
          <cell r="F13986" t="str">
            <v>Border Ranges Nightshade</v>
          </cell>
        </row>
        <row r="13987">
          <cell r="D13987" t="str">
            <v>Solanum linearifolium</v>
          </cell>
          <cell r="E13987" t="str">
            <v>6089</v>
          </cell>
          <cell r="F13987" t="str">
            <v>Mountain Kangaroo Apple</v>
          </cell>
        </row>
        <row r="13988">
          <cell r="D13988" t="str">
            <v>Solanum linnaeanum</v>
          </cell>
          <cell r="E13988" t="str">
            <v>9211</v>
          </cell>
          <cell r="F13988" t="str">
            <v>Apple of Sodom</v>
          </cell>
        </row>
        <row r="13989">
          <cell r="D13989" t="str">
            <v>Solanum lycopersicum</v>
          </cell>
          <cell r="E13989" t="str">
            <v>12367</v>
          </cell>
          <cell r="F13989" t="str">
            <v>Tomato</v>
          </cell>
        </row>
        <row r="13990">
          <cell r="D13990" t="str">
            <v>Solanum mauritianum</v>
          </cell>
          <cell r="E13990" t="str">
            <v>6090</v>
          </cell>
          <cell r="F13990" t="str">
            <v>Wild Tobacco Bush</v>
          </cell>
        </row>
        <row r="13991">
          <cell r="D13991" t="str">
            <v>Solanum melongena</v>
          </cell>
          <cell r="E13991" t="str">
            <v>13661</v>
          </cell>
          <cell r="F13991" t="str">
            <v>eggplant</v>
          </cell>
        </row>
        <row r="13992">
          <cell r="D13992" t="str">
            <v>Solanum mitchellianum</v>
          </cell>
          <cell r="E13992" t="str">
            <v>12296</v>
          </cell>
        </row>
        <row r="13993">
          <cell r="D13993" t="str">
            <v>Solanum nemophilum</v>
          </cell>
          <cell r="E13993" t="str">
            <v>7124</v>
          </cell>
        </row>
        <row r="13994">
          <cell r="D13994" t="str">
            <v>Solanum neoanglicum</v>
          </cell>
          <cell r="E13994" t="str">
            <v>12138</v>
          </cell>
        </row>
        <row r="13995">
          <cell r="D13995" t="str">
            <v>Solanum nigrum</v>
          </cell>
          <cell r="E13995" t="str">
            <v>6091</v>
          </cell>
          <cell r="F13995" t="str">
            <v>Black-berry Nightshade</v>
          </cell>
        </row>
        <row r="13996">
          <cell r="D13996" t="str">
            <v>Solanum nitidibaccatum</v>
          </cell>
          <cell r="E13996" t="str">
            <v>6092</v>
          </cell>
        </row>
        <row r="13997">
          <cell r="D13997" t="str">
            <v>Solanum nobile</v>
          </cell>
          <cell r="E13997" t="str">
            <v>11319</v>
          </cell>
        </row>
        <row r="13998">
          <cell r="D13998" t="str">
            <v>Solanum nodiflorum</v>
          </cell>
          <cell r="E13998" t="str">
            <v>6093</v>
          </cell>
        </row>
        <row r="13999">
          <cell r="D13999" t="str">
            <v>Solanum oligacanthum</v>
          </cell>
          <cell r="E13999" t="str">
            <v>6094</v>
          </cell>
        </row>
        <row r="14000">
          <cell r="D14000" t="str">
            <v>Solanum opacum</v>
          </cell>
          <cell r="E14000" t="str">
            <v>6095</v>
          </cell>
          <cell r="F14000" t="str">
            <v>Green-berry Nightshade</v>
          </cell>
        </row>
        <row r="14001">
          <cell r="D14001" t="str">
            <v>Solanum palitans</v>
          </cell>
          <cell r="E14001" t="str">
            <v>6096</v>
          </cell>
        </row>
        <row r="14002">
          <cell r="D14002" t="str">
            <v>Solanum papaverifolium</v>
          </cell>
          <cell r="E14002" t="str">
            <v>6097</v>
          </cell>
        </row>
        <row r="14003">
          <cell r="D14003" t="str">
            <v>Solanum parvifolium</v>
          </cell>
          <cell r="E14003" t="str">
            <v>6098</v>
          </cell>
        </row>
        <row r="14004">
          <cell r="D14004" t="str">
            <v>Solanum parvifolium subsp. parvifolium</v>
          </cell>
          <cell r="E14004" t="str">
            <v>12295</v>
          </cell>
          <cell r="F14004" t="str">
            <v>Nightshade</v>
          </cell>
        </row>
        <row r="14005">
          <cell r="D14005" t="str">
            <v>Solanum petrophilum</v>
          </cell>
          <cell r="E14005" t="str">
            <v>6099</v>
          </cell>
          <cell r="F14005" t="str">
            <v>Rock Nightshade</v>
          </cell>
        </row>
        <row r="14006">
          <cell r="D14006" t="str">
            <v>Solanum physalifolium</v>
          </cell>
          <cell r="E14006" t="str">
            <v>12403</v>
          </cell>
        </row>
        <row r="14007">
          <cell r="D14007" t="str">
            <v>Solanum physalifolium var. nitidibaccatum</v>
          </cell>
          <cell r="E14007" t="str">
            <v>9790</v>
          </cell>
        </row>
        <row r="14008">
          <cell r="D14008" t="str">
            <v>Solanum prinophyllum</v>
          </cell>
          <cell r="E14008" t="str">
            <v>6100</v>
          </cell>
          <cell r="F14008" t="str">
            <v>Forest Nightshade</v>
          </cell>
        </row>
        <row r="14009">
          <cell r="D14009" t="str">
            <v>Solanum pseudocapsicum</v>
          </cell>
          <cell r="E14009" t="str">
            <v>6101</v>
          </cell>
          <cell r="F14009" t="str">
            <v>Madeira Winter Cherry</v>
          </cell>
        </row>
        <row r="14010">
          <cell r="D14010" t="str">
            <v>Solanum pungetium</v>
          </cell>
          <cell r="E14010" t="str">
            <v>6102</v>
          </cell>
          <cell r="F14010" t="str">
            <v>Eastern Nightshade</v>
          </cell>
        </row>
        <row r="14011">
          <cell r="D14011" t="str">
            <v>Solanum quadriloculatum</v>
          </cell>
          <cell r="E14011" t="str">
            <v>6431</v>
          </cell>
          <cell r="F14011" t="str">
            <v>Tomato Bush</v>
          </cell>
        </row>
        <row r="14012">
          <cell r="D14012" t="str">
            <v>Solanum radicans</v>
          </cell>
          <cell r="E14012" t="str">
            <v>9210</v>
          </cell>
          <cell r="F14012" t="str">
            <v>Cusmayllo</v>
          </cell>
        </row>
        <row r="14013">
          <cell r="D14013" t="str">
            <v>Solanum rixosum</v>
          </cell>
          <cell r="E14013" t="str">
            <v>12304</v>
          </cell>
        </row>
        <row r="14014">
          <cell r="D14014" t="str">
            <v>Solanum rostratum</v>
          </cell>
          <cell r="E14014" t="str">
            <v>6103</v>
          </cell>
          <cell r="F14014" t="str">
            <v>Pincushion Nightshade</v>
          </cell>
        </row>
        <row r="14015">
          <cell r="D14015" t="str">
            <v>Solanum sarrachoides</v>
          </cell>
          <cell r="E14015" t="str">
            <v>6414</v>
          </cell>
        </row>
        <row r="14016">
          <cell r="D14016" t="str">
            <v>Solanum seaforthianum</v>
          </cell>
          <cell r="E14016" t="str">
            <v>6104</v>
          </cell>
          <cell r="F14016" t="str">
            <v>Climbing Nightshade</v>
          </cell>
        </row>
        <row r="14017">
          <cell r="D14017" t="str">
            <v>Solanum semiarmatum</v>
          </cell>
          <cell r="E14017" t="str">
            <v>6105</v>
          </cell>
        </row>
        <row r="14018">
          <cell r="D14018" t="str">
            <v>Solanum serpens</v>
          </cell>
          <cell r="E14018" t="str">
            <v>12387</v>
          </cell>
        </row>
        <row r="14019">
          <cell r="D14019" t="str">
            <v>Solanum shirleyanum</v>
          </cell>
          <cell r="E14019" t="str">
            <v>13608</v>
          </cell>
        </row>
        <row r="14020">
          <cell r="D14020" t="str">
            <v>Solanum silvestre</v>
          </cell>
          <cell r="E14020" t="str">
            <v>11605</v>
          </cell>
        </row>
        <row r="14021">
          <cell r="D14021" t="str">
            <v>Solanum simile</v>
          </cell>
          <cell r="E14021" t="str">
            <v>6106</v>
          </cell>
          <cell r="F14021" t="str">
            <v>Oondoroo</v>
          </cell>
        </row>
        <row r="14022">
          <cell r="D14022" t="str">
            <v>Solanum sisymbriifolium</v>
          </cell>
          <cell r="E14022" t="str">
            <v>6107</v>
          </cell>
        </row>
        <row r="14023">
          <cell r="D14023" t="str">
            <v>Solanum sp. aff. cinereum</v>
          </cell>
          <cell r="E14023" t="str">
            <v>8578</v>
          </cell>
        </row>
        <row r="14024">
          <cell r="D14024" t="str">
            <v>Solanum sp. aff. discolor</v>
          </cell>
          <cell r="E14024" t="str">
            <v>8579</v>
          </cell>
        </row>
        <row r="14025">
          <cell r="D14025" t="str">
            <v>Solanum sp. aff. prinophyllum (Macleay-Apsley)</v>
          </cell>
          <cell r="E14025" t="str">
            <v>14520</v>
          </cell>
        </row>
        <row r="14026">
          <cell r="D14026" t="str">
            <v>Solanum sp. nov.</v>
          </cell>
          <cell r="E14026" t="str">
            <v>14099</v>
          </cell>
        </row>
        <row r="14027">
          <cell r="D14027" t="str">
            <v>Solanum spirale</v>
          </cell>
          <cell r="E14027" t="str">
            <v>12150</v>
          </cell>
        </row>
        <row r="14028">
          <cell r="D14028" t="str">
            <v>Solanum sporadotrichum</v>
          </cell>
          <cell r="E14028" t="str">
            <v>6108</v>
          </cell>
        </row>
        <row r="14029">
          <cell r="D14029" t="str">
            <v>Solanum spp.</v>
          </cell>
          <cell r="E14029" t="str">
            <v>SOLA</v>
          </cell>
        </row>
        <row r="14030">
          <cell r="D14030" t="str">
            <v>Solanum stelligerum</v>
          </cell>
          <cell r="E14030" t="str">
            <v>6109</v>
          </cell>
          <cell r="F14030" t="str">
            <v>Devil's Needles</v>
          </cell>
        </row>
        <row r="14031">
          <cell r="D14031" t="str">
            <v>Solanum stenopterum</v>
          </cell>
          <cell r="E14031" t="str">
            <v>12301</v>
          </cell>
        </row>
        <row r="14032">
          <cell r="D14032" t="str">
            <v>Solanum sturtianum</v>
          </cell>
          <cell r="E14032" t="str">
            <v>6110</v>
          </cell>
          <cell r="F14032" t="str">
            <v>Thargomindah Nightshade</v>
          </cell>
        </row>
        <row r="14033">
          <cell r="D14033" t="str">
            <v>Solanum sulphureum</v>
          </cell>
          <cell r="E14033" t="str">
            <v>14341</v>
          </cell>
          <cell r="F14033" t="str">
            <v>Manning Yellow Solanum</v>
          </cell>
        </row>
        <row r="14034">
          <cell r="D14034" t="str">
            <v>Solanum superficiens</v>
          </cell>
          <cell r="E14034" t="str">
            <v>6111</v>
          </cell>
        </row>
        <row r="14035">
          <cell r="D14035" t="str">
            <v>Solanum tetrathecum</v>
          </cell>
          <cell r="E14035" t="str">
            <v>6112</v>
          </cell>
        </row>
        <row r="14036">
          <cell r="D14036" t="str">
            <v>Solanum torvum</v>
          </cell>
          <cell r="E14036" t="str">
            <v>6113</v>
          </cell>
          <cell r="F14036" t="str">
            <v>Devil's Fig</v>
          </cell>
        </row>
        <row r="14037">
          <cell r="D14037" t="str">
            <v>Solanum triflorum</v>
          </cell>
          <cell r="E14037" t="str">
            <v>6114</v>
          </cell>
          <cell r="F14037" t="str">
            <v>Three-flowered Nightshade</v>
          </cell>
        </row>
        <row r="14038">
          <cell r="D14038" t="str">
            <v>Solanum vescum</v>
          </cell>
          <cell r="E14038" t="str">
            <v>6115</v>
          </cell>
        </row>
        <row r="14039">
          <cell r="D14039" t="str">
            <v>Solanum viarum</v>
          </cell>
          <cell r="E14039" t="str">
            <v>14504</v>
          </cell>
          <cell r="F14039" t="str">
            <v>Tropical Soda Apple</v>
          </cell>
        </row>
        <row r="14040">
          <cell r="D14040" t="str">
            <v>Solanum vicinum</v>
          </cell>
          <cell r="E14040" t="str">
            <v>12299</v>
          </cell>
        </row>
        <row r="14041">
          <cell r="D14041" t="str">
            <v>Soleirolia soleirolii</v>
          </cell>
          <cell r="E14041" t="str">
            <v>6235</v>
          </cell>
          <cell r="F14041" t="str">
            <v>Baby's Tears</v>
          </cell>
        </row>
        <row r="14042">
          <cell r="D14042" t="str">
            <v>Solenogyne bellioides</v>
          </cell>
          <cell r="E14042" t="str">
            <v>8253</v>
          </cell>
          <cell r="F14042" t="str">
            <v>Solengyne</v>
          </cell>
        </row>
        <row r="14043">
          <cell r="D14043" t="str">
            <v>Solenogyne dominii</v>
          </cell>
          <cell r="E14043" t="str">
            <v>7454</v>
          </cell>
        </row>
        <row r="14044">
          <cell r="D14044" t="str">
            <v>Solenogyne gunnii</v>
          </cell>
          <cell r="E14044" t="str">
            <v>7398</v>
          </cell>
          <cell r="F14044" t="str">
            <v>Solengyne</v>
          </cell>
        </row>
        <row r="14045">
          <cell r="D14045" t="str">
            <v>Solenogyne spp.</v>
          </cell>
          <cell r="E14045" t="str">
            <v>SOLE</v>
          </cell>
        </row>
        <row r="14046">
          <cell r="D14046" t="str">
            <v>Solidago canadensis</v>
          </cell>
          <cell r="E14046" t="str">
            <v>1685</v>
          </cell>
        </row>
        <row r="14047">
          <cell r="D14047" t="str">
            <v>Solidago canadensis var. scabra</v>
          </cell>
          <cell r="E14047" t="str">
            <v>7737</v>
          </cell>
          <cell r="F14047" t="str">
            <v>Goldenrod</v>
          </cell>
        </row>
        <row r="14048">
          <cell r="D14048" t="str">
            <v>Solidago spp.</v>
          </cell>
          <cell r="E14048" t="str">
            <v>SOLI</v>
          </cell>
        </row>
        <row r="14049">
          <cell r="D14049" t="str">
            <v>Soliva anthemifolia</v>
          </cell>
          <cell r="E14049" t="str">
            <v>1686</v>
          </cell>
          <cell r="F14049" t="str">
            <v>Dwarf Jo-jo</v>
          </cell>
        </row>
        <row r="14050">
          <cell r="D14050" t="str">
            <v>Soliva pterosperma</v>
          </cell>
          <cell r="E14050" t="str">
            <v>1687</v>
          </cell>
        </row>
        <row r="14051">
          <cell r="D14051" t="str">
            <v>Soliva sessilis</v>
          </cell>
          <cell r="E14051" t="str">
            <v>7851</v>
          </cell>
          <cell r="F14051" t="str">
            <v>Bindyi</v>
          </cell>
        </row>
        <row r="14052">
          <cell r="D14052" t="str">
            <v>Soliva spp.</v>
          </cell>
          <cell r="E14052" t="str">
            <v>SOLV</v>
          </cell>
        </row>
        <row r="14053">
          <cell r="D14053" t="str">
            <v>Soliva stolonifera</v>
          </cell>
          <cell r="E14053" t="str">
            <v>1688</v>
          </cell>
          <cell r="F14053" t="str">
            <v>Jo-jo</v>
          </cell>
        </row>
        <row r="14054">
          <cell r="D14054" t="str">
            <v>Sollya heterophylla</v>
          </cell>
          <cell r="E14054" t="str">
            <v>10103</v>
          </cell>
          <cell r="F14054" t="str">
            <v>Bluebell Creeper</v>
          </cell>
        </row>
        <row r="14055">
          <cell r="D14055" t="str">
            <v>Sonchus asper</v>
          </cell>
          <cell r="E14055" t="str">
            <v>1689</v>
          </cell>
          <cell r="F14055" t="str">
            <v>Prickly Sowthistle</v>
          </cell>
        </row>
        <row r="14056">
          <cell r="D14056" t="str">
            <v>Sonchus asper subsp. glaucescens</v>
          </cell>
          <cell r="E14056" t="str">
            <v>6513</v>
          </cell>
          <cell r="F14056" t="str">
            <v>Prickly Sowthistle</v>
          </cell>
        </row>
        <row r="14057">
          <cell r="D14057" t="str">
            <v>Sonchus hydrophilus</v>
          </cell>
          <cell r="E14057" t="str">
            <v>10184</v>
          </cell>
          <cell r="F14057" t="str">
            <v>Native Sowthistle</v>
          </cell>
        </row>
        <row r="14058">
          <cell r="D14058" t="str">
            <v>Sonchus oleraceus</v>
          </cell>
          <cell r="E14058" t="str">
            <v>1690</v>
          </cell>
          <cell r="F14058" t="str">
            <v>Common Sowthistle</v>
          </cell>
        </row>
        <row r="14059">
          <cell r="D14059" t="str">
            <v>Sonchus spp.</v>
          </cell>
          <cell r="E14059" t="str">
            <v>SONC</v>
          </cell>
          <cell r="F14059" t="str">
            <v>Sowthistle</v>
          </cell>
        </row>
        <row r="14060">
          <cell r="D14060" t="str">
            <v>Sophora fraseri</v>
          </cell>
          <cell r="E14060" t="str">
            <v>3030</v>
          </cell>
          <cell r="F14060" t="str">
            <v>Brush Sophora</v>
          </cell>
        </row>
        <row r="14061">
          <cell r="D14061" t="str">
            <v>Sophora howinsula</v>
          </cell>
          <cell r="E14061" t="str">
            <v>3031</v>
          </cell>
          <cell r="F14061" t="str">
            <v>Lignum Vitae</v>
          </cell>
        </row>
        <row r="14062">
          <cell r="D14062" t="str">
            <v>Sophora spp.</v>
          </cell>
          <cell r="E14062" t="str">
            <v>SOPH</v>
          </cell>
        </row>
        <row r="14063">
          <cell r="D14063" t="str">
            <v>Sophora tetraptera</v>
          </cell>
          <cell r="E14063" t="str">
            <v>13047</v>
          </cell>
        </row>
        <row r="14064">
          <cell r="D14064" t="str">
            <v>Sophora tomentosa</v>
          </cell>
          <cell r="E14064" t="str">
            <v>3032</v>
          </cell>
          <cell r="F14064" t="str">
            <v>Silverbush</v>
          </cell>
        </row>
        <row r="14065">
          <cell r="D14065" t="str">
            <v>Sophora tomentosa subsp. australis</v>
          </cell>
          <cell r="E14065" t="str">
            <v>11169</v>
          </cell>
        </row>
        <row r="14066">
          <cell r="D14066" t="str">
            <v>Sorbus aucuparia</v>
          </cell>
          <cell r="E14066" t="str">
            <v>13199</v>
          </cell>
        </row>
        <row r="14067">
          <cell r="D14067" t="str">
            <v>Sorbus domestica</v>
          </cell>
          <cell r="E14067" t="str">
            <v>5649</v>
          </cell>
          <cell r="F14067" t="str">
            <v>Service Tree</v>
          </cell>
        </row>
        <row r="14068">
          <cell r="D14068" t="str">
            <v>Sorbus spp.</v>
          </cell>
          <cell r="E14068" t="str">
            <v>SORB</v>
          </cell>
        </row>
        <row r="14069">
          <cell r="D14069" t="str">
            <v>Sorghum almum</v>
          </cell>
          <cell r="E14069" t="str">
            <v>12511</v>
          </cell>
          <cell r="F14069" t="str">
            <v>Columbus Grass</v>
          </cell>
        </row>
        <row r="14070">
          <cell r="D14070" t="str">
            <v>Sorghum bicolor</v>
          </cell>
          <cell r="E14070" t="str">
            <v>5171</v>
          </cell>
          <cell r="F14070" t="str">
            <v>Sorghum</v>
          </cell>
        </row>
        <row r="14071">
          <cell r="D14071" t="str">
            <v>Sorghum bicolor subsp. almum</v>
          </cell>
          <cell r="E14071" t="str">
            <v>12340</v>
          </cell>
          <cell r="F14071" t="str">
            <v>Columbus Grass</v>
          </cell>
        </row>
        <row r="14072">
          <cell r="D14072" t="str">
            <v>Sorghum bicolor subsp. arundinaceum</v>
          </cell>
          <cell r="E14072" t="str">
            <v>9323</v>
          </cell>
        </row>
        <row r="14073">
          <cell r="D14073" t="str">
            <v>Sorghum bicolor subsp. bicolor</v>
          </cell>
          <cell r="E14073" t="str">
            <v>9321</v>
          </cell>
          <cell r="F14073" t="str">
            <v>Grain Sorghum</v>
          </cell>
        </row>
        <row r="14074">
          <cell r="D14074" t="str">
            <v>Sorghum bicolor subsp. drummondii</v>
          </cell>
          <cell r="E14074" t="str">
            <v>9322</v>
          </cell>
        </row>
        <row r="14075">
          <cell r="D14075" t="str">
            <v>Sorghum bicolor var. x allum</v>
          </cell>
          <cell r="E14075" t="str">
            <v>9324</v>
          </cell>
          <cell r="F14075" t="str">
            <v>Columbus Grass</v>
          </cell>
        </row>
        <row r="14076">
          <cell r="D14076" t="str">
            <v>Sorghum halepense</v>
          </cell>
          <cell r="E14076" t="str">
            <v>5172</v>
          </cell>
          <cell r="F14076" t="str">
            <v>Johnson Grass</v>
          </cell>
        </row>
        <row r="14077">
          <cell r="D14077" t="str">
            <v>Sorghum leiocladum</v>
          </cell>
          <cell r="E14077" t="str">
            <v>5173</v>
          </cell>
          <cell r="F14077" t="str">
            <v>Wild Sorghum</v>
          </cell>
        </row>
        <row r="14078">
          <cell r="D14078" t="str">
            <v>Sorghum spp.</v>
          </cell>
          <cell r="E14078" t="str">
            <v>SORG</v>
          </cell>
        </row>
        <row r="14079">
          <cell r="D14079" t="str">
            <v>Sorghum x almum</v>
          </cell>
          <cell r="E14079" t="str">
            <v>11013</v>
          </cell>
          <cell r="F14079" t="str">
            <v>Columbus Grass</v>
          </cell>
        </row>
        <row r="14080">
          <cell r="D14080" t="str">
            <v>Sowerbaea juncea</v>
          </cell>
          <cell r="E14080" t="str">
            <v>3567</v>
          </cell>
          <cell r="F14080" t="str">
            <v>Vanilla Plant</v>
          </cell>
        </row>
        <row r="14081">
          <cell r="D14081" t="str">
            <v>Sowerbaea spp.</v>
          </cell>
          <cell r="E14081" t="str">
            <v>SOWE</v>
          </cell>
        </row>
        <row r="14082">
          <cell r="D14082" t="str">
            <v>Sparaxis bulbifera</v>
          </cell>
          <cell r="E14082" t="str">
            <v>10270</v>
          </cell>
          <cell r="F14082" t="str">
            <v>Harlequin Flower</v>
          </cell>
        </row>
        <row r="14083">
          <cell r="D14083" t="str">
            <v>Sparaxis spp.</v>
          </cell>
          <cell r="E14083" t="str">
            <v>SPRX</v>
          </cell>
        </row>
        <row r="14084">
          <cell r="D14084" t="str">
            <v>Sparaxis tricolor</v>
          </cell>
          <cell r="E14084" t="str">
            <v>10269</v>
          </cell>
          <cell r="F14084" t="str">
            <v>Tricolor Harlequin Flower</v>
          </cell>
        </row>
        <row r="14085">
          <cell r="D14085" t="str">
            <v>Sparganium antipodum</v>
          </cell>
          <cell r="E14085" t="str">
            <v>6117</v>
          </cell>
        </row>
        <row r="14086">
          <cell r="D14086" t="str">
            <v>Sparganium erectum</v>
          </cell>
          <cell r="E14086" t="str">
            <v>7148</v>
          </cell>
          <cell r="F14086" t="str">
            <v>Branched Bur-reed</v>
          </cell>
        </row>
        <row r="14087">
          <cell r="D14087" t="str">
            <v>Sparganium erectum subsp. stoloniferum</v>
          </cell>
          <cell r="E14087" t="str">
            <v>7149</v>
          </cell>
        </row>
        <row r="14088">
          <cell r="D14088" t="str">
            <v>Sparganium spp.</v>
          </cell>
          <cell r="E14088" t="str">
            <v>SPAR</v>
          </cell>
        </row>
        <row r="14089">
          <cell r="D14089" t="str">
            <v>Sparganium subglobosum</v>
          </cell>
          <cell r="E14089" t="str">
            <v>6767</v>
          </cell>
          <cell r="F14089" t="str">
            <v>Floating Bur-reed</v>
          </cell>
        </row>
        <row r="14090">
          <cell r="D14090" t="str">
            <v>Spartium junceum</v>
          </cell>
          <cell r="E14090" t="str">
            <v>12012</v>
          </cell>
          <cell r="F14090" t="str">
            <v>Spanish Broom</v>
          </cell>
        </row>
        <row r="14091">
          <cell r="D14091" t="str">
            <v>Spartothamnella juncea</v>
          </cell>
          <cell r="E14091" t="str">
            <v>6254</v>
          </cell>
          <cell r="F14091" t="str">
            <v>Bead Bush</v>
          </cell>
        </row>
        <row r="14092">
          <cell r="D14092" t="str">
            <v>Spartothamnella puberula</v>
          </cell>
          <cell r="E14092" t="str">
            <v>6255</v>
          </cell>
        </row>
        <row r="14093">
          <cell r="D14093" t="str">
            <v>Spathiphyllum spp.</v>
          </cell>
          <cell r="E14093" t="str">
            <v>SPAT</v>
          </cell>
        </row>
        <row r="14094">
          <cell r="D14094" t="str">
            <v>Spathodea campanulata</v>
          </cell>
          <cell r="E14094" t="str">
            <v>11601</v>
          </cell>
          <cell r="F14094" t="str">
            <v>African tuliptree</v>
          </cell>
        </row>
        <row r="14095">
          <cell r="D14095" t="str">
            <v>Speculantha parviflora</v>
          </cell>
          <cell r="E14095" t="str">
            <v>13725</v>
          </cell>
        </row>
        <row r="14096">
          <cell r="D14096" t="str">
            <v>Speculantha sp. aff. parviflora</v>
          </cell>
          <cell r="E14096" t="str">
            <v>11811</v>
          </cell>
        </row>
        <row r="14097">
          <cell r="D14097" t="str">
            <v>Speculantha spp.</v>
          </cell>
          <cell r="E14097" t="str">
            <v>SPEC</v>
          </cell>
        </row>
        <row r="14098">
          <cell r="D14098" t="str">
            <v>Spergula arvensis</v>
          </cell>
          <cell r="E14098" t="str">
            <v>1996</v>
          </cell>
          <cell r="F14098" t="str">
            <v>Corn Spurry</v>
          </cell>
        </row>
        <row r="14099">
          <cell r="D14099" t="str">
            <v>Spergula pentandra</v>
          </cell>
          <cell r="E14099" t="str">
            <v>1997</v>
          </cell>
        </row>
        <row r="14100">
          <cell r="D14100" t="str">
            <v>Spergula spp.</v>
          </cell>
          <cell r="E14100" t="str">
            <v>SPER</v>
          </cell>
        </row>
        <row r="14101">
          <cell r="D14101" t="str">
            <v>Spergularia australasica</v>
          </cell>
          <cell r="E14101" t="str">
            <v>12853</v>
          </cell>
        </row>
        <row r="14102">
          <cell r="D14102" t="str">
            <v>Spergularia bocconei</v>
          </cell>
          <cell r="E14102" t="str">
            <v>11170</v>
          </cell>
          <cell r="F14102" t="str">
            <v>Bocconi's Sand-spurrey</v>
          </cell>
        </row>
        <row r="14103">
          <cell r="D14103" t="str">
            <v>Spergularia brevifolia</v>
          </cell>
          <cell r="E14103" t="str">
            <v>13841</v>
          </cell>
        </row>
        <row r="14104">
          <cell r="D14104" t="str">
            <v>Spergularia diandra</v>
          </cell>
          <cell r="E14104" t="str">
            <v>1998</v>
          </cell>
          <cell r="F14104" t="str">
            <v>Lesser Sand-spurry</v>
          </cell>
        </row>
        <row r="14105">
          <cell r="D14105" t="str">
            <v>Spergularia diandroides</v>
          </cell>
          <cell r="E14105" t="str">
            <v>12854</v>
          </cell>
        </row>
        <row r="14106">
          <cell r="D14106" t="str">
            <v>Spergularia levis</v>
          </cell>
          <cell r="E14106" t="str">
            <v>1999</v>
          </cell>
        </row>
        <row r="14107">
          <cell r="D14107" t="str">
            <v>Spergularia marina</v>
          </cell>
          <cell r="E14107" t="str">
            <v>2000</v>
          </cell>
          <cell r="F14107" t="str">
            <v>Lesser Sea-spurrey</v>
          </cell>
        </row>
        <row r="14108">
          <cell r="D14108" t="str">
            <v>Spergularia media</v>
          </cell>
          <cell r="E14108" t="str">
            <v>12087</v>
          </cell>
          <cell r="F14108" t="str">
            <v>Greater Sea-spurrey</v>
          </cell>
        </row>
        <row r="14109">
          <cell r="D14109" t="str">
            <v>Spergularia moorei</v>
          </cell>
          <cell r="E14109" t="str">
            <v>12855</v>
          </cell>
        </row>
        <row r="14110">
          <cell r="D14110" t="str">
            <v>Spergularia rubra</v>
          </cell>
          <cell r="E14110" t="str">
            <v>2001</v>
          </cell>
          <cell r="F14110" t="str">
            <v>Sandspurry</v>
          </cell>
        </row>
        <row r="14111">
          <cell r="D14111" t="str">
            <v>Spergularia sp. B</v>
          </cell>
          <cell r="E14111" t="str">
            <v>11244</v>
          </cell>
        </row>
        <row r="14112">
          <cell r="D14112" t="str">
            <v>Spergularia spp.</v>
          </cell>
          <cell r="E14112" t="str">
            <v>SPEG</v>
          </cell>
        </row>
        <row r="14113">
          <cell r="D14113" t="str">
            <v>Spergularia tasmanica</v>
          </cell>
          <cell r="E14113" t="str">
            <v>14621</v>
          </cell>
        </row>
        <row r="14114">
          <cell r="D14114" t="str">
            <v>Spergulia species B</v>
          </cell>
          <cell r="E14114" t="str">
            <v>9669</v>
          </cell>
        </row>
        <row r="14115">
          <cell r="D14115" t="str">
            <v>Spermacoce brachystema</v>
          </cell>
          <cell r="E14115" t="str">
            <v>7519</v>
          </cell>
        </row>
        <row r="14116">
          <cell r="D14116" t="str">
            <v>Spermacoce multicaulis</v>
          </cell>
          <cell r="E14116" t="str">
            <v>14449</v>
          </cell>
        </row>
        <row r="14117">
          <cell r="D14117" t="str">
            <v>Spermacoce spp.</v>
          </cell>
          <cell r="E14117" t="str">
            <v>SPCC</v>
          </cell>
        </row>
        <row r="14118">
          <cell r="D14118" t="str">
            <v>Sphaerocionium lyalli</v>
          </cell>
          <cell r="E14118" t="str">
            <v>8119</v>
          </cell>
        </row>
        <row r="14119">
          <cell r="D14119" t="str">
            <v>Sphaerocionium lyallii</v>
          </cell>
          <cell r="E14119" t="str">
            <v>10998</v>
          </cell>
        </row>
        <row r="14120">
          <cell r="D14120" t="str">
            <v>Sphaerolobium minus</v>
          </cell>
          <cell r="E14120" t="str">
            <v>9223</v>
          </cell>
        </row>
        <row r="14121">
          <cell r="D14121" t="str">
            <v>Sphaerolobium spp.</v>
          </cell>
          <cell r="E14121" t="str">
            <v>SPHA</v>
          </cell>
        </row>
        <row r="14122">
          <cell r="D14122" t="str">
            <v>Sphaerolobium vimineum</v>
          </cell>
          <cell r="E14122" t="str">
            <v>3033</v>
          </cell>
        </row>
        <row r="14123">
          <cell r="D14123" t="str">
            <v>Sphaeromorphaea australis</v>
          </cell>
          <cell r="E14123" t="str">
            <v>13873</v>
          </cell>
          <cell r="F14123" t="str">
            <v>Spreading Nut-heads</v>
          </cell>
        </row>
        <row r="14124">
          <cell r="D14124" t="str">
            <v>Sphagneticola trilobata</v>
          </cell>
          <cell r="E14124" t="str">
            <v>12815</v>
          </cell>
        </row>
        <row r="14125">
          <cell r="D14125" t="str">
            <v>Sphagnum australe</v>
          </cell>
          <cell r="E14125" t="str">
            <v>14193</v>
          </cell>
        </row>
        <row r="14126">
          <cell r="D14126" t="str">
            <v>Sphagnum cristatum</v>
          </cell>
          <cell r="E14126" t="str">
            <v>8206</v>
          </cell>
        </row>
        <row r="14127">
          <cell r="D14127" t="str">
            <v>Sphagnum falcatulum</v>
          </cell>
          <cell r="E14127" t="str">
            <v>14764</v>
          </cell>
        </row>
        <row r="14128">
          <cell r="D14128" t="str">
            <v>Sphagnum novozelandicum</v>
          </cell>
          <cell r="E14128" t="str">
            <v>12582</v>
          </cell>
        </row>
        <row r="14129">
          <cell r="D14129" t="str">
            <v>Sphagnum spp.</v>
          </cell>
          <cell r="E14129" t="str">
            <v>SPHG</v>
          </cell>
        </row>
        <row r="14130">
          <cell r="D14130" t="str">
            <v>Spilanthes grandiflora</v>
          </cell>
          <cell r="E14130" t="str">
            <v>1691</v>
          </cell>
        </row>
        <row r="14131">
          <cell r="D14131" t="str">
            <v>Spilanthes spp.</v>
          </cell>
          <cell r="E14131" t="str">
            <v>SPIL</v>
          </cell>
        </row>
        <row r="14132">
          <cell r="D14132" t="str">
            <v>Spinifex hirsutus</v>
          </cell>
          <cell r="E14132" t="str">
            <v>5174</v>
          </cell>
        </row>
        <row r="14133">
          <cell r="D14133" t="str">
            <v>Spinifex sericeus</v>
          </cell>
          <cell r="E14133" t="str">
            <v>7843</v>
          </cell>
          <cell r="F14133" t="str">
            <v>Hairy Spinifex</v>
          </cell>
        </row>
        <row r="14134">
          <cell r="D14134" t="str">
            <v>Spinifex spp.</v>
          </cell>
          <cell r="E14134" t="str">
            <v>SPIN</v>
          </cell>
        </row>
        <row r="14135">
          <cell r="D14135" t="str">
            <v>Spiraea cantoniensis</v>
          </cell>
          <cell r="E14135" t="str">
            <v>11862</v>
          </cell>
          <cell r="F14135" t="str">
            <v xml:space="preserve">Reeves' meadowsweet </v>
          </cell>
        </row>
        <row r="14136">
          <cell r="D14136" t="str">
            <v>Spiraea douglasii</v>
          </cell>
          <cell r="E14136" t="str">
            <v>13883</v>
          </cell>
        </row>
        <row r="14137">
          <cell r="D14137" t="str">
            <v>Spiraea douglasii var. menziesii</v>
          </cell>
          <cell r="E14137" t="str">
            <v>13200</v>
          </cell>
        </row>
        <row r="14138">
          <cell r="D14138" t="str">
            <v>Spiraea prunifolia</v>
          </cell>
          <cell r="E14138" t="str">
            <v>5650</v>
          </cell>
          <cell r="F14138" t="str">
            <v>Bridalwreath</v>
          </cell>
        </row>
        <row r="14139">
          <cell r="D14139" t="str">
            <v>Spiraea spp.</v>
          </cell>
          <cell r="E14139" t="str">
            <v>SPIR</v>
          </cell>
        </row>
        <row r="14140">
          <cell r="D14140" t="str">
            <v>Spiraea x arguta</v>
          </cell>
          <cell r="E14140" t="str">
            <v>14266</v>
          </cell>
        </row>
        <row r="14141">
          <cell r="D14141" t="str">
            <v>Spiraea x billiardii</v>
          </cell>
          <cell r="E14141" t="str">
            <v>10574</v>
          </cell>
        </row>
        <row r="14142">
          <cell r="D14142" t="str">
            <v>Spiranthes australis</v>
          </cell>
          <cell r="E14142" t="str">
            <v>11877</v>
          </cell>
          <cell r="F14142" t="str">
            <v>Ladies' Tresses</v>
          </cell>
        </row>
        <row r="14143">
          <cell r="D14143" t="str">
            <v>Spiranthes lancea</v>
          </cell>
          <cell r="E14143" t="str">
            <v>13365</v>
          </cell>
        </row>
        <row r="14144">
          <cell r="D14144" t="str">
            <v>Spiranthes sinensis</v>
          </cell>
          <cell r="E14144" t="str">
            <v>4589</v>
          </cell>
        </row>
        <row r="14145">
          <cell r="D14145" t="str">
            <v>Spiranthes sinensis subsp. australis</v>
          </cell>
          <cell r="E14145" t="str">
            <v>8967</v>
          </cell>
          <cell r="F14145" t="str">
            <v>Ladies Tresses</v>
          </cell>
        </row>
        <row r="14146">
          <cell r="D14146" t="str">
            <v>Spirodela oligorrhiza</v>
          </cell>
          <cell r="E14146" t="str">
            <v>3502</v>
          </cell>
        </row>
        <row r="14147">
          <cell r="D14147" t="str">
            <v>Spirodela polyrhiza</v>
          </cell>
          <cell r="E14147" t="str">
            <v>7200</v>
          </cell>
        </row>
        <row r="14148">
          <cell r="D14148" t="str">
            <v>Spirodela punctata</v>
          </cell>
          <cell r="E14148" t="str">
            <v>7689</v>
          </cell>
        </row>
        <row r="14149">
          <cell r="D14149" t="str">
            <v>Spirodela pusilla</v>
          </cell>
          <cell r="E14149" t="str">
            <v>3503</v>
          </cell>
        </row>
        <row r="14150">
          <cell r="D14150" t="str">
            <v>Spirodela spp.</v>
          </cell>
          <cell r="E14150" t="str">
            <v>SPIO</v>
          </cell>
        </row>
        <row r="14151">
          <cell r="D14151" t="str">
            <v>Sporadanthus caudatus</v>
          </cell>
          <cell r="E14151" t="str">
            <v>10602</v>
          </cell>
        </row>
        <row r="14152">
          <cell r="D14152" t="str">
            <v>Sporadanthus gracilis</v>
          </cell>
          <cell r="E14152" t="str">
            <v>10603</v>
          </cell>
        </row>
        <row r="14153">
          <cell r="D14153" t="str">
            <v>Sporadanthus interruptus</v>
          </cell>
          <cell r="E14153" t="str">
            <v>10604</v>
          </cell>
        </row>
        <row r="14154">
          <cell r="D14154" t="str">
            <v>Sporobolus actinocladus</v>
          </cell>
          <cell r="E14154" t="str">
            <v>5175</v>
          </cell>
          <cell r="F14154" t="str">
            <v>Katoora Grass</v>
          </cell>
        </row>
        <row r="14155">
          <cell r="D14155" t="str">
            <v>Sporobolus africanus</v>
          </cell>
          <cell r="E14155" t="str">
            <v>5176</v>
          </cell>
          <cell r="F14155" t="str">
            <v>Parramatta Grass</v>
          </cell>
        </row>
        <row r="14156">
          <cell r="D14156" t="str">
            <v>Sporobolus australasicus</v>
          </cell>
          <cell r="E14156" t="str">
            <v>14450</v>
          </cell>
          <cell r="F14156" t="str">
            <v>dropseed</v>
          </cell>
        </row>
        <row r="14157">
          <cell r="D14157" t="str">
            <v>Sporobolus blakei</v>
          </cell>
          <cell r="E14157" t="str">
            <v>11171</v>
          </cell>
        </row>
        <row r="14158">
          <cell r="D14158" t="str">
            <v>Sporobolus caroli</v>
          </cell>
          <cell r="E14158" t="str">
            <v>5177</v>
          </cell>
          <cell r="F14158" t="str">
            <v>Fairy Grass</v>
          </cell>
        </row>
        <row r="14159">
          <cell r="D14159" t="str">
            <v>Sporobolus contiguus</v>
          </cell>
          <cell r="E14159" t="str">
            <v>5178</v>
          </cell>
        </row>
        <row r="14160">
          <cell r="D14160" t="str">
            <v>Sporobolus coromandelianus</v>
          </cell>
          <cell r="E14160" t="str">
            <v>13780</v>
          </cell>
          <cell r="F14160" t="str">
            <v>Small Dropseed</v>
          </cell>
        </row>
        <row r="14161">
          <cell r="D14161" t="str">
            <v>Sporobolus creber</v>
          </cell>
          <cell r="E14161" t="str">
            <v>5179</v>
          </cell>
          <cell r="F14161" t="str">
            <v>Slender Rat's Tail Grass</v>
          </cell>
        </row>
        <row r="14162">
          <cell r="D14162" t="str">
            <v>Sporobolus diander</v>
          </cell>
          <cell r="E14162" t="str">
            <v>5180</v>
          </cell>
        </row>
        <row r="14163">
          <cell r="D14163" t="str">
            <v>Sporobolus disjunctus</v>
          </cell>
          <cell r="E14163" t="str">
            <v>10327</v>
          </cell>
        </row>
        <row r="14164">
          <cell r="D14164" t="str">
            <v>Sporobolus elongatus</v>
          </cell>
          <cell r="E14164" t="str">
            <v>5181</v>
          </cell>
          <cell r="F14164" t="str">
            <v>Slender Rat's Tail Grass</v>
          </cell>
        </row>
        <row r="14165">
          <cell r="D14165" t="str">
            <v>Sporobolus fertilis</v>
          </cell>
          <cell r="E14165" t="str">
            <v>11172</v>
          </cell>
          <cell r="F14165" t="str">
            <v>Giant Parramatta Grass</v>
          </cell>
        </row>
        <row r="14166">
          <cell r="D14166" t="str">
            <v>Sporobolus indicus</v>
          </cell>
          <cell r="E14166" t="str">
            <v>6543</v>
          </cell>
          <cell r="F14166" t="str">
            <v>Parramatta Grass</v>
          </cell>
        </row>
        <row r="14167">
          <cell r="D14167" t="str">
            <v>Sporobolus indicus var. africanus</v>
          </cell>
          <cell r="E14167" t="str">
            <v>7389</v>
          </cell>
        </row>
        <row r="14168">
          <cell r="D14168" t="str">
            <v>Sporobolus indicus var. capensis</v>
          </cell>
          <cell r="E14168" t="str">
            <v>8757</v>
          </cell>
          <cell r="F14168" t="str">
            <v>Parramatta Grass</v>
          </cell>
        </row>
        <row r="14169">
          <cell r="D14169" t="str">
            <v>Sporobolus indicus var. major</v>
          </cell>
          <cell r="E14169" t="str">
            <v>9337</v>
          </cell>
        </row>
        <row r="14170">
          <cell r="D14170" t="str">
            <v>Sporobolus javensis</v>
          </cell>
          <cell r="E14170" t="str">
            <v>13469</v>
          </cell>
        </row>
        <row r="14171">
          <cell r="D14171" t="str">
            <v>Sporobolus laxus</v>
          </cell>
          <cell r="E14171" t="str">
            <v>12529</v>
          </cell>
        </row>
        <row r="14172">
          <cell r="D14172" t="str">
            <v>Sporobolus mitchellii</v>
          </cell>
          <cell r="E14172" t="str">
            <v>5182</v>
          </cell>
          <cell r="F14172" t="str">
            <v>Rat's Tail Couch</v>
          </cell>
        </row>
        <row r="14173">
          <cell r="D14173" t="str">
            <v>Sporobolus natalensis</v>
          </cell>
          <cell r="E14173" t="str">
            <v>11173</v>
          </cell>
          <cell r="F14173" t="str">
            <v>Giant Rat's Tail Grass</v>
          </cell>
        </row>
        <row r="14174">
          <cell r="D14174" t="str">
            <v>Sporobolus pyramidalis</v>
          </cell>
          <cell r="E14174" t="str">
            <v>5183</v>
          </cell>
        </row>
        <row r="14175">
          <cell r="D14175" t="str">
            <v>Sporobolus sessilis</v>
          </cell>
          <cell r="E14175" t="str">
            <v>11174</v>
          </cell>
        </row>
        <row r="14176">
          <cell r="D14176" t="str">
            <v>Sporobolus spp.</v>
          </cell>
          <cell r="E14176" t="str">
            <v>SPOR</v>
          </cell>
          <cell r="F14176" t="str">
            <v>Rat's Tail Couch</v>
          </cell>
        </row>
        <row r="14177">
          <cell r="D14177" t="str">
            <v>Sporobolus virginicus</v>
          </cell>
          <cell r="E14177" t="str">
            <v>5184</v>
          </cell>
        </row>
        <row r="14178">
          <cell r="D14178" t="str">
            <v>Sporobolus virginicus var. minor</v>
          </cell>
          <cell r="E14178" t="str">
            <v>9224</v>
          </cell>
          <cell r="F14178" t="str">
            <v>Marine Couch</v>
          </cell>
        </row>
        <row r="14179">
          <cell r="D14179" t="str">
            <v>Sporobolus virginicus var. virginicus</v>
          </cell>
          <cell r="E14179" t="str">
            <v>9336</v>
          </cell>
          <cell r="F14179" t="str">
            <v>Sand Couch</v>
          </cell>
        </row>
        <row r="14180">
          <cell r="D14180" t="str">
            <v>Sprengelia incarnata</v>
          </cell>
          <cell r="E14180" t="str">
            <v>2654</v>
          </cell>
          <cell r="F14180" t="str">
            <v>Pink Swamp Heath</v>
          </cell>
        </row>
        <row r="14181">
          <cell r="D14181" t="str">
            <v>Sprengelia incarnata f. B</v>
          </cell>
          <cell r="E14181" t="str">
            <v>12948</v>
          </cell>
        </row>
        <row r="14182">
          <cell r="D14182" t="str">
            <v>Sprengelia incarnata f. 'incarnata'</v>
          </cell>
          <cell r="E14182" t="str">
            <v>12949</v>
          </cell>
        </row>
        <row r="14183">
          <cell r="D14183" t="str">
            <v>Sprengelia incarnata var. brevistylis</v>
          </cell>
          <cell r="E14183" t="str">
            <v>12950</v>
          </cell>
        </row>
        <row r="14184">
          <cell r="D14184" t="str">
            <v>Sprengelia monticola</v>
          </cell>
          <cell r="E14184" t="str">
            <v>6507</v>
          </cell>
        </row>
        <row r="14185">
          <cell r="D14185" t="str">
            <v>Sprengelia spp.</v>
          </cell>
          <cell r="E14185" t="str">
            <v>SPRE</v>
          </cell>
        </row>
        <row r="14186">
          <cell r="D14186" t="str">
            <v>Sprengelia sprengelioides</v>
          </cell>
          <cell r="E14186" t="str">
            <v>2655</v>
          </cell>
        </row>
        <row r="14187">
          <cell r="D14187" t="str">
            <v>Springelia monticola</v>
          </cell>
          <cell r="E14187" t="str">
            <v>2656</v>
          </cell>
        </row>
        <row r="14188">
          <cell r="D14188" t="str">
            <v>Springelia spp.</v>
          </cell>
          <cell r="E14188" t="str">
            <v>SPRI</v>
          </cell>
        </row>
        <row r="14189">
          <cell r="D14189" t="str">
            <v>Spyridium burragorang</v>
          </cell>
          <cell r="E14189" t="str">
            <v>12467</v>
          </cell>
        </row>
        <row r="14190">
          <cell r="D14190" t="str">
            <v>Spyridium buxifolium</v>
          </cell>
          <cell r="E14190" t="str">
            <v>12324</v>
          </cell>
        </row>
        <row r="14191">
          <cell r="D14191" t="str">
            <v>Spyridium cinereum</v>
          </cell>
          <cell r="E14191" t="str">
            <v>5598</v>
          </cell>
          <cell r="F14191" t="str">
            <v>Tiny Spyridium</v>
          </cell>
        </row>
        <row r="14192">
          <cell r="D14192" t="str">
            <v>Spyridium eriocephalum</v>
          </cell>
          <cell r="E14192" t="str">
            <v>5599</v>
          </cell>
        </row>
        <row r="14193">
          <cell r="D14193" t="str">
            <v>Spyridium parvifolium</v>
          </cell>
          <cell r="E14193" t="str">
            <v>5600</v>
          </cell>
          <cell r="F14193" t="str">
            <v>Dusty Miller</v>
          </cell>
        </row>
        <row r="14194">
          <cell r="D14194" t="str">
            <v>Spyridium scortechinii</v>
          </cell>
          <cell r="E14194" t="str">
            <v>12323</v>
          </cell>
        </row>
        <row r="14195">
          <cell r="D14195" t="str">
            <v>Spyridium spp.</v>
          </cell>
          <cell r="E14195" t="str">
            <v>SPYR</v>
          </cell>
        </row>
        <row r="14196">
          <cell r="D14196" t="str">
            <v>Stachys arvensis</v>
          </cell>
          <cell r="E14196" t="str">
            <v>3450</v>
          </cell>
          <cell r="F14196" t="str">
            <v>Stagger Weed</v>
          </cell>
        </row>
        <row r="14197">
          <cell r="D14197" t="str">
            <v>Stachys byzantina</v>
          </cell>
          <cell r="E14197" t="str">
            <v>14526</v>
          </cell>
          <cell r="F14197" t="str">
            <v>Woolly Stachys</v>
          </cell>
        </row>
        <row r="14198">
          <cell r="D14198" t="str">
            <v>Stachys spp.</v>
          </cell>
          <cell r="E14198" t="str">
            <v>STCY</v>
          </cell>
        </row>
        <row r="14199">
          <cell r="D14199" t="str">
            <v>Stachytarpheta angustifolia</v>
          </cell>
          <cell r="E14199" t="str">
            <v>13634</v>
          </cell>
        </row>
        <row r="14200">
          <cell r="D14200" t="str">
            <v>Stachytarpheta mutabilis</v>
          </cell>
          <cell r="E14200" t="str">
            <v>13635</v>
          </cell>
        </row>
        <row r="14201">
          <cell r="D14201" t="str">
            <v>Stachytarpheta spp.</v>
          </cell>
          <cell r="E14201" t="str">
            <v>STCH</v>
          </cell>
        </row>
        <row r="14202">
          <cell r="D14202" t="str">
            <v>Stackhousia clementii</v>
          </cell>
          <cell r="E14202" t="str">
            <v>7262</v>
          </cell>
        </row>
        <row r="14203">
          <cell r="D14203" t="str">
            <v>Stackhousia maidenii</v>
          </cell>
          <cell r="E14203" t="str">
            <v>6119</v>
          </cell>
        </row>
        <row r="14204">
          <cell r="D14204" t="str">
            <v>Stackhousia monogyna</v>
          </cell>
          <cell r="E14204" t="str">
            <v>6120</v>
          </cell>
          <cell r="F14204" t="str">
            <v>Creamy Candles</v>
          </cell>
        </row>
        <row r="14205">
          <cell r="D14205" t="str">
            <v>Stackhousia muricata</v>
          </cell>
          <cell r="E14205" t="str">
            <v>6121</v>
          </cell>
          <cell r="F14205" t="str">
            <v>Stackhousia</v>
          </cell>
        </row>
        <row r="14206">
          <cell r="D14206" t="str">
            <v>Stackhousia nuda</v>
          </cell>
          <cell r="E14206" t="str">
            <v>6122</v>
          </cell>
        </row>
        <row r="14207">
          <cell r="D14207" t="str">
            <v>Stackhousia pulvinaris</v>
          </cell>
          <cell r="E14207" t="str">
            <v>6123</v>
          </cell>
          <cell r="F14207" t="str">
            <v>Alpine Stackhousia</v>
          </cell>
        </row>
        <row r="14208">
          <cell r="D14208" t="str">
            <v>Stackhousia scoparia</v>
          </cell>
          <cell r="E14208" t="str">
            <v>13609</v>
          </cell>
        </row>
        <row r="14209">
          <cell r="D14209" t="str">
            <v>Stackhousia spathulata</v>
          </cell>
          <cell r="E14209" t="str">
            <v>6124</v>
          </cell>
        </row>
        <row r="14210">
          <cell r="D14210" t="str">
            <v>Stackhousia spp.</v>
          </cell>
          <cell r="E14210" t="str">
            <v>STAC</v>
          </cell>
        </row>
        <row r="14211">
          <cell r="D14211" t="str">
            <v>Stackhousia viminea</v>
          </cell>
          <cell r="E14211" t="str">
            <v>6125</v>
          </cell>
          <cell r="F14211" t="str">
            <v>Slender Stackhousia</v>
          </cell>
        </row>
        <row r="14212">
          <cell r="D14212" t="str">
            <v>Stapelia gigantea</v>
          </cell>
          <cell r="E14212" t="str">
            <v>12445</v>
          </cell>
          <cell r="F14212" t="str">
            <v>Giant Stapelia</v>
          </cell>
        </row>
        <row r="14213">
          <cell r="D14213" t="str">
            <v>Stegostyla angustata</v>
          </cell>
          <cell r="E14213" t="str">
            <v>11846</v>
          </cell>
        </row>
        <row r="14214">
          <cell r="D14214" t="str">
            <v>Stegostyla dimorpha</v>
          </cell>
          <cell r="E14214" t="str">
            <v>11847</v>
          </cell>
        </row>
        <row r="14215">
          <cell r="D14215" t="str">
            <v>Stegostyla lyallii</v>
          </cell>
          <cell r="E14215" t="str">
            <v>11848</v>
          </cell>
        </row>
        <row r="14216">
          <cell r="D14216" t="str">
            <v>Stegostyla sp. aff gracilis</v>
          </cell>
          <cell r="E14216" t="str">
            <v>11878</v>
          </cell>
        </row>
        <row r="14217">
          <cell r="D14217" t="str">
            <v>Stegostyla spp.</v>
          </cell>
          <cell r="E14217" t="str">
            <v>STEG</v>
          </cell>
        </row>
        <row r="14218">
          <cell r="D14218" t="str">
            <v>Stegostyla testacea</v>
          </cell>
          <cell r="E14218" t="str">
            <v>11849</v>
          </cell>
        </row>
        <row r="14219">
          <cell r="D14219" t="str">
            <v>Stellaria angustifolia</v>
          </cell>
          <cell r="E14219" t="str">
            <v>2002</v>
          </cell>
          <cell r="F14219" t="str">
            <v>Swamp Starwort</v>
          </cell>
        </row>
        <row r="14220">
          <cell r="D14220" t="str">
            <v>Stellaria angustifolia subsp. angustifolia</v>
          </cell>
          <cell r="E14220" t="str">
            <v>14829</v>
          </cell>
        </row>
        <row r="14221">
          <cell r="D14221" t="str">
            <v>Stellaria angustifolia subsp. rotundisepala</v>
          </cell>
          <cell r="E14221" t="str">
            <v>14883</v>
          </cell>
        </row>
        <row r="14222">
          <cell r="D14222" t="str">
            <v>Stellaria angustifolia subsp. tenella</v>
          </cell>
          <cell r="E14222" t="str">
            <v>14750</v>
          </cell>
        </row>
        <row r="14223">
          <cell r="D14223" t="str">
            <v>Stellaria caespitosa</v>
          </cell>
          <cell r="E14223" t="str">
            <v>13874</v>
          </cell>
          <cell r="F14223" t="str">
            <v>Matted Starwort</v>
          </cell>
        </row>
        <row r="14224">
          <cell r="D14224" t="str">
            <v>Stellaria filiformis</v>
          </cell>
          <cell r="E14224" t="str">
            <v>2003</v>
          </cell>
        </row>
        <row r="14225">
          <cell r="D14225" t="str">
            <v>Stellaria flaccida</v>
          </cell>
          <cell r="E14225" t="str">
            <v>2004</v>
          </cell>
        </row>
        <row r="14226">
          <cell r="D14226" t="str">
            <v>Stellaria graminea</v>
          </cell>
          <cell r="E14226" t="str">
            <v>2005</v>
          </cell>
        </row>
        <row r="14227">
          <cell r="D14227" t="str">
            <v>Stellaria leptoclada</v>
          </cell>
          <cell r="E14227" t="str">
            <v>14884</v>
          </cell>
        </row>
        <row r="14228">
          <cell r="D14228" t="str">
            <v>Stellaria media</v>
          </cell>
          <cell r="E14228" t="str">
            <v>2006</v>
          </cell>
          <cell r="F14228" t="str">
            <v>Common Chickweed</v>
          </cell>
        </row>
        <row r="14229">
          <cell r="D14229" t="str">
            <v>Stellaria multiflora</v>
          </cell>
          <cell r="E14229" t="str">
            <v>2007</v>
          </cell>
        </row>
        <row r="14230">
          <cell r="D14230" t="str">
            <v>Stellaria multiflora subsp. collaris</v>
          </cell>
          <cell r="E14230" t="str">
            <v>14622</v>
          </cell>
        </row>
        <row r="14231">
          <cell r="D14231" t="str">
            <v>Stellaria multiflora subsp. multiflora</v>
          </cell>
          <cell r="E14231" t="str">
            <v>14830</v>
          </cell>
        </row>
        <row r="14232">
          <cell r="D14232" t="str">
            <v>Stellaria multiflora subsp. nebulosa</v>
          </cell>
          <cell r="E14232" t="str">
            <v>14885</v>
          </cell>
        </row>
        <row r="14233">
          <cell r="D14233" t="str">
            <v>Stellaria pallida</v>
          </cell>
          <cell r="E14233" t="str">
            <v>9803</v>
          </cell>
        </row>
        <row r="14234">
          <cell r="D14234" t="str">
            <v>Stellaria palustris</v>
          </cell>
          <cell r="E14234" t="str">
            <v>7989</v>
          </cell>
        </row>
        <row r="14235">
          <cell r="D14235" t="str">
            <v>Stellaria papillata</v>
          </cell>
          <cell r="E14235" t="str">
            <v>14754</v>
          </cell>
        </row>
        <row r="14236">
          <cell r="D14236" t="str">
            <v>Stellaria pungens</v>
          </cell>
          <cell r="E14236" t="str">
            <v>2008</v>
          </cell>
          <cell r="F14236" t="str">
            <v>Prickly Starwort</v>
          </cell>
        </row>
        <row r="14237">
          <cell r="D14237" t="str">
            <v>Stellaria sp. aff. angustifolia</v>
          </cell>
          <cell r="E14237" t="str">
            <v>14100</v>
          </cell>
        </row>
        <row r="14238">
          <cell r="D14238" t="str">
            <v>Stellaria sp. B</v>
          </cell>
          <cell r="E14238" t="str">
            <v>9804</v>
          </cell>
        </row>
        <row r="14239">
          <cell r="D14239" t="str">
            <v>Stellaria sp. D</v>
          </cell>
          <cell r="E14239" t="str">
            <v>9805</v>
          </cell>
        </row>
        <row r="14240">
          <cell r="D14240" t="str">
            <v>Stellaria spp.</v>
          </cell>
          <cell r="E14240" t="str">
            <v>STEL</v>
          </cell>
          <cell r="F14240" t="str">
            <v>Prickly Starwort</v>
          </cell>
        </row>
        <row r="14241">
          <cell r="D14241" t="str">
            <v>Stelligera endecaspinis</v>
          </cell>
          <cell r="E14241" t="str">
            <v>6372</v>
          </cell>
        </row>
        <row r="14242">
          <cell r="D14242" t="str">
            <v>Stemmacantha australis</v>
          </cell>
          <cell r="E14242" t="str">
            <v>8288</v>
          </cell>
        </row>
        <row r="14243">
          <cell r="D14243" t="str">
            <v>Stemmacantha spp.</v>
          </cell>
          <cell r="E14243" t="str">
            <v>STEM</v>
          </cell>
        </row>
        <row r="14244">
          <cell r="D14244" t="str">
            <v>Stemodia floribunda</v>
          </cell>
          <cell r="E14244" t="str">
            <v>13602</v>
          </cell>
        </row>
        <row r="14245">
          <cell r="D14245" t="str">
            <v>Stemodia florulenta</v>
          </cell>
          <cell r="E14245" t="str">
            <v>9288</v>
          </cell>
          <cell r="F14245" t="str">
            <v>Bluerod</v>
          </cell>
        </row>
        <row r="14246">
          <cell r="D14246" t="str">
            <v>Stemodia glabella</v>
          </cell>
          <cell r="E14246" t="str">
            <v>9772</v>
          </cell>
        </row>
        <row r="14247">
          <cell r="D14247" t="str">
            <v>Stemonitis axifera</v>
          </cell>
          <cell r="E14247" t="str">
            <v>F238</v>
          </cell>
        </row>
        <row r="14248">
          <cell r="D14248" t="str">
            <v>Stemonitis fusca</v>
          </cell>
          <cell r="E14248" t="str">
            <v>F232</v>
          </cell>
        </row>
        <row r="14249">
          <cell r="D14249" t="str">
            <v>Stemonitis sp. aff. splendens</v>
          </cell>
          <cell r="E14249" t="str">
            <v>F214</v>
          </cell>
        </row>
        <row r="14250">
          <cell r="D14250" t="str">
            <v>Stemonitis trechispora</v>
          </cell>
          <cell r="E14250" t="str">
            <v>F217</v>
          </cell>
        </row>
        <row r="14251">
          <cell r="D14251" t="str">
            <v>Stemonitopsis typhina</v>
          </cell>
          <cell r="E14251" t="str">
            <v>F224</v>
          </cell>
        </row>
        <row r="14252">
          <cell r="D14252" t="str">
            <v>Stenanthemum leucophractum</v>
          </cell>
          <cell r="E14252" t="str">
            <v>13538</v>
          </cell>
        </row>
        <row r="14253">
          <cell r="D14253" t="str">
            <v>Stenocarpus salignus</v>
          </cell>
          <cell r="E14253" t="str">
            <v>5481</v>
          </cell>
          <cell r="F14253" t="str">
            <v>Scrub Beefwood</v>
          </cell>
        </row>
        <row r="14254">
          <cell r="D14254" t="str">
            <v>Stenocarpus sinuatus</v>
          </cell>
          <cell r="E14254" t="str">
            <v>5482</v>
          </cell>
          <cell r="F14254" t="str">
            <v>Firewheel Tree</v>
          </cell>
        </row>
        <row r="14255">
          <cell r="D14255" t="str">
            <v>Stenocarpus spp.</v>
          </cell>
          <cell r="E14255" t="str">
            <v>14587</v>
          </cell>
        </row>
        <row r="14256">
          <cell r="D14256" t="str">
            <v>Stenopetalum lineare</v>
          </cell>
          <cell r="E14256" t="str">
            <v>1857</v>
          </cell>
          <cell r="F14256" t="str">
            <v>Threadcress</v>
          </cell>
        </row>
        <row r="14257">
          <cell r="D14257" t="str">
            <v>Stenopetalum nutans</v>
          </cell>
          <cell r="E14257" t="str">
            <v>1858</v>
          </cell>
        </row>
        <row r="14258">
          <cell r="D14258" t="str">
            <v>Stenopetalum sphaerocarpum</v>
          </cell>
          <cell r="E14258" t="str">
            <v>1859</v>
          </cell>
        </row>
        <row r="14259">
          <cell r="D14259" t="str">
            <v>Stenopetalum spp.</v>
          </cell>
          <cell r="E14259" t="str">
            <v>STEN</v>
          </cell>
        </row>
        <row r="14260">
          <cell r="D14260" t="str">
            <v>Stenopetalum velutinum</v>
          </cell>
          <cell r="E14260" t="str">
            <v>1860</v>
          </cell>
          <cell r="F14260" t="str">
            <v>Velvet Thread-petal</v>
          </cell>
        </row>
        <row r="14261">
          <cell r="D14261" t="str">
            <v>Stenotaphrum secundatum</v>
          </cell>
          <cell r="E14261" t="str">
            <v>5185</v>
          </cell>
          <cell r="F14261" t="str">
            <v>Buffalo Grass</v>
          </cell>
        </row>
        <row r="14262">
          <cell r="D14262" t="str">
            <v>Stephania aculeata</v>
          </cell>
          <cell r="E14262" t="str">
            <v>3689</v>
          </cell>
          <cell r="F14262" t="str">
            <v>Prickly Snake Vine</v>
          </cell>
        </row>
        <row r="14263">
          <cell r="D14263" t="str">
            <v>Stephania japonica</v>
          </cell>
          <cell r="E14263" t="str">
            <v>3690</v>
          </cell>
          <cell r="F14263" t="str">
            <v>Snake vine</v>
          </cell>
        </row>
        <row r="14264">
          <cell r="D14264" t="str">
            <v>Stephania japonica var. discolor</v>
          </cell>
          <cell r="E14264" t="str">
            <v>8428</v>
          </cell>
          <cell r="F14264" t="str">
            <v>Snake Vine</v>
          </cell>
        </row>
        <row r="14265">
          <cell r="D14265" t="str">
            <v>Stephania japonica var. japonica</v>
          </cell>
          <cell r="E14265" t="str">
            <v>11724</v>
          </cell>
        </row>
        <row r="14266">
          <cell r="D14266" t="str">
            <v>Stephania japonica var. timoriensis</v>
          </cell>
          <cell r="E14266" t="str">
            <v>10506</v>
          </cell>
        </row>
        <row r="14267">
          <cell r="D14267" t="str">
            <v>Stephania spp.</v>
          </cell>
          <cell r="E14267" t="str">
            <v>STEP</v>
          </cell>
        </row>
        <row r="14268">
          <cell r="D14268" t="str">
            <v>Stephanophysum longifolium</v>
          </cell>
          <cell r="E14268" t="str">
            <v>12145</v>
          </cell>
        </row>
        <row r="14269">
          <cell r="D14269" t="str">
            <v>Stephanospora spp.</v>
          </cell>
          <cell r="E14269" t="str">
            <v>F141</v>
          </cell>
        </row>
        <row r="14270">
          <cell r="D14270" t="str">
            <v>Sterculia quadrifida</v>
          </cell>
          <cell r="E14270" t="str">
            <v>7343</v>
          </cell>
          <cell r="F14270" t="str">
            <v>Red-fruited Kurrajong</v>
          </cell>
        </row>
        <row r="14271">
          <cell r="D14271" t="str">
            <v>Sterculia spp.</v>
          </cell>
          <cell r="E14271" t="str">
            <v>STER</v>
          </cell>
        </row>
        <row r="14272">
          <cell r="D14272" t="str">
            <v>Stereum hirsutum</v>
          </cell>
          <cell r="E14272" t="str">
            <v>F115</v>
          </cell>
        </row>
        <row r="14273">
          <cell r="D14273" t="str">
            <v>Stereum illudens</v>
          </cell>
          <cell r="E14273" t="str">
            <v>F144</v>
          </cell>
        </row>
        <row r="14274">
          <cell r="D14274" t="str">
            <v>Stereum ostrea</v>
          </cell>
          <cell r="E14274" t="str">
            <v>F116</v>
          </cell>
        </row>
        <row r="14275">
          <cell r="D14275" t="str">
            <v>Stereum spp.</v>
          </cell>
          <cell r="E14275" t="str">
            <v>F088</v>
          </cell>
        </row>
        <row r="14276">
          <cell r="D14276" t="str">
            <v>Stevia eupatoria</v>
          </cell>
          <cell r="E14276" t="str">
            <v>1692</v>
          </cell>
        </row>
        <row r="14277">
          <cell r="D14277" t="str">
            <v>Stevia spp.</v>
          </cell>
          <cell r="E14277" t="str">
            <v>STEV</v>
          </cell>
        </row>
        <row r="14278">
          <cell r="D14278" t="str">
            <v>Sticherus flabellatus</v>
          </cell>
          <cell r="E14278" t="str">
            <v>6709</v>
          </cell>
          <cell r="F14278" t="str">
            <v>Umbrella Fern</v>
          </cell>
        </row>
        <row r="14279">
          <cell r="D14279" t="str">
            <v>Sticherus flabellatus var. flabellatus</v>
          </cell>
          <cell r="E14279" t="str">
            <v>11175</v>
          </cell>
          <cell r="F14279" t="str">
            <v>Umbrella Fern</v>
          </cell>
        </row>
        <row r="14280">
          <cell r="D14280" t="str">
            <v>Sticherus lobatus</v>
          </cell>
          <cell r="E14280" t="str">
            <v>7035</v>
          </cell>
          <cell r="F14280" t="str">
            <v>Spreading Shield Fern</v>
          </cell>
        </row>
        <row r="14281">
          <cell r="D14281" t="str">
            <v>Sticherus S.sp</v>
          </cell>
          <cell r="E14281" t="str">
            <v>8094</v>
          </cell>
        </row>
        <row r="14282">
          <cell r="D14282" t="str">
            <v>Sticherus spp.</v>
          </cell>
          <cell r="E14282" t="str">
            <v>STIC</v>
          </cell>
        </row>
        <row r="14283">
          <cell r="D14283" t="str">
            <v>Sticherus tener</v>
          </cell>
          <cell r="E14283" t="str">
            <v>6606</v>
          </cell>
          <cell r="F14283" t="str">
            <v>Silky Fan Fern</v>
          </cell>
        </row>
        <row r="14284">
          <cell r="D14284" t="str">
            <v>Sticherus urceolatus</v>
          </cell>
          <cell r="E14284" t="str">
            <v>10517</v>
          </cell>
          <cell r="F14284" t="str">
            <v>Silky Fan Fern</v>
          </cell>
        </row>
        <row r="14285">
          <cell r="D14285" t="str">
            <v>Stipa acrociliata</v>
          </cell>
          <cell r="E14285" t="str">
            <v>5186</v>
          </cell>
        </row>
        <row r="14286">
          <cell r="D14286" t="str">
            <v>Stipa aristiglumis</v>
          </cell>
          <cell r="E14286" t="str">
            <v>5187</v>
          </cell>
        </row>
        <row r="14287">
          <cell r="D14287" t="str">
            <v>Stipa bigeniculata</v>
          </cell>
          <cell r="E14287" t="str">
            <v>5188</v>
          </cell>
        </row>
        <row r="14288">
          <cell r="D14288" t="str">
            <v>Stipa blackii</v>
          </cell>
          <cell r="E14288" t="str">
            <v>5189</v>
          </cell>
        </row>
        <row r="14289">
          <cell r="D14289" t="str">
            <v>Stipa brachychaeta</v>
          </cell>
          <cell r="E14289" t="str">
            <v>5190</v>
          </cell>
          <cell r="F14289" t="str">
            <v>Espartillo</v>
          </cell>
        </row>
        <row r="14290">
          <cell r="D14290" t="str">
            <v>Stipa caudata</v>
          </cell>
          <cell r="E14290" t="str">
            <v>6602</v>
          </cell>
        </row>
        <row r="14291">
          <cell r="D14291" t="str">
            <v>Stipa densiflora</v>
          </cell>
          <cell r="E14291" t="str">
            <v>5191</v>
          </cell>
        </row>
        <row r="14292">
          <cell r="D14292" t="str">
            <v>Stipa drummondii</v>
          </cell>
          <cell r="E14292" t="str">
            <v>5192</v>
          </cell>
        </row>
        <row r="14293">
          <cell r="D14293" t="str">
            <v>Stipa elegantissima</v>
          </cell>
          <cell r="E14293" t="str">
            <v>5193</v>
          </cell>
          <cell r="F14293" t="str">
            <v>Feather Speargrass</v>
          </cell>
        </row>
        <row r="14294">
          <cell r="D14294" t="str">
            <v>Stipa eremophila</v>
          </cell>
          <cell r="E14294" t="str">
            <v>5194</v>
          </cell>
        </row>
        <row r="14295">
          <cell r="D14295" t="str">
            <v>Stipa falcata</v>
          </cell>
          <cell r="E14295" t="str">
            <v>5195</v>
          </cell>
        </row>
        <row r="14296">
          <cell r="D14296" t="str">
            <v>Stipa flavescens</v>
          </cell>
          <cell r="E14296" t="str">
            <v>5196</v>
          </cell>
        </row>
        <row r="14297">
          <cell r="D14297" t="str">
            <v>Stipa gibbosa</v>
          </cell>
          <cell r="E14297" t="str">
            <v>7423</v>
          </cell>
        </row>
        <row r="14298">
          <cell r="D14298" t="str">
            <v>Stipa hyalina</v>
          </cell>
          <cell r="E14298" t="str">
            <v>5197</v>
          </cell>
        </row>
        <row r="14299">
          <cell r="D14299" t="str">
            <v>Stipa megapotamia</v>
          </cell>
          <cell r="E14299" t="str">
            <v>5198</v>
          </cell>
        </row>
        <row r="14300">
          <cell r="D14300" t="str">
            <v>Stipa metatoris</v>
          </cell>
          <cell r="E14300" t="str">
            <v>5199</v>
          </cell>
        </row>
        <row r="14301">
          <cell r="D14301" t="str">
            <v>Stipa mollis</v>
          </cell>
          <cell r="E14301" t="str">
            <v>5200</v>
          </cell>
        </row>
        <row r="14302">
          <cell r="D14302" t="str">
            <v>Stipa muelleri</v>
          </cell>
          <cell r="E14302" t="str">
            <v>13470</v>
          </cell>
        </row>
        <row r="14303">
          <cell r="D14303" t="str">
            <v>Stipa neesiana</v>
          </cell>
          <cell r="E14303" t="str">
            <v>7860</v>
          </cell>
        </row>
        <row r="14304">
          <cell r="D14304" t="str">
            <v>Stipa neesiana var. neesiana</v>
          </cell>
          <cell r="E14304" t="str">
            <v>7751</v>
          </cell>
        </row>
        <row r="14305">
          <cell r="D14305" t="str">
            <v>Stipa nervosa</v>
          </cell>
          <cell r="E14305" t="str">
            <v>7990</v>
          </cell>
          <cell r="F14305"/>
        </row>
        <row r="14306">
          <cell r="D14306" t="str">
            <v>Stipa nitida</v>
          </cell>
          <cell r="E14306" t="str">
            <v>5201</v>
          </cell>
          <cell r="F14306"/>
        </row>
        <row r="14307">
          <cell r="D14307" t="str">
            <v>Stipa nivicola</v>
          </cell>
          <cell r="E14307" t="str">
            <v>5202</v>
          </cell>
          <cell r="F14307"/>
        </row>
        <row r="14308">
          <cell r="D14308" t="str">
            <v>Stipa nodosa</v>
          </cell>
          <cell r="E14308" t="str">
            <v>5203</v>
          </cell>
          <cell r="F14308"/>
        </row>
        <row r="14309">
          <cell r="D14309" t="str">
            <v>Stipa nullanulla</v>
          </cell>
          <cell r="E14309" t="str">
            <v>5204</v>
          </cell>
          <cell r="F14309"/>
        </row>
        <row r="14310">
          <cell r="D14310" t="str">
            <v>Stipa platychaeta</v>
          </cell>
          <cell r="E14310" t="str">
            <v>5205</v>
          </cell>
          <cell r="F14310"/>
        </row>
        <row r="14311">
          <cell r="D14311" t="str">
            <v>Stipa puberula</v>
          </cell>
          <cell r="E14311" t="str">
            <v>5206</v>
          </cell>
          <cell r="F14311"/>
        </row>
        <row r="14312">
          <cell r="D14312" t="str">
            <v>Stipa pubescens</v>
          </cell>
          <cell r="E14312" t="str">
            <v>5207</v>
          </cell>
          <cell r="F14312"/>
        </row>
        <row r="14313">
          <cell r="D14313" t="str">
            <v>Stipa pubinodis</v>
          </cell>
          <cell r="E14313" t="str">
            <v>7010</v>
          </cell>
          <cell r="F14313"/>
        </row>
        <row r="14314">
          <cell r="D14314" t="str">
            <v>Stipa ramosissima</v>
          </cell>
          <cell r="E14314" t="str">
            <v>5208</v>
          </cell>
          <cell r="F14314"/>
        </row>
        <row r="14315">
          <cell r="D14315" t="str">
            <v>Stipa rudis</v>
          </cell>
          <cell r="E14315" t="str">
            <v>5209</v>
          </cell>
          <cell r="F14315"/>
        </row>
        <row r="14316">
          <cell r="D14316" t="str">
            <v>Stipa rudis subsp. australis</v>
          </cell>
          <cell r="E14316" t="str">
            <v>10116</v>
          </cell>
          <cell r="F14316"/>
        </row>
        <row r="14317">
          <cell r="D14317" t="str">
            <v>Stipa rudis subsp. nervosa</v>
          </cell>
          <cell r="E14317" t="str">
            <v>7203</v>
          </cell>
          <cell r="F14317"/>
        </row>
        <row r="14318">
          <cell r="D14318" t="str">
            <v>Stipa rudis subsp. rudis</v>
          </cell>
          <cell r="E14318" t="str">
            <v>7449</v>
          </cell>
          <cell r="F14318"/>
        </row>
        <row r="14319">
          <cell r="D14319" t="str">
            <v>Stipa scabra</v>
          </cell>
          <cell r="E14319" t="str">
            <v>5210</v>
          </cell>
          <cell r="F14319"/>
        </row>
        <row r="14320">
          <cell r="D14320" t="str">
            <v>Stipa scabra subsp. falcata</v>
          </cell>
          <cell r="E14320" t="str">
            <v>7762</v>
          </cell>
          <cell r="F14320"/>
        </row>
        <row r="14321">
          <cell r="D14321" t="str">
            <v>Stipa scabra subsp. scabra</v>
          </cell>
          <cell r="E14321" t="str">
            <v>7763</v>
          </cell>
        </row>
        <row r="14322">
          <cell r="D14322" t="str">
            <v>Stipa semibarbata</v>
          </cell>
          <cell r="E14322" t="str">
            <v>5211</v>
          </cell>
        </row>
        <row r="14323">
          <cell r="D14323" t="str">
            <v>Stipa setacea</v>
          </cell>
          <cell r="E14323" t="str">
            <v>5212</v>
          </cell>
        </row>
        <row r="14324">
          <cell r="D14324" t="str">
            <v>Stipa spp.</v>
          </cell>
          <cell r="E14324" t="str">
            <v>STIP</v>
          </cell>
        </row>
        <row r="14325">
          <cell r="D14325" t="str">
            <v>Stipa stipoides</v>
          </cell>
          <cell r="E14325" t="str">
            <v>6544</v>
          </cell>
        </row>
        <row r="14326">
          <cell r="D14326" t="str">
            <v>Stipa stuposa</v>
          </cell>
          <cell r="E14326" t="str">
            <v>5213</v>
          </cell>
        </row>
        <row r="14327">
          <cell r="D14327" t="str">
            <v>Stipa teretifolia</v>
          </cell>
          <cell r="E14327" t="str">
            <v>5214</v>
          </cell>
        </row>
        <row r="14328">
          <cell r="D14328" t="str">
            <v>Stipa trichophylla</v>
          </cell>
          <cell r="E14328" t="str">
            <v>7058</v>
          </cell>
        </row>
        <row r="14329">
          <cell r="D14329" t="str">
            <v>Stipa tuckeri</v>
          </cell>
          <cell r="E14329" t="str">
            <v>5215</v>
          </cell>
        </row>
        <row r="14330">
          <cell r="D14330" t="str">
            <v>Stipa verticillata</v>
          </cell>
          <cell r="E14330" t="str">
            <v>5216</v>
          </cell>
        </row>
        <row r="14331">
          <cell r="D14331" t="str">
            <v>Stipa wakoolica</v>
          </cell>
          <cell r="E14331" t="str">
            <v>6560</v>
          </cell>
        </row>
        <row r="14332">
          <cell r="D14332" t="str">
            <v>Strangea linearis</v>
          </cell>
          <cell r="E14332" t="str">
            <v>5483</v>
          </cell>
        </row>
        <row r="14333">
          <cell r="D14333" t="str">
            <v>Strangea spp.</v>
          </cell>
          <cell r="E14333" t="str">
            <v>STRA</v>
          </cell>
        </row>
        <row r="14334">
          <cell r="D14334" t="str">
            <v>Stratiotes aloides</v>
          </cell>
          <cell r="E14334" t="str">
            <v>14607</v>
          </cell>
          <cell r="F14334" t="str">
            <v>Crabs Claw</v>
          </cell>
        </row>
        <row r="14335">
          <cell r="D14335" t="str">
            <v>Streblus brunonianus</v>
          </cell>
          <cell r="E14335" t="str">
            <v>3931</v>
          </cell>
          <cell r="F14335" t="str">
            <v>Whalebone Tree</v>
          </cell>
        </row>
        <row r="14336">
          <cell r="D14336" t="str">
            <v>Streblus glaber</v>
          </cell>
          <cell r="E14336" t="str">
            <v>2205</v>
          </cell>
        </row>
        <row r="14337">
          <cell r="D14337" t="str">
            <v>Streblus pendulinus</v>
          </cell>
          <cell r="E14337" t="str">
            <v>14886</v>
          </cell>
        </row>
        <row r="14338">
          <cell r="D14338" t="str">
            <v>Strelitzia alba</v>
          </cell>
          <cell r="E14338" t="str">
            <v>12556</v>
          </cell>
        </row>
        <row r="14339">
          <cell r="D14339" t="str">
            <v>Strelitzia juncea</v>
          </cell>
          <cell r="E14339" t="str">
            <v>12537</v>
          </cell>
        </row>
        <row r="14340">
          <cell r="D14340" t="str">
            <v>Strelitzia nicolai</v>
          </cell>
          <cell r="E14340" t="str">
            <v>11725</v>
          </cell>
        </row>
        <row r="14341">
          <cell r="D14341" t="str">
            <v>Strelitzia reginae</v>
          </cell>
          <cell r="E14341" t="str">
            <v>11726</v>
          </cell>
        </row>
        <row r="14342">
          <cell r="D14342" t="str">
            <v>Strelitzia spp.</v>
          </cell>
          <cell r="E14342" t="str">
            <v>STRI</v>
          </cell>
        </row>
        <row r="14343">
          <cell r="D14343" t="str">
            <v>Streptoglossa adscendens</v>
          </cell>
          <cell r="E14343" t="str">
            <v>8527</v>
          </cell>
          <cell r="F14343" t="str">
            <v>Desert Daisy</v>
          </cell>
        </row>
        <row r="14344">
          <cell r="D14344" t="str">
            <v>Streptoglossa liatroides</v>
          </cell>
          <cell r="E14344" t="str">
            <v>8528</v>
          </cell>
          <cell r="F14344" t="str">
            <v>Wertaloona Daisy</v>
          </cell>
        </row>
        <row r="14345">
          <cell r="D14345" t="str">
            <v>Streptothamnus beckleri</v>
          </cell>
          <cell r="E14345" t="str">
            <v>3111</v>
          </cell>
        </row>
        <row r="14346">
          <cell r="D14346" t="str">
            <v>Streptothamnus moorei</v>
          </cell>
          <cell r="E14346" t="str">
            <v>3112</v>
          </cell>
        </row>
        <row r="14347">
          <cell r="D14347" t="str">
            <v>Streptothamnus spp.</v>
          </cell>
          <cell r="E14347" t="str">
            <v>STRE</v>
          </cell>
        </row>
        <row r="14348">
          <cell r="D14348" t="str">
            <v>Striga parviflora</v>
          </cell>
          <cell r="E14348" t="str">
            <v>11176</v>
          </cell>
        </row>
        <row r="14349">
          <cell r="D14349" t="str">
            <v>Strobilanthes anisophyllus</v>
          </cell>
          <cell r="E14349" t="str">
            <v>12043</v>
          </cell>
          <cell r="F14349" t="str">
            <v>Goldfussia</v>
          </cell>
        </row>
        <row r="14350">
          <cell r="D14350" t="str">
            <v>Strobilanthes isophyllus</v>
          </cell>
          <cell r="E14350" t="str">
            <v>11775</v>
          </cell>
        </row>
        <row r="14351">
          <cell r="D14351" t="str">
            <v>Stropharia aurantiaca</v>
          </cell>
          <cell r="E14351" t="str">
            <v>F125</v>
          </cell>
        </row>
        <row r="14352">
          <cell r="D14352" t="str">
            <v>Stropharia formosa</v>
          </cell>
          <cell r="E14352" t="str">
            <v>F121</v>
          </cell>
        </row>
        <row r="14353">
          <cell r="D14353" t="str">
            <v>Stropharia semiglobata</v>
          </cell>
          <cell r="E14353" t="str">
            <v>F117</v>
          </cell>
        </row>
        <row r="14354">
          <cell r="D14354" t="str">
            <v>Stropharia spp.</v>
          </cell>
          <cell r="E14354" t="str">
            <v>F167</v>
          </cell>
        </row>
        <row r="14355">
          <cell r="D14355" t="str">
            <v>Strychnos arborea</v>
          </cell>
          <cell r="E14355" t="str">
            <v>3598</v>
          </cell>
        </row>
        <row r="14356">
          <cell r="D14356" t="str">
            <v>Strychnos spp.</v>
          </cell>
          <cell r="E14356" t="str">
            <v>STRY</v>
          </cell>
        </row>
        <row r="14357">
          <cell r="D14357" t="str">
            <v>Stuartina hamata</v>
          </cell>
          <cell r="E14357" t="str">
            <v>1693</v>
          </cell>
          <cell r="F14357" t="str">
            <v>Hooked Cudweed</v>
          </cell>
        </row>
        <row r="14358">
          <cell r="D14358" t="str">
            <v>Stuartina muelleri</v>
          </cell>
          <cell r="E14358" t="str">
            <v>1694</v>
          </cell>
          <cell r="F14358" t="str">
            <v>Spoon Cudweed</v>
          </cell>
        </row>
        <row r="14359">
          <cell r="D14359" t="str">
            <v>Stuartina spp.</v>
          </cell>
          <cell r="E14359" t="str">
            <v>STUA</v>
          </cell>
        </row>
        <row r="14360">
          <cell r="D14360" t="str">
            <v>Stylidiaceae indeterminate</v>
          </cell>
          <cell r="E14360" t="str">
            <v>STYLC</v>
          </cell>
          <cell r="F14360" t="str">
            <v>Triggerplants</v>
          </cell>
        </row>
        <row r="14361">
          <cell r="D14361" t="str">
            <v>Stylidium armeria</v>
          </cell>
          <cell r="E14361" t="str">
            <v>11453</v>
          </cell>
        </row>
        <row r="14362">
          <cell r="D14362" t="str">
            <v>Stylidium brachyphyllum</v>
          </cell>
          <cell r="E14362" t="str">
            <v>6153</v>
          </cell>
          <cell r="F14362" t="str">
            <v>Hundreds and Thousands</v>
          </cell>
        </row>
        <row r="14363">
          <cell r="D14363" t="str">
            <v>Stylidium debile</v>
          </cell>
          <cell r="E14363" t="str">
            <v>6154</v>
          </cell>
          <cell r="F14363" t="str">
            <v>Frail Triggerplant</v>
          </cell>
        </row>
        <row r="14364">
          <cell r="D14364" t="str">
            <v>Stylidium debile var. debile</v>
          </cell>
          <cell r="E14364" t="str">
            <v>9225</v>
          </cell>
        </row>
        <row r="14365">
          <cell r="D14365" t="str">
            <v>Stylidium debile var. paniculatum</v>
          </cell>
          <cell r="E14365" t="str">
            <v>8901</v>
          </cell>
        </row>
        <row r="14366">
          <cell r="D14366" t="str">
            <v>Stylidium despectum</v>
          </cell>
          <cell r="E14366" t="str">
            <v>6155</v>
          </cell>
          <cell r="F14366" t="str">
            <v>Dwarf Triggerplant</v>
          </cell>
        </row>
        <row r="14367">
          <cell r="D14367" t="str">
            <v>Stylidium eglandulosum</v>
          </cell>
          <cell r="E14367" t="str">
            <v>6156</v>
          </cell>
          <cell r="F14367" t="str">
            <v>Woolly-stemmed Triggerplant</v>
          </cell>
        </row>
        <row r="14368">
          <cell r="D14368" t="str">
            <v>Stylidium graminifolium</v>
          </cell>
          <cell r="E14368" t="str">
            <v>6157</v>
          </cell>
          <cell r="F14368" t="str">
            <v>Grass Triggerplant</v>
          </cell>
        </row>
        <row r="14369">
          <cell r="D14369" t="str">
            <v>Stylidium laricifolium</v>
          </cell>
          <cell r="E14369" t="str">
            <v>6158</v>
          </cell>
          <cell r="F14369" t="str">
            <v>Tree Triggerplant</v>
          </cell>
        </row>
        <row r="14370">
          <cell r="D14370" t="str">
            <v>Stylidium lineare</v>
          </cell>
          <cell r="E14370" t="str">
            <v>6159</v>
          </cell>
          <cell r="F14370" t="str">
            <v>Narrow-leaved Triggerplant</v>
          </cell>
        </row>
        <row r="14371">
          <cell r="D14371" t="str">
            <v>Stylidium montanum</v>
          </cell>
          <cell r="E14371" t="str">
            <v>11285</v>
          </cell>
        </row>
        <row r="14372">
          <cell r="D14372" t="str">
            <v>Stylidium ornatum</v>
          </cell>
          <cell r="E14372" t="str">
            <v>13621</v>
          </cell>
        </row>
        <row r="14373">
          <cell r="D14373" t="str">
            <v>Stylidium paniculatum</v>
          </cell>
          <cell r="E14373" t="str">
            <v>12040</v>
          </cell>
          <cell r="F14373" t="str">
            <v>Frail Triggerplant</v>
          </cell>
        </row>
        <row r="14374">
          <cell r="D14374" t="str">
            <v>Stylidium productum</v>
          </cell>
          <cell r="E14374" t="str">
            <v>6160</v>
          </cell>
        </row>
        <row r="14375">
          <cell r="D14375" t="str">
            <v>Stylidium spp.</v>
          </cell>
          <cell r="E14375" t="str">
            <v>STYL</v>
          </cell>
        </row>
        <row r="14376">
          <cell r="D14376" t="str">
            <v>Stylidium tenerum</v>
          </cell>
          <cell r="E14376" t="str">
            <v>12515</v>
          </cell>
          <cell r="F14376" t="str">
            <v>Swamp Trigger Plant</v>
          </cell>
        </row>
        <row r="14377">
          <cell r="D14377" t="str">
            <v>Stylidium uliginosum</v>
          </cell>
          <cell r="E14377" t="str">
            <v>6907</v>
          </cell>
          <cell r="F14377" t="str">
            <v>Swamp Triggerplant</v>
          </cell>
        </row>
        <row r="14378">
          <cell r="D14378" t="str">
            <v>Stylosanthes guianensis</v>
          </cell>
          <cell r="E14378" t="str">
            <v>12044</v>
          </cell>
          <cell r="F14378" t="str">
            <v>Stylo</v>
          </cell>
        </row>
        <row r="14379">
          <cell r="D14379" t="str">
            <v>Stylosanthes guianensis var. guianensis</v>
          </cell>
          <cell r="E14379" t="str">
            <v>14045</v>
          </cell>
        </row>
        <row r="14380">
          <cell r="D14380" t="str">
            <v>Stylosanthes guianensis var. robusta</v>
          </cell>
          <cell r="E14380" t="str">
            <v>13048</v>
          </cell>
        </row>
        <row r="14381">
          <cell r="D14381" t="str">
            <v>Stylosanthes humilis</v>
          </cell>
          <cell r="E14381" t="str">
            <v>12031</v>
          </cell>
        </row>
        <row r="14382">
          <cell r="D14382" t="str">
            <v>Stypandra caespitosa</v>
          </cell>
          <cell r="E14382" t="str">
            <v>3568</v>
          </cell>
        </row>
        <row r="14383">
          <cell r="D14383" t="str">
            <v>Stypandra glauca</v>
          </cell>
          <cell r="E14383" t="str">
            <v>3569</v>
          </cell>
          <cell r="F14383" t="str">
            <v>Nodding Blue Lily</v>
          </cell>
        </row>
        <row r="14384">
          <cell r="D14384" t="str">
            <v>Stypandra umbellata</v>
          </cell>
          <cell r="E14384" t="str">
            <v>3570</v>
          </cell>
        </row>
        <row r="14385">
          <cell r="D14385" t="str">
            <v>Styphelia adscendens</v>
          </cell>
          <cell r="E14385" t="str">
            <v>2657</v>
          </cell>
        </row>
        <row r="14386">
          <cell r="D14386" t="str">
            <v>Styphelia angustifolia</v>
          </cell>
          <cell r="E14386" t="str">
            <v>10006</v>
          </cell>
        </row>
        <row r="14387">
          <cell r="D14387" t="str">
            <v>Styphelia laeta</v>
          </cell>
          <cell r="E14387" t="str">
            <v>2658</v>
          </cell>
        </row>
        <row r="14388">
          <cell r="D14388" t="str">
            <v>Styphelia laeta subsp. laeta</v>
          </cell>
          <cell r="E14388" t="str">
            <v>8962</v>
          </cell>
        </row>
        <row r="14389">
          <cell r="D14389" t="str">
            <v>Styphelia laeta subsp. latifolia</v>
          </cell>
          <cell r="E14389" t="str">
            <v>10193</v>
          </cell>
        </row>
        <row r="14390">
          <cell r="D14390" t="str">
            <v>Styphelia longifolia</v>
          </cell>
          <cell r="E14390" t="str">
            <v>2659</v>
          </cell>
        </row>
        <row r="14391">
          <cell r="D14391" t="str">
            <v>Styphelia perileuca</v>
          </cell>
          <cell r="E14391" t="str">
            <v>9058</v>
          </cell>
          <cell r="F14391" t="str">
            <v>Montane Green Five-corners</v>
          </cell>
        </row>
        <row r="14392">
          <cell r="D14392" t="str">
            <v>Styphelia psiloclada</v>
          </cell>
          <cell r="E14392" t="str">
            <v>9302</v>
          </cell>
        </row>
        <row r="14393">
          <cell r="D14393" t="str">
            <v>Styphelia sp. 1</v>
          </cell>
          <cell r="E14393" t="str">
            <v>361</v>
          </cell>
        </row>
        <row r="14394">
          <cell r="D14394" t="str">
            <v>Styphelia species 1</v>
          </cell>
          <cell r="E14394" t="str">
            <v>8481</v>
          </cell>
        </row>
        <row r="14395">
          <cell r="D14395" t="str">
            <v>Styphelia spp.</v>
          </cell>
          <cell r="E14395" t="str">
            <v>STYP</v>
          </cell>
        </row>
        <row r="14396">
          <cell r="D14396" t="str">
            <v>Styphelia triflora</v>
          </cell>
          <cell r="E14396" t="str">
            <v>2660</v>
          </cell>
          <cell r="F14396" t="str">
            <v>Pink Five-Corners</v>
          </cell>
        </row>
        <row r="14397">
          <cell r="D14397" t="str">
            <v>Styphelia triflora subsp. group A</v>
          </cell>
          <cell r="E14397" t="str">
            <v>12951</v>
          </cell>
        </row>
        <row r="14398">
          <cell r="D14398" t="str">
            <v>Styphelia triflora subsp. group B</v>
          </cell>
          <cell r="E14398" t="str">
            <v>12952</v>
          </cell>
        </row>
        <row r="14399">
          <cell r="D14399" t="str">
            <v>Styphelia triflora subsp. group C</v>
          </cell>
          <cell r="E14399" t="str">
            <v>12953</v>
          </cell>
        </row>
        <row r="14400">
          <cell r="D14400" t="str">
            <v>Styphelia triflora subsp. group D</v>
          </cell>
          <cell r="E14400" t="str">
            <v>12954</v>
          </cell>
        </row>
        <row r="14401">
          <cell r="D14401" t="str">
            <v>Styphelia tubiflora</v>
          </cell>
          <cell r="E14401" t="str">
            <v>2661</v>
          </cell>
          <cell r="F14401" t="str">
            <v>Red Five-Corner</v>
          </cell>
        </row>
        <row r="14402">
          <cell r="D14402" t="str">
            <v>Styphelia viridis</v>
          </cell>
          <cell r="E14402" t="str">
            <v>2662</v>
          </cell>
        </row>
        <row r="14403">
          <cell r="D14403" t="str">
            <v>Styphelia viridis subsp. breviflora</v>
          </cell>
          <cell r="E14403" t="str">
            <v>9226</v>
          </cell>
        </row>
        <row r="14404">
          <cell r="D14404" t="str">
            <v>Styphelia viridis subsp. viridis</v>
          </cell>
          <cell r="E14404" t="str">
            <v>9227</v>
          </cell>
        </row>
        <row r="14405">
          <cell r="D14405" t="str">
            <v>Suaeda arbusculoides</v>
          </cell>
          <cell r="E14405" t="str">
            <v>14451</v>
          </cell>
        </row>
        <row r="14406">
          <cell r="D14406" t="str">
            <v>Suaeda australis</v>
          </cell>
          <cell r="E14406" t="str">
            <v>2200</v>
          </cell>
        </row>
        <row r="14407">
          <cell r="D14407" t="str">
            <v>Suaeda baccifera</v>
          </cell>
          <cell r="E14407" t="str">
            <v>6373</v>
          </cell>
        </row>
        <row r="14408">
          <cell r="D14408" t="str">
            <v>Suaeda maritima</v>
          </cell>
          <cell r="E14408" t="str">
            <v>7332</v>
          </cell>
        </row>
        <row r="14409">
          <cell r="D14409" t="str">
            <v>Suaeda sp. A</v>
          </cell>
          <cell r="E14409" t="str">
            <v>9666</v>
          </cell>
        </row>
        <row r="14410">
          <cell r="D14410" t="str">
            <v>Suaeda spp.</v>
          </cell>
          <cell r="E14410" t="str">
            <v>SUAE</v>
          </cell>
        </row>
        <row r="14411">
          <cell r="D14411" t="str">
            <v>Sutherlandia frutescens</v>
          </cell>
          <cell r="E14411" t="str">
            <v>3034</v>
          </cell>
          <cell r="F14411" t="str">
            <v>Cancer Bush</v>
          </cell>
        </row>
        <row r="14412">
          <cell r="D14412" t="str">
            <v>Sutherlandia spp.</v>
          </cell>
          <cell r="E14412" t="str">
            <v>SUTH</v>
          </cell>
        </row>
        <row r="14413">
          <cell r="D14413" t="str">
            <v>Swainsona adenophylla</v>
          </cell>
          <cell r="E14413" t="str">
            <v>8535</v>
          </cell>
          <cell r="F14413" t="str">
            <v>Violet Swainson-Pea</v>
          </cell>
        </row>
        <row r="14414">
          <cell r="D14414" t="str">
            <v>Swainsona affinis</v>
          </cell>
          <cell r="E14414" t="str">
            <v>9998</v>
          </cell>
        </row>
        <row r="14415">
          <cell r="D14415" t="str">
            <v>Swainsona behriana</v>
          </cell>
          <cell r="E14415" t="str">
            <v>8564</v>
          </cell>
        </row>
        <row r="14416">
          <cell r="D14416" t="str">
            <v>Swainsona brachycarpa</v>
          </cell>
          <cell r="E14416" t="str">
            <v>3035</v>
          </cell>
          <cell r="F14416" t="str">
            <v>Slender Swainson-pea</v>
          </cell>
        </row>
        <row r="14417">
          <cell r="D14417" t="str">
            <v>Swainsona bracteata</v>
          </cell>
          <cell r="E14417" t="str">
            <v>10069</v>
          </cell>
        </row>
        <row r="14418">
          <cell r="D14418" t="str">
            <v>Swainsona burkittii</v>
          </cell>
          <cell r="E14418" t="str">
            <v>3036</v>
          </cell>
        </row>
        <row r="14419">
          <cell r="D14419" t="str">
            <v>Swainsona cadellii</v>
          </cell>
          <cell r="E14419" t="str">
            <v>10070</v>
          </cell>
        </row>
        <row r="14420">
          <cell r="D14420" t="str">
            <v>Swainsona campylantha</v>
          </cell>
          <cell r="E14420" t="str">
            <v>3037</v>
          </cell>
        </row>
        <row r="14421">
          <cell r="D14421" t="str">
            <v>Swainsona colutoides</v>
          </cell>
          <cell r="E14421" t="str">
            <v>6604</v>
          </cell>
          <cell r="F14421" t="str">
            <v>Bladder Senna</v>
          </cell>
        </row>
        <row r="14422">
          <cell r="D14422" t="str">
            <v>Swainsona extrajacens</v>
          </cell>
          <cell r="E14422" t="str">
            <v>8536</v>
          </cell>
        </row>
        <row r="14423">
          <cell r="D14423" t="str">
            <v>Swainsona fissimontana</v>
          </cell>
          <cell r="E14423" t="str">
            <v>3038</v>
          </cell>
        </row>
        <row r="14424">
          <cell r="D14424" t="str">
            <v>Swainsona flavicarinata</v>
          </cell>
          <cell r="E14424" t="str">
            <v>3039</v>
          </cell>
          <cell r="F14424" t="str">
            <v>Yellow-Keeled Swainsona</v>
          </cell>
        </row>
        <row r="14425">
          <cell r="D14425" t="str">
            <v>Swainsona formosa</v>
          </cell>
          <cell r="E14425" t="str">
            <v>9433</v>
          </cell>
          <cell r="F14425" t="str">
            <v>Sturt's Desert Pea</v>
          </cell>
        </row>
        <row r="14426">
          <cell r="D14426" t="str">
            <v>Swainsona fraseri</v>
          </cell>
          <cell r="E14426" t="str">
            <v>3040</v>
          </cell>
        </row>
        <row r="14427">
          <cell r="D14427" t="str">
            <v>Swainsona galegifolia</v>
          </cell>
          <cell r="E14427" t="str">
            <v>3041</v>
          </cell>
          <cell r="F14427" t="str">
            <v>Smooth Darling Pea</v>
          </cell>
        </row>
        <row r="14428">
          <cell r="D14428" t="str">
            <v>Swainsona galegifolia subsp. galegifolia</v>
          </cell>
          <cell r="E14428" t="str">
            <v>13049</v>
          </cell>
        </row>
        <row r="14429">
          <cell r="D14429" t="str">
            <v>Swainsona greyana</v>
          </cell>
          <cell r="E14429" t="str">
            <v>3042</v>
          </cell>
          <cell r="F14429" t="str">
            <v>Darling Pea</v>
          </cell>
        </row>
        <row r="14430">
          <cell r="D14430" t="str">
            <v>Swainsona greyana subsp. bracteata</v>
          </cell>
          <cell r="E14430" t="str">
            <v>7528</v>
          </cell>
        </row>
        <row r="14431">
          <cell r="D14431" t="str">
            <v>Swainsona greyana subsp. greyana</v>
          </cell>
          <cell r="E14431" t="str">
            <v>7932</v>
          </cell>
        </row>
        <row r="14432">
          <cell r="D14432" t="str">
            <v>Swainsona laxa</v>
          </cell>
          <cell r="E14432" t="str">
            <v>8530</v>
          </cell>
        </row>
        <row r="14433">
          <cell r="D14433" t="str">
            <v>Swainsona laxa</v>
          </cell>
          <cell r="E14433" t="str">
            <v>3043</v>
          </cell>
        </row>
        <row r="14434">
          <cell r="D14434" t="str">
            <v>Swainsona luteola</v>
          </cell>
          <cell r="E14434" t="str">
            <v>3044</v>
          </cell>
          <cell r="F14434" t="str">
            <v>Dwarf Darling-pea</v>
          </cell>
        </row>
        <row r="14435">
          <cell r="D14435" t="str">
            <v>Swainsona microcalyx</v>
          </cell>
          <cell r="E14435" t="str">
            <v>3045</v>
          </cell>
        </row>
        <row r="14436">
          <cell r="D14436" t="str">
            <v>Swainsona microcalyx subsp. adenophylla</v>
          </cell>
          <cell r="E14436" t="str">
            <v>6605</v>
          </cell>
        </row>
        <row r="14437">
          <cell r="D14437" t="str">
            <v>Swainsona microphylla</v>
          </cell>
          <cell r="E14437" t="str">
            <v>3046</v>
          </cell>
        </row>
        <row r="14438">
          <cell r="D14438" t="str">
            <v>Swainsona microphylla subsp. affinis</v>
          </cell>
          <cell r="E14438" t="str">
            <v>7022</v>
          </cell>
        </row>
        <row r="14439">
          <cell r="D14439" t="str">
            <v>Swainsona microphylla subsp. microphylla</v>
          </cell>
          <cell r="E14439" t="str">
            <v>13050</v>
          </cell>
        </row>
        <row r="14440">
          <cell r="D14440" t="str">
            <v>Swainsona monticola</v>
          </cell>
          <cell r="E14440" t="str">
            <v>3047</v>
          </cell>
        </row>
        <row r="14441">
          <cell r="D14441" t="str">
            <v>Swainsona murrayana</v>
          </cell>
          <cell r="E14441" t="str">
            <v>3048</v>
          </cell>
          <cell r="F14441" t="str">
            <v>Slender Darling Pea</v>
          </cell>
        </row>
        <row r="14442">
          <cell r="D14442" t="str">
            <v>Swainsona murrayana subsp. murrayana</v>
          </cell>
          <cell r="E14442" t="str">
            <v>13051</v>
          </cell>
        </row>
        <row r="14443">
          <cell r="D14443" t="str">
            <v>Swainsona oligophylla</v>
          </cell>
          <cell r="E14443" t="str">
            <v>3049</v>
          </cell>
        </row>
        <row r="14444">
          <cell r="D14444" t="str">
            <v>Swainsona oliveri</v>
          </cell>
          <cell r="E14444" t="str">
            <v>3050</v>
          </cell>
        </row>
        <row r="14445">
          <cell r="D14445" t="str">
            <v>Swainsona oroboides</v>
          </cell>
          <cell r="E14445" t="str">
            <v>3051</v>
          </cell>
        </row>
        <row r="14446">
          <cell r="D14446" t="str">
            <v>Swainsona oroboides subsp. oroboides</v>
          </cell>
          <cell r="E14446" t="str">
            <v>13052</v>
          </cell>
        </row>
        <row r="14447">
          <cell r="D14447" t="str">
            <v>Swainsona oroboides subsp. reticulata</v>
          </cell>
          <cell r="E14447" t="str">
            <v>13053</v>
          </cell>
        </row>
        <row r="14448">
          <cell r="D14448" t="str">
            <v>Swainsona parviflora</v>
          </cell>
          <cell r="E14448" t="str">
            <v>3052</v>
          </cell>
        </row>
        <row r="14449">
          <cell r="D14449" t="str">
            <v>Swainsona phacoides</v>
          </cell>
          <cell r="E14449" t="str">
            <v>3053</v>
          </cell>
          <cell r="F14449" t="str">
            <v>Dwarf Swainson-pea</v>
          </cell>
        </row>
        <row r="14450">
          <cell r="D14450" t="str">
            <v>Swainsona phyrophila</v>
          </cell>
          <cell r="E14450" t="str">
            <v>8529</v>
          </cell>
        </row>
        <row r="14451">
          <cell r="D14451" t="str">
            <v>Swainsona plagiotropis</v>
          </cell>
          <cell r="E14451" t="str">
            <v>3054</v>
          </cell>
          <cell r="F14451" t="str">
            <v>Red Darling Pea</v>
          </cell>
        </row>
        <row r="14452">
          <cell r="D14452" t="str">
            <v>Swainsona procumbens</v>
          </cell>
          <cell r="E14452" t="str">
            <v>3055</v>
          </cell>
          <cell r="F14452" t="str">
            <v>Broughton Pea</v>
          </cell>
        </row>
        <row r="14453">
          <cell r="D14453" t="str">
            <v>Swainsona purpurea</v>
          </cell>
          <cell r="E14453" t="str">
            <v>8539</v>
          </cell>
          <cell r="F14453" t="str">
            <v>Purple Swainson-pea</v>
          </cell>
        </row>
        <row r="14454">
          <cell r="D14454" t="str">
            <v>Swainsona pyrophila</v>
          </cell>
          <cell r="E14454" t="str">
            <v>9511</v>
          </cell>
          <cell r="F14454" t="str">
            <v>Yellow Swainson-pea</v>
          </cell>
        </row>
        <row r="14455">
          <cell r="D14455" t="str">
            <v>Swainsona queenslandica</v>
          </cell>
          <cell r="E14455" t="str">
            <v>11177</v>
          </cell>
          <cell r="F14455" t="str">
            <v>Smooth Darling Pea</v>
          </cell>
        </row>
        <row r="14456">
          <cell r="D14456" t="str">
            <v>Swainsona recta</v>
          </cell>
          <cell r="E14456" t="str">
            <v>3056</v>
          </cell>
          <cell r="F14456" t="str">
            <v>Small Purple-pea</v>
          </cell>
        </row>
        <row r="14457">
          <cell r="D14457" t="str">
            <v>Swainsona reticulata</v>
          </cell>
          <cell r="E14457" t="str">
            <v>8537</v>
          </cell>
          <cell r="F14457" t="str">
            <v>Kneed Swainson-pea</v>
          </cell>
        </row>
        <row r="14458">
          <cell r="D14458" t="str">
            <v>Swainsona rigida</v>
          </cell>
          <cell r="E14458" t="str">
            <v>3057</v>
          </cell>
        </row>
        <row r="14459">
          <cell r="D14459" t="str">
            <v>Swainsona sericea</v>
          </cell>
          <cell r="E14459" t="str">
            <v>8538</v>
          </cell>
          <cell r="F14459" t="str">
            <v>Silky Swainson-pea</v>
          </cell>
        </row>
        <row r="14460">
          <cell r="D14460" t="str">
            <v>Swainsona similis</v>
          </cell>
          <cell r="E14460" t="str">
            <v>9591</v>
          </cell>
        </row>
        <row r="14461">
          <cell r="D14461" t="str">
            <v>Swainsona spp.</v>
          </cell>
          <cell r="E14461" t="str">
            <v>SWAI</v>
          </cell>
        </row>
        <row r="14462">
          <cell r="D14462" t="str">
            <v>Swainsona stipularis</v>
          </cell>
          <cell r="E14462" t="str">
            <v>3058</v>
          </cell>
        </row>
        <row r="14463">
          <cell r="D14463" t="str">
            <v>Swainsona swainsonioides</v>
          </cell>
          <cell r="E14463" t="str">
            <v>3059</v>
          </cell>
          <cell r="F14463" t="str">
            <v>Downy Swainson-pea</v>
          </cell>
        </row>
        <row r="14464">
          <cell r="D14464" t="str">
            <v>Swainsona viridis</v>
          </cell>
          <cell r="E14464" t="str">
            <v>3060</v>
          </cell>
          <cell r="F14464" t="str">
            <v>Creeping Darling Pea</v>
          </cell>
        </row>
        <row r="14465">
          <cell r="D14465" t="str">
            <v>Swainsonia queenslandica</v>
          </cell>
          <cell r="E14465" t="str">
            <v>9228</v>
          </cell>
        </row>
        <row r="14466">
          <cell r="D14466" t="str">
            <v>Syagrus romanzoffiana</v>
          </cell>
          <cell r="E14466" t="str">
            <v>11731</v>
          </cell>
          <cell r="F14466" t="str">
            <v>Cocos Palm</v>
          </cell>
        </row>
        <row r="14467">
          <cell r="D14467" t="str">
            <v>Syagrus spp.</v>
          </cell>
          <cell r="E14467" t="str">
            <v>SYAG</v>
          </cell>
        </row>
        <row r="14468">
          <cell r="D14468" t="str">
            <v>Symphionema montanum</v>
          </cell>
          <cell r="E14468" t="str">
            <v>5484</v>
          </cell>
        </row>
        <row r="14469">
          <cell r="D14469" t="str">
            <v>Symphionema paludosum</v>
          </cell>
          <cell r="E14469" t="str">
            <v>5485</v>
          </cell>
        </row>
        <row r="14470">
          <cell r="D14470" t="str">
            <v>Symphoricarpos albus</v>
          </cell>
          <cell r="E14470" t="str">
            <v>14046</v>
          </cell>
          <cell r="F14470" t="str">
            <v>Snowberry, Waxberry, Common Snowberry</v>
          </cell>
        </row>
        <row r="14471">
          <cell r="D14471" t="str">
            <v>Symphoricarpos albus var. laevigatus</v>
          </cell>
          <cell r="E14471" t="str">
            <v>14047</v>
          </cell>
          <cell r="F14471" t="str">
            <v>Snowberry</v>
          </cell>
        </row>
        <row r="14472">
          <cell r="D14472" t="str">
            <v>Symphyogyna podophylla</v>
          </cell>
          <cell r="E14472" t="str">
            <v>13810</v>
          </cell>
        </row>
        <row r="14473">
          <cell r="D14473" t="str">
            <v>Symphyogyna spp.</v>
          </cell>
          <cell r="E14473" t="str">
            <v>11565</v>
          </cell>
        </row>
        <row r="14474">
          <cell r="D14474" t="str">
            <v>Symphyotrichum squamatum</v>
          </cell>
          <cell r="E14474" t="str">
            <v>14960</v>
          </cell>
          <cell r="F14474" t="str">
            <v>Bushy Starwort</v>
          </cell>
        </row>
        <row r="14475">
          <cell r="D14475" t="str">
            <v>Symphytum officinale</v>
          </cell>
          <cell r="E14475" t="str">
            <v>12093</v>
          </cell>
          <cell r="F14475" t="str">
            <v>Comfrey</v>
          </cell>
        </row>
        <row r="14476">
          <cell r="D14476" t="str">
            <v>Symphytum officinale subsp. officinale</v>
          </cell>
          <cell r="E14476" t="str">
            <v>10894</v>
          </cell>
          <cell r="F14476" t="str">
            <v>Comfrey</v>
          </cell>
        </row>
        <row r="14477">
          <cell r="D14477" t="str">
            <v>Symplocos baeuerlenii</v>
          </cell>
          <cell r="E14477" t="str">
            <v>6163</v>
          </cell>
          <cell r="F14477" t="str">
            <v>Small-leaved Hazelwood</v>
          </cell>
        </row>
        <row r="14478">
          <cell r="D14478" t="str">
            <v>Symplocos candelabrum</v>
          </cell>
          <cell r="E14478" t="str">
            <v>6164</v>
          </cell>
        </row>
        <row r="14479">
          <cell r="D14479" t="str">
            <v>Symplocos cochinchinensis subsp. thwaitesii</v>
          </cell>
          <cell r="E14479" t="str">
            <v>7293</v>
          </cell>
        </row>
        <row r="14480">
          <cell r="D14480" t="str">
            <v>Symplocos spp.</v>
          </cell>
          <cell r="E14480" t="str">
            <v>SYMP</v>
          </cell>
        </row>
        <row r="14481">
          <cell r="D14481" t="str">
            <v>Symplocos stawellii</v>
          </cell>
          <cell r="E14481" t="str">
            <v>6165</v>
          </cell>
          <cell r="F14481" t="str">
            <v>White Hazelwood</v>
          </cell>
        </row>
        <row r="14482">
          <cell r="D14482" t="str">
            <v>Symplocos thwaitesii</v>
          </cell>
          <cell r="E14482" t="str">
            <v>6166</v>
          </cell>
          <cell r="F14482" t="str">
            <v>Buff Hazelwood</v>
          </cell>
        </row>
        <row r="14483">
          <cell r="D14483" t="str">
            <v>Synaptantha spp.</v>
          </cell>
          <cell r="E14483" t="str">
            <v>SYNA</v>
          </cell>
        </row>
        <row r="14484">
          <cell r="D14484" t="str">
            <v>Synaptantha tillaeacea</v>
          </cell>
          <cell r="E14484" t="str">
            <v>5715</v>
          </cell>
        </row>
        <row r="14485">
          <cell r="D14485" t="str">
            <v>Synaptantha tillaeacea var. tillaeacea</v>
          </cell>
          <cell r="E14485" t="str">
            <v>13560</v>
          </cell>
        </row>
        <row r="14486">
          <cell r="D14486" t="str">
            <v>Syncarpia glomulifera</v>
          </cell>
          <cell r="E14486" t="str">
            <v>6688</v>
          </cell>
          <cell r="F14486" t="str">
            <v>Turpentine</v>
          </cell>
        </row>
        <row r="14487">
          <cell r="D14487" t="str">
            <v>Syncarpia glomulifera subsp. glabra</v>
          </cell>
          <cell r="E14487" t="str">
            <v>10747</v>
          </cell>
        </row>
        <row r="14488">
          <cell r="D14488" t="str">
            <v>Syncarpia glomulifera subsp. glomulifera</v>
          </cell>
          <cell r="E14488" t="str">
            <v>10748</v>
          </cell>
        </row>
        <row r="14489">
          <cell r="D14489" t="str">
            <v>Syncarpia hillii</v>
          </cell>
          <cell r="E14489" t="str">
            <v>11308</v>
          </cell>
        </row>
        <row r="14490">
          <cell r="D14490" t="str">
            <v>Syncarpia spp.</v>
          </cell>
          <cell r="E14490" t="str">
            <v>SYNC</v>
          </cell>
        </row>
        <row r="14491">
          <cell r="D14491" t="str">
            <v>Syncarpia vertholenii</v>
          </cell>
          <cell r="E14491" t="str">
            <v>13300</v>
          </cell>
        </row>
        <row r="14492">
          <cell r="D14492" t="str">
            <v>Syngonium podophyllum</v>
          </cell>
          <cell r="E14492" t="str">
            <v>14537</v>
          </cell>
          <cell r="F14492" t="str">
            <v>Arrowhead vine</v>
          </cell>
        </row>
        <row r="14493">
          <cell r="D14493" t="str">
            <v>Syngonium spp.</v>
          </cell>
          <cell r="E14493" t="str">
            <v>SYNG</v>
          </cell>
        </row>
        <row r="14494">
          <cell r="D14494" t="str">
            <v>Synoum glandulosum</v>
          </cell>
          <cell r="E14494" t="str">
            <v>3683</v>
          </cell>
          <cell r="F14494" t="str">
            <v>Scentless Rosewood</v>
          </cell>
        </row>
        <row r="14495">
          <cell r="D14495" t="str">
            <v>Synoum glandulosum subsp. glandulosum</v>
          </cell>
          <cell r="E14495" t="str">
            <v>11178</v>
          </cell>
          <cell r="F14495" t="str">
            <v>Scentless Rosewood</v>
          </cell>
        </row>
        <row r="14496">
          <cell r="D14496" t="str">
            <v>Synoum spp.</v>
          </cell>
          <cell r="E14496" t="str">
            <v>SYNO</v>
          </cell>
        </row>
        <row r="14497">
          <cell r="D14497" t="str">
            <v>Syringa spp.</v>
          </cell>
          <cell r="E14497" t="str">
            <v>SYRI</v>
          </cell>
        </row>
        <row r="14498">
          <cell r="D14498" t="str">
            <v>Syringa vulgaris</v>
          </cell>
          <cell r="E14498" t="str">
            <v>14643</v>
          </cell>
          <cell r="F14498" t="str">
            <v>Common Lilac</v>
          </cell>
        </row>
        <row r="14499">
          <cell r="D14499" t="str">
            <v>Syzygium anisatum</v>
          </cell>
          <cell r="E14499" t="str">
            <v>12434</v>
          </cell>
        </row>
        <row r="14500">
          <cell r="D14500" t="str">
            <v>Syzygium australe</v>
          </cell>
          <cell r="E14500" t="str">
            <v>6778</v>
          </cell>
          <cell r="F14500" t="str">
            <v>Brush Cherry</v>
          </cell>
        </row>
        <row r="14501">
          <cell r="D14501" t="str">
            <v>Syzygium coolminianum</v>
          </cell>
          <cell r="E14501" t="str">
            <v>4285</v>
          </cell>
        </row>
        <row r="14502">
          <cell r="D14502" t="str">
            <v>Syzygium corynanthum</v>
          </cell>
          <cell r="E14502" t="str">
            <v>4286</v>
          </cell>
          <cell r="F14502" t="str">
            <v>Sour Cherry</v>
          </cell>
        </row>
        <row r="14503">
          <cell r="D14503" t="str">
            <v>Syzygium crebrinerve</v>
          </cell>
          <cell r="E14503" t="str">
            <v>4287</v>
          </cell>
          <cell r="F14503" t="str">
            <v>Rose Satinash</v>
          </cell>
        </row>
        <row r="14504">
          <cell r="D14504" t="str">
            <v>Syzygium fibrosum</v>
          </cell>
          <cell r="E14504" t="str">
            <v>13301</v>
          </cell>
        </row>
        <row r="14505">
          <cell r="D14505" t="str">
            <v>Syzygium floribundum</v>
          </cell>
          <cell r="E14505" t="str">
            <v>4288</v>
          </cell>
        </row>
        <row r="14506">
          <cell r="D14506" t="str">
            <v>Syzygium francisii</v>
          </cell>
          <cell r="E14506" t="str">
            <v>4289</v>
          </cell>
          <cell r="F14506" t="str">
            <v>Giant Water Gum</v>
          </cell>
        </row>
        <row r="14507">
          <cell r="D14507" t="str">
            <v>Syzygium fullagarii</v>
          </cell>
          <cell r="E14507" t="str">
            <v>11179</v>
          </cell>
          <cell r="F14507" t="str">
            <v>Scalybark</v>
          </cell>
        </row>
        <row r="14508">
          <cell r="D14508" t="str">
            <v>Syzygium hodgkinsoniae</v>
          </cell>
          <cell r="E14508" t="str">
            <v>13903</v>
          </cell>
        </row>
        <row r="14509">
          <cell r="D14509" t="str">
            <v>Syzygium hodgkinsoniae</v>
          </cell>
          <cell r="E14509" t="str">
            <v>4290</v>
          </cell>
          <cell r="F14509" t="str">
            <v>Red Lilly Pilly</v>
          </cell>
        </row>
        <row r="14510">
          <cell r="D14510" t="str">
            <v>Syzygium jambos</v>
          </cell>
          <cell r="E14510" t="str">
            <v>12573</v>
          </cell>
          <cell r="F14510" t="str">
            <v>rose-apple</v>
          </cell>
        </row>
        <row r="14511">
          <cell r="D14511" t="str">
            <v>Syzygium luehmannii</v>
          </cell>
          <cell r="E14511" t="str">
            <v>4291</v>
          </cell>
          <cell r="F14511" t="str">
            <v>Small-leaved Lilly Pilly</v>
          </cell>
        </row>
        <row r="14512">
          <cell r="D14512" t="str">
            <v>Syzygium moorei</v>
          </cell>
          <cell r="E14512" t="str">
            <v>4292</v>
          </cell>
          <cell r="F14512" t="str">
            <v>Durobby</v>
          </cell>
        </row>
        <row r="14513">
          <cell r="D14513" t="str">
            <v>Syzygium oleosum</v>
          </cell>
          <cell r="E14513" t="str">
            <v>7201</v>
          </cell>
          <cell r="F14513" t="str">
            <v>Blue Lilly Pilly</v>
          </cell>
        </row>
        <row r="14514">
          <cell r="D14514" t="str">
            <v>Syzygium paniculatum</v>
          </cell>
          <cell r="E14514" t="str">
            <v>4293</v>
          </cell>
          <cell r="F14514" t="str">
            <v>Magenta Lilly Pilly</v>
          </cell>
        </row>
        <row r="14515">
          <cell r="D14515" t="str">
            <v>Syzygium smithii</v>
          </cell>
          <cell r="E14515" t="str">
            <v>13800</v>
          </cell>
        </row>
        <row r="14516">
          <cell r="D14516" t="str">
            <v>Syzygium spp.</v>
          </cell>
          <cell r="E14516" t="str">
            <v>SYZY</v>
          </cell>
        </row>
        <row r="14517">
          <cell r="D14517" t="str">
            <v>Syzygium wilsonii</v>
          </cell>
          <cell r="E14517" t="str">
            <v>11816</v>
          </cell>
        </row>
        <row r="14518">
          <cell r="D14518" t="str">
            <v>Tabebuia chrysantha</v>
          </cell>
          <cell r="E14518" t="str">
            <v>12836</v>
          </cell>
        </row>
        <row r="14519">
          <cell r="D14519" t="str">
            <v>Tabebuia chrysotricha</v>
          </cell>
          <cell r="E14519" t="str">
            <v>12022</v>
          </cell>
        </row>
        <row r="14520">
          <cell r="D14520" t="str">
            <v>Tabebuia impetiginosa</v>
          </cell>
          <cell r="E14520" t="str">
            <v>12448</v>
          </cell>
        </row>
        <row r="14521">
          <cell r="D14521" t="str">
            <v>Tabernaemontana pandacaqui</v>
          </cell>
          <cell r="E14521" t="str">
            <v>8620</v>
          </cell>
          <cell r="F14521" t="str">
            <v>Banana Bush</v>
          </cell>
        </row>
        <row r="14522">
          <cell r="D14522" t="str">
            <v>Tabernaemontana spp.</v>
          </cell>
          <cell r="E14522" t="str">
            <v>TABE</v>
          </cell>
        </row>
        <row r="14523">
          <cell r="D14523" t="str">
            <v>Taeniophyllum glandulosum</v>
          </cell>
          <cell r="E14523" t="str">
            <v>4590</v>
          </cell>
        </row>
        <row r="14524">
          <cell r="D14524" t="str">
            <v>Taeniophyllum muelleri</v>
          </cell>
          <cell r="E14524" t="str">
            <v>7110</v>
          </cell>
        </row>
        <row r="14525">
          <cell r="D14525" t="str">
            <v>Taeniophyllum spp.</v>
          </cell>
          <cell r="E14525" t="str">
            <v>TAEN</v>
          </cell>
        </row>
        <row r="14526">
          <cell r="D14526" t="str">
            <v>Tagetes erecta</v>
          </cell>
          <cell r="E14526" t="str">
            <v>13711</v>
          </cell>
        </row>
        <row r="14527">
          <cell r="D14527" t="str">
            <v>Tagetes minuta</v>
          </cell>
          <cell r="E14527" t="str">
            <v>1695</v>
          </cell>
          <cell r="F14527" t="str">
            <v>Stinking Roger</v>
          </cell>
        </row>
        <row r="14528">
          <cell r="D14528" t="str">
            <v>Tagetes patula</v>
          </cell>
          <cell r="E14528" t="str">
            <v>12816</v>
          </cell>
        </row>
        <row r="14529">
          <cell r="D14529" t="str">
            <v>Tagetes spp.</v>
          </cell>
          <cell r="E14529" t="str">
            <v>TAGE</v>
          </cell>
        </row>
        <row r="14530">
          <cell r="D14530" t="str">
            <v>Talinum paniculatum</v>
          </cell>
          <cell r="E14530" t="str">
            <v>5326</v>
          </cell>
        </row>
        <row r="14531">
          <cell r="D14531" t="str">
            <v>Talinum spp.</v>
          </cell>
          <cell r="E14531" t="str">
            <v>TALI</v>
          </cell>
        </row>
        <row r="14532">
          <cell r="D14532" t="str">
            <v>Tamarix aphylla</v>
          </cell>
          <cell r="E14532" t="str">
            <v>9386</v>
          </cell>
          <cell r="F14532" t="str">
            <v>Athel Tree</v>
          </cell>
        </row>
        <row r="14533">
          <cell r="D14533" t="str">
            <v>Tamarix ramosissima</v>
          </cell>
          <cell r="E14533" t="str">
            <v>11180</v>
          </cell>
          <cell r="F14533" t="str">
            <v>Tamarisk</v>
          </cell>
        </row>
        <row r="14534">
          <cell r="D14534" t="str">
            <v>Tamarix ramossisima</v>
          </cell>
          <cell r="E14534" t="str">
            <v>9926</v>
          </cell>
        </row>
        <row r="14535">
          <cell r="D14535" t="str">
            <v>Tamarix spp.</v>
          </cell>
          <cell r="E14535" t="str">
            <v>TAMA</v>
          </cell>
          <cell r="F14535" t="str">
            <v>Tamarisk</v>
          </cell>
        </row>
        <row r="14536">
          <cell r="D14536" t="str">
            <v>Tanacetum parthenium</v>
          </cell>
          <cell r="E14536" t="str">
            <v>1696</v>
          </cell>
          <cell r="F14536" t="str">
            <v>Feverfew</v>
          </cell>
        </row>
        <row r="14537">
          <cell r="D14537" t="str">
            <v>Tanacetum spp.</v>
          </cell>
          <cell r="E14537" t="str">
            <v>TANA</v>
          </cell>
        </row>
        <row r="14538">
          <cell r="D14538" t="str">
            <v>Tanacetum vulgare</v>
          </cell>
          <cell r="E14538" t="str">
            <v>1697</v>
          </cell>
          <cell r="F14538" t="str">
            <v>Tansy</v>
          </cell>
        </row>
        <row r="14539">
          <cell r="D14539" t="str">
            <v>Tapeinocheilos ananassae</v>
          </cell>
          <cell r="E14539" t="str">
            <v>12887</v>
          </cell>
        </row>
        <row r="14540">
          <cell r="D14540" t="str">
            <v>Tapeinosperma flueckigeri</v>
          </cell>
          <cell r="E14540" t="str">
            <v>10703</v>
          </cell>
        </row>
        <row r="14541">
          <cell r="D14541" t="str">
            <v>Tapeinosperma pseudojambosa</v>
          </cell>
          <cell r="E14541" t="str">
            <v>8655</v>
          </cell>
        </row>
        <row r="14542">
          <cell r="D14542" t="str">
            <v>Tapeinosperma repandulum</v>
          </cell>
          <cell r="E14542" t="str">
            <v>13233</v>
          </cell>
        </row>
        <row r="14543">
          <cell r="D14543" t="str">
            <v>Tapeinosperma spp.</v>
          </cell>
          <cell r="E14543" t="str">
            <v>TAPE</v>
          </cell>
        </row>
        <row r="14544">
          <cell r="D14544" t="str">
            <v>Taraxacum aristum</v>
          </cell>
          <cell r="E14544" t="str">
            <v>7176</v>
          </cell>
        </row>
        <row r="14545">
          <cell r="D14545" t="str">
            <v>Taraxacum magellanicum</v>
          </cell>
          <cell r="E14545" t="str">
            <v>8299</v>
          </cell>
        </row>
        <row r="14546">
          <cell r="D14546" t="str">
            <v>Taraxacum officinale</v>
          </cell>
          <cell r="E14546" t="str">
            <v>1698</v>
          </cell>
          <cell r="F14546" t="str">
            <v>Dandelion</v>
          </cell>
        </row>
        <row r="14547">
          <cell r="D14547" t="str">
            <v>Taraxacum spp.</v>
          </cell>
          <cell r="E14547" t="str">
            <v>TARA</v>
          </cell>
          <cell r="F14547" t="str">
            <v>Dandelion</v>
          </cell>
        </row>
        <row r="14548">
          <cell r="D14548" t="str">
            <v>Tarenna cameronii</v>
          </cell>
          <cell r="E14548" t="str">
            <v>9059</v>
          </cell>
          <cell r="F14548" t="str">
            <v>Cameron's Tarenna</v>
          </cell>
        </row>
        <row r="14549">
          <cell r="D14549" t="str">
            <v>Targionia lorbeeriana</v>
          </cell>
          <cell r="E14549" t="str">
            <v>13815</v>
          </cell>
        </row>
        <row r="14550">
          <cell r="D14550" t="str">
            <v>Targionia spp.</v>
          </cell>
          <cell r="E14550" t="str">
            <v>11573</v>
          </cell>
        </row>
        <row r="14551">
          <cell r="D14551" t="str">
            <v>Tasmannia glaucifolia</v>
          </cell>
          <cell r="E14551" t="str">
            <v>8298</v>
          </cell>
        </row>
        <row r="14552">
          <cell r="D14552" t="str">
            <v>Tasmannia glaucifolia</v>
          </cell>
          <cell r="E14552" t="str">
            <v>8194</v>
          </cell>
          <cell r="F14552" t="str">
            <v>Fragrant Pepperbush</v>
          </cell>
        </row>
        <row r="14553">
          <cell r="D14553" t="str">
            <v>Tasmannia insipida</v>
          </cell>
          <cell r="E14553" t="str">
            <v>6290</v>
          </cell>
          <cell r="F14553" t="str">
            <v>Brush Pepperbush</v>
          </cell>
        </row>
        <row r="14554">
          <cell r="D14554" t="str">
            <v>Tasmannia lanceolata</v>
          </cell>
          <cell r="E14554" t="str">
            <v>6291</v>
          </cell>
          <cell r="F14554" t="str">
            <v>Mountain Pepperbush</v>
          </cell>
        </row>
        <row r="14555">
          <cell r="D14555" t="str">
            <v>Tasmannia purpurascens</v>
          </cell>
          <cell r="E14555" t="str">
            <v>6292</v>
          </cell>
          <cell r="F14555" t="str">
            <v>Broad-leaved Pepperbush</v>
          </cell>
        </row>
        <row r="14556">
          <cell r="D14556" t="str">
            <v>Tasmannia spp.</v>
          </cell>
          <cell r="E14556" t="str">
            <v>TASM</v>
          </cell>
        </row>
        <row r="14557">
          <cell r="D14557" t="str">
            <v>Tasmannia stipitata</v>
          </cell>
          <cell r="E14557" t="str">
            <v>6293</v>
          </cell>
          <cell r="F14557" t="str">
            <v>Northern Pepperbush</v>
          </cell>
        </row>
        <row r="14558">
          <cell r="D14558" t="str">
            <v>Tasmannia xerophila</v>
          </cell>
          <cell r="E14558" t="str">
            <v>6294</v>
          </cell>
        </row>
        <row r="14559">
          <cell r="D14559" t="str">
            <v>Tasmannia xerophila subsp. xerophila</v>
          </cell>
          <cell r="E14559" t="str">
            <v>11181</v>
          </cell>
          <cell r="F14559" t="str">
            <v>Alpine Pepperbush</v>
          </cell>
        </row>
        <row r="14560">
          <cell r="D14560" t="str">
            <v>Taurantha ophioglossa</v>
          </cell>
          <cell r="E14560" t="str">
            <v>13724</v>
          </cell>
        </row>
        <row r="14561">
          <cell r="D14561" t="str">
            <v>Taurantha spp.</v>
          </cell>
          <cell r="E14561" t="str">
            <v>TAUR</v>
          </cell>
        </row>
        <row r="14562">
          <cell r="D14562" t="str">
            <v>Taxodium distichum</v>
          </cell>
          <cell r="E14562" t="str">
            <v>12589</v>
          </cell>
        </row>
        <row r="14563">
          <cell r="D14563" t="str">
            <v>Taxus spp.</v>
          </cell>
          <cell r="E14563" t="str">
            <v>13660</v>
          </cell>
        </row>
        <row r="14564">
          <cell r="D14564" t="str">
            <v>Tecoma capensis</v>
          </cell>
          <cell r="E14564" t="str">
            <v>10205</v>
          </cell>
          <cell r="F14564" t="str">
            <v>Cape Honeysuckle</v>
          </cell>
        </row>
        <row r="14565">
          <cell r="D14565" t="str">
            <v>Tecoma spp.</v>
          </cell>
          <cell r="E14565" t="str">
            <v>TECO</v>
          </cell>
        </row>
        <row r="14566">
          <cell r="D14566" t="str">
            <v>Tecoma stans</v>
          </cell>
          <cell r="E14566" t="str">
            <v>10206</v>
          </cell>
          <cell r="F14566" t="str">
            <v>Yellow Bignonia</v>
          </cell>
        </row>
        <row r="14567">
          <cell r="D14567" t="str">
            <v>Tecomanthe hillii</v>
          </cell>
          <cell r="E14567" t="str">
            <v>14452</v>
          </cell>
          <cell r="F14567" t="str">
            <v>Fraser Island Creeper</v>
          </cell>
        </row>
        <row r="14568">
          <cell r="D14568" t="str">
            <v>Tecomanthe spp.</v>
          </cell>
          <cell r="E14568" t="str">
            <v>TCMN</v>
          </cell>
        </row>
        <row r="14569">
          <cell r="D14569" t="str">
            <v>Tecticornia arbuscula</v>
          </cell>
          <cell r="E14569" t="str">
            <v>14466</v>
          </cell>
        </row>
        <row r="14570">
          <cell r="D14570" t="str">
            <v>Tecticornia disarticulata</v>
          </cell>
          <cell r="E14570" t="str">
            <v>14467</v>
          </cell>
        </row>
        <row r="14571">
          <cell r="D14571" t="str">
            <v>Tecticornia halocnemoides</v>
          </cell>
          <cell r="E14571" t="str">
            <v>14278</v>
          </cell>
        </row>
        <row r="14572">
          <cell r="D14572" t="str">
            <v>Tecticornia halocnemoides subsp. halocnemoides</v>
          </cell>
          <cell r="E14572" t="str">
            <v>14279</v>
          </cell>
        </row>
        <row r="14573">
          <cell r="D14573" t="str">
            <v>Tecticornia halocnemoides subsp. longispicata</v>
          </cell>
          <cell r="E14573" t="str">
            <v>14280</v>
          </cell>
        </row>
        <row r="14574">
          <cell r="D14574" t="str">
            <v>Tecticornia halocnemoides subsp. tenuis</v>
          </cell>
          <cell r="E14574" t="str">
            <v>14400</v>
          </cell>
        </row>
        <row r="14575">
          <cell r="D14575" t="str">
            <v>Tecticornia indica</v>
          </cell>
          <cell r="E14575" t="str">
            <v>14273</v>
          </cell>
        </row>
        <row r="14576">
          <cell r="D14576" t="str">
            <v>Tecticornia indica subsp. bidens</v>
          </cell>
          <cell r="E14576" t="str">
            <v>14274</v>
          </cell>
        </row>
        <row r="14577">
          <cell r="D14577" t="str">
            <v>Tecticornia indica subsp. leiostachya</v>
          </cell>
          <cell r="E14577" t="str">
            <v>14275</v>
          </cell>
        </row>
        <row r="14578">
          <cell r="D14578" t="str">
            <v>Tecticornia lylei</v>
          </cell>
          <cell r="E14578" t="str">
            <v>14281</v>
          </cell>
        </row>
        <row r="14579">
          <cell r="D14579" t="str">
            <v>Tecticornia medullosa</v>
          </cell>
          <cell r="E14579" t="str">
            <v>14468</v>
          </cell>
        </row>
        <row r="14580">
          <cell r="D14580" t="str">
            <v>Tecticornia nitida</v>
          </cell>
          <cell r="E14580" t="str">
            <v>14282</v>
          </cell>
        </row>
        <row r="14581">
          <cell r="D14581" t="str">
            <v>Tecticornia pergranulata</v>
          </cell>
          <cell r="E14581" t="str">
            <v>14283</v>
          </cell>
        </row>
        <row r="14582">
          <cell r="D14582" t="str">
            <v>Tecticornia pergranulata subsp. divaricata</v>
          </cell>
          <cell r="E14582" t="str">
            <v>14284</v>
          </cell>
        </row>
        <row r="14583">
          <cell r="D14583" t="str">
            <v>Tecticornia pergranulata subsp. pergranulata</v>
          </cell>
          <cell r="E14583" t="str">
            <v>14285</v>
          </cell>
        </row>
        <row r="14584">
          <cell r="D14584" t="str">
            <v>Tecticornia pergranulata subsp. queenslandica</v>
          </cell>
          <cell r="E14584" t="str">
            <v>14402</v>
          </cell>
        </row>
        <row r="14585">
          <cell r="D14585" t="str">
            <v>Tecticornia pluriflora</v>
          </cell>
          <cell r="E14585" t="str">
            <v>14286</v>
          </cell>
        </row>
        <row r="14586">
          <cell r="D14586" t="str">
            <v>Tecticornia pruinosa</v>
          </cell>
          <cell r="E14586" t="str">
            <v>14287</v>
          </cell>
        </row>
        <row r="14587">
          <cell r="D14587" t="str">
            <v>Tecticornia pterygosperma</v>
          </cell>
          <cell r="E14587" t="str">
            <v>14289</v>
          </cell>
        </row>
        <row r="14588">
          <cell r="D14588" t="str">
            <v>Tecticornia pterygosperma subsp. pterygosperma</v>
          </cell>
          <cell r="E14588" t="str">
            <v>14288</v>
          </cell>
        </row>
        <row r="14589">
          <cell r="D14589" t="str">
            <v>Tecticornia spp.</v>
          </cell>
          <cell r="E14589" t="str">
            <v>TECT</v>
          </cell>
        </row>
        <row r="14590">
          <cell r="D14590" t="str">
            <v>Tecticornia tenuis</v>
          </cell>
          <cell r="E14590" t="str">
            <v>14465</v>
          </cell>
        </row>
        <row r="14591">
          <cell r="D14591" t="str">
            <v>Tecticornia triandra</v>
          </cell>
          <cell r="E14591" t="str">
            <v>14652</v>
          </cell>
          <cell r="F14591" t="str">
            <v>Desert Glasswort</v>
          </cell>
        </row>
        <row r="14592">
          <cell r="D14592" t="str">
            <v>Telaranea centipes</v>
          </cell>
          <cell r="E14592" t="str">
            <v>11560</v>
          </cell>
        </row>
        <row r="14593">
          <cell r="D14593" t="str">
            <v>Telaranea lindenbergii</v>
          </cell>
          <cell r="E14593" t="str">
            <v>13175</v>
          </cell>
        </row>
        <row r="14594">
          <cell r="D14594" t="str">
            <v>Telfordia obovata</v>
          </cell>
          <cell r="E14594" t="str">
            <v>12817</v>
          </cell>
        </row>
        <row r="14595">
          <cell r="D14595" t="str">
            <v>Telfordia sp. aff. obovata</v>
          </cell>
          <cell r="E14595" t="str">
            <v>14294</v>
          </cell>
        </row>
        <row r="14596">
          <cell r="D14596" t="str">
            <v>Telfordia whitei</v>
          </cell>
          <cell r="E14596" t="str">
            <v>12818</v>
          </cell>
        </row>
        <row r="14597">
          <cell r="D14597" t="str">
            <v>Telmatoblechnum indicum</v>
          </cell>
          <cell r="E14597" t="str">
            <v>14930</v>
          </cell>
          <cell r="F14597" t="str">
            <v>Swamp Water Fern</v>
          </cell>
        </row>
        <row r="14598">
          <cell r="D14598" t="str">
            <v>Telopea aspera</v>
          </cell>
          <cell r="E14598" t="str">
            <v>9685</v>
          </cell>
          <cell r="F14598" t="str">
            <v>Gibraltar Range Waratah</v>
          </cell>
        </row>
        <row r="14599">
          <cell r="D14599" t="str">
            <v>Telopea mongaensis</v>
          </cell>
          <cell r="E14599" t="str">
            <v>5486</v>
          </cell>
          <cell r="F14599" t="str">
            <v>Monga Waratah</v>
          </cell>
        </row>
        <row r="14600">
          <cell r="D14600" t="str">
            <v>Telopea mongaensis &lt;--&gt; speciosissima</v>
          </cell>
          <cell r="E14600" t="str">
            <v>14200</v>
          </cell>
        </row>
        <row r="14601">
          <cell r="D14601" t="str">
            <v>Telopea mongaensis x oreades</v>
          </cell>
          <cell r="E14601" t="str">
            <v>11451</v>
          </cell>
        </row>
        <row r="14602">
          <cell r="D14602" t="str">
            <v>Telopea oreades</v>
          </cell>
          <cell r="E14602" t="str">
            <v>5487</v>
          </cell>
          <cell r="F14602" t="str">
            <v>Gippsland Waratah</v>
          </cell>
        </row>
        <row r="14603">
          <cell r="D14603" t="str">
            <v>Telopea sp. A</v>
          </cell>
          <cell r="E14603" t="str">
            <v>9060</v>
          </cell>
        </row>
        <row r="14604">
          <cell r="D14604" t="str">
            <v>Telopea speciosissima</v>
          </cell>
          <cell r="E14604" t="str">
            <v>5488</v>
          </cell>
          <cell r="F14604" t="str">
            <v>Waratah</v>
          </cell>
        </row>
        <row r="14605">
          <cell r="D14605" t="str">
            <v>Telopea speciosissima subsp. speciosissima</v>
          </cell>
          <cell r="E14605" t="str">
            <v>13514</v>
          </cell>
        </row>
        <row r="14606">
          <cell r="D14606" t="str">
            <v>Telopea spp.</v>
          </cell>
          <cell r="E14606" t="str">
            <v>TELO</v>
          </cell>
        </row>
        <row r="14607">
          <cell r="D14607" t="str">
            <v>Templetonia aculeata</v>
          </cell>
          <cell r="E14607" t="str">
            <v>3061</v>
          </cell>
          <cell r="F14607" t="str">
            <v>Spiny Mallee Pea</v>
          </cell>
        </row>
        <row r="14608">
          <cell r="D14608" t="str">
            <v>Templetonia egena</v>
          </cell>
          <cell r="E14608" t="str">
            <v>3062</v>
          </cell>
          <cell r="F14608" t="str">
            <v>Desert Broombush</v>
          </cell>
        </row>
        <row r="14609">
          <cell r="D14609" t="str">
            <v>Templetonia spp.</v>
          </cell>
          <cell r="E14609" t="str">
            <v>TEMP</v>
          </cell>
        </row>
        <row r="14610">
          <cell r="D14610" t="str">
            <v>Templetonia stenophylla</v>
          </cell>
          <cell r="E14610" t="str">
            <v>3063</v>
          </cell>
          <cell r="F14610" t="str">
            <v>Leafy Templetonia</v>
          </cell>
        </row>
        <row r="14611">
          <cell r="D14611" t="str">
            <v>Templetonia sulcata</v>
          </cell>
          <cell r="E14611" t="str">
            <v>3064</v>
          </cell>
          <cell r="F14611" t="str">
            <v>Flat Mallee Pea</v>
          </cell>
        </row>
        <row r="14612">
          <cell r="D14612" t="str">
            <v>Tephromela atra</v>
          </cell>
          <cell r="E14612" t="str">
            <v>12621</v>
          </cell>
        </row>
        <row r="14613">
          <cell r="D14613" t="str">
            <v>Tephrosia baueri</v>
          </cell>
          <cell r="E14613" t="str">
            <v>8300</v>
          </cell>
        </row>
        <row r="14614">
          <cell r="D14614" t="str">
            <v>Tephrosia bidwillii</v>
          </cell>
          <cell r="E14614" t="str">
            <v>7092</v>
          </cell>
        </row>
        <row r="14615">
          <cell r="D14615" t="str">
            <v>Tephrosia brachyodon</v>
          </cell>
          <cell r="E14615" t="str">
            <v>3065</v>
          </cell>
        </row>
        <row r="14616">
          <cell r="D14616" t="str">
            <v>Tephrosia brachyodon var. brachyodon</v>
          </cell>
          <cell r="E14616" t="str">
            <v>13054</v>
          </cell>
        </row>
        <row r="14617">
          <cell r="D14617" t="str">
            <v>Tephrosia filipes</v>
          </cell>
          <cell r="E14617" t="str">
            <v>8857</v>
          </cell>
        </row>
        <row r="14618">
          <cell r="D14618" t="str">
            <v>Tephrosia glomeruliflora</v>
          </cell>
          <cell r="E14618" t="str">
            <v>3066</v>
          </cell>
        </row>
        <row r="14619">
          <cell r="D14619" t="str">
            <v>Tephrosia grandiflora</v>
          </cell>
          <cell r="E14619" t="str">
            <v>3067</v>
          </cell>
        </row>
        <row r="14620">
          <cell r="D14620" t="str">
            <v>Tephrosia inandensis</v>
          </cell>
          <cell r="E14620" t="str">
            <v>3068</v>
          </cell>
        </row>
        <row r="14621">
          <cell r="D14621" t="str">
            <v>Tephrosia leptoclada</v>
          </cell>
          <cell r="E14621" t="str">
            <v>13055</v>
          </cell>
        </row>
        <row r="14622">
          <cell r="D14622" t="str">
            <v>Tephrosia purpurea</v>
          </cell>
          <cell r="E14622" t="str">
            <v>13056</v>
          </cell>
        </row>
        <row r="14623">
          <cell r="D14623" t="str">
            <v>Tephrosia purpurea var. purpurea</v>
          </cell>
          <cell r="E14623" t="str">
            <v>14453</v>
          </cell>
        </row>
        <row r="14624">
          <cell r="D14624" t="str">
            <v>Tephrosia remotiflora</v>
          </cell>
          <cell r="E14624" t="str">
            <v>13057</v>
          </cell>
        </row>
        <row r="14625">
          <cell r="D14625" t="str">
            <v>Tephrosia rufula</v>
          </cell>
          <cell r="E14625" t="str">
            <v>9695</v>
          </cell>
        </row>
        <row r="14626">
          <cell r="D14626" t="str">
            <v>Tephrosia sphaerospora</v>
          </cell>
          <cell r="E14626" t="str">
            <v>3069</v>
          </cell>
        </row>
        <row r="14627">
          <cell r="D14627" t="str">
            <v>Tephrosia spp.</v>
          </cell>
          <cell r="E14627" t="str">
            <v>TEPH</v>
          </cell>
        </row>
        <row r="14628">
          <cell r="D14628" t="str">
            <v>Tephrosia supina</v>
          </cell>
          <cell r="E14628" t="str">
            <v>11182</v>
          </cell>
        </row>
        <row r="14629">
          <cell r="D14629" t="str">
            <v>Tetragonia decumbens</v>
          </cell>
          <cell r="E14629" t="str">
            <v>11183</v>
          </cell>
        </row>
        <row r="14630">
          <cell r="D14630" t="str">
            <v>Tetragonia eremaea</v>
          </cell>
          <cell r="E14630" t="str">
            <v>1038</v>
          </cell>
        </row>
        <row r="14631">
          <cell r="D14631" t="str">
            <v>Tetragonia implexicoma</v>
          </cell>
          <cell r="E14631" t="str">
            <v>10507</v>
          </cell>
        </row>
        <row r="14632">
          <cell r="D14632" t="str">
            <v>Tetragonia microptera</v>
          </cell>
          <cell r="E14632" t="str">
            <v>9657</v>
          </cell>
        </row>
        <row r="14633">
          <cell r="D14633" t="str">
            <v>Tetragonia moorei</v>
          </cell>
          <cell r="E14633" t="str">
            <v>10540</v>
          </cell>
        </row>
        <row r="14634">
          <cell r="D14634" t="str">
            <v>Tetragonia nigrescens</v>
          </cell>
          <cell r="E14634" t="str">
            <v>1039</v>
          </cell>
        </row>
        <row r="14635">
          <cell r="D14635" t="str">
            <v>Tetragonia spp.</v>
          </cell>
          <cell r="E14635" t="str">
            <v>TETR</v>
          </cell>
        </row>
        <row r="14636">
          <cell r="D14636" t="str">
            <v>Tetragonia tetragonioides</v>
          </cell>
          <cell r="E14636" t="str">
            <v>11185</v>
          </cell>
          <cell r="F14636" t="str">
            <v>New Zealand Spinach</v>
          </cell>
        </row>
        <row r="14637">
          <cell r="D14637" t="str">
            <v>Tetragonia tetragonoides</v>
          </cell>
          <cell r="E14637" t="str">
            <v>1040</v>
          </cell>
          <cell r="F14637" t="str">
            <v>New Zealand Spinach</v>
          </cell>
        </row>
        <row r="14638">
          <cell r="D14638" t="str">
            <v>Tetragonolobus purpureus</v>
          </cell>
          <cell r="E14638" t="str">
            <v>13058</v>
          </cell>
        </row>
        <row r="14639">
          <cell r="D14639" t="str">
            <v>Tetrapanax papyrifer</v>
          </cell>
          <cell r="E14639" t="str">
            <v>1212</v>
          </cell>
          <cell r="F14639" t="str">
            <v>Rice Paper Plant</v>
          </cell>
        </row>
        <row r="14640">
          <cell r="D14640" t="str">
            <v>Tetraria capillaris</v>
          </cell>
          <cell r="E14640" t="str">
            <v>2516</v>
          </cell>
        </row>
        <row r="14641">
          <cell r="D14641" t="str">
            <v>Tetrarrhena acuminata</v>
          </cell>
          <cell r="E14641" t="str">
            <v>8263</v>
          </cell>
        </row>
        <row r="14642">
          <cell r="D14642" t="str">
            <v>Tetrarrhena juncea</v>
          </cell>
          <cell r="E14642" t="str">
            <v>5217</v>
          </cell>
          <cell r="F14642" t="str">
            <v>Wiry Ricegrass</v>
          </cell>
        </row>
        <row r="14643">
          <cell r="D14643" t="str">
            <v>Tetrarrhena spp.</v>
          </cell>
          <cell r="E14643" t="str">
            <v>TETH</v>
          </cell>
        </row>
        <row r="14644">
          <cell r="D14644" t="str">
            <v>Tetrarrhena turfosa</v>
          </cell>
          <cell r="E14644" t="str">
            <v>7993</v>
          </cell>
        </row>
        <row r="14645">
          <cell r="D14645" t="str">
            <v>Tetrastigma nitens</v>
          </cell>
          <cell r="E14645" t="str">
            <v>6288</v>
          </cell>
        </row>
        <row r="14646">
          <cell r="D14646" t="str">
            <v>Tetratheca bauerifolia</v>
          </cell>
          <cell r="E14646" t="str">
            <v>6201</v>
          </cell>
        </row>
        <row r="14647">
          <cell r="D14647" t="str">
            <v>Tetratheca ciliata</v>
          </cell>
          <cell r="E14647" t="str">
            <v>6202</v>
          </cell>
        </row>
        <row r="14648">
          <cell r="D14648" t="str">
            <v>Tetratheca ciliata var. alba</v>
          </cell>
          <cell r="E14648" t="str">
            <v>12923</v>
          </cell>
        </row>
        <row r="14649">
          <cell r="D14649" t="str">
            <v>Tetratheca decora</v>
          </cell>
          <cell r="E14649" t="str">
            <v>6203</v>
          </cell>
        </row>
        <row r="14650">
          <cell r="D14650" t="str">
            <v>Tetratheca ericifolia</v>
          </cell>
          <cell r="E14650" t="str">
            <v>6204</v>
          </cell>
        </row>
        <row r="14651">
          <cell r="D14651" t="str">
            <v>Tetratheca glandulosa</v>
          </cell>
          <cell r="E14651" t="str">
            <v>6205</v>
          </cell>
        </row>
        <row r="14652">
          <cell r="D14652" t="str">
            <v>Tetratheca juncea</v>
          </cell>
          <cell r="E14652" t="str">
            <v>6206</v>
          </cell>
          <cell r="F14652" t="str">
            <v>Black-eyed Susan</v>
          </cell>
        </row>
        <row r="14653">
          <cell r="D14653" t="str">
            <v>Tetratheca labillardierei</v>
          </cell>
          <cell r="E14653" t="str">
            <v>6207</v>
          </cell>
        </row>
        <row r="14654">
          <cell r="D14654" t="str">
            <v>Tetratheca neglecta</v>
          </cell>
          <cell r="E14654" t="str">
            <v>6208</v>
          </cell>
        </row>
        <row r="14655">
          <cell r="D14655" t="str">
            <v>Tetratheca pilosa</v>
          </cell>
          <cell r="E14655" t="str">
            <v>6209</v>
          </cell>
        </row>
        <row r="14656">
          <cell r="D14656" t="str">
            <v>Tetratheca pilosa subsp. latifolia</v>
          </cell>
          <cell r="E14656" t="str">
            <v>7992</v>
          </cell>
        </row>
        <row r="14657">
          <cell r="D14657" t="str">
            <v>Tetratheca pilosa subsp. pilosa</v>
          </cell>
          <cell r="E14657" t="str">
            <v>7991</v>
          </cell>
        </row>
        <row r="14658">
          <cell r="D14658" t="str">
            <v>Tetratheca rubioides</v>
          </cell>
          <cell r="E14658" t="str">
            <v>6210</v>
          </cell>
        </row>
        <row r="14659">
          <cell r="D14659" t="str">
            <v>Tetratheca rupicola</v>
          </cell>
          <cell r="E14659" t="str">
            <v>6211</v>
          </cell>
        </row>
        <row r="14660">
          <cell r="D14660" t="str">
            <v>Tetratheca shiressii</v>
          </cell>
          <cell r="E14660" t="str">
            <v>6212</v>
          </cell>
        </row>
        <row r="14661">
          <cell r="D14661" t="str">
            <v>Tetratheca spp.</v>
          </cell>
          <cell r="E14661" t="str">
            <v>TETA</v>
          </cell>
        </row>
        <row r="14662">
          <cell r="D14662" t="str">
            <v>Tetratheca subaphylla</v>
          </cell>
          <cell r="E14662" t="str">
            <v>6213</v>
          </cell>
        </row>
        <row r="14663">
          <cell r="D14663" t="str">
            <v>Tetratheca thymifolia</v>
          </cell>
          <cell r="E14663" t="str">
            <v>6214</v>
          </cell>
          <cell r="F14663" t="str">
            <v>Black-eyed Susan</v>
          </cell>
        </row>
        <row r="14664">
          <cell r="D14664" t="str">
            <v>Teucrium albicaule</v>
          </cell>
          <cell r="E14664" t="str">
            <v>6895</v>
          </cell>
        </row>
        <row r="14665">
          <cell r="D14665" t="str">
            <v>Teucrium argutum</v>
          </cell>
          <cell r="E14665" t="str">
            <v>3451</v>
          </cell>
        </row>
        <row r="14666">
          <cell r="D14666" t="str">
            <v>Teucrium argutum var. incisum</v>
          </cell>
          <cell r="E14666" t="str">
            <v>13161</v>
          </cell>
        </row>
        <row r="14667">
          <cell r="D14667" t="str">
            <v>Teucrium corymbosum</v>
          </cell>
          <cell r="E14667" t="str">
            <v>3452</v>
          </cell>
          <cell r="F14667" t="str">
            <v>Forest Germander</v>
          </cell>
        </row>
        <row r="14668">
          <cell r="D14668" t="str">
            <v>Teucrium junceum</v>
          </cell>
          <cell r="E14668" t="str">
            <v>14963</v>
          </cell>
        </row>
        <row r="14669">
          <cell r="D14669" t="str">
            <v>Teucrium racemosum</v>
          </cell>
          <cell r="E14669" t="str">
            <v>3453</v>
          </cell>
          <cell r="F14669" t="str">
            <v>Grey Germander</v>
          </cell>
        </row>
        <row r="14670">
          <cell r="D14670" t="str">
            <v>Teucrium racemosum var. polymorphum</v>
          </cell>
          <cell r="E14670" t="str">
            <v>13162</v>
          </cell>
        </row>
        <row r="14671">
          <cell r="D14671" t="str">
            <v>Teucrium racemosum var. racemosum</v>
          </cell>
          <cell r="E14671" t="str">
            <v>8268</v>
          </cell>
          <cell r="F14671" t="str">
            <v>Grey Germander</v>
          </cell>
        </row>
        <row r="14672">
          <cell r="D14672" t="str">
            <v>Teucrium racemosum var. tripartitum</v>
          </cell>
          <cell r="E14672" t="str">
            <v>13163</v>
          </cell>
        </row>
        <row r="14673">
          <cell r="D14673" t="str">
            <v>Teucrium sessiliflorum</v>
          </cell>
          <cell r="E14673" t="str">
            <v>3454</v>
          </cell>
          <cell r="F14673" t="str">
            <v>Camel Bush</v>
          </cell>
        </row>
        <row r="14674">
          <cell r="D14674" t="str">
            <v>Teucrium sp. A</v>
          </cell>
          <cell r="E14674" t="str">
            <v>9229</v>
          </cell>
        </row>
        <row r="14675">
          <cell r="D14675" t="str">
            <v>Teucrium sp. D</v>
          </cell>
          <cell r="E14675" t="str">
            <v>10246</v>
          </cell>
        </row>
        <row r="14676">
          <cell r="D14676" t="str">
            <v>Teucrium spp.</v>
          </cell>
          <cell r="E14676" t="str">
            <v>TEUC</v>
          </cell>
        </row>
        <row r="14677">
          <cell r="D14677" t="str">
            <v>Thamnolia vermicularis</v>
          </cell>
          <cell r="E14677" t="str">
            <v>13732</v>
          </cell>
        </row>
        <row r="14678">
          <cell r="D14678" t="str">
            <v>Thaxterogaster spp.</v>
          </cell>
          <cell r="E14678" t="str">
            <v>F040</v>
          </cell>
        </row>
        <row r="14679">
          <cell r="D14679" t="str">
            <v>Thecanthes cornucopiae</v>
          </cell>
          <cell r="E14679" t="str">
            <v>6791</v>
          </cell>
        </row>
        <row r="14680">
          <cell r="D14680" t="str">
            <v>Thecanthes spp.</v>
          </cell>
          <cell r="E14680" t="str">
            <v>THEC</v>
          </cell>
        </row>
        <row r="14681">
          <cell r="D14681" t="str">
            <v>Thelionema caespitosum</v>
          </cell>
          <cell r="E14681" t="str">
            <v>7664</v>
          </cell>
          <cell r="F14681" t="str">
            <v>Tufted Blue-lily</v>
          </cell>
        </row>
        <row r="14682">
          <cell r="D14682" t="str">
            <v>Thelionema caespitosum var. caeruleum</v>
          </cell>
          <cell r="E14682" t="str">
            <v>13383</v>
          </cell>
        </row>
        <row r="14683">
          <cell r="D14683" t="str">
            <v>Thelionema grande</v>
          </cell>
          <cell r="E14683" t="str">
            <v>8301</v>
          </cell>
        </row>
        <row r="14684">
          <cell r="D14684" t="str">
            <v>Thelionema spp.</v>
          </cell>
          <cell r="E14684" t="str">
            <v>THLI</v>
          </cell>
        </row>
        <row r="14685">
          <cell r="D14685" t="str">
            <v>Thelionema umbellatum</v>
          </cell>
          <cell r="E14685" t="str">
            <v>6461</v>
          </cell>
        </row>
        <row r="14686">
          <cell r="D14686" t="str">
            <v>Thellungia advena</v>
          </cell>
          <cell r="E14686" t="str">
            <v>5218</v>
          </cell>
          <cell r="F14686" t="str">
            <v>Coolibah Grass</v>
          </cell>
        </row>
        <row r="14687">
          <cell r="D14687" t="str">
            <v>Thelotrema novaezelandiae</v>
          </cell>
          <cell r="E14687" t="str">
            <v>11574</v>
          </cell>
        </row>
        <row r="14688">
          <cell r="D14688" t="str">
            <v>Thelychiton gracilicaulis</v>
          </cell>
          <cell r="E14688" t="str">
            <v>13794</v>
          </cell>
        </row>
        <row r="14689">
          <cell r="D14689" t="str">
            <v>Thelychiton speciosus</v>
          </cell>
          <cell r="E14689" t="str">
            <v>11815</v>
          </cell>
        </row>
        <row r="14690">
          <cell r="D14690" t="str">
            <v>Thelymitra adorata</v>
          </cell>
          <cell r="E14690" t="str">
            <v>11448</v>
          </cell>
          <cell r="F14690" t="str">
            <v>Wyong Sun Orchid</v>
          </cell>
        </row>
        <row r="14691">
          <cell r="D14691" t="str">
            <v>Thelymitra alpicola</v>
          </cell>
          <cell r="E14691" t="str">
            <v>14627</v>
          </cell>
        </row>
        <row r="14692">
          <cell r="D14692" t="str">
            <v>Thelymitra alpina</v>
          </cell>
          <cell r="E14692" t="str">
            <v>13366</v>
          </cell>
        </row>
        <row r="14693">
          <cell r="D14693" t="str">
            <v>Thelymitra angustifolia</v>
          </cell>
          <cell r="E14693" t="str">
            <v>11449</v>
          </cell>
        </row>
        <row r="14694">
          <cell r="D14694" t="str">
            <v>Thelymitra aristata</v>
          </cell>
          <cell r="E14694" t="str">
            <v>4591</v>
          </cell>
          <cell r="F14694" t="str">
            <v>Great Sun Orchid</v>
          </cell>
        </row>
        <row r="14695">
          <cell r="D14695" t="str">
            <v>Thelymitra atronitida</v>
          </cell>
          <cell r="E14695" t="str">
            <v>11638</v>
          </cell>
          <cell r="F14695" t="str">
            <v>Black-hooded Sun Orchid</v>
          </cell>
        </row>
        <row r="14696">
          <cell r="D14696" t="str">
            <v>Thelymitra branwhitei ms</v>
          </cell>
          <cell r="E14696" t="str">
            <v>14619</v>
          </cell>
        </row>
        <row r="14697">
          <cell r="D14697" t="str">
            <v>Thelymitra brevifolia</v>
          </cell>
          <cell r="E14697" t="str">
            <v>11637</v>
          </cell>
        </row>
        <row r="14698">
          <cell r="D14698" t="str">
            <v>Thelymitra carnea</v>
          </cell>
          <cell r="E14698" t="str">
            <v>4592</v>
          </cell>
          <cell r="F14698" t="str">
            <v>Tiny Sun Orchid</v>
          </cell>
        </row>
        <row r="14699">
          <cell r="D14699" t="str">
            <v>Thelymitra chasmogama</v>
          </cell>
          <cell r="E14699" t="str">
            <v>4593</v>
          </cell>
        </row>
        <row r="14700">
          <cell r="D14700" t="str">
            <v>Thelymitra circumsepta</v>
          </cell>
          <cell r="E14700" t="str">
            <v>4594</v>
          </cell>
          <cell r="F14700" t="str">
            <v>Naked Sun Orchid</v>
          </cell>
        </row>
        <row r="14701">
          <cell r="D14701" t="str">
            <v>Thelymitra cyanea</v>
          </cell>
          <cell r="E14701" t="str">
            <v>7365</v>
          </cell>
          <cell r="F14701" t="str">
            <v>Veined Sun Orchid</v>
          </cell>
        </row>
        <row r="14702">
          <cell r="D14702" t="str">
            <v>Thelymitra decora</v>
          </cell>
          <cell r="E14702" t="str">
            <v>7366</v>
          </cell>
          <cell r="F14702" t="str">
            <v>Sun Orchid</v>
          </cell>
        </row>
        <row r="14703">
          <cell r="D14703" t="str">
            <v>Thelymitra epipactoides</v>
          </cell>
          <cell r="E14703" t="str">
            <v>8302</v>
          </cell>
        </row>
        <row r="14704">
          <cell r="D14704" t="str">
            <v>Thelymitra erosa subsp. alpicola</v>
          </cell>
          <cell r="E14704" t="str">
            <v>13367</v>
          </cell>
        </row>
        <row r="14705">
          <cell r="D14705" t="str">
            <v>Thelymitra flexuosa</v>
          </cell>
          <cell r="E14705" t="str">
            <v>4595</v>
          </cell>
          <cell r="F14705" t="str">
            <v>Twisted Sun Orchid</v>
          </cell>
        </row>
        <row r="14706">
          <cell r="D14706" t="str">
            <v>Thelymitra fragrans</v>
          </cell>
          <cell r="E14706" t="str">
            <v>7334</v>
          </cell>
        </row>
        <row r="14707">
          <cell r="D14707" t="str">
            <v>Thelymitra holmesii</v>
          </cell>
          <cell r="E14707" t="str">
            <v>11641</v>
          </cell>
        </row>
        <row r="14708">
          <cell r="D14708" t="str">
            <v>Thelymitra incurva</v>
          </cell>
          <cell r="E14708" t="str">
            <v>14887</v>
          </cell>
        </row>
        <row r="14709">
          <cell r="D14709" t="str">
            <v>Thelymitra irregularis</v>
          </cell>
          <cell r="E14709" t="str">
            <v>4596</v>
          </cell>
        </row>
        <row r="14710">
          <cell r="D14710" t="str">
            <v>Thelymitra ixioides</v>
          </cell>
          <cell r="E14710" t="str">
            <v>4597</v>
          </cell>
          <cell r="F14710" t="str">
            <v>Dotted Sun Orchid</v>
          </cell>
        </row>
        <row r="14711">
          <cell r="D14711" t="str">
            <v>Thelymitra ixioides var. ixioides</v>
          </cell>
          <cell r="E14711" t="str">
            <v>8968</v>
          </cell>
          <cell r="F14711" t="str">
            <v>Dotted Sun Orchid</v>
          </cell>
        </row>
        <row r="14712">
          <cell r="D14712" t="str">
            <v>Thelymitra ixioides var. subdifformis</v>
          </cell>
          <cell r="E14712" t="str">
            <v>7743</v>
          </cell>
        </row>
        <row r="14713">
          <cell r="D14713" t="str">
            <v>Thelymitra ixioides var. truncata</v>
          </cell>
          <cell r="E14713" t="str">
            <v>13368</v>
          </cell>
        </row>
        <row r="14714">
          <cell r="D14714" t="str">
            <v>Thelymitra ixioides x nuda</v>
          </cell>
          <cell r="E14714" t="str">
            <v>11882</v>
          </cell>
        </row>
        <row r="14715">
          <cell r="D14715" t="str">
            <v>Thelymitra juncifolia</v>
          </cell>
          <cell r="E14715" t="str">
            <v>7815</v>
          </cell>
        </row>
        <row r="14716">
          <cell r="D14716" t="str">
            <v>Thelymitra juncifolia</v>
          </cell>
          <cell r="E14716" t="str">
            <v>7061</v>
          </cell>
        </row>
        <row r="14717">
          <cell r="D14717" t="str">
            <v>Thelymitra juncifolia x media</v>
          </cell>
          <cell r="E14717" t="str">
            <v>11880</v>
          </cell>
        </row>
        <row r="14718">
          <cell r="D14718" t="str">
            <v>Thelymitra kangaloonica</v>
          </cell>
          <cell r="E14718" t="str">
            <v>13369</v>
          </cell>
          <cell r="F14718" t="str">
            <v>Kangaloon Sun Orchid</v>
          </cell>
        </row>
        <row r="14719">
          <cell r="D14719" t="str">
            <v>Thelymitra longifolia</v>
          </cell>
          <cell r="E14719" t="str">
            <v>4598</v>
          </cell>
        </row>
        <row r="14720">
          <cell r="D14720" t="str">
            <v>Thelymitra longiloba</v>
          </cell>
          <cell r="E14720" t="str">
            <v>13370</v>
          </cell>
        </row>
        <row r="14721">
          <cell r="D14721" t="str">
            <v>Thelymitra luteocilium</v>
          </cell>
          <cell r="E14721" t="str">
            <v>4599</v>
          </cell>
        </row>
        <row r="14722">
          <cell r="D14722" t="str">
            <v>Thelymitra malvina</v>
          </cell>
          <cell r="E14722" t="str">
            <v>7037</v>
          </cell>
          <cell r="F14722" t="str">
            <v>Mauve-tuft Sun Orchid</v>
          </cell>
        </row>
        <row r="14723">
          <cell r="D14723" t="str">
            <v>Thelymitra media</v>
          </cell>
          <cell r="E14723" t="str">
            <v>4600</v>
          </cell>
        </row>
        <row r="14724">
          <cell r="D14724" t="str">
            <v>Thelymitra media var. media</v>
          </cell>
          <cell r="E14724" t="str">
            <v>10275</v>
          </cell>
          <cell r="F14724" t="str">
            <v>Tall Sun Orchid</v>
          </cell>
        </row>
        <row r="14725">
          <cell r="D14725" t="str">
            <v>Thelymitra megcalyptra</v>
          </cell>
          <cell r="E14725" t="str">
            <v>7042</v>
          </cell>
          <cell r="F14725" t="str">
            <v>Scented Sun Orchid</v>
          </cell>
        </row>
        <row r="14726">
          <cell r="D14726" t="str">
            <v>Thelymitra merranae</v>
          </cell>
          <cell r="E14726" t="str">
            <v>6617</v>
          </cell>
        </row>
        <row r="14727">
          <cell r="D14727" t="str">
            <v>Thelymitra merraniae</v>
          </cell>
          <cell r="E14727" t="str">
            <v>10276</v>
          </cell>
        </row>
        <row r="14728">
          <cell r="D14728" t="str">
            <v>Thelymitra nuda</v>
          </cell>
          <cell r="E14728" t="str">
            <v>4601</v>
          </cell>
          <cell r="F14728" t="str">
            <v>Plain Sun Orchid</v>
          </cell>
        </row>
        <row r="14729">
          <cell r="D14729" t="str">
            <v>Thelymitra nuda x pauciflora</v>
          </cell>
          <cell r="E14729" t="str">
            <v>11881</v>
          </cell>
        </row>
        <row r="14730">
          <cell r="D14730" t="str">
            <v>Thelymitra nuda x simulata</v>
          </cell>
          <cell r="E14730" t="str">
            <v>11868</v>
          </cell>
        </row>
        <row r="14731">
          <cell r="D14731" t="str">
            <v>Thelymitra pauciflora</v>
          </cell>
          <cell r="E14731" t="str">
            <v>4602</v>
          </cell>
          <cell r="F14731" t="str">
            <v>Slender Sun Orchid</v>
          </cell>
        </row>
        <row r="14732">
          <cell r="D14732" t="str">
            <v>Thelymitra pauciflora subsp. pauciflora</v>
          </cell>
          <cell r="E14732" t="str">
            <v>13371</v>
          </cell>
        </row>
        <row r="14733">
          <cell r="D14733" t="str">
            <v>Thelymitra peniculata</v>
          </cell>
          <cell r="E14733" t="str">
            <v>11639</v>
          </cell>
        </row>
        <row r="14734">
          <cell r="D14734" t="str">
            <v>Thelymitra planicola</v>
          </cell>
          <cell r="E14734" t="str">
            <v>11640</v>
          </cell>
        </row>
        <row r="14735">
          <cell r="D14735" t="str">
            <v>Thelymitra pulchella</v>
          </cell>
          <cell r="E14735" t="str">
            <v>7393</v>
          </cell>
        </row>
        <row r="14736">
          <cell r="D14736" t="str">
            <v>Thelymitra purpurata</v>
          </cell>
          <cell r="E14736" t="str">
            <v>4603</v>
          </cell>
          <cell r="F14736" t="str">
            <v>Wallum Sun Orchid</v>
          </cell>
        </row>
        <row r="14737">
          <cell r="D14737" t="str">
            <v>Thelymitra rubra</v>
          </cell>
          <cell r="E14737" t="str">
            <v>10277</v>
          </cell>
          <cell r="F14737" t="str">
            <v>Red Sun Orchid</v>
          </cell>
        </row>
        <row r="14738">
          <cell r="D14738" t="str">
            <v>Thelymitra simulata</v>
          </cell>
          <cell r="E14738" t="str">
            <v>11865</v>
          </cell>
        </row>
        <row r="14739">
          <cell r="D14739" t="str">
            <v>Thelymitra sp. adorata</v>
          </cell>
          <cell r="E14739" t="str">
            <v>13659</v>
          </cell>
          <cell r="F14739" t="str">
            <v>Wyong Sun Orchid</v>
          </cell>
        </row>
        <row r="14740">
          <cell r="D14740" t="str">
            <v>Thelymitra sp. aff erosa</v>
          </cell>
          <cell r="E14740" t="str">
            <v>11879</v>
          </cell>
        </row>
        <row r="14741">
          <cell r="D14741" t="str">
            <v>Thelymitra sp. aff pauciflora #1</v>
          </cell>
          <cell r="E14741" t="str">
            <v>11883</v>
          </cell>
        </row>
        <row r="14742">
          <cell r="D14742" t="str">
            <v>Thelymitra sp. aff pauciflora #2</v>
          </cell>
          <cell r="E14742" t="str">
            <v>11869</v>
          </cell>
        </row>
        <row r="14743">
          <cell r="D14743" t="str">
            <v>Thelymitra sp. aff pauciflora #3</v>
          </cell>
          <cell r="E14743" t="str">
            <v>11870</v>
          </cell>
        </row>
        <row r="14744">
          <cell r="D14744" t="str">
            <v>Thelymitra sp. aff. ixioides</v>
          </cell>
          <cell r="E14744" t="str">
            <v>11718</v>
          </cell>
        </row>
        <row r="14745">
          <cell r="D14745" t="str">
            <v>Thelymitra sp. aff. malvina</v>
          </cell>
          <cell r="E14745" t="str">
            <v>12506</v>
          </cell>
        </row>
        <row r="14746">
          <cell r="D14746" t="str">
            <v>Thelymitra sp. Kangaloon</v>
          </cell>
          <cell r="E14746" t="str">
            <v>14497</v>
          </cell>
          <cell r="F14746" t="str">
            <v>Kangaloon Sun Orchid</v>
          </cell>
        </row>
        <row r="14747">
          <cell r="D14747" t="str">
            <v>Thelymitra spp.</v>
          </cell>
          <cell r="E14747" t="str">
            <v>THEL</v>
          </cell>
        </row>
        <row r="14748">
          <cell r="D14748" t="str">
            <v>Thelymitra venosa</v>
          </cell>
          <cell r="E14748" t="str">
            <v>4604</v>
          </cell>
          <cell r="F14748" t="str">
            <v>Large Veined Sun Orchid</v>
          </cell>
        </row>
        <row r="14749">
          <cell r="D14749" t="str">
            <v>Thelymitra venosa subsp. magnifica</v>
          </cell>
          <cell r="E14749" t="str">
            <v>13372</v>
          </cell>
        </row>
        <row r="14750">
          <cell r="D14750" t="str">
            <v>Thelymitra x irregularis</v>
          </cell>
          <cell r="E14750" t="str">
            <v>10278</v>
          </cell>
        </row>
        <row r="14751">
          <cell r="D14751" t="str">
            <v>Themeda australis</v>
          </cell>
          <cell r="E14751" t="str">
            <v>5219</v>
          </cell>
          <cell r="F14751" t="str">
            <v>Kangaroo Grass</v>
          </cell>
        </row>
        <row r="14752">
          <cell r="D14752" t="str">
            <v>Themeda avenacea</v>
          </cell>
          <cell r="E14752" t="str">
            <v>5220</v>
          </cell>
          <cell r="F14752" t="str">
            <v>Native Oatgrass</v>
          </cell>
        </row>
        <row r="14753">
          <cell r="D14753" t="str">
            <v>Themeda ciliata</v>
          </cell>
          <cell r="E14753" t="str">
            <v>13734</v>
          </cell>
        </row>
        <row r="14754">
          <cell r="D14754" t="str">
            <v>Themeda quadrivalvis</v>
          </cell>
          <cell r="E14754" t="str">
            <v>5221</v>
          </cell>
          <cell r="F14754" t="str">
            <v>Grader Grass</v>
          </cell>
        </row>
        <row r="14755">
          <cell r="D14755" t="str">
            <v>Themeda sp. aff. australis</v>
          </cell>
          <cell r="E14755" t="str">
            <v>11393</v>
          </cell>
        </row>
        <row r="14756">
          <cell r="D14756" t="str">
            <v>Themeda spp.</v>
          </cell>
          <cell r="E14756" t="str">
            <v>THEM</v>
          </cell>
        </row>
        <row r="14757">
          <cell r="D14757" t="str">
            <v>Themeda triandra</v>
          </cell>
          <cell r="E14757" t="str">
            <v>7770</v>
          </cell>
        </row>
        <row r="14758">
          <cell r="D14758" t="str">
            <v>Thesium australe</v>
          </cell>
          <cell r="E14758" t="str">
            <v>5871</v>
          </cell>
          <cell r="F14758" t="str">
            <v>Austral Toadflax</v>
          </cell>
        </row>
        <row r="14759">
          <cell r="D14759" t="str">
            <v>Thesium spp.</v>
          </cell>
          <cell r="E14759" t="str">
            <v>THES</v>
          </cell>
        </row>
        <row r="14760">
          <cell r="D14760" t="str">
            <v>Thevetia peruviana</v>
          </cell>
          <cell r="E14760" t="str">
            <v>1188</v>
          </cell>
          <cell r="F14760" t="str">
            <v>Yellow Oleander</v>
          </cell>
        </row>
        <row r="14761">
          <cell r="D14761" t="str">
            <v>Thevetia spp.</v>
          </cell>
          <cell r="E14761" t="str">
            <v>THEV</v>
          </cell>
        </row>
        <row r="14762">
          <cell r="D14762" t="str">
            <v>Thinopyrum elongatum</v>
          </cell>
          <cell r="E14762" t="str">
            <v>9343</v>
          </cell>
        </row>
        <row r="14763">
          <cell r="D14763" t="str">
            <v>Thinopyrum ponticum</v>
          </cell>
          <cell r="E14763" t="str">
            <v>14048</v>
          </cell>
          <cell r="F14763" t="str">
            <v>Tall Wheat Grass</v>
          </cell>
        </row>
        <row r="14764">
          <cell r="D14764" t="str">
            <v>Thismia clavarioides</v>
          </cell>
          <cell r="E14764" t="str">
            <v>11360</v>
          </cell>
        </row>
        <row r="14765">
          <cell r="D14765" t="str">
            <v>Thismia rodwayi</v>
          </cell>
          <cell r="E14765" t="str">
            <v>1864</v>
          </cell>
          <cell r="F14765" t="str">
            <v>Fairy Lanterns</v>
          </cell>
        </row>
        <row r="14766">
          <cell r="D14766" t="str">
            <v>Thismia spp.</v>
          </cell>
          <cell r="E14766" t="str">
            <v>THIS</v>
          </cell>
        </row>
        <row r="14767">
          <cell r="D14767" t="str">
            <v>Thlaspi arvense</v>
          </cell>
          <cell r="E14767" t="str">
            <v>1861</v>
          </cell>
          <cell r="F14767" t="str">
            <v>Penny Cress</v>
          </cell>
        </row>
        <row r="14768">
          <cell r="D14768" t="str">
            <v>Thlaspi spp.</v>
          </cell>
          <cell r="E14768" t="str">
            <v>THLA</v>
          </cell>
        </row>
        <row r="14769">
          <cell r="D14769" t="str">
            <v>Thonandia longifolia</v>
          </cell>
          <cell r="E14769" t="str">
            <v>14094</v>
          </cell>
        </row>
        <row r="14770">
          <cell r="D14770" t="str">
            <v>Thozetia racemosa</v>
          </cell>
          <cell r="E14770" t="str">
            <v>1238</v>
          </cell>
        </row>
        <row r="14771">
          <cell r="D14771" t="str">
            <v>Thozetia spp.</v>
          </cell>
          <cell r="E14771" t="str">
            <v>THOZ</v>
          </cell>
        </row>
        <row r="14772">
          <cell r="D14772" t="str">
            <v>Threlkeldia inchoata</v>
          </cell>
          <cell r="E14772" t="str">
            <v>2201</v>
          </cell>
          <cell r="F14772" t="str">
            <v>Tall Bonefruit</v>
          </cell>
        </row>
        <row r="14773">
          <cell r="D14773" t="str">
            <v>Threlkeldia spp.</v>
          </cell>
          <cell r="E14773" t="str">
            <v>THRE</v>
          </cell>
        </row>
        <row r="14774">
          <cell r="D14774" t="str">
            <v>Thryptomene hexandra</v>
          </cell>
          <cell r="E14774" t="str">
            <v>7654</v>
          </cell>
        </row>
        <row r="14775">
          <cell r="D14775" t="str">
            <v>Thryptomene micrantha</v>
          </cell>
          <cell r="E14775" t="str">
            <v>4294</v>
          </cell>
        </row>
        <row r="14776">
          <cell r="D14776" t="str">
            <v>Thryptomene saxicola</v>
          </cell>
          <cell r="E14776" t="str">
            <v>14532</v>
          </cell>
          <cell r="F14776" t="str">
            <v>Rock Thryptomene</v>
          </cell>
        </row>
        <row r="14777">
          <cell r="D14777" t="str">
            <v>Thryptomene spp.</v>
          </cell>
          <cell r="E14777" t="str">
            <v>THRY</v>
          </cell>
        </row>
        <row r="14778">
          <cell r="D14778" t="str">
            <v>Thuidiopsis sparsa</v>
          </cell>
          <cell r="E14778" t="str">
            <v>14802</v>
          </cell>
        </row>
        <row r="14779">
          <cell r="D14779" t="str">
            <v>Thuja plicata</v>
          </cell>
          <cell r="E14779" t="str">
            <v>14298</v>
          </cell>
          <cell r="F14779" t="str">
            <v>western red cedar</v>
          </cell>
        </row>
        <row r="14780">
          <cell r="D14780" t="str">
            <v>Thuja spp.</v>
          </cell>
          <cell r="E14780" t="str">
            <v>THUJ</v>
          </cell>
        </row>
        <row r="14781">
          <cell r="D14781" t="str">
            <v>Thunbergia alata</v>
          </cell>
          <cell r="E14781" t="str">
            <v>1012</v>
          </cell>
          <cell r="F14781" t="str">
            <v>Black-eyed Susan</v>
          </cell>
        </row>
        <row r="14782">
          <cell r="D14782" t="str">
            <v>Thunbergia spp.</v>
          </cell>
          <cell r="E14782" t="str">
            <v>THUN</v>
          </cell>
        </row>
        <row r="14783">
          <cell r="D14783" t="str">
            <v>Thymus spp.</v>
          </cell>
          <cell r="E14783" t="str">
            <v>THYM</v>
          </cell>
        </row>
        <row r="14784">
          <cell r="D14784" t="str">
            <v>Thynninorchis huntianus</v>
          </cell>
          <cell r="E14784" t="str">
            <v>11828</v>
          </cell>
        </row>
        <row r="14785">
          <cell r="D14785" t="str">
            <v>Thyridia repens</v>
          </cell>
          <cell r="E14785" t="str">
            <v>14731</v>
          </cell>
          <cell r="F14785" t="str">
            <v>Creeping Monkey-flower</v>
          </cell>
        </row>
        <row r="14786">
          <cell r="D14786" t="str">
            <v>Thyridolepis mitchelliana</v>
          </cell>
          <cell r="E14786" t="str">
            <v>5222</v>
          </cell>
          <cell r="F14786" t="str">
            <v>Mulga Mitchell Grass</v>
          </cell>
        </row>
        <row r="14787">
          <cell r="D14787" t="str">
            <v>Thyridolepis spp.</v>
          </cell>
          <cell r="E14787" t="str">
            <v>THYR</v>
          </cell>
        </row>
        <row r="14788">
          <cell r="D14788" t="str">
            <v>Thyridolepis xerophila</v>
          </cell>
          <cell r="E14788" t="str">
            <v>5223</v>
          </cell>
        </row>
        <row r="14789">
          <cell r="D14789" t="str">
            <v>Thysanothecium spp.</v>
          </cell>
          <cell r="E14789" t="str">
            <v>11500</v>
          </cell>
        </row>
        <row r="14790">
          <cell r="D14790" t="str">
            <v>Thysanotus baueri</v>
          </cell>
          <cell r="E14790" t="str">
            <v>3571</v>
          </cell>
          <cell r="F14790" t="str">
            <v>Fringe-lily</v>
          </cell>
        </row>
        <row r="14791">
          <cell r="D14791" t="str">
            <v>Thysanotus juncifolius</v>
          </cell>
          <cell r="E14791" t="str">
            <v>3572</v>
          </cell>
        </row>
        <row r="14792">
          <cell r="D14792" t="str">
            <v>Thysanotus patersonii</v>
          </cell>
          <cell r="E14792" t="str">
            <v>3573</v>
          </cell>
          <cell r="F14792" t="str">
            <v>Twining Fringe-Lily</v>
          </cell>
        </row>
        <row r="14793">
          <cell r="D14793" t="str">
            <v>Thysanotus spp.</v>
          </cell>
          <cell r="E14793" t="str">
            <v>THYS</v>
          </cell>
        </row>
        <row r="14794">
          <cell r="D14794" t="str">
            <v>Thysanotus tuberosus</v>
          </cell>
          <cell r="E14794" t="str">
            <v>3574</v>
          </cell>
          <cell r="F14794" t="str">
            <v>Common Fringe-lily</v>
          </cell>
        </row>
        <row r="14795">
          <cell r="D14795" t="str">
            <v>Thysanotus tuberosus subsp. parviflorus</v>
          </cell>
          <cell r="E14795" t="str">
            <v>6932</v>
          </cell>
        </row>
        <row r="14796">
          <cell r="D14796" t="str">
            <v>Thysanotus tuberosus subsp. tuberosus</v>
          </cell>
          <cell r="E14796" t="str">
            <v>6427</v>
          </cell>
        </row>
        <row r="14797">
          <cell r="D14797" t="str">
            <v>Thysanotus virgatus</v>
          </cell>
          <cell r="E14797" t="str">
            <v>3575</v>
          </cell>
        </row>
        <row r="14798">
          <cell r="D14798" t="str">
            <v>Tibouchina spp.</v>
          </cell>
          <cell r="E14798" t="str">
            <v>TIBO</v>
          </cell>
        </row>
        <row r="14799">
          <cell r="D14799" t="str">
            <v>Tibouchina urvilleana</v>
          </cell>
          <cell r="E14799" t="str">
            <v>11738</v>
          </cell>
          <cell r="F14799" t="str">
            <v>Lasiandra</v>
          </cell>
        </row>
        <row r="14800">
          <cell r="D14800" t="str">
            <v>Tilia americana</v>
          </cell>
          <cell r="E14800" t="str">
            <v>13626</v>
          </cell>
        </row>
        <row r="14801">
          <cell r="D14801" t="str">
            <v>Tillandsia usneoides</v>
          </cell>
          <cell r="E14801" t="str">
            <v>11214</v>
          </cell>
        </row>
        <row r="14802">
          <cell r="D14802" t="str">
            <v>Tinospora smilacina</v>
          </cell>
          <cell r="E14802" t="str">
            <v>7167</v>
          </cell>
          <cell r="F14802" t="str">
            <v>Tinospora Vine</v>
          </cell>
        </row>
        <row r="14803">
          <cell r="D14803" t="str">
            <v>Tinospora spp.</v>
          </cell>
          <cell r="E14803" t="str">
            <v>TINO</v>
          </cell>
        </row>
        <row r="14804">
          <cell r="D14804" t="str">
            <v>Tinospora tinosporoides</v>
          </cell>
          <cell r="E14804" t="str">
            <v>3691</v>
          </cell>
          <cell r="F14804" t="str">
            <v>Arrow-head Vine</v>
          </cell>
        </row>
        <row r="14805">
          <cell r="D14805" t="str">
            <v>Tipuana tipu</v>
          </cell>
          <cell r="E14805" t="str">
            <v>11926</v>
          </cell>
        </row>
        <row r="14806">
          <cell r="D14806" t="str">
            <v>Tithonia diversifolia</v>
          </cell>
          <cell r="E14806" t="str">
            <v>1699</v>
          </cell>
          <cell r="F14806" t="str">
            <v>Mexican Sunflower</v>
          </cell>
        </row>
        <row r="14807">
          <cell r="D14807" t="str">
            <v>Tithonia rotundifolia</v>
          </cell>
          <cell r="E14807" t="str">
            <v>1700</v>
          </cell>
          <cell r="F14807" t="str">
            <v>Mexican Sunflower</v>
          </cell>
        </row>
        <row r="14808">
          <cell r="D14808" t="str">
            <v>Tithonia spp.</v>
          </cell>
          <cell r="E14808" t="str">
            <v>TITH</v>
          </cell>
        </row>
        <row r="14809">
          <cell r="D14809" t="str">
            <v>Tmesipteris billardieri</v>
          </cell>
          <cell r="E14809" t="str">
            <v>8167</v>
          </cell>
        </row>
        <row r="14810">
          <cell r="D14810" t="str">
            <v>Tmesipteris obliqua</v>
          </cell>
          <cell r="E14810" t="str">
            <v>9628</v>
          </cell>
          <cell r="F14810" t="str">
            <v>Long Fork Fern</v>
          </cell>
        </row>
        <row r="14811">
          <cell r="D14811" t="str">
            <v>Tmesipteris ovata</v>
          </cell>
          <cell r="E14811" t="str">
            <v>8168</v>
          </cell>
        </row>
        <row r="14812">
          <cell r="D14812" t="str">
            <v>Tmesipteris parva</v>
          </cell>
          <cell r="E14812" t="str">
            <v>8169</v>
          </cell>
        </row>
        <row r="14813">
          <cell r="D14813" t="str">
            <v>Tmesipteris spp.</v>
          </cell>
          <cell r="E14813" t="str">
            <v>TMES</v>
          </cell>
        </row>
        <row r="14814">
          <cell r="D14814" t="str">
            <v>Tmesipteris truncata</v>
          </cell>
          <cell r="E14814" t="str">
            <v>8170</v>
          </cell>
        </row>
        <row r="14815">
          <cell r="D14815" t="str">
            <v>Todea barbara</v>
          </cell>
          <cell r="E14815" t="str">
            <v>8151</v>
          </cell>
          <cell r="F14815" t="str">
            <v>King Fern</v>
          </cell>
        </row>
        <row r="14816">
          <cell r="D14816" t="str">
            <v>Todea spp.</v>
          </cell>
          <cell r="E14816" t="str">
            <v>TODE</v>
          </cell>
        </row>
        <row r="14817">
          <cell r="D14817" t="str">
            <v>Toechima dasyrrhache</v>
          </cell>
          <cell r="E14817" t="str">
            <v>5930</v>
          </cell>
        </row>
        <row r="14818">
          <cell r="D14818" t="str">
            <v>Toechima spp.</v>
          </cell>
          <cell r="E14818" t="str">
            <v>TOEC</v>
          </cell>
        </row>
        <row r="14819">
          <cell r="D14819" t="str">
            <v>Toechima tenax</v>
          </cell>
          <cell r="E14819" t="str">
            <v>5931</v>
          </cell>
        </row>
        <row r="14820">
          <cell r="D14820" t="str">
            <v>Tolpis barbata</v>
          </cell>
          <cell r="E14820" t="str">
            <v>14049</v>
          </cell>
          <cell r="F14820" t="str">
            <v>Yellow Hawkweed</v>
          </cell>
        </row>
        <row r="14821">
          <cell r="D14821" t="str">
            <v>Tolpis spp.</v>
          </cell>
          <cell r="E14821" t="str">
            <v>TOLP</v>
          </cell>
        </row>
        <row r="14822">
          <cell r="D14822" t="str">
            <v>Tolpis umbellata</v>
          </cell>
          <cell r="E14822" t="str">
            <v>1701</v>
          </cell>
        </row>
        <row r="14823">
          <cell r="D14823" t="str">
            <v>Tolypella spp.</v>
          </cell>
          <cell r="E14823" t="str">
            <v>11543</v>
          </cell>
        </row>
        <row r="14824">
          <cell r="D14824" t="str">
            <v>Toona australis</v>
          </cell>
          <cell r="E14824" t="str">
            <v>6782</v>
          </cell>
        </row>
        <row r="14825">
          <cell r="D14825" t="str">
            <v>Toona ciliata</v>
          </cell>
          <cell r="E14825" t="str">
            <v>8839</v>
          </cell>
          <cell r="F14825" t="str">
            <v>Red Cedar</v>
          </cell>
        </row>
        <row r="14826">
          <cell r="D14826" t="str">
            <v>Toona spp.</v>
          </cell>
          <cell r="E14826" t="str">
            <v>TOON</v>
          </cell>
        </row>
        <row r="14827">
          <cell r="D14827" t="str">
            <v>Tordylium apulum</v>
          </cell>
          <cell r="E14827" t="str">
            <v>12661</v>
          </cell>
        </row>
        <row r="14828">
          <cell r="D14828" t="str">
            <v>Torenia fournieri</v>
          </cell>
          <cell r="E14828" t="str">
            <v>11184</v>
          </cell>
          <cell r="F14828" t="str">
            <v>Wishbone Flower</v>
          </cell>
        </row>
        <row r="14829">
          <cell r="D14829" t="str">
            <v>Torilis nodosa</v>
          </cell>
          <cell r="E14829" t="str">
            <v>1150</v>
          </cell>
          <cell r="F14829" t="str">
            <v>Knotted Hedge-parsley</v>
          </cell>
        </row>
        <row r="14830">
          <cell r="D14830" t="str">
            <v>Torilis spp.</v>
          </cell>
          <cell r="E14830" t="str">
            <v>TORI</v>
          </cell>
        </row>
        <row r="14831">
          <cell r="D14831" t="str">
            <v>Toxanthes perpusilla</v>
          </cell>
          <cell r="E14831" t="str">
            <v>1702</v>
          </cell>
        </row>
        <row r="14832">
          <cell r="D14832" t="str">
            <v>Toxanthes perpusillus</v>
          </cell>
          <cell r="E14832" t="str">
            <v>7599</v>
          </cell>
        </row>
        <row r="14833">
          <cell r="D14833" t="str">
            <v>Toxanthes spp.</v>
          </cell>
          <cell r="E14833" t="str">
            <v>TOXA</v>
          </cell>
        </row>
        <row r="14834">
          <cell r="D14834" t="str">
            <v>Toxicodendron succedaneum</v>
          </cell>
          <cell r="E14834" t="str">
            <v>10050</v>
          </cell>
          <cell r="F14834" t="str">
            <v>Rhus Tree</v>
          </cell>
        </row>
        <row r="14835">
          <cell r="D14835" t="str">
            <v>Trachelospermum jasminoides</v>
          </cell>
          <cell r="E14835" t="str">
            <v>11745</v>
          </cell>
        </row>
        <row r="14836">
          <cell r="D14836" t="str">
            <v>Trachyandra divaricata</v>
          </cell>
          <cell r="E14836" t="str">
            <v>3576</v>
          </cell>
        </row>
        <row r="14837">
          <cell r="D14837" t="str">
            <v>Trachycarpus spp.</v>
          </cell>
          <cell r="E14837" t="str">
            <v>TRAH</v>
          </cell>
        </row>
        <row r="14838">
          <cell r="D14838" t="str">
            <v>Trachymene anisocarpa</v>
          </cell>
          <cell r="E14838" t="str">
            <v>8782</v>
          </cell>
        </row>
        <row r="14839">
          <cell r="D14839" t="str">
            <v>Trachymene clivicola</v>
          </cell>
          <cell r="E14839" t="str">
            <v>12018</v>
          </cell>
        </row>
        <row r="14840">
          <cell r="D14840" t="str">
            <v>Trachymene composita</v>
          </cell>
          <cell r="E14840" t="str">
            <v>7794</v>
          </cell>
        </row>
        <row r="14841">
          <cell r="D14841" t="str">
            <v>Trachymene composita var. composita</v>
          </cell>
          <cell r="E14841" t="str">
            <v>12662</v>
          </cell>
        </row>
        <row r="14842">
          <cell r="D14842" t="str">
            <v>Trachymene composita var. robertsonii</v>
          </cell>
          <cell r="E14842" t="str">
            <v>12663</v>
          </cell>
        </row>
        <row r="14843">
          <cell r="D14843" t="str">
            <v>Trachymene cyanopetala</v>
          </cell>
          <cell r="E14843" t="str">
            <v>1151</v>
          </cell>
          <cell r="F14843" t="str">
            <v>Purple Parsnip</v>
          </cell>
        </row>
        <row r="14844">
          <cell r="D14844" t="str">
            <v>Trachymene glaucifolia</v>
          </cell>
          <cell r="E14844" t="str">
            <v>1152</v>
          </cell>
          <cell r="F14844" t="str">
            <v>Wild Parsnip</v>
          </cell>
        </row>
        <row r="14845">
          <cell r="D14845" t="str">
            <v>Trachymene humilis</v>
          </cell>
          <cell r="E14845" t="str">
            <v>1153</v>
          </cell>
        </row>
        <row r="14846">
          <cell r="D14846" t="str">
            <v>Trachymene humilis subsp. humilis</v>
          </cell>
          <cell r="E14846" t="str">
            <v>6999</v>
          </cell>
        </row>
        <row r="14847">
          <cell r="D14847" t="str">
            <v>Trachymene incisa</v>
          </cell>
          <cell r="E14847" t="str">
            <v>1154</v>
          </cell>
          <cell r="F14847" t="str">
            <v>Trachymene</v>
          </cell>
        </row>
        <row r="14848">
          <cell r="D14848" t="str">
            <v>Trachymene incisa subsp. corrugata</v>
          </cell>
          <cell r="E14848" t="str">
            <v>7007</v>
          </cell>
          <cell r="F14848" t="str">
            <v>Trachymene</v>
          </cell>
        </row>
        <row r="14849">
          <cell r="D14849" t="str">
            <v>Trachymene incisa subsp. incisa</v>
          </cell>
          <cell r="E14849" t="str">
            <v>8785</v>
          </cell>
        </row>
        <row r="14850">
          <cell r="D14850" t="str">
            <v>Trachymene ochracea</v>
          </cell>
          <cell r="E14850" t="str">
            <v>1155</v>
          </cell>
          <cell r="F14850" t="str">
            <v>White Parsnip</v>
          </cell>
        </row>
        <row r="14851">
          <cell r="D14851" t="str">
            <v>Trachymene ornata</v>
          </cell>
          <cell r="E14851" t="str">
            <v>1156</v>
          </cell>
          <cell r="F14851" t="str">
            <v>Sponge-fruit</v>
          </cell>
        </row>
        <row r="14852">
          <cell r="D14852" t="str">
            <v>Trachymene pilosa</v>
          </cell>
          <cell r="E14852" t="str">
            <v>9392</v>
          </cell>
        </row>
        <row r="14853">
          <cell r="D14853" t="str">
            <v>Trachymene procumbens</v>
          </cell>
          <cell r="E14853" t="str">
            <v>1157</v>
          </cell>
        </row>
        <row r="14854">
          <cell r="D14854" t="str">
            <v>Trachymene saniculifolia</v>
          </cell>
          <cell r="E14854" t="str">
            <v>1158</v>
          </cell>
          <cell r="F14854" t="str">
            <v>Mountain Trachymene</v>
          </cell>
        </row>
        <row r="14855">
          <cell r="D14855" t="str">
            <v>Trachymene scapigera</v>
          </cell>
          <cell r="E14855" t="str">
            <v>7434</v>
          </cell>
          <cell r="F14855" t="str">
            <v>Mountain Trachymene</v>
          </cell>
        </row>
        <row r="14856">
          <cell r="D14856" t="str">
            <v>Trachymene spp.</v>
          </cell>
          <cell r="E14856" t="str">
            <v>TRAC</v>
          </cell>
          <cell r="F14856" t="str">
            <v>Trachymene</v>
          </cell>
        </row>
        <row r="14857">
          <cell r="D14857" t="str">
            <v>Trachymene thysanocarpa</v>
          </cell>
          <cell r="E14857" t="str">
            <v>12664</v>
          </cell>
        </row>
        <row r="14858">
          <cell r="D14858" t="str">
            <v>Trachystylis stradbrokensis</v>
          </cell>
          <cell r="E14858" t="str">
            <v>2517</v>
          </cell>
        </row>
        <row r="14859">
          <cell r="D14859" t="str">
            <v>Tradescantia albiflora</v>
          </cell>
          <cell r="E14859" t="str">
            <v>2212</v>
          </cell>
          <cell r="F14859" t="str">
            <v>Wandering Jew</v>
          </cell>
        </row>
        <row r="14860">
          <cell r="D14860" t="str">
            <v>Tradescantia blossfeldiana</v>
          </cell>
          <cell r="E14860" t="str">
            <v>12466</v>
          </cell>
          <cell r="F14860" t="str">
            <v>Flowering Inch Plant</v>
          </cell>
        </row>
        <row r="14861">
          <cell r="D14861" t="str">
            <v>Tradescantia cerinthoides</v>
          </cell>
          <cell r="E14861" t="str">
            <v>14050</v>
          </cell>
          <cell r="F14861" t="str">
            <v>Flowering Inch Plant</v>
          </cell>
        </row>
        <row r="14862">
          <cell r="D14862" t="str">
            <v>Tradescantia fluminensis</v>
          </cell>
          <cell r="E14862" t="str">
            <v>10508</v>
          </cell>
          <cell r="F14862" t="str">
            <v>Wandering Jew</v>
          </cell>
        </row>
        <row r="14863">
          <cell r="D14863" t="str">
            <v>Tradescantia pallida</v>
          </cell>
          <cell r="E14863" t="str">
            <v>12262</v>
          </cell>
          <cell r="F14863" t="str">
            <v>Purple Queen</v>
          </cell>
        </row>
        <row r="14864">
          <cell r="D14864" t="str">
            <v>Tradescantia spathacea</v>
          </cell>
          <cell r="E14864" t="str">
            <v>10509</v>
          </cell>
          <cell r="F14864" t="str">
            <v>Boat Lily</v>
          </cell>
        </row>
        <row r="14865">
          <cell r="D14865" t="str">
            <v>Tradescantia spp.</v>
          </cell>
          <cell r="E14865" t="str">
            <v>TRAD</v>
          </cell>
        </row>
        <row r="14866">
          <cell r="D14866" t="str">
            <v>Tradescantia zebrina</v>
          </cell>
          <cell r="E14866" t="str">
            <v>8969</v>
          </cell>
          <cell r="F14866" t="str">
            <v>Silvery Inch Plant</v>
          </cell>
        </row>
        <row r="14867">
          <cell r="D14867" t="str">
            <v>Tragia novae-hollandiae</v>
          </cell>
          <cell r="E14867" t="str">
            <v>2765</v>
          </cell>
          <cell r="F14867" t="str">
            <v>Stinging Vine</v>
          </cell>
        </row>
        <row r="14868">
          <cell r="D14868" t="str">
            <v>Tragopogon dubius</v>
          </cell>
          <cell r="E14868" t="str">
            <v>1703</v>
          </cell>
          <cell r="F14868" t="str">
            <v>Goatsbeard</v>
          </cell>
        </row>
        <row r="14869">
          <cell r="D14869" t="str">
            <v>Tragopogon porrifolius</v>
          </cell>
          <cell r="E14869" t="str">
            <v>1704</v>
          </cell>
          <cell r="F14869" t="str">
            <v>Salsify</v>
          </cell>
        </row>
        <row r="14870">
          <cell r="D14870" t="str">
            <v>Tragopogon porrifolius subsp. porrifolius</v>
          </cell>
          <cell r="E14870" t="str">
            <v>14051</v>
          </cell>
          <cell r="F14870" t="str">
            <v>Salsify</v>
          </cell>
        </row>
        <row r="14871">
          <cell r="D14871" t="str">
            <v>Tragopogon spp.</v>
          </cell>
          <cell r="E14871" t="str">
            <v>TRAG</v>
          </cell>
        </row>
        <row r="14872">
          <cell r="D14872" t="str">
            <v>Tragus australianus</v>
          </cell>
          <cell r="E14872" t="str">
            <v>5224</v>
          </cell>
          <cell r="F14872" t="str">
            <v>Small Burrgrass</v>
          </cell>
        </row>
        <row r="14873">
          <cell r="D14873" t="str">
            <v>Trametes hirsuta</v>
          </cell>
          <cell r="E14873" t="str">
            <v>F126</v>
          </cell>
        </row>
        <row r="14874">
          <cell r="D14874" t="str">
            <v>Trametes spp.</v>
          </cell>
          <cell r="E14874" t="str">
            <v>F097</v>
          </cell>
        </row>
        <row r="14875">
          <cell r="D14875" t="str">
            <v>Trametes versicolor</v>
          </cell>
          <cell r="E14875" t="str">
            <v>F053</v>
          </cell>
        </row>
        <row r="14876">
          <cell r="D14876" t="str">
            <v>Trema aspera</v>
          </cell>
          <cell r="E14876" t="str">
            <v>6816</v>
          </cell>
          <cell r="F14876" t="str">
            <v>Native Peach</v>
          </cell>
        </row>
        <row r="14877">
          <cell r="D14877" t="str">
            <v>Trema spp.</v>
          </cell>
          <cell r="E14877" t="str">
            <v>TREM</v>
          </cell>
        </row>
        <row r="14878">
          <cell r="D14878" t="str">
            <v>Trema tomentosa</v>
          </cell>
          <cell r="E14878" t="str">
            <v>6760</v>
          </cell>
        </row>
        <row r="14879">
          <cell r="D14879" t="str">
            <v>Trema tomentosa var. aspera</v>
          </cell>
          <cell r="E14879" t="str">
            <v>6761</v>
          </cell>
          <cell r="F14879" t="str">
            <v>Native Peach</v>
          </cell>
        </row>
        <row r="14880">
          <cell r="D14880" t="str">
            <v>Trema tomentosa var. viridis</v>
          </cell>
          <cell r="E14880" t="str">
            <v>10560</v>
          </cell>
          <cell r="F14880" t="str">
            <v>Native Peach</v>
          </cell>
        </row>
        <row r="14881">
          <cell r="D14881" t="str">
            <v>Tremella mesenterica</v>
          </cell>
          <cell r="E14881" t="str">
            <v>F168</v>
          </cell>
        </row>
        <row r="14882">
          <cell r="D14882" t="str">
            <v>Tremella spp.</v>
          </cell>
          <cell r="E14882" t="str">
            <v>F199</v>
          </cell>
        </row>
        <row r="14883">
          <cell r="D14883" t="str">
            <v>Trevesia palmata</v>
          </cell>
          <cell r="E14883" t="str">
            <v>12682</v>
          </cell>
        </row>
        <row r="14884">
          <cell r="D14884" t="str">
            <v>Triadica sebifera</v>
          </cell>
          <cell r="E14884" t="str">
            <v>11199</v>
          </cell>
          <cell r="F14884" t="str">
            <v>Chinese Tallowood</v>
          </cell>
        </row>
        <row r="14885">
          <cell r="D14885" t="str">
            <v>Trianthema cypseleoides</v>
          </cell>
          <cell r="E14885" t="str">
            <v>7484</v>
          </cell>
        </row>
        <row r="14886">
          <cell r="D14886" t="str">
            <v>Trianthema pilosa</v>
          </cell>
          <cell r="E14886" t="str">
            <v>7740</v>
          </cell>
        </row>
        <row r="14887">
          <cell r="D14887" t="str">
            <v>Trianthema portulacastrum</v>
          </cell>
          <cell r="E14887" t="str">
            <v>7795</v>
          </cell>
          <cell r="F14887" t="str">
            <v>Giant Pigweed</v>
          </cell>
        </row>
        <row r="14888">
          <cell r="D14888" t="str">
            <v>Trianthema spp.</v>
          </cell>
          <cell r="E14888" t="str">
            <v>TRIA</v>
          </cell>
        </row>
        <row r="14889">
          <cell r="D14889" t="str">
            <v>Trianthema triquetra</v>
          </cell>
          <cell r="E14889" t="str">
            <v>7680</v>
          </cell>
          <cell r="F14889" t="str">
            <v>Small Hogweed</v>
          </cell>
        </row>
        <row r="14890">
          <cell r="D14890" t="str">
            <v>Trianthema triquetra var. triquetra</v>
          </cell>
          <cell r="E14890" t="str">
            <v>7755</v>
          </cell>
        </row>
        <row r="14891">
          <cell r="D14891" t="str">
            <v>Tribulus eichlerianus</v>
          </cell>
          <cell r="E14891" t="str">
            <v>9438</v>
          </cell>
          <cell r="F14891" t="str">
            <v>Bull-head</v>
          </cell>
        </row>
        <row r="14892">
          <cell r="D14892" t="str">
            <v>Tribulus micrococcus</v>
          </cell>
          <cell r="E14892" t="str">
            <v>9230</v>
          </cell>
          <cell r="F14892" t="str">
            <v>Spineless Caltrop</v>
          </cell>
        </row>
        <row r="14893">
          <cell r="D14893" t="str">
            <v>Tribulus minutus</v>
          </cell>
          <cell r="E14893" t="str">
            <v>6347</v>
          </cell>
          <cell r="F14893" t="str">
            <v>Small Cat-head</v>
          </cell>
        </row>
        <row r="14894">
          <cell r="D14894" t="str">
            <v>Tribulus occidentalis</v>
          </cell>
          <cell r="E14894" t="str">
            <v>6348</v>
          </cell>
        </row>
        <row r="14895">
          <cell r="D14895" t="str">
            <v>Tribulus spp.</v>
          </cell>
          <cell r="E14895" t="str">
            <v>TRIB</v>
          </cell>
          <cell r="F14895" t="str">
            <v>Cat-head, Caltrop</v>
          </cell>
        </row>
        <row r="14896">
          <cell r="D14896" t="str">
            <v>Tribulus terrestris</v>
          </cell>
          <cell r="E14896" t="str">
            <v>7655</v>
          </cell>
          <cell r="F14896" t="str">
            <v>Cat-head</v>
          </cell>
        </row>
        <row r="14897">
          <cell r="D14897" t="str">
            <v>Trichanthodium skirrophorum</v>
          </cell>
          <cell r="E14897" t="str">
            <v>9592</v>
          </cell>
        </row>
        <row r="14898">
          <cell r="D14898" t="str">
            <v>Trichia favoginea</v>
          </cell>
          <cell r="E14898" t="str">
            <v>F216</v>
          </cell>
        </row>
        <row r="14899">
          <cell r="D14899" t="str">
            <v>Trichia varia</v>
          </cell>
          <cell r="E14899" t="str">
            <v>F222</v>
          </cell>
        </row>
        <row r="14900">
          <cell r="D14900" t="str">
            <v>Trichia verrucosa</v>
          </cell>
          <cell r="E14900" t="str">
            <v>F233</v>
          </cell>
        </row>
        <row r="14901">
          <cell r="D14901" t="str">
            <v>Trichodesma zeylanicum</v>
          </cell>
          <cell r="E14901" t="str">
            <v>1774</v>
          </cell>
          <cell r="F14901" t="str">
            <v>Cattle Bush</v>
          </cell>
        </row>
        <row r="14902">
          <cell r="D14902" t="str">
            <v>Trichodesma zeylanicum var. zeylanicum</v>
          </cell>
          <cell r="E14902" t="str">
            <v>12842</v>
          </cell>
        </row>
        <row r="14903">
          <cell r="D14903" t="str">
            <v>Trichoglossum hirsutum</v>
          </cell>
          <cell r="E14903" t="str">
            <v>F195</v>
          </cell>
        </row>
        <row r="14904">
          <cell r="D14904" t="str">
            <v>Tricholomopsis rutilans</v>
          </cell>
          <cell r="E14904" t="str">
            <v>13690</v>
          </cell>
        </row>
        <row r="14905">
          <cell r="D14905" t="str">
            <v>Trichomanes tahitense</v>
          </cell>
          <cell r="E14905" t="str">
            <v>12522</v>
          </cell>
        </row>
        <row r="14906">
          <cell r="D14906" t="str">
            <v>Trichosanthes subvelutina</v>
          </cell>
          <cell r="E14906" t="str">
            <v>2262</v>
          </cell>
        </row>
        <row r="14907">
          <cell r="D14907" t="str">
            <v>Tricoryne anceps</v>
          </cell>
          <cell r="E14907" t="str">
            <v>9262</v>
          </cell>
        </row>
        <row r="14908">
          <cell r="D14908" t="str">
            <v>Tricoryne anceps subsp. pterocaulon</v>
          </cell>
          <cell r="E14908" t="str">
            <v>8765</v>
          </cell>
        </row>
        <row r="14909">
          <cell r="D14909" t="str">
            <v>Tricoryne elatior</v>
          </cell>
          <cell r="E14909" t="str">
            <v>7355</v>
          </cell>
          <cell r="F14909" t="str">
            <v>Yellow Autumn-lily</v>
          </cell>
        </row>
        <row r="14910">
          <cell r="D14910" t="str">
            <v>Tricoryne simplex</v>
          </cell>
          <cell r="E14910" t="str">
            <v>3577</v>
          </cell>
        </row>
        <row r="14911">
          <cell r="D14911" t="str">
            <v>Tricoryne spp.</v>
          </cell>
          <cell r="E14911" t="str">
            <v>TRIC</v>
          </cell>
        </row>
        <row r="14912">
          <cell r="D14912" t="str">
            <v>Tricostularia pauciflora</v>
          </cell>
          <cell r="E14912" t="str">
            <v>2518</v>
          </cell>
        </row>
        <row r="14913">
          <cell r="D14913" t="str">
            <v>Tridax procumbens</v>
          </cell>
          <cell r="E14913" t="str">
            <v>7074</v>
          </cell>
        </row>
        <row r="14914">
          <cell r="D14914" t="str">
            <v>Tridax spp.</v>
          </cell>
          <cell r="E14914" t="str">
            <v>TRID</v>
          </cell>
        </row>
        <row r="14915">
          <cell r="D14915" t="str">
            <v>Triflorensia cameronii</v>
          </cell>
          <cell r="E14915" t="str">
            <v>13561</v>
          </cell>
          <cell r="F14915" t="str">
            <v>Cameron's Tarenna</v>
          </cell>
        </row>
        <row r="14916">
          <cell r="D14916" t="str">
            <v>Trifolium alexandrinum</v>
          </cell>
          <cell r="E14916" t="str">
            <v>11186</v>
          </cell>
          <cell r="F14916" t="str">
            <v>Berseem Clover</v>
          </cell>
        </row>
        <row r="14917">
          <cell r="D14917" t="str">
            <v>Trifolium alexandrinum var. serotinum</v>
          </cell>
          <cell r="E14917" t="str">
            <v>13059</v>
          </cell>
        </row>
        <row r="14918">
          <cell r="D14918" t="str">
            <v>Trifolium alexandrium</v>
          </cell>
          <cell r="E14918" t="str">
            <v>3070</v>
          </cell>
          <cell r="F14918" t="str">
            <v>Berseem Clover</v>
          </cell>
        </row>
        <row r="14919">
          <cell r="D14919" t="str">
            <v>Trifolium ambiguum</v>
          </cell>
          <cell r="E14919" t="str">
            <v>3071</v>
          </cell>
          <cell r="F14919" t="str">
            <v>Kura</v>
          </cell>
        </row>
        <row r="14920">
          <cell r="D14920" t="str">
            <v>Trifolium angustifolium</v>
          </cell>
          <cell r="E14920" t="str">
            <v>3072</v>
          </cell>
          <cell r="F14920" t="str">
            <v>Narrow-leaved Clover</v>
          </cell>
        </row>
        <row r="14921">
          <cell r="D14921" t="str">
            <v>Trifolium angustifolium var. angustifolium</v>
          </cell>
          <cell r="E14921" t="str">
            <v>13875</v>
          </cell>
          <cell r="F14921" t="str">
            <v>Narrow-leaf Clover</v>
          </cell>
        </row>
        <row r="14922">
          <cell r="D14922" t="str">
            <v>Trifolium arvense</v>
          </cell>
          <cell r="E14922" t="str">
            <v>3073</v>
          </cell>
          <cell r="F14922" t="str">
            <v>Haresfoot Clover</v>
          </cell>
        </row>
        <row r="14923">
          <cell r="D14923" t="str">
            <v>Trifolium arvense var. arvense</v>
          </cell>
          <cell r="E14923" t="str">
            <v>13060</v>
          </cell>
        </row>
        <row r="14924">
          <cell r="D14924" t="str">
            <v>Trifolium aureum</v>
          </cell>
          <cell r="E14924" t="str">
            <v>13773</v>
          </cell>
        </row>
        <row r="14925">
          <cell r="D14925" t="str">
            <v>Trifolium campestre</v>
          </cell>
          <cell r="E14925" t="str">
            <v>3074</v>
          </cell>
          <cell r="F14925" t="str">
            <v>Hop Clover</v>
          </cell>
        </row>
        <row r="14926">
          <cell r="D14926" t="str">
            <v>Trifolium campestre var. campestre</v>
          </cell>
          <cell r="E14926" t="str">
            <v>13061</v>
          </cell>
        </row>
        <row r="14927">
          <cell r="D14927" t="str">
            <v>Trifolium cernuum</v>
          </cell>
          <cell r="E14927" t="str">
            <v>3075</v>
          </cell>
          <cell r="F14927" t="str">
            <v>Drooping-flowered Clover</v>
          </cell>
        </row>
        <row r="14928">
          <cell r="D14928" t="str">
            <v>Trifolium cherleri</v>
          </cell>
          <cell r="E14928" t="str">
            <v>13062</v>
          </cell>
        </row>
        <row r="14929">
          <cell r="D14929" t="str">
            <v>Trifolium dubium</v>
          </cell>
          <cell r="E14929" t="str">
            <v>3076</v>
          </cell>
          <cell r="F14929" t="str">
            <v>Yellow Suckling Clover</v>
          </cell>
        </row>
        <row r="14930">
          <cell r="D14930" t="str">
            <v>Trifolium fragiferum</v>
          </cell>
          <cell r="E14930" t="str">
            <v>3077</v>
          </cell>
          <cell r="F14930" t="str">
            <v>Strawberry Clover</v>
          </cell>
        </row>
        <row r="14931">
          <cell r="D14931" t="str">
            <v>Trifolium fragiferum var. fragiferum</v>
          </cell>
          <cell r="E14931" t="str">
            <v>13876</v>
          </cell>
          <cell r="F14931" t="str">
            <v>Strawberry Clover</v>
          </cell>
        </row>
        <row r="14932">
          <cell r="D14932" t="str">
            <v>Trifolium globosum</v>
          </cell>
          <cell r="E14932" t="str">
            <v>3078</v>
          </cell>
          <cell r="F14932" t="str">
            <v>Globe Clover</v>
          </cell>
        </row>
        <row r="14933">
          <cell r="D14933" t="str">
            <v>Trifolium glomeratum</v>
          </cell>
          <cell r="E14933" t="str">
            <v>3079</v>
          </cell>
          <cell r="F14933" t="str">
            <v>Clustered Clover</v>
          </cell>
        </row>
        <row r="14934">
          <cell r="D14934" t="str">
            <v>Trifolium hirtum</v>
          </cell>
          <cell r="E14934" t="str">
            <v>3080</v>
          </cell>
          <cell r="F14934" t="str">
            <v>Rose Clover</v>
          </cell>
        </row>
        <row r="14935">
          <cell r="D14935" t="str">
            <v>Trifolium hybridum</v>
          </cell>
          <cell r="E14935" t="str">
            <v>3081</v>
          </cell>
          <cell r="F14935" t="str">
            <v>Alsike Clover</v>
          </cell>
        </row>
        <row r="14936">
          <cell r="D14936" t="str">
            <v>Trifolium hybridum var. hybridum</v>
          </cell>
          <cell r="E14936" t="str">
            <v>13063</v>
          </cell>
        </row>
        <row r="14937">
          <cell r="D14937" t="str">
            <v>Trifolium incarnatum</v>
          </cell>
          <cell r="E14937" t="str">
            <v>3082</v>
          </cell>
          <cell r="F14937" t="str">
            <v>Crimson Clover</v>
          </cell>
        </row>
        <row r="14938">
          <cell r="D14938" t="str">
            <v>Trifolium michelianum</v>
          </cell>
          <cell r="E14938" t="str">
            <v>13064</v>
          </cell>
        </row>
        <row r="14939">
          <cell r="D14939" t="str">
            <v>Trifolium micranthum</v>
          </cell>
          <cell r="E14939" t="str">
            <v>13065</v>
          </cell>
        </row>
        <row r="14940">
          <cell r="D14940" t="str">
            <v>Trifolium ornithopodioides</v>
          </cell>
          <cell r="E14940" t="str">
            <v>3083</v>
          </cell>
          <cell r="F14940" t="str">
            <v>Birds-foot Trefoil</v>
          </cell>
        </row>
        <row r="14941">
          <cell r="D14941" t="str">
            <v>Trifolium pilulare</v>
          </cell>
          <cell r="E14941" t="str">
            <v>13066</v>
          </cell>
        </row>
        <row r="14942">
          <cell r="D14942" t="str">
            <v>Trifolium pratense</v>
          </cell>
          <cell r="E14942" t="str">
            <v>3084</v>
          </cell>
          <cell r="F14942" t="str">
            <v>Red Clover</v>
          </cell>
        </row>
        <row r="14943">
          <cell r="D14943" t="str">
            <v>Trifolium repens</v>
          </cell>
          <cell r="E14943" t="str">
            <v>3085</v>
          </cell>
          <cell r="F14943" t="str">
            <v>White Clover</v>
          </cell>
        </row>
        <row r="14944">
          <cell r="D14944" t="str">
            <v>Trifolium repens var. repens</v>
          </cell>
          <cell r="E14944" t="str">
            <v>13877</v>
          </cell>
          <cell r="F14944" t="str">
            <v>White Clover</v>
          </cell>
        </row>
        <row r="14945">
          <cell r="D14945" t="str">
            <v>Trifolium resupinatum</v>
          </cell>
          <cell r="E14945" t="str">
            <v>3086</v>
          </cell>
          <cell r="F14945" t="str">
            <v>Shaftal Clover</v>
          </cell>
        </row>
        <row r="14946">
          <cell r="D14946" t="str">
            <v>Trifolium resupinatum subsp. suaveolens</v>
          </cell>
          <cell r="E14946" t="str">
            <v>13067</v>
          </cell>
        </row>
        <row r="14947">
          <cell r="D14947" t="str">
            <v>Trifolium scabrum</v>
          </cell>
          <cell r="E14947" t="str">
            <v>3087</v>
          </cell>
          <cell r="F14947" t="str">
            <v>Rough Clover</v>
          </cell>
        </row>
        <row r="14948">
          <cell r="D14948" t="str">
            <v>Trifolium spp.</v>
          </cell>
          <cell r="E14948" t="str">
            <v>TRIF</v>
          </cell>
          <cell r="F14948" t="str">
            <v>A Clover</v>
          </cell>
        </row>
        <row r="14949">
          <cell r="D14949" t="str">
            <v>Trifolium spumosum</v>
          </cell>
          <cell r="E14949" t="str">
            <v>13068</v>
          </cell>
        </row>
        <row r="14950">
          <cell r="D14950" t="str">
            <v>Trifolium stellatum</v>
          </cell>
          <cell r="E14950" t="str">
            <v>13069</v>
          </cell>
        </row>
        <row r="14951">
          <cell r="D14951" t="str">
            <v>Trifolium striatum</v>
          </cell>
          <cell r="E14951" t="str">
            <v>3088</v>
          </cell>
          <cell r="F14951" t="str">
            <v>Knotted Clover</v>
          </cell>
        </row>
        <row r="14952">
          <cell r="D14952" t="str">
            <v>Trifolium subterraneum</v>
          </cell>
          <cell r="E14952" t="str">
            <v>3089</v>
          </cell>
          <cell r="F14952" t="str">
            <v>Subterranean Clover</v>
          </cell>
        </row>
        <row r="14953">
          <cell r="D14953" t="str">
            <v>Trifolium suffocatum</v>
          </cell>
          <cell r="E14953" t="str">
            <v>3090</v>
          </cell>
          <cell r="F14953" t="str">
            <v>Suffocated Clover</v>
          </cell>
        </row>
        <row r="14954">
          <cell r="D14954" t="str">
            <v>Trifolium tomentosum</v>
          </cell>
          <cell r="E14954" t="str">
            <v>3091</v>
          </cell>
          <cell r="F14954" t="str">
            <v>Woolly Clover</v>
          </cell>
        </row>
        <row r="14955">
          <cell r="D14955" t="str">
            <v>Trifolium tomentosum var. tomentosum</v>
          </cell>
          <cell r="E14955" t="str">
            <v>13878</v>
          </cell>
          <cell r="F14955" t="str">
            <v>Woolly Clover</v>
          </cell>
        </row>
        <row r="14956">
          <cell r="D14956" t="str">
            <v>Trifolium vesiculosum</v>
          </cell>
          <cell r="E14956" t="str">
            <v>10756</v>
          </cell>
        </row>
        <row r="14957">
          <cell r="D14957" t="str">
            <v>Triglochin calcitrapa</v>
          </cell>
          <cell r="E14957" t="str">
            <v>3364</v>
          </cell>
          <cell r="F14957" t="str">
            <v>Spurred Arrowgrass</v>
          </cell>
        </row>
        <row r="14958">
          <cell r="D14958" t="str">
            <v>Triglochin calcitrapum</v>
          </cell>
          <cell r="E14958" t="str">
            <v>10254</v>
          </cell>
          <cell r="F14958" t="str">
            <v>Spurred Arrowgrass</v>
          </cell>
        </row>
        <row r="14959">
          <cell r="D14959" t="str">
            <v>Triglochin centrocarpa</v>
          </cell>
          <cell r="E14959" t="str">
            <v>3365</v>
          </cell>
        </row>
        <row r="14960">
          <cell r="D14960" t="str">
            <v>Triglochin centrocarpum</v>
          </cell>
          <cell r="E14960" t="str">
            <v>10255</v>
          </cell>
        </row>
        <row r="14961">
          <cell r="D14961" t="str">
            <v>Triglochin dubia</v>
          </cell>
          <cell r="E14961" t="str">
            <v>3366</v>
          </cell>
        </row>
        <row r="14962">
          <cell r="D14962" t="str">
            <v>Triglochin hexagona</v>
          </cell>
          <cell r="E14962" t="str">
            <v>3367</v>
          </cell>
          <cell r="F14962" t="str">
            <v>Six-pointed Arrowgrass</v>
          </cell>
        </row>
        <row r="14963">
          <cell r="D14963" t="str">
            <v>Triglochin hexagonum</v>
          </cell>
          <cell r="E14963" t="str">
            <v>10253</v>
          </cell>
        </row>
        <row r="14964">
          <cell r="D14964" t="str">
            <v>Triglochin microtuberosa</v>
          </cell>
          <cell r="E14964" t="str">
            <v>9253</v>
          </cell>
        </row>
        <row r="14965">
          <cell r="D14965" t="str">
            <v>Triglochin multifructa</v>
          </cell>
          <cell r="E14965" t="str">
            <v>9231</v>
          </cell>
        </row>
        <row r="14966">
          <cell r="D14966" t="str">
            <v>Triglochin nana</v>
          </cell>
          <cell r="E14966" t="str">
            <v>13142</v>
          </cell>
        </row>
        <row r="14967">
          <cell r="D14967" t="str">
            <v>Triglochin procera</v>
          </cell>
          <cell r="E14967" t="str">
            <v>3368</v>
          </cell>
          <cell r="F14967" t="str">
            <v>Water Ribbons</v>
          </cell>
        </row>
        <row r="14968">
          <cell r="D14968" t="str">
            <v>Triglochin procera var. dubia</v>
          </cell>
          <cell r="E14968" t="str">
            <v>6725</v>
          </cell>
        </row>
        <row r="14969">
          <cell r="D14969" t="str">
            <v>Triglochin procera var. procera</v>
          </cell>
          <cell r="E14969" t="str">
            <v>7174</v>
          </cell>
        </row>
        <row r="14970">
          <cell r="D14970" t="str">
            <v>Triglochin procerum</v>
          </cell>
          <cell r="E14970" t="str">
            <v>9119</v>
          </cell>
          <cell r="F14970" t="str">
            <v>Water Ribbons</v>
          </cell>
        </row>
        <row r="14971">
          <cell r="D14971" t="str">
            <v>Triglochin procerum sens. lat.</v>
          </cell>
          <cell r="E14971" t="str">
            <v>13669</v>
          </cell>
        </row>
        <row r="14972">
          <cell r="D14972" t="str">
            <v>Triglochin procerum sens. lat.</v>
          </cell>
          <cell r="E14972" t="str">
            <v>14236</v>
          </cell>
        </row>
        <row r="14973">
          <cell r="D14973" t="str">
            <v>Triglochin rheophila</v>
          </cell>
          <cell r="E14973" t="str">
            <v>9232</v>
          </cell>
        </row>
        <row r="14974">
          <cell r="D14974" t="str">
            <v>Triglochin sp. A</v>
          </cell>
          <cell r="E14974" t="str">
            <v>13143</v>
          </cell>
        </row>
        <row r="14975">
          <cell r="D14975" t="str">
            <v>Triglochin sp. B</v>
          </cell>
          <cell r="E14975" t="str">
            <v>13144</v>
          </cell>
        </row>
        <row r="14976">
          <cell r="D14976" t="str">
            <v>Triglochin spp.</v>
          </cell>
          <cell r="E14976" t="str">
            <v>TRIG</v>
          </cell>
        </row>
        <row r="14977">
          <cell r="D14977" t="str">
            <v>Triglochin striata</v>
          </cell>
          <cell r="E14977" t="str">
            <v>3369</v>
          </cell>
          <cell r="F14977" t="str">
            <v>Streaked Arrowgrass</v>
          </cell>
        </row>
        <row r="14978">
          <cell r="D14978" t="str">
            <v>Triglochin striatum</v>
          </cell>
          <cell r="E14978" t="str">
            <v>10251</v>
          </cell>
          <cell r="F14978" t="str">
            <v>Streaked Arrowgrass</v>
          </cell>
        </row>
        <row r="14979">
          <cell r="D14979" t="str">
            <v>Triglochin turrifera</v>
          </cell>
          <cell r="E14979" t="str">
            <v>3370</v>
          </cell>
        </row>
        <row r="14980">
          <cell r="D14980" t="str">
            <v>Triglochin turriferum</v>
          </cell>
          <cell r="E14980" t="str">
            <v>10252</v>
          </cell>
        </row>
        <row r="14981">
          <cell r="D14981" t="str">
            <v>Trigonella suavissima</v>
          </cell>
          <cell r="E14981" t="str">
            <v>3092</v>
          </cell>
          <cell r="F14981" t="str">
            <v>Coopers Clover</v>
          </cell>
        </row>
        <row r="14982">
          <cell r="D14982" t="str">
            <v>Trimenia moorei</v>
          </cell>
          <cell r="E14982" t="str">
            <v>9061</v>
          </cell>
          <cell r="F14982" t="str">
            <v>Bitter Vine</v>
          </cell>
        </row>
        <row r="14983">
          <cell r="D14983" t="str">
            <v>Triodanis perfoliata</v>
          </cell>
          <cell r="E14983" t="str">
            <v>1927</v>
          </cell>
        </row>
        <row r="14984">
          <cell r="D14984" t="str">
            <v>Triodia basedowii</v>
          </cell>
          <cell r="E14984" t="str">
            <v>5225</v>
          </cell>
          <cell r="F14984" t="str">
            <v>Hard Spinifex</v>
          </cell>
        </row>
        <row r="14985">
          <cell r="D14985" t="str">
            <v>Triodia irritans</v>
          </cell>
          <cell r="E14985" t="str">
            <v>5226</v>
          </cell>
        </row>
        <row r="14986">
          <cell r="D14986" t="str">
            <v>Triodia irritans var. laxispicata</v>
          </cell>
          <cell r="E14986" t="str">
            <v>6526</v>
          </cell>
        </row>
        <row r="14987">
          <cell r="D14987" t="str">
            <v>Triodia marginata</v>
          </cell>
          <cell r="E14987" t="str">
            <v>13471</v>
          </cell>
        </row>
        <row r="14988">
          <cell r="D14988" t="str">
            <v>Triodia mitchellii</v>
          </cell>
          <cell r="E14988" t="str">
            <v>5227</v>
          </cell>
          <cell r="F14988" t="str">
            <v>Spinifex</v>
          </cell>
        </row>
        <row r="14989">
          <cell r="D14989" t="str">
            <v>Triodia mitchellii var. breviloba</v>
          </cell>
          <cell r="E14989" t="str">
            <v>6464</v>
          </cell>
          <cell r="F14989" t="str">
            <v>Buck Spinifex</v>
          </cell>
        </row>
        <row r="14990">
          <cell r="D14990" t="str">
            <v>Triodia mitchellii var. mitchellii</v>
          </cell>
          <cell r="E14990" t="str">
            <v>13472</v>
          </cell>
        </row>
        <row r="14991">
          <cell r="D14991" t="str">
            <v>Triodia mitchellii var. pubivagina</v>
          </cell>
          <cell r="E14991" t="str">
            <v>7136</v>
          </cell>
        </row>
        <row r="14992">
          <cell r="D14992" t="str">
            <v>Triodia scariosa</v>
          </cell>
          <cell r="E14992" t="str">
            <v>5228</v>
          </cell>
          <cell r="F14992" t="str">
            <v>Porcupine Grass</v>
          </cell>
        </row>
        <row r="14993">
          <cell r="D14993" t="str">
            <v>Triodia scariosa subsp. scariosa</v>
          </cell>
          <cell r="E14993" t="str">
            <v>8936</v>
          </cell>
        </row>
        <row r="14994">
          <cell r="D14994" t="str">
            <v>Triodia scariosa subsp. yelarbonensis</v>
          </cell>
          <cell r="E14994" t="str">
            <v>8937</v>
          </cell>
        </row>
        <row r="14995">
          <cell r="D14995" t="str">
            <v>Triodia spp.</v>
          </cell>
          <cell r="E14995" t="str">
            <v>TRIO</v>
          </cell>
        </row>
        <row r="14996">
          <cell r="D14996" t="str">
            <v>Triodia vella</v>
          </cell>
          <cell r="E14996" t="str">
            <v>11351</v>
          </cell>
        </row>
        <row r="14997">
          <cell r="D14997" t="str">
            <v>Tripladenia cunninghamii</v>
          </cell>
          <cell r="E14997" t="str">
            <v>7346</v>
          </cell>
        </row>
        <row r="14998">
          <cell r="D14998" t="str">
            <v>Triplarina imbricata</v>
          </cell>
          <cell r="E14998" t="str">
            <v>9670</v>
          </cell>
          <cell r="F14998" t="str">
            <v>Creek Triplarina</v>
          </cell>
        </row>
        <row r="14999">
          <cell r="D14999" t="str">
            <v>Triplarina nowraensis</v>
          </cell>
          <cell r="E14999" t="str">
            <v>9618</v>
          </cell>
          <cell r="F14999" t="str">
            <v>Nowra Heath Myrtle</v>
          </cell>
        </row>
        <row r="15000">
          <cell r="D15000" t="str">
            <v>Tripleurospermum inodorum</v>
          </cell>
          <cell r="E15000" t="str">
            <v>6723</v>
          </cell>
          <cell r="F15000" t="str">
            <v>Scentless Mayweed</v>
          </cell>
        </row>
        <row r="15001">
          <cell r="D15001" t="str">
            <v>Tripleurospermum maritimum subsp. inodorum</v>
          </cell>
          <cell r="E15001" t="str">
            <v>14052</v>
          </cell>
        </row>
        <row r="15002">
          <cell r="D15002" t="str">
            <v>Tripogon loliiformis</v>
          </cell>
          <cell r="E15002" t="str">
            <v>5229</v>
          </cell>
          <cell r="F15002" t="str">
            <v>Fiveminute Grass</v>
          </cell>
        </row>
        <row r="15003">
          <cell r="D15003" t="str">
            <v>Tripsacum dactyloides</v>
          </cell>
          <cell r="E15003" t="str">
            <v>5230</v>
          </cell>
        </row>
        <row r="15004">
          <cell r="D15004" t="str">
            <v>Triptilodicus pygmaeus</v>
          </cell>
          <cell r="E15004" t="str">
            <v>7017</v>
          </cell>
          <cell r="F15004" t="str">
            <v>Common Sunray</v>
          </cell>
        </row>
        <row r="15005">
          <cell r="D15005" t="str">
            <v>Triptilodicus spp.</v>
          </cell>
          <cell r="E15005" t="str">
            <v>TRIP</v>
          </cell>
        </row>
        <row r="15006">
          <cell r="D15006" t="str">
            <v>Triptilodiscus pygmaeus</v>
          </cell>
          <cell r="E15006" t="str">
            <v>8925</v>
          </cell>
          <cell r="F15006" t="str">
            <v>Common Sunray</v>
          </cell>
        </row>
        <row r="15007">
          <cell r="D15007" t="str">
            <v>Triraphis mollis</v>
          </cell>
          <cell r="E15007" t="str">
            <v>5231</v>
          </cell>
          <cell r="F15007" t="str">
            <v>Purple Needlegrass</v>
          </cell>
        </row>
        <row r="15008">
          <cell r="D15008" t="str">
            <v>Triraphis spp.</v>
          </cell>
          <cell r="E15008" t="str">
            <v>TRIR</v>
          </cell>
        </row>
        <row r="15009">
          <cell r="D15009" t="str">
            <v>Trisetum flavescens</v>
          </cell>
          <cell r="E15009" t="str">
            <v>5232</v>
          </cell>
          <cell r="F15009" t="str">
            <v>Golden Oat Grass</v>
          </cell>
        </row>
        <row r="15010">
          <cell r="D15010" t="str">
            <v>Trisetum spicatum</v>
          </cell>
          <cell r="E15010" t="str">
            <v>5233</v>
          </cell>
          <cell r="F15010" t="str">
            <v>Bristle Grass</v>
          </cell>
        </row>
        <row r="15011">
          <cell r="D15011" t="str">
            <v>Trisetum spicatum var. australiense</v>
          </cell>
          <cell r="E15011" t="str">
            <v>7899</v>
          </cell>
        </row>
        <row r="15012">
          <cell r="D15012" t="str">
            <v>Trisetum spp.</v>
          </cell>
          <cell r="E15012" t="str">
            <v>TRIS</v>
          </cell>
        </row>
        <row r="15013">
          <cell r="D15013" t="str">
            <v>Tristania neriifolia</v>
          </cell>
          <cell r="E15013" t="str">
            <v>4295</v>
          </cell>
          <cell r="F15013" t="str">
            <v>Water Gum</v>
          </cell>
        </row>
        <row r="15014">
          <cell r="D15014" t="str">
            <v>Tristaniopsis collina</v>
          </cell>
          <cell r="E15014" t="str">
            <v>4296</v>
          </cell>
          <cell r="F15014" t="str">
            <v>Mountain Water Gum</v>
          </cell>
        </row>
        <row r="15015">
          <cell r="D15015" t="str">
            <v>Tristaniopsis laurina</v>
          </cell>
          <cell r="E15015" t="str">
            <v>4297</v>
          </cell>
          <cell r="F15015" t="str">
            <v>Kanooka</v>
          </cell>
        </row>
        <row r="15016">
          <cell r="D15016" t="str">
            <v>Tristaniopsis spp.</v>
          </cell>
          <cell r="E15016" t="str">
            <v>14611</v>
          </cell>
        </row>
        <row r="15017">
          <cell r="D15017" t="str">
            <v>Trithuria submersa</v>
          </cell>
          <cell r="E15017" t="str">
            <v>3267</v>
          </cell>
        </row>
        <row r="15018">
          <cell r="D15018" t="str">
            <v>Triticum aestivum</v>
          </cell>
          <cell r="E15018" t="str">
            <v>5234</v>
          </cell>
          <cell r="F15018" t="str">
            <v>Wheat</v>
          </cell>
        </row>
        <row r="15019">
          <cell r="D15019" t="str">
            <v>Triticum spp.</v>
          </cell>
          <cell r="E15019" t="str">
            <v>TRIM</v>
          </cell>
        </row>
        <row r="15020">
          <cell r="D15020" t="str">
            <v>Tritonia lineata</v>
          </cell>
          <cell r="E15020" t="str">
            <v>3308</v>
          </cell>
          <cell r="F15020" t="str">
            <v>Lined Tritonia</v>
          </cell>
        </row>
        <row r="15021">
          <cell r="D15021" t="str">
            <v>Tritonia spp.</v>
          </cell>
          <cell r="E15021" t="str">
            <v>TRIT</v>
          </cell>
        </row>
        <row r="15022">
          <cell r="D15022" t="str">
            <v>Triumfetta rhomboidea</v>
          </cell>
          <cell r="E15022" t="str">
            <v>6200</v>
          </cell>
          <cell r="F15022" t="str">
            <v>Chinese Bur</v>
          </cell>
        </row>
        <row r="15023">
          <cell r="D15023" t="str">
            <v>Triumfetta spp.</v>
          </cell>
          <cell r="E15023" t="str">
            <v>TRIU</v>
          </cell>
        </row>
        <row r="15024">
          <cell r="D15024" t="str">
            <v>Triunia youngiana</v>
          </cell>
          <cell r="E15024" t="str">
            <v>5489</v>
          </cell>
          <cell r="F15024" t="str">
            <v>Native Honeysuckle</v>
          </cell>
        </row>
        <row r="15025">
          <cell r="D15025" t="str">
            <v>Trochocarpa laurina</v>
          </cell>
          <cell r="E15025" t="str">
            <v>2663</v>
          </cell>
          <cell r="F15025" t="str">
            <v>Tree Heath</v>
          </cell>
        </row>
        <row r="15026">
          <cell r="D15026" t="str">
            <v>Trochocarpa montana</v>
          </cell>
          <cell r="E15026" t="str">
            <v>12593</v>
          </cell>
        </row>
        <row r="15027">
          <cell r="D15027" t="str">
            <v>Trochocarpa sp. A</v>
          </cell>
          <cell r="E15027" t="str">
            <v>8679</v>
          </cell>
          <cell r="F15027" t="str">
            <v>Mountain Tree Heath</v>
          </cell>
        </row>
        <row r="15028">
          <cell r="D15028" t="str">
            <v>Trochocarpa sp. nov.</v>
          </cell>
          <cell r="E15028" t="str">
            <v>8581</v>
          </cell>
        </row>
        <row r="15029">
          <cell r="D15029" t="str">
            <v>Trochocarpa spp.</v>
          </cell>
          <cell r="E15029" t="str">
            <v>TROC</v>
          </cell>
        </row>
        <row r="15030">
          <cell r="D15030" t="str">
            <v>Trogia straminea</v>
          </cell>
          <cell r="E15030" t="str">
            <v>F142</v>
          </cell>
        </row>
        <row r="15031">
          <cell r="D15031" t="str">
            <v>Tropaeolum majus</v>
          </cell>
          <cell r="E15031" t="str">
            <v>6215</v>
          </cell>
          <cell r="F15031" t="str">
            <v>Nasturtium</v>
          </cell>
        </row>
        <row r="15032">
          <cell r="D15032" t="str">
            <v>Tropaeolum spp.</v>
          </cell>
          <cell r="E15032" t="str">
            <v>TROP</v>
          </cell>
        </row>
        <row r="15033">
          <cell r="D15033" t="str">
            <v>Trophis scandens</v>
          </cell>
          <cell r="E15033" t="str">
            <v>10416</v>
          </cell>
          <cell r="F15033" t="str">
            <v>Burny Vine</v>
          </cell>
        </row>
        <row r="15034">
          <cell r="D15034" t="str">
            <v>Trophis scandens subsp. megacarpa</v>
          </cell>
          <cell r="E15034" t="str">
            <v>10510</v>
          </cell>
        </row>
        <row r="15035">
          <cell r="D15035" t="str">
            <v>Trophis scandens subsp. scandens</v>
          </cell>
          <cell r="E15035" t="str">
            <v>10417</v>
          </cell>
          <cell r="F15035" t="str">
            <v>Burny Vine</v>
          </cell>
        </row>
        <row r="15036">
          <cell r="D15036" t="str">
            <v>Tropilis radiata</v>
          </cell>
          <cell r="E15036" t="str">
            <v>13886</v>
          </cell>
        </row>
        <row r="15037">
          <cell r="D15037" t="str">
            <v>Tubaria rufofulva</v>
          </cell>
          <cell r="E15037" t="str">
            <v>F160</v>
          </cell>
        </row>
        <row r="15038">
          <cell r="D15038" t="str">
            <v>Tulbaghia violacea</v>
          </cell>
          <cell r="E15038" t="str">
            <v>14523</v>
          </cell>
          <cell r="F15038" t="str">
            <v>Society Garlic</v>
          </cell>
        </row>
        <row r="15039">
          <cell r="D15039" t="str">
            <v>Turraea obtusifolia</v>
          </cell>
          <cell r="E15039" t="str">
            <v>13215</v>
          </cell>
        </row>
        <row r="15040">
          <cell r="D15040" t="str">
            <v>Turraea pubescens</v>
          </cell>
          <cell r="E15040" t="str">
            <v>9233</v>
          </cell>
        </row>
        <row r="15041">
          <cell r="D15041" t="str">
            <v>Turritis glabra</v>
          </cell>
          <cell r="E15041" t="str">
            <v>1862</v>
          </cell>
          <cell r="F15041" t="str">
            <v>Tower Mustard</v>
          </cell>
        </row>
        <row r="15042">
          <cell r="D15042" t="str">
            <v>Turritis spp.</v>
          </cell>
          <cell r="E15042" t="str">
            <v>TURR</v>
          </cell>
        </row>
        <row r="15043">
          <cell r="D15043" t="str">
            <v>Tweedia coerulea</v>
          </cell>
          <cell r="E15043" t="str">
            <v>1239</v>
          </cell>
        </row>
        <row r="15044">
          <cell r="D15044" t="str">
            <v>Tweedia spp.</v>
          </cell>
          <cell r="E15044" t="str">
            <v>TWEE</v>
          </cell>
        </row>
        <row r="15045">
          <cell r="D15045" t="str">
            <v>Tylimanthus diversifolius</v>
          </cell>
          <cell r="E15045" t="str">
            <v>14562</v>
          </cell>
        </row>
        <row r="15046">
          <cell r="D15046" t="str">
            <v>Tylophora barbata</v>
          </cell>
          <cell r="E15046" t="str">
            <v>1240</v>
          </cell>
          <cell r="F15046" t="str">
            <v>Bearded Tylophora</v>
          </cell>
        </row>
        <row r="15047">
          <cell r="D15047" t="str">
            <v>Tylophora benthamii</v>
          </cell>
          <cell r="E15047" t="str">
            <v>8661</v>
          </cell>
          <cell r="F15047" t="str">
            <v>Coast Tylophora</v>
          </cell>
        </row>
        <row r="15048">
          <cell r="D15048" t="str">
            <v>Tylophora biglandulosa</v>
          </cell>
          <cell r="E15048" t="str">
            <v>1241</v>
          </cell>
        </row>
        <row r="15049">
          <cell r="D15049" t="str">
            <v>Tylophora calcarata</v>
          </cell>
          <cell r="E15049" t="str">
            <v>12670</v>
          </cell>
        </row>
        <row r="15050">
          <cell r="D15050" t="str">
            <v>Tylophora crebriflora</v>
          </cell>
          <cell r="E15050" t="str">
            <v>1242</v>
          </cell>
        </row>
        <row r="15051">
          <cell r="D15051" t="str">
            <v>Tylophora grandiflora</v>
          </cell>
          <cell r="E15051" t="str">
            <v>1243</v>
          </cell>
          <cell r="F15051" t="str">
            <v>Small-leaved Tylophora</v>
          </cell>
        </row>
        <row r="15052">
          <cell r="D15052" t="str">
            <v>Tylophora linearis</v>
          </cell>
          <cell r="E15052" t="str">
            <v>9456</v>
          </cell>
        </row>
        <row r="15053">
          <cell r="D15053" t="str">
            <v>Tylophora paniculata</v>
          </cell>
          <cell r="E15053" t="str">
            <v>1244</v>
          </cell>
          <cell r="F15053" t="str">
            <v>Thin-leaved Tylophora</v>
          </cell>
        </row>
        <row r="15054">
          <cell r="D15054" t="str">
            <v>Tylophora spp.</v>
          </cell>
          <cell r="E15054" t="str">
            <v>TYLO</v>
          </cell>
        </row>
        <row r="15055">
          <cell r="D15055" t="str">
            <v>Tylophora woollsii</v>
          </cell>
          <cell r="E15055" t="str">
            <v>1245</v>
          </cell>
          <cell r="F15055" t="str">
            <v>Cryptic Forest Twiner</v>
          </cell>
        </row>
        <row r="15056">
          <cell r="D15056" t="str">
            <v>Tylopilus spp.</v>
          </cell>
          <cell r="E15056" t="str">
            <v>F122</v>
          </cell>
        </row>
        <row r="15057">
          <cell r="D15057" t="str">
            <v>Typha australis</v>
          </cell>
          <cell r="E15057" t="str">
            <v>12590</v>
          </cell>
        </row>
        <row r="15058">
          <cell r="D15058" t="str">
            <v>Typha domingensis</v>
          </cell>
          <cell r="E15058" t="str">
            <v>7224</v>
          </cell>
          <cell r="F15058" t="str">
            <v>Narrow-leaved Cumbungi</v>
          </cell>
        </row>
        <row r="15059">
          <cell r="D15059" t="str">
            <v>Typha latifolia</v>
          </cell>
          <cell r="E15059" t="str">
            <v>6216</v>
          </cell>
        </row>
        <row r="15060">
          <cell r="D15060" t="str">
            <v>Typha orientalis</v>
          </cell>
          <cell r="E15060" t="str">
            <v>6217</v>
          </cell>
          <cell r="F15060" t="str">
            <v>Broad-leaved Cumbungi</v>
          </cell>
        </row>
        <row r="15061">
          <cell r="D15061" t="str">
            <v>Typha spp.</v>
          </cell>
          <cell r="E15061" t="str">
            <v>TYPH</v>
          </cell>
        </row>
        <row r="15062">
          <cell r="D15062" t="str">
            <v>Typhonium brownii</v>
          </cell>
          <cell r="E15062" t="str">
            <v>7155</v>
          </cell>
        </row>
        <row r="15063">
          <cell r="D15063" t="str">
            <v>Typhonium clemeshae</v>
          </cell>
          <cell r="E15063" t="str">
            <v>12674</v>
          </cell>
        </row>
        <row r="15064">
          <cell r="D15064" t="str">
            <v>Typhonium eliosurum</v>
          </cell>
          <cell r="E15064" t="str">
            <v>1197</v>
          </cell>
        </row>
        <row r="15065">
          <cell r="D15065" t="str">
            <v>Typhonium sp. aff. brownii</v>
          </cell>
          <cell r="E15065" t="str">
            <v>10749</v>
          </cell>
          <cell r="F15065" t="str">
            <v>Stinky Lily</v>
          </cell>
        </row>
        <row r="15066">
          <cell r="D15066" t="str">
            <v>Typhonium spp.</v>
          </cell>
          <cell r="E15066" t="str">
            <v>TYPO</v>
          </cell>
        </row>
        <row r="15067">
          <cell r="D15067" t="str">
            <v>Uldinia ceratocarpa</v>
          </cell>
          <cell r="E15067" t="str">
            <v>1159</v>
          </cell>
          <cell r="F15067" t="str">
            <v>Creeping Carrot</v>
          </cell>
        </row>
        <row r="15068">
          <cell r="D15068" t="str">
            <v>Uldinia spp.</v>
          </cell>
          <cell r="E15068" t="str">
            <v>ULDI</v>
          </cell>
        </row>
        <row r="15069">
          <cell r="D15069" t="str">
            <v>Ulex europaeus</v>
          </cell>
          <cell r="E15069" t="str">
            <v>3093</v>
          </cell>
          <cell r="F15069" t="str">
            <v>Gorse</v>
          </cell>
        </row>
        <row r="15070">
          <cell r="D15070" t="str">
            <v>Ulex spp.</v>
          </cell>
          <cell r="E15070" t="str">
            <v>ULEX</v>
          </cell>
        </row>
        <row r="15071">
          <cell r="D15071" t="str">
            <v>Ulmus americana</v>
          </cell>
          <cell r="E15071" t="str">
            <v>11858</v>
          </cell>
          <cell r="F15071" t="str">
            <v>American Elm</v>
          </cell>
        </row>
        <row r="15072">
          <cell r="D15072" t="str">
            <v>Ulmus glabra</v>
          </cell>
          <cell r="E15072" t="str">
            <v>13627</v>
          </cell>
        </row>
        <row r="15073">
          <cell r="D15073" t="str">
            <v>Ulmus hollandica</v>
          </cell>
          <cell r="E15073" t="str">
            <v>13628</v>
          </cell>
        </row>
        <row r="15074">
          <cell r="D15074" t="str">
            <v>Ulmus minor</v>
          </cell>
          <cell r="E15074" t="str">
            <v>13629</v>
          </cell>
        </row>
        <row r="15075">
          <cell r="D15075" t="str">
            <v>Ulmus parvifolia</v>
          </cell>
          <cell r="E15075" t="str">
            <v>11222</v>
          </cell>
          <cell r="F15075" t="str">
            <v>Chinese Elm</v>
          </cell>
        </row>
        <row r="15076">
          <cell r="D15076" t="str">
            <v>Ulmus procera</v>
          </cell>
          <cell r="E15076" t="str">
            <v>11704</v>
          </cell>
        </row>
        <row r="15077">
          <cell r="D15077" t="str">
            <v>Ulmus spp.</v>
          </cell>
          <cell r="E15077" t="str">
            <v>ULMU</v>
          </cell>
        </row>
        <row r="15078">
          <cell r="D15078" t="str">
            <v>Ulmus x hollandica</v>
          </cell>
          <cell r="E15078" t="str">
            <v>6786</v>
          </cell>
        </row>
        <row r="15079">
          <cell r="D15079" t="str">
            <v>Ulva spp.</v>
          </cell>
          <cell r="E15079" t="str">
            <v>14074</v>
          </cell>
        </row>
        <row r="15080">
          <cell r="D15080" t="str">
            <v>Umbilicaria spp.</v>
          </cell>
          <cell r="E15080" t="str">
            <v>13729</v>
          </cell>
        </row>
        <row r="15081">
          <cell r="D15081" t="str">
            <v>Uncinia compacta</v>
          </cell>
          <cell r="E15081" t="str">
            <v>2519</v>
          </cell>
          <cell r="F15081" t="str">
            <v>Compact Hook-sedge</v>
          </cell>
        </row>
        <row r="15082">
          <cell r="D15082" t="str">
            <v>Uncinia debilior</v>
          </cell>
          <cell r="E15082" t="str">
            <v>2520</v>
          </cell>
        </row>
        <row r="15083">
          <cell r="D15083" t="str">
            <v>Uncinia flaccida</v>
          </cell>
          <cell r="E15083" t="str">
            <v>2521</v>
          </cell>
        </row>
        <row r="15084">
          <cell r="D15084" t="str">
            <v>Uncinia nemoralis</v>
          </cell>
          <cell r="E15084" t="str">
            <v>8902</v>
          </cell>
        </row>
        <row r="15085">
          <cell r="D15085" t="str">
            <v>Uncinia sinclairii</v>
          </cell>
          <cell r="E15085" t="str">
            <v>2522</v>
          </cell>
        </row>
        <row r="15086">
          <cell r="D15086" t="str">
            <v>Uncinia spp.</v>
          </cell>
          <cell r="E15086" t="str">
            <v>13731</v>
          </cell>
        </row>
        <row r="15087">
          <cell r="D15087" t="str">
            <v>Uncinia spp.</v>
          </cell>
          <cell r="E15087" t="str">
            <v>UNCI</v>
          </cell>
        </row>
        <row r="15088">
          <cell r="D15088" t="str">
            <v>Uncinia sulcata</v>
          </cell>
          <cell r="E15088" t="str">
            <v>10334</v>
          </cell>
          <cell r="F15088" t="str">
            <v>Small Hook-sedge</v>
          </cell>
        </row>
        <row r="15089">
          <cell r="D15089" t="str">
            <v>Uncinia tenella</v>
          </cell>
          <cell r="E15089" t="str">
            <v>2523</v>
          </cell>
          <cell r="F15089"/>
        </row>
        <row r="15090">
          <cell r="D15090" t="str">
            <v>Uniola latifolia</v>
          </cell>
          <cell r="E15090" t="str">
            <v>13473</v>
          </cell>
          <cell r="F15090"/>
        </row>
        <row r="15091">
          <cell r="D15091" t="str">
            <v>Univiscidiatus amplexicaulis</v>
          </cell>
          <cell r="E15091" t="str">
            <v>13373</v>
          </cell>
          <cell r="F15091"/>
        </row>
        <row r="15092">
          <cell r="D15092" t="str">
            <v>Unknown</v>
          </cell>
          <cell r="E15092" t="str">
            <v>U</v>
          </cell>
          <cell r="F15092"/>
        </row>
        <row r="15093">
          <cell r="D15093" t="str">
            <v>Unknown</v>
          </cell>
          <cell r="E15093" t="str">
            <v>V</v>
          </cell>
          <cell r="F15093"/>
        </row>
        <row r="15094">
          <cell r="D15094" t="str">
            <v>Unknown</v>
          </cell>
          <cell r="E15094" t="str">
            <v>X</v>
          </cell>
          <cell r="F15094"/>
        </row>
        <row r="15095">
          <cell r="D15095" t="str">
            <v>Unknown</v>
          </cell>
          <cell r="E15095" t="str">
            <v>Z</v>
          </cell>
          <cell r="F15095"/>
        </row>
        <row r="15096">
          <cell r="D15096" t="str">
            <v>Unknown</v>
          </cell>
          <cell r="E15096" t="str">
            <v>W</v>
          </cell>
          <cell r="F15096"/>
        </row>
        <row r="15097">
          <cell r="D15097" t="str">
            <v>Unknown</v>
          </cell>
          <cell r="E15097" t="str">
            <v>Y</v>
          </cell>
          <cell r="F15097"/>
        </row>
        <row r="15098">
          <cell r="D15098" t="str">
            <v>Unknown</v>
          </cell>
          <cell r="E15098" t="str">
            <v>T</v>
          </cell>
          <cell r="F15098"/>
        </row>
        <row r="15099">
          <cell r="D15099" t="str">
            <v>Unknown</v>
          </cell>
          <cell r="E15099" t="str">
            <v>R</v>
          </cell>
          <cell r="F15099"/>
        </row>
        <row r="15100">
          <cell r="D15100" t="str">
            <v>Unknown</v>
          </cell>
          <cell r="E15100" t="str">
            <v>S</v>
          </cell>
          <cell r="F15100"/>
        </row>
        <row r="15101">
          <cell r="D15101" t="str">
            <v>Unknown</v>
          </cell>
          <cell r="E15101" t="str">
            <v>Q</v>
          </cell>
          <cell r="F15101"/>
        </row>
        <row r="15102">
          <cell r="D15102" t="str">
            <v>Unknown</v>
          </cell>
          <cell r="E15102" t="str">
            <v>O</v>
          </cell>
          <cell r="F15102"/>
        </row>
        <row r="15103">
          <cell r="D15103" t="str">
            <v>Unknown</v>
          </cell>
          <cell r="E15103" t="str">
            <v>G</v>
          </cell>
          <cell r="F15103"/>
        </row>
        <row r="15104">
          <cell r="D15104" t="str">
            <v>Unknown</v>
          </cell>
          <cell r="E15104" t="str">
            <v>H</v>
          </cell>
          <cell r="F15104"/>
        </row>
        <row r="15105">
          <cell r="D15105" t="str">
            <v>Unknown</v>
          </cell>
          <cell r="E15105" t="str">
            <v>P</v>
          </cell>
        </row>
        <row r="15106">
          <cell r="D15106" t="str">
            <v>Unknown</v>
          </cell>
          <cell r="E15106" t="str">
            <v>N</v>
          </cell>
        </row>
        <row r="15107">
          <cell r="D15107" t="str">
            <v>Unknown</v>
          </cell>
          <cell r="E15107" t="str">
            <v>M</v>
          </cell>
        </row>
        <row r="15108">
          <cell r="D15108" t="str">
            <v>Unknown</v>
          </cell>
          <cell r="E15108" t="str">
            <v>K</v>
          </cell>
        </row>
        <row r="15109">
          <cell r="D15109" t="str">
            <v>Unknown</v>
          </cell>
          <cell r="E15109" t="str">
            <v>L</v>
          </cell>
        </row>
        <row r="15110">
          <cell r="D15110" t="str">
            <v>Unknown</v>
          </cell>
          <cell r="E15110" t="str">
            <v>J</v>
          </cell>
        </row>
        <row r="15111">
          <cell r="D15111" t="str">
            <v>Unknown</v>
          </cell>
          <cell r="E15111" t="str">
            <v>I</v>
          </cell>
        </row>
        <row r="15112">
          <cell r="D15112" t="str">
            <v>Unknown</v>
          </cell>
          <cell r="E15112" t="str">
            <v>F</v>
          </cell>
        </row>
        <row r="15113">
          <cell r="D15113" t="str">
            <v>Unknown</v>
          </cell>
          <cell r="E15113" t="str">
            <v>D</v>
          </cell>
        </row>
        <row r="15114">
          <cell r="D15114" t="str">
            <v>Unknown</v>
          </cell>
          <cell r="E15114" t="str">
            <v>E</v>
          </cell>
        </row>
        <row r="15115">
          <cell r="D15115" t="str">
            <v>Unknown</v>
          </cell>
          <cell r="E15115" t="str">
            <v>B</v>
          </cell>
        </row>
        <row r="15116">
          <cell r="D15116" t="str">
            <v>Unknown</v>
          </cell>
          <cell r="E15116" t="str">
            <v>C</v>
          </cell>
        </row>
        <row r="15117">
          <cell r="D15117" t="str">
            <v>Unknown</v>
          </cell>
          <cell r="E15117" t="str">
            <v>A</v>
          </cell>
        </row>
        <row r="15118">
          <cell r="D15118" t="str">
            <v>Uranthoecium spp.</v>
          </cell>
          <cell r="E15118" t="str">
            <v>URAN</v>
          </cell>
        </row>
        <row r="15119">
          <cell r="D15119" t="str">
            <v>Uranthoecium truncatum</v>
          </cell>
          <cell r="E15119" t="str">
            <v>5235</v>
          </cell>
          <cell r="F15119" t="str">
            <v>Flat-stem Grass</v>
          </cell>
        </row>
        <row r="15120">
          <cell r="D15120" t="str">
            <v>Uraria lagopodioides</v>
          </cell>
          <cell r="E15120" t="str">
            <v>10826</v>
          </cell>
        </row>
        <row r="15121">
          <cell r="D15121" t="str">
            <v>Uredo rangelii</v>
          </cell>
          <cell r="E15121" t="str">
            <v>F044</v>
          </cell>
          <cell r="F15121" t="str">
            <v>Myrtle Rust</v>
          </cell>
        </row>
        <row r="15122">
          <cell r="D15122" t="str">
            <v>Urena lobata</v>
          </cell>
          <cell r="E15122" t="str">
            <v>6781</v>
          </cell>
          <cell r="F15122" t="str">
            <v>Conga Jute</v>
          </cell>
        </row>
        <row r="15123">
          <cell r="D15123" t="str">
            <v>Urena spp.</v>
          </cell>
          <cell r="E15123" t="str">
            <v>UREN</v>
          </cell>
        </row>
        <row r="15124">
          <cell r="D15124" t="str">
            <v>Urochloa advena</v>
          </cell>
          <cell r="E15124" t="str">
            <v>7798</v>
          </cell>
        </row>
        <row r="15125">
          <cell r="D15125" t="str">
            <v>Urochloa decumbens</v>
          </cell>
          <cell r="E15125" t="str">
            <v>7093</v>
          </cell>
          <cell r="F15125" t="str">
            <v>Signal Grass</v>
          </cell>
        </row>
        <row r="15126">
          <cell r="D15126" t="str">
            <v>Urochloa fasciculata</v>
          </cell>
          <cell r="E15126" t="str">
            <v>12404</v>
          </cell>
        </row>
        <row r="15127">
          <cell r="D15127" t="str">
            <v>Urochloa fasciculata var. reticulata</v>
          </cell>
          <cell r="E15127" t="str">
            <v>10001</v>
          </cell>
        </row>
        <row r="15128">
          <cell r="D15128" t="str">
            <v>Urochloa foliosa</v>
          </cell>
          <cell r="E15128" t="str">
            <v>6448</v>
          </cell>
        </row>
        <row r="15129">
          <cell r="D15129" t="str">
            <v>Urochloa foliosa</v>
          </cell>
          <cell r="E15129" t="str">
            <v>9792</v>
          </cell>
          <cell r="F15129" t="str">
            <v>Leafy Panic</v>
          </cell>
        </row>
        <row r="15130">
          <cell r="D15130" t="str">
            <v>Urochloa gilesii</v>
          </cell>
          <cell r="E15130" t="str">
            <v>7084</v>
          </cell>
        </row>
        <row r="15131">
          <cell r="D15131" t="str">
            <v>Urochloa gilesii subsp. occidentalis</v>
          </cell>
          <cell r="E15131" t="str">
            <v>6692</v>
          </cell>
        </row>
        <row r="15132">
          <cell r="D15132" t="str">
            <v>Urochloa maxima</v>
          </cell>
          <cell r="E15132" t="str">
            <v>6986</v>
          </cell>
        </row>
        <row r="15133">
          <cell r="D15133" t="str">
            <v>Urochloa maxima var. trichoglume</v>
          </cell>
          <cell r="E15133" t="str">
            <v>6987</v>
          </cell>
        </row>
        <row r="15134">
          <cell r="D15134" t="str">
            <v>Urochloa mosambicensis</v>
          </cell>
          <cell r="E15134" t="str">
            <v>5236</v>
          </cell>
          <cell r="F15134" t="str">
            <v>Sabi Grass</v>
          </cell>
        </row>
        <row r="15135">
          <cell r="D15135" t="str">
            <v>Urochloa mutica</v>
          </cell>
          <cell r="E15135" t="str">
            <v>7111</v>
          </cell>
          <cell r="F15135" t="str">
            <v>Para Grass</v>
          </cell>
        </row>
        <row r="15136">
          <cell r="D15136" t="str">
            <v>Urochloa notochthona</v>
          </cell>
          <cell r="E15136" t="str">
            <v>10250</v>
          </cell>
        </row>
        <row r="15137">
          <cell r="D15137" t="str">
            <v>Urochloa panicoides</v>
          </cell>
          <cell r="E15137" t="str">
            <v>5237</v>
          </cell>
          <cell r="F15137" t="str">
            <v>Urochloa Grass</v>
          </cell>
        </row>
        <row r="15138">
          <cell r="D15138" t="str">
            <v>Urochloa panicoides var. panicoides</v>
          </cell>
          <cell r="E15138" t="str">
            <v>7467</v>
          </cell>
        </row>
        <row r="15139">
          <cell r="D15139" t="str">
            <v>Urochloa piligera</v>
          </cell>
          <cell r="E15139" t="str">
            <v>7506</v>
          </cell>
          <cell r="F15139" t="str">
            <v>Hairy Armgrass</v>
          </cell>
        </row>
        <row r="15140">
          <cell r="D15140" t="str">
            <v>Urochloa praetervisa</v>
          </cell>
          <cell r="E15140" t="str">
            <v>7437</v>
          </cell>
        </row>
        <row r="15141">
          <cell r="D15141" t="str">
            <v>Urochloa spp.</v>
          </cell>
          <cell r="E15141" t="str">
            <v>UROC</v>
          </cell>
        </row>
        <row r="15142">
          <cell r="D15142" t="str">
            <v>Urochloa subquadripara</v>
          </cell>
          <cell r="E15142" t="str">
            <v>7774</v>
          </cell>
          <cell r="F15142" t="str">
            <v>Green Summer Grass</v>
          </cell>
        </row>
        <row r="15143">
          <cell r="D15143" t="str">
            <v>Urochloa texana</v>
          </cell>
          <cell r="E15143" t="str">
            <v>7776</v>
          </cell>
          <cell r="F15143" t="str">
            <v>Texas Millet</v>
          </cell>
        </row>
        <row r="15144">
          <cell r="D15144" t="str">
            <v>Uromyrtus australis</v>
          </cell>
          <cell r="E15144" t="str">
            <v>4298</v>
          </cell>
          <cell r="F15144" t="str">
            <v>Peach Myrtle</v>
          </cell>
        </row>
        <row r="15145">
          <cell r="D15145" t="str">
            <v>Uromyrtus lamingtonensis</v>
          </cell>
          <cell r="E15145" t="str">
            <v>12249</v>
          </cell>
        </row>
        <row r="15146">
          <cell r="D15146" t="str">
            <v>Uromyrtus species 1</v>
          </cell>
          <cell r="E15146" t="str">
            <v>9062</v>
          </cell>
        </row>
        <row r="15147">
          <cell r="D15147" t="str">
            <v>Uromyrtus spp.</v>
          </cell>
          <cell r="E15147" t="str">
            <v>UROM</v>
          </cell>
        </row>
        <row r="15148">
          <cell r="D15148" t="str">
            <v>Urospermum picroides</v>
          </cell>
          <cell r="E15148" t="str">
            <v>1705</v>
          </cell>
          <cell r="F15148" t="str">
            <v>False Hawkbit</v>
          </cell>
        </row>
        <row r="15149">
          <cell r="D15149" t="str">
            <v>Urospermum spp.</v>
          </cell>
          <cell r="E15149" t="str">
            <v>UROS</v>
          </cell>
        </row>
        <row r="15150">
          <cell r="D15150" t="str">
            <v>Ursinia chrysanthemoides</v>
          </cell>
          <cell r="E15150" t="str">
            <v>1706</v>
          </cell>
        </row>
        <row r="15151">
          <cell r="D15151" t="str">
            <v>Ursinia speciosa</v>
          </cell>
          <cell r="E15151" t="str">
            <v>12819</v>
          </cell>
        </row>
        <row r="15152">
          <cell r="D15152" t="str">
            <v>Ursinia spp.</v>
          </cell>
          <cell r="E15152" t="str">
            <v>URSI</v>
          </cell>
        </row>
        <row r="15153">
          <cell r="D15153" t="str">
            <v>Urtica dioica</v>
          </cell>
          <cell r="E15153" t="str">
            <v>6236</v>
          </cell>
          <cell r="F15153" t="str">
            <v>Giant Nettle</v>
          </cell>
        </row>
        <row r="15154">
          <cell r="D15154" t="str">
            <v>Urtica incisa</v>
          </cell>
          <cell r="E15154" t="str">
            <v>6237</v>
          </cell>
          <cell r="F15154" t="str">
            <v>Stinging Nettle</v>
          </cell>
        </row>
        <row r="15155">
          <cell r="D15155" t="str">
            <v>Urtica spp.</v>
          </cell>
          <cell r="E15155" t="str">
            <v>URTI</v>
          </cell>
        </row>
        <row r="15156">
          <cell r="D15156" t="str">
            <v>Urtica urens</v>
          </cell>
          <cell r="E15156" t="str">
            <v>6238</v>
          </cell>
          <cell r="F15156" t="str">
            <v>Small Nettle</v>
          </cell>
        </row>
        <row r="15157">
          <cell r="D15157" t="str">
            <v>Usnea spp.</v>
          </cell>
          <cell r="E15157" t="str">
            <v>11501</v>
          </cell>
        </row>
        <row r="15158">
          <cell r="D15158" t="str">
            <v>Utricularia aurea</v>
          </cell>
          <cell r="E15158" t="str">
            <v>6667</v>
          </cell>
          <cell r="F15158" t="str">
            <v>Golden Bladderwort</v>
          </cell>
        </row>
        <row r="15159">
          <cell r="D15159" t="str">
            <v>Utricularia australis</v>
          </cell>
          <cell r="E15159" t="str">
            <v>3505</v>
          </cell>
          <cell r="F15159" t="str">
            <v>Yellow Bladderwort</v>
          </cell>
        </row>
        <row r="15160">
          <cell r="D15160" t="str">
            <v>Utricularia beaugleholei</v>
          </cell>
          <cell r="E15160" t="str">
            <v>10225</v>
          </cell>
        </row>
        <row r="15161">
          <cell r="D15161" t="str">
            <v>Utricularia biloba</v>
          </cell>
          <cell r="E15161" t="str">
            <v>3506</v>
          </cell>
          <cell r="F15161" t="str">
            <v>Moth Bladderwort</v>
          </cell>
        </row>
        <row r="15162">
          <cell r="D15162" t="str">
            <v>Utricularia caerulea</v>
          </cell>
          <cell r="E15162" t="str">
            <v>6878</v>
          </cell>
          <cell r="F15162" t="str">
            <v>Blue Bladderwort</v>
          </cell>
        </row>
        <row r="15163">
          <cell r="D15163" t="str">
            <v>Utricularia dichotoma</v>
          </cell>
          <cell r="E15163" t="str">
            <v>3507</v>
          </cell>
          <cell r="F15163" t="str">
            <v>Fairy Aprons</v>
          </cell>
        </row>
        <row r="15164">
          <cell r="D15164" t="str">
            <v>Utricularia exoleta</v>
          </cell>
          <cell r="E15164" t="str">
            <v>6976</v>
          </cell>
        </row>
        <row r="15165">
          <cell r="D15165" t="str">
            <v>Utricularia gibba</v>
          </cell>
          <cell r="E15165" t="str">
            <v>9234</v>
          </cell>
          <cell r="F15165" t="str">
            <v>Floating Bladderwort</v>
          </cell>
        </row>
        <row r="15166">
          <cell r="D15166" t="str">
            <v>Utricularia gibba subsp. exoleta</v>
          </cell>
          <cell r="E15166" t="str">
            <v>13173</v>
          </cell>
        </row>
        <row r="15167">
          <cell r="D15167" t="str">
            <v>Utricularia inflexa var. stellaris</v>
          </cell>
          <cell r="E15167" t="str">
            <v>11383</v>
          </cell>
        </row>
        <row r="15168">
          <cell r="D15168" t="str">
            <v>Utricularia lateriflora</v>
          </cell>
          <cell r="E15168" t="str">
            <v>3508</v>
          </cell>
          <cell r="F15168" t="str">
            <v>Small Bladderwort</v>
          </cell>
        </row>
        <row r="15169">
          <cell r="D15169" t="str">
            <v>Utricularia livida</v>
          </cell>
          <cell r="E15169" t="str">
            <v>12438</v>
          </cell>
        </row>
        <row r="15170">
          <cell r="D15170" t="str">
            <v>Utricularia monanthos</v>
          </cell>
          <cell r="E15170" t="str">
            <v>3509</v>
          </cell>
          <cell r="F15170" t="str">
            <v>Tasmanian Bladderwort</v>
          </cell>
        </row>
        <row r="15171">
          <cell r="D15171" t="str">
            <v>Utricularia sandersonii</v>
          </cell>
          <cell r="E15171" t="str">
            <v>12207</v>
          </cell>
        </row>
        <row r="15172">
          <cell r="D15172" t="str">
            <v>Utricularia spp.</v>
          </cell>
          <cell r="E15172" t="str">
            <v>UTRI</v>
          </cell>
        </row>
        <row r="15173">
          <cell r="D15173" t="str">
            <v>Utricularia stellaris</v>
          </cell>
          <cell r="E15173" t="str">
            <v>11376</v>
          </cell>
        </row>
        <row r="15174">
          <cell r="D15174" t="str">
            <v>Utricularia uliginosa</v>
          </cell>
          <cell r="E15174" t="str">
            <v>7257</v>
          </cell>
          <cell r="F15174" t="str">
            <v>Asian Bladderwort</v>
          </cell>
        </row>
        <row r="15175">
          <cell r="D15175" t="str">
            <v>Utricularia uniflora</v>
          </cell>
          <cell r="E15175" t="str">
            <v>9235</v>
          </cell>
        </row>
        <row r="15176">
          <cell r="D15176" t="str">
            <v>Uvaria leichhardtii</v>
          </cell>
          <cell r="E15176" t="str">
            <v>14224</v>
          </cell>
        </row>
        <row r="15177">
          <cell r="D15177" t="str">
            <v>Vaccaria hispanica</v>
          </cell>
          <cell r="E15177" t="str">
            <v>9796</v>
          </cell>
          <cell r="F15177" t="str">
            <v>Cow Soapwort</v>
          </cell>
        </row>
        <row r="15178">
          <cell r="D15178" t="str">
            <v>Vaccaria pyramidata</v>
          </cell>
          <cell r="E15178" t="str">
            <v>2009</v>
          </cell>
          <cell r="F15178" t="str">
            <v>Bladder Soapwort</v>
          </cell>
        </row>
        <row r="15179">
          <cell r="D15179" t="str">
            <v>Vaccaria spp.</v>
          </cell>
          <cell r="E15179" t="str">
            <v>VACC</v>
          </cell>
        </row>
        <row r="15180">
          <cell r="D15180" t="str">
            <v>Vaccinium corymbosum</v>
          </cell>
          <cell r="E15180" t="str">
            <v>14931</v>
          </cell>
          <cell r="F15180" t="str">
            <v>Blueberry</v>
          </cell>
        </row>
        <row r="15181">
          <cell r="D15181" t="str">
            <v>Vachellia farnesiana</v>
          </cell>
          <cell r="E15181" t="str">
            <v>12157</v>
          </cell>
          <cell r="F15181" t="str">
            <v>Mimosa Bush</v>
          </cell>
        </row>
        <row r="15182">
          <cell r="D15182" t="str">
            <v>Vachellia farnesiana var. farnesiana</v>
          </cell>
          <cell r="E15182" t="str">
            <v>12554</v>
          </cell>
        </row>
        <row r="15183">
          <cell r="D15183" t="str">
            <v>Vachellia karroo</v>
          </cell>
          <cell r="E15183" t="str">
            <v>14234</v>
          </cell>
          <cell r="F15183" t="str">
            <v>Karroo Wattle</v>
          </cell>
        </row>
        <row r="15184">
          <cell r="D15184" t="str">
            <v>Valeriana officinalis</v>
          </cell>
          <cell r="E15184" t="str">
            <v>14644</v>
          </cell>
          <cell r="F15184" t="str">
            <v>Valerian</v>
          </cell>
        </row>
        <row r="15185">
          <cell r="D15185" t="str">
            <v>Valerianella locusta</v>
          </cell>
          <cell r="E15185" t="str">
            <v>14645</v>
          </cell>
          <cell r="F15185" t="str">
            <v>Corn salad, Lamb's lettuce</v>
          </cell>
        </row>
        <row r="15186">
          <cell r="D15186" t="str">
            <v>Vallisneria americana</v>
          </cell>
          <cell r="E15186" t="str">
            <v>13131</v>
          </cell>
        </row>
        <row r="15187">
          <cell r="D15187" t="str">
            <v>Vallisneria americana var. americana</v>
          </cell>
          <cell r="E15187" t="str">
            <v>13879</v>
          </cell>
          <cell r="F15187" t="str">
            <v>Eel Grass</v>
          </cell>
        </row>
        <row r="15188">
          <cell r="D15188" t="str">
            <v>Vallisneria australis</v>
          </cell>
          <cell r="E15188" t="str">
            <v>14246</v>
          </cell>
          <cell r="F15188" t="str">
            <v>Eelweed</v>
          </cell>
        </row>
        <row r="15189">
          <cell r="D15189" t="str">
            <v>Vallisneria gigantea</v>
          </cell>
          <cell r="E15189" t="str">
            <v>3273</v>
          </cell>
          <cell r="F15189" t="str">
            <v>Eelweed</v>
          </cell>
        </row>
        <row r="15190">
          <cell r="D15190" t="str">
            <v>Vallisneria spp.</v>
          </cell>
          <cell r="E15190" t="str">
            <v>VALL</v>
          </cell>
        </row>
        <row r="15191">
          <cell r="D15191" t="str">
            <v>Vanvoorstia bennettiana</v>
          </cell>
          <cell r="E15191" t="str">
            <v>11902</v>
          </cell>
          <cell r="F15191" t="str">
            <v>Bennetts seaweed</v>
          </cell>
        </row>
        <row r="15192">
          <cell r="D15192" t="str">
            <v>Velleia arguta</v>
          </cell>
          <cell r="E15192" t="str">
            <v>3211</v>
          </cell>
        </row>
        <row r="15193">
          <cell r="D15193" t="str">
            <v>Velleia connata</v>
          </cell>
          <cell r="E15193" t="str">
            <v>3212</v>
          </cell>
        </row>
        <row r="15194">
          <cell r="D15194" t="str">
            <v>Velleia glabrata</v>
          </cell>
          <cell r="E15194" t="str">
            <v>3213</v>
          </cell>
        </row>
        <row r="15195">
          <cell r="D15195" t="str">
            <v>Velleia lyrata</v>
          </cell>
          <cell r="E15195" t="str">
            <v>3214</v>
          </cell>
        </row>
        <row r="15196">
          <cell r="D15196" t="str">
            <v>Velleia montana</v>
          </cell>
          <cell r="E15196" t="str">
            <v>3215</v>
          </cell>
          <cell r="F15196" t="str">
            <v>Mountain Velleia</v>
          </cell>
        </row>
        <row r="15197">
          <cell r="D15197" t="str">
            <v>Velleia paradoxa</v>
          </cell>
          <cell r="E15197" t="str">
            <v>3216</v>
          </cell>
        </row>
        <row r="15198">
          <cell r="D15198" t="str">
            <v>Velleia parvisepta</v>
          </cell>
          <cell r="E15198" t="str">
            <v>3217</v>
          </cell>
        </row>
        <row r="15199">
          <cell r="D15199" t="str">
            <v>Velleia perfoliata</v>
          </cell>
          <cell r="E15199" t="str">
            <v>3218</v>
          </cell>
        </row>
        <row r="15200">
          <cell r="D15200" t="str">
            <v>Velleia spathulata</v>
          </cell>
          <cell r="E15200" t="str">
            <v>3219</v>
          </cell>
        </row>
        <row r="15201">
          <cell r="D15201" t="str">
            <v>Velleia spp.</v>
          </cell>
          <cell r="E15201" t="str">
            <v>VELL</v>
          </cell>
        </row>
        <row r="15202">
          <cell r="D15202" t="str">
            <v>Vellereophyton dealbatum</v>
          </cell>
          <cell r="E15202" t="str">
            <v>1707</v>
          </cell>
          <cell r="F15202" t="str">
            <v>White Cudweed</v>
          </cell>
        </row>
        <row r="15203">
          <cell r="D15203" t="str">
            <v>Venidium fastuosum</v>
          </cell>
          <cell r="E15203" t="str">
            <v>12820</v>
          </cell>
        </row>
        <row r="15204">
          <cell r="D15204" t="str">
            <v>Ventilago spp.</v>
          </cell>
          <cell r="E15204" t="str">
            <v>VENT</v>
          </cell>
        </row>
        <row r="15205">
          <cell r="D15205" t="str">
            <v>Ventilago viminalis</v>
          </cell>
          <cell r="E15205" t="str">
            <v>6377</v>
          </cell>
          <cell r="F15205" t="str">
            <v>Supple Jack</v>
          </cell>
        </row>
        <row r="15206">
          <cell r="D15206" t="str">
            <v>Verbascum blattaria</v>
          </cell>
          <cell r="E15206" t="str">
            <v>5996</v>
          </cell>
          <cell r="F15206" t="str">
            <v>Moth Mullein</v>
          </cell>
        </row>
        <row r="15207">
          <cell r="D15207" t="str">
            <v>Verbascum nigrum</v>
          </cell>
          <cell r="E15207" t="str">
            <v>12103</v>
          </cell>
          <cell r="F15207" t="str">
            <v>Dark Mullein</v>
          </cell>
        </row>
        <row r="15208">
          <cell r="D15208" t="str">
            <v>Verbascum sinuatum</v>
          </cell>
          <cell r="E15208" t="str">
            <v>5997</v>
          </cell>
        </row>
        <row r="15209">
          <cell r="D15209" t="str">
            <v>Verbascum spp.</v>
          </cell>
          <cell r="E15209" t="str">
            <v>VERB</v>
          </cell>
        </row>
        <row r="15210">
          <cell r="D15210" t="str">
            <v>Verbascum thapsus</v>
          </cell>
          <cell r="E15210" t="str">
            <v>5998</v>
          </cell>
          <cell r="F15210" t="str">
            <v>Blanket Weed</v>
          </cell>
        </row>
        <row r="15211">
          <cell r="D15211" t="str">
            <v>Verbascum thapsus subsp. thapsus</v>
          </cell>
          <cell r="E15211" t="str">
            <v>7625</v>
          </cell>
          <cell r="F15211" t="str">
            <v>Great Mullein</v>
          </cell>
        </row>
        <row r="15212">
          <cell r="D15212" t="str">
            <v>Verbascum virgatum</v>
          </cell>
          <cell r="E15212" t="str">
            <v>5999</v>
          </cell>
          <cell r="F15212" t="str">
            <v>Twiggy Mullein</v>
          </cell>
        </row>
        <row r="15213">
          <cell r="D15213" t="str">
            <v>Verbena africana</v>
          </cell>
          <cell r="E15213" t="str">
            <v>11187</v>
          </cell>
        </row>
        <row r="15214">
          <cell r="D15214" t="str">
            <v>Verbena aristigera</v>
          </cell>
          <cell r="E15214" t="str">
            <v>10715</v>
          </cell>
        </row>
        <row r="15215">
          <cell r="D15215" t="str">
            <v>Verbena bonariensis</v>
          </cell>
          <cell r="E15215" t="str">
            <v>6256</v>
          </cell>
          <cell r="F15215" t="str">
            <v>Purpletop</v>
          </cell>
        </row>
        <row r="15216">
          <cell r="D15216" t="str">
            <v>Verbena bonariensis var. bonariensis</v>
          </cell>
          <cell r="E15216" t="str">
            <v>12116</v>
          </cell>
          <cell r="F15216" t="str">
            <v>Purpletop</v>
          </cell>
        </row>
        <row r="15217">
          <cell r="D15217" t="str">
            <v>Verbena bonariensis var. bonariensis</v>
          </cell>
          <cell r="E15217" t="str">
            <v>13713</v>
          </cell>
        </row>
        <row r="15218">
          <cell r="D15218" t="str">
            <v>Verbena brasiliensis</v>
          </cell>
          <cell r="E15218" t="str">
            <v>6257</v>
          </cell>
        </row>
        <row r="15219">
          <cell r="D15219" t="str">
            <v>Verbena caracasana</v>
          </cell>
          <cell r="E15219" t="str">
            <v>10716</v>
          </cell>
          <cell r="F15219" t="str">
            <v>Shore Verbain</v>
          </cell>
        </row>
        <row r="15220">
          <cell r="D15220" t="str">
            <v>Verbena gaudichaudii</v>
          </cell>
          <cell r="E15220" t="str">
            <v>10717</v>
          </cell>
          <cell r="F15220" t="str">
            <v>Verbena</v>
          </cell>
        </row>
        <row r="15221">
          <cell r="D15221" t="str">
            <v>Verbena hispida</v>
          </cell>
          <cell r="E15221" t="str">
            <v>6636</v>
          </cell>
          <cell r="F15221" t="str">
            <v>Rough Verbena</v>
          </cell>
        </row>
        <row r="15222">
          <cell r="D15222" t="str">
            <v>Verbena incompta</v>
          </cell>
          <cell r="E15222" t="str">
            <v>10718</v>
          </cell>
        </row>
        <row r="15223">
          <cell r="D15223" t="str">
            <v>Verbena litoralis</v>
          </cell>
          <cell r="E15223" t="str">
            <v>6258</v>
          </cell>
        </row>
        <row r="15224">
          <cell r="D15224" t="str">
            <v>Verbena macrostachya</v>
          </cell>
          <cell r="E15224" t="str">
            <v>10719</v>
          </cell>
        </row>
        <row r="15225">
          <cell r="D15225" t="str">
            <v>Verbena officinalis</v>
          </cell>
          <cell r="E15225" t="str">
            <v>6259</v>
          </cell>
          <cell r="F15225" t="str">
            <v>Common Verbena</v>
          </cell>
        </row>
        <row r="15226">
          <cell r="D15226" t="str">
            <v>Verbena quadrangularis</v>
          </cell>
          <cell r="E15226" t="str">
            <v>10720</v>
          </cell>
        </row>
        <row r="15227">
          <cell r="D15227" t="str">
            <v>Verbena rigida</v>
          </cell>
          <cell r="E15227" t="str">
            <v>6260</v>
          </cell>
          <cell r="F15227" t="str">
            <v>Veined Verbena</v>
          </cell>
        </row>
        <row r="15228">
          <cell r="D15228" t="str">
            <v>Verbena rigida var. rigida</v>
          </cell>
          <cell r="E15228" t="str">
            <v>11406</v>
          </cell>
          <cell r="F15228" t="str">
            <v>Veined Verbena</v>
          </cell>
        </row>
        <row r="15229">
          <cell r="D15229" t="str">
            <v>Verbena spp.</v>
          </cell>
          <cell r="E15229" t="str">
            <v>VERE</v>
          </cell>
        </row>
        <row r="15230">
          <cell r="D15230" t="str">
            <v>Verbena supina</v>
          </cell>
          <cell r="E15230" t="str">
            <v>6261</v>
          </cell>
          <cell r="F15230" t="str">
            <v>Trailing Verbena</v>
          </cell>
        </row>
        <row r="15231">
          <cell r="D15231" t="str">
            <v>Verbena supina var. erecta</v>
          </cell>
          <cell r="E15231" t="str">
            <v>13636</v>
          </cell>
        </row>
        <row r="15232">
          <cell r="D15232" t="str">
            <v>Verbena tenuisecta</v>
          </cell>
          <cell r="E15232" t="str">
            <v>6262</v>
          </cell>
        </row>
        <row r="15233">
          <cell r="D15233" t="str">
            <v>Verbena x brasiliensis</v>
          </cell>
          <cell r="E15233" t="str">
            <v>10721</v>
          </cell>
          <cell r="F15233" t="str">
            <v>Gin Case</v>
          </cell>
        </row>
        <row r="15234">
          <cell r="D15234" t="str">
            <v>Verbesina encelioides</v>
          </cell>
          <cell r="E15234" t="str">
            <v>1708</v>
          </cell>
        </row>
        <row r="15235">
          <cell r="D15235" t="str">
            <v>Verbesina encelioides subsp. encelioides</v>
          </cell>
          <cell r="E15235" t="str">
            <v>10164</v>
          </cell>
          <cell r="F15235" t="str">
            <v>Crownbeard</v>
          </cell>
        </row>
        <row r="15236">
          <cell r="D15236" t="str">
            <v>Vernicia fordii</v>
          </cell>
          <cell r="E15236" t="str">
            <v>2766</v>
          </cell>
          <cell r="F15236" t="str">
            <v>Tung Oil Tree</v>
          </cell>
        </row>
        <row r="15237">
          <cell r="D15237" t="str">
            <v>Vernicia spp.</v>
          </cell>
          <cell r="E15237" t="str">
            <v>VERN</v>
          </cell>
        </row>
        <row r="15238">
          <cell r="D15238" t="str">
            <v>Vernonia cinerea</v>
          </cell>
          <cell r="E15238" t="str">
            <v>7433</v>
          </cell>
        </row>
        <row r="15239">
          <cell r="D15239" t="str">
            <v>Vernonia cinerea var. cinerea</v>
          </cell>
          <cell r="E15239" t="str">
            <v>9254</v>
          </cell>
        </row>
        <row r="15240">
          <cell r="D15240" t="str">
            <v>Vernonia cinerea var. lanata</v>
          </cell>
          <cell r="E15240" t="str">
            <v>8903</v>
          </cell>
        </row>
        <row r="15241">
          <cell r="D15241" t="str">
            <v>Veronica anagallis-aquatica</v>
          </cell>
          <cell r="E15241" t="str">
            <v>6000</v>
          </cell>
          <cell r="F15241" t="str">
            <v>Blue Water-speedwell</v>
          </cell>
        </row>
        <row r="15242">
          <cell r="D15242" t="str">
            <v>Veronica arenaria</v>
          </cell>
          <cell r="E15242" t="str">
            <v>14053</v>
          </cell>
        </row>
        <row r="15243">
          <cell r="D15243" t="str">
            <v>Veronica arguta</v>
          </cell>
          <cell r="E15243" t="str">
            <v>6001</v>
          </cell>
        </row>
        <row r="15244">
          <cell r="D15244" t="str">
            <v>Veronica arvensis</v>
          </cell>
          <cell r="E15244" t="str">
            <v>6002</v>
          </cell>
          <cell r="F15244" t="str">
            <v>Wall Speedwell</v>
          </cell>
        </row>
        <row r="15245">
          <cell r="D15245" t="str">
            <v>Veronica blakelyi</v>
          </cell>
          <cell r="E15245" t="str">
            <v>14712</v>
          </cell>
        </row>
        <row r="15246">
          <cell r="D15246" t="str">
            <v>Veronica brownii</v>
          </cell>
          <cell r="E15246" t="str">
            <v>10114</v>
          </cell>
        </row>
        <row r="15247">
          <cell r="D15247" t="str">
            <v>Veronica calycina</v>
          </cell>
          <cell r="E15247" t="str">
            <v>6003</v>
          </cell>
          <cell r="F15247" t="str">
            <v>Hairy Speedwell</v>
          </cell>
        </row>
        <row r="15248">
          <cell r="D15248" t="str">
            <v>Veronica catenata</v>
          </cell>
          <cell r="E15248" t="str">
            <v>10221</v>
          </cell>
          <cell r="F15248" t="str">
            <v>Pink Water-speedwell</v>
          </cell>
        </row>
        <row r="15249">
          <cell r="D15249" t="str">
            <v>Veronica densifolia</v>
          </cell>
          <cell r="E15249" t="str">
            <v>13394</v>
          </cell>
        </row>
        <row r="15250">
          <cell r="D15250" t="str">
            <v>Veronica derwentiana</v>
          </cell>
          <cell r="E15250" t="str">
            <v>14262</v>
          </cell>
        </row>
        <row r="15251">
          <cell r="D15251" t="str">
            <v>Veronica derwentiana subsp. derwentiana</v>
          </cell>
          <cell r="E15251" t="str">
            <v>13395</v>
          </cell>
        </row>
        <row r="15252">
          <cell r="D15252" t="str">
            <v>Veronica derwentiana subsp. maideniana</v>
          </cell>
          <cell r="E15252" t="str">
            <v>13396</v>
          </cell>
        </row>
        <row r="15253">
          <cell r="D15253" t="str">
            <v>Veronica derwentiana subsp. subglauca</v>
          </cell>
          <cell r="E15253" t="str">
            <v>14261</v>
          </cell>
        </row>
        <row r="15254">
          <cell r="D15254" t="str">
            <v>Veronica gracilis</v>
          </cell>
          <cell r="E15254" t="str">
            <v>6004</v>
          </cell>
        </row>
        <row r="15255">
          <cell r="D15255" t="str">
            <v>Veronica grosseserrata</v>
          </cell>
          <cell r="E15255" t="str">
            <v>13397</v>
          </cell>
        </row>
        <row r="15256">
          <cell r="D15256" t="str">
            <v>Veronica hederifolia</v>
          </cell>
          <cell r="E15256" t="str">
            <v>6005</v>
          </cell>
          <cell r="F15256" t="str">
            <v>Ivy-leaved Speedwell</v>
          </cell>
        </row>
        <row r="15257">
          <cell r="D15257" t="str">
            <v>Veronica nivea</v>
          </cell>
          <cell r="E15257" t="str">
            <v>13398</v>
          </cell>
        </row>
        <row r="15258">
          <cell r="D15258" t="str">
            <v>Veronica notabilis</v>
          </cell>
          <cell r="E15258" t="str">
            <v>6006</v>
          </cell>
          <cell r="F15258" t="str">
            <v>Forest Speedwell</v>
          </cell>
        </row>
        <row r="15259">
          <cell r="D15259" t="str">
            <v>Veronica peregrina</v>
          </cell>
          <cell r="E15259" t="str">
            <v>6007</v>
          </cell>
          <cell r="F15259" t="str">
            <v>Wandering Speedwell</v>
          </cell>
        </row>
        <row r="15260">
          <cell r="D15260" t="str">
            <v>Veronica peregrina subsp. peregrina</v>
          </cell>
          <cell r="E15260" t="str">
            <v>13399</v>
          </cell>
        </row>
        <row r="15261">
          <cell r="D15261" t="str">
            <v>Veronica peregrina subsp. xalapensis</v>
          </cell>
          <cell r="E15261" t="str">
            <v>13400</v>
          </cell>
        </row>
        <row r="15262">
          <cell r="D15262" t="str">
            <v>Veronica perfoliata</v>
          </cell>
          <cell r="E15262" t="str">
            <v>13401</v>
          </cell>
        </row>
        <row r="15263">
          <cell r="D15263" t="str">
            <v>Veronica persica</v>
          </cell>
          <cell r="E15263" t="str">
            <v>6008</v>
          </cell>
          <cell r="F15263" t="str">
            <v>Creeping Speedwell</v>
          </cell>
        </row>
        <row r="15264">
          <cell r="D15264" t="str">
            <v>Veronica plebeia</v>
          </cell>
          <cell r="E15264" t="str">
            <v>6009</v>
          </cell>
          <cell r="F15264" t="str">
            <v>Trailing Speedwell</v>
          </cell>
        </row>
        <row r="15265">
          <cell r="D15265" t="str">
            <v>Veronica serpyllifolia</v>
          </cell>
          <cell r="E15265" t="str">
            <v>6010</v>
          </cell>
        </row>
        <row r="15266">
          <cell r="D15266" t="str">
            <v>Veronica serpyllifolia subsp. humifusa</v>
          </cell>
          <cell r="E15266" t="str">
            <v>13402</v>
          </cell>
        </row>
        <row r="15267">
          <cell r="D15267" t="str">
            <v>Veronica serpyllifolia subsp. serpyllifolia</v>
          </cell>
          <cell r="E15267" t="str">
            <v>13403</v>
          </cell>
        </row>
        <row r="15268">
          <cell r="D15268" t="str">
            <v>Veronica sobolifera</v>
          </cell>
          <cell r="E15268" t="str">
            <v>13404</v>
          </cell>
        </row>
        <row r="15269">
          <cell r="D15269" t="str">
            <v>Veronica sp. 1 (aff. notabilis)</v>
          </cell>
          <cell r="E15269" t="str">
            <v>13405</v>
          </cell>
        </row>
        <row r="15270">
          <cell r="D15270" t="str">
            <v>Veronica sp. A</v>
          </cell>
          <cell r="E15270" t="str">
            <v>9694</v>
          </cell>
        </row>
        <row r="15271">
          <cell r="D15271" t="str">
            <v>Veronica sp. B</v>
          </cell>
          <cell r="E15271" t="str">
            <v>8760</v>
          </cell>
        </row>
        <row r="15272">
          <cell r="D15272" t="str">
            <v>Veronica sp. C</v>
          </cell>
          <cell r="E15272" t="str">
            <v>8719</v>
          </cell>
        </row>
        <row r="15273">
          <cell r="D15273" t="str">
            <v>Veronica sp. C</v>
          </cell>
          <cell r="E15273" t="str">
            <v>9531</v>
          </cell>
        </row>
        <row r="15274">
          <cell r="D15274" t="str">
            <v>Veronica species 2</v>
          </cell>
          <cell r="E15274" t="str">
            <v>11452</v>
          </cell>
        </row>
        <row r="15275">
          <cell r="D15275" t="str">
            <v>Veronica spp.</v>
          </cell>
          <cell r="E15275" t="str">
            <v>VERO</v>
          </cell>
        </row>
        <row r="15276">
          <cell r="D15276" t="str">
            <v>Veronica subtilis</v>
          </cell>
          <cell r="E15276" t="str">
            <v>13406</v>
          </cell>
        </row>
        <row r="15277">
          <cell r="D15277" t="str">
            <v>Vesselowskya rubifolia</v>
          </cell>
          <cell r="E15277" t="str">
            <v>2276</v>
          </cell>
          <cell r="F15277" t="str">
            <v>Southern Marara</v>
          </cell>
        </row>
        <row r="15278">
          <cell r="D15278" t="str">
            <v>Vesselowskya spp.</v>
          </cell>
          <cell r="E15278" t="str">
            <v>VESS</v>
          </cell>
        </row>
        <row r="15279">
          <cell r="D15279" t="str">
            <v>Vesselowskya venusta</v>
          </cell>
          <cell r="E15279" t="str">
            <v>11685</v>
          </cell>
        </row>
        <row r="15280">
          <cell r="D15280" t="str">
            <v>Vetiveria filipes</v>
          </cell>
          <cell r="E15280" t="str">
            <v>5238</v>
          </cell>
          <cell r="F15280" t="str">
            <v>Australian Vetiver</v>
          </cell>
        </row>
        <row r="15281">
          <cell r="D15281" t="str">
            <v>Vetiveria spp.</v>
          </cell>
          <cell r="E15281" t="str">
            <v>VETI</v>
          </cell>
        </row>
        <row r="15282">
          <cell r="D15282" t="str">
            <v>Viburnum japonicum</v>
          </cell>
          <cell r="E15282" t="str">
            <v>11807</v>
          </cell>
        </row>
        <row r="15283">
          <cell r="D15283" t="str">
            <v>Viburnum odoratissimum var. awabuki</v>
          </cell>
          <cell r="E15283" t="str">
            <v>14932</v>
          </cell>
        </row>
        <row r="15284">
          <cell r="D15284" t="str">
            <v>Viburnum opulus</v>
          </cell>
          <cell r="E15284" t="str">
            <v>11375</v>
          </cell>
          <cell r="F15284" t="str">
            <v>European cranberrybush</v>
          </cell>
        </row>
        <row r="15285">
          <cell r="D15285" t="str">
            <v>Viburnum spp.</v>
          </cell>
          <cell r="E15285" t="str">
            <v>VIBU</v>
          </cell>
        </row>
        <row r="15286">
          <cell r="D15286" t="str">
            <v>Viburnum suspensum</v>
          </cell>
          <cell r="E15286" t="str">
            <v>1956</v>
          </cell>
        </row>
        <row r="15287">
          <cell r="D15287" t="str">
            <v>Viburnum tinus</v>
          </cell>
          <cell r="E15287" t="str">
            <v>11676</v>
          </cell>
        </row>
        <row r="15288">
          <cell r="D15288" t="str">
            <v>Vicia disperma</v>
          </cell>
          <cell r="E15288" t="str">
            <v>3094</v>
          </cell>
        </row>
        <row r="15289">
          <cell r="D15289" t="str">
            <v>Vicia faba</v>
          </cell>
          <cell r="E15289" t="str">
            <v>12182</v>
          </cell>
          <cell r="F15289" t="str">
            <v>Broad Bean</v>
          </cell>
        </row>
        <row r="15290">
          <cell r="D15290" t="str">
            <v>Vicia hirsuta</v>
          </cell>
          <cell r="E15290" t="str">
            <v>3095</v>
          </cell>
          <cell r="F15290" t="str">
            <v>Hairy Vetch</v>
          </cell>
        </row>
        <row r="15291">
          <cell r="D15291" t="str">
            <v>Vicia monantha</v>
          </cell>
          <cell r="E15291" t="str">
            <v>3096</v>
          </cell>
          <cell r="F15291" t="str">
            <v>Square-stemmed Vetch</v>
          </cell>
        </row>
        <row r="15292">
          <cell r="D15292" t="str">
            <v>Vicia monantha subsp. monantha</v>
          </cell>
          <cell r="E15292" t="str">
            <v>10072</v>
          </cell>
        </row>
        <row r="15293">
          <cell r="D15293" t="str">
            <v>Vicia monantha subsp. triflora</v>
          </cell>
          <cell r="E15293" t="str">
            <v>9397</v>
          </cell>
        </row>
        <row r="15294">
          <cell r="D15294" t="str">
            <v>Vicia sativa</v>
          </cell>
          <cell r="E15294" t="str">
            <v>3097</v>
          </cell>
          <cell r="F15294" t="str">
            <v>Common vetch</v>
          </cell>
        </row>
        <row r="15295">
          <cell r="D15295" t="str">
            <v>Vicia sativa subsp. angustifolia</v>
          </cell>
          <cell r="E15295" t="str">
            <v>8793</v>
          </cell>
          <cell r="F15295" t="str">
            <v>Narrow-leaved Vetch</v>
          </cell>
        </row>
        <row r="15296">
          <cell r="D15296" t="str">
            <v>Vicia sativa subsp. angustifolia</v>
          </cell>
          <cell r="E15296" t="str">
            <v>7122</v>
          </cell>
        </row>
        <row r="15297">
          <cell r="D15297" t="str">
            <v>Vicia sativa subsp. cordata</v>
          </cell>
          <cell r="E15297" t="str">
            <v>12339</v>
          </cell>
        </row>
        <row r="15298">
          <cell r="D15298" t="str">
            <v>Vicia sativa subsp. nigra</v>
          </cell>
          <cell r="E15298" t="str">
            <v>11703</v>
          </cell>
          <cell r="F15298" t="str">
            <v>Narrow-leaved Vetch</v>
          </cell>
        </row>
        <row r="15299">
          <cell r="D15299" t="str">
            <v>Vicia sativa subsp. sativa</v>
          </cell>
          <cell r="E15299" t="str">
            <v>6728</v>
          </cell>
        </row>
        <row r="15300">
          <cell r="D15300" t="str">
            <v>Vicia sativa subsp. sativa</v>
          </cell>
          <cell r="E15300" t="str">
            <v>8794</v>
          </cell>
          <cell r="F15300" t="str">
            <v>Common Vetch</v>
          </cell>
        </row>
        <row r="15301">
          <cell r="D15301" t="str">
            <v>Vicia spp.</v>
          </cell>
          <cell r="E15301" t="str">
            <v>VICI</v>
          </cell>
          <cell r="F15301" t="str">
            <v>Vetch</v>
          </cell>
        </row>
        <row r="15302">
          <cell r="D15302" t="str">
            <v>Vicia tetrasperma</v>
          </cell>
          <cell r="E15302" t="str">
            <v>3098</v>
          </cell>
          <cell r="F15302" t="str">
            <v>Slender Vetch</v>
          </cell>
        </row>
        <row r="15303">
          <cell r="D15303" t="str">
            <v>Vicia villosa</v>
          </cell>
          <cell r="E15303" t="str">
            <v>3099</v>
          </cell>
          <cell r="F15303" t="str">
            <v>Russian Vetch</v>
          </cell>
        </row>
        <row r="15304">
          <cell r="D15304" t="str">
            <v>Vicia villosa subsp. eriocarpa</v>
          </cell>
          <cell r="E15304" t="str">
            <v>10074</v>
          </cell>
        </row>
        <row r="15305">
          <cell r="D15305" t="str">
            <v>Vicia villosa subsp. microphylla</v>
          </cell>
          <cell r="E15305" t="str">
            <v>10075</v>
          </cell>
        </row>
        <row r="15306">
          <cell r="D15306" t="str">
            <v>Vicia villosa subsp. pseudocracca</v>
          </cell>
          <cell r="E15306" t="str">
            <v>10077</v>
          </cell>
        </row>
        <row r="15307">
          <cell r="D15307" t="str">
            <v>Vicia villosa subsp. varia</v>
          </cell>
          <cell r="E15307" t="str">
            <v>10076</v>
          </cell>
        </row>
        <row r="15308">
          <cell r="D15308" t="str">
            <v>Vicia villosa subsp. villosa</v>
          </cell>
          <cell r="E15308" t="str">
            <v>10073</v>
          </cell>
        </row>
        <row r="15309">
          <cell r="D15309" t="str">
            <v>Vigna lanceolata</v>
          </cell>
          <cell r="E15309" t="str">
            <v>3100</v>
          </cell>
          <cell r="F15309" t="str">
            <v>Maloga Pea</v>
          </cell>
        </row>
        <row r="15310">
          <cell r="D15310" t="str">
            <v>Vigna lanceolata var. filiformis</v>
          </cell>
          <cell r="E15310" t="str">
            <v>10067</v>
          </cell>
        </row>
        <row r="15311">
          <cell r="D15311" t="str">
            <v>Vigna lanceolata var. lanceolata</v>
          </cell>
          <cell r="E15311" t="str">
            <v>8904</v>
          </cell>
        </row>
        <row r="15312">
          <cell r="D15312" t="str">
            <v>Vigna lanceolata var. latifolia</v>
          </cell>
          <cell r="E15312" t="str">
            <v>10066</v>
          </cell>
        </row>
        <row r="15313">
          <cell r="D15313" t="str">
            <v>Vigna luteola</v>
          </cell>
          <cell r="E15313" t="str">
            <v>3101</v>
          </cell>
          <cell r="F15313" t="str">
            <v>Dalrymple Vigna</v>
          </cell>
        </row>
        <row r="15314">
          <cell r="D15314" t="str">
            <v>Vigna marina</v>
          </cell>
          <cell r="E15314" t="str">
            <v>3102</v>
          </cell>
          <cell r="F15314" t="str">
            <v>Dune Bean</v>
          </cell>
        </row>
        <row r="15315">
          <cell r="D15315" t="str">
            <v>Vigna racemosa</v>
          </cell>
          <cell r="E15315" t="str">
            <v>11188</v>
          </cell>
        </row>
        <row r="15316">
          <cell r="D15316" t="str">
            <v>Vigna radiata</v>
          </cell>
          <cell r="E15316" t="str">
            <v>3103</v>
          </cell>
        </row>
        <row r="15317">
          <cell r="D15317" t="str">
            <v>Vigna radiata var. radiata</v>
          </cell>
          <cell r="E15317" t="str">
            <v>13070</v>
          </cell>
        </row>
        <row r="15318">
          <cell r="D15318" t="str">
            <v>Vigna radiata var. setulosa</v>
          </cell>
          <cell r="E15318" t="str">
            <v>10068</v>
          </cell>
          <cell r="F15318" t="str">
            <v>Mung Bean</v>
          </cell>
        </row>
        <row r="15319">
          <cell r="D15319" t="str">
            <v>Vigna spp.</v>
          </cell>
          <cell r="E15319" t="str">
            <v>VIGN</v>
          </cell>
        </row>
        <row r="15320">
          <cell r="D15320" t="str">
            <v>Vigna vexillata</v>
          </cell>
          <cell r="E15320" t="str">
            <v>3104</v>
          </cell>
        </row>
        <row r="15321">
          <cell r="D15321" t="str">
            <v>Vigna vexillata var. angustifolia</v>
          </cell>
          <cell r="E15321" t="str">
            <v>10065</v>
          </cell>
          <cell r="F15321" t="str">
            <v>Wild Cow Pea</v>
          </cell>
        </row>
        <row r="15322">
          <cell r="D15322" t="str">
            <v>Vigna vexillata var. youngiae</v>
          </cell>
          <cell r="E15322" t="str">
            <v>10832</v>
          </cell>
        </row>
        <row r="15323">
          <cell r="D15323" t="str">
            <v>Vigna vexillata var. youngiana</v>
          </cell>
          <cell r="E15323" t="str">
            <v>11189</v>
          </cell>
        </row>
        <row r="15324">
          <cell r="D15324" t="str">
            <v>Villarsia exaltata</v>
          </cell>
          <cell r="E15324" t="str">
            <v>3692</v>
          </cell>
          <cell r="F15324" t="str">
            <v>Yellow Marsh Flower</v>
          </cell>
        </row>
        <row r="15325">
          <cell r="D15325" t="str">
            <v>Villarsia reniformis</v>
          </cell>
          <cell r="E15325" t="str">
            <v>3693</v>
          </cell>
        </row>
        <row r="15326">
          <cell r="D15326" t="str">
            <v>Villarsia spp.</v>
          </cell>
          <cell r="E15326" t="str">
            <v>VILL</v>
          </cell>
        </row>
        <row r="15327">
          <cell r="D15327" t="str">
            <v>Viminaria juncea</v>
          </cell>
          <cell r="E15327" t="str">
            <v>3105</v>
          </cell>
          <cell r="F15327" t="str">
            <v>Native Broom</v>
          </cell>
        </row>
        <row r="15328">
          <cell r="D15328" t="str">
            <v>Viminaria spp.</v>
          </cell>
          <cell r="E15328" t="str">
            <v>VIMI</v>
          </cell>
        </row>
        <row r="15329">
          <cell r="D15329" t="str">
            <v>Vinca major</v>
          </cell>
          <cell r="E15329" t="str">
            <v>1189</v>
          </cell>
          <cell r="F15329" t="str">
            <v>Periwinkle</v>
          </cell>
        </row>
        <row r="15330">
          <cell r="D15330" t="str">
            <v>Vinca minor</v>
          </cell>
          <cell r="E15330" t="str">
            <v>11530</v>
          </cell>
          <cell r="F15330" t="str">
            <v>Lesser periwinkle</v>
          </cell>
        </row>
        <row r="15331">
          <cell r="D15331" t="str">
            <v>Vinca spp.</v>
          </cell>
          <cell r="E15331" t="str">
            <v>VINC</v>
          </cell>
        </row>
        <row r="15332">
          <cell r="D15332" t="str">
            <v>Viola arvensis</v>
          </cell>
          <cell r="E15332" t="str">
            <v>7263</v>
          </cell>
          <cell r="F15332" t="str">
            <v>Field Pansy</v>
          </cell>
        </row>
        <row r="15333">
          <cell r="D15333" t="str">
            <v>Viola banksii</v>
          </cell>
          <cell r="E15333" t="str">
            <v>11863</v>
          </cell>
        </row>
        <row r="15334">
          <cell r="D15334" t="str">
            <v>Viola betonicifolia</v>
          </cell>
          <cell r="E15334" t="str">
            <v>6270</v>
          </cell>
          <cell r="F15334" t="str">
            <v>Native Violet</v>
          </cell>
        </row>
        <row r="15335">
          <cell r="D15335" t="str">
            <v>Viola betonicifolia subsp. betonicifolia</v>
          </cell>
          <cell r="E15335" t="str">
            <v>7394</v>
          </cell>
        </row>
        <row r="15336">
          <cell r="D15336" t="str">
            <v>Viola betonicifolia subsp. novaguineeensis</v>
          </cell>
          <cell r="E15336" t="str">
            <v>14247</v>
          </cell>
          <cell r="F15336" t="str">
            <v>Wild Violet</v>
          </cell>
        </row>
        <row r="15337">
          <cell r="D15337" t="str">
            <v>Viola caleyana</v>
          </cell>
          <cell r="E15337" t="str">
            <v>6271</v>
          </cell>
          <cell r="F15337" t="str">
            <v>Swamp Violet</v>
          </cell>
        </row>
        <row r="15338">
          <cell r="D15338" t="str">
            <v>Viola cleistogamoides</v>
          </cell>
          <cell r="E15338" t="str">
            <v>9499</v>
          </cell>
          <cell r="F15338" t="str">
            <v>Hidden Violet</v>
          </cell>
        </row>
        <row r="15339">
          <cell r="D15339" t="str">
            <v>Viola concaulescens</v>
          </cell>
          <cell r="E15339" t="str">
            <v>13638</v>
          </cell>
        </row>
        <row r="15340">
          <cell r="D15340" t="str">
            <v>Viola eminens</v>
          </cell>
          <cell r="E15340" t="str">
            <v>13639</v>
          </cell>
        </row>
        <row r="15341">
          <cell r="D15341" t="str">
            <v>Viola fuscoviolacea</v>
          </cell>
          <cell r="E15341" t="str">
            <v>10565</v>
          </cell>
        </row>
        <row r="15342">
          <cell r="D15342" t="str">
            <v>Viola hederacea</v>
          </cell>
          <cell r="E15342" t="str">
            <v>6272</v>
          </cell>
          <cell r="F15342" t="str">
            <v>Ivy-leaved Violet</v>
          </cell>
        </row>
        <row r="15343">
          <cell r="D15343" t="str">
            <v>Viola hederacea</v>
          </cell>
          <cell r="E15343" t="str">
            <v>6273</v>
          </cell>
        </row>
        <row r="15344">
          <cell r="D15344" t="str">
            <v>Viola hederacea f. A</v>
          </cell>
          <cell r="E15344" t="str">
            <v>9919</v>
          </cell>
        </row>
        <row r="15345">
          <cell r="D15345" t="str">
            <v>Viola hederacea f. B</v>
          </cell>
          <cell r="E15345" t="str">
            <v>9920</v>
          </cell>
        </row>
        <row r="15346">
          <cell r="D15346" t="str">
            <v>Viola hederacea f. C</v>
          </cell>
          <cell r="E15346" t="str">
            <v>9921</v>
          </cell>
        </row>
        <row r="15347">
          <cell r="D15347" t="str">
            <v>Viola hederacea f. d</v>
          </cell>
          <cell r="E15347" t="str">
            <v>8732</v>
          </cell>
        </row>
        <row r="15348">
          <cell r="D15348" t="str">
            <v>Viola hederacea f. E</v>
          </cell>
          <cell r="E15348" t="str">
            <v>9922</v>
          </cell>
        </row>
        <row r="15349">
          <cell r="D15349" t="str">
            <v>Viola hederacea f. F</v>
          </cell>
          <cell r="E15349" t="str">
            <v>9924</v>
          </cell>
        </row>
        <row r="15350">
          <cell r="D15350" t="str">
            <v>Viola hederacea f. G</v>
          </cell>
          <cell r="E15350" t="str">
            <v>9277</v>
          </cell>
        </row>
        <row r="15351">
          <cell r="D15351" t="str">
            <v>Viola hederacea subsp. cleistogamoides</v>
          </cell>
          <cell r="E15351" t="str">
            <v>7606</v>
          </cell>
        </row>
        <row r="15352">
          <cell r="D15352" t="str">
            <v>Viola hederacea subsp. fuscoviolacea</v>
          </cell>
          <cell r="E15352" t="str">
            <v>7590</v>
          </cell>
        </row>
        <row r="15353">
          <cell r="D15353" t="str">
            <v>Viola hederacea subsp. hederacea</v>
          </cell>
          <cell r="E15353" t="str">
            <v>7591</v>
          </cell>
        </row>
        <row r="15354">
          <cell r="D15354" t="str">
            <v>Viola hederacea subsp. perreniformis</v>
          </cell>
          <cell r="E15354" t="str">
            <v>6963</v>
          </cell>
        </row>
        <row r="15355">
          <cell r="D15355" t="str">
            <v>Viola hederacea subsp. sieberiana</v>
          </cell>
          <cell r="E15355" t="str">
            <v>6620</v>
          </cell>
        </row>
        <row r="15356">
          <cell r="D15356" t="str">
            <v>Viola hydromajestica</v>
          </cell>
          <cell r="E15356" t="str">
            <v>13640</v>
          </cell>
        </row>
        <row r="15357">
          <cell r="D15357" t="str">
            <v>Viola improcera</v>
          </cell>
          <cell r="E15357" t="str">
            <v>8303</v>
          </cell>
        </row>
        <row r="15358">
          <cell r="D15358" t="str">
            <v>Viola odorata</v>
          </cell>
          <cell r="E15358" t="str">
            <v>6274</v>
          </cell>
          <cell r="F15358" t="str">
            <v>Sweet Violet</v>
          </cell>
        </row>
        <row r="15359">
          <cell r="D15359" t="str">
            <v>Viola perreniformis</v>
          </cell>
          <cell r="E15359" t="str">
            <v>13641</v>
          </cell>
        </row>
        <row r="15360">
          <cell r="D15360" t="str">
            <v>Viola riviniana</v>
          </cell>
          <cell r="E15360" t="str">
            <v>11212</v>
          </cell>
          <cell r="F15360" t="str">
            <v>Common Dog-violet</v>
          </cell>
        </row>
        <row r="15361">
          <cell r="D15361" t="str">
            <v>Viola sieberana</v>
          </cell>
          <cell r="E15361" t="str">
            <v>7994</v>
          </cell>
        </row>
        <row r="15362">
          <cell r="D15362" t="str">
            <v>Viola sieberiana</v>
          </cell>
          <cell r="E15362" t="str">
            <v>11190</v>
          </cell>
        </row>
        <row r="15363">
          <cell r="D15363" t="str">
            <v>Viola silicestris</v>
          </cell>
          <cell r="E15363" t="str">
            <v>12580</v>
          </cell>
        </row>
        <row r="15364">
          <cell r="D15364" t="str">
            <v>Viola sp. A</v>
          </cell>
          <cell r="E15364" t="str">
            <v>9236</v>
          </cell>
        </row>
        <row r="15365">
          <cell r="D15365" t="str">
            <v>Viola spp.</v>
          </cell>
          <cell r="E15365" t="str">
            <v>VIOL</v>
          </cell>
        </row>
        <row r="15366">
          <cell r="D15366" t="str">
            <v>Viola tricolor</v>
          </cell>
          <cell r="E15366" t="str">
            <v>6275</v>
          </cell>
        </row>
        <row r="15367">
          <cell r="D15367" t="str">
            <v>Virgilia capensis</v>
          </cell>
          <cell r="E15367" t="str">
            <v>14240</v>
          </cell>
        </row>
        <row r="15368">
          <cell r="D15368" t="str">
            <v>Viscum articulatum</v>
          </cell>
          <cell r="E15368" t="str">
            <v>7234</v>
          </cell>
        </row>
        <row r="15369">
          <cell r="D15369" t="str">
            <v>Viscum spp.</v>
          </cell>
          <cell r="E15369" t="str">
            <v>VISC</v>
          </cell>
        </row>
        <row r="15370">
          <cell r="D15370" t="str">
            <v>Vitex lignum-vitae</v>
          </cell>
          <cell r="E15370" t="str">
            <v>14454</v>
          </cell>
        </row>
        <row r="15371">
          <cell r="D15371" t="str">
            <v>Vitex lucens</v>
          </cell>
          <cell r="E15371" t="str">
            <v>13164</v>
          </cell>
        </row>
        <row r="15372">
          <cell r="D15372" t="str">
            <v>Vitex spp.</v>
          </cell>
          <cell r="E15372" t="str">
            <v>VITE</v>
          </cell>
        </row>
        <row r="15373">
          <cell r="D15373" t="str">
            <v>Vitex trifolia</v>
          </cell>
          <cell r="E15373" t="str">
            <v>6263</v>
          </cell>
        </row>
        <row r="15374">
          <cell r="D15374" t="str">
            <v>Vitex trifolia var. trifolia</v>
          </cell>
          <cell r="E15374" t="str">
            <v>7807</v>
          </cell>
        </row>
        <row r="15375">
          <cell r="D15375" t="str">
            <v>Vitis spp.</v>
          </cell>
          <cell r="E15375" t="str">
            <v>VITI</v>
          </cell>
        </row>
        <row r="15376">
          <cell r="D15376" t="str">
            <v>Vitis vinifera</v>
          </cell>
          <cell r="E15376" t="str">
            <v>11767</v>
          </cell>
          <cell r="F15376" t="str">
            <v>Grape Vine</v>
          </cell>
        </row>
        <row r="15377">
          <cell r="D15377" t="str">
            <v>Vittadinia arida</v>
          </cell>
          <cell r="E15377" t="str">
            <v>7516</v>
          </cell>
        </row>
        <row r="15378">
          <cell r="D15378" t="str">
            <v>Vittadinia blackii</v>
          </cell>
          <cell r="E15378" t="str">
            <v>7424</v>
          </cell>
          <cell r="F15378" t="str">
            <v>Western New Holland Daisy</v>
          </cell>
        </row>
        <row r="15379">
          <cell r="D15379" t="str">
            <v>Vittadinia cervicularis</v>
          </cell>
          <cell r="E15379" t="str">
            <v>1709</v>
          </cell>
        </row>
        <row r="15380">
          <cell r="D15380" t="str">
            <v>Vittadinia cervicularis var. cervicularis</v>
          </cell>
          <cell r="E15380" t="str">
            <v>7786</v>
          </cell>
          <cell r="F15380" t="str">
            <v>A Fuzzweed</v>
          </cell>
        </row>
        <row r="15381">
          <cell r="D15381" t="str">
            <v>Vittadinia cervicularis var. occidentalis</v>
          </cell>
          <cell r="E15381" t="str">
            <v>12821</v>
          </cell>
        </row>
        <row r="15382">
          <cell r="D15382" t="str">
            <v>Vittadinia cervicularis var. subcervicularis</v>
          </cell>
          <cell r="E15382" t="str">
            <v>7705</v>
          </cell>
        </row>
        <row r="15383">
          <cell r="D15383" t="str">
            <v>Vittadinia condyloides</v>
          </cell>
          <cell r="E15383" t="str">
            <v>1710</v>
          </cell>
        </row>
        <row r="15384">
          <cell r="D15384" t="str">
            <v>Vittadinia cuneata</v>
          </cell>
          <cell r="E15384" t="str">
            <v>1711</v>
          </cell>
          <cell r="F15384" t="str">
            <v>A Fuzzweed</v>
          </cell>
        </row>
        <row r="15385">
          <cell r="D15385" t="str">
            <v>Vittadinia cuneata f. minor</v>
          </cell>
          <cell r="E15385" t="str">
            <v>14054</v>
          </cell>
        </row>
        <row r="15386">
          <cell r="D15386" t="str">
            <v>Vittadinia cuneata var. cuneata</v>
          </cell>
          <cell r="E15386" t="str">
            <v>6737</v>
          </cell>
          <cell r="F15386" t="str">
            <v>A Fuzzweed</v>
          </cell>
        </row>
        <row r="15387">
          <cell r="D15387" t="str">
            <v>Vittadinia cuneata var. cuneata f. cuneata</v>
          </cell>
          <cell r="E15387" t="str">
            <v>9446</v>
          </cell>
        </row>
        <row r="15388">
          <cell r="D15388" t="str">
            <v>Vittadinia cuneata var. cuneata f. minor</v>
          </cell>
          <cell r="E15388" t="str">
            <v>9371</v>
          </cell>
        </row>
        <row r="15389">
          <cell r="D15389" t="str">
            <v>Vittadinia cuneata var. hirsuta</v>
          </cell>
          <cell r="E15389" t="str">
            <v>6992</v>
          </cell>
        </row>
        <row r="15390">
          <cell r="D15390" t="str">
            <v>Vittadinia cuneata var. morrisii</v>
          </cell>
          <cell r="E15390" t="str">
            <v>6656</v>
          </cell>
        </row>
        <row r="15391">
          <cell r="D15391" t="str">
            <v>Vittadinia dissecta</v>
          </cell>
          <cell r="E15391" t="str">
            <v>1712</v>
          </cell>
        </row>
        <row r="15392">
          <cell r="D15392" t="str">
            <v>Vittadinia dissecta var. dissecta</v>
          </cell>
          <cell r="E15392" t="str">
            <v>6527</v>
          </cell>
        </row>
        <row r="15393">
          <cell r="D15393" t="str">
            <v>Vittadinia dissecta var. hirta</v>
          </cell>
          <cell r="E15393" t="str">
            <v>7069</v>
          </cell>
        </row>
        <row r="15394">
          <cell r="D15394" t="str">
            <v>Vittadinia eremaea</v>
          </cell>
          <cell r="E15394" t="str">
            <v>1713</v>
          </cell>
        </row>
        <row r="15395">
          <cell r="D15395" t="str">
            <v>Vittadinia gracilis</v>
          </cell>
          <cell r="E15395" t="str">
            <v>1714</v>
          </cell>
          <cell r="F15395" t="str">
            <v>Woolly New Holland Daisy</v>
          </cell>
        </row>
        <row r="15396">
          <cell r="D15396" t="str">
            <v>Vittadinia hispidula</v>
          </cell>
          <cell r="E15396" t="str">
            <v>1715</v>
          </cell>
        </row>
        <row r="15397">
          <cell r="D15397" t="str">
            <v>Vittadinia hispidula var. hispidula</v>
          </cell>
          <cell r="E15397" t="str">
            <v>7354</v>
          </cell>
        </row>
        <row r="15398">
          <cell r="D15398" t="str">
            <v>Vittadinia hispidula var. setosa</v>
          </cell>
          <cell r="E15398" t="str">
            <v>7400</v>
          </cell>
        </row>
        <row r="15399">
          <cell r="D15399" t="str">
            <v>Vittadinia muelleri</v>
          </cell>
          <cell r="E15399" t="str">
            <v>1716</v>
          </cell>
          <cell r="F15399" t="str">
            <v>A Fuzzweed</v>
          </cell>
        </row>
        <row r="15400">
          <cell r="D15400" t="str">
            <v>Vittadinia pterochaeta</v>
          </cell>
          <cell r="E15400" t="str">
            <v>1717</v>
          </cell>
          <cell r="F15400" t="str">
            <v>Rough Fuzzweed</v>
          </cell>
        </row>
        <row r="15401">
          <cell r="D15401" t="str">
            <v>Vittadinia pustulata</v>
          </cell>
          <cell r="E15401" t="str">
            <v>1718</v>
          </cell>
          <cell r="F15401" t="str">
            <v>Fuzzweed</v>
          </cell>
        </row>
        <row r="15402">
          <cell r="D15402" t="str">
            <v>Vittadinia scabra</v>
          </cell>
          <cell r="E15402" t="str">
            <v>11310</v>
          </cell>
        </row>
        <row r="15403">
          <cell r="D15403" t="str">
            <v>Vittadinia spp.</v>
          </cell>
          <cell r="E15403" t="str">
            <v>VITT</v>
          </cell>
          <cell r="F15403" t="str">
            <v>Fuzzweed</v>
          </cell>
        </row>
        <row r="15404">
          <cell r="D15404" t="str">
            <v>Vittadinia sulcata</v>
          </cell>
          <cell r="E15404" t="str">
            <v>1719</v>
          </cell>
        </row>
        <row r="15405">
          <cell r="D15405" t="str">
            <v>Vittadinia tenuissima</v>
          </cell>
          <cell r="E15405" t="str">
            <v>1720</v>
          </cell>
          <cell r="F15405" t="str">
            <v>Western New Holland Daisy</v>
          </cell>
        </row>
        <row r="15406">
          <cell r="D15406" t="str">
            <v>Vittadinia triloba</v>
          </cell>
          <cell r="E15406" t="str">
            <v>8411</v>
          </cell>
        </row>
        <row r="15407">
          <cell r="D15407" t="str">
            <v>Vittaria elongata</v>
          </cell>
          <cell r="E15407" t="str">
            <v>8193</v>
          </cell>
          <cell r="F15407" t="str">
            <v>Tape Fern</v>
          </cell>
        </row>
        <row r="15408">
          <cell r="D15408" t="str">
            <v>Vulpia bromoides</v>
          </cell>
          <cell r="E15408" t="str">
            <v>5239</v>
          </cell>
          <cell r="F15408" t="str">
            <v>Squirrel Tail Fesque</v>
          </cell>
        </row>
        <row r="15409">
          <cell r="D15409" t="str">
            <v>Vulpia ciliata</v>
          </cell>
          <cell r="E15409" t="str">
            <v>9344</v>
          </cell>
        </row>
        <row r="15410">
          <cell r="D15410" t="str">
            <v>Vulpia fasciculata</v>
          </cell>
          <cell r="E15410" t="str">
            <v>6629</v>
          </cell>
        </row>
        <row r="15411">
          <cell r="D15411" t="str">
            <v>Vulpia megalura</v>
          </cell>
          <cell r="E15411" t="str">
            <v>5240</v>
          </cell>
        </row>
        <row r="15412">
          <cell r="D15412" t="str">
            <v>Vulpia membranacea</v>
          </cell>
          <cell r="E15412" t="str">
            <v>5241</v>
          </cell>
        </row>
        <row r="15413">
          <cell r="D15413" t="str">
            <v>Vulpia muralis</v>
          </cell>
          <cell r="E15413" t="str">
            <v>8516</v>
          </cell>
          <cell r="F15413" t="str">
            <v>Wall Fescue</v>
          </cell>
        </row>
        <row r="15414">
          <cell r="D15414" t="str">
            <v>Vulpia myuros</v>
          </cell>
          <cell r="E15414" t="str">
            <v>5242</v>
          </cell>
          <cell r="F15414" t="str">
            <v>Rat's Tail Fescue</v>
          </cell>
        </row>
        <row r="15415">
          <cell r="D15415" t="str">
            <v>Vulpia myuros f. megalura</v>
          </cell>
          <cell r="E15415" t="str">
            <v>7507</v>
          </cell>
          <cell r="F15415" t="str">
            <v>Rat's-tail Fescue</v>
          </cell>
        </row>
        <row r="15416">
          <cell r="D15416" t="str">
            <v>Vulpia myuros f. myuros</v>
          </cell>
          <cell r="E15416" t="str">
            <v>13474</v>
          </cell>
        </row>
        <row r="15417">
          <cell r="D15417" t="str">
            <v>Vulpia spp.</v>
          </cell>
          <cell r="E15417" t="str">
            <v>VULP</v>
          </cell>
          <cell r="F15417" t="str">
            <v>Rat's-tail Fescue</v>
          </cell>
        </row>
        <row r="15418">
          <cell r="D15418" t="str">
            <v>Wahlenbergia aridicola</v>
          </cell>
          <cell r="E15418" t="str">
            <v>7076</v>
          </cell>
        </row>
        <row r="15419">
          <cell r="D15419" t="str">
            <v>Wahlenbergia ceracea</v>
          </cell>
          <cell r="E15419" t="str">
            <v>1928</v>
          </cell>
          <cell r="F15419" t="str">
            <v>Waxy Bluebell</v>
          </cell>
        </row>
        <row r="15420">
          <cell r="D15420" t="str">
            <v>Wahlenbergia communis</v>
          </cell>
          <cell r="E15420" t="str">
            <v>1929</v>
          </cell>
          <cell r="F15420" t="str">
            <v>Tufted Bluebell</v>
          </cell>
        </row>
        <row r="15421">
          <cell r="D15421" t="str">
            <v>Wahlenbergia densifolia</v>
          </cell>
          <cell r="E15421" t="str">
            <v>1930</v>
          </cell>
          <cell r="F15421" t="str">
            <v>Fairy Bluebell</v>
          </cell>
        </row>
        <row r="15422">
          <cell r="D15422" t="str">
            <v>Wahlenbergia fluminalis</v>
          </cell>
          <cell r="E15422" t="str">
            <v>1931</v>
          </cell>
          <cell r="F15422" t="str">
            <v>River Bluebell</v>
          </cell>
        </row>
        <row r="15423">
          <cell r="D15423" t="str">
            <v>Wahlenbergia glabra</v>
          </cell>
          <cell r="E15423" t="str">
            <v>9063</v>
          </cell>
        </row>
        <row r="15424">
          <cell r="D15424" t="str">
            <v>Wahlenbergia gloriosa</v>
          </cell>
          <cell r="E15424" t="str">
            <v>1932</v>
          </cell>
          <cell r="F15424" t="str">
            <v>Royal Bluebell</v>
          </cell>
        </row>
        <row r="15425">
          <cell r="D15425" t="str">
            <v>Wahlenbergia gracilenta</v>
          </cell>
          <cell r="E15425" t="str">
            <v>1933</v>
          </cell>
          <cell r="F15425" t="str">
            <v>Annual Bluebell</v>
          </cell>
        </row>
        <row r="15426">
          <cell r="D15426" t="str">
            <v>Wahlenbergia gracilis</v>
          </cell>
          <cell r="E15426" t="str">
            <v>1934</v>
          </cell>
          <cell r="F15426" t="str">
            <v>Sprawling Bluebell</v>
          </cell>
        </row>
        <row r="15427">
          <cell r="D15427" t="str">
            <v>Wahlenbergia graniticola</v>
          </cell>
          <cell r="E15427" t="str">
            <v>1935</v>
          </cell>
          <cell r="F15427" t="str">
            <v>Granite Bluebell</v>
          </cell>
        </row>
        <row r="15428">
          <cell r="D15428" t="str">
            <v>Wahlenbergia gymnoclada</v>
          </cell>
          <cell r="E15428" t="str">
            <v>12074</v>
          </cell>
        </row>
        <row r="15429">
          <cell r="D15429" t="str">
            <v>Wahlenbergia insulae-howei</v>
          </cell>
          <cell r="E15429" t="str">
            <v>1936</v>
          </cell>
        </row>
        <row r="15430">
          <cell r="D15430" t="str">
            <v>Wahlenbergia littoricola</v>
          </cell>
          <cell r="E15430" t="str">
            <v>7383</v>
          </cell>
        </row>
        <row r="15431">
          <cell r="D15431" t="str">
            <v>Wahlenbergia luteola</v>
          </cell>
          <cell r="E15431" t="str">
            <v>7314</v>
          </cell>
          <cell r="F15431" t="str">
            <v>Bluebell</v>
          </cell>
        </row>
        <row r="15432">
          <cell r="D15432" t="str">
            <v>Wahlenbergia multicaulis</v>
          </cell>
          <cell r="E15432" t="str">
            <v>1937</v>
          </cell>
          <cell r="F15432" t="str">
            <v>Tadgell's Bluebell</v>
          </cell>
        </row>
        <row r="15433">
          <cell r="D15433" t="str">
            <v>Wahlenbergia planiflora</v>
          </cell>
          <cell r="E15433" t="str">
            <v>10110</v>
          </cell>
          <cell r="F15433" t="str">
            <v>Bluebell</v>
          </cell>
        </row>
        <row r="15434">
          <cell r="D15434" t="str">
            <v>Wahlenbergia planiflora subsp. longipila</v>
          </cell>
          <cell r="E15434" t="str">
            <v>8735</v>
          </cell>
        </row>
        <row r="15435">
          <cell r="D15435" t="str">
            <v>Wahlenbergia planiflora subsp. longipilis</v>
          </cell>
          <cell r="E15435" t="str">
            <v>12066</v>
          </cell>
        </row>
        <row r="15436">
          <cell r="D15436" t="str">
            <v>Wahlenbergia planiflora subsp. planiflora</v>
          </cell>
          <cell r="E15436" t="str">
            <v>8281</v>
          </cell>
          <cell r="F15436" t="str">
            <v>Flat Bluebell</v>
          </cell>
        </row>
        <row r="15437">
          <cell r="D15437" t="str">
            <v>Wahlenbergia queenslandica</v>
          </cell>
          <cell r="E15437" t="str">
            <v>7728</v>
          </cell>
        </row>
        <row r="15438">
          <cell r="D15438" t="str">
            <v>Wahlenbergia rupicola</v>
          </cell>
          <cell r="E15438" t="str">
            <v>14888</v>
          </cell>
        </row>
        <row r="15439">
          <cell r="D15439" t="str">
            <v>Wahlenbergia scopulicola</v>
          </cell>
          <cell r="E15439" t="str">
            <v>9064</v>
          </cell>
          <cell r="F15439" t="str">
            <v>Rock-face Bluebell</v>
          </cell>
        </row>
        <row r="15440">
          <cell r="D15440" t="str">
            <v>Wahlenbergia sp.3</v>
          </cell>
          <cell r="E15440" t="str">
            <v>417</v>
          </cell>
        </row>
        <row r="15441">
          <cell r="D15441" t="str">
            <v>Wahlenbergia species 4</v>
          </cell>
          <cell r="E15441" t="str">
            <v>9065</v>
          </cell>
        </row>
        <row r="15442">
          <cell r="D15442" t="str">
            <v>Wahlenbergia spp.</v>
          </cell>
          <cell r="E15442" t="str">
            <v>WAHL</v>
          </cell>
          <cell r="F15442" t="str">
            <v>Bluebell</v>
          </cell>
        </row>
        <row r="15443">
          <cell r="D15443" t="str">
            <v>Wahlenbergia stricta</v>
          </cell>
          <cell r="E15443" t="str">
            <v>1938</v>
          </cell>
          <cell r="F15443" t="str">
            <v>Tall Bluebell</v>
          </cell>
        </row>
        <row r="15444">
          <cell r="D15444" t="str">
            <v>Wahlenbergia stricta subsp. A</v>
          </cell>
          <cell r="E15444" t="str">
            <v>12849</v>
          </cell>
        </row>
        <row r="15445">
          <cell r="D15445" t="str">
            <v>Wahlenbergia stricta subsp. alterna</v>
          </cell>
          <cell r="E15445" t="str">
            <v>8495</v>
          </cell>
        </row>
        <row r="15446">
          <cell r="D15446" t="str">
            <v>Wahlenbergia stricta subsp. stricta</v>
          </cell>
          <cell r="E15446" t="str">
            <v>8708</v>
          </cell>
          <cell r="F15446" t="str">
            <v>Tall Bluebell</v>
          </cell>
        </row>
        <row r="15447">
          <cell r="D15447" t="str">
            <v>Wahlenbergia telfordii</v>
          </cell>
          <cell r="E15447" t="str">
            <v>14889</v>
          </cell>
        </row>
        <row r="15448">
          <cell r="D15448" t="str">
            <v>Wahlenbergia tumidifructa</v>
          </cell>
          <cell r="E15448" t="str">
            <v>7883</v>
          </cell>
        </row>
        <row r="15449">
          <cell r="D15449" t="str">
            <v>Wahlenbergia victoriensis</v>
          </cell>
          <cell r="E15449" t="str">
            <v>9975</v>
          </cell>
        </row>
        <row r="15450">
          <cell r="D15450" t="str">
            <v>Wahlenbergia x multicaulis</v>
          </cell>
          <cell r="E15450" t="str">
            <v>14567</v>
          </cell>
        </row>
        <row r="15451">
          <cell r="D15451" t="str">
            <v>Waitzia acuminata</v>
          </cell>
          <cell r="E15451" t="str">
            <v>1721</v>
          </cell>
          <cell r="F15451" t="str">
            <v>Orange Immortelle</v>
          </cell>
        </row>
        <row r="15452">
          <cell r="D15452" t="str">
            <v>Waitzia acuminata var. acuminata</v>
          </cell>
          <cell r="E15452" t="str">
            <v>12822</v>
          </cell>
        </row>
        <row r="15453">
          <cell r="D15453" t="str">
            <v>Waitzia citrina</v>
          </cell>
          <cell r="E15453" t="str">
            <v>1722</v>
          </cell>
          <cell r="F15453" t="str">
            <v>Pale Immortelle</v>
          </cell>
        </row>
        <row r="15454">
          <cell r="D15454" t="str">
            <v>Waitzia spp.</v>
          </cell>
          <cell r="E15454" t="str">
            <v>WAIT</v>
          </cell>
        </row>
        <row r="15455">
          <cell r="D15455" t="str">
            <v>Walwhalleya proluta</v>
          </cell>
          <cell r="E15455" t="str">
            <v>13475</v>
          </cell>
        </row>
        <row r="15456">
          <cell r="D15456" t="str">
            <v>Walwhalleya pungens</v>
          </cell>
          <cell r="E15456" t="str">
            <v>13476</v>
          </cell>
        </row>
        <row r="15457">
          <cell r="D15457" t="str">
            <v>Walwhalleya spp.</v>
          </cell>
          <cell r="E15457" t="str">
            <v>WALW</v>
          </cell>
        </row>
        <row r="15458">
          <cell r="D15458" t="str">
            <v>Walwhalleya subxerophila</v>
          </cell>
          <cell r="E15458" t="str">
            <v>12112</v>
          </cell>
          <cell r="F15458" t="str">
            <v>Gilgai Grass</v>
          </cell>
        </row>
        <row r="15459">
          <cell r="D15459" t="str">
            <v>Washingtonia filifera</v>
          </cell>
          <cell r="E15459" t="str">
            <v>11732</v>
          </cell>
        </row>
        <row r="15460">
          <cell r="D15460" t="str">
            <v>Washingtonia robusta</v>
          </cell>
          <cell r="E15460" t="str">
            <v>11597</v>
          </cell>
          <cell r="F15460" t="str">
            <v>Washington Fan Palm</v>
          </cell>
        </row>
        <row r="15461">
          <cell r="D15461" t="str">
            <v>Washingtonia spp.</v>
          </cell>
          <cell r="E15461" t="str">
            <v>WASH</v>
          </cell>
        </row>
        <row r="15462">
          <cell r="D15462" t="str">
            <v>Waterhousea floribunda</v>
          </cell>
          <cell r="E15462" t="str">
            <v>6799</v>
          </cell>
          <cell r="F15462" t="str">
            <v>Weeping Lilly Pilly</v>
          </cell>
        </row>
        <row r="15463">
          <cell r="D15463" t="str">
            <v>Waterhousea spp.</v>
          </cell>
          <cell r="E15463" t="str">
            <v>WATE</v>
          </cell>
        </row>
        <row r="15464">
          <cell r="D15464" t="str">
            <v>Watsonia angusta</v>
          </cell>
          <cell r="E15464" t="str">
            <v>8502</v>
          </cell>
        </row>
        <row r="15465">
          <cell r="D15465" t="str">
            <v>Watsonia borbonica</v>
          </cell>
          <cell r="E15465" t="str">
            <v>12457</v>
          </cell>
          <cell r="F15465" t="str">
            <v>Bugle Lily</v>
          </cell>
        </row>
        <row r="15466">
          <cell r="D15466" t="str">
            <v>Watsonia borbonica subsp. ardernei</v>
          </cell>
          <cell r="E15466" t="str">
            <v>10265</v>
          </cell>
        </row>
        <row r="15467">
          <cell r="D15467" t="str">
            <v>Watsonia bulbillifera</v>
          </cell>
          <cell r="E15467" t="str">
            <v>3309</v>
          </cell>
        </row>
        <row r="15468">
          <cell r="D15468" t="str">
            <v>Watsonia meriana</v>
          </cell>
          <cell r="E15468" t="str">
            <v>9237</v>
          </cell>
        </row>
        <row r="15469">
          <cell r="D15469" t="str">
            <v>Watsonia meriana 'Bulbillifera'</v>
          </cell>
          <cell r="E15469" t="str">
            <v>10264</v>
          </cell>
          <cell r="F15469" t="str">
            <v>Wild Watsonia</v>
          </cell>
        </row>
        <row r="15470">
          <cell r="D15470" t="str">
            <v>Watsonia pyramidata</v>
          </cell>
          <cell r="E15470" t="str">
            <v>3310</v>
          </cell>
        </row>
        <row r="15471">
          <cell r="D15471" t="str">
            <v>Watsonia spp.</v>
          </cell>
          <cell r="E15471" t="str">
            <v>WATS</v>
          </cell>
        </row>
        <row r="15472">
          <cell r="D15472" t="str">
            <v>Wedelia biflora</v>
          </cell>
          <cell r="E15472" t="str">
            <v>8423</v>
          </cell>
        </row>
        <row r="15473">
          <cell r="D15473" t="str">
            <v>Wedelia glauca</v>
          </cell>
          <cell r="E15473" t="str">
            <v>1723</v>
          </cell>
          <cell r="F15473" t="str">
            <v>Pascalia Weed</v>
          </cell>
        </row>
        <row r="15474">
          <cell r="D15474" t="str">
            <v>Wedelia spilanthoides</v>
          </cell>
          <cell r="E15474" t="str">
            <v>1724</v>
          </cell>
        </row>
        <row r="15475">
          <cell r="D15475" t="str">
            <v>Wedelia spp.</v>
          </cell>
          <cell r="E15475" t="str">
            <v>WEDE</v>
          </cell>
        </row>
        <row r="15476">
          <cell r="D15476" t="str">
            <v>Wedelia trilobata</v>
          </cell>
          <cell r="E15476" t="str">
            <v>11191</v>
          </cell>
        </row>
        <row r="15477">
          <cell r="D15477" t="str">
            <v>Weigela florida</v>
          </cell>
          <cell r="E15477" t="str">
            <v>11995</v>
          </cell>
        </row>
        <row r="15478">
          <cell r="D15478" t="str">
            <v>Westringia amabilis</v>
          </cell>
          <cell r="E15478" t="str">
            <v>3455</v>
          </cell>
        </row>
        <row r="15479">
          <cell r="D15479" t="str">
            <v>Westringia blakeana</v>
          </cell>
          <cell r="E15479" t="str">
            <v>3456</v>
          </cell>
        </row>
        <row r="15480">
          <cell r="D15480" t="str">
            <v>Westringia brevifolia var. raleighii</v>
          </cell>
          <cell r="E15480" t="str">
            <v>13165</v>
          </cell>
        </row>
        <row r="15481">
          <cell r="D15481" t="str">
            <v>Westringia cheelii</v>
          </cell>
          <cell r="E15481" t="str">
            <v>3457</v>
          </cell>
          <cell r="F15481" t="str">
            <v>Mallee Rosemary</v>
          </cell>
        </row>
        <row r="15482">
          <cell r="D15482" t="str">
            <v>Westringia davidii</v>
          </cell>
          <cell r="E15482" t="str">
            <v>7832</v>
          </cell>
          <cell r="F15482" t="str">
            <v>David's Westringia</v>
          </cell>
        </row>
        <row r="15483">
          <cell r="D15483" t="str">
            <v>Westringia eremicola</v>
          </cell>
          <cell r="E15483" t="str">
            <v>3458</v>
          </cell>
          <cell r="F15483" t="str">
            <v>Slender Westringia</v>
          </cell>
        </row>
        <row r="15484">
          <cell r="D15484" t="str">
            <v>Westringia eremicola var. quaterna</v>
          </cell>
          <cell r="E15484" t="str">
            <v>13166</v>
          </cell>
        </row>
        <row r="15485">
          <cell r="D15485" t="str">
            <v>Westringia fruticosa</v>
          </cell>
          <cell r="E15485" t="str">
            <v>3459</v>
          </cell>
          <cell r="F15485" t="str">
            <v>Coastal Rosemary</v>
          </cell>
        </row>
        <row r="15486">
          <cell r="D15486" t="str">
            <v>Westringia glabra</v>
          </cell>
          <cell r="E15486" t="str">
            <v>3460</v>
          </cell>
        </row>
        <row r="15487">
          <cell r="D15487" t="str">
            <v>Westringia kydrensis</v>
          </cell>
          <cell r="E15487" t="str">
            <v>9473</v>
          </cell>
          <cell r="F15487" t="str">
            <v>Kydra Westringia</v>
          </cell>
        </row>
        <row r="15488">
          <cell r="D15488" t="str">
            <v>Westringia longifolia</v>
          </cell>
          <cell r="E15488" t="str">
            <v>3461</v>
          </cell>
          <cell r="F15488" t="str">
            <v>Long-leaved Westringia</v>
          </cell>
        </row>
        <row r="15489">
          <cell r="D15489" t="str">
            <v>Westringia lucida</v>
          </cell>
          <cell r="E15489" t="str">
            <v>3462</v>
          </cell>
          <cell r="F15489" t="str">
            <v>Shining Westringia</v>
          </cell>
        </row>
        <row r="15490">
          <cell r="D15490" t="str">
            <v>Westringia parvifolia</v>
          </cell>
          <cell r="E15490" t="str">
            <v>14055</v>
          </cell>
        </row>
        <row r="15491">
          <cell r="D15491" t="str">
            <v>Westringia rigida</v>
          </cell>
          <cell r="E15491" t="str">
            <v>3463</v>
          </cell>
          <cell r="F15491" t="str">
            <v>Stiff Westringia</v>
          </cell>
        </row>
        <row r="15492">
          <cell r="D15492" t="str">
            <v>Westringia rupicola</v>
          </cell>
          <cell r="E15492" t="str">
            <v>9686</v>
          </cell>
        </row>
        <row r="15493">
          <cell r="D15493" t="str">
            <v>Westringia saxatilis</v>
          </cell>
          <cell r="E15493" t="str">
            <v>6699</v>
          </cell>
        </row>
        <row r="15494">
          <cell r="D15494" t="str">
            <v>Westringia sericea</v>
          </cell>
          <cell r="E15494" t="str">
            <v>3464</v>
          </cell>
        </row>
        <row r="15495">
          <cell r="D15495" t="str">
            <v>Westringia sp. aff. glabra (Macleay-Apsley)</v>
          </cell>
          <cell r="E15495" t="str">
            <v>14519</v>
          </cell>
        </row>
        <row r="15496">
          <cell r="D15496" t="str">
            <v>Westringia sp. Wollomombi Falls</v>
          </cell>
          <cell r="E15496" t="str">
            <v>14961</v>
          </cell>
        </row>
        <row r="15497">
          <cell r="D15497" t="str">
            <v>Westringia spp.</v>
          </cell>
          <cell r="E15497" t="str">
            <v>WEST</v>
          </cell>
        </row>
        <row r="15498">
          <cell r="D15498" t="str">
            <v>Westringia viminalis</v>
          </cell>
          <cell r="E15498" t="str">
            <v>10511</v>
          </cell>
        </row>
        <row r="15499">
          <cell r="D15499" t="str">
            <v>Whalleya proluta</v>
          </cell>
          <cell r="E15499" t="str">
            <v>13477</v>
          </cell>
        </row>
        <row r="15500">
          <cell r="D15500" t="str">
            <v>Whiteochloa cymbiformis</v>
          </cell>
          <cell r="E15500" t="str">
            <v>13478</v>
          </cell>
        </row>
        <row r="15501">
          <cell r="D15501" t="str">
            <v>Whiteochloa semitonsa</v>
          </cell>
          <cell r="E15501" t="str">
            <v>13479</v>
          </cell>
        </row>
        <row r="15502">
          <cell r="D15502" t="str">
            <v>Wijkia extenuata</v>
          </cell>
          <cell r="E15502" t="str">
            <v>14768</v>
          </cell>
        </row>
        <row r="15503">
          <cell r="D15503" t="str">
            <v>Wijkia spp.</v>
          </cell>
          <cell r="E15503" t="str">
            <v>11572</v>
          </cell>
        </row>
        <row r="15504">
          <cell r="D15504" t="str">
            <v>Wikstroemia indica</v>
          </cell>
          <cell r="E15504" t="str">
            <v>6197</v>
          </cell>
        </row>
        <row r="15505">
          <cell r="D15505" t="str">
            <v>Wikstroemia spp.</v>
          </cell>
          <cell r="E15505" t="str">
            <v>WIKS</v>
          </cell>
        </row>
        <row r="15506">
          <cell r="D15506" t="str">
            <v>Wilkiea austroqueenslandica</v>
          </cell>
          <cell r="E15506" t="str">
            <v>3917</v>
          </cell>
          <cell r="F15506" t="str">
            <v>Smooth Wilkiea</v>
          </cell>
        </row>
        <row r="15507">
          <cell r="D15507" t="str">
            <v>Wilkiea huegeliana</v>
          </cell>
          <cell r="E15507" t="str">
            <v>3918</v>
          </cell>
          <cell r="F15507" t="str">
            <v>Veiny Wilkiea</v>
          </cell>
        </row>
        <row r="15508">
          <cell r="D15508" t="str">
            <v>Wilkiea macrophylla</v>
          </cell>
          <cell r="E15508" t="str">
            <v>3919</v>
          </cell>
          <cell r="F15508" t="str">
            <v>Large-leaved Wilkiea</v>
          </cell>
        </row>
        <row r="15509">
          <cell r="D15509" t="str">
            <v>Wilkiea spp.</v>
          </cell>
          <cell r="E15509" t="str">
            <v>WILK</v>
          </cell>
        </row>
        <row r="15510">
          <cell r="D15510" t="str">
            <v>Wilsonia backhousei</v>
          </cell>
          <cell r="E15510" t="str">
            <v>2234</v>
          </cell>
          <cell r="F15510" t="str">
            <v>Narrow-leafed Wilsonia</v>
          </cell>
        </row>
        <row r="15511">
          <cell r="D15511" t="str">
            <v>Wilsonia humilis</v>
          </cell>
          <cell r="E15511" t="str">
            <v>10188</v>
          </cell>
        </row>
        <row r="15512">
          <cell r="D15512" t="str">
            <v>Wilsonia rotundifolia</v>
          </cell>
          <cell r="E15512" t="str">
            <v>2235</v>
          </cell>
          <cell r="F15512" t="str">
            <v>Round-leafed Wilsonia</v>
          </cell>
        </row>
        <row r="15513">
          <cell r="D15513" t="str">
            <v>Wilsonia spp.</v>
          </cell>
          <cell r="E15513" t="str">
            <v>WILS</v>
          </cell>
        </row>
        <row r="15514">
          <cell r="D15514" t="str">
            <v>Wisteria floribunda</v>
          </cell>
          <cell r="E15514" t="str">
            <v>11698</v>
          </cell>
          <cell r="F15514" t="str">
            <v>Japanese Wisteria</v>
          </cell>
        </row>
        <row r="15515">
          <cell r="D15515" t="str">
            <v>Wisteria sinensis</v>
          </cell>
          <cell r="E15515" t="str">
            <v>11332</v>
          </cell>
          <cell r="F15515" t="str">
            <v>Chinese wisteria</v>
          </cell>
        </row>
        <row r="15516">
          <cell r="D15516" t="str">
            <v>Wisteria spp.</v>
          </cell>
          <cell r="E15516" t="str">
            <v>WIST</v>
          </cell>
        </row>
        <row r="15517">
          <cell r="D15517" t="str">
            <v>Withania somnifera</v>
          </cell>
          <cell r="E15517" t="str">
            <v>6116</v>
          </cell>
          <cell r="F15517" t="str">
            <v>Winter Cherry</v>
          </cell>
        </row>
        <row r="15518">
          <cell r="D15518" t="str">
            <v>Withania spp.</v>
          </cell>
          <cell r="E15518" t="str">
            <v>WITH</v>
          </cell>
        </row>
        <row r="15519">
          <cell r="D15519" t="str">
            <v>Wodyetia bifurcata</v>
          </cell>
          <cell r="E15519" t="str">
            <v>12559</v>
          </cell>
        </row>
        <row r="15520">
          <cell r="D15520" t="str">
            <v>Wolffia angusta</v>
          </cell>
          <cell r="E15520" t="str">
            <v>7706</v>
          </cell>
        </row>
        <row r="15521">
          <cell r="D15521" t="str">
            <v>Wolffia australiana</v>
          </cell>
          <cell r="E15521" t="str">
            <v>3504</v>
          </cell>
        </row>
        <row r="15522">
          <cell r="D15522" t="str">
            <v>Wolffia globosa</v>
          </cell>
          <cell r="E15522" t="str">
            <v>6666</v>
          </cell>
        </row>
        <row r="15523">
          <cell r="D15523" t="str">
            <v>Wolffia spp.</v>
          </cell>
          <cell r="E15523" t="str">
            <v>WOLF</v>
          </cell>
        </row>
        <row r="15524">
          <cell r="D15524" t="str">
            <v>Wollastonia biflora</v>
          </cell>
          <cell r="E15524" t="str">
            <v>10512</v>
          </cell>
        </row>
        <row r="15525">
          <cell r="D15525" t="str">
            <v>Wollemia nobilis</v>
          </cell>
          <cell r="E15525" t="str">
            <v>11192</v>
          </cell>
          <cell r="F15525" t="str">
            <v>Wollemi Pine</v>
          </cell>
        </row>
        <row r="15526">
          <cell r="D15526" t="str">
            <v>Wollemia noblei</v>
          </cell>
          <cell r="E15526" t="str">
            <v>9455</v>
          </cell>
        </row>
        <row r="15527">
          <cell r="D15527" t="str">
            <v>Woollsia pungens</v>
          </cell>
          <cell r="E15527" t="str">
            <v>2664</v>
          </cell>
        </row>
        <row r="15528">
          <cell r="D15528" t="str">
            <v>Woollsia spp.</v>
          </cell>
          <cell r="E15528" t="str">
            <v>WOOL</v>
          </cell>
        </row>
        <row r="15529">
          <cell r="D15529" t="str">
            <v>Wurmbea biglandulosa</v>
          </cell>
          <cell r="E15529" t="str">
            <v>3578</v>
          </cell>
        </row>
        <row r="15530">
          <cell r="D15530" t="str">
            <v>Wurmbea dioica</v>
          </cell>
          <cell r="E15530" t="str">
            <v>3579</v>
          </cell>
          <cell r="F15530" t="str">
            <v>Early Nancy</v>
          </cell>
        </row>
        <row r="15531">
          <cell r="D15531" t="str">
            <v>Wurmbea dioica subsp. dioica</v>
          </cell>
          <cell r="E15531" t="str">
            <v>7699</v>
          </cell>
          <cell r="F15531" t="str">
            <v>Early Nancy</v>
          </cell>
        </row>
        <row r="15532">
          <cell r="D15532" t="str">
            <v>Wurmbea latifolia</v>
          </cell>
          <cell r="E15532" t="str">
            <v>3580</v>
          </cell>
        </row>
        <row r="15533">
          <cell r="D15533" t="str">
            <v>Wurmbea latifolia subsp. vanessae</v>
          </cell>
          <cell r="E15533" t="str">
            <v>13880</v>
          </cell>
          <cell r="F15533" t="str">
            <v>Broad-leaf Early Nancy</v>
          </cell>
        </row>
        <row r="15534">
          <cell r="D15534" t="str">
            <v>Wurmbea spp.</v>
          </cell>
          <cell r="E15534" t="str">
            <v>WURM</v>
          </cell>
        </row>
        <row r="15535">
          <cell r="D15535" t="str">
            <v>Wurmbea uniflora</v>
          </cell>
          <cell r="E15535" t="str">
            <v>3581</v>
          </cell>
        </row>
        <row r="15536">
          <cell r="D15536" t="str">
            <v>X Cupressocyparis leylandii</v>
          </cell>
          <cell r="E15536" t="str">
            <v>12006</v>
          </cell>
        </row>
        <row r="15537">
          <cell r="D15537" t="str">
            <v>Xanthium ambrosioides</v>
          </cell>
          <cell r="E15537" t="str">
            <v>1725</v>
          </cell>
        </row>
        <row r="15538">
          <cell r="D15538" t="str">
            <v>Xanthium cavanillesii</v>
          </cell>
          <cell r="E15538" t="str">
            <v>1726</v>
          </cell>
          <cell r="F15538" t="str">
            <v>South American Burr</v>
          </cell>
        </row>
        <row r="15539">
          <cell r="D15539" t="str">
            <v>Xanthium italicum</v>
          </cell>
          <cell r="E15539" t="str">
            <v>1727</v>
          </cell>
          <cell r="F15539" t="str">
            <v>Hunter Burr</v>
          </cell>
        </row>
        <row r="15540">
          <cell r="D15540" t="str">
            <v>Xanthium occidentale</v>
          </cell>
          <cell r="E15540" t="str">
            <v>7130</v>
          </cell>
          <cell r="F15540" t="str">
            <v>Noogoora Burr</v>
          </cell>
        </row>
        <row r="15541">
          <cell r="D15541" t="str">
            <v>Xanthium orientale</v>
          </cell>
          <cell r="E15541" t="str">
            <v>1728</v>
          </cell>
          <cell r="F15541" t="str">
            <v>Californian Burr</v>
          </cell>
        </row>
        <row r="15542">
          <cell r="D15542" t="str">
            <v>Xanthium spinosum</v>
          </cell>
          <cell r="E15542" t="str">
            <v>1729</v>
          </cell>
          <cell r="F15542" t="str">
            <v>Bathurst Burr</v>
          </cell>
        </row>
        <row r="15543">
          <cell r="D15543" t="str">
            <v>Xanthium spp.</v>
          </cell>
          <cell r="E15543" t="str">
            <v>XANH</v>
          </cell>
        </row>
        <row r="15544">
          <cell r="D15544" t="str">
            <v>Xanthium strumarium</v>
          </cell>
          <cell r="E15544" t="str">
            <v>7452</v>
          </cell>
        </row>
        <row r="15545">
          <cell r="D15545" t="str">
            <v>Xanthoconium spp.</v>
          </cell>
          <cell r="E15545" t="str">
            <v>F244</v>
          </cell>
        </row>
        <row r="15546">
          <cell r="D15546" t="str">
            <v>Xanthoparmelia australasica</v>
          </cell>
          <cell r="E15546" t="str">
            <v>11502</v>
          </cell>
        </row>
        <row r="15547">
          <cell r="D15547" t="str">
            <v>Xanthoparmelia flavescentireagens</v>
          </cell>
          <cell r="E15547" t="str">
            <v>12606</v>
          </cell>
        </row>
        <row r="15548">
          <cell r="D15548" t="str">
            <v>Xanthoparmelia furcata</v>
          </cell>
          <cell r="E15548" t="str">
            <v>12607</v>
          </cell>
        </row>
        <row r="15549">
          <cell r="D15549" t="str">
            <v>Xanthoparmelia murina</v>
          </cell>
          <cell r="E15549" t="str">
            <v>12608</v>
          </cell>
        </row>
        <row r="15550">
          <cell r="D15550" t="str">
            <v>Xanthoparmelia neotinctina</v>
          </cell>
          <cell r="E15550" t="str">
            <v>12609</v>
          </cell>
        </row>
        <row r="15551">
          <cell r="D15551" t="str">
            <v>Xanthoparmelia pseudohypoleia</v>
          </cell>
          <cell r="E15551" t="str">
            <v>12610</v>
          </cell>
        </row>
        <row r="15552">
          <cell r="D15552" t="str">
            <v>Xanthoparmelia reptans</v>
          </cell>
          <cell r="E15552" t="str">
            <v>14718</v>
          </cell>
        </row>
        <row r="15553">
          <cell r="D15553" t="str">
            <v>Xanthoparmelia semiviridis</v>
          </cell>
          <cell r="E15553" t="str">
            <v>14720</v>
          </cell>
        </row>
        <row r="15554">
          <cell r="D15554" t="str">
            <v>Xanthoparmelia spp.</v>
          </cell>
          <cell r="E15554" t="str">
            <v>11528</v>
          </cell>
        </row>
        <row r="15555">
          <cell r="D15555" t="str">
            <v>Xanthoparmelia subprolixa</v>
          </cell>
          <cell r="E15555" t="str">
            <v>12605</v>
          </cell>
        </row>
        <row r="15556">
          <cell r="D15556" t="str">
            <v>Xanthoparmelia taractica</v>
          </cell>
          <cell r="E15556" t="str">
            <v>14719</v>
          </cell>
        </row>
        <row r="15557">
          <cell r="D15557" t="str">
            <v>Xanthoparmelia tasmanica</v>
          </cell>
          <cell r="E15557" t="str">
            <v>12604</v>
          </cell>
        </row>
        <row r="15558">
          <cell r="D15558" t="str">
            <v>Xanthorrhoea acaulis</v>
          </cell>
          <cell r="E15558" t="str">
            <v>8373</v>
          </cell>
        </row>
        <row r="15559">
          <cell r="D15559" t="str">
            <v>Xanthorrhoea arborea</v>
          </cell>
          <cell r="E15559" t="str">
            <v>6315</v>
          </cell>
        </row>
        <row r="15560">
          <cell r="D15560" t="str">
            <v>Xanthorrhoea australis</v>
          </cell>
          <cell r="E15560" t="str">
            <v>6316</v>
          </cell>
        </row>
        <row r="15561">
          <cell r="D15561" t="str">
            <v>Xanthorrhoea australis subsp. australis</v>
          </cell>
          <cell r="E15561" t="str">
            <v>11773</v>
          </cell>
        </row>
        <row r="15562">
          <cell r="D15562" t="str">
            <v>Xanthorrhoea australis var. acaulis</v>
          </cell>
          <cell r="E15562" t="str">
            <v>8284</v>
          </cell>
        </row>
        <row r="15563">
          <cell r="D15563" t="str">
            <v>Xanthorrhoea concava</v>
          </cell>
          <cell r="E15563" t="str">
            <v>7995</v>
          </cell>
        </row>
        <row r="15564">
          <cell r="D15564" t="str">
            <v>Xanthorrhoea fulva</v>
          </cell>
          <cell r="E15564" t="str">
            <v>8771</v>
          </cell>
        </row>
        <row r="15565">
          <cell r="D15565" t="str">
            <v>Xanthorrhoea glauca</v>
          </cell>
          <cell r="E15565" t="str">
            <v>8750</v>
          </cell>
        </row>
        <row r="15566">
          <cell r="D15566" t="str">
            <v>Xanthorrhoea glauca subsp. angustifolia</v>
          </cell>
          <cell r="E15566" t="str">
            <v>8752</v>
          </cell>
        </row>
        <row r="15567">
          <cell r="D15567" t="str">
            <v>Xanthorrhoea glauca subsp. glauca</v>
          </cell>
          <cell r="E15567" t="str">
            <v>8751</v>
          </cell>
        </row>
        <row r="15568">
          <cell r="D15568" t="str">
            <v>Xanthorrhoea johnsonii</v>
          </cell>
          <cell r="E15568" t="str">
            <v>6317</v>
          </cell>
          <cell r="F15568" t="str">
            <v>Johnson's Grass Tree</v>
          </cell>
        </row>
        <row r="15569">
          <cell r="D15569" t="str">
            <v>Xanthorrhoea latifolia</v>
          </cell>
          <cell r="E15569" t="str">
            <v>8770</v>
          </cell>
          <cell r="F15569"/>
        </row>
        <row r="15570">
          <cell r="D15570" t="str">
            <v>Xanthorrhoea latifolia subsp. latifolia</v>
          </cell>
          <cell r="E15570" t="str">
            <v>9309</v>
          </cell>
          <cell r="F15570"/>
        </row>
        <row r="15571">
          <cell r="D15571" t="str">
            <v>Xanthorrhoea latifolia subsp. maxima</v>
          </cell>
          <cell r="E15571" t="str">
            <v>8858</v>
          </cell>
          <cell r="F15571"/>
        </row>
        <row r="15572">
          <cell r="D15572" t="str">
            <v>Xanthorrhoea macronema</v>
          </cell>
          <cell r="E15572" t="str">
            <v>6318</v>
          </cell>
          <cell r="F15572"/>
        </row>
        <row r="15573">
          <cell r="D15573" t="str">
            <v>Xanthorrhoea malacophylla</v>
          </cell>
          <cell r="E15573" t="str">
            <v>8843</v>
          </cell>
          <cell r="F15573"/>
        </row>
        <row r="15574">
          <cell r="D15574" t="str">
            <v>Xanthorrhoea media</v>
          </cell>
          <cell r="E15574" t="str">
            <v>6319</v>
          </cell>
          <cell r="F15574"/>
        </row>
        <row r="15575">
          <cell r="D15575" t="str">
            <v>Xanthorrhoea media subsp. latifolia</v>
          </cell>
          <cell r="E15575" t="str">
            <v>8458</v>
          </cell>
          <cell r="F15575"/>
        </row>
        <row r="15576">
          <cell r="D15576" t="str">
            <v>Xanthorrhoea media subsp. media</v>
          </cell>
          <cell r="E15576" t="str">
            <v>11734</v>
          </cell>
          <cell r="F15576"/>
        </row>
        <row r="15577">
          <cell r="D15577" t="str">
            <v>Xanthorrhoea minor</v>
          </cell>
          <cell r="E15577" t="str">
            <v>6320</v>
          </cell>
          <cell r="F15577"/>
        </row>
        <row r="15578">
          <cell r="D15578" t="str">
            <v>Xanthorrhoea minor subsp. lutea</v>
          </cell>
          <cell r="E15578" t="str">
            <v>8376</v>
          </cell>
          <cell r="F15578"/>
        </row>
        <row r="15579">
          <cell r="D15579" t="str">
            <v>Xanthorrhoea minor subsp. minor</v>
          </cell>
          <cell r="E15579" t="str">
            <v>7919</v>
          </cell>
          <cell r="F15579"/>
        </row>
        <row r="15580">
          <cell r="D15580" t="str">
            <v>Xanthorrhoea resinifera</v>
          </cell>
          <cell r="E15580" t="str">
            <v>9942</v>
          </cell>
          <cell r="F15580"/>
        </row>
        <row r="15581">
          <cell r="D15581" t="str">
            <v>Xanthorrhoea resinosa</v>
          </cell>
          <cell r="E15581" t="str">
            <v>6321</v>
          </cell>
          <cell r="F15581"/>
        </row>
        <row r="15582">
          <cell r="D15582" t="str">
            <v>Xanthorrhoea resinosa subsp. resinosa</v>
          </cell>
          <cell r="E15582" t="str">
            <v>11744</v>
          </cell>
          <cell r="F15582"/>
        </row>
        <row r="15583">
          <cell r="D15583" t="str">
            <v>Xanthorrhoea sp. nov. 'Kurri Kurri'</v>
          </cell>
          <cell r="E15583" t="str">
            <v>13643</v>
          </cell>
          <cell r="F15583"/>
        </row>
        <row r="15584">
          <cell r="D15584" t="str">
            <v>Xanthorrhoea spp.</v>
          </cell>
          <cell r="E15584" t="str">
            <v>XANT</v>
          </cell>
          <cell r="F15584"/>
        </row>
        <row r="15585">
          <cell r="D15585" t="str">
            <v>Xanthosia atkinsoniana</v>
          </cell>
          <cell r="E15585" t="str">
            <v>1160</v>
          </cell>
        </row>
        <row r="15586">
          <cell r="D15586" t="str">
            <v>Xanthosia dissecta</v>
          </cell>
          <cell r="E15586" t="str">
            <v>1161</v>
          </cell>
          <cell r="F15586" t="str">
            <v>Cut-leaved Xanthosia</v>
          </cell>
        </row>
        <row r="15587">
          <cell r="D15587" t="str">
            <v>Xanthosia pilosa</v>
          </cell>
          <cell r="E15587" t="str">
            <v>1162</v>
          </cell>
          <cell r="F15587" t="str">
            <v>Woolly Xanthosia</v>
          </cell>
        </row>
        <row r="15588">
          <cell r="D15588" t="str">
            <v>Xanthosia pilosa f. A</v>
          </cell>
          <cell r="E15588" t="str">
            <v>10348</v>
          </cell>
        </row>
        <row r="15589">
          <cell r="D15589" t="str">
            <v>Xanthosia pilosa f. B</v>
          </cell>
          <cell r="E15589" t="str">
            <v>10349</v>
          </cell>
        </row>
        <row r="15590">
          <cell r="D15590" t="str">
            <v>Xanthosia pilosa f. C</v>
          </cell>
          <cell r="E15590" t="str">
            <v>10350</v>
          </cell>
        </row>
        <row r="15591">
          <cell r="D15591" t="str">
            <v>Xanthosia pusilla</v>
          </cell>
          <cell r="E15591" t="str">
            <v>7996</v>
          </cell>
        </row>
        <row r="15592">
          <cell r="D15592" t="str">
            <v>Xanthosia scopulicola</v>
          </cell>
          <cell r="E15592" t="str">
            <v>11238</v>
          </cell>
        </row>
        <row r="15593">
          <cell r="D15593" t="str">
            <v>Xanthosia spp.</v>
          </cell>
          <cell r="E15593" t="str">
            <v>XANO</v>
          </cell>
        </row>
        <row r="15594">
          <cell r="D15594" t="str">
            <v>Xanthosia stellata</v>
          </cell>
          <cell r="E15594" t="str">
            <v>11239</v>
          </cell>
          <cell r="F15594" t="str">
            <v>Star Xanthosia</v>
          </cell>
        </row>
        <row r="15595">
          <cell r="D15595" t="str">
            <v>Xanthosia tasmanica</v>
          </cell>
          <cell r="E15595" t="str">
            <v>11193</v>
          </cell>
        </row>
        <row r="15596">
          <cell r="D15596" t="str">
            <v>Xanthosia ternifolia</v>
          </cell>
          <cell r="E15596" t="str">
            <v>11240</v>
          </cell>
        </row>
        <row r="15597">
          <cell r="D15597" t="str">
            <v>Xanthosia tridentata</v>
          </cell>
          <cell r="E15597" t="str">
            <v>1163</v>
          </cell>
          <cell r="F15597" t="str">
            <v>Rock Xanthosia</v>
          </cell>
        </row>
        <row r="15598">
          <cell r="D15598" t="str">
            <v>Xanthosia vestita</v>
          </cell>
          <cell r="E15598" t="str">
            <v>7849</v>
          </cell>
        </row>
        <row r="15599">
          <cell r="D15599" t="str">
            <v>Xerochrysum bracteatum</v>
          </cell>
          <cell r="E15599" t="str">
            <v>11377</v>
          </cell>
          <cell r="F15599" t="str">
            <v>Golden Everlasting</v>
          </cell>
        </row>
        <row r="15600">
          <cell r="D15600" t="str">
            <v>Xerochrysum bracteatum subsp. barringtonense</v>
          </cell>
          <cell r="E15600" t="str">
            <v>12823</v>
          </cell>
        </row>
        <row r="15601">
          <cell r="D15601" t="str">
            <v>Xerochrysum bracteatum subsp. bracteatum</v>
          </cell>
          <cell r="E15601" t="str">
            <v>12824</v>
          </cell>
        </row>
        <row r="15602">
          <cell r="D15602" t="str">
            <v>Xerochrysum bracteatum subsp. interiore</v>
          </cell>
          <cell r="E15602" t="str">
            <v>12825</v>
          </cell>
        </row>
        <row r="15603">
          <cell r="D15603" t="str">
            <v>Xerochrysum bracteatum subsp. lanatum</v>
          </cell>
          <cell r="E15603" t="str">
            <v>12826</v>
          </cell>
        </row>
        <row r="15604">
          <cell r="D15604" t="str">
            <v>Xerochrysum frutescens</v>
          </cell>
          <cell r="E15604" t="str">
            <v>13891</v>
          </cell>
        </row>
        <row r="15605">
          <cell r="D15605" t="str">
            <v>Xerochrysum leucopsideum</v>
          </cell>
          <cell r="E15605" t="str">
            <v>12827</v>
          </cell>
        </row>
        <row r="15606">
          <cell r="D15606" t="str">
            <v>Xerochrysum palustre</v>
          </cell>
          <cell r="E15606" t="str">
            <v>11378</v>
          </cell>
          <cell r="F15606" t="str">
            <v>Swamp Everlasting</v>
          </cell>
        </row>
        <row r="15607">
          <cell r="D15607" t="str">
            <v>Xerochrysum papillosum</v>
          </cell>
          <cell r="E15607" t="str">
            <v>13755</v>
          </cell>
        </row>
        <row r="15608">
          <cell r="D15608" t="str">
            <v>Xerochrysum sp. North Stradbroke Island</v>
          </cell>
          <cell r="E15608" t="str">
            <v>14962</v>
          </cell>
        </row>
        <row r="15609">
          <cell r="D15609" t="str">
            <v>Xerochrysum sp. nov. Glencoe</v>
          </cell>
          <cell r="E15609" t="str">
            <v>12828</v>
          </cell>
        </row>
        <row r="15610">
          <cell r="D15610" t="str">
            <v>Xerochrysum spp.</v>
          </cell>
          <cell r="E15610" t="str">
            <v>XERC</v>
          </cell>
        </row>
        <row r="15611">
          <cell r="D15611" t="str">
            <v>Xerochrysum subundulatum</v>
          </cell>
          <cell r="E15611" t="str">
            <v>11379</v>
          </cell>
          <cell r="F15611" t="str">
            <v>Alpine Everlasting</v>
          </cell>
        </row>
        <row r="15612">
          <cell r="D15612" t="str">
            <v>Xerochrysum viscosum</v>
          </cell>
          <cell r="E15612" t="str">
            <v>11380</v>
          </cell>
          <cell r="F15612" t="str">
            <v>Sticky Everlasting</v>
          </cell>
        </row>
        <row r="15613">
          <cell r="D15613" t="str">
            <v>Xerothamnella parvifolia</v>
          </cell>
          <cell r="E15613" t="str">
            <v>1013</v>
          </cell>
        </row>
        <row r="15614">
          <cell r="D15614" t="str">
            <v>Xerothamnella spp.</v>
          </cell>
          <cell r="E15614" t="str">
            <v>XERO</v>
          </cell>
        </row>
        <row r="15615">
          <cell r="D15615" t="str">
            <v>Xerula australis</v>
          </cell>
          <cell r="E15615" t="str">
            <v>F118</v>
          </cell>
        </row>
        <row r="15616">
          <cell r="D15616" t="str">
            <v>Xylaria spp.</v>
          </cell>
          <cell r="E15616" t="str">
            <v>F184</v>
          </cell>
        </row>
        <row r="15617">
          <cell r="D15617" t="str">
            <v>Xylomelum cunninghamianum</v>
          </cell>
          <cell r="E15617" t="str">
            <v>7614</v>
          </cell>
        </row>
        <row r="15618">
          <cell r="D15618" t="str">
            <v>Xylomelum occidentale</v>
          </cell>
          <cell r="E15618" t="str">
            <v>11996</v>
          </cell>
        </row>
        <row r="15619">
          <cell r="D15619" t="str">
            <v>Xylomelum pyriforme</v>
          </cell>
          <cell r="E15619" t="str">
            <v>5490</v>
          </cell>
          <cell r="F15619" t="str">
            <v>Woody Pear</v>
          </cell>
        </row>
        <row r="15620">
          <cell r="D15620" t="str">
            <v>Xylomelum salicinum</v>
          </cell>
          <cell r="E15620" t="str">
            <v>14455</v>
          </cell>
          <cell r="F15620" t="str">
            <v>northern wooden pear</v>
          </cell>
        </row>
        <row r="15621">
          <cell r="D15621" t="str">
            <v>Xylosma maidenii</v>
          </cell>
          <cell r="E15621" t="str">
            <v>10513</v>
          </cell>
        </row>
        <row r="15622">
          <cell r="D15622" t="str">
            <v>Xylosma ovatum</v>
          </cell>
          <cell r="E15622" t="str">
            <v>3113</v>
          </cell>
        </row>
        <row r="15623">
          <cell r="D15623" t="str">
            <v>Xylosma parvifolia</v>
          </cell>
          <cell r="E15623" t="str">
            <v>10514</v>
          </cell>
          <cell r="F15623" t="str">
            <v>Mountain Xylosma</v>
          </cell>
        </row>
        <row r="15624">
          <cell r="D15624" t="str">
            <v>Xylosma spp.</v>
          </cell>
          <cell r="E15624" t="str">
            <v>XYLO</v>
          </cell>
        </row>
        <row r="15625">
          <cell r="D15625" t="str">
            <v>Xylosma terrae-reginae</v>
          </cell>
          <cell r="E15625" t="str">
            <v>3114</v>
          </cell>
          <cell r="F15625" t="str">
            <v>Queensland Xylosma</v>
          </cell>
        </row>
        <row r="15626">
          <cell r="D15626" t="str">
            <v>Xyris bracteata</v>
          </cell>
          <cell r="E15626" t="str">
            <v>11035</v>
          </cell>
        </row>
        <row r="15627">
          <cell r="D15627" t="str">
            <v>Xyris cheumatophila</v>
          </cell>
          <cell r="E15627" t="str">
            <v>13644</v>
          </cell>
        </row>
        <row r="15628">
          <cell r="D15628" t="str">
            <v>Xyris complanata</v>
          </cell>
          <cell r="E15628" t="str">
            <v>7247</v>
          </cell>
        </row>
        <row r="15629">
          <cell r="D15629" t="str">
            <v>Xyris gracilis</v>
          </cell>
          <cell r="E15629" t="str">
            <v>6322</v>
          </cell>
        </row>
        <row r="15630">
          <cell r="D15630" t="str">
            <v>Xyris gracilis subsp. gracilis</v>
          </cell>
          <cell r="E15630" t="str">
            <v>7941</v>
          </cell>
        </row>
        <row r="15631">
          <cell r="D15631" t="str">
            <v>Xyris gracilis subsp. laxa</v>
          </cell>
          <cell r="E15631" t="str">
            <v>8999</v>
          </cell>
        </row>
        <row r="15632">
          <cell r="D15632" t="str">
            <v>Xyris juncea</v>
          </cell>
          <cell r="E15632" t="str">
            <v>6323</v>
          </cell>
          <cell r="F15632" t="str">
            <v>Dwarf Yellow-eye</v>
          </cell>
        </row>
        <row r="15633">
          <cell r="D15633" t="str">
            <v>Xyris operculata</v>
          </cell>
          <cell r="E15633" t="str">
            <v>6324</v>
          </cell>
        </row>
        <row r="15634">
          <cell r="D15634" t="str">
            <v>Xyris spp.</v>
          </cell>
          <cell r="E15634" t="str">
            <v>XYRI</v>
          </cell>
        </row>
        <row r="15635">
          <cell r="D15635" t="str">
            <v>Xyris ustulata</v>
          </cell>
          <cell r="E15635" t="str">
            <v>6325</v>
          </cell>
          <cell r="F15635" t="str">
            <v>Yellow Flag</v>
          </cell>
        </row>
        <row r="15636">
          <cell r="D15636" t="str">
            <v>Yakirra australiensis</v>
          </cell>
          <cell r="E15636" t="str">
            <v>9443</v>
          </cell>
          <cell r="F15636" t="str">
            <v>Bunch Panic</v>
          </cell>
        </row>
        <row r="15637">
          <cell r="D15637" t="str">
            <v>Yakirra australiensis var. australiensis</v>
          </cell>
          <cell r="E15637" t="str">
            <v>12127</v>
          </cell>
          <cell r="F15637" t="str">
            <v>Bunch Panic</v>
          </cell>
        </row>
        <row r="15638">
          <cell r="D15638" t="str">
            <v>Youngia japonica</v>
          </cell>
          <cell r="E15638" t="str">
            <v>1730</v>
          </cell>
        </row>
        <row r="15639">
          <cell r="D15639" t="str">
            <v>Youngia spp.</v>
          </cell>
          <cell r="E15639" t="str">
            <v>YOUN</v>
          </cell>
        </row>
        <row r="15640">
          <cell r="D15640" t="str">
            <v>Yucca aloifolia</v>
          </cell>
          <cell r="E15640" t="str">
            <v>1021</v>
          </cell>
          <cell r="F15640" t="str">
            <v>Spanish Bayonet</v>
          </cell>
        </row>
        <row r="15641">
          <cell r="D15641" t="str">
            <v>Yucca brevifolia</v>
          </cell>
          <cell r="E15641" t="str">
            <v>11795</v>
          </cell>
          <cell r="F15641" t="str">
            <v>Joshua tree</v>
          </cell>
        </row>
        <row r="15642">
          <cell r="D15642" t="str">
            <v>Yucca gloriosa</v>
          </cell>
          <cell r="E15642" t="str">
            <v>14505</v>
          </cell>
        </row>
        <row r="15643">
          <cell r="D15643" t="str">
            <v>Yucca spp.</v>
          </cell>
          <cell r="E15643" t="str">
            <v>YUCC</v>
          </cell>
        </row>
        <row r="15644">
          <cell r="D15644" t="str">
            <v>Zaleya galericulata</v>
          </cell>
          <cell r="E15644" t="str">
            <v>6504</v>
          </cell>
          <cell r="F15644" t="str">
            <v>Hogweed</v>
          </cell>
        </row>
        <row r="15645">
          <cell r="D15645" t="str">
            <v>Zaleya galericulata subsp. australis</v>
          </cell>
          <cell r="E15645" t="str">
            <v>7094</v>
          </cell>
        </row>
        <row r="15646">
          <cell r="D15646" t="str">
            <v>Zaleya galericulata subsp. galericulata</v>
          </cell>
          <cell r="E15646" t="str">
            <v>8525</v>
          </cell>
        </row>
        <row r="15647">
          <cell r="D15647" t="str">
            <v>Zaleya spp.</v>
          </cell>
          <cell r="E15647" t="str">
            <v>ZALE</v>
          </cell>
        </row>
        <row r="15648">
          <cell r="D15648" t="str">
            <v>Zannichellia palustris</v>
          </cell>
          <cell r="E15648" t="str">
            <v>6339</v>
          </cell>
        </row>
        <row r="15649">
          <cell r="D15649" t="str">
            <v>Zannichellia spp.</v>
          </cell>
          <cell r="E15649" t="str">
            <v>ZANN</v>
          </cell>
        </row>
        <row r="15650">
          <cell r="D15650" t="str">
            <v>Zantedeschia aethiopica</v>
          </cell>
          <cell r="E15650" t="str">
            <v>1198</v>
          </cell>
          <cell r="F15650" t="str">
            <v>Arum Lily</v>
          </cell>
        </row>
        <row r="15651">
          <cell r="D15651" t="str">
            <v>Zantedeschia spp.</v>
          </cell>
          <cell r="E15651" t="str">
            <v>ZANT</v>
          </cell>
        </row>
        <row r="15652">
          <cell r="D15652" t="str">
            <v>Zanthoxylum brachyacanthum</v>
          </cell>
          <cell r="E15652" t="str">
            <v>5832</v>
          </cell>
          <cell r="F15652" t="str">
            <v>Thorny Yellowwood</v>
          </cell>
        </row>
        <row r="15653">
          <cell r="D15653" t="str">
            <v>Zanthoxylum pinnatum</v>
          </cell>
          <cell r="E15653" t="str">
            <v>5833</v>
          </cell>
          <cell r="F15653" t="str">
            <v>Yellow Wood</v>
          </cell>
        </row>
        <row r="15654">
          <cell r="D15654" t="str">
            <v>Zea mays</v>
          </cell>
          <cell r="E15654" t="str">
            <v>9318</v>
          </cell>
          <cell r="F15654" t="str">
            <v>Maize</v>
          </cell>
        </row>
        <row r="15655">
          <cell r="D15655" t="str">
            <v>Zebrina pendula</v>
          </cell>
          <cell r="E15655" t="str">
            <v>2213</v>
          </cell>
        </row>
        <row r="15656">
          <cell r="D15656" t="str">
            <v>Zebrina spp.</v>
          </cell>
          <cell r="E15656" t="str">
            <v>ZEBR</v>
          </cell>
        </row>
        <row r="15657">
          <cell r="D15657" t="str">
            <v>Zehneria cunninghamii</v>
          </cell>
          <cell r="E15657" t="str">
            <v>2263</v>
          </cell>
          <cell r="F15657" t="str">
            <v>Slender Cucumber</v>
          </cell>
        </row>
        <row r="15658">
          <cell r="D15658" t="str">
            <v>Zehneria micrantha</v>
          </cell>
          <cell r="E15658" t="str">
            <v>2264</v>
          </cell>
          <cell r="F15658" t="str">
            <v>Desert Cucumber</v>
          </cell>
        </row>
        <row r="15659">
          <cell r="D15659" t="str">
            <v>Zehneria spp.</v>
          </cell>
          <cell r="E15659" t="str">
            <v>ZEHN</v>
          </cell>
        </row>
        <row r="15660">
          <cell r="D15660" t="str">
            <v>Zelleromyces spp.</v>
          </cell>
          <cell r="E15660" t="str">
            <v>F039</v>
          </cell>
        </row>
        <row r="15661">
          <cell r="D15661" t="str">
            <v>Zephyranthes candida</v>
          </cell>
          <cell r="E15661" t="str">
            <v>3582</v>
          </cell>
        </row>
        <row r="15662">
          <cell r="D15662" t="str">
            <v>Zephyranthes carinata</v>
          </cell>
          <cell r="E15662" t="str">
            <v>14056</v>
          </cell>
        </row>
        <row r="15663">
          <cell r="D15663" t="str">
            <v>Zephyranthes grandiflora</v>
          </cell>
          <cell r="E15663" t="str">
            <v>12645</v>
          </cell>
        </row>
        <row r="15664">
          <cell r="D15664" t="str">
            <v>Zephyranthes spp.</v>
          </cell>
          <cell r="E15664" t="str">
            <v>ZEPH</v>
          </cell>
        </row>
        <row r="15665">
          <cell r="D15665" t="str">
            <v>Zeuxine oblonga</v>
          </cell>
          <cell r="E15665" t="str">
            <v>4605</v>
          </cell>
        </row>
        <row r="15666">
          <cell r="D15666" t="str">
            <v>Zeuxine spp.</v>
          </cell>
          <cell r="E15666" t="str">
            <v>ZEUX</v>
          </cell>
        </row>
        <row r="15667">
          <cell r="D15667" t="str">
            <v>Zieria adenodonta</v>
          </cell>
          <cell r="E15667" t="str">
            <v>9487</v>
          </cell>
          <cell r="F15667" t="str">
            <v>Wollumbin Zieria</v>
          </cell>
        </row>
        <row r="15668">
          <cell r="D15668" t="str">
            <v>Zieria adenophora</v>
          </cell>
          <cell r="E15668" t="str">
            <v>8304</v>
          </cell>
          <cell r="F15668" t="str">
            <v>Araluen Zieria</v>
          </cell>
        </row>
        <row r="15669">
          <cell r="D15669" t="str">
            <v>Zieria arborescens</v>
          </cell>
          <cell r="E15669" t="str">
            <v>5834</v>
          </cell>
          <cell r="F15669" t="str">
            <v>Stinkwood</v>
          </cell>
        </row>
        <row r="15670">
          <cell r="D15670" t="str">
            <v>Zieria arborescens subsp. A</v>
          </cell>
          <cell r="E15670" t="str">
            <v>8905</v>
          </cell>
        </row>
        <row r="15671">
          <cell r="D15671" t="str">
            <v>Zieria arborescens subsp. arborescens</v>
          </cell>
          <cell r="E15671" t="str">
            <v>9994</v>
          </cell>
        </row>
        <row r="15672">
          <cell r="D15672" t="str">
            <v>Zieria arborescens subsp. decurrens</v>
          </cell>
          <cell r="E15672" t="str">
            <v>9995</v>
          </cell>
        </row>
        <row r="15673">
          <cell r="D15673" t="str">
            <v>Zieria arborescens subsp. 'europhylla'</v>
          </cell>
          <cell r="E15673" t="str">
            <v>13581</v>
          </cell>
        </row>
        <row r="15674">
          <cell r="D15674" t="str">
            <v>Zieria arborescens subsp. glabrifolia</v>
          </cell>
          <cell r="E15674" t="str">
            <v>14216</v>
          </cell>
        </row>
        <row r="15675">
          <cell r="D15675" t="str">
            <v>Zieria arborescens x smithii</v>
          </cell>
          <cell r="E15675" t="str">
            <v>14639</v>
          </cell>
        </row>
        <row r="15676">
          <cell r="D15676" t="str">
            <v>Zieria aspalathoides</v>
          </cell>
          <cell r="E15676" t="str">
            <v>5835</v>
          </cell>
        </row>
        <row r="15677">
          <cell r="D15677" t="str">
            <v>Zieria aspalathoides subsp. aspalathoides</v>
          </cell>
          <cell r="E15677" t="str">
            <v>13582</v>
          </cell>
          <cell r="F15677" t="str">
            <v>Whorled Zieria</v>
          </cell>
        </row>
        <row r="15678">
          <cell r="D15678" t="str">
            <v>Zieria baeuerlenii</v>
          </cell>
          <cell r="E15678" t="str">
            <v>9488</v>
          </cell>
          <cell r="F15678" t="str">
            <v>Bomaderry Zieria</v>
          </cell>
        </row>
        <row r="15679">
          <cell r="D15679" t="str">
            <v>Zieria buxijugum</v>
          </cell>
          <cell r="E15679" t="str">
            <v>9489</v>
          </cell>
          <cell r="F15679" t="str">
            <v>Box Range Zieria</v>
          </cell>
        </row>
        <row r="15680">
          <cell r="D15680" t="str">
            <v>Zieria caducibracteata</v>
          </cell>
          <cell r="E15680" t="str">
            <v>11036</v>
          </cell>
        </row>
        <row r="15681">
          <cell r="D15681" t="str">
            <v>Zieria caducibracteatus</v>
          </cell>
          <cell r="E15681" t="str">
            <v>9955</v>
          </cell>
        </row>
        <row r="15682">
          <cell r="D15682" t="str">
            <v>Zieria citriodora</v>
          </cell>
          <cell r="E15682" t="str">
            <v>9529</v>
          </cell>
          <cell r="F15682" t="str">
            <v>Lemon Zieria</v>
          </cell>
        </row>
        <row r="15683">
          <cell r="D15683" t="str">
            <v>Zieria collina</v>
          </cell>
          <cell r="E15683" t="str">
            <v>14456</v>
          </cell>
        </row>
        <row r="15684">
          <cell r="D15684" t="str">
            <v>Zieria compacta</v>
          </cell>
          <cell r="E15684" t="str">
            <v>12620</v>
          </cell>
        </row>
        <row r="15685">
          <cell r="D15685" t="str">
            <v>Zieria covenyi</v>
          </cell>
          <cell r="E15685" t="str">
            <v>9490</v>
          </cell>
          <cell r="F15685" t="str">
            <v>Coveny's Zieria</v>
          </cell>
        </row>
        <row r="15686">
          <cell r="D15686" t="str">
            <v>Zieria cytisoides</v>
          </cell>
          <cell r="E15686" t="str">
            <v>5836</v>
          </cell>
          <cell r="F15686" t="str">
            <v>Downy Zieria</v>
          </cell>
        </row>
        <row r="15687">
          <cell r="D15687" t="str">
            <v>Zieria cytisoides subsp. B</v>
          </cell>
          <cell r="E15687" t="str">
            <v>13583</v>
          </cell>
        </row>
        <row r="15688">
          <cell r="D15688" t="str">
            <v>Zieria cytisoides subsp. cytisoides</v>
          </cell>
          <cell r="E15688" t="str">
            <v>13584</v>
          </cell>
        </row>
        <row r="15689">
          <cell r="D15689" t="str">
            <v>Zieria floydii</v>
          </cell>
          <cell r="E15689" t="str">
            <v>9453</v>
          </cell>
          <cell r="F15689" t="str">
            <v>Floyd's Zieria</v>
          </cell>
        </row>
        <row r="15690">
          <cell r="D15690" t="str">
            <v>Zieria formosa</v>
          </cell>
          <cell r="E15690" t="str">
            <v>9492</v>
          </cell>
          <cell r="F15690" t="str">
            <v>Shapely Zieria</v>
          </cell>
        </row>
        <row r="15691">
          <cell r="D15691" t="str">
            <v>Zieria fraseri</v>
          </cell>
          <cell r="E15691" t="str">
            <v>5837</v>
          </cell>
        </row>
        <row r="15692">
          <cell r="D15692" t="str">
            <v>Zieria fraseri subsp. A</v>
          </cell>
          <cell r="E15692" t="str">
            <v>8644</v>
          </cell>
        </row>
        <row r="15693">
          <cell r="D15693" t="str">
            <v>Zieria fraseri subsp. B</v>
          </cell>
          <cell r="E15693" t="str">
            <v>8645</v>
          </cell>
        </row>
        <row r="15694">
          <cell r="D15694" t="str">
            <v>Zieria fraseri subsp. compacta</v>
          </cell>
          <cell r="E15694" t="str">
            <v>9997</v>
          </cell>
        </row>
        <row r="15695">
          <cell r="D15695" t="str">
            <v>Zieria fraseri subsp. compacta</v>
          </cell>
          <cell r="E15695" t="str">
            <v>12390</v>
          </cell>
        </row>
        <row r="15696">
          <cell r="D15696" t="str">
            <v>Zieria fraseri subsp. fraseri</v>
          </cell>
          <cell r="E15696" t="str">
            <v>9996</v>
          </cell>
        </row>
        <row r="15697">
          <cell r="D15697" t="str">
            <v>Zieria furfuracea</v>
          </cell>
          <cell r="E15697" t="str">
            <v>5838</v>
          </cell>
        </row>
        <row r="15698">
          <cell r="D15698" t="str">
            <v>Zieria furfuracea subsp. furfuracea</v>
          </cell>
          <cell r="E15698" t="str">
            <v>13585</v>
          </cell>
        </row>
        <row r="15699">
          <cell r="D15699" t="str">
            <v>Zieria granulata</v>
          </cell>
          <cell r="E15699" t="str">
            <v>5839</v>
          </cell>
          <cell r="F15699" t="str">
            <v>Illawarra Zieria</v>
          </cell>
        </row>
        <row r="15700">
          <cell r="D15700" t="str">
            <v>Zieria hindii</v>
          </cell>
          <cell r="E15700" t="str">
            <v>9588</v>
          </cell>
          <cell r="F15700" t="str">
            <v>Hind's Zieria</v>
          </cell>
        </row>
        <row r="15701">
          <cell r="D15701" t="str">
            <v>Zieria ingramii</v>
          </cell>
          <cell r="E15701" t="str">
            <v>9493</v>
          </cell>
          <cell r="F15701" t="str">
            <v>Keith's Zieria</v>
          </cell>
        </row>
        <row r="15702">
          <cell r="D15702" t="str">
            <v>Zieria involucrata</v>
          </cell>
          <cell r="E15702" t="str">
            <v>5840</v>
          </cell>
        </row>
        <row r="15703">
          <cell r="D15703" t="str">
            <v>Zieria laevigata</v>
          </cell>
          <cell r="E15703" t="str">
            <v>5841</v>
          </cell>
          <cell r="F15703" t="str">
            <v>Smooth Zieria</v>
          </cell>
        </row>
        <row r="15704">
          <cell r="D15704" t="str">
            <v>Zieria laevigata var. laxiflora</v>
          </cell>
          <cell r="E15704" t="str">
            <v>9272</v>
          </cell>
        </row>
        <row r="15705">
          <cell r="D15705" t="str">
            <v>Zieria lasiocaulis</v>
          </cell>
          <cell r="E15705" t="str">
            <v>9494</v>
          </cell>
          <cell r="F15705" t="str">
            <v>Willi Willi Zieria</v>
          </cell>
        </row>
        <row r="15706">
          <cell r="D15706" t="str">
            <v>Zieria laxiflora</v>
          </cell>
          <cell r="E15706" t="str">
            <v>8834</v>
          </cell>
          <cell r="F15706" t="str">
            <v>Wallum Zieria</v>
          </cell>
        </row>
        <row r="15707">
          <cell r="D15707" t="str">
            <v>Zieria littoralis</v>
          </cell>
          <cell r="E15707" t="str">
            <v>9606</v>
          </cell>
        </row>
        <row r="15708">
          <cell r="D15708" t="str">
            <v>Zieria minutiflora</v>
          </cell>
          <cell r="E15708" t="str">
            <v>5842</v>
          </cell>
        </row>
        <row r="15709">
          <cell r="D15709" t="str">
            <v>Zieria minutiflora subsp. minutiflora</v>
          </cell>
          <cell r="E15709" t="str">
            <v>13586</v>
          </cell>
        </row>
        <row r="15710">
          <cell r="D15710" t="str">
            <v>Zieria minutiflora subsp. trichocarpa</v>
          </cell>
          <cell r="E15710" t="str">
            <v>12117</v>
          </cell>
        </row>
        <row r="15711">
          <cell r="D15711" t="str">
            <v>Zieria murphyi</v>
          </cell>
          <cell r="E15711" t="str">
            <v>5843</v>
          </cell>
          <cell r="F15711" t="str">
            <v>Velvet Zieria</v>
          </cell>
        </row>
        <row r="15712">
          <cell r="D15712" t="str">
            <v>Zieria obcordata</v>
          </cell>
          <cell r="E15712" t="str">
            <v>5844</v>
          </cell>
        </row>
        <row r="15713">
          <cell r="D15713" t="str">
            <v>Zieria odorifera</v>
          </cell>
          <cell r="E15713" t="str">
            <v>9589</v>
          </cell>
        </row>
        <row r="15714">
          <cell r="D15714" t="str">
            <v>Zieria odorifera subsp. copelandii</v>
          </cell>
          <cell r="E15714" t="str">
            <v>16000</v>
          </cell>
        </row>
        <row r="15715">
          <cell r="D15715" t="str">
            <v>Zieria odorifera subsp. odorifera</v>
          </cell>
          <cell r="E15715" t="str">
            <v>14890</v>
          </cell>
        </row>
        <row r="15716">
          <cell r="D15716" t="str">
            <v>Zieria odorifera subsp. warrabahensis</v>
          </cell>
          <cell r="E15716" t="str">
            <v>14856</v>
          </cell>
        </row>
        <row r="15717">
          <cell r="D15717" t="str">
            <v>Zieria odorifera subsp. williamsii</v>
          </cell>
          <cell r="E15717" t="str">
            <v>14892</v>
          </cell>
        </row>
        <row r="15718">
          <cell r="D15718" t="str">
            <v>Zieria parrisiae</v>
          </cell>
          <cell r="E15718" t="str">
            <v>9595</v>
          </cell>
          <cell r="F15718" t="str">
            <v>Parris' Zieria</v>
          </cell>
        </row>
        <row r="15719">
          <cell r="D15719" t="str">
            <v>Zieria parrisiae</v>
          </cell>
          <cell r="E15719" t="str">
            <v>9495</v>
          </cell>
        </row>
        <row r="15720">
          <cell r="D15720" t="str">
            <v>Zieria pilosa</v>
          </cell>
          <cell r="E15720" t="str">
            <v>5845</v>
          </cell>
          <cell r="F15720" t="str">
            <v>Pilose-leafed Zieria</v>
          </cell>
        </row>
        <row r="15721">
          <cell r="D15721" t="str">
            <v>Zieria prostrata</v>
          </cell>
          <cell r="E15721" t="str">
            <v>9496</v>
          </cell>
          <cell r="F15721" t="str">
            <v>Headland Zieria</v>
          </cell>
        </row>
        <row r="15722">
          <cell r="D15722" t="str">
            <v>Zieria robusta</v>
          </cell>
          <cell r="E15722" t="str">
            <v>5846</v>
          </cell>
          <cell r="F15722" t="str">
            <v>Round-leafed Zieria</v>
          </cell>
        </row>
        <row r="15723">
          <cell r="D15723" t="str">
            <v>Zieria smithii</v>
          </cell>
          <cell r="E15723" t="str">
            <v>5847</v>
          </cell>
          <cell r="F15723" t="str">
            <v>Sandfly Zieria</v>
          </cell>
        </row>
        <row r="15724">
          <cell r="D15724" t="str">
            <v>Zieria smithii subsp. A</v>
          </cell>
          <cell r="E15724" t="str">
            <v>8906</v>
          </cell>
        </row>
        <row r="15725">
          <cell r="D15725" t="str">
            <v>Zieria smithii subsp. B</v>
          </cell>
          <cell r="E15725" t="str">
            <v>8986</v>
          </cell>
        </row>
        <row r="15726">
          <cell r="D15726" t="str">
            <v>Zieria smithii subsp. smithii</v>
          </cell>
          <cell r="E15726" t="str">
            <v>10002</v>
          </cell>
        </row>
        <row r="15727">
          <cell r="D15727" t="str">
            <v>Zieria smithii subsp. tomentosa</v>
          </cell>
          <cell r="E15727" t="str">
            <v>10003</v>
          </cell>
        </row>
        <row r="15728">
          <cell r="D15728" t="str">
            <v>Zieria southwellii</v>
          </cell>
          <cell r="E15728" t="str">
            <v>10045</v>
          </cell>
        </row>
        <row r="15729">
          <cell r="D15729" t="str">
            <v>Zieria sp. 1</v>
          </cell>
          <cell r="E15729" t="str">
            <v>202</v>
          </cell>
        </row>
        <row r="15730">
          <cell r="D15730" t="str">
            <v>Zieria sp. 10</v>
          </cell>
          <cell r="E15730" t="str">
            <v>210</v>
          </cell>
        </row>
        <row r="15731">
          <cell r="D15731" t="str">
            <v>Zieria sp. 14</v>
          </cell>
          <cell r="E15731" t="str">
            <v>211</v>
          </cell>
        </row>
        <row r="15732">
          <cell r="D15732" t="str">
            <v>Zieria sp. 15</v>
          </cell>
          <cell r="E15732" t="str">
            <v>212</v>
          </cell>
        </row>
        <row r="15733">
          <cell r="D15733" t="str">
            <v>Zieria sp. 2</v>
          </cell>
          <cell r="E15733" t="str">
            <v>203</v>
          </cell>
        </row>
        <row r="15734">
          <cell r="D15734" t="str">
            <v>Zieria sp. 6</v>
          </cell>
          <cell r="E15734" t="str">
            <v>206</v>
          </cell>
        </row>
        <row r="15735">
          <cell r="D15735" t="str">
            <v>Zieria sp. aff. smithii</v>
          </cell>
          <cell r="E15735" t="str">
            <v>11286</v>
          </cell>
          <cell r="F15735" t="str">
            <v>Z. smithii headland ecotype</v>
          </cell>
        </row>
        <row r="15736">
          <cell r="D15736" t="str">
            <v>Zieria sp. B</v>
          </cell>
          <cell r="E15736" t="str">
            <v>9066</v>
          </cell>
        </row>
        <row r="15737">
          <cell r="D15737" t="str">
            <v>Zieria sp. 'Cathedral Rock'</v>
          </cell>
          <cell r="E15737" t="str">
            <v>12219</v>
          </cell>
        </row>
        <row r="15738">
          <cell r="D15738" t="str">
            <v>Zieria sp. J</v>
          </cell>
          <cell r="E15738" t="str">
            <v>9067</v>
          </cell>
        </row>
        <row r="15739">
          <cell r="D15739" t="str">
            <v>Zieria sp. K</v>
          </cell>
          <cell r="E15739" t="str">
            <v>8759</v>
          </cell>
        </row>
        <row r="15740">
          <cell r="D15740" t="str">
            <v>Zieria sp. L</v>
          </cell>
          <cell r="E15740" t="str">
            <v>9273</v>
          </cell>
        </row>
        <row r="15741">
          <cell r="D15741" t="str">
            <v>Zieria sp. N</v>
          </cell>
          <cell r="E15741" t="str">
            <v>9068</v>
          </cell>
        </row>
        <row r="15742">
          <cell r="D15742" t="str">
            <v>Zieria sp. New England NP</v>
          </cell>
          <cell r="E15742" t="str">
            <v>13587</v>
          </cell>
        </row>
        <row r="15743">
          <cell r="D15743" t="str">
            <v>Zieria sp. 'Oxley Wild Rivers N.P.'</v>
          </cell>
          <cell r="E15743" t="str">
            <v>12266</v>
          </cell>
        </row>
        <row r="15744">
          <cell r="D15744" t="str">
            <v>Zieria sp. Q</v>
          </cell>
          <cell r="E15744" t="str">
            <v>9069</v>
          </cell>
        </row>
        <row r="15745">
          <cell r="D15745" t="str">
            <v>Zieria sp.16</v>
          </cell>
          <cell r="E15745" t="str">
            <v>551</v>
          </cell>
        </row>
        <row r="15746">
          <cell r="D15746" t="str">
            <v>Zieria sp.3</v>
          </cell>
          <cell r="E15746" t="str">
            <v>204</v>
          </cell>
        </row>
        <row r="15747">
          <cell r="D15747" t="str">
            <v>Zieria sp.5</v>
          </cell>
          <cell r="E15747" t="str">
            <v>205</v>
          </cell>
        </row>
        <row r="15748">
          <cell r="D15748" t="str">
            <v>Zieria sp.7</v>
          </cell>
          <cell r="E15748" t="str">
            <v>207</v>
          </cell>
        </row>
        <row r="15749">
          <cell r="D15749" t="str">
            <v>Zieria sp.8</v>
          </cell>
          <cell r="E15749" t="str">
            <v>208</v>
          </cell>
        </row>
        <row r="15750">
          <cell r="D15750" t="str">
            <v>Zieria sp.9</v>
          </cell>
          <cell r="E15750" t="str">
            <v>209</v>
          </cell>
        </row>
        <row r="15751">
          <cell r="D15751" t="str">
            <v>Zieria spp.</v>
          </cell>
          <cell r="E15751" t="str">
            <v>ZIER</v>
          </cell>
        </row>
        <row r="15752">
          <cell r="D15752" t="str">
            <v>Zieria spp.</v>
          </cell>
          <cell r="E15752" t="str">
            <v>ZEIR</v>
          </cell>
        </row>
        <row r="15753">
          <cell r="D15753" t="str">
            <v>Zieria tuberculata</v>
          </cell>
          <cell r="E15753" t="str">
            <v>9530</v>
          </cell>
          <cell r="F15753" t="str">
            <v>Warty Zieria</v>
          </cell>
        </row>
        <row r="15754">
          <cell r="D15754" t="str">
            <v>Zingiber spp.</v>
          </cell>
          <cell r="E15754" t="str">
            <v>ZNGB</v>
          </cell>
          <cell r="F15754" t="str">
            <v>Ginger</v>
          </cell>
        </row>
        <row r="15755">
          <cell r="D15755" t="str">
            <v>Zingiber zerumbet</v>
          </cell>
          <cell r="E15755" t="str">
            <v>14457</v>
          </cell>
          <cell r="F15755" t="str">
            <v>Shampoo Ginger, Awapuhi</v>
          </cell>
        </row>
        <row r="15756">
          <cell r="D15756" t="str">
            <v>Zinnia peruviana</v>
          </cell>
          <cell r="E15756" t="str">
            <v>1731</v>
          </cell>
        </row>
        <row r="15757">
          <cell r="D15757" t="str">
            <v>Zinnia spp.</v>
          </cell>
          <cell r="E15757" t="str">
            <v>ZINN</v>
          </cell>
        </row>
        <row r="15758">
          <cell r="D15758" t="str">
            <v>Ziziphus jujuba</v>
          </cell>
          <cell r="E15758" t="str">
            <v>13539</v>
          </cell>
        </row>
        <row r="15759">
          <cell r="D15759" t="str">
            <v>Zoopsis leitgebiana</v>
          </cell>
          <cell r="E15759" t="str">
            <v>14767</v>
          </cell>
        </row>
        <row r="15760">
          <cell r="D15760" t="str">
            <v>Zoopsis spp.</v>
          </cell>
          <cell r="E15760" t="str">
            <v>11561</v>
          </cell>
        </row>
        <row r="15761">
          <cell r="D15761" t="str">
            <v>Zornia dyctiocarpa</v>
          </cell>
          <cell r="E15761" t="str">
            <v>3106</v>
          </cell>
        </row>
        <row r="15762">
          <cell r="D15762" t="str">
            <v>Zornia dyctiocarpa var. dyctiocarpa</v>
          </cell>
          <cell r="E15762" t="str">
            <v>8691</v>
          </cell>
          <cell r="F15762" t="str">
            <v>Zornia</v>
          </cell>
        </row>
        <row r="15763">
          <cell r="D15763" t="str">
            <v>Zornia dyctiocarpa var. filifolia</v>
          </cell>
          <cell r="E15763" t="str">
            <v>14458</v>
          </cell>
        </row>
        <row r="15764">
          <cell r="D15764" t="str">
            <v>Zornia floribunda</v>
          </cell>
          <cell r="E15764" t="str">
            <v>9238</v>
          </cell>
        </row>
        <row r="15765">
          <cell r="D15765" t="str">
            <v>Zornia muriculata</v>
          </cell>
          <cell r="E15765" t="str">
            <v>9257</v>
          </cell>
        </row>
        <row r="15766">
          <cell r="D15766" t="str">
            <v>Zornia muriculata subsp. angustata</v>
          </cell>
          <cell r="E15766" t="str">
            <v>8829</v>
          </cell>
        </row>
        <row r="15767">
          <cell r="D15767" t="str">
            <v>Zornia spp.</v>
          </cell>
          <cell r="E15767" t="str">
            <v>ZORN</v>
          </cell>
        </row>
        <row r="15768">
          <cell r="D15768" t="str">
            <v>Zostera capricorni</v>
          </cell>
          <cell r="E15768" t="str">
            <v>6343</v>
          </cell>
        </row>
        <row r="15769">
          <cell r="D15769" t="str">
            <v>Zostera muelleri</v>
          </cell>
          <cell r="E15769" t="str">
            <v>6344</v>
          </cell>
        </row>
        <row r="15770">
          <cell r="D15770" t="str">
            <v>Zostera muelleri subsp. capricorni</v>
          </cell>
          <cell r="E15770" t="str">
            <v>13649</v>
          </cell>
        </row>
        <row r="15771">
          <cell r="D15771" t="str">
            <v>Zostera muelleri subsp. muelleri</v>
          </cell>
          <cell r="E15771" t="str">
            <v>14893</v>
          </cell>
        </row>
        <row r="15772">
          <cell r="D15772" t="str">
            <v>Zostera nigricaulis</v>
          </cell>
          <cell r="E15772" t="str">
            <v>14342</v>
          </cell>
        </row>
        <row r="15773">
          <cell r="D15773" t="str">
            <v>Zostera spp.</v>
          </cell>
          <cell r="E15773" t="str">
            <v>ZOST</v>
          </cell>
        </row>
        <row r="15774">
          <cell r="D15774" t="str">
            <v>Zoysia macrantha</v>
          </cell>
          <cell r="E15774" t="str">
            <v>5243</v>
          </cell>
          <cell r="F15774" t="str">
            <v>Prickly Couch</v>
          </cell>
        </row>
        <row r="15775">
          <cell r="D15775" t="str">
            <v>Zoysia matrella</v>
          </cell>
          <cell r="E15775" t="str">
            <v>14057</v>
          </cell>
          <cell r="F15775" t="str">
            <v>Manila Grass</v>
          </cell>
        </row>
        <row r="15776">
          <cell r="D15776" t="str">
            <v>Zoysia spp.</v>
          </cell>
          <cell r="E15776" t="str">
            <v>ZOYS</v>
          </cell>
        </row>
        <row r="15777">
          <cell r="D15777" t="str">
            <v>Zygochloa paradoxa</v>
          </cell>
          <cell r="E15777" t="str">
            <v>5244</v>
          </cell>
          <cell r="F15777" t="str">
            <v>Sandhill Canegrass</v>
          </cell>
        </row>
        <row r="15778">
          <cell r="D15778" t="str">
            <v>Zygogynum howeanum</v>
          </cell>
          <cell r="E15778" t="str">
            <v>10515</v>
          </cell>
          <cell r="F15778" t="str">
            <v>Hot Bark</v>
          </cell>
        </row>
        <row r="15779">
          <cell r="D15779" t="str">
            <v>Zygophyllum ammophilum</v>
          </cell>
          <cell r="E15779" t="str">
            <v>6349</v>
          </cell>
          <cell r="F15779" t="str">
            <v>Sand Twinleaf</v>
          </cell>
        </row>
        <row r="15780">
          <cell r="D15780" t="str">
            <v>Zygophyllum angustifolium</v>
          </cell>
          <cell r="E15780" t="str">
            <v>8546</v>
          </cell>
        </row>
        <row r="15781">
          <cell r="D15781" t="str">
            <v>Zygophyllum apiculatum</v>
          </cell>
          <cell r="E15781" t="str">
            <v>6350</v>
          </cell>
          <cell r="F15781" t="str">
            <v>Common Twinleaf</v>
          </cell>
        </row>
        <row r="15782">
          <cell r="D15782" t="str">
            <v>Zygophyllum aurantiacum</v>
          </cell>
          <cell r="E15782" t="str">
            <v>6351</v>
          </cell>
          <cell r="F15782" t="str">
            <v>Shrubby Twinleaf</v>
          </cell>
        </row>
        <row r="15783">
          <cell r="D15783" t="str">
            <v>Zygophyllum aurantiacum subsp. aurantiacum</v>
          </cell>
          <cell r="E15783" t="str">
            <v>13881</v>
          </cell>
          <cell r="F15783" t="str">
            <v>Shrubby Twin-leaf</v>
          </cell>
        </row>
        <row r="15784">
          <cell r="D15784" t="str">
            <v>Zygophyllum billardierei var. bilobum</v>
          </cell>
          <cell r="E15784" t="str">
            <v>12524</v>
          </cell>
        </row>
        <row r="15785">
          <cell r="D15785" t="str">
            <v>Zygophyllum compressum</v>
          </cell>
          <cell r="E15785" t="str">
            <v>14894</v>
          </cell>
          <cell r="F15785" t="str">
            <v>Rabbit-ears twinleaf</v>
          </cell>
        </row>
        <row r="15786">
          <cell r="D15786" t="str">
            <v>Zygophyllum confluens</v>
          </cell>
          <cell r="E15786" t="str">
            <v>8547</v>
          </cell>
        </row>
        <row r="15787">
          <cell r="D15787" t="str">
            <v>Zygophyllum crenatum</v>
          </cell>
          <cell r="E15787" t="str">
            <v>6352</v>
          </cell>
          <cell r="F15787" t="str">
            <v>Lobed Twinleaf</v>
          </cell>
        </row>
        <row r="15788">
          <cell r="D15788" t="str">
            <v>Zygophyllum emarginatum</v>
          </cell>
          <cell r="E15788" t="str">
            <v>8545</v>
          </cell>
        </row>
        <row r="15789">
          <cell r="D15789" t="str">
            <v>Zygophyllum eremaeum</v>
          </cell>
          <cell r="E15789" t="str">
            <v>6353</v>
          </cell>
          <cell r="F15789" t="str">
            <v>Climbing Twinleaf</v>
          </cell>
        </row>
        <row r="15790">
          <cell r="D15790" t="str">
            <v>Zygophyllum glaucum</v>
          </cell>
          <cell r="E15790" t="str">
            <v>6354</v>
          </cell>
          <cell r="F15790" t="str">
            <v>Pale Twinleaf</v>
          </cell>
        </row>
        <row r="15791">
          <cell r="D15791" t="str">
            <v>Zygophyllum howittii</v>
          </cell>
          <cell r="E15791" t="str">
            <v>6355</v>
          </cell>
          <cell r="F15791" t="str">
            <v>Clasping Twinleaf</v>
          </cell>
        </row>
        <row r="15792">
          <cell r="D15792" t="str">
            <v>Zygophyllum humillimum</v>
          </cell>
          <cell r="E15792" t="str">
            <v>6356</v>
          </cell>
          <cell r="F15792" t="str">
            <v>Small-fruited Twinleaf</v>
          </cell>
        </row>
        <row r="15793">
          <cell r="D15793" t="str">
            <v>Zygophyllum iodocarpum</v>
          </cell>
          <cell r="E15793" t="str">
            <v>6357</v>
          </cell>
          <cell r="F15793" t="str">
            <v>Violet Twinleaf</v>
          </cell>
        </row>
        <row r="15794">
          <cell r="D15794" t="str">
            <v>Zygophyllum L.</v>
          </cell>
          <cell r="E15794" t="str">
            <v>13743</v>
          </cell>
        </row>
        <row r="15795">
          <cell r="D15795" t="str">
            <v>Zygophyllum ovatum</v>
          </cell>
          <cell r="E15795" t="str">
            <v>6358</v>
          </cell>
          <cell r="F15795" t="str">
            <v>Dwarf Twinleaf</v>
          </cell>
        </row>
        <row r="15796">
          <cell r="D15796" t="str">
            <v>Zygophyllum prismatothecum</v>
          </cell>
          <cell r="E15796" t="str">
            <v>6359</v>
          </cell>
          <cell r="F15796" t="str">
            <v>Square-fruited Twinleaf</v>
          </cell>
        </row>
        <row r="15797">
          <cell r="D15797" t="str">
            <v>Zygophyllum simile</v>
          </cell>
          <cell r="E15797" t="str">
            <v>10095</v>
          </cell>
        </row>
        <row r="15798">
          <cell r="D15798" t="str">
            <v>Zygophyllum spp.</v>
          </cell>
          <cell r="E15798" t="str">
            <v>ZYGO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g" refreshedDate="44219.652036111111" createdVersion="4" refreshedVersion="4" minRefreshableVersion="3" recordCount="1656" xr:uid="{00000000-000A-0000-FFFF-FFFF00000000}">
  <cacheSource type="worksheet">
    <worksheetSource ref="A2:T1658" sheet="Floristics"/>
  </cacheSource>
  <cacheFields count="20">
    <cacheField name="Site" numFmtId="0">
      <sharedItems/>
    </cacheField>
    <cacheField name="Subquadrat #" numFmtId="0">
      <sharedItems containsSemiMixedTypes="0" containsString="0" containsNumber="1" containsInteger="1" minValue="1" maxValue="6"/>
    </cacheField>
    <cacheField name="Label" numFmtId="0">
      <sharedItems containsBlank="1"/>
    </cacheField>
    <cacheField name="Fauna (FA) or flora (FL)." numFmtId="0">
      <sharedItems/>
    </cacheField>
    <cacheField name="Species code can be assigned by OEH, or see the reference worksheet." numFmtId="49">
      <sharedItems/>
    </cacheField>
    <cacheField name="Common name" numFmtId="0">
      <sharedItems/>
    </cacheField>
    <cacheField name="Species (edits in red)" numFmtId="0">
      <sharedItems count="292">
        <s v="Endiandra muelleri subsp. bracteata"/>
        <s v="Archidendron muellerianum"/>
        <s v="Dendrocnide excelsa"/>
        <s v="Sloanea australis"/>
        <s v="Argyrodendron trifoliolatum"/>
        <s v="Orites excelsus"/>
        <s v="Archontophoenix cunninghamiana"/>
        <s v="Commersonia bartramia"/>
        <s v="Trema tomentosa"/>
        <s v="Polyscias murrayi"/>
        <s v="Ripogonum elseyanum"/>
        <s v="Palmeria scandens"/>
        <s v="Toona ciliata"/>
        <s v="Endiandra pubens"/>
        <s v="Phytolacca spp."/>
        <s v="Hedraianthera porphyropetala"/>
        <s v="Lastreopsis marginans"/>
        <s v="Histiopteris incisa"/>
        <s v="Cordyline rubra"/>
        <s v="Alpinia caerulea"/>
        <s v="Calamus muelleri"/>
        <s v="Acronychia pubescens"/>
        <s v="Pilidiostigma glabrum"/>
        <s v="Homalanthus populifolius"/>
        <s v="Alphitonia excelsa"/>
        <s v="Sloanea woollsii"/>
        <s v="Geissois benthamiana"/>
        <s v="Trichosanthes subvelutina"/>
        <s v="Archirhodomyrtus beckleri"/>
        <s v="Duboisia myoporoides"/>
        <s v="Neolitsea dealbata"/>
        <s v="Triunia youngiana"/>
        <s v="Daphnandra apatela"/>
        <s v="Cissus hypoglauca"/>
        <s v="Melicope hayesii"/>
        <s v="Dysoxylum fraserianum"/>
        <s v="Hicksbeachia pinnatifolia"/>
        <s v="Trophis scandens"/>
        <s v="Marsdenia spp."/>
        <s v="Hibbertia scandens"/>
        <s v="Pouteria australis"/>
        <s v="Harpullia alata"/>
        <s v="Melodorum leichhardtii"/>
        <s v="Lastreopsis decomposita"/>
        <s v="Anthocarapa nitidula"/>
        <s v="Celastrus subspicatus"/>
        <s v="Syzygium crebrinerve"/>
        <s v="Meiogyne stenopetala"/>
        <s v="Linospadix monostachyos"/>
        <s v="Wilkiea austroqueenslandica"/>
        <s v="Cyathea leichhardtiana"/>
        <s v="Lomandra spicata"/>
        <s v="Rubus nebulosus"/>
        <s v="Endiandra discolor"/>
        <s v="Pittosporum multiflorum"/>
        <s v="Dioscorea transversa"/>
        <s v="Callerya megasperma"/>
        <s v="Mischocarpus pyriformis"/>
        <s v="Polyscias elegans"/>
        <s v="Diploglottis australis"/>
        <s v="Sarcopteryx stipata"/>
        <s v="Cupaniopsis newmanii"/>
        <s v="Tetrastigma nitens"/>
        <s v="Stephania japonica var. discolor"/>
        <s v="Ackama paniculosa"/>
        <s v="Endiandra muelleri subsp. muelleri"/>
        <s v="Litsea reticulata"/>
        <s v="Melodinus australis"/>
        <s v="Wilkiea huegeliana"/>
        <s v="Flagellaria indica"/>
        <s v="Onopordum spp."/>
        <s v="Acronychia oblongifolia"/>
        <s v="Archidendron grandiflorum"/>
        <s v="Wikstroemia indica"/>
        <s v="DeadTree_taxon1"/>
        <s v="Adiantum formosum"/>
        <s v="Carronia multisepalea"/>
        <s v="Quintinia verdonii"/>
        <s v="Cryptocarya glaucescens"/>
        <s v="Elattostachys nervosa"/>
        <s v="Cinnamomum oliveri"/>
        <s v="Dendrocnide photinophylla"/>
        <s v="Doodia aspera"/>
        <s v="Cayratia clematidea"/>
        <s v="Cissus antarctica"/>
        <s v="Blechnum cartilagineum"/>
        <s v="Cyperus tetraphyllus"/>
        <s v="Streptothamnus moorei"/>
        <s v="Lophostemon confertus"/>
        <s v="Pentaceras australe"/>
        <s v="Eupomatia laurina"/>
        <s v="Daphnandra tenuipes"/>
        <s v="Psychotria simmondsiana"/>
        <s v="Alpinia arundelliana"/>
        <s v="Cyclophyllum longipetalum"/>
        <s v="Clerodendrum tomentosum"/>
        <s v="Solanum inaequilaterum"/>
        <s v="Marsdenia liisae"/>
        <s v="Alocasia brisbanensis"/>
        <s v="Acronychia suberosa"/>
        <s v="Jagera pseudorhus"/>
        <s v="Schizomeria ovata"/>
        <s v="Ficus watkinsiana"/>
        <s v="Helicia ferruginea"/>
        <s v="Commelina cyanea"/>
        <s v="Lobelia trigonocaulis"/>
        <s v="Hydrocotyle pedicellosa"/>
        <s v="Streblus brunonianus"/>
        <s v="Melicope micrococca"/>
        <s v="Lastreopsis munita"/>
        <s v="Persoonia media"/>
        <s v="Cryptocarya obovata"/>
        <s v="Clematis aristata"/>
        <s v="Passiflora edulis"/>
        <s v="Elaeocarpus grandis"/>
        <s v="Smilax australis"/>
        <s v="Arytera distylis"/>
        <s v="Solanum ditrichum"/>
        <s v="Mallotus philippensis"/>
        <s v="Melia azedarach"/>
        <s v="Zanthoxylum brachyacanthum"/>
        <s v="Solanum vescum"/>
        <s v="Euroschinus falcatus"/>
        <s v="Pimelea ligustrina"/>
        <s v="Maclura cochinchinensis"/>
        <s v="Rubus moluccanus"/>
        <s v="Passiflora subpeltata"/>
        <s v="Stephania aculeata"/>
        <s v="Ficus fraseri"/>
        <s v="Scolopia braunii"/>
        <s v="Viola hederacea"/>
        <s v="Synoum glandulosum"/>
        <s v="Cinnamomum camphora"/>
        <s v="Calochlaena dubia"/>
        <s v="Derris involuta"/>
        <s v="Syzygium oleosum"/>
        <s v="Pollia crispata"/>
        <s v="Eucalyptus grandis"/>
        <s v="Passiflora suberosa"/>
        <s v="Rubus rosifolius"/>
        <s v="Glochidion ferdinandi"/>
        <s v="Brachychiton acerifolius"/>
        <s v="Cordyline petiolaris"/>
        <s v="Sarcopetalum harveyanum"/>
        <s v="Neoachmandra cunninghamii"/>
        <s v="Bidens pilosa"/>
        <s v="Neolitsea australiensis"/>
        <s v="Solanum torvum"/>
        <s v="Solanum mauritianum"/>
        <s v="Ceratopetalum apetalum"/>
        <s v="Eidothea hardeniana"/>
        <s v="Tasmannia insipida"/>
        <s v="Trochocarpa laurina"/>
        <s v="Cryptocarya meissneriana"/>
        <s v="Tristaniopsis collina"/>
        <s v="Sticherus lobatus"/>
        <s v="Sticherus flabellatus"/>
        <s v="Petermannia cirrosa"/>
        <s v="Pteris tremula"/>
        <s v="Acacia orites"/>
        <s v="Syzygium smithii"/>
        <s v="Dianella caerulea"/>
        <s v="Stenocarpus salignus"/>
        <s v="Austrobuxus swainii"/>
        <s v="Pteridium esculentum"/>
        <s v="Endiandra introrsa"/>
        <s v="Symplocos baeuerlenii"/>
        <s v="Hibbertia dentata"/>
        <s v="Syzygium luehmannii"/>
        <s v="Smilax glyciphylla"/>
        <s v="Lepidosperma clipeicola"/>
        <s v="Quintinia sieberi"/>
        <s v="Elaeocarpus reticulatus"/>
        <s v="Lomandra hystrix"/>
        <s v="Syncarpia glomulifera"/>
        <s v="Exocarya scleroides"/>
        <s v="Corokia whiteana"/>
        <s v="Uromyrtus australis"/>
        <s v="Atractocarpus benthamianus"/>
        <s v="Alyxia ruscifolia"/>
        <s v="Acradenia euodiiformis"/>
        <s v="Canarium australasicum"/>
        <s v="Pandorea baileyana"/>
        <s v="Breynia oblongifolia"/>
        <s v="Zieria smithii"/>
        <s v="Acacia melanoxylon"/>
        <s v="Oplismenus undulatifolius"/>
        <s v="Cryptocarya microneura"/>
        <s v="Cryptocarya rigida"/>
        <s v="Lomandra longifolia"/>
        <s v="Rhodamnia rubescens"/>
        <s v="Persoonia stradbrokensis"/>
        <s v="Echinostephia aculeata"/>
        <s v="Tripladenia cunninghamii"/>
        <s v="Cyathea australis"/>
        <s v="Lepidosperma elatius"/>
        <s v="Entolasia stricta"/>
        <s v="Decaspermum humile"/>
        <s v="Goodenia rotundifolia"/>
        <s v="Elaeocarpus kirtonii"/>
        <s v="Kennedia rubicunda"/>
        <s v="Elaeocarpus obovatus"/>
        <s v="Geitonoplesium cymosum"/>
        <s v="Argyrodendron actinophyllum"/>
        <s v="Ripogonum brevifolium"/>
        <s v="Cissus sterculiifolia"/>
        <s v="Baloghia inophylla"/>
        <s v="Capparis arborea"/>
        <s v="Sicyos australis"/>
        <s v="Claoxylon australe"/>
        <s v="Senecio madagascariensis"/>
        <s v="Alectryon tomentosus"/>
        <s v="Alectryon subcinereus"/>
        <s v="Solanum prinophyllum"/>
        <s v="Alectryon subdentatus"/>
        <s v="Hymenosporum flavum"/>
        <s v="Pseuderanthemum variabile"/>
        <s v="Dysoxylum rufum"/>
        <s v="Cryptocarya triplinervis var. pubens"/>
        <s v="Tylophora paniculata"/>
        <s v="Brachychiton discolor"/>
        <s v="Legnephora moorei"/>
        <s v="Gymnostachys anceps"/>
        <s v="Ehretia acuminata"/>
        <s v="Syzygium australe"/>
        <s v="Guilfoylia monostylis"/>
        <s v="Tabernaemontana pandacaqui"/>
        <s v="Flindersia schottiana"/>
        <s v="Araujia sericifera"/>
        <s v="Morinda jasminoides"/>
        <s v="Gossia hillii"/>
        <s v="Muehlenbeckia gracillima"/>
        <s v="Eustrephus latifolius"/>
        <s v="Diospyros australis"/>
        <s v="Psychotria loniceroides"/>
        <s v="Pittosporum floribundum"/>
        <s v="Doryphora sassafras"/>
        <s v="Lantana camara"/>
        <s v="Solanum aviculare"/>
        <s v="Urtica incisa"/>
        <s v="Solanum capsicoides"/>
        <s v="Denhamia celastroides"/>
        <s v="Rhodamnia argentea"/>
        <s v="Cephalaralia cephalobotrys"/>
        <s v="Sambucus australasica"/>
        <s v="Syzygium corynanthum"/>
        <s v="Solanum betaceum"/>
        <s v="Pimelea linifolia"/>
        <s v="Cleistanthus cunninghamii"/>
        <s v="Arytera divaricata"/>
        <s v="Diospyros pentamera"/>
        <s v="Pittosporum lancifolium"/>
        <s v="Araucaria cunninghamii"/>
        <s v="Aneilema biflorum"/>
        <s v="Rhodosphaera rhodanthema"/>
        <s v="Solanum seaforthianum"/>
        <s v="Guioa semiglauca"/>
        <s v="Syzygium francisii"/>
        <s v="Croton verreauxii"/>
        <s v="Mischocarpus anodontus"/>
        <s v="Diplocyclos palmatus"/>
        <s v="Pseudoweinmannia lachnocarpa"/>
        <s v="Pipturus argenteus"/>
        <s v="Mallotus claoxyloides"/>
        <s v="Castanospermum australe"/>
        <s v="Eupomatia bennettii"/>
        <s v="Austrosteenisia blackii"/>
        <s v="Alchornea ilicifolia"/>
        <s v="Oplismenus imbecillis"/>
        <s v="Aphananthe philippinensis"/>
        <s v="Atractocarpus chartaceus"/>
        <s v="Actephila lindleyi"/>
        <s v="Strychnos arborea"/>
        <s v="Atalaya multiflora"/>
        <s v="Pandorea pandorana"/>
        <s v="Citrus australis"/>
        <s v="Olea paniculata"/>
        <s v="Rivina humilis"/>
        <s v="Gossia bidwillii"/>
        <s v="Notelaea johnsonii"/>
        <s v="Premna lignum-vitae"/>
        <s v="Parsonsia straminea"/>
        <s v="Cordyline stricta"/>
        <s v="Bouchardatia neurococca"/>
        <s v="Bosistoa pentacocca"/>
        <s v="Cryptocarya laevigata"/>
        <s v="Drypetes deplanchei"/>
        <s v="Flindersia australis"/>
        <s v="Siphonodon australe"/>
        <s v="DeadTree_taxon2"/>
        <s v="Cupaniopsis parvifolia"/>
        <s v="Ageratina riparia"/>
      </sharedItems>
    </cacheField>
    <cacheField name="CAPS #" numFmtId="0">
      <sharedItems/>
    </cacheField>
    <cacheField name="resprout organ (epicormic,ligno, crown, basal, tuber,rhiz,stol)" numFmtId="0">
      <sharedItems containsMixedTypes="1" containsNumber="1" containsInteger="1" minValue="0" maxValue="0" count="8">
        <s v="basal"/>
        <n v="0"/>
        <s v="rhizome"/>
        <s v="tuber"/>
        <s v="apical"/>
        <s v="stolon"/>
        <s v="vegetative"/>
        <s v="epicormic"/>
      </sharedItems>
    </cacheField>
    <cacheField name="seedbank type (canopy, soil, transient, other(not canopy)" numFmtId="0">
      <sharedItems containsMixedTypes="1" containsNumber="1" containsInteger="1" minValue="0" maxValue="0" count="4">
        <n v="0"/>
        <s v="soil"/>
        <s v="tuber"/>
        <s v="spore"/>
      </sharedItems>
    </cacheField>
    <cacheField name="# Live unburnt (no response to fire)" numFmtId="0">
      <sharedItems containsSemiMixedTypes="0" containsString="0" containsNumber="1" containsInteger="1" minValue="0" maxValue="21"/>
    </cacheField>
    <cacheField name="# resprouted &amp; live" numFmtId="0">
      <sharedItems containsSemiMixedTypes="0" containsString="0" containsNumber="1" containsInteger="1" minValue="0" maxValue="70"/>
    </cacheField>
    <cacheField name=" # resprouted &amp; died post-fire" numFmtId="0">
      <sharedItems containsSemiMixedTypes="0" containsString="0" containsNumber="1" containsInteger="1" minValue="0" maxValue="3"/>
    </cacheField>
    <cacheField name="# killed in fire" numFmtId="0">
      <sharedItems containsSemiMixedTypes="0" containsString="0" containsNumber="1" containsInteger="1" minValue="0" maxValue="23"/>
    </cacheField>
    <cacheField name="#  reproductive" numFmtId="0">
      <sharedItems containsSemiMixedTypes="0" containsString="0" containsNumber="1" containsInteger="1" minValue="0" maxValue="1"/>
    </cacheField>
    <cacheField name="# live" numFmtId="0">
      <sharedItems containsSemiMixedTypes="0" containsString="0" containsNumber="1" containsInteger="1" minValue="0" maxValue="139"/>
    </cacheField>
    <cacheField name="# died post-fire" numFmtId="0">
      <sharedItems containsSemiMixedTypes="0" containsString="0" containsNumber="1" containsInteger="1" minValue="0" maxValue="0"/>
    </cacheField>
    <cacheField name="#  reproductive2" numFmtId="0">
      <sharedItems containsSemiMixedTypes="0" containsString="0" containsNumber="1" containsInteger="1" minValue="0" maxValue="1"/>
    </cacheField>
    <cacheField name="notes" numFmtId="0">
      <sharedItems containsBlank="1" containsMixedTypes="1" containsNumber="1" containsInteger="1" minValue="0" maxValue="0"/>
    </cacheField>
    <cacheField name="Myrtle Rust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6">
  <r>
    <s v="T_01_UNSW"/>
    <n v="1"/>
    <s v="Hot Burn"/>
    <s v="FL"/>
    <s v="13696"/>
    <s v=""/>
    <x v="0"/>
    <s v="ENDI MUEL_BRAC"/>
    <x v="0"/>
    <x v="0"/>
    <n v="0"/>
    <n v="1"/>
    <n v="0"/>
    <n v="0"/>
    <n v="0"/>
    <n v="0"/>
    <n v="0"/>
    <n v="0"/>
    <s v="Sch. 1 Endangered"/>
    <n v="0"/>
  </r>
  <r>
    <s v="T_01_UNSW"/>
    <n v="1"/>
    <s v="downslope"/>
    <s v="FL"/>
    <s v="8324"/>
    <s v="Veiny Lace Flower"/>
    <x v="1"/>
    <s v="ARCH MUEL"/>
    <x v="0"/>
    <x v="0"/>
    <n v="0"/>
    <n v="2"/>
    <n v="0"/>
    <n v="0"/>
    <n v="0"/>
    <n v="0"/>
    <n v="0"/>
    <n v="0"/>
    <s v="ROTAP"/>
    <n v="0"/>
  </r>
  <r>
    <s v="T_01_UNSW"/>
    <n v="1"/>
    <m/>
    <s v="FL"/>
    <s v="6226"/>
    <s v="Giant Stinging Tree"/>
    <x v="2"/>
    <s v="DEND EXCE"/>
    <x v="1"/>
    <x v="1"/>
    <n v="0"/>
    <n v="0"/>
    <n v="0"/>
    <n v="1"/>
    <n v="0"/>
    <n v="0"/>
    <n v="0"/>
    <n v="0"/>
    <m/>
    <n v="0"/>
  </r>
  <r>
    <s v="T_01_UNSW"/>
    <n v="1"/>
    <m/>
    <s v="FL"/>
    <s v="2576"/>
    <s v="Maiden's Blush"/>
    <x v="3"/>
    <s v="SLOA AUST"/>
    <x v="0"/>
    <x v="0"/>
    <n v="0"/>
    <n v="1"/>
    <n v="1"/>
    <n v="1"/>
    <n v="0"/>
    <n v="0"/>
    <n v="0"/>
    <n v="0"/>
    <m/>
    <n v="0"/>
  </r>
  <r>
    <s v="T_01_UNSW"/>
    <n v="1"/>
    <m/>
    <s v="FL"/>
    <s v="8401"/>
    <s v=""/>
    <x v="4"/>
    <s v="ARGY TRIF"/>
    <x v="1"/>
    <x v="0"/>
    <n v="1"/>
    <n v="0"/>
    <n v="0"/>
    <n v="1"/>
    <n v="0"/>
    <n v="0"/>
    <n v="0"/>
    <n v="0"/>
    <m/>
    <n v="0"/>
  </r>
  <r>
    <s v="T_01_UNSW"/>
    <n v="1"/>
    <m/>
    <s v="FL"/>
    <s v="5448"/>
    <s v="Prickly Ash"/>
    <x v="5"/>
    <s v="ORIT EXCE"/>
    <x v="1"/>
    <x v="0"/>
    <n v="1"/>
    <n v="0"/>
    <n v="0"/>
    <n v="1"/>
    <n v="0"/>
    <n v="0"/>
    <n v="0"/>
    <n v="0"/>
    <m/>
    <n v="0"/>
  </r>
  <r>
    <s v="T_01_UNSW"/>
    <n v="1"/>
    <m/>
    <s v="FL"/>
    <s v="6458"/>
    <s v="Bangalow Palm"/>
    <x v="6"/>
    <s v="ARCH CUNN"/>
    <x v="1"/>
    <x v="0"/>
    <n v="0"/>
    <n v="0"/>
    <n v="0"/>
    <n v="1"/>
    <n v="0"/>
    <n v="1"/>
    <n v="0"/>
    <n v="0"/>
    <m/>
    <n v="0"/>
  </r>
  <r>
    <s v="T_01_UNSW"/>
    <n v="1"/>
    <m/>
    <s v="FL"/>
    <s v="6129"/>
    <s v="Brown Kurrajong"/>
    <x v="7"/>
    <s v="COMM BART"/>
    <x v="1"/>
    <x v="1"/>
    <n v="0"/>
    <n v="0"/>
    <n v="0"/>
    <n v="0"/>
    <n v="0"/>
    <n v="37"/>
    <n v="0"/>
    <n v="0"/>
    <m/>
    <n v="0"/>
  </r>
  <r>
    <s v="T_01_UNSW"/>
    <n v="1"/>
    <m/>
    <s v="FL"/>
    <s v="6760"/>
    <s v=""/>
    <x v="8"/>
    <s v="TREM TOME"/>
    <x v="1"/>
    <x v="1"/>
    <n v="0"/>
    <n v="0"/>
    <n v="0"/>
    <n v="0"/>
    <n v="0"/>
    <n v="7"/>
    <n v="0"/>
    <n v="0"/>
    <m/>
    <n v="0"/>
  </r>
  <r>
    <s v="T_01_UNSW"/>
    <n v="1"/>
    <m/>
    <s v="FL"/>
    <s v="1210"/>
    <s v="Pencil Cedar"/>
    <x v="9"/>
    <s v="POLY MURR"/>
    <x v="1"/>
    <x v="1"/>
    <n v="0"/>
    <n v="0"/>
    <n v="0"/>
    <n v="0"/>
    <n v="0"/>
    <n v="2"/>
    <n v="0"/>
    <n v="0"/>
    <m/>
    <n v="0"/>
  </r>
  <r>
    <s v="T_01_UNSW"/>
    <n v="1"/>
    <m/>
    <s v="FL"/>
    <s v="6020"/>
    <s v="Hairy Supplejack"/>
    <x v="10"/>
    <s v="RIPO ELSE"/>
    <x v="0"/>
    <x v="0"/>
    <n v="0"/>
    <n v="4"/>
    <n v="0"/>
    <n v="1"/>
    <n v="0"/>
    <n v="0"/>
    <n v="0"/>
    <n v="0"/>
    <m/>
    <n v="0"/>
  </r>
  <r>
    <s v="T_01_UNSW"/>
    <n v="1"/>
    <m/>
    <s v="FL"/>
    <s v="3915"/>
    <s v="Anchor Vine"/>
    <x v="11"/>
    <s v="PALM SCAN"/>
    <x v="0"/>
    <x v="0"/>
    <n v="0"/>
    <n v="7"/>
    <n v="0"/>
    <n v="0"/>
    <n v="0"/>
    <n v="0"/>
    <n v="0"/>
    <n v="0"/>
    <m/>
    <n v="0"/>
  </r>
  <r>
    <s v="T_01_UNSW"/>
    <n v="1"/>
    <m/>
    <s v="FL"/>
    <s v="8839"/>
    <s v="Red Cedar"/>
    <x v="12"/>
    <s v="TOON CILI"/>
    <x v="1"/>
    <x v="0"/>
    <n v="0"/>
    <n v="0"/>
    <n v="0"/>
    <n v="0"/>
    <n v="0"/>
    <n v="3"/>
    <n v="0"/>
    <n v="0"/>
    <m/>
    <n v="0"/>
  </r>
  <r>
    <s v="T_01_UNSW"/>
    <n v="1"/>
    <m/>
    <s v="FL"/>
    <s v="3494"/>
    <s v="Hairy Walnut"/>
    <x v="13"/>
    <s v="ENDI PUBE"/>
    <x v="0"/>
    <x v="0"/>
    <n v="0"/>
    <n v="2"/>
    <n v="0"/>
    <n v="2"/>
    <n v="0"/>
    <n v="0"/>
    <n v="0"/>
    <n v="0"/>
    <m/>
    <n v="0"/>
  </r>
  <r>
    <s v="T_01_UNSW"/>
    <n v="1"/>
    <m/>
    <s v="FL"/>
    <s v="PHYT"/>
    <s v=""/>
    <x v="14"/>
    <s v="PHYT SPEC"/>
    <x v="1"/>
    <x v="1"/>
    <n v="0"/>
    <n v="0"/>
    <n v="0"/>
    <n v="0"/>
    <n v="0"/>
    <n v="8"/>
    <n v="0"/>
    <n v="0"/>
    <s v="weed"/>
    <n v="0"/>
  </r>
  <r>
    <s v="T_01_UNSW"/>
    <n v="1"/>
    <m/>
    <s v="FL"/>
    <s v="2031"/>
    <s v="Hedraianthera"/>
    <x v="15"/>
    <s v="HEDR PORP"/>
    <x v="0"/>
    <x v="0"/>
    <n v="0"/>
    <n v="1"/>
    <n v="0"/>
    <n v="0"/>
    <n v="0"/>
    <n v="0"/>
    <n v="0"/>
    <n v="0"/>
    <m/>
    <n v="0"/>
  </r>
  <r>
    <s v="T_01_UNSW"/>
    <n v="1"/>
    <m/>
    <s v="FL"/>
    <s v="9113"/>
    <s v="Bordered Shield Fern"/>
    <x v="16"/>
    <s v="LAST MARG"/>
    <x v="2"/>
    <x v="0"/>
    <n v="0"/>
    <n v="6"/>
    <n v="0"/>
    <n v="0"/>
    <n v="0"/>
    <n v="0"/>
    <n v="0"/>
    <n v="0"/>
    <m/>
    <n v="0"/>
  </r>
  <r>
    <s v="T_01_UNSW"/>
    <n v="1"/>
    <m/>
    <s v="FL"/>
    <s v="7271"/>
    <s v="Bat's Wing Fern"/>
    <x v="17"/>
    <s v="HIST INCI"/>
    <x v="2"/>
    <x v="0"/>
    <n v="0"/>
    <n v="5"/>
    <n v="0"/>
    <n v="0"/>
    <n v="0"/>
    <n v="0"/>
    <n v="0"/>
    <n v="0"/>
    <m/>
    <n v="0"/>
  </r>
  <r>
    <s v="T_01_UNSW"/>
    <n v="1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T_01_UNSW"/>
    <n v="1"/>
    <m/>
    <s v="FL"/>
    <s v="6340"/>
    <s v="Native Ginger"/>
    <x v="19"/>
    <s v="ALPI CAER"/>
    <x v="3"/>
    <x v="0"/>
    <n v="0"/>
    <n v="1"/>
    <n v="0"/>
    <n v="0"/>
    <n v="0"/>
    <n v="0"/>
    <n v="0"/>
    <n v="0"/>
    <m/>
    <n v="0"/>
  </r>
  <r>
    <s v="T_01_UNSW"/>
    <n v="1"/>
    <m/>
    <s v="FL"/>
    <s v="1215"/>
    <s v="Southern Lawyer Cane"/>
    <x v="20"/>
    <s v="CALA MUEL"/>
    <x v="0"/>
    <x v="0"/>
    <n v="0"/>
    <n v="11"/>
    <n v="0"/>
    <n v="0"/>
    <n v="0"/>
    <n v="0"/>
    <n v="0"/>
    <n v="0"/>
    <m/>
    <n v="0"/>
  </r>
  <r>
    <s v="T_01_UNSW"/>
    <n v="1"/>
    <m/>
    <s v="FL"/>
    <s v="5724"/>
    <s v="Hairy Acronychia"/>
    <x v="21"/>
    <s v="ACRO PUBE"/>
    <x v="0"/>
    <x v="0"/>
    <n v="0"/>
    <n v="1"/>
    <n v="0"/>
    <n v="0"/>
    <n v="0"/>
    <n v="0"/>
    <n v="0"/>
    <n v="0"/>
    <m/>
    <n v="0"/>
  </r>
  <r>
    <s v="T_01_UNSW"/>
    <n v="1"/>
    <m/>
    <s v="FL"/>
    <s v="4277"/>
    <s v=""/>
    <x v="22"/>
    <s v="PILI GLAB"/>
    <x v="0"/>
    <x v="0"/>
    <n v="2"/>
    <n v="0"/>
    <n v="0"/>
    <n v="0"/>
    <n v="0"/>
    <n v="0"/>
    <n v="0"/>
    <n v="0"/>
    <m/>
    <n v="0"/>
  </r>
  <r>
    <s v="T_01_UNSW"/>
    <n v="1"/>
    <m/>
    <s v="FL"/>
    <s v="11947"/>
    <s v=""/>
    <x v="23"/>
    <s v="HOMA POPU"/>
    <x v="1"/>
    <x v="1"/>
    <n v="0"/>
    <n v="0"/>
    <n v="0"/>
    <n v="0"/>
    <n v="0"/>
    <n v="3"/>
    <n v="0"/>
    <n v="0"/>
    <m/>
    <n v="0"/>
  </r>
  <r>
    <s v="T_01_UNSW"/>
    <n v="1"/>
    <m/>
    <s v="FL"/>
    <s v="7686"/>
    <s v="Red Ash"/>
    <x v="24"/>
    <s v="ALPH EXCE"/>
    <x v="1"/>
    <x v="1"/>
    <n v="0"/>
    <n v="0"/>
    <n v="0"/>
    <n v="0"/>
    <n v="0"/>
    <n v="3"/>
    <n v="0"/>
    <n v="0"/>
    <m/>
    <n v="0"/>
  </r>
  <r>
    <s v="T_01_UNSW"/>
    <n v="1"/>
    <m/>
    <s v="FL"/>
    <s v="2577"/>
    <s v="Yellow Carabeen"/>
    <x v="25"/>
    <s v="SLOA WOOL"/>
    <x v="1"/>
    <x v="0"/>
    <n v="0"/>
    <n v="0"/>
    <n v="0"/>
    <n v="0"/>
    <n v="0"/>
    <n v="4"/>
    <n v="0"/>
    <n v="1"/>
    <m/>
    <n v="0"/>
  </r>
  <r>
    <s v="T_01_UNSW"/>
    <n v="1"/>
    <m/>
    <s v="FL"/>
    <s v="2273"/>
    <s v="Red Carabeen"/>
    <x v="26"/>
    <s v="KARR BENT"/>
    <x v="0"/>
    <x v="0"/>
    <n v="1"/>
    <n v="1"/>
    <n v="0"/>
    <n v="0"/>
    <n v="0"/>
    <n v="0"/>
    <n v="0"/>
    <n v="0"/>
    <m/>
    <n v="0"/>
  </r>
  <r>
    <s v="T_01_UNSW"/>
    <n v="1"/>
    <m/>
    <s v="FL"/>
    <s v="2262"/>
    <s v=""/>
    <x v="27"/>
    <s v="TRIC SUBV"/>
    <x v="0"/>
    <x v="1"/>
    <n v="0"/>
    <n v="2"/>
    <n v="0"/>
    <n v="0"/>
    <n v="0"/>
    <n v="0"/>
    <n v="0"/>
    <n v="0"/>
    <m/>
    <n v="0"/>
  </r>
  <r>
    <s v="T_01_UNSW"/>
    <n v="1"/>
    <m/>
    <s v="FL"/>
    <s v="3976"/>
    <s v="Rose Myrtle"/>
    <x v="28"/>
    <s v="ARCH BECK"/>
    <x v="0"/>
    <x v="0"/>
    <n v="0"/>
    <n v="2"/>
    <n v="0"/>
    <n v="0"/>
    <n v="0"/>
    <n v="0"/>
    <n v="0"/>
    <n v="0"/>
    <m/>
    <n v="0"/>
  </r>
  <r>
    <s v="T_01_UNSW"/>
    <n v="1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T_01_UNSW"/>
    <n v="1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T_01_UNSW"/>
    <n v="1"/>
    <m/>
    <s v="FL"/>
    <s v="5489"/>
    <s v="Native Honeysuckle"/>
    <x v="31"/>
    <s v="TRIU YOUN"/>
    <x v="0"/>
    <x v="0"/>
    <n v="0"/>
    <n v="2"/>
    <n v="0"/>
    <n v="0"/>
    <n v="0"/>
    <n v="0"/>
    <n v="0"/>
    <n v="0"/>
    <m/>
    <n v="0"/>
  </r>
  <r>
    <s v="T_01_UNSW"/>
    <n v="1"/>
    <m/>
    <s v="FL"/>
    <s v="13218"/>
    <s v=""/>
    <x v="32"/>
    <s v="DAPH APET"/>
    <x v="0"/>
    <x v="0"/>
    <n v="0"/>
    <n v="1"/>
    <n v="0"/>
    <n v="0"/>
    <n v="0"/>
    <n v="0"/>
    <n v="0"/>
    <n v="0"/>
    <m/>
    <n v="0"/>
  </r>
  <r>
    <s v="T_01_UNSW"/>
    <n v="1"/>
    <m/>
    <s v="FL"/>
    <s v="6283"/>
    <s v="Giant Water Vine"/>
    <x v="33"/>
    <s v="CISS HYPO"/>
    <x v="0"/>
    <x v="0"/>
    <n v="0"/>
    <n v="2"/>
    <n v="0"/>
    <n v="0"/>
    <n v="0"/>
    <n v="3"/>
    <n v="0"/>
    <n v="0"/>
    <m/>
    <n v="0"/>
  </r>
  <r>
    <s v="T_01_UNSW"/>
    <n v="1"/>
    <m/>
    <s v="FL"/>
    <s v="8585"/>
    <s v="Small-leaved Doughwood"/>
    <x v="34"/>
    <s v="MELI HAYE"/>
    <x v="0"/>
    <x v="0"/>
    <n v="0"/>
    <n v="1"/>
    <n v="0"/>
    <n v="0"/>
    <n v="0"/>
    <n v="0"/>
    <n v="0"/>
    <n v="0"/>
    <m/>
    <n v="0"/>
  </r>
  <r>
    <s v="T_01_UNSW"/>
    <n v="1"/>
    <m/>
    <s v="FL"/>
    <s v="3676"/>
    <s v="Rosewood"/>
    <x v="35"/>
    <s v="DYSO FRAS"/>
    <x v="0"/>
    <x v="0"/>
    <n v="0"/>
    <n v="1"/>
    <n v="0"/>
    <n v="0"/>
    <n v="0"/>
    <n v="0"/>
    <n v="0"/>
    <n v="0"/>
    <m/>
    <n v="0"/>
  </r>
  <r>
    <s v="T_01_UNSW"/>
    <n v="1"/>
    <m/>
    <s v="FL"/>
    <s v="5432"/>
    <s v="Red Boppel Nut"/>
    <x v="36"/>
    <s v="HICK PINN"/>
    <x v="0"/>
    <x v="0"/>
    <n v="0"/>
    <n v="1"/>
    <n v="0"/>
    <n v="0"/>
    <n v="0"/>
    <n v="0"/>
    <n v="0"/>
    <n v="0"/>
    <m/>
    <n v="0"/>
  </r>
  <r>
    <s v="T_01_UNSW"/>
    <n v="1"/>
    <m/>
    <s v="FL"/>
    <s v="10416"/>
    <s v="Burny Vine"/>
    <x v="37"/>
    <s v="TROP SCAN"/>
    <x v="0"/>
    <x v="0"/>
    <n v="0"/>
    <n v="1"/>
    <n v="0"/>
    <n v="0"/>
    <n v="0"/>
    <n v="0"/>
    <n v="0"/>
    <n v="0"/>
    <m/>
    <n v="0"/>
  </r>
  <r>
    <s v="T_01_UNSW"/>
    <n v="1"/>
    <m/>
    <s v="FL"/>
    <s v="MARS"/>
    <s v=""/>
    <x v="38"/>
    <s v="MARS SPEC"/>
    <x v="0"/>
    <x v="0"/>
    <n v="0"/>
    <n v="2"/>
    <n v="0"/>
    <n v="0"/>
    <n v="0"/>
    <n v="0"/>
    <n v="0"/>
    <n v="0"/>
    <m/>
    <n v="0"/>
  </r>
  <r>
    <s v="T_01_UNSW"/>
    <n v="1"/>
    <m/>
    <s v="FL"/>
    <s v="2548"/>
    <s v="Climbing Guinea Flower"/>
    <x v="39"/>
    <s v="HIBB SCAN"/>
    <x v="0"/>
    <x v="0"/>
    <n v="0"/>
    <n v="1"/>
    <n v="0"/>
    <n v="0"/>
    <n v="0"/>
    <n v="1"/>
    <n v="0"/>
    <n v="0"/>
    <m/>
    <n v="0"/>
  </r>
  <r>
    <s v="T_01_UNSW"/>
    <n v="2"/>
    <m/>
    <s v="FL"/>
    <s v="8401"/>
    <s v=""/>
    <x v="4"/>
    <s v="ARGY TRIF"/>
    <x v="1"/>
    <x v="0"/>
    <n v="1"/>
    <n v="0"/>
    <n v="0"/>
    <n v="2"/>
    <n v="0"/>
    <n v="0"/>
    <n v="0"/>
    <n v="0"/>
    <m/>
    <n v="0"/>
  </r>
  <r>
    <s v="T_01_UNSW"/>
    <n v="2"/>
    <s v="Low intensity burn"/>
    <s v="FL"/>
    <s v="11412"/>
    <s v="Black Apple"/>
    <x v="40"/>
    <s v="POUT AUST"/>
    <x v="0"/>
    <x v="0"/>
    <n v="1"/>
    <n v="0"/>
    <n v="0"/>
    <n v="0"/>
    <n v="1"/>
    <n v="0"/>
    <n v="0"/>
    <n v="1"/>
    <m/>
    <n v="0"/>
  </r>
  <r>
    <s v="T_01_UNSW"/>
    <n v="2"/>
    <s v="upslope"/>
    <s v="FL"/>
    <s v="9113"/>
    <s v="Bordered Shield Fern"/>
    <x v="16"/>
    <s v="LAST MARG"/>
    <x v="2"/>
    <x v="0"/>
    <n v="4"/>
    <n v="6"/>
    <n v="0"/>
    <n v="0"/>
    <n v="0"/>
    <n v="0"/>
    <n v="0"/>
    <n v="0"/>
    <m/>
    <n v="0"/>
  </r>
  <r>
    <s v="T_01_UNSW"/>
    <n v="2"/>
    <m/>
    <s v="FL"/>
    <s v="5918"/>
    <s v=""/>
    <x v="41"/>
    <s v="HARP ALAT"/>
    <x v="0"/>
    <x v="0"/>
    <n v="0"/>
    <n v="2"/>
    <n v="0"/>
    <n v="0"/>
    <n v="0"/>
    <n v="0"/>
    <n v="0"/>
    <n v="0"/>
    <m/>
    <n v="0"/>
  </r>
  <r>
    <s v="T_01_UNSW"/>
    <n v="2"/>
    <m/>
    <s v="FL"/>
    <s v="2576"/>
    <s v="Maiden's Blush"/>
    <x v="3"/>
    <s v="SLOA AUST"/>
    <x v="0"/>
    <x v="0"/>
    <n v="1"/>
    <n v="1"/>
    <n v="0"/>
    <n v="0"/>
    <n v="0"/>
    <n v="0"/>
    <n v="0"/>
    <n v="0"/>
    <m/>
    <n v="0"/>
  </r>
  <r>
    <s v="T_01_UNSW"/>
    <n v="2"/>
    <m/>
    <s v="FL"/>
    <s v="13218"/>
    <s v=""/>
    <x v="32"/>
    <s v="DAPH APET"/>
    <x v="0"/>
    <x v="0"/>
    <n v="0"/>
    <n v="2"/>
    <n v="0"/>
    <n v="0"/>
    <n v="0"/>
    <n v="0"/>
    <n v="0"/>
    <n v="0"/>
    <m/>
    <n v="0"/>
  </r>
  <r>
    <s v="T_01_UNSW"/>
    <n v="2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T_01_UNSW"/>
    <n v="2"/>
    <m/>
    <s v="FL"/>
    <s v="12648"/>
    <s v=""/>
    <x v="42"/>
    <s v="MELO LEIC"/>
    <x v="0"/>
    <x v="0"/>
    <n v="2"/>
    <n v="2"/>
    <n v="0"/>
    <n v="0"/>
    <n v="0"/>
    <n v="0"/>
    <n v="0"/>
    <n v="0"/>
    <m/>
    <n v="0"/>
  </r>
  <r>
    <s v="T_01_UNSW"/>
    <n v="2"/>
    <m/>
    <s v="FL"/>
    <s v="1215"/>
    <s v="Southern Lawyer Cane"/>
    <x v="20"/>
    <s v="CALA MUEL"/>
    <x v="0"/>
    <x v="0"/>
    <n v="0"/>
    <n v="5"/>
    <n v="0"/>
    <n v="2"/>
    <n v="0"/>
    <n v="0"/>
    <n v="0"/>
    <n v="0"/>
    <m/>
    <n v="0"/>
  </r>
  <r>
    <s v="T_01_UNSW"/>
    <n v="2"/>
    <m/>
    <s v="FL"/>
    <s v="4277"/>
    <s v=""/>
    <x v="22"/>
    <s v="PILI GLAB"/>
    <x v="0"/>
    <x v="0"/>
    <n v="0"/>
    <n v="3"/>
    <n v="0"/>
    <n v="0"/>
    <n v="0"/>
    <n v="0"/>
    <n v="0"/>
    <n v="0"/>
    <m/>
    <n v="0"/>
  </r>
  <r>
    <s v="T_01_UNSW"/>
    <n v="2"/>
    <m/>
    <s v="FL"/>
    <s v="2031"/>
    <s v="Hedraianthera"/>
    <x v="15"/>
    <s v="HEDR PORP"/>
    <x v="0"/>
    <x v="0"/>
    <n v="0"/>
    <n v="2"/>
    <n v="0"/>
    <n v="0"/>
    <n v="0"/>
    <n v="0"/>
    <n v="0"/>
    <n v="0"/>
    <m/>
    <n v="0"/>
  </r>
  <r>
    <s v="T_01_UNSW"/>
    <n v="2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1_UNSW"/>
    <n v="2"/>
    <m/>
    <s v="FL"/>
    <s v="8015"/>
    <s v="Trim Shield Fern"/>
    <x v="43"/>
    <s v="LAST DECO"/>
    <x v="2"/>
    <x v="0"/>
    <n v="0"/>
    <n v="3"/>
    <n v="0"/>
    <n v="0"/>
    <n v="0"/>
    <n v="0"/>
    <n v="0"/>
    <n v="0"/>
    <m/>
    <n v="0"/>
  </r>
  <r>
    <s v="T_01_UNSW"/>
    <n v="2"/>
    <m/>
    <s v="FL"/>
    <s v="3915"/>
    <s v="Anchor Vine"/>
    <x v="11"/>
    <s v="PALM SCAN"/>
    <x v="0"/>
    <x v="0"/>
    <n v="2"/>
    <n v="5"/>
    <n v="0"/>
    <n v="0"/>
    <n v="0"/>
    <n v="0"/>
    <n v="0"/>
    <n v="0"/>
    <m/>
    <n v="0"/>
  </r>
  <r>
    <s v="T_01_UNSW"/>
    <n v="2"/>
    <m/>
    <s v="FL"/>
    <s v="8598"/>
    <s v="Incense Cedar"/>
    <x v="44"/>
    <s v="ANTH NITI"/>
    <x v="1"/>
    <x v="0"/>
    <n v="1"/>
    <n v="0"/>
    <n v="0"/>
    <n v="0"/>
    <n v="0"/>
    <n v="0"/>
    <n v="0"/>
    <n v="0"/>
    <m/>
    <n v="0"/>
  </r>
  <r>
    <s v="T_01_UNSW"/>
    <n v="2"/>
    <m/>
    <s v="FL"/>
    <s v="2027"/>
    <s v=""/>
    <x v="45"/>
    <s v="CELA SUBS"/>
    <x v="0"/>
    <x v="0"/>
    <n v="1"/>
    <n v="1"/>
    <n v="0"/>
    <n v="0"/>
    <n v="0"/>
    <n v="0"/>
    <n v="0"/>
    <n v="0"/>
    <m/>
    <n v="0"/>
  </r>
  <r>
    <s v="T_01_UNSW"/>
    <n v="2"/>
    <m/>
    <s v="FL"/>
    <s v="4287"/>
    <s v="Rose Satinash"/>
    <x v="46"/>
    <s v="SYZY CREB"/>
    <x v="1"/>
    <x v="0"/>
    <n v="2"/>
    <n v="0"/>
    <n v="0"/>
    <n v="0"/>
    <n v="0"/>
    <n v="0"/>
    <n v="0"/>
    <n v="0"/>
    <m/>
    <n v="0"/>
  </r>
  <r>
    <s v="T_01_UNSW"/>
    <n v="2"/>
    <m/>
    <s v="FL"/>
    <s v="12241"/>
    <s v=""/>
    <x v="47"/>
    <s v="MEIO STEN"/>
    <x v="0"/>
    <x v="0"/>
    <n v="1"/>
    <n v="1"/>
    <n v="0"/>
    <n v="0"/>
    <n v="0"/>
    <n v="0"/>
    <n v="0"/>
    <n v="0"/>
    <m/>
    <n v="0"/>
  </r>
  <r>
    <s v="T_01_UNSW"/>
    <n v="2"/>
    <m/>
    <s v="FL"/>
    <s v="5432"/>
    <s v="Red Boppel Nut"/>
    <x v="36"/>
    <s v="HICK PINN"/>
    <x v="0"/>
    <x v="0"/>
    <n v="0"/>
    <n v="2"/>
    <n v="0"/>
    <n v="0"/>
    <n v="0"/>
    <n v="0"/>
    <n v="0"/>
    <n v="0"/>
    <m/>
    <n v="0"/>
  </r>
  <r>
    <s v="T_01_UNSW"/>
    <n v="2"/>
    <m/>
    <s v="FL"/>
    <s v="1220"/>
    <s v="Walking-stick Palm"/>
    <x v="48"/>
    <s v="LINO MONO"/>
    <x v="1"/>
    <x v="0"/>
    <n v="5"/>
    <n v="3"/>
    <n v="0"/>
    <n v="0"/>
    <n v="0"/>
    <n v="0"/>
    <n v="0"/>
    <n v="0"/>
    <m/>
    <n v="0"/>
  </r>
  <r>
    <s v="T_01_UNSW"/>
    <n v="2"/>
    <m/>
    <s v="FL"/>
    <s v="6458"/>
    <s v="Bangalow Palm"/>
    <x v="6"/>
    <s v="ARCH CUNN"/>
    <x v="1"/>
    <x v="0"/>
    <n v="4"/>
    <n v="0"/>
    <n v="0"/>
    <n v="0"/>
    <n v="0"/>
    <n v="1"/>
    <n v="0"/>
    <n v="0"/>
    <m/>
    <n v="0"/>
  </r>
  <r>
    <s v="T_01_UNSW"/>
    <n v="2"/>
    <m/>
    <s v="FL"/>
    <s v="3917"/>
    <s v="Smooth Wilkiea"/>
    <x v="49"/>
    <s v="WILK AUST"/>
    <x v="1"/>
    <x v="0"/>
    <n v="0"/>
    <n v="1"/>
    <n v="0"/>
    <n v="0"/>
    <n v="0"/>
    <n v="0"/>
    <n v="0"/>
    <n v="0"/>
    <m/>
    <n v="0"/>
  </r>
  <r>
    <s v="T_01_UNSW"/>
    <n v="2"/>
    <m/>
    <s v="FL"/>
    <s v="8079"/>
    <s v="Prickly Treefern"/>
    <x v="50"/>
    <s v="CYAT LEIC"/>
    <x v="4"/>
    <x v="0"/>
    <n v="2"/>
    <n v="1"/>
    <n v="0"/>
    <n v="0"/>
    <n v="0"/>
    <n v="0"/>
    <n v="0"/>
    <n v="0"/>
    <m/>
    <n v="0"/>
  </r>
  <r>
    <s v="T_01_UNSW"/>
    <n v="2"/>
    <m/>
    <s v="FL"/>
    <s v="8324"/>
    <s v="Veiny Lace Flower"/>
    <x v="1"/>
    <s v="ARCH MUEL"/>
    <x v="0"/>
    <x v="0"/>
    <n v="1"/>
    <n v="2"/>
    <n v="0"/>
    <n v="0"/>
    <n v="0"/>
    <n v="0"/>
    <n v="0"/>
    <n v="0"/>
    <m/>
    <n v="0"/>
  </r>
  <r>
    <s v="T_01_UNSW"/>
    <n v="2"/>
    <m/>
    <s v="FL"/>
    <s v="6020"/>
    <s v="Hairy Supplejack"/>
    <x v="10"/>
    <s v="RIPO ELSE"/>
    <x v="0"/>
    <x v="0"/>
    <n v="3"/>
    <n v="2"/>
    <n v="0"/>
    <n v="1"/>
    <n v="0"/>
    <n v="0"/>
    <n v="0"/>
    <n v="0"/>
    <m/>
    <n v="0"/>
  </r>
  <r>
    <s v="T_01_UNSW"/>
    <n v="2"/>
    <m/>
    <s v="FL"/>
    <s v="5489"/>
    <s v="Native Honeysuckle"/>
    <x v="31"/>
    <s v="TRIU YOUN"/>
    <x v="0"/>
    <x v="0"/>
    <n v="1"/>
    <n v="1"/>
    <n v="0"/>
    <n v="0"/>
    <n v="0"/>
    <n v="0"/>
    <n v="0"/>
    <n v="0"/>
    <m/>
    <n v="0"/>
  </r>
  <r>
    <s v="T_01_UNSW"/>
    <n v="2"/>
    <m/>
    <s v="FL"/>
    <s v="6314"/>
    <s v=""/>
    <x v="51"/>
    <s v="LOMA SPIC"/>
    <x v="5"/>
    <x v="0"/>
    <n v="1"/>
    <n v="4"/>
    <n v="0"/>
    <n v="0"/>
    <n v="0"/>
    <n v="0"/>
    <n v="0"/>
    <n v="0"/>
    <m/>
    <n v="0"/>
  </r>
  <r>
    <s v="T_01_UNSW"/>
    <n v="2"/>
    <m/>
    <s v="FL"/>
    <s v="9917"/>
    <s v="Green-leaved Bramble"/>
    <x v="52"/>
    <s v="RUBU NEBU"/>
    <x v="0"/>
    <x v="0"/>
    <n v="0"/>
    <n v="2"/>
    <n v="0"/>
    <n v="0"/>
    <n v="0"/>
    <n v="0"/>
    <n v="0"/>
    <n v="0"/>
    <m/>
    <n v="0"/>
  </r>
  <r>
    <s v="T_01_UNSW"/>
    <n v="2"/>
    <m/>
    <s v="FL"/>
    <s v="11947"/>
    <s v=""/>
    <x v="23"/>
    <s v="HOMA POPU"/>
    <x v="1"/>
    <x v="1"/>
    <n v="0"/>
    <n v="0"/>
    <n v="0"/>
    <n v="0"/>
    <n v="0"/>
    <n v="5"/>
    <n v="0"/>
    <n v="0"/>
    <m/>
    <n v="0"/>
  </r>
  <r>
    <s v="T_01_UNSW"/>
    <n v="2"/>
    <m/>
    <s v="FL"/>
    <s v="3489"/>
    <s v="Rose Walnut"/>
    <x v="53"/>
    <s v="ENDI DISC"/>
    <x v="0"/>
    <x v="0"/>
    <n v="0"/>
    <n v="1"/>
    <n v="0"/>
    <n v="0"/>
    <n v="0"/>
    <n v="0"/>
    <n v="0"/>
    <n v="0"/>
    <m/>
    <n v="0"/>
  </r>
  <r>
    <s v="T_01_UNSW"/>
    <n v="2"/>
    <m/>
    <s v="FL"/>
    <s v="11204"/>
    <s v="Orange Thorn"/>
    <x v="54"/>
    <s v="PITT MULT"/>
    <x v="0"/>
    <x v="0"/>
    <n v="0"/>
    <n v="3"/>
    <n v="0"/>
    <n v="0"/>
    <n v="0"/>
    <n v="0"/>
    <n v="0"/>
    <n v="0"/>
    <m/>
    <n v="0"/>
  </r>
  <r>
    <s v="T_01_UNSW"/>
    <n v="2"/>
    <m/>
    <s v="FL"/>
    <s v="6446"/>
    <s v="Native Yam"/>
    <x v="55"/>
    <s v="DIOS TRAN"/>
    <x v="0"/>
    <x v="2"/>
    <n v="0"/>
    <n v="1"/>
    <n v="0"/>
    <n v="0"/>
    <n v="0"/>
    <n v="0"/>
    <n v="0"/>
    <n v="0"/>
    <m/>
    <n v="0"/>
  </r>
  <r>
    <s v="T_01_UNSW"/>
    <n v="2"/>
    <m/>
    <s v="FL"/>
    <s v="2577"/>
    <s v="Yellow Carabeen"/>
    <x v="25"/>
    <s v="SLOA WOOL"/>
    <x v="1"/>
    <x v="0"/>
    <n v="0"/>
    <n v="0"/>
    <n v="0"/>
    <n v="0"/>
    <n v="0"/>
    <n v="1"/>
    <n v="0"/>
    <n v="0"/>
    <m/>
    <n v="0"/>
  </r>
  <r>
    <s v="T_01_UNSW"/>
    <n v="2"/>
    <m/>
    <s v="FL"/>
    <s v="10992"/>
    <s v="Native Wistaria"/>
    <x v="56"/>
    <s v="CALL MEGA"/>
    <x v="0"/>
    <x v="0"/>
    <n v="1"/>
    <n v="1"/>
    <n v="0"/>
    <n v="1"/>
    <n v="1"/>
    <n v="0"/>
    <n v="0"/>
    <n v="1"/>
    <m/>
    <n v="0"/>
  </r>
  <r>
    <s v="T_01_UNSW"/>
    <n v="2"/>
    <m/>
    <s v="FL"/>
    <s v="5926"/>
    <s v="Yellow Pear-fruit"/>
    <x v="57"/>
    <s v="MISC PYRI"/>
    <x v="0"/>
    <x v="0"/>
    <n v="1"/>
    <n v="1"/>
    <n v="0"/>
    <n v="0"/>
    <n v="0"/>
    <n v="0"/>
    <n v="0"/>
    <n v="0"/>
    <m/>
    <n v="0"/>
  </r>
  <r>
    <s v="T_01_UNSW"/>
    <n v="2"/>
    <m/>
    <s v="FL"/>
    <s v="1209"/>
    <s v="Celery Wood"/>
    <x v="58"/>
    <s v="POLY ELEG"/>
    <x v="1"/>
    <x v="1"/>
    <n v="0"/>
    <n v="0"/>
    <n v="0"/>
    <n v="0"/>
    <n v="0"/>
    <n v="2"/>
    <n v="0"/>
    <n v="0"/>
    <m/>
    <n v="0"/>
  </r>
  <r>
    <s v="T_01_UNSW"/>
    <n v="2"/>
    <m/>
    <s v="FL"/>
    <s v="1210"/>
    <s v="Pencil Cedar"/>
    <x v="9"/>
    <s v="POLY MURR"/>
    <x v="1"/>
    <x v="1"/>
    <n v="0"/>
    <n v="0"/>
    <n v="0"/>
    <n v="0"/>
    <n v="0"/>
    <n v="3"/>
    <n v="0"/>
    <n v="0"/>
    <m/>
    <n v="0"/>
  </r>
  <r>
    <s v="T_01_UNSW"/>
    <n v="2"/>
    <m/>
    <s v="FL"/>
    <s v="6036"/>
    <s v="Corkwood"/>
    <x v="29"/>
    <s v="DUBO MYOP"/>
    <x v="1"/>
    <x v="1"/>
    <n v="0"/>
    <n v="0"/>
    <n v="0"/>
    <n v="0"/>
    <n v="0"/>
    <n v="4"/>
    <n v="0"/>
    <n v="0"/>
    <m/>
    <n v="0"/>
  </r>
  <r>
    <s v="T_01_UNSW"/>
    <n v="2"/>
    <m/>
    <s v="FL"/>
    <s v="PHYT"/>
    <s v=""/>
    <x v="14"/>
    <s v="PHYT SPEC"/>
    <x v="1"/>
    <x v="1"/>
    <n v="0"/>
    <n v="0"/>
    <n v="0"/>
    <n v="0"/>
    <n v="0"/>
    <n v="2"/>
    <n v="0"/>
    <n v="0"/>
    <m/>
    <n v="0"/>
  </r>
  <r>
    <s v="T_01_UNSW"/>
    <n v="3"/>
    <m/>
    <s v="FL"/>
    <s v="4287"/>
    <s v="Rose Satinash"/>
    <x v="46"/>
    <s v="SYZY CREB"/>
    <x v="1"/>
    <x v="0"/>
    <n v="0"/>
    <n v="0"/>
    <n v="0"/>
    <n v="0"/>
    <n v="0"/>
    <n v="1"/>
    <n v="0"/>
    <n v="0"/>
    <m/>
    <n v="0"/>
  </r>
  <r>
    <s v="T_01_UNSW"/>
    <n v="3"/>
    <s v="upslope"/>
    <s v="FL"/>
    <s v="3915"/>
    <s v="Anchor Vine"/>
    <x v="11"/>
    <s v="PALM SCAN"/>
    <x v="0"/>
    <x v="0"/>
    <n v="1"/>
    <n v="5"/>
    <n v="0"/>
    <n v="2"/>
    <n v="0"/>
    <n v="0"/>
    <n v="0"/>
    <n v="0"/>
    <m/>
    <n v="0"/>
  </r>
  <r>
    <s v="T_01_UNSW"/>
    <n v="3"/>
    <m/>
    <s v="FL"/>
    <s v="3499"/>
    <s v="Hairy-leaved Bolly Gum"/>
    <x v="30"/>
    <s v="NEOL DEAL"/>
    <x v="0"/>
    <x v="0"/>
    <n v="0"/>
    <n v="2"/>
    <n v="0"/>
    <n v="1"/>
    <n v="0"/>
    <n v="0"/>
    <n v="0"/>
    <n v="0"/>
    <m/>
    <n v="0"/>
  </r>
  <r>
    <s v="T_01_UNSW"/>
    <n v="3"/>
    <m/>
    <s v="FL"/>
    <s v="7432"/>
    <s v="Native Tamarind"/>
    <x v="59"/>
    <s v="DIPL AUST"/>
    <x v="1"/>
    <x v="0"/>
    <n v="0"/>
    <n v="0"/>
    <n v="0"/>
    <n v="0"/>
    <n v="0"/>
    <n v="1"/>
    <n v="0"/>
    <n v="0"/>
    <m/>
    <n v="0"/>
  </r>
  <r>
    <s v="T_01_UNSW"/>
    <n v="3"/>
    <m/>
    <s v="FL"/>
    <s v="8324"/>
    <s v="Veiny Lace Flower"/>
    <x v="1"/>
    <s v="ARCH MUEL"/>
    <x v="0"/>
    <x v="0"/>
    <n v="1"/>
    <n v="1"/>
    <n v="0"/>
    <n v="0"/>
    <n v="0"/>
    <n v="0"/>
    <n v="0"/>
    <n v="0"/>
    <m/>
    <n v="0"/>
  </r>
  <r>
    <s v="T_01_UNSW"/>
    <n v="3"/>
    <m/>
    <s v="FL"/>
    <s v="12241"/>
    <s v=""/>
    <x v="47"/>
    <s v="MEIO STEN"/>
    <x v="0"/>
    <x v="0"/>
    <n v="1"/>
    <n v="4"/>
    <n v="0"/>
    <n v="1"/>
    <n v="0"/>
    <n v="0"/>
    <n v="0"/>
    <n v="0"/>
    <m/>
    <n v="0"/>
  </r>
  <r>
    <s v="T_01_UNSW"/>
    <n v="3"/>
    <m/>
    <s v="FL"/>
    <s v="8401"/>
    <s v=""/>
    <x v="4"/>
    <s v="ARGY TRIF"/>
    <x v="1"/>
    <x v="0"/>
    <n v="3"/>
    <n v="0"/>
    <n v="0"/>
    <n v="1"/>
    <n v="0"/>
    <n v="0"/>
    <n v="0"/>
    <n v="0"/>
    <m/>
    <n v="0"/>
  </r>
  <r>
    <s v="T_01_UNSW"/>
    <n v="3"/>
    <m/>
    <s v="FL"/>
    <s v="2576"/>
    <s v="Maiden's Blush"/>
    <x v="3"/>
    <s v="SLOA AUST"/>
    <x v="0"/>
    <x v="0"/>
    <n v="1"/>
    <n v="3"/>
    <n v="0"/>
    <n v="2"/>
    <n v="0"/>
    <n v="0"/>
    <n v="0"/>
    <n v="0"/>
    <m/>
    <n v="0"/>
  </r>
  <r>
    <s v="T_01_UNSW"/>
    <n v="3"/>
    <m/>
    <s v="FL"/>
    <s v="3917"/>
    <s v="Smooth Wilkiea"/>
    <x v="49"/>
    <s v="WILK AUST"/>
    <x v="0"/>
    <x v="0"/>
    <n v="0"/>
    <n v="2"/>
    <n v="0"/>
    <n v="0"/>
    <n v="0"/>
    <n v="0"/>
    <n v="0"/>
    <n v="0"/>
    <m/>
    <n v="0"/>
  </r>
  <r>
    <s v="T_01_UNSW"/>
    <n v="3"/>
    <m/>
    <s v="FL"/>
    <s v="6452"/>
    <s v="Steelwood"/>
    <x v="60"/>
    <s v="SARC STIP"/>
    <x v="1"/>
    <x v="0"/>
    <n v="1"/>
    <n v="0"/>
    <n v="0"/>
    <n v="0"/>
    <n v="0"/>
    <n v="0"/>
    <n v="0"/>
    <n v="0"/>
    <m/>
    <n v="0"/>
  </r>
  <r>
    <s v="T_01_UNSW"/>
    <n v="3"/>
    <m/>
    <s v="FL"/>
    <s v="7384"/>
    <s v=""/>
    <x v="61"/>
    <s v="CUPA NEWM"/>
    <x v="0"/>
    <x v="0"/>
    <n v="1"/>
    <n v="1"/>
    <n v="0"/>
    <n v="0"/>
    <n v="0"/>
    <n v="0"/>
    <n v="0"/>
    <n v="0"/>
    <s v="ROTAP"/>
    <n v="0"/>
  </r>
  <r>
    <s v="T_01_UNSW"/>
    <n v="3"/>
    <m/>
    <s v="FL"/>
    <s v="13218"/>
    <s v=""/>
    <x v="32"/>
    <s v="DAPH APET"/>
    <x v="0"/>
    <x v="0"/>
    <n v="0"/>
    <n v="2"/>
    <n v="0"/>
    <n v="0"/>
    <n v="0"/>
    <n v="0"/>
    <n v="0"/>
    <n v="0"/>
    <m/>
    <n v="0"/>
  </r>
  <r>
    <s v="T_01_UNSW"/>
    <n v="3"/>
    <m/>
    <s v="FL"/>
    <s v="3494"/>
    <s v="Hairy Walnut"/>
    <x v="13"/>
    <s v="ENDI PUBE"/>
    <x v="0"/>
    <x v="0"/>
    <n v="3"/>
    <n v="1"/>
    <n v="0"/>
    <n v="0"/>
    <n v="0"/>
    <n v="0"/>
    <n v="0"/>
    <n v="0"/>
    <m/>
    <n v="0"/>
  </r>
  <r>
    <s v="T_01_UNSW"/>
    <n v="3"/>
    <m/>
    <s v="FL"/>
    <s v="6458"/>
    <s v="Bangalow Palm"/>
    <x v="6"/>
    <s v="ARCH CUNN"/>
    <x v="1"/>
    <x v="0"/>
    <n v="3"/>
    <n v="0"/>
    <n v="0"/>
    <n v="0"/>
    <n v="0"/>
    <n v="0"/>
    <n v="0"/>
    <n v="0"/>
    <m/>
    <n v="0"/>
  </r>
  <r>
    <s v="T_01_UNSW"/>
    <n v="3"/>
    <m/>
    <s v="FL"/>
    <s v="10416"/>
    <s v="Burny Vine"/>
    <x v="37"/>
    <s v="TROP SCAN"/>
    <x v="1"/>
    <x v="0"/>
    <n v="2"/>
    <n v="0"/>
    <n v="0"/>
    <n v="0"/>
    <n v="0"/>
    <n v="0"/>
    <n v="0"/>
    <n v="0"/>
    <m/>
    <n v="0"/>
  </r>
  <r>
    <s v="T_01_UNSW"/>
    <n v="3"/>
    <m/>
    <s v="FL"/>
    <s v="6288"/>
    <s v=""/>
    <x v="62"/>
    <s v="TETR NITE"/>
    <x v="0"/>
    <x v="0"/>
    <n v="1"/>
    <n v="1"/>
    <n v="0"/>
    <n v="0"/>
    <n v="0"/>
    <n v="0"/>
    <n v="0"/>
    <n v="0"/>
    <m/>
    <n v="0"/>
  </r>
  <r>
    <s v="T_01_UNSW"/>
    <n v="3"/>
    <m/>
    <s v="FL"/>
    <s v="8079"/>
    <s v="Prickly Treefern"/>
    <x v="50"/>
    <s v="CYAT LEIC"/>
    <x v="4"/>
    <x v="0"/>
    <n v="1"/>
    <n v="1"/>
    <n v="0"/>
    <n v="0"/>
    <n v="0"/>
    <n v="0"/>
    <n v="0"/>
    <n v="0"/>
    <m/>
    <n v="0"/>
  </r>
  <r>
    <s v="T_01_UNSW"/>
    <n v="3"/>
    <m/>
    <s v="FL"/>
    <s v="6129"/>
    <s v="Brown Kurrajong"/>
    <x v="7"/>
    <s v="COMM BART"/>
    <x v="1"/>
    <x v="1"/>
    <n v="0"/>
    <n v="0"/>
    <n v="0"/>
    <n v="0"/>
    <n v="0"/>
    <n v="2"/>
    <n v="0"/>
    <n v="0"/>
    <m/>
    <n v="0"/>
  </r>
  <r>
    <s v="T_01_UNSW"/>
    <n v="3"/>
    <m/>
    <s v="FL"/>
    <s v="1215"/>
    <s v="Southern Lawyer Cane"/>
    <x v="20"/>
    <s v="CALA MUEL"/>
    <x v="0"/>
    <x v="0"/>
    <n v="3"/>
    <n v="5"/>
    <n v="0"/>
    <n v="0"/>
    <n v="0"/>
    <n v="0"/>
    <n v="0"/>
    <n v="0"/>
    <m/>
    <n v="0"/>
  </r>
  <r>
    <s v="T_01_UNSW"/>
    <n v="3"/>
    <m/>
    <s v="FL"/>
    <s v="2262"/>
    <s v=""/>
    <x v="27"/>
    <s v="TRIC SUBV"/>
    <x v="0"/>
    <x v="0"/>
    <n v="1"/>
    <n v="3"/>
    <n v="0"/>
    <n v="0"/>
    <n v="0"/>
    <n v="0"/>
    <n v="0"/>
    <n v="0"/>
    <m/>
    <n v="0"/>
  </r>
  <r>
    <s v="T_01_UNSW"/>
    <n v="3"/>
    <m/>
    <s v="FL"/>
    <s v="1210"/>
    <s v="Pencil Cedar"/>
    <x v="9"/>
    <s v="POLY MURR"/>
    <x v="1"/>
    <x v="0"/>
    <n v="0"/>
    <n v="0"/>
    <n v="0"/>
    <n v="0"/>
    <n v="0"/>
    <n v="2"/>
    <n v="0"/>
    <n v="0"/>
    <m/>
    <n v="0"/>
  </r>
  <r>
    <s v="T_01_UNSW"/>
    <n v="3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1_UNSW"/>
    <n v="3"/>
    <m/>
    <s v="FL"/>
    <s v="5724"/>
    <s v="Hairy Acronychia"/>
    <x v="21"/>
    <s v="ACRO PUBE"/>
    <x v="0"/>
    <x v="0"/>
    <n v="1"/>
    <n v="1"/>
    <n v="0"/>
    <n v="0"/>
    <n v="0"/>
    <n v="0"/>
    <n v="0"/>
    <n v="0"/>
    <m/>
    <n v="0"/>
  </r>
  <r>
    <s v="T_01_UNSW"/>
    <n v="3"/>
    <m/>
    <s v="FL"/>
    <s v="12648"/>
    <s v=""/>
    <x v="42"/>
    <s v="MELO LEIC"/>
    <x v="0"/>
    <x v="0"/>
    <n v="1"/>
    <n v="2"/>
    <n v="0"/>
    <n v="0"/>
    <n v="0"/>
    <n v="0"/>
    <n v="0"/>
    <n v="0"/>
    <m/>
    <n v="0"/>
  </r>
  <r>
    <s v="T_01_UNSW"/>
    <n v="4"/>
    <m/>
    <s v="FL"/>
    <s v="6129"/>
    <s v="Brown Kurrajong"/>
    <x v="7"/>
    <s v="COMM BART"/>
    <x v="1"/>
    <x v="1"/>
    <n v="0"/>
    <n v="0"/>
    <n v="0"/>
    <n v="0"/>
    <n v="0"/>
    <n v="62"/>
    <n v="0"/>
    <n v="0"/>
    <m/>
    <n v="0"/>
  </r>
  <r>
    <s v="T_01_UNSW"/>
    <n v="4"/>
    <s v="Hot Burn"/>
    <s v="FL"/>
    <s v="2273"/>
    <s v="Red Carabeen"/>
    <x v="26"/>
    <s v="KARR BENT"/>
    <x v="0"/>
    <x v="0"/>
    <n v="0"/>
    <n v="1"/>
    <n v="0"/>
    <n v="1"/>
    <n v="0"/>
    <n v="0"/>
    <n v="0"/>
    <n v="0"/>
    <m/>
    <n v="0"/>
  </r>
  <r>
    <s v="T_01_UNSW"/>
    <n v="4"/>
    <s v="downslope"/>
    <s v="FL"/>
    <s v="3494"/>
    <s v="Hairy Walnut"/>
    <x v="13"/>
    <s v="ENDI PUBE"/>
    <x v="0"/>
    <x v="0"/>
    <n v="0"/>
    <n v="0"/>
    <n v="0"/>
    <n v="1"/>
    <n v="0"/>
    <n v="0"/>
    <n v="0"/>
    <n v="0"/>
    <m/>
    <n v="0"/>
  </r>
  <r>
    <s v="T_01_UNSW"/>
    <n v="4"/>
    <m/>
    <s v="FL"/>
    <s v="8428"/>
    <s v="Snake Vine"/>
    <x v="63"/>
    <s v="STEP JAPO"/>
    <x v="0"/>
    <x v="0"/>
    <n v="1"/>
    <n v="1"/>
    <n v="0"/>
    <n v="0"/>
    <n v="0"/>
    <n v="0"/>
    <n v="0"/>
    <n v="0"/>
    <m/>
    <n v="0"/>
  </r>
  <r>
    <s v="T_01_UNSW"/>
    <n v="4"/>
    <m/>
    <s v="FL"/>
    <s v="13805"/>
    <s v=""/>
    <x v="64"/>
    <s v="ACKA PANI"/>
    <x v="0"/>
    <x v="0"/>
    <n v="2"/>
    <n v="1"/>
    <n v="0"/>
    <n v="0"/>
    <n v="0"/>
    <n v="0"/>
    <n v="0"/>
    <n v="0"/>
    <m/>
    <n v="0"/>
  </r>
  <r>
    <s v="T_01_UNSW"/>
    <n v="4"/>
    <m/>
    <s v="FL"/>
    <s v="9364"/>
    <s v=""/>
    <x v="65"/>
    <s v="ENDI MUEL_MUEL"/>
    <x v="0"/>
    <x v="0"/>
    <n v="0"/>
    <n v="1"/>
    <n v="0"/>
    <n v="0"/>
    <n v="0"/>
    <n v="0"/>
    <n v="0"/>
    <n v="0"/>
    <m/>
    <n v="0"/>
  </r>
  <r>
    <s v="T_01_UNSW"/>
    <n v="4"/>
    <m/>
    <s v="FL"/>
    <s v="3498"/>
    <s v="Bolly Gum"/>
    <x v="66"/>
    <s v="LITS RETI"/>
    <x v="1"/>
    <x v="0"/>
    <n v="0"/>
    <n v="0"/>
    <n v="0"/>
    <n v="1"/>
    <n v="0"/>
    <n v="0"/>
    <n v="0"/>
    <n v="0"/>
    <m/>
    <n v="0"/>
  </r>
  <r>
    <s v="T_01_UNSW"/>
    <n v="4"/>
    <m/>
    <s v="FL"/>
    <s v="2577"/>
    <s v="Yellow Carabeen"/>
    <x v="25"/>
    <s v="SLOA WOOL"/>
    <x v="1"/>
    <x v="0"/>
    <n v="1"/>
    <n v="0"/>
    <n v="0"/>
    <n v="0"/>
    <n v="1"/>
    <n v="0"/>
    <n v="0"/>
    <n v="1"/>
    <m/>
    <n v="0"/>
  </r>
  <r>
    <s v="T_01_UNSW"/>
    <n v="4"/>
    <m/>
    <s v="FL"/>
    <s v="2576"/>
    <s v="Maiden's Blush"/>
    <x v="3"/>
    <s v="SLOA AUST"/>
    <x v="0"/>
    <x v="0"/>
    <n v="3"/>
    <n v="1"/>
    <n v="0"/>
    <n v="0"/>
    <n v="0"/>
    <n v="0"/>
    <n v="0"/>
    <n v="0"/>
    <m/>
    <n v="0"/>
  </r>
  <r>
    <s v="T_01_UNSW"/>
    <n v="4"/>
    <m/>
    <s v="FL"/>
    <s v="3915"/>
    <s v="Anchor Vine"/>
    <x v="11"/>
    <s v="PALM SCAN"/>
    <x v="0"/>
    <x v="0"/>
    <n v="3"/>
    <n v="10"/>
    <n v="0"/>
    <n v="0"/>
    <n v="0"/>
    <n v="0"/>
    <n v="0"/>
    <n v="0"/>
    <m/>
    <n v="0"/>
  </r>
  <r>
    <s v="T_01_UNSW"/>
    <n v="4"/>
    <m/>
    <s v="FL"/>
    <s v="1172"/>
    <s v="Southern Melodinus"/>
    <x v="67"/>
    <s v="MELO AUST"/>
    <x v="0"/>
    <x v="0"/>
    <n v="1"/>
    <n v="1"/>
    <n v="0"/>
    <n v="0"/>
    <n v="0"/>
    <n v="0"/>
    <n v="0"/>
    <n v="0"/>
    <m/>
    <n v="0"/>
  </r>
  <r>
    <s v="T_01_UNSW"/>
    <n v="4"/>
    <m/>
    <s v="FL"/>
    <s v="6020"/>
    <s v="Hairy Supplejack"/>
    <x v="10"/>
    <s v="RIPO ELSE"/>
    <x v="0"/>
    <x v="0"/>
    <n v="5"/>
    <n v="13"/>
    <n v="0"/>
    <n v="0"/>
    <n v="0"/>
    <n v="0"/>
    <n v="0"/>
    <n v="0"/>
    <m/>
    <n v="0"/>
  </r>
  <r>
    <s v="T_01_UNSW"/>
    <n v="4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T_01_UNSW"/>
    <n v="4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T_01_UNSW"/>
    <n v="4"/>
    <m/>
    <s v="FL"/>
    <s v="11947"/>
    <s v=""/>
    <x v="23"/>
    <s v="HOMA POPU"/>
    <x v="1"/>
    <x v="0"/>
    <n v="0"/>
    <n v="0"/>
    <n v="0"/>
    <n v="0"/>
    <n v="0"/>
    <n v="7"/>
    <n v="0"/>
    <n v="0"/>
    <m/>
    <n v="0"/>
  </r>
  <r>
    <s v="T_01_UNSW"/>
    <n v="4"/>
    <m/>
    <s v="FL"/>
    <s v="6458"/>
    <s v="Bangalow Palm"/>
    <x v="6"/>
    <s v="ARCH CUNN"/>
    <x v="1"/>
    <x v="0"/>
    <n v="1"/>
    <n v="0"/>
    <n v="0"/>
    <n v="2"/>
    <n v="0"/>
    <n v="0"/>
    <n v="0"/>
    <n v="0"/>
    <m/>
    <n v="0"/>
  </r>
  <r>
    <s v="T_01_UNSW"/>
    <n v="4"/>
    <m/>
    <s v="FL"/>
    <s v="9113"/>
    <s v="Bordered Shield Fern"/>
    <x v="16"/>
    <s v="LAST MARG"/>
    <x v="2"/>
    <x v="0"/>
    <n v="4"/>
    <n v="3"/>
    <n v="0"/>
    <n v="0"/>
    <n v="0"/>
    <n v="0"/>
    <n v="0"/>
    <n v="0"/>
    <m/>
    <n v="0"/>
  </r>
  <r>
    <s v="T_01_UNSW"/>
    <n v="4"/>
    <m/>
    <s v="FL"/>
    <s v="1220"/>
    <s v="Walking-stick Palm"/>
    <x v="48"/>
    <s v="LINO MONO"/>
    <x v="1"/>
    <x v="0"/>
    <n v="1"/>
    <n v="0"/>
    <n v="0"/>
    <n v="0"/>
    <n v="0"/>
    <n v="0"/>
    <n v="0"/>
    <n v="0"/>
    <m/>
    <n v="0"/>
  </r>
  <r>
    <s v="T_01_UNSW"/>
    <n v="4"/>
    <m/>
    <s v="FL"/>
    <s v="8839"/>
    <s v="Red Cedar"/>
    <x v="12"/>
    <s v="TOON CILI"/>
    <x v="1"/>
    <x v="0"/>
    <n v="0"/>
    <n v="0"/>
    <n v="0"/>
    <n v="0"/>
    <n v="0"/>
    <n v="2"/>
    <n v="0"/>
    <n v="0"/>
    <m/>
    <n v="0"/>
  </r>
  <r>
    <s v="T_01_UNSW"/>
    <n v="4"/>
    <m/>
    <s v="FL"/>
    <s v="2262"/>
    <s v=""/>
    <x v="27"/>
    <s v="TRIC SUBV"/>
    <x v="0"/>
    <x v="0"/>
    <n v="0"/>
    <n v="3"/>
    <n v="0"/>
    <n v="0"/>
    <n v="0"/>
    <n v="0"/>
    <n v="0"/>
    <n v="0"/>
    <m/>
    <n v="0"/>
  </r>
  <r>
    <s v="T_01_UNSW"/>
    <n v="5"/>
    <m/>
    <s v="FL"/>
    <s v="7106"/>
    <s v="Whip Vine"/>
    <x v="69"/>
    <s v="FLAG INDI"/>
    <x v="0"/>
    <x v="0"/>
    <n v="0"/>
    <n v="3"/>
    <n v="0"/>
    <n v="2"/>
    <n v="0"/>
    <n v="0"/>
    <n v="0"/>
    <n v="0"/>
    <m/>
    <n v="0"/>
  </r>
  <r>
    <s v="T_01_UNSW"/>
    <n v="5"/>
    <m/>
    <s v="FL"/>
    <s v="6129"/>
    <s v="Brown Kurrajong"/>
    <x v="7"/>
    <s v="COMM BART"/>
    <x v="1"/>
    <x v="1"/>
    <n v="0"/>
    <n v="0"/>
    <n v="0"/>
    <n v="0"/>
    <n v="0"/>
    <n v="55"/>
    <n v="0"/>
    <n v="0"/>
    <m/>
    <n v="0"/>
  </r>
  <r>
    <s v="T_01_UNSW"/>
    <n v="5"/>
    <s v="Hot Burn"/>
    <s v="FL"/>
    <s v="5432"/>
    <s v="Red Boppel Nut"/>
    <x v="36"/>
    <s v="HICK PINN"/>
    <x v="0"/>
    <x v="0"/>
    <n v="0"/>
    <n v="1"/>
    <n v="0"/>
    <n v="0"/>
    <n v="0"/>
    <n v="0"/>
    <n v="0"/>
    <n v="0"/>
    <m/>
    <n v="0"/>
  </r>
  <r>
    <s v="T_01_UNSW"/>
    <n v="5"/>
    <s v="downslope"/>
    <s v="FL"/>
    <s v="6760"/>
    <s v=""/>
    <x v="8"/>
    <s v="TREM TOME"/>
    <x v="1"/>
    <x v="1"/>
    <n v="0"/>
    <n v="0"/>
    <n v="0"/>
    <n v="0"/>
    <n v="0"/>
    <n v="2"/>
    <n v="0"/>
    <n v="0"/>
    <m/>
    <n v="0"/>
  </r>
  <r>
    <s v="T_01_UNSW"/>
    <n v="5"/>
    <m/>
    <s v="FL"/>
    <s v="PHYT"/>
    <s v=""/>
    <x v="14"/>
    <s v="PHYT SPEC"/>
    <x v="1"/>
    <x v="1"/>
    <n v="0"/>
    <n v="0"/>
    <n v="0"/>
    <n v="0"/>
    <n v="0"/>
    <n v="9"/>
    <n v="0"/>
    <n v="0"/>
    <m/>
    <n v="0"/>
  </r>
  <r>
    <s v="T_01_UNSW"/>
    <n v="5"/>
    <m/>
    <s v="FL"/>
    <s v="ONOP"/>
    <s v=""/>
    <x v="70"/>
    <s v="ONOP SPEC"/>
    <x v="1"/>
    <x v="0"/>
    <n v="0"/>
    <n v="0"/>
    <n v="0"/>
    <n v="0"/>
    <n v="0"/>
    <n v="1"/>
    <n v="0"/>
    <n v="0"/>
    <m/>
    <n v="0"/>
  </r>
  <r>
    <s v="T_01_UNSW"/>
    <n v="5"/>
    <m/>
    <s v="FL"/>
    <s v="3494"/>
    <s v="Hairy Walnut"/>
    <x v="13"/>
    <s v="ENDI PUBE"/>
    <x v="0"/>
    <x v="0"/>
    <n v="2"/>
    <n v="1"/>
    <n v="0"/>
    <n v="0"/>
    <n v="0"/>
    <n v="0"/>
    <n v="0"/>
    <n v="0"/>
    <m/>
    <n v="0"/>
  </r>
  <r>
    <s v="T_01_UNSW"/>
    <n v="5"/>
    <m/>
    <s v="FL"/>
    <s v="2576"/>
    <s v="Maiden's Blush"/>
    <x v="3"/>
    <s v="SLOA AUST"/>
    <x v="0"/>
    <x v="0"/>
    <n v="4"/>
    <n v="3"/>
    <n v="0"/>
    <n v="0"/>
    <n v="0"/>
    <n v="0"/>
    <n v="0"/>
    <n v="0"/>
    <m/>
    <n v="0"/>
  </r>
  <r>
    <s v="T_01_UNSW"/>
    <n v="5"/>
    <m/>
    <s v="FL"/>
    <s v="3915"/>
    <s v="Anchor Vine"/>
    <x v="11"/>
    <s v="PALM SCAN"/>
    <x v="0"/>
    <x v="0"/>
    <n v="1"/>
    <n v="4"/>
    <n v="0"/>
    <n v="0"/>
    <n v="0"/>
    <n v="0"/>
    <n v="0"/>
    <n v="0"/>
    <m/>
    <n v="0"/>
  </r>
  <r>
    <s v="T_01_UNSW"/>
    <n v="5"/>
    <m/>
    <s v="FL"/>
    <s v="5722"/>
    <s v="White Aspen"/>
    <x v="71"/>
    <s v="ACRO OBLO"/>
    <x v="0"/>
    <x v="0"/>
    <n v="0"/>
    <n v="1"/>
    <n v="0"/>
    <n v="0"/>
    <n v="0"/>
    <n v="0"/>
    <n v="0"/>
    <n v="0"/>
    <m/>
    <n v="0"/>
  </r>
  <r>
    <s v="T_01_UNSW"/>
    <n v="5"/>
    <m/>
    <s v="FL"/>
    <s v="1215"/>
    <s v="Southern Lawyer Cane"/>
    <x v="20"/>
    <s v="CALA MUEL"/>
    <x v="0"/>
    <x v="0"/>
    <n v="0"/>
    <n v="10"/>
    <n v="0"/>
    <n v="0"/>
    <n v="0"/>
    <n v="0"/>
    <n v="0"/>
    <n v="0"/>
    <m/>
    <n v="0"/>
  </r>
  <r>
    <s v="T_01_UNSW"/>
    <n v="5"/>
    <m/>
    <s v="FL"/>
    <s v="7894"/>
    <s v="Pink Lace Flower"/>
    <x v="72"/>
    <s v="ARCH GRAN"/>
    <x v="0"/>
    <x v="0"/>
    <n v="0"/>
    <n v="1"/>
    <n v="0"/>
    <n v="0"/>
    <n v="0"/>
    <n v="0"/>
    <n v="0"/>
    <n v="0"/>
    <m/>
    <n v="0"/>
  </r>
  <r>
    <s v="T_01_UNSW"/>
    <n v="5"/>
    <m/>
    <s v="FL"/>
    <s v="1220"/>
    <s v="Walking-stick Palm"/>
    <x v="48"/>
    <s v="LINO MONO"/>
    <x v="1"/>
    <x v="0"/>
    <n v="1"/>
    <n v="0"/>
    <n v="0"/>
    <n v="3"/>
    <n v="0"/>
    <n v="0"/>
    <n v="0"/>
    <n v="0"/>
    <m/>
    <n v="0"/>
  </r>
  <r>
    <s v="T_01_UNSW"/>
    <n v="5"/>
    <m/>
    <s v="FL"/>
    <s v="12241"/>
    <s v=""/>
    <x v="47"/>
    <s v="MEIO STEN"/>
    <x v="0"/>
    <x v="0"/>
    <n v="2"/>
    <n v="1"/>
    <n v="0"/>
    <n v="0"/>
    <n v="0"/>
    <n v="0"/>
    <n v="0"/>
    <n v="0"/>
    <m/>
    <n v="0"/>
  </r>
  <r>
    <s v="T_01_UNSW"/>
    <n v="5"/>
    <m/>
    <s v="FL"/>
    <s v="13218"/>
    <s v=""/>
    <x v="32"/>
    <s v="DAPH APET"/>
    <x v="0"/>
    <x v="0"/>
    <n v="0"/>
    <n v="1"/>
    <n v="0"/>
    <n v="1"/>
    <n v="0"/>
    <n v="0"/>
    <n v="0"/>
    <n v="0"/>
    <m/>
    <n v="0"/>
  </r>
  <r>
    <s v="T_01_UNSW"/>
    <n v="5"/>
    <m/>
    <s v="FL"/>
    <s v="11947"/>
    <s v=""/>
    <x v="23"/>
    <s v="HOMA POPU"/>
    <x v="1"/>
    <x v="0"/>
    <n v="0"/>
    <n v="0"/>
    <n v="0"/>
    <n v="0"/>
    <n v="0"/>
    <n v="3"/>
    <n v="0"/>
    <n v="0"/>
    <m/>
    <n v="0"/>
  </r>
  <r>
    <s v="T_01_UNSW"/>
    <n v="5"/>
    <m/>
    <s v="FL"/>
    <s v="3499"/>
    <s v="Hairy-leaved Bolly Gum"/>
    <x v="30"/>
    <s v="NEOL DEAL"/>
    <x v="0"/>
    <x v="0"/>
    <n v="1"/>
    <n v="1"/>
    <n v="0"/>
    <n v="0"/>
    <n v="0"/>
    <n v="0"/>
    <n v="0"/>
    <n v="0"/>
    <m/>
    <n v="0"/>
  </r>
  <r>
    <s v="T_01_UNSW"/>
    <n v="5"/>
    <m/>
    <s v="FL"/>
    <s v="9113"/>
    <s v="Bordered Shield Fern"/>
    <x v="16"/>
    <s v="LAST MARG"/>
    <x v="2"/>
    <x v="0"/>
    <n v="3"/>
    <n v="2"/>
    <n v="0"/>
    <n v="0"/>
    <n v="0"/>
    <n v="0"/>
    <n v="0"/>
    <n v="0"/>
    <m/>
    <n v="0"/>
  </r>
  <r>
    <s v="T_01_UNSW"/>
    <n v="5"/>
    <m/>
    <s v="FL"/>
    <s v="6197"/>
    <s v=""/>
    <x v="73"/>
    <s v="WIKS INDI"/>
    <x v="1"/>
    <x v="0"/>
    <n v="0"/>
    <n v="0"/>
    <n v="0"/>
    <n v="0"/>
    <n v="0"/>
    <n v="2"/>
    <n v="0"/>
    <n v="0"/>
    <m/>
    <n v="0"/>
  </r>
  <r>
    <s v="T_01_UNSW"/>
    <n v="5"/>
    <m/>
    <s v="FL"/>
    <s v=""/>
    <s v=""/>
    <x v="74"/>
    <s v="MORT NOID"/>
    <x v="1"/>
    <x v="0"/>
    <n v="0"/>
    <n v="0"/>
    <n v="0"/>
    <n v="1"/>
    <n v="0"/>
    <n v="0"/>
    <n v="0"/>
    <n v="0"/>
    <m/>
    <n v="0"/>
  </r>
  <r>
    <s v="T_01_UNSW"/>
    <n v="5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n v="0"/>
  </r>
  <r>
    <s v="T_01_UNSW"/>
    <n v="6"/>
    <m/>
    <s v="FL"/>
    <s v="8839"/>
    <s v="Red Cedar"/>
    <x v="12"/>
    <s v="TOON CILI"/>
    <x v="1"/>
    <x v="0"/>
    <n v="0"/>
    <n v="0"/>
    <n v="0"/>
    <n v="0"/>
    <n v="0"/>
    <n v="5"/>
    <n v="0"/>
    <n v="0"/>
    <m/>
    <n v="0"/>
  </r>
  <r>
    <s v="T_01_UNSW"/>
    <n v="6"/>
    <m/>
    <s v="FL"/>
    <s v="3494"/>
    <s v="Hairy Walnut"/>
    <x v="13"/>
    <s v="ENDI PUBE"/>
    <x v="0"/>
    <x v="0"/>
    <n v="1"/>
    <n v="2"/>
    <n v="0"/>
    <n v="0"/>
    <n v="0"/>
    <n v="0"/>
    <n v="0"/>
    <n v="0"/>
    <m/>
    <n v="0"/>
  </r>
  <r>
    <s v="T_01_UNSW"/>
    <n v="6"/>
    <s v="interm burn"/>
    <s v="FL"/>
    <s v="2577"/>
    <s v="Yellow Carabeen"/>
    <x v="25"/>
    <s v="SLOA WOOL"/>
    <x v="1"/>
    <x v="0"/>
    <n v="1"/>
    <n v="0"/>
    <n v="0"/>
    <n v="1"/>
    <n v="0"/>
    <n v="0"/>
    <n v="0"/>
    <n v="0"/>
    <m/>
    <n v="0"/>
  </r>
  <r>
    <s v="T_01_UNSW"/>
    <n v="6"/>
    <s v="upslope"/>
    <s v="FL"/>
    <s v="6129"/>
    <s v="Brown Kurrajong"/>
    <x v="7"/>
    <s v="COMM BART"/>
    <x v="1"/>
    <x v="0"/>
    <n v="0"/>
    <n v="0"/>
    <n v="0"/>
    <n v="0"/>
    <n v="0"/>
    <n v="5"/>
    <n v="0"/>
    <n v="0"/>
    <m/>
    <n v="0"/>
  </r>
  <r>
    <s v="T_01_UNSW"/>
    <n v="6"/>
    <m/>
    <s v="FL"/>
    <s v="9113"/>
    <s v="Bordered Shield Fern"/>
    <x v="16"/>
    <s v="LAST MARG"/>
    <x v="2"/>
    <x v="0"/>
    <n v="5"/>
    <n v="3"/>
    <n v="0"/>
    <n v="0"/>
    <n v="0"/>
    <n v="0"/>
    <n v="0"/>
    <n v="0"/>
    <m/>
    <n v="0"/>
  </r>
  <r>
    <s v="T_01_UNSW"/>
    <n v="6"/>
    <m/>
    <s v="FL"/>
    <s v="11947"/>
    <s v=""/>
    <x v="23"/>
    <s v="HOMA POPU"/>
    <x v="1"/>
    <x v="0"/>
    <n v="0"/>
    <n v="0"/>
    <n v="0"/>
    <n v="0"/>
    <n v="0"/>
    <n v="4"/>
    <n v="0"/>
    <n v="0"/>
    <m/>
    <n v="0"/>
  </r>
  <r>
    <s v="T_01_UNSW"/>
    <n v="6"/>
    <m/>
    <s v="FL"/>
    <s v="6020"/>
    <s v="Hairy Supplejack"/>
    <x v="10"/>
    <s v="RIPO ELSE"/>
    <x v="0"/>
    <x v="0"/>
    <n v="3"/>
    <n v="5"/>
    <n v="0"/>
    <n v="0"/>
    <n v="0"/>
    <n v="0"/>
    <n v="0"/>
    <n v="0"/>
    <m/>
    <n v="0"/>
  </r>
  <r>
    <s v="T_01_UNSW"/>
    <n v="6"/>
    <m/>
    <s v="FL"/>
    <s v="6452"/>
    <s v="Steelwood"/>
    <x v="60"/>
    <s v="SARC STIP"/>
    <x v="1"/>
    <x v="0"/>
    <n v="0"/>
    <n v="0"/>
    <n v="0"/>
    <n v="0"/>
    <n v="0"/>
    <n v="1"/>
    <n v="0"/>
    <n v="0"/>
    <m/>
    <n v="0"/>
  </r>
  <r>
    <s v="T_01_UNSW"/>
    <n v="6"/>
    <m/>
    <s v="FL"/>
    <s v="4287"/>
    <s v="Rose Satinash"/>
    <x v="46"/>
    <s v="SYZY CREB"/>
    <x v="1"/>
    <x v="0"/>
    <n v="1"/>
    <n v="0"/>
    <n v="0"/>
    <n v="0"/>
    <n v="0"/>
    <n v="0"/>
    <n v="0"/>
    <n v="0"/>
    <m/>
    <n v="0"/>
  </r>
  <r>
    <s v="T_01_UNSW"/>
    <n v="6"/>
    <m/>
    <s v="FL"/>
    <s v="2576"/>
    <s v="Maiden's Blush"/>
    <x v="3"/>
    <s v="SLOA AUST"/>
    <x v="0"/>
    <x v="0"/>
    <n v="1"/>
    <n v="1"/>
    <n v="0"/>
    <n v="0"/>
    <n v="0"/>
    <n v="0"/>
    <n v="0"/>
    <n v="0"/>
    <m/>
    <n v="0"/>
  </r>
  <r>
    <s v="T_01_UNSW"/>
    <n v="6"/>
    <m/>
    <s v="FL"/>
    <s v="1215"/>
    <s v="Southern Lawyer Cane"/>
    <x v="20"/>
    <s v="CALA MUEL"/>
    <x v="0"/>
    <x v="0"/>
    <n v="0"/>
    <n v="5"/>
    <n v="0"/>
    <n v="2"/>
    <n v="0"/>
    <n v="0"/>
    <n v="0"/>
    <n v="0"/>
    <m/>
    <n v="0"/>
  </r>
  <r>
    <s v="T_01_UNSW"/>
    <n v="6"/>
    <m/>
    <s v="FL"/>
    <s v="3685"/>
    <s v=""/>
    <x v="76"/>
    <s v="CARR MULT"/>
    <x v="0"/>
    <x v="0"/>
    <n v="0"/>
    <n v="1"/>
    <n v="0"/>
    <n v="1"/>
    <n v="0"/>
    <n v="0"/>
    <n v="0"/>
    <n v="0"/>
    <m/>
    <n v="0"/>
  </r>
  <r>
    <s v="T_01_UNSW"/>
    <n v="6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T_01_UNSW"/>
    <n v="6"/>
    <m/>
    <s v="FL"/>
    <s v="3498"/>
    <s v="Bolly Gum"/>
    <x v="66"/>
    <s v="LITS RETI"/>
    <x v="1"/>
    <x v="0"/>
    <n v="1"/>
    <n v="0"/>
    <n v="0"/>
    <n v="0"/>
    <n v="0"/>
    <n v="0"/>
    <n v="0"/>
    <n v="0"/>
    <m/>
    <n v="0"/>
  </r>
  <r>
    <s v="T_01_UNSW"/>
    <n v="6"/>
    <m/>
    <s v="FL"/>
    <s v="5432"/>
    <s v="Red Boppel Nut"/>
    <x v="36"/>
    <s v="HICK PINN"/>
    <x v="0"/>
    <x v="0"/>
    <n v="0"/>
    <n v="1"/>
    <n v="0"/>
    <n v="0"/>
    <n v="0"/>
    <n v="0"/>
    <n v="0"/>
    <n v="0"/>
    <m/>
    <n v="0"/>
  </r>
  <r>
    <s v="T_01_UNSW"/>
    <n v="6"/>
    <m/>
    <s v="FL"/>
    <s v="13218"/>
    <s v=""/>
    <x v="32"/>
    <s v="DAPH APET"/>
    <x v="0"/>
    <x v="0"/>
    <n v="0"/>
    <n v="4"/>
    <n v="0"/>
    <n v="0"/>
    <n v="0"/>
    <n v="0"/>
    <n v="0"/>
    <n v="0"/>
    <m/>
    <n v="0"/>
  </r>
  <r>
    <s v="T_01_UNSW"/>
    <n v="6"/>
    <m/>
    <s v="FL"/>
    <s v="2273"/>
    <s v="Red Carabeen"/>
    <x v="26"/>
    <s v="KARR BENT"/>
    <x v="0"/>
    <x v="0"/>
    <n v="1"/>
    <n v="1"/>
    <n v="0"/>
    <n v="0"/>
    <n v="0"/>
    <n v="0"/>
    <n v="0"/>
    <n v="0"/>
    <m/>
    <n v="0"/>
  </r>
  <r>
    <s v="T_01_UNSW"/>
    <n v="6"/>
    <m/>
    <s v="FL"/>
    <s v="4277"/>
    <s v=""/>
    <x v="22"/>
    <s v="PILI GLAB"/>
    <x v="0"/>
    <x v="0"/>
    <n v="0"/>
    <n v="3"/>
    <n v="0"/>
    <n v="0"/>
    <n v="0"/>
    <n v="0"/>
    <n v="0"/>
    <n v="0"/>
    <m/>
    <n v="0"/>
  </r>
  <r>
    <s v="T_01_UNSW"/>
    <n v="6"/>
    <m/>
    <s v="FL"/>
    <s v="1220"/>
    <s v="Walking-stick Palm"/>
    <x v="48"/>
    <s v="LINO MONO"/>
    <x v="1"/>
    <x v="0"/>
    <n v="5"/>
    <n v="0"/>
    <n v="0"/>
    <n v="2"/>
    <n v="0"/>
    <n v="0"/>
    <n v="0"/>
    <n v="0"/>
    <m/>
    <n v="0"/>
  </r>
  <r>
    <s v="T_01_UNSW"/>
    <n v="6"/>
    <m/>
    <s v="FL"/>
    <s v="3229"/>
    <s v="Grey Possumwood"/>
    <x v="77"/>
    <s v="QUIN VERD"/>
    <x v="0"/>
    <x v="0"/>
    <n v="1"/>
    <n v="1"/>
    <n v="0"/>
    <n v="0"/>
    <n v="0"/>
    <n v="0"/>
    <n v="0"/>
    <n v="0"/>
    <m/>
    <n v="0"/>
  </r>
  <r>
    <s v="T_01_UNSW"/>
    <n v="6"/>
    <m/>
    <s v="FL"/>
    <s v="3499"/>
    <s v="Hairy-leaved Bolly Gum"/>
    <x v="30"/>
    <s v="NEOL DEAL"/>
    <x v="0"/>
    <x v="0"/>
    <n v="2"/>
    <n v="1"/>
    <n v="0"/>
    <n v="0"/>
    <n v="0"/>
    <n v="0"/>
    <n v="0"/>
    <n v="0"/>
    <m/>
    <n v="0"/>
  </r>
  <r>
    <s v="T_01_UNSW"/>
    <n v="6"/>
    <m/>
    <s v="FL"/>
    <s v="12241"/>
    <s v=""/>
    <x v="47"/>
    <s v="MEIO STEN"/>
    <x v="0"/>
    <x v="0"/>
    <n v="1"/>
    <n v="1"/>
    <n v="0"/>
    <n v="0"/>
    <n v="0"/>
    <n v="0"/>
    <n v="0"/>
    <n v="0"/>
    <m/>
    <n v="0"/>
  </r>
  <r>
    <s v="T_01_UNSW"/>
    <n v="6"/>
    <m/>
    <s v="FL"/>
    <s v="6458"/>
    <s v="Bangalow Palm"/>
    <x v="6"/>
    <s v="ARCH CUNN"/>
    <x v="1"/>
    <x v="0"/>
    <n v="2"/>
    <n v="0"/>
    <n v="0"/>
    <n v="0"/>
    <n v="0"/>
    <n v="0"/>
    <n v="0"/>
    <n v="0"/>
    <m/>
    <n v="0"/>
  </r>
  <r>
    <s v="T_01_UNSW"/>
    <n v="6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T_01_UNSW"/>
    <n v="6"/>
    <m/>
    <s v="FL"/>
    <s v="2031"/>
    <s v="Hedraianthera"/>
    <x v="15"/>
    <s v="HEDR PORP"/>
    <x v="0"/>
    <x v="0"/>
    <n v="1"/>
    <n v="0"/>
    <n v="0"/>
    <n v="0"/>
    <n v="0"/>
    <n v="0"/>
    <n v="0"/>
    <n v="0"/>
    <m/>
    <n v="0"/>
  </r>
  <r>
    <s v="T_02_UNSW"/>
    <n v="1"/>
    <s v="Hot Burn"/>
    <s v="FL"/>
    <s v="3499"/>
    <s v="Hairy-leaved Bolly Gum"/>
    <x v="30"/>
    <s v="NEOL DEAL"/>
    <x v="0"/>
    <x v="0"/>
    <n v="0"/>
    <n v="0"/>
    <n v="0"/>
    <n v="1"/>
    <n v="0"/>
    <n v="0"/>
    <n v="0"/>
    <n v="0"/>
    <m/>
    <n v="0"/>
  </r>
  <r>
    <s v="T_02_UNSW"/>
    <n v="1"/>
    <s v="downslope"/>
    <s v="FL"/>
    <s v="5914"/>
    <s v="Beetroot Tree"/>
    <x v="79"/>
    <s v="ELLA NERV"/>
    <x v="0"/>
    <x v="0"/>
    <n v="0"/>
    <n v="1"/>
    <n v="0"/>
    <n v="0"/>
    <n v="0"/>
    <n v="0"/>
    <n v="0"/>
    <n v="0"/>
    <m/>
    <n v="0"/>
  </r>
  <r>
    <s v="T_02_UNSW"/>
    <n v="1"/>
    <m/>
    <s v="FL"/>
    <s v="3472"/>
    <s v="Oliver's Sassafras"/>
    <x v="80"/>
    <s v="CINN OLIV"/>
    <x v="1"/>
    <x v="0"/>
    <n v="1"/>
    <n v="0"/>
    <n v="1"/>
    <n v="1"/>
    <n v="0"/>
    <n v="0"/>
    <n v="0"/>
    <n v="0"/>
    <m/>
    <n v="0"/>
  </r>
  <r>
    <s v="T_02_UNSW"/>
    <n v="1"/>
    <m/>
    <s v="FL"/>
    <s v="3494"/>
    <s v="Hairy Walnut"/>
    <x v="13"/>
    <s v="ENDI PUBE"/>
    <x v="0"/>
    <x v="0"/>
    <n v="0"/>
    <n v="2"/>
    <n v="0"/>
    <n v="1"/>
    <n v="0"/>
    <n v="0"/>
    <n v="0"/>
    <n v="0"/>
    <m/>
    <n v="0"/>
  </r>
  <r>
    <s v="T_02_UNSW"/>
    <n v="1"/>
    <m/>
    <s v="FL"/>
    <s v="6458"/>
    <s v="Bangalow Palm"/>
    <x v="6"/>
    <s v="ARCH CUNN"/>
    <x v="1"/>
    <x v="0"/>
    <n v="1"/>
    <n v="0"/>
    <n v="0"/>
    <n v="3"/>
    <n v="0"/>
    <n v="5"/>
    <n v="0"/>
    <n v="0"/>
    <m/>
    <n v="0"/>
  </r>
  <r>
    <s v="T_02_UNSW"/>
    <n v="1"/>
    <m/>
    <s v="FL"/>
    <s v="11947"/>
    <s v=""/>
    <x v="23"/>
    <s v="HOMA POPU"/>
    <x v="1"/>
    <x v="1"/>
    <n v="0"/>
    <n v="0"/>
    <n v="0"/>
    <n v="0"/>
    <n v="0"/>
    <n v="16"/>
    <n v="0"/>
    <n v="0"/>
    <m/>
    <n v="0"/>
  </r>
  <r>
    <s v="T_02_UNSW"/>
    <n v="1"/>
    <m/>
    <s v="FL"/>
    <s v="6129"/>
    <s v="Brown Kurrajong"/>
    <x v="7"/>
    <s v="COMM BART"/>
    <x v="1"/>
    <x v="1"/>
    <n v="0"/>
    <n v="0"/>
    <n v="0"/>
    <n v="0"/>
    <n v="0"/>
    <n v="9"/>
    <n v="0"/>
    <n v="0"/>
    <m/>
    <n v="0"/>
  </r>
  <r>
    <s v="T_02_UNSW"/>
    <n v="1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T_02_UNSW"/>
    <n v="1"/>
    <m/>
    <s v="FL"/>
    <s v="6228"/>
    <s v="Shiny-leaved Stinging Tree"/>
    <x v="81"/>
    <s v="DEND PHOT"/>
    <x v="1"/>
    <x v="1"/>
    <n v="0"/>
    <n v="0"/>
    <n v="0"/>
    <n v="0"/>
    <n v="0"/>
    <n v="4"/>
    <n v="0"/>
    <n v="0"/>
    <m/>
    <n v="0"/>
  </r>
  <r>
    <s v="T_02_UNSW"/>
    <n v="1"/>
    <m/>
    <s v="FL"/>
    <s v="2262"/>
    <s v=""/>
    <x v="27"/>
    <s v="TRIC SUBV"/>
    <x v="1"/>
    <x v="0"/>
    <n v="0"/>
    <n v="4"/>
    <n v="0"/>
    <n v="1"/>
    <n v="0"/>
    <n v="0"/>
    <n v="0"/>
    <n v="0"/>
    <m/>
    <n v="0"/>
  </r>
  <r>
    <s v="T_02_UNSW"/>
    <n v="1"/>
    <m/>
    <s v="FL"/>
    <s v="8839"/>
    <s v="Red Cedar"/>
    <x v="12"/>
    <s v="TOON CILI"/>
    <x v="1"/>
    <x v="0"/>
    <n v="0"/>
    <n v="0"/>
    <n v="0"/>
    <n v="0"/>
    <n v="0"/>
    <n v="8"/>
    <n v="0"/>
    <n v="0"/>
    <m/>
    <n v="0"/>
  </r>
  <r>
    <s v="T_02_UNSW"/>
    <n v="1"/>
    <m/>
    <s v="FL"/>
    <s v="8401"/>
    <s v=""/>
    <x v="4"/>
    <s v="ARGY TRIF"/>
    <x v="1"/>
    <x v="0"/>
    <n v="0"/>
    <n v="0"/>
    <n v="0"/>
    <n v="1"/>
    <n v="0"/>
    <n v="0"/>
    <n v="0"/>
    <n v="0"/>
    <m/>
    <n v="0"/>
  </r>
  <r>
    <s v="T_02_UNSW"/>
    <n v="1"/>
    <m/>
    <s v="FL"/>
    <s v="8064"/>
    <s v="Prickly Rasp Fern"/>
    <x v="82"/>
    <s v="DOOD ASPE"/>
    <x v="2"/>
    <x v="0"/>
    <n v="0"/>
    <n v="1"/>
    <n v="0"/>
    <n v="0"/>
    <n v="0"/>
    <n v="0"/>
    <n v="0"/>
    <n v="0"/>
    <m/>
    <n v="0"/>
  </r>
  <r>
    <s v="T_02_UNSW"/>
    <n v="1"/>
    <m/>
    <s v="FL"/>
    <s v="6760"/>
    <s v=""/>
    <x v="8"/>
    <s v="TREM TOME"/>
    <x v="1"/>
    <x v="1"/>
    <n v="0"/>
    <n v="0"/>
    <n v="0"/>
    <n v="0"/>
    <n v="0"/>
    <n v="5"/>
    <n v="0"/>
    <n v="0"/>
    <m/>
    <n v="0"/>
  </r>
  <r>
    <s v="T_02_UNSW"/>
    <n v="1"/>
    <m/>
    <s v="FL"/>
    <s v="6281"/>
    <s v="Native Grape"/>
    <x v="83"/>
    <s v="CAYR CLEM"/>
    <x v="1"/>
    <x v="0"/>
    <n v="0"/>
    <n v="0"/>
    <n v="0"/>
    <n v="0"/>
    <n v="0"/>
    <n v="3"/>
    <n v="0"/>
    <n v="0"/>
    <m/>
    <n v="0"/>
  </r>
  <r>
    <s v="T_02_UNSW"/>
    <n v="1"/>
    <m/>
    <s v="FL"/>
    <s v="PHYT"/>
    <s v=""/>
    <x v="14"/>
    <s v="PHYT SPEC"/>
    <x v="1"/>
    <x v="1"/>
    <n v="0"/>
    <n v="0"/>
    <n v="0"/>
    <n v="0"/>
    <n v="0"/>
    <n v="31"/>
    <n v="0"/>
    <n v="0"/>
    <m/>
    <n v="0"/>
  </r>
  <r>
    <s v="T_02_UNSW"/>
    <n v="1"/>
    <m/>
    <s v="FL"/>
    <s v="6282"/>
    <s v="Water Vine"/>
    <x v="84"/>
    <s v="CISS ANTA"/>
    <x v="1"/>
    <x v="0"/>
    <n v="0"/>
    <n v="0"/>
    <n v="0"/>
    <n v="0"/>
    <n v="0"/>
    <n v="3"/>
    <n v="0"/>
    <n v="0"/>
    <m/>
    <n v="0"/>
  </r>
  <r>
    <s v="T_02_UNSW"/>
    <n v="1"/>
    <m/>
    <s v="FL"/>
    <s v="8052"/>
    <s v="Gristle Fern"/>
    <x v="85"/>
    <s v="BLEC CART"/>
    <x v="2"/>
    <x v="0"/>
    <n v="0"/>
    <n v="3"/>
    <n v="0"/>
    <n v="0"/>
    <n v="0"/>
    <n v="0"/>
    <n v="0"/>
    <n v="0"/>
    <m/>
    <n v="0"/>
  </r>
  <r>
    <s v="T_02_UNSW"/>
    <n v="1"/>
    <m/>
    <s v="FL"/>
    <s v="2403"/>
    <s v=""/>
    <x v="86"/>
    <s v="CYPE TETR"/>
    <x v="5"/>
    <x v="0"/>
    <n v="0"/>
    <n v="2"/>
    <n v="0"/>
    <n v="0"/>
    <n v="0"/>
    <n v="0"/>
    <n v="0"/>
    <n v="0"/>
    <m/>
    <n v="0"/>
  </r>
  <r>
    <s v="T_02_UNSW"/>
    <n v="1"/>
    <m/>
    <s v="FL"/>
    <s v="3112"/>
    <s v=""/>
    <x v="87"/>
    <s v="STRE MOOR"/>
    <x v="1"/>
    <x v="0"/>
    <n v="0"/>
    <n v="0"/>
    <n v="0"/>
    <n v="0"/>
    <n v="0"/>
    <n v="3"/>
    <n v="0"/>
    <n v="0"/>
    <m/>
    <n v="0"/>
  </r>
  <r>
    <s v="T_02_UNSW"/>
    <n v="1"/>
    <m/>
    <s v="FL"/>
    <s v="7686"/>
    <s v="Red Ash"/>
    <x v="24"/>
    <s v="ALPH EXCE"/>
    <x v="1"/>
    <x v="1"/>
    <n v="0"/>
    <n v="0"/>
    <n v="0"/>
    <n v="1"/>
    <n v="1"/>
    <n v="5"/>
    <n v="0"/>
    <n v="0"/>
    <m/>
    <n v="0"/>
  </r>
  <r>
    <s v="T_02_UNSW"/>
    <n v="1"/>
    <m/>
    <s v="FL"/>
    <s v="7271"/>
    <s v="Bat's Wing Fern"/>
    <x v="17"/>
    <s v="HIST INCI"/>
    <x v="1"/>
    <x v="0"/>
    <n v="0"/>
    <n v="0"/>
    <n v="0"/>
    <n v="0"/>
    <n v="0"/>
    <n v="4"/>
    <n v="0"/>
    <n v="0"/>
    <m/>
    <n v="0"/>
  </r>
  <r>
    <s v="T_02_UNSW"/>
    <n v="1"/>
    <m/>
    <s v="FL"/>
    <s v="4242"/>
    <s v="Brush Box"/>
    <x v="88"/>
    <s v="LOPH CONF"/>
    <x v="1"/>
    <x v="0"/>
    <n v="0"/>
    <n v="0"/>
    <n v="0"/>
    <n v="0"/>
    <n v="0"/>
    <n v="6"/>
    <n v="0"/>
    <n v="0"/>
    <m/>
    <n v="0"/>
  </r>
  <r>
    <s v="T_02_UNSW"/>
    <n v="1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2_UNSW"/>
    <n v="1"/>
    <m/>
    <s v="FL"/>
    <s v="5808"/>
    <s v="Bastard's Crow Ash"/>
    <x v="89"/>
    <s v="PENT AUST"/>
    <x v="0"/>
    <x v="0"/>
    <n v="0"/>
    <n v="2"/>
    <n v="0"/>
    <n v="1"/>
    <n v="0"/>
    <n v="0"/>
    <n v="0"/>
    <n v="0"/>
    <m/>
    <n v="0"/>
  </r>
  <r>
    <s v="T_02_UNSW"/>
    <n v="2"/>
    <s v="upslope"/>
    <s v="FL"/>
    <s v="2768"/>
    <s v="Bolwarra"/>
    <x v="90"/>
    <s v="EUPO LAUR"/>
    <x v="0"/>
    <x v="0"/>
    <n v="0"/>
    <n v="2"/>
    <n v="0"/>
    <n v="0"/>
    <n v="0"/>
    <n v="0"/>
    <n v="0"/>
    <n v="0"/>
    <m/>
    <n v="0"/>
  </r>
  <r>
    <s v="T_02_UNSW"/>
    <n v="2"/>
    <s v="part unburned"/>
    <s v="FL"/>
    <s v="3912"/>
    <s v="Red-flowered Socketwood"/>
    <x v="91"/>
    <s v="DAPH TENU"/>
    <x v="0"/>
    <x v="0"/>
    <n v="0"/>
    <n v="1"/>
    <n v="0"/>
    <n v="1"/>
    <n v="0"/>
    <n v="0"/>
    <n v="0"/>
    <n v="0"/>
    <m/>
    <n v="0"/>
  </r>
  <r>
    <s v="T_02_UNSW"/>
    <n v="2"/>
    <m/>
    <s v="FL"/>
    <s v="5707"/>
    <s v="Small Psychotria"/>
    <x v="92"/>
    <s v="PSYC SIMM"/>
    <x v="1"/>
    <x v="0"/>
    <n v="1"/>
    <n v="0"/>
    <n v="0"/>
    <n v="0"/>
    <n v="0"/>
    <n v="0"/>
    <n v="0"/>
    <n v="0"/>
    <m/>
    <n v="0"/>
  </r>
  <r>
    <s v="T_02_UNSW"/>
    <n v="2"/>
    <m/>
    <s v="FL"/>
    <s v="3494"/>
    <s v="Hairy Walnut"/>
    <x v="13"/>
    <s v="ENDI PUBE"/>
    <x v="0"/>
    <x v="0"/>
    <n v="1"/>
    <n v="2"/>
    <n v="0"/>
    <n v="0"/>
    <n v="0"/>
    <n v="0"/>
    <n v="0"/>
    <n v="0"/>
    <m/>
    <n v="0"/>
  </r>
  <r>
    <s v="T_02_UNSW"/>
    <n v="2"/>
    <m/>
    <s v="FL"/>
    <s v="6913"/>
    <s v="Native Ginger"/>
    <x v="93"/>
    <s v="ALPI ARUN"/>
    <x v="3"/>
    <x v="0"/>
    <n v="0"/>
    <n v="1"/>
    <n v="0"/>
    <n v="0"/>
    <n v="0"/>
    <n v="0"/>
    <n v="0"/>
    <n v="0"/>
    <m/>
    <n v="0"/>
  </r>
  <r>
    <s v="T_02_UNSW"/>
    <n v="2"/>
    <m/>
    <s v="FL"/>
    <s v="9113"/>
    <s v="Bordered Shield Fern"/>
    <x v="16"/>
    <s v="LAST MARG"/>
    <x v="2"/>
    <x v="0"/>
    <n v="3"/>
    <n v="2"/>
    <n v="0"/>
    <n v="0"/>
    <n v="0"/>
    <n v="0"/>
    <n v="0"/>
    <n v="0"/>
    <m/>
    <n v="0"/>
  </r>
  <r>
    <s v="T_02_UNSW"/>
    <n v="2"/>
    <m/>
    <s v="FL"/>
    <s v="8052"/>
    <s v="Gristle Fern"/>
    <x v="85"/>
    <s v="BLEC CART"/>
    <x v="2"/>
    <x v="0"/>
    <n v="7"/>
    <n v="3"/>
    <n v="0"/>
    <n v="0"/>
    <n v="0"/>
    <n v="0"/>
    <n v="0"/>
    <n v="0"/>
    <m/>
    <n v="0"/>
  </r>
  <r>
    <s v="T_02_UNSW"/>
    <n v="2"/>
    <m/>
    <s v="FL"/>
    <s v="11599"/>
    <s v="Coast Canthium"/>
    <x v="94"/>
    <s v="CYCL LONG"/>
    <x v="0"/>
    <x v="0"/>
    <n v="0"/>
    <n v="1"/>
    <n v="0"/>
    <n v="0"/>
    <n v="0"/>
    <n v="0"/>
    <n v="0"/>
    <n v="0"/>
    <m/>
    <n v="0"/>
  </r>
  <r>
    <s v="T_02_UNSW"/>
    <n v="2"/>
    <m/>
    <s v="FL"/>
    <s v="2403"/>
    <s v=""/>
    <x v="86"/>
    <s v="CYPE TETR"/>
    <x v="5"/>
    <x v="0"/>
    <n v="4"/>
    <n v="2"/>
    <n v="0"/>
    <n v="0"/>
    <n v="0"/>
    <n v="0"/>
    <n v="0"/>
    <n v="0"/>
    <m/>
    <n v="0"/>
  </r>
  <r>
    <s v="T_02_UNSW"/>
    <n v="2"/>
    <m/>
    <s v="FL"/>
    <s v="6458"/>
    <s v="Bangalow Palm"/>
    <x v="6"/>
    <s v="ARCH CUNN"/>
    <x v="1"/>
    <x v="0"/>
    <n v="11"/>
    <n v="0"/>
    <n v="0"/>
    <n v="0"/>
    <n v="0"/>
    <n v="0"/>
    <n v="0"/>
    <n v="0"/>
    <m/>
    <n v="0"/>
  </r>
  <r>
    <s v="T_02_UNSW"/>
    <n v="2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T_02_UNSW"/>
    <n v="2"/>
    <m/>
    <s v="FL"/>
    <s v="7686"/>
    <s v="Red Ash"/>
    <x v="24"/>
    <s v="ALPH EXCE"/>
    <x v="1"/>
    <x v="1"/>
    <n v="1"/>
    <n v="0"/>
    <n v="0"/>
    <n v="1"/>
    <n v="1"/>
    <n v="3"/>
    <n v="0"/>
    <n v="0"/>
    <m/>
    <n v="0"/>
  </r>
  <r>
    <s v="T_02_UNSW"/>
    <n v="2"/>
    <m/>
    <s v="FL"/>
    <s v="6484"/>
    <s v="Hairy Clerodendrum"/>
    <x v="95"/>
    <s v="CLER TOME"/>
    <x v="1"/>
    <x v="1"/>
    <n v="1"/>
    <n v="0"/>
    <n v="0"/>
    <n v="0"/>
    <n v="0"/>
    <n v="1"/>
    <n v="0"/>
    <n v="0"/>
    <m/>
    <n v="0"/>
  </r>
  <r>
    <s v="T_02_UNSW"/>
    <n v="2"/>
    <m/>
    <s v="FL"/>
    <s v="6084"/>
    <s v=""/>
    <x v="96"/>
    <s v="SOLA INAE"/>
    <x v="1"/>
    <x v="1"/>
    <n v="0"/>
    <n v="0"/>
    <n v="0"/>
    <n v="0"/>
    <n v="0"/>
    <n v="1"/>
    <n v="0"/>
    <n v="0"/>
    <m/>
    <n v="0"/>
  </r>
  <r>
    <s v="T_02_UNSW"/>
    <n v="2"/>
    <m/>
    <s v="FL"/>
    <s v="8662"/>
    <s v="Large-flowered Milk Vine"/>
    <x v="97"/>
    <s v="MARS LIIS"/>
    <x v="1"/>
    <x v="0"/>
    <n v="1"/>
    <n v="0"/>
    <n v="0"/>
    <n v="0"/>
    <n v="0"/>
    <n v="0"/>
    <n v="0"/>
    <n v="0"/>
    <m/>
    <n v="0"/>
  </r>
  <r>
    <s v="T_02_UNSW"/>
    <n v="2"/>
    <m/>
    <s v="FL"/>
    <s v="2262"/>
    <s v=""/>
    <x v="27"/>
    <s v="TRIC SUBV"/>
    <x v="0"/>
    <x v="0"/>
    <n v="0"/>
    <n v="2"/>
    <n v="0"/>
    <n v="0"/>
    <n v="0"/>
    <n v="0"/>
    <n v="0"/>
    <n v="0"/>
    <m/>
    <n v="0"/>
  </r>
  <r>
    <s v="T_02_UNSW"/>
    <n v="2"/>
    <m/>
    <s v="FL"/>
    <s v="6760"/>
    <s v=""/>
    <x v="8"/>
    <s v="TREM TOME"/>
    <x v="1"/>
    <x v="1"/>
    <n v="0"/>
    <n v="0"/>
    <n v="0"/>
    <n v="0"/>
    <n v="0"/>
    <n v="63"/>
    <n v="0"/>
    <n v="0"/>
    <m/>
    <n v="0"/>
  </r>
  <r>
    <s v="T_02_UNSW"/>
    <n v="2"/>
    <m/>
    <s v="FL"/>
    <s v="6129"/>
    <s v="Brown Kurrajong"/>
    <x v="7"/>
    <s v="COMM BART"/>
    <x v="1"/>
    <x v="1"/>
    <n v="0"/>
    <n v="0"/>
    <n v="0"/>
    <n v="0"/>
    <n v="0"/>
    <n v="7"/>
    <n v="0"/>
    <n v="0"/>
    <m/>
    <n v="0"/>
  </r>
  <r>
    <s v="T_02_UNSW"/>
    <n v="2"/>
    <m/>
    <s v="FL"/>
    <s v="1209"/>
    <s v="Celery Wood"/>
    <x v="58"/>
    <s v="POLY ELEG"/>
    <x v="1"/>
    <x v="1"/>
    <n v="0"/>
    <n v="0"/>
    <n v="0"/>
    <n v="0"/>
    <n v="0"/>
    <n v="2"/>
    <n v="0"/>
    <n v="0"/>
    <m/>
    <n v="0"/>
  </r>
  <r>
    <s v="T_02_UNSW"/>
    <n v="2"/>
    <m/>
    <s v="FL"/>
    <s v="6084"/>
    <s v=""/>
    <x v="96"/>
    <s v="SOLA INAE"/>
    <x v="1"/>
    <x v="1"/>
    <n v="0"/>
    <n v="0"/>
    <n v="0"/>
    <n v="0"/>
    <n v="0"/>
    <n v="3"/>
    <n v="0"/>
    <n v="0"/>
    <m/>
    <n v="0"/>
  </r>
  <r>
    <s v="T_02_UNSW"/>
    <n v="2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T_02_UNSW"/>
    <n v="2"/>
    <m/>
    <s v="FL"/>
    <s v="11947"/>
    <s v=""/>
    <x v="23"/>
    <s v="HOMA POPU"/>
    <x v="1"/>
    <x v="1"/>
    <n v="0"/>
    <n v="0"/>
    <n v="0"/>
    <n v="0"/>
    <n v="0"/>
    <n v="1"/>
    <n v="0"/>
    <n v="0"/>
    <m/>
    <n v="0"/>
  </r>
  <r>
    <s v="T_02_UNSW"/>
    <n v="2"/>
    <m/>
    <s v="FL"/>
    <s v="8401"/>
    <s v=""/>
    <x v="4"/>
    <s v="ARGY TRIF"/>
    <x v="1"/>
    <x v="0"/>
    <n v="1"/>
    <n v="0"/>
    <n v="0"/>
    <n v="0"/>
    <n v="0"/>
    <n v="0"/>
    <n v="0"/>
    <n v="0"/>
    <m/>
    <n v="0"/>
  </r>
  <r>
    <s v="T_02_UNSW"/>
    <n v="2"/>
    <m/>
    <s v="FL"/>
    <s v="7432"/>
    <s v="Native Tamarind"/>
    <x v="59"/>
    <s v="DIPL AUST"/>
    <x v="1"/>
    <x v="0"/>
    <n v="1"/>
    <n v="0"/>
    <n v="0"/>
    <n v="0"/>
    <n v="0"/>
    <n v="0"/>
    <n v="0"/>
    <n v="0"/>
    <m/>
    <n v="0"/>
  </r>
  <r>
    <s v="T_02_UNSW"/>
    <n v="2"/>
    <m/>
    <s v="FL"/>
    <s v="PHYT"/>
    <s v=""/>
    <x v="14"/>
    <s v="PHYT SPEC"/>
    <x v="1"/>
    <x v="1"/>
    <n v="0"/>
    <n v="0"/>
    <n v="0"/>
    <n v="0"/>
    <n v="0"/>
    <n v="21"/>
    <n v="0"/>
    <n v="0"/>
    <m/>
    <n v="0"/>
  </r>
  <r>
    <s v="T_02_UNSW"/>
    <n v="2"/>
    <m/>
    <s v="FL"/>
    <s v="8672"/>
    <s v="Cunjevoi"/>
    <x v="98"/>
    <s v="ALOC BRIS"/>
    <x v="3"/>
    <x v="0"/>
    <n v="1"/>
    <n v="0"/>
    <n v="0"/>
    <n v="0"/>
    <n v="0"/>
    <n v="0"/>
    <n v="0"/>
    <n v="0"/>
    <m/>
    <n v="0"/>
  </r>
  <r>
    <s v="T_02_UNSW"/>
    <n v="2"/>
    <m/>
    <s v="FL"/>
    <s v="6452"/>
    <s v="Steelwood"/>
    <x v="60"/>
    <s v="SARC STIP"/>
    <x v="0"/>
    <x v="0"/>
    <n v="0"/>
    <n v="1"/>
    <n v="0"/>
    <n v="0"/>
    <n v="0"/>
    <n v="0"/>
    <n v="0"/>
    <n v="0"/>
    <m/>
    <n v="0"/>
  </r>
  <r>
    <s v="T_02_UNSW"/>
    <n v="2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T_02_UNSW"/>
    <n v="2"/>
    <m/>
    <s v="FL"/>
    <s v="5725"/>
    <s v="Corky Acronychia"/>
    <x v="99"/>
    <s v="ACRO SUBE"/>
    <x v="0"/>
    <x v="0"/>
    <n v="1"/>
    <n v="1"/>
    <n v="0"/>
    <n v="0"/>
    <n v="0"/>
    <n v="0"/>
    <n v="0"/>
    <n v="0"/>
    <m/>
    <n v="0"/>
  </r>
  <r>
    <s v="T_02_UNSW"/>
    <n v="2"/>
    <m/>
    <s v="FL"/>
    <s v="5914"/>
    <s v="Beetroot Tree"/>
    <x v="79"/>
    <s v="ELLA NERV"/>
    <x v="0"/>
    <x v="0"/>
    <n v="0"/>
    <n v="1"/>
    <n v="0"/>
    <n v="0"/>
    <n v="0"/>
    <n v="0"/>
    <n v="0"/>
    <n v="0"/>
    <m/>
    <n v="0"/>
  </r>
  <r>
    <s v="T_02_UNSW"/>
    <n v="2"/>
    <m/>
    <s v="FL"/>
    <s v="8839"/>
    <s v="Red Cedar"/>
    <x v="12"/>
    <s v="TOON CILI"/>
    <x v="1"/>
    <x v="0"/>
    <n v="0"/>
    <n v="0"/>
    <n v="0"/>
    <n v="0"/>
    <n v="0"/>
    <n v="7"/>
    <n v="0"/>
    <n v="0"/>
    <m/>
    <n v="0"/>
  </r>
  <r>
    <s v="T_02_UNSW"/>
    <n v="2"/>
    <m/>
    <s v="FL"/>
    <s v="6458"/>
    <s v="Bangalow Palm"/>
    <x v="6"/>
    <s v="ARCH CUNN"/>
    <x v="1"/>
    <x v="0"/>
    <n v="0"/>
    <n v="0"/>
    <n v="0"/>
    <n v="0"/>
    <n v="0"/>
    <n v="37"/>
    <n v="0"/>
    <n v="0"/>
    <m/>
    <n v="0"/>
  </r>
  <r>
    <s v="T_02_UNSW"/>
    <n v="2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T_02_UNSW"/>
    <n v="3"/>
    <s v="upslope"/>
    <s v="FL"/>
    <s v="9364"/>
    <s v=""/>
    <x v="65"/>
    <s v="ENDI MUEL MUEL"/>
    <x v="1"/>
    <x v="0"/>
    <n v="1"/>
    <n v="0"/>
    <n v="0"/>
    <n v="0"/>
    <n v="0"/>
    <n v="0"/>
    <n v="0"/>
    <n v="0"/>
    <m/>
    <n v="0"/>
  </r>
  <r>
    <s v="T_02_UNSW"/>
    <n v="3"/>
    <m/>
    <s v="FL"/>
    <s v="6458"/>
    <s v="Bangalow Palm"/>
    <x v="6"/>
    <s v="ARCH CUNN"/>
    <x v="1"/>
    <x v="0"/>
    <n v="6"/>
    <n v="0"/>
    <n v="0"/>
    <n v="5"/>
    <n v="0"/>
    <n v="3"/>
    <n v="0"/>
    <n v="0"/>
    <m/>
    <n v="0"/>
  </r>
  <r>
    <s v="T_02_UNSW"/>
    <n v="3"/>
    <m/>
    <s v="FL"/>
    <s v="3915"/>
    <s v="Anchor Vine"/>
    <x v="11"/>
    <s v="PALM SCAN"/>
    <x v="0"/>
    <x v="0"/>
    <n v="0"/>
    <n v="4"/>
    <n v="0"/>
    <n v="0"/>
    <n v="0"/>
    <n v="0"/>
    <n v="0"/>
    <n v="0"/>
    <m/>
    <n v="0"/>
  </r>
  <r>
    <s v="T_02_UNSW"/>
    <n v="3"/>
    <m/>
    <s v="FL"/>
    <s v="2576"/>
    <s v="Maiden's Blush"/>
    <x v="3"/>
    <s v="SLOA AUST"/>
    <x v="0"/>
    <x v="0"/>
    <n v="0"/>
    <n v="1"/>
    <n v="1"/>
    <n v="1"/>
    <n v="0"/>
    <n v="0"/>
    <n v="0"/>
    <n v="0"/>
    <m/>
    <n v="0"/>
  </r>
  <r>
    <s v="T_02_UNSW"/>
    <n v="3"/>
    <m/>
    <s v="FL"/>
    <s v="1220"/>
    <s v="Walking-stick Palm"/>
    <x v="48"/>
    <s v="LINO MONO"/>
    <x v="1"/>
    <x v="0"/>
    <n v="0"/>
    <n v="0"/>
    <n v="0"/>
    <n v="2"/>
    <n v="0"/>
    <n v="0"/>
    <n v="0"/>
    <n v="0"/>
    <m/>
    <n v="0"/>
  </r>
  <r>
    <s v="T_02_UNSW"/>
    <n v="3"/>
    <m/>
    <s v="FL"/>
    <s v="5808"/>
    <s v="Bastard's Crow Ash"/>
    <x v="89"/>
    <s v="PENT AUST"/>
    <x v="0"/>
    <x v="0"/>
    <n v="0"/>
    <n v="1"/>
    <n v="0"/>
    <n v="0"/>
    <n v="0"/>
    <n v="0"/>
    <n v="0"/>
    <n v="0"/>
    <m/>
    <n v="0"/>
  </r>
  <r>
    <s v="T_02_UNSW"/>
    <n v="3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T_02_UNSW"/>
    <n v="3"/>
    <m/>
    <s v="FL"/>
    <s v="8428"/>
    <s v="Snake Vine"/>
    <x v="63"/>
    <s v="STEP JAPO"/>
    <x v="1"/>
    <x v="0"/>
    <n v="0"/>
    <n v="0"/>
    <n v="0"/>
    <n v="0"/>
    <n v="0"/>
    <n v="1"/>
    <n v="0"/>
    <n v="0"/>
    <m/>
    <n v="0"/>
  </r>
  <r>
    <s v="T_02_UNSW"/>
    <n v="3"/>
    <m/>
    <s v="FL"/>
    <s v="2768"/>
    <s v="Bolwarra"/>
    <x v="90"/>
    <s v="EUPO LAUR"/>
    <x v="0"/>
    <x v="0"/>
    <n v="0"/>
    <n v="2"/>
    <n v="0"/>
    <n v="0"/>
    <n v="0"/>
    <n v="0"/>
    <n v="0"/>
    <n v="0"/>
    <m/>
    <n v="0"/>
  </r>
  <r>
    <s v="T_02_UNSW"/>
    <n v="3"/>
    <m/>
    <s v="FL"/>
    <s v="11947"/>
    <s v=""/>
    <x v="23"/>
    <s v="HOMA POPU"/>
    <x v="1"/>
    <x v="1"/>
    <n v="0"/>
    <n v="0"/>
    <n v="0"/>
    <n v="0"/>
    <n v="0"/>
    <n v="67"/>
    <n v="0"/>
    <n v="0"/>
    <m/>
    <n v="0"/>
  </r>
  <r>
    <s v="T_02_UNSW"/>
    <n v="3"/>
    <m/>
    <s v="FL"/>
    <s v="6084"/>
    <s v=""/>
    <x v="96"/>
    <s v="SOLA INAE"/>
    <x v="1"/>
    <x v="1"/>
    <n v="0"/>
    <n v="0"/>
    <n v="0"/>
    <n v="0"/>
    <n v="0"/>
    <n v="8"/>
    <n v="0"/>
    <n v="0"/>
    <m/>
    <n v="0"/>
  </r>
  <r>
    <s v="T_02_UNSW"/>
    <n v="3"/>
    <m/>
    <s v="FL"/>
    <s v="7686"/>
    <s v="Red Ash"/>
    <x v="24"/>
    <s v="ALPH EXCE"/>
    <x v="1"/>
    <x v="1"/>
    <n v="0"/>
    <n v="0"/>
    <n v="0"/>
    <n v="0"/>
    <n v="0"/>
    <n v="2"/>
    <n v="0"/>
    <n v="0"/>
    <m/>
    <n v="0"/>
  </r>
  <r>
    <s v="T_02_UNSW"/>
    <n v="3"/>
    <m/>
    <s v="FL"/>
    <s v="8839"/>
    <s v="Red Cedar"/>
    <x v="12"/>
    <s v="TOON CILI"/>
    <x v="1"/>
    <x v="0"/>
    <n v="0"/>
    <n v="0"/>
    <n v="0"/>
    <n v="0"/>
    <n v="0"/>
    <n v="5"/>
    <n v="0"/>
    <n v="0"/>
    <m/>
    <n v="0"/>
  </r>
  <r>
    <s v="T_02_UNSW"/>
    <n v="3"/>
    <m/>
    <s v="FL"/>
    <s v="6129"/>
    <s v="Brown Kurrajong"/>
    <x v="7"/>
    <s v="COMM BART"/>
    <x v="1"/>
    <x v="1"/>
    <n v="0"/>
    <n v="0"/>
    <n v="0"/>
    <n v="0"/>
    <n v="0"/>
    <n v="4"/>
    <n v="0"/>
    <n v="0"/>
    <m/>
    <n v="0"/>
  </r>
  <r>
    <s v="T_02_UNSW"/>
    <n v="3"/>
    <m/>
    <s v="FL"/>
    <s v="3499"/>
    <s v="Hairy-leaved Bolly Gum"/>
    <x v="30"/>
    <s v="NEOL DEAL"/>
    <x v="0"/>
    <x v="0"/>
    <n v="1"/>
    <n v="1"/>
    <n v="0"/>
    <n v="0"/>
    <n v="0"/>
    <n v="0"/>
    <n v="0"/>
    <n v="0"/>
    <m/>
    <n v="0"/>
  </r>
  <r>
    <s v="T_02_UNSW"/>
    <n v="3"/>
    <m/>
    <s v="FL"/>
    <s v="6760"/>
    <s v=""/>
    <x v="8"/>
    <s v="TREM TOME"/>
    <x v="1"/>
    <x v="1"/>
    <n v="0"/>
    <n v="0"/>
    <n v="0"/>
    <n v="0"/>
    <n v="0"/>
    <n v="6"/>
    <n v="0"/>
    <n v="0"/>
    <m/>
    <n v="0"/>
  </r>
  <r>
    <s v="T_02_UNSW"/>
    <n v="3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T_02_UNSW"/>
    <n v="3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T_02_UNSW"/>
    <n v="3"/>
    <m/>
    <s v="FL"/>
    <s v="PHYT"/>
    <s v=""/>
    <x v="14"/>
    <s v="PHYT SPEC"/>
    <x v="1"/>
    <x v="1"/>
    <n v="0"/>
    <n v="0"/>
    <n v="0"/>
    <n v="0"/>
    <n v="0"/>
    <n v="13"/>
    <n v="0"/>
    <n v="0"/>
    <m/>
    <n v="0"/>
  </r>
  <r>
    <s v="T_02_UNSW"/>
    <n v="3"/>
    <m/>
    <s v="FL"/>
    <s v="6036"/>
    <s v="Corkwood"/>
    <x v="29"/>
    <s v="DUBO MYOP"/>
    <x v="1"/>
    <x v="1"/>
    <n v="0"/>
    <n v="0"/>
    <n v="0"/>
    <n v="0"/>
    <n v="0"/>
    <n v="1"/>
    <n v="0"/>
    <n v="0"/>
    <m/>
    <n v="0"/>
  </r>
  <r>
    <s v="T_02_UNSW"/>
    <n v="3"/>
    <m/>
    <s v="FL"/>
    <s v="2403"/>
    <s v=""/>
    <x v="86"/>
    <s v="CYPE TETR"/>
    <x v="5"/>
    <x v="0"/>
    <n v="0"/>
    <n v="4"/>
    <n v="0"/>
    <n v="0"/>
    <n v="0"/>
    <n v="0"/>
    <n v="0"/>
    <n v="0"/>
    <m/>
    <n v="0"/>
  </r>
  <r>
    <s v="T_02_UNSW"/>
    <n v="3"/>
    <m/>
    <s v="FL"/>
    <s v="6283"/>
    <s v="Giant Water Vine"/>
    <x v="33"/>
    <s v="CISS HYPO"/>
    <x v="0"/>
    <x v="0"/>
    <n v="0"/>
    <n v="2"/>
    <n v="0"/>
    <n v="0"/>
    <n v="0"/>
    <n v="3"/>
    <n v="0"/>
    <n v="0"/>
    <m/>
    <n v="0"/>
  </r>
  <r>
    <s v="T_02_UNSW"/>
    <n v="3"/>
    <m/>
    <s v="FL"/>
    <s v="5923"/>
    <s v=""/>
    <x v="100"/>
    <s v="JAGE PSEU"/>
    <x v="0"/>
    <x v="0"/>
    <n v="0"/>
    <n v="1"/>
    <n v="0"/>
    <n v="0"/>
    <n v="0"/>
    <n v="0"/>
    <n v="0"/>
    <n v="0"/>
    <m/>
    <n v="0"/>
  </r>
  <r>
    <s v="T_02_UNSW"/>
    <n v="3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2_UNSW"/>
    <n v="3"/>
    <m/>
    <s v="FL"/>
    <s v="2262"/>
    <s v=""/>
    <x v="27"/>
    <s v="TRIC SUBV"/>
    <x v="0"/>
    <x v="0"/>
    <n v="0"/>
    <n v="3"/>
    <n v="0"/>
    <n v="0"/>
    <n v="0"/>
    <n v="0"/>
    <n v="0"/>
    <n v="0"/>
    <m/>
    <n v="0"/>
  </r>
  <r>
    <s v="T_02_UNSW"/>
    <n v="4"/>
    <m/>
    <s v="FL"/>
    <s v="6458"/>
    <s v="Bangalow Palm"/>
    <x v="6"/>
    <s v="ARCH CUNN"/>
    <x v="1"/>
    <x v="0"/>
    <n v="2"/>
    <n v="0"/>
    <n v="0"/>
    <n v="4"/>
    <n v="0"/>
    <n v="3"/>
    <n v="0"/>
    <n v="0"/>
    <m/>
    <n v="0"/>
  </r>
  <r>
    <s v="T_02_UNSW"/>
    <n v="4"/>
    <s v="downslope"/>
    <s v="FL"/>
    <s v="8672"/>
    <s v="Cunjevoi"/>
    <x v="98"/>
    <s v="ALOC BRIS"/>
    <x v="3"/>
    <x v="0"/>
    <n v="0"/>
    <n v="3"/>
    <n v="0"/>
    <n v="0"/>
    <n v="0"/>
    <n v="0"/>
    <n v="0"/>
    <n v="0"/>
    <m/>
    <n v="0"/>
  </r>
  <r>
    <s v="T_02_UNSW"/>
    <n v="4"/>
    <m/>
    <s v="FL"/>
    <s v="6452"/>
    <s v="Steelwood"/>
    <x v="60"/>
    <s v="SARC STIP"/>
    <x v="0"/>
    <x v="0"/>
    <n v="0"/>
    <n v="1"/>
    <n v="0"/>
    <n v="1"/>
    <n v="0"/>
    <n v="0"/>
    <n v="0"/>
    <n v="0"/>
    <m/>
    <n v="0"/>
  </r>
  <r>
    <s v="T_02_UNSW"/>
    <n v="4"/>
    <m/>
    <s v="FL"/>
    <s v="2403"/>
    <s v=""/>
    <x v="86"/>
    <s v="CYPE TETR"/>
    <x v="5"/>
    <x v="0"/>
    <n v="0"/>
    <n v="21"/>
    <n v="0"/>
    <n v="0"/>
    <n v="0"/>
    <n v="0"/>
    <n v="0"/>
    <n v="0"/>
    <m/>
    <n v="0"/>
  </r>
  <r>
    <s v="T_02_UNSW"/>
    <n v="4"/>
    <m/>
    <s v="FL"/>
    <s v="2275"/>
    <s v="Crabapple"/>
    <x v="101"/>
    <s v="SCHI OVAT"/>
    <x v="0"/>
    <x v="0"/>
    <n v="0"/>
    <n v="1"/>
    <n v="0"/>
    <n v="1"/>
    <n v="0"/>
    <n v="0"/>
    <n v="0"/>
    <n v="0"/>
    <m/>
    <n v="0"/>
  </r>
  <r>
    <s v="T_02_UNSW"/>
    <n v="4"/>
    <m/>
    <s v="FL"/>
    <s v="3927"/>
    <s v="Strangling Fig"/>
    <x v="102"/>
    <s v="FICU WATK"/>
    <x v="1"/>
    <x v="0"/>
    <n v="0"/>
    <n v="0"/>
    <n v="0"/>
    <n v="1"/>
    <n v="0"/>
    <n v="0"/>
    <n v="0"/>
    <n v="0"/>
    <m/>
    <n v="0"/>
  </r>
  <r>
    <s v="T_02_UNSW"/>
    <n v="4"/>
    <m/>
    <s v="FL"/>
    <s v="11947"/>
    <s v=""/>
    <x v="23"/>
    <s v="HOMA POPU"/>
    <x v="1"/>
    <x v="1"/>
    <n v="0"/>
    <n v="0"/>
    <n v="0"/>
    <n v="0"/>
    <n v="0"/>
    <n v="18"/>
    <n v="0"/>
    <n v="0"/>
    <m/>
    <n v="0"/>
  </r>
  <r>
    <s v="T_02_UNSW"/>
    <n v="4"/>
    <m/>
    <s v="FL"/>
    <s v="3112"/>
    <s v=""/>
    <x v="87"/>
    <s v="STRE MOOR"/>
    <x v="1"/>
    <x v="0"/>
    <n v="0"/>
    <n v="0"/>
    <n v="0"/>
    <n v="0"/>
    <n v="0"/>
    <n v="6"/>
    <n v="0"/>
    <n v="0"/>
    <m/>
    <n v="0"/>
  </r>
  <r>
    <s v="T_02_UNSW"/>
    <n v="4"/>
    <m/>
    <s v="FL"/>
    <s v="6129"/>
    <s v="Brown Kurrajong"/>
    <x v="7"/>
    <s v="COMM BART"/>
    <x v="1"/>
    <x v="1"/>
    <n v="0"/>
    <n v="0"/>
    <n v="0"/>
    <n v="0"/>
    <n v="0"/>
    <n v="2"/>
    <n v="0"/>
    <n v="0"/>
    <m/>
    <n v="0"/>
  </r>
  <r>
    <s v="T_02_UNSW"/>
    <n v="4"/>
    <m/>
    <s v="FL"/>
    <s v="PHYT"/>
    <s v=""/>
    <x v="14"/>
    <s v="PHYT SPEC"/>
    <x v="1"/>
    <x v="1"/>
    <n v="0"/>
    <n v="0"/>
    <n v="0"/>
    <n v="0"/>
    <n v="0"/>
    <n v="22"/>
    <n v="0"/>
    <n v="0"/>
    <m/>
    <n v="0"/>
  </r>
  <r>
    <s v="T_02_UNSW"/>
    <n v="4"/>
    <m/>
    <s v="FL"/>
    <s v="5430"/>
    <s v="Rusty Helicia"/>
    <x v="103"/>
    <s v="HELI FERR"/>
    <x v="0"/>
    <x v="0"/>
    <n v="0"/>
    <n v="1"/>
    <n v="0"/>
    <n v="0"/>
    <n v="0"/>
    <n v="0"/>
    <n v="0"/>
    <n v="0"/>
    <m/>
    <n v="0"/>
  </r>
  <r>
    <s v="T_02_UNSW"/>
    <n v="4"/>
    <m/>
    <s v="FL"/>
    <s v="11412"/>
    <s v="Black Apple"/>
    <x v="40"/>
    <s v="POUT AUST"/>
    <x v="0"/>
    <x v="0"/>
    <n v="0"/>
    <n v="1"/>
    <n v="0"/>
    <n v="1"/>
    <n v="0"/>
    <n v="0"/>
    <n v="0"/>
    <n v="0"/>
    <m/>
    <n v="0"/>
  </r>
  <r>
    <s v="T_02_UNSW"/>
    <n v="4"/>
    <m/>
    <s v="FL"/>
    <s v="7873"/>
    <s v="Palm-Lily"/>
    <x v="18"/>
    <s v="CORD RUBR"/>
    <x v="0"/>
    <x v="0"/>
    <n v="0"/>
    <n v="3"/>
    <n v="0"/>
    <n v="0"/>
    <n v="0"/>
    <n v="0"/>
    <n v="0"/>
    <n v="0"/>
    <m/>
    <n v="0"/>
  </r>
  <r>
    <s v="T_02_UNSW"/>
    <n v="4"/>
    <m/>
    <s v="FL"/>
    <s v="6760"/>
    <s v=""/>
    <x v="8"/>
    <s v="TREM TOME"/>
    <x v="1"/>
    <x v="1"/>
    <n v="0"/>
    <n v="0"/>
    <n v="0"/>
    <n v="0"/>
    <n v="0"/>
    <n v="5"/>
    <n v="0"/>
    <n v="0"/>
    <m/>
    <n v="0"/>
  </r>
  <r>
    <s v="T_02_UNSW"/>
    <n v="4"/>
    <m/>
    <s v="FL"/>
    <s v="7686"/>
    <s v="Red Ash"/>
    <x v="24"/>
    <s v="ALPH EXCE"/>
    <x v="1"/>
    <x v="1"/>
    <n v="0"/>
    <n v="0"/>
    <n v="0"/>
    <n v="0"/>
    <n v="0"/>
    <n v="3"/>
    <n v="0"/>
    <n v="0"/>
    <m/>
    <n v="0"/>
  </r>
  <r>
    <s v="T_02_UNSW"/>
    <n v="4"/>
    <m/>
    <s v="FL"/>
    <s v="2209"/>
    <s v="Native Wandering Jew"/>
    <x v="104"/>
    <s v="COMM CYAN"/>
    <x v="6"/>
    <x v="0"/>
    <n v="2"/>
    <n v="4"/>
    <n v="0"/>
    <n v="0"/>
    <n v="0"/>
    <n v="0"/>
    <n v="0"/>
    <n v="0"/>
    <m/>
    <n v="0"/>
  </r>
  <r>
    <s v="T_02_UNSW"/>
    <n v="4"/>
    <m/>
    <s v="FL"/>
    <s v="1919"/>
    <s v="Forest Lobelia"/>
    <x v="105"/>
    <s v="LOBE TRIG"/>
    <x v="6"/>
    <x v="1"/>
    <n v="1"/>
    <n v="2"/>
    <n v="0"/>
    <n v="0"/>
    <n v="0"/>
    <n v="1"/>
    <n v="0"/>
    <n v="0"/>
    <m/>
    <n v="0"/>
  </r>
  <r>
    <s v="T_02_UNSW"/>
    <n v="4"/>
    <m/>
    <s v="FL"/>
    <s v="1129"/>
    <s v=""/>
    <x v="106"/>
    <s v="HYDR PEDI"/>
    <x v="6"/>
    <x v="1"/>
    <n v="1"/>
    <n v="0"/>
    <n v="0"/>
    <n v="0"/>
    <n v="0"/>
    <n v="0"/>
    <n v="0"/>
    <n v="0"/>
    <m/>
    <n v="0"/>
  </r>
  <r>
    <s v="T_02_UNSW"/>
    <n v="4"/>
    <m/>
    <s v="FL"/>
    <s v="4242"/>
    <s v="Brush Box"/>
    <x v="88"/>
    <s v="LOPH CONF"/>
    <x v="0"/>
    <x v="1"/>
    <n v="0"/>
    <n v="0"/>
    <n v="0"/>
    <n v="0"/>
    <n v="0"/>
    <n v="3"/>
    <n v="0"/>
    <n v="0"/>
    <m/>
    <n v="0"/>
  </r>
  <r>
    <s v="T_02_UNSW"/>
    <n v="4"/>
    <m/>
    <s v="FL"/>
    <s v="8015"/>
    <s v="Trim Shield Fern"/>
    <x v="43"/>
    <s v="LAST DECO"/>
    <x v="2"/>
    <x v="0"/>
    <n v="0"/>
    <n v="2"/>
    <n v="0"/>
    <n v="0"/>
    <n v="0"/>
    <n v="0"/>
    <n v="0"/>
    <n v="0"/>
    <m/>
    <n v="0"/>
  </r>
  <r>
    <s v="T_02_UNSW"/>
    <n v="4"/>
    <m/>
    <s v="FL"/>
    <s v="8839"/>
    <s v="Red Cedar"/>
    <x v="12"/>
    <s v="TOON CILI"/>
    <x v="1"/>
    <x v="0"/>
    <n v="0"/>
    <n v="0"/>
    <n v="0"/>
    <n v="0"/>
    <n v="0"/>
    <n v="10"/>
    <n v="0"/>
    <n v="0"/>
    <m/>
    <n v="0"/>
  </r>
  <r>
    <s v="T_02_UNSW"/>
    <n v="4"/>
    <m/>
    <s v="FL"/>
    <s v="2262"/>
    <s v=""/>
    <x v="27"/>
    <s v="TRIC SUBV"/>
    <x v="0"/>
    <x v="0"/>
    <n v="0"/>
    <n v="0"/>
    <n v="0"/>
    <n v="0"/>
    <n v="0"/>
    <n v="3"/>
    <n v="0"/>
    <n v="0"/>
    <m/>
    <n v="0"/>
  </r>
  <r>
    <s v="T_02_UNSW"/>
    <n v="4"/>
    <m/>
    <s v="FL"/>
    <s v="3931"/>
    <s v="Whalebone Tree"/>
    <x v="107"/>
    <s v="STRE BRUN"/>
    <x v="1"/>
    <x v="0"/>
    <n v="0"/>
    <n v="0"/>
    <n v="0"/>
    <n v="0"/>
    <n v="0"/>
    <n v="7"/>
    <n v="0"/>
    <n v="0"/>
    <m/>
    <n v="0"/>
  </r>
  <r>
    <s v="T_02_UNSW"/>
    <n v="4"/>
    <m/>
    <s v="FL"/>
    <s v="8625"/>
    <s v="Hairy-leaved Doughwood"/>
    <x v="108"/>
    <s v="MELI MICR"/>
    <x v="1"/>
    <x v="0"/>
    <n v="0"/>
    <n v="0"/>
    <n v="0"/>
    <n v="0"/>
    <n v="0"/>
    <n v="1"/>
    <n v="0"/>
    <n v="0"/>
    <m/>
    <n v="0"/>
  </r>
  <r>
    <s v="T_02_UNSW"/>
    <n v="4"/>
    <m/>
    <s v="FL"/>
    <s v="2577"/>
    <s v="Yellow Carabeen"/>
    <x v="25"/>
    <s v="SLOA WOOL"/>
    <x v="1"/>
    <x v="0"/>
    <n v="0"/>
    <n v="0"/>
    <n v="0"/>
    <n v="0"/>
    <n v="0"/>
    <n v="3"/>
    <n v="0"/>
    <n v="0"/>
    <m/>
    <n v="0"/>
  </r>
  <r>
    <s v="T_02_UNSW"/>
    <n v="4"/>
    <m/>
    <s v="FL"/>
    <s v="5722"/>
    <s v="White Aspen"/>
    <x v="71"/>
    <s v="ACRO OBLO"/>
    <x v="0"/>
    <x v="0"/>
    <n v="0"/>
    <n v="2"/>
    <n v="0"/>
    <n v="0"/>
    <n v="0"/>
    <n v="2"/>
    <n v="0"/>
    <n v="0"/>
    <m/>
    <n v="0"/>
  </r>
  <r>
    <s v="T_02_UNSW"/>
    <n v="4"/>
    <m/>
    <s v="FL"/>
    <s v="6283"/>
    <s v="Giant Water Vine"/>
    <x v="33"/>
    <s v="CISS HYPO"/>
    <x v="1"/>
    <x v="0"/>
    <n v="0"/>
    <n v="0"/>
    <n v="0"/>
    <n v="0"/>
    <n v="0"/>
    <n v="5"/>
    <n v="0"/>
    <n v="0"/>
    <m/>
    <n v="0"/>
  </r>
  <r>
    <s v="T_02_UNSW"/>
    <n v="4"/>
    <m/>
    <s v="FL"/>
    <s v="6084"/>
    <s v=""/>
    <x v="96"/>
    <s v="SOLA INAE"/>
    <x v="1"/>
    <x v="1"/>
    <n v="0"/>
    <n v="0"/>
    <n v="0"/>
    <n v="0"/>
    <n v="0"/>
    <n v="1"/>
    <n v="0"/>
    <n v="0"/>
    <m/>
    <n v="0"/>
  </r>
  <r>
    <s v="T_02_UNSW"/>
    <n v="4"/>
    <m/>
    <s v="FL"/>
    <s v="8019"/>
    <s v="Naked Shield Fern"/>
    <x v="109"/>
    <s v="LAST MUNI"/>
    <x v="2"/>
    <x v="0"/>
    <n v="0"/>
    <n v="4"/>
    <n v="0"/>
    <n v="0"/>
    <n v="0"/>
    <n v="0"/>
    <n v="0"/>
    <n v="0"/>
    <m/>
    <n v="0"/>
  </r>
  <r>
    <s v="T_02_UNSW"/>
    <n v="4"/>
    <m/>
    <s v="FL"/>
    <s v="8684"/>
    <s v=""/>
    <x v="110"/>
    <s v="PERS MEDI"/>
    <x v="1"/>
    <x v="1"/>
    <n v="0"/>
    <n v="0"/>
    <n v="0"/>
    <n v="0"/>
    <n v="0"/>
    <n v="1"/>
    <n v="0"/>
    <n v="0"/>
    <m/>
    <n v="0"/>
  </r>
  <r>
    <s v="T_02_UNSW"/>
    <n v="5"/>
    <m/>
    <s v="FL"/>
    <s v="3484"/>
    <s v="Pepperberry"/>
    <x v="111"/>
    <s v="CRYP OBOV"/>
    <x v="1"/>
    <x v="0"/>
    <n v="0"/>
    <n v="0"/>
    <n v="0"/>
    <n v="0"/>
    <n v="0"/>
    <n v="1"/>
    <n v="0"/>
    <n v="0"/>
    <m/>
    <n v="0"/>
  </r>
  <r>
    <s v="T_02_UNSW"/>
    <n v="5"/>
    <s v="downslope"/>
    <s v="FL"/>
    <s v="5493"/>
    <s v="Old Man's Beard"/>
    <x v="112"/>
    <s v="CLEM ARIS"/>
    <x v="1"/>
    <x v="0"/>
    <n v="0"/>
    <n v="0"/>
    <n v="0"/>
    <n v="0"/>
    <n v="0"/>
    <n v="1"/>
    <n v="0"/>
    <n v="0"/>
    <m/>
    <n v="0"/>
  </r>
  <r>
    <s v="T_02_UNSW"/>
    <n v="5"/>
    <m/>
    <s v="FL"/>
    <s v="2576"/>
    <s v="Maiden's Blush"/>
    <x v="3"/>
    <s v="SLOA AUST"/>
    <x v="0"/>
    <x v="0"/>
    <n v="0"/>
    <n v="2"/>
    <n v="0"/>
    <n v="1"/>
    <n v="0"/>
    <n v="0"/>
    <n v="0"/>
    <n v="0"/>
    <m/>
    <n v="0"/>
  </r>
  <r>
    <s v="T_02_UNSW"/>
    <n v="5"/>
    <m/>
    <s v="FL"/>
    <s v="8079"/>
    <s v="Prickly Treefern"/>
    <x v="50"/>
    <s v="CYAT LEIC"/>
    <x v="1"/>
    <x v="0"/>
    <n v="0"/>
    <n v="0"/>
    <n v="0"/>
    <n v="1"/>
    <n v="0"/>
    <n v="0"/>
    <n v="0"/>
    <n v="0"/>
    <m/>
    <n v="0"/>
  </r>
  <r>
    <s v="T_02_UNSW"/>
    <n v="5"/>
    <m/>
    <s v="FL"/>
    <s v="8672"/>
    <s v="Cunjevoi"/>
    <x v="98"/>
    <s v="ALOC BRIS"/>
    <x v="3"/>
    <x v="0"/>
    <n v="0"/>
    <n v="1"/>
    <n v="0"/>
    <n v="0"/>
    <n v="0"/>
    <n v="0"/>
    <n v="0"/>
    <n v="0"/>
    <m/>
    <n v="0"/>
  </r>
  <r>
    <s v="T_02_UNSW"/>
    <n v="5"/>
    <m/>
    <s v="FL"/>
    <s v="2577"/>
    <s v="Yellow Carabeen"/>
    <x v="25"/>
    <s v="SLOA WOOL"/>
    <x v="1"/>
    <x v="0"/>
    <n v="1"/>
    <n v="0"/>
    <n v="0"/>
    <n v="1"/>
    <n v="0"/>
    <n v="2"/>
    <n v="0"/>
    <n v="0"/>
    <m/>
    <n v="0"/>
  </r>
  <r>
    <s v="T_02_UNSW"/>
    <n v="5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T_02_UNSW"/>
    <n v="5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T_02_UNSW"/>
    <n v="5"/>
    <m/>
    <s v="FL"/>
    <s v="6458"/>
    <s v="Bangalow Palm"/>
    <x v="6"/>
    <s v="ARCH CUNN"/>
    <x v="1"/>
    <x v="0"/>
    <n v="9"/>
    <n v="0"/>
    <n v="0"/>
    <n v="5"/>
    <n v="0"/>
    <n v="62"/>
    <n v="0"/>
    <n v="0"/>
    <m/>
    <n v="0"/>
  </r>
  <r>
    <s v="T_02_UNSW"/>
    <n v="5"/>
    <m/>
    <s v="FL"/>
    <s v="12241"/>
    <s v=""/>
    <x v="47"/>
    <s v="MEIO STEN"/>
    <x v="0"/>
    <x v="0"/>
    <n v="0"/>
    <n v="1"/>
    <n v="0"/>
    <n v="0"/>
    <n v="0"/>
    <n v="0"/>
    <n v="0"/>
    <n v="0"/>
    <m/>
    <n v="0"/>
  </r>
  <r>
    <s v="T_02_UNSW"/>
    <n v="5"/>
    <m/>
    <s v="FL"/>
    <s v="3494"/>
    <s v="Hairy Walnut"/>
    <x v="13"/>
    <s v="ENDI PUBE"/>
    <x v="0"/>
    <x v="0"/>
    <n v="0"/>
    <n v="2"/>
    <n v="0"/>
    <n v="0"/>
    <n v="0"/>
    <n v="0"/>
    <n v="0"/>
    <n v="0"/>
    <m/>
    <n v="0"/>
  </r>
  <r>
    <s v="T_02_UNSW"/>
    <n v="5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T_02_UNSW"/>
    <n v="5"/>
    <m/>
    <s v="FL"/>
    <s v="3472"/>
    <s v="Oliver's Sassafras"/>
    <x v="80"/>
    <s v="CINN OLIV"/>
    <x v="1"/>
    <x v="0"/>
    <n v="1"/>
    <n v="0"/>
    <n v="0"/>
    <n v="1"/>
    <n v="0"/>
    <n v="0"/>
    <n v="0"/>
    <n v="0"/>
    <m/>
    <n v="0"/>
  </r>
  <r>
    <s v="T_02_UNSW"/>
    <n v="5"/>
    <m/>
    <s v="FL"/>
    <s v="11947"/>
    <s v=""/>
    <x v="23"/>
    <s v="HOMA POPU"/>
    <x v="1"/>
    <x v="1"/>
    <n v="0"/>
    <n v="0"/>
    <n v="0"/>
    <n v="0"/>
    <n v="0"/>
    <n v="46"/>
    <n v="0"/>
    <n v="0"/>
    <m/>
    <n v="0"/>
  </r>
  <r>
    <s v="T_02_UNSW"/>
    <n v="5"/>
    <m/>
    <s v="FL"/>
    <s v="2403"/>
    <s v=""/>
    <x v="86"/>
    <s v="CYPE TETR"/>
    <x v="5"/>
    <x v="0"/>
    <n v="0"/>
    <n v="4"/>
    <n v="0"/>
    <n v="0"/>
    <n v="0"/>
    <n v="0"/>
    <n v="0"/>
    <n v="0"/>
    <m/>
    <n v="0"/>
  </r>
  <r>
    <s v="T_02_UNSW"/>
    <n v="5"/>
    <m/>
    <s v="FL"/>
    <s v="4643"/>
    <s v="Common Passionfruit"/>
    <x v="113"/>
    <s v="PASS EDUL"/>
    <x v="1"/>
    <x v="0"/>
    <n v="0"/>
    <n v="0"/>
    <n v="0"/>
    <n v="0"/>
    <n v="0"/>
    <n v="1"/>
    <n v="0"/>
    <n v="0"/>
    <m/>
    <n v="0"/>
  </r>
  <r>
    <s v="T_02_UNSW"/>
    <n v="5"/>
    <m/>
    <s v="FL"/>
    <s v="PHYT"/>
    <s v=""/>
    <x v="14"/>
    <s v="PHYT SPEC"/>
    <x v="1"/>
    <x v="1"/>
    <n v="0"/>
    <n v="0"/>
    <n v="0"/>
    <n v="0"/>
    <n v="0"/>
    <n v="3"/>
    <n v="0"/>
    <n v="0"/>
    <m/>
    <n v="0"/>
  </r>
  <r>
    <s v="T_02_UNSW"/>
    <n v="5"/>
    <m/>
    <s v="FL"/>
    <s v="6760"/>
    <s v=""/>
    <x v="8"/>
    <s v="TREM TOME"/>
    <x v="1"/>
    <x v="1"/>
    <n v="0"/>
    <n v="0"/>
    <n v="0"/>
    <n v="0"/>
    <n v="0"/>
    <n v="5"/>
    <n v="0"/>
    <n v="0"/>
    <m/>
    <n v="0"/>
  </r>
  <r>
    <s v="T_02_UNSW"/>
    <n v="5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T_02_UNSW"/>
    <n v="5"/>
    <m/>
    <s v="FL"/>
    <s v="2209"/>
    <s v="Native Wandering Jew"/>
    <x v="104"/>
    <s v="COMM CYAN"/>
    <x v="6"/>
    <x v="0"/>
    <n v="0"/>
    <n v="3"/>
    <n v="0"/>
    <n v="0"/>
    <n v="0"/>
    <n v="0"/>
    <n v="0"/>
    <n v="0"/>
    <m/>
    <n v="0"/>
  </r>
  <r>
    <s v="T_02_UNSW"/>
    <n v="5"/>
    <m/>
    <s v="FL"/>
    <s v="6129"/>
    <s v="Brown Kurrajong"/>
    <x v="7"/>
    <s v="COMM BART"/>
    <x v="1"/>
    <x v="1"/>
    <n v="0"/>
    <n v="0"/>
    <n v="0"/>
    <n v="0"/>
    <n v="0"/>
    <n v="1"/>
    <n v="0"/>
    <n v="0"/>
    <m/>
    <n v="0"/>
  </r>
  <r>
    <s v="T_02_UNSW"/>
    <n v="5"/>
    <m/>
    <s v="FL"/>
    <s v="6281"/>
    <s v="Native Grape"/>
    <x v="83"/>
    <s v="CAYR CLEM"/>
    <x v="1"/>
    <x v="0"/>
    <n v="0"/>
    <n v="0"/>
    <n v="0"/>
    <n v="0"/>
    <n v="0"/>
    <n v="4"/>
    <n v="0"/>
    <n v="0"/>
    <m/>
    <n v="0"/>
  </r>
  <r>
    <s v="T_02_UNSW"/>
    <n v="5"/>
    <m/>
    <s v="FL"/>
    <s v="2570"/>
    <s v="Blue Quandong"/>
    <x v="114"/>
    <s v="ELAE GRAN"/>
    <x v="1"/>
    <x v="0"/>
    <n v="0"/>
    <n v="0"/>
    <n v="0"/>
    <n v="0"/>
    <n v="0"/>
    <n v="1"/>
    <n v="0"/>
    <n v="0"/>
    <m/>
    <n v="0"/>
  </r>
  <r>
    <s v="T_02_UNSW"/>
    <n v="5"/>
    <m/>
    <s v="FL"/>
    <s v="3489"/>
    <s v="Rose Walnut"/>
    <x v="53"/>
    <s v="ENDI DISC"/>
    <x v="0"/>
    <x v="0"/>
    <n v="0"/>
    <n v="1"/>
    <n v="0"/>
    <n v="0"/>
    <n v="0"/>
    <n v="0"/>
    <n v="0"/>
    <n v="0"/>
    <m/>
    <n v="0"/>
  </r>
  <r>
    <s v="T_02_UNSW"/>
    <n v="5"/>
    <m/>
    <s v="FL"/>
    <s v="8839"/>
    <s v="Red Cedar"/>
    <x v="12"/>
    <s v="TOON CILI"/>
    <x v="1"/>
    <x v="0"/>
    <n v="0"/>
    <n v="0"/>
    <n v="0"/>
    <n v="1"/>
    <n v="0"/>
    <n v="11"/>
    <n v="0"/>
    <n v="0"/>
    <m/>
    <n v="0"/>
  </r>
  <r>
    <s v="T_02_UNSW"/>
    <n v="5"/>
    <m/>
    <s v="FL"/>
    <s v="13805"/>
    <s v=""/>
    <x v="64"/>
    <s v="ACKA PANI"/>
    <x v="0"/>
    <x v="0"/>
    <n v="0"/>
    <n v="0"/>
    <n v="0"/>
    <n v="1"/>
    <n v="0"/>
    <n v="0"/>
    <n v="0"/>
    <n v="0"/>
    <m/>
    <n v="0"/>
  </r>
  <r>
    <s v="T_02_UNSW"/>
    <n v="5"/>
    <m/>
    <s v="FL"/>
    <s v="8019"/>
    <s v="Naked Shield Fern"/>
    <x v="109"/>
    <s v="LAST MUNI"/>
    <x v="2"/>
    <x v="0"/>
    <n v="0"/>
    <n v="3"/>
    <n v="0"/>
    <n v="0"/>
    <n v="0"/>
    <n v="0"/>
    <n v="0"/>
    <n v="0"/>
    <m/>
    <n v="0"/>
  </r>
  <r>
    <s v="T_02_UNSW"/>
    <n v="5"/>
    <m/>
    <s v="FL"/>
    <s v="2262"/>
    <s v=""/>
    <x v="27"/>
    <s v="TRIC SUBV"/>
    <x v="1"/>
    <x v="0"/>
    <n v="0"/>
    <n v="0"/>
    <n v="0"/>
    <n v="0"/>
    <n v="0"/>
    <n v="7"/>
    <n v="0"/>
    <n v="0"/>
    <m/>
    <n v="0"/>
  </r>
  <r>
    <s v="T_02_UNSW"/>
    <n v="5"/>
    <m/>
    <s v="FL"/>
    <s v="6283"/>
    <s v="Giant Water Vine"/>
    <x v="33"/>
    <s v="CISS HYPO"/>
    <x v="1"/>
    <x v="0"/>
    <n v="0"/>
    <n v="0"/>
    <n v="0"/>
    <n v="0"/>
    <n v="0"/>
    <n v="12"/>
    <n v="0"/>
    <n v="0"/>
    <m/>
    <n v="0"/>
  </r>
  <r>
    <s v="T_02_UNSW"/>
    <n v="5"/>
    <m/>
    <s v="FL"/>
    <s v="6084"/>
    <s v=""/>
    <x v="96"/>
    <s v="SOLA INAE"/>
    <x v="1"/>
    <x v="1"/>
    <n v="0"/>
    <n v="0"/>
    <n v="0"/>
    <n v="0"/>
    <n v="0"/>
    <n v="3"/>
    <n v="0"/>
    <n v="0"/>
    <m/>
    <n v="0"/>
  </r>
  <r>
    <s v="T_02_UNSW"/>
    <n v="5"/>
    <m/>
    <s v="FL"/>
    <s v="7592"/>
    <s v="Lawyer Vine"/>
    <x v="115"/>
    <s v="SMIL AUST"/>
    <x v="0"/>
    <x v="0"/>
    <n v="0"/>
    <n v="1"/>
    <n v="0"/>
    <n v="0"/>
    <n v="0"/>
    <n v="1"/>
    <n v="0"/>
    <n v="0"/>
    <m/>
    <n v="0"/>
  </r>
  <r>
    <s v="T_02_UNSW"/>
    <n v="5"/>
    <m/>
    <s v="FL"/>
    <s v="5878"/>
    <s v="Twin-leaved Coogera"/>
    <x v="116"/>
    <s v="ARYT DIST"/>
    <x v="0"/>
    <x v="0"/>
    <n v="0"/>
    <n v="1"/>
    <n v="0"/>
    <n v="0"/>
    <n v="0"/>
    <n v="0"/>
    <n v="0"/>
    <n v="0"/>
    <m/>
    <n v="0"/>
  </r>
  <r>
    <s v="T_02_UNSW"/>
    <n v="6"/>
    <m/>
    <s v="FL"/>
    <s v="6458"/>
    <s v="Bangalow Palm"/>
    <x v="6"/>
    <s v="ARCH CUNN"/>
    <x v="1"/>
    <x v="0"/>
    <n v="17"/>
    <n v="0"/>
    <n v="0"/>
    <n v="7"/>
    <n v="0"/>
    <n v="121"/>
    <n v="0"/>
    <n v="0"/>
    <m/>
    <n v="0"/>
  </r>
  <r>
    <s v="T_02_UNSW"/>
    <n v="6"/>
    <s v="upslope"/>
    <s v="FL"/>
    <s v="8839"/>
    <s v="Red Cedar"/>
    <x v="12"/>
    <s v="TOON CILI"/>
    <x v="1"/>
    <x v="0"/>
    <n v="0"/>
    <n v="0"/>
    <n v="0"/>
    <n v="2"/>
    <n v="0"/>
    <n v="4"/>
    <n v="0"/>
    <n v="0"/>
    <m/>
    <n v="0"/>
  </r>
  <r>
    <s v="T_02_UNSW"/>
    <n v="6"/>
    <m/>
    <s v="FL"/>
    <s v="4242"/>
    <s v="Brush Box"/>
    <x v="88"/>
    <s v="LOPH CONF"/>
    <x v="0"/>
    <x v="0"/>
    <n v="1"/>
    <n v="0"/>
    <n v="0"/>
    <n v="0"/>
    <n v="0"/>
    <n v="0"/>
    <n v="0"/>
    <n v="0"/>
    <m/>
    <n v="0"/>
  </r>
  <r>
    <s v="T_02_UNSW"/>
    <n v="6"/>
    <m/>
    <s v="FL"/>
    <s v="3472"/>
    <s v="Oliver's Sassafras"/>
    <x v="80"/>
    <s v="CINN OLIV"/>
    <x v="1"/>
    <x v="0"/>
    <n v="0"/>
    <n v="0"/>
    <n v="0"/>
    <n v="2"/>
    <n v="0"/>
    <n v="0"/>
    <n v="0"/>
    <n v="0"/>
    <m/>
    <n v="0"/>
  </r>
  <r>
    <s v="T_02_UNSW"/>
    <n v="6"/>
    <m/>
    <s v="FL"/>
    <s v="3494"/>
    <s v="Hairy Walnut"/>
    <x v="13"/>
    <s v="ENDI PUBE"/>
    <x v="0"/>
    <x v="0"/>
    <n v="0"/>
    <n v="2"/>
    <n v="0"/>
    <n v="1"/>
    <n v="0"/>
    <n v="0"/>
    <n v="0"/>
    <n v="0"/>
    <m/>
    <n v="0"/>
  </r>
  <r>
    <s v="T_02_UNSW"/>
    <n v="6"/>
    <m/>
    <s v="FL"/>
    <s v="11947"/>
    <s v=""/>
    <x v="23"/>
    <s v="HOMA POPU"/>
    <x v="1"/>
    <x v="1"/>
    <n v="0"/>
    <n v="0"/>
    <n v="0"/>
    <n v="0"/>
    <n v="0"/>
    <n v="47"/>
    <n v="0"/>
    <n v="0"/>
    <m/>
    <n v="0"/>
  </r>
  <r>
    <s v="T_02_UNSW"/>
    <n v="6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T_02_UNSW"/>
    <n v="6"/>
    <m/>
    <s v="FL"/>
    <s v="9113"/>
    <s v="Bordered Shield Fern"/>
    <x v="16"/>
    <s v="LAST MARG"/>
    <x v="2"/>
    <x v="0"/>
    <n v="0"/>
    <n v="2"/>
    <n v="0"/>
    <n v="0"/>
    <n v="0"/>
    <n v="0"/>
    <n v="0"/>
    <n v="0"/>
    <m/>
    <n v="0"/>
  </r>
  <r>
    <s v="T_02_UNSW"/>
    <n v="6"/>
    <m/>
    <s v="FL"/>
    <s v="4643"/>
    <s v="Common Passionfruit"/>
    <x v="113"/>
    <s v="PASS EDUL"/>
    <x v="1"/>
    <x v="0"/>
    <n v="0"/>
    <n v="0"/>
    <n v="0"/>
    <n v="0"/>
    <n v="0"/>
    <n v="1"/>
    <n v="0"/>
    <n v="0"/>
    <m/>
    <n v="0"/>
  </r>
  <r>
    <s v="T_02_UNSW"/>
    <n v="6"/>
    <m/>
    <s v="FL"/>
    <s v="6281"/>
    <s v="Native Grape"/>
    <x v="83"/>
    <s v="CAYR CLEM"/>
    <x v="1"/>
    <x v="0"/>
    <n v="0"/>
    <n v="0"/>
    <n v="0"/>
    <n v="0"/>
    <n v="0"/>
    <n v="4"/>
    <n v="0"/>
    <n v="0"/>
    <m/>
    <n v="0"/>
  </r>
  <r>
    <s v="T_02_UNSW"/>
    <n v="6"/>
    <m/>
    <s v="FL"/>
    <s v="PHYT"/>
    <s v=""/>
    <x v="14"/>
    <s v="PHYT SPEC"/>
    <x v="1"/>
    <x v="1"/>
    <n v="0"/>
    <n v="0"/>
    <n v="0"/>
    <n v="0"/>
    <n v="0"/>
    <n v="8"/>
    <n v="0"/>
    <n v="0"/>
    <m/>
    <n v="0"/>
  </r>
  <r>
    <s v="T_02_UNSW"/>
    <n v="6"/>
    <m/>
    <s v="FL"/>
    <s v="6760"/>
    <s v=""/>
    <x v="8"/>
    <s v="TREM TOME"/>
    <x v="1"/>
    <x v="1"/>
    <n v="0"/>
    <n v="0"/>
    <n v="0"/>
    <n v="0"/>
    <n v="0"/>
    <n v="4"/>
    <n v="0"/>
    <n v="0"/>
    <m/>
    <n v="0"/>
  </r>
  <r>
    <s v="T_02_UNSW"/>
    <n v="6"/>
    <m/>
    <s v="FL"/>
    <s v="3489"/>
    <s v="Rose Walnut"/>
    <x v="53"/>
    <s v="ENDI DISC"/>
    <x v="0"/>
    <x v="0"/>
    <n v="0"/>
    <n v="1"/>
    <n v="0"/>
    <n v="0"/>
    <n v="0"/>
    <n v="0"/>
    <n v="0"/>
    <n v="0"/>
    <m/>
    <n v="0"/>
  </r>
  <r>
    <s v="T_02_UNSW"/>
    <n v="6"/>
    <m/>
    <s v="FL"/>
    <s v="6129"/>
    <s v="Brown Kurrajong"/>
    <x v="7"/>
    <s v="COMM BART"/>
    <x v="1"/>
    <x v="1"/>
    <n v="0"/>
    <n v="0"/>
    <n v="0"/>
    <n v="0"/>
    <n v="0"/>
    <n v="1"/>
    <n v="0"/>
    <n v="0"/>
    <m/>
    <n v="0"/>
  </r>
  <r>
    <s v="T_02_UNSW"/>
    <n v="6"/>
    <m/>
    <s v="FL"/>
    <s v="8672"/>
    <s v="Cunjevoi"/>
    <x v="98"/>
    <s v="ALOC BRIS"/>
    <x v="3"/>
    <x v="0"/>
    <n v="0"/>
    <n v="2"/>
    <n v="0"/>
    <n v="0"/>
    <n v="0"/>
    <n v="0"/>
    <n v="0"/>
    <n v="0"/>
    <m/>
    <n v="0"/>
  </r>
  <r>
    <s v="T_02_UNSW"/>
    <n v="6"/>
    <m/>
    <s v="FL"/>
    <s v="2576"/>
    <s v="Maiden's Blush"/>
    <x v="3"/>
    <s v="SLOA AUST"/>
    <x v="0"/>
    <x v="0"/>
    <n v="0"/>
    <n v="0"/>
    <n v="0"/>
    <n v="1"/>
    <n v="0"/>
    <n v="0"/>
    <n v="0"/>
    <n v="0"/>
    <m/>
    <n v="0"/>
  </r>
  <r>
    <s v="T_02_UNSW"/>
    <n v="6"/>
    <m/>
    <s v="FL"/>
    <s v="2262"/>
    <s v=""/>
    <x v="27"/>
    <s v="TRIC SUBV"/>
    <x v="1"/>
    <x v="0"/>
    <n v="0"/>
    <n v="0"/>
    <n v="0"/>
    <n v="0"/>
    <n v="0"/>
    <n v="3"/>
    <n v="0"/>
    <n v="0"/>
    <m/>
    <n v="0"/>
  </r>
  <r>
    <s v="T_02_UNSW"/>
    <n v="6"/>
    <m/>
    <s v="FL"/>
    <s v="2209"/>
    <s v="Native Wandering Jew"/>
    <x v="104"/>
    <s v="COMM CYAN"/>
    <x v="6"/>
    <x v="0"/>
    <n v="0"/>
    <n v="2"/>
    <n v="0"/>
    <n v="0"/>
    <n v="0"/>
    <n v="0"/>
    <n v="0"/>
    <n v="0"/>
    <m/>
    <n v="0"/>
  </r>
  <r>
    <s v="T_02_UNSW"/>
    <n v="6"/>
    <m/>
    <s v="FL"/>
    <s v="2403"/>
    <s v=""/>
    <x v="86"/>
    <s v="CYPE TETR"/>
    <x v="5"/>
    <x v="0"/>
    <n v="0"/>
    <n v="5"/>
    <n v="0"/>
    <n v="0"/>
    <n v="0"/>
    <n v="0"/>
    <n v="0"/>
    <n v="0"/>
    <m/>
    <n v="0"/>
  </r>
  <r>
    <s v="T_02_UNSW"/>
    <n v="6"/>
    <m/>
    <s v="FL"/>
    <s v="3112"/>
    <s v=""/>
    <x v="87"/>
    <s v="STRE MOOR"/>
    <x v="1"/>
    <x v="0"/>
    <n v="0"/>
    <n v="0"/>
    <n v="0"/>
    <n v="0"/>
    <n v="0"/>
    <n v="6"/>
    <n v="0"/>
    <n v="0"/>
    <m/>
    <n v="0"/>
  </r>
  <r>
    <s v="T_02_UNSW"/>
    <n v="6"/>
    <m/>
    <s v="FL"/>
    <s v="7592"/>
    <s v="Lawyer Vine"/>
    <x v="115"/>
    <s v="SMIL AUST"/>
    <x v="1"/>
    <x v="0"/>
    <n v="0"/>
    <n v="0"/>
    <n v="0"/>
    <n v="0"/>
    <n v="0"/>
    <n v="1"/>
    <n v="0"/>
    <n v="0"/>
    <m/>
    <n v="0"/>
  </r>
  <r>
    <s v="GGRR_01_UNSW"/>
    <n v="1"/>
    <m/>
    <s v="FL"/>
    <s v="12298"/>
    <s v=""/>
    <x v="117"/>
    <s v="SOLA DITR"/>
    <x v="1"/>
    <x v="1"/>
    <n v="0"/>
    <n v="0"/>
    <n v="0"/>
    <n v="0"/>
    <n v="0"/>
    <n v="14"/>
    <n v="0"/>
    <n v="0"/>
    <m/>
    <n v="0"/>
  </r>
  <r>
    <s v="GGRR_01_UNSW"/>
    <n v="1"/>
    <m/>
    <s v="FL"/>
    <s v="ONOP"/>
    <s v=""/>
    <x v="70"/>
    <s v="ONOP SPEC"/>
    <x v="1"/>
    <x v="1"/>
    <n v="0"/>
    <n v="0"/>
    <n v="0"/>
    <n v="0"/>
    <n v="0"/>
    <n v="1"/>
    <n v="0"/>
    <n v="0"/>
    <m/>
    <n v="0"/>
  </r>
  <r>
    <s v="GGRR_01_UNSW"/>
    <n v="1"/>
    <m/>
    <s v="FL"/>
    <s v="6458"/>
    <s v="Bangalow Palm"/>
    <x v="6"/>
    <s v="ARCH CUNN"/>
    <x v="1"/>
    <x v="0"/>
    <n v="0"/>
    <n v="8"/>
    <n v="0"/>
    <n v="3"/>
    <n v="0"/>
    <n v="10"/>
    <n v="0"/>
    <n v="0"/>
    <m/>
    <n v="0"/>
  </r>
  <r>
    <s v="GGRR_01_UNSW"/>
    <n v="1"/>
    <m/>
    <s v="FL"/>
    <s v="2735"/>
    <s v="Red Kamala"/>
    <x v="118"/>
    <s v="MALL PHIL"/>
    <x v="1"/>
    <x v="0"/>
    <n v="0"/>
    <n v="1"/>
    <n v="0"/>
    <n v="1"/>
    <n v="0"/>
    <n v="5"/>
    <n v="0"/>
    <n v="0"/>
    <m/>
    <n v="0"/>
  </r>
  <r>
    <s v="GGRR_01_UNSW"/>
    <n v="1"/>
    <m/>
    <s v="FL"/>
    <s v="2768"/>
    <s v="Bolwarra"/>
    <x v="90"/>
    <s v="EUPO LAUR"/>
    <x v="0"/>
    <x v="0"/>
    <n v="0"/>
    <n v="2"/>
    <n v="0"/>
    <n v="0"/>
    <n v="0"/>
    <n v="0"/>
    <n v="0"/>
    <n v="0"/>
    <m/>
    <n v="0"/>
  </r>
  <r>
    <s v="GGRR_01_UNSW"/>
    <n v="1"/>
    <m/>
    <s v="FL"/>
    <s v="11947"/>
    <s v=""/>
    <x v="23"/>
    <s v="HOMA POPU"/>
    <x v="1"/>
    <x v="1"/>
    <n v="0"/>
    <n v="0"/>
    <n v="0"/>
    <n v="0"/>
    <n v="0"/>
    <n v="139"/>
    <n v="0"/>
    <n v="0"/>
    <m/>
    <n v="0"/>
  </r>
  <r>
    <s v="GGRR_01_UNSW"/>
    <n v="1"/>
    <m/>
    <s v="FL"/>
    <s v="1919"/>
    <s v="Forest Lobelia"/>
    <x v="105"/>
    <s v="LOBE TRIG"/>
    <x v="6"/>
    <x v="0"/>
    <n v="0"/>
    <n v="5"/>
    <n v="0"/>
    <n v="0"/>
    <n v="0"/>
    <n v="0"/>
    <n v="0"/>
    <n v="0"/>
    <m/>
    <n v="0"/>
  </r>
  <r>
    <s v="GGRR_01_UNSW"/>
    <n v="1"/>
    <m/>
    <s v="FL"/>
    <s v="1129"/>
    <s v=""/>
    <x v="106"/>
    <s v="HYDR PEDI"/>
    <x v="6"/>
    <x v="0"/>
    <n v="0"/>
    <n v="3"/>
    <n v="0"/>
    <n v="0"/>
    <n v="0"/>
    <n v="0"/>
    <n v="0"/>
    <n v="0"/>
    <m/>
    <n v="0"/>
  </r>
  <r>
    <s v="GGRR_01_UNSW"/>
    <n v="1"/>
    <m/>
    <s v="FL"/>
    <s v="3680"/>
    <s v="White Cedar"/>
    <x v="119"/>
    <s v="MELI AZED"/>
    <x v="1"/>
    <x v="1"/>
    <n v="0"/>
    <n v="0"/>
    <n v="0"/>
    <n v="0"/>
    <n v="0"/>
    <n v="2"/>
    <n v="0"/>
    <n v="0"/>
    <m/>
    <n v="0"/>
  </r>
  <r>
    <s v="GGRR_01_UNSW"/>
    <n v="1"/>
    <m/>
    <s v="FL"/>
    <s v="8625"/>
    <s v="Hairy-leaved Doughwood"/>
    <x v="108"/>
    <s v="MELI MICR"/>
    <x v="1"/>
    <x v="0"/>
    <n v="0"/>
    <n v="0"/>
    <n v="0"/>
    <n v="0"/>
    <n v="0"/>
    <n v="8"/>
    <n v="0"/>
    <n v="0"/>
    <m/>
    <n v="0"/>
  </r>
  <r>
    <s v="GGRR_01_UNSW"/>
    <n v="1"/>
    <m/>
    <s v="FL"/>
    <s v="5832"/>
    <s v="Thorny Yellowwood"/>
    <x v="120"/>
    <s v="ZANT BRAC"/>
    <x v="0"/>
    <x v="0"/>
    <n v="0"/>
    <n v="1"/>
    <n v="0"/>
    <n v="0"/>
    <n v="0"/>
    <n v="0"/>
    <n v="0"/>
    <n v="0"/>
    <m/>
    <n v="0"/>
  </r>
  <r>
    <s v="GGRR_01_UNSW"/>
    <n v="1"/>
    <m/>
    <s v="FL"/>
    <s v="6115"/>
    <s v=""/>
    <x v="121"/>
    <s v="SOLA VESC"/>
    <x v="1"/>
    <x v="1"/>
    <n v="0"/>
    <n v="0"/>
    <n v="0"/>
    <n v="0"/>
    <n v="0"/>
    <n v="2"/>
    <n v="0"/>
    <n v="0"/>
    <m/>
    <n v="0"/>
  </r>
  <r>
    <s v="GGRR_01_UNSW"/>
    <n v="1"/>
    <m/>
    <s v="FL"/>
    <s v="9113"/>
    <s v="Bordered Shield Fern"/>
    <x v="16"/>
    <s v="LAST MARG"/>
    <x v="2"/>
    <x v="0"/>
    <n v="0"/>
    <n v="3"/>
    <n v="0"/>
    <n v="0"/>
    <n v="0"/>
    <n v="0"/>
    <n v="0"/>
    <n v="0"/>
    <m/>
    <n v="0"/>
  </r>
  <r>
    <s v="GGRR_01_UNSW"/>
    <n v="1"/>
    <m/>
    <s v="FL"/>
    <s v="8019"/>
    <s v="Naked Shield Fern"/>
    <x v="109"/>
    <s v="LAST MUNI"/>
    <x v="2"/>
    <x v="0"/>
    <n v="0"/>
    <n v="9"/>
    <n v="0"/>
    <n v="0"/>
    <n v="0"/>
    <n v="0"/>
    <n v="0"/>
    <n v="0"/>
    <m/>
    <n v="0"/>
  </r>
  <r>
    <s v="GGRR_01_UNSW"/>
    <n v="1"/>
    <m/>
    <s v="FL"/>
    <s v="8839"/>
    <s v="Red Cedar"/>
    <x v="12"/>
    <s v="TOON CILI"/>
    <x v="1"/>
    <x v="0"/>
    <n v="0"/>
    <n v="0"/>
    <n v="0"/>
    <n v="0"/>
    <n v="0"/>
    <n v="3"/>
    <n v="0"/>
    <n v="0"/>
    <m/>
    <n v="0"/>
  </r>
  <r>
    <s v="GGRR_01_UNSW"/>
    <n v="1"/>
    <m/>
    <s v="FL"/>
    <s v="1084"/>
    <s v=""/>
    <x v="122"/>
    <s v="EURO FALC"/>
    <x v="1"/>
    <x v="0"/>
    <n v="0"/>
    <n v="0"/>
    <n v="0"/>
    <n v="0"/>
    <n v="0"/>
    <n v="1"/>
    <n v="0"/>
    <n v="0"/>
    <m/>
    <n v="0"/>
  </r>
  <r>
    <s v="GGRR_01_UNSW"/>
    <n v="1"/>
    <m/>
    <s v="FL"/>
    <s v="6036"/>
    <s v="Corkwood"/>
    <x v="29"/>
    <s v="DUBO MYOP"/>
    <x v="1"/>
    <x v="1"/>
    <n v="0"/>
    <n v="0"/>
    <n v="0"/>
    <n v="0"/>
    <n v="0"/>
    <n v="5"/>
    <n v="0"/>
    <n v="0"/>
    <m/>
    <n v="0"/>
  </r>
  <r>
    <s v="GGRR_01_UNSW"/>
    <n v="1"/>
    <m/>
    <s v="FL"/>
    <s v="3917"/>
    <s v="Smooth Wilkiea"/>
    <x v="49"/>
    <s v="WILK AUST"/>
    <x v="0"/>
    <x v="0"/>
    <n v="0"/>
    <n v="1"/>
    <n v="0"/>
    <n v="0"/>
    <n v="0"/>
    <n v="0"/>
    <n v="0"/>
    <n v="0"/>
    <m/>
    <n v="0"/>
  </r>
  <r>
    <s v="GGRR_01_UNSW"/>
    <n v="1"/>
    <m/>
    <s v="FL"/>
    <s v="2548"/>
    <s v="Climbing Guinea Flower"/>
    <x v="39"/>
    <s v="HIBB SCAN"/>
    <x v="1"/>
    <x v="0"/>
    <n v="0"/>
    <n v="0"/>
    <n v="0"/>
    <n v="0"/>
    <n v="0"/>
    <n v="1"/>
    <n v="0"/>
    <n v="0"/>
    <m/>
    <n v="0"/>
  </r>
  <r>
    <s v="GGRR_01_UNSW"/>
    <n v="1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GGRR_01_UNSW"/>
    <n v="1"/>
    <m/>
    <s v="FL"/>
    <s v="6228"/>
    <s v="Shiny-leaved Stinging Tree"/>
    <x v="81"/>
    <s v="DEND PHOT"/>
    <x v="1"/>
    <x v="1"/>
    <n v="0"/>
    <n v="0"/>
    <n v="0"/>
    <n v="0"/>
    <n v="0"/>
    <n v="4"/>
    <n v="0"/>
    <n v="0"/>
    <m/>
    <n v="0"/>
  </r>
  <r>
    <s v="GGRR_01_UNSW"/>
    <n v="1"/>
    <m/>
    <s v="FL"/>
    <s v="7873"/>
    <s v="Palm-Lily"/>
    <x v="18"/>
    <s v="CORD RUBR"/>
    <x v="0"/>
    <x v="0"/>
    <n v="0"/>
    <n v="2"/>
    <n v="0"/>
    <n v="0"/>
    <n v="0"/>
    <n v="12"/>
    <n v="0"/>
    <n v="0"/>
    <m/>
    <n v="0"/>
  </r>
  <r>
    <s v="GGRR_01_UNSW"/>
    <n v="1"/>
    <m/>
    <s v="FL"/>
    <s v="3112"/>
    <s v=""/>
    <x v="87"/>
    <s v="STRE MOOR"/>
    <x v="1"/>
    <x v="0"/>
    <n v="0"/>
    <n v="0"/>
    <n v="0"/>
    <n v="0"/>
    <n v="0"/>
    <n v="3"/>
    <n v="0"/>
    <n v="0"/>
    <m/>
    <n v="0"/>
  </r>
  <r>
    <s v="GGRR_01_UNSW"/>
    <n v="1"/>
    <m/>
    <s v="FL"/>
    <s v="6181"/>
    <s v=""/>
    <x v="123"/>
    <s v="PIME LIGU"/>
    <x v="1"/>
    <x v="1"/>
    <n v="0"/>
    <n v="0"/>
    <n v="0"/>
    <n v="0"/>
    <n v="0"/>
    <n v="3"/>
    <n v="0"/>
    <n v="0"/>
    <m/>
    <n v="0"/>
  </r>
  <r>
    <s v="GGRR_01_UNSW"/>
    <n v="1"/>
    <m/>
    <s v="FL"/>
    <s v="6283"/>
    <s v="Giant Water Vine"/>
    <x v="33"/>
    <s v="CISS HYPO"/>
    <x v="1"/>
    <x v="0"/>
    <n v="0"/>
    <n v="0"/>
    <n v="0"/>
    <n v="0"/>
    <n v="0"/>
    <n v="12"/>
    <n v="0"/>
    <n v="0"/>
    <m/>
    <n v="0"/>
  </r>
  <r>
    <s v="GGRR_01_UNSW"/>
    <n v="1"/>
    <m/>
    <s v="FL"/>
    <s v="5493"/>
    <s v="Old Man's Beard"/>
    <x v="112"/>
    <s v="CLEM ARIS"/>
    <x v="1"/>
    <x v="0"/>
    <n v="0"/>
    <n v="0"/>
    <n v="0"/>
    <n v="0"/>
    <n v="0"/>
    <n v="7"/>
    <n v="0"/>
    <n v="0"/>
    <m/>
    <n v="0"/>
  </r>
  <r>
    <s v="GGRR_01_UNSW"/>
    <n v="1"/>
    <m/>
    <s v="FL"/>
    <s v="3928"/>
    <s v="Cockspur Thorn"/>
    <x v="124"/>
    <s v="MACL COCH"/>
    <x v="1"/>
    <x v="1"/>
    <n v="0"/>
    <n v="0"/>
    <n v="0"/>
    <n v="0"/>
    <n v="0"/>
    <n v="3"/>
    <n v="0"/>
    <n v="0"/>
    <m/>
    <n v="0"/>
  </r>
  <r>
    <s v="GGRR_01_UNSW"/>
    <n v="1"/>
    <m/>
    <s v="FL"/>
    <s v="13218"/>
    <s v=""/>
    <x v="32"/>
    <s v="DAPH APET"/>
    <x v="0"/>
    <x v="0"/>
    <n v="0"/>
    <n v="1"/>
    <n v="0"/>
    <n v="0"/>
    <n v="0"/>
    <n v="0"/>
    <n v="0"/>
    <n v="0"/>
    <m/>
    <n v="0"/>
  </r>
  <r>
    <s v="GGRR_01_UNSW"/>
    <n v="1"/>
    <m/>
    <s v="FL"/>
    <s v="11587"/>
    <s v="Molucca Bramble"/>
    <x v="125"/>
    <s v="RUBU MOLU"/>
    <x v="1"/>
    <x v="1"/>
    <n v="0"/>
    <n v="0"/>
    <n v="0"/>
    <n v="0"/>
    <n v="0"/>
    <n v="1"/>
    <n v="0"/>
    <n v="0"/>
    <m/>
    <n v="0"/>
  </r>
  <r>
    <s v="GGRR_01_UNSW"/>
    <n v="1"/>
    <m/>
    <s v="FL"/>
    <s v="2209"/>
    <s v="Native Wandering Jew"/>
    <x v="104"/>
    <s v="COMM CYAN"/>
    <x v="6"/>
    <x v="0"/>
    <n v="0"/>
    <n v="2"/>
    <n v="0"/>
    <n v="0"/>
    <n v="0"/>
    <n v="0"/>
    <n v="0"/>
    <n v="0"/>
    <m/>
    <n v="0"/>
  </r>
  <r>
    <s v="GGRR_01_UNSW"/>
    <n v="1"/>
    <m/>
    <s v="FL"/>
    <s v="8672"/>
    <s v="Cunjevoi"/>
    <x v="98"/>
    <s v="ALOC BRIS"/>
    <x v="3"/>
    <x v="0"/>
    <n v="0"/>
    <n v="3"/>
    <n v="0"/>
    <n v="0"/>
    <n v="0"/>
    <n v="0"/>
    <n v="0"/>
    <n v="0"/>
    <m/>
    <n v="0"/>
  </r>
  <r>
    <s v="GGRR_01_UNSW"/>
    <n v="1"/>
    <m/>
    <s v="FL"/>
    <s v="2262"/>
    <s v=""/>
    <x v="27"/>
    <s v="TRIC SUBV"/>
    <x v="1"/>
    <x v="0"/>
    <n v="0"/>
    <n v="0"/>
    <n v="0"/>
    <n v="0"/>
    <n v="0"/>
    <n v="3"/>
    <n v="0"/>
    <n v="0"/>
    <m/>
    <n v="0"/>
  </r>
  <r>
    <s v="GGRR_01_UNSW"/>
    <n v="1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1"/>
    <m/>
    <s v="FL"/>
    <s v="2403"/>
    <s v=""/>
    <x v="86"/>
    <s v="CYPE TETR"/>
    <x v="5"/>
    <x v="0"/>
    <n v="0"/>
    <n v="3"/>
    <n v="0"/>
    <n v="0"/>
    <n v="0"/>
    <n v="0"/>
    <n v="0"/>
    <n v="0"/>
    <m/>
    <n v="0"/>
  </r>
  <r>
    <s v="GGRR_01_UNSW"/>
    <n v="1"/>
    <m/>
    <s v="FL"/>
    <s v="3689"/>
    <s v="Prickly Snake Vine"/>
    <x v="127"/>
    <s v="STEP ACUL"/>
    <x v="1"/>
    <x v="0"/>
    <n v="0"/>
    <n v="0"/>
    <n v="0"/>
    <n v="0"/>
    <n v="0"/>
    <n v="1"/>
    <n v="0"/>
    <n v="0"/>
    <m/>
    <n v="0"/>
  </r>
  <r>
    <s v="GGRR_01_UNSW"/>
    <n v="1"/>
    <m/>
    <s v="FL"/>
    <s v="3931"/>
    <s v="Whalebone Tree"/>
    <x v="107"/>
    <s v="STRE BRUN"/>
    <x v="1"/>
    <x v="0"/>
    <n v="0"/>
    <n v="0"/>
    <n v="0"/>
    <n v="0"/>
    <n v="0"/>
    <n v="1"/>
    <n v="0"/>
    <n v="0"/>
    <m/>
    <n v="0"/>
  </r>
  <r>
    <s v="GGRR_01_UNSW"/>
    <n v="1"/>
    <m/>
    <s v="FL"/>
    <s v="3921"/>
    <s v="Sandpaper Fig"/>
    <x v="128"/>
    <s v="FICU FRAS"/>
    <x v="1"/>
    <x v="0"/>
    <n v="0"/>
    <n v="0"/>
    <n v="0"/>
    <n v="0"/>
    <n v="0"/>
    <n v="1"/>
    <n v="0"/>
    <n v="0"/>
    <m/>
    <n v="0"/>
  </r>
  <r>
    <s v="GGRR_01_UNSW"/>
    <n v="1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1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GGRR_01_UNSW"/>
    <n v="2"/>
    <m/>
    <s v="FL"/>
    <s v="13805"/>
    <s v=""/>
    <x v="64"/>
    <s v="ACKA PANI"/>
    <x v="0"/>
    <x v="0"/>
    <n v="0"/>
    <n v="1"/>
    <n v="0"/>
    <n v="1"/>
    <n v="0"/>
    <n v="0"/>
    <n v="0"/>
    <n v="0"/>
    <m/>
    <n v="0"/>
  </r>
  <r>
    <s v="GGRR_01_UNSW"/>
    <n v="2"/>
    <s v="upslope"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GGRR_01_UNSW"/>
    <n v="2"/>
    <m/>
    <s v="FL"/>
    <s v="6458"/>
    <s v="Bangalow Palm"/>
    <x v="6"/>
    <s v="ARCH CUNN"/>
    <x v="1"/>
    <x v="0"/>
    <n v="3"/>
    <n v="0"/>
    <n v="0"/>
    <n v="4"/>
    <n v="0"/>
    <n v="70"/>
    <n v="0"/>
    <n v="0"/>
    <m/>
    <n v="0"/>
  </r>
  <r>
    <s v="GGRR_01_UNSW"/>
    <n v="2"/>
    <m/>
    <s v="FL"/>
    <s v="12298"/>
    <s v=""/>
    <x v="117"/>
    <s v="SOLA DITR"/>
    <x v="1"/>
    <x v="1"/>
    <n v="0"/>
    <n v="0"/>
    <n v="0"/>
    <n v="0"/>
    <n v="0"/>
    <n v="18"/>
    <n v="0"/>
    <n v="0"/>
    <m/>
    <n v="0"/>
  </r>
  <r>
    <s v="GGRR_01_UNSW"/>
    <n v="2"/>
    <m/>
    <s v="FL"/>
    <s v="6084"/>
    <s v=""/>
    <x v="96"/>
    <s v="SOLA INAE"/>
    <x v="1"/>
    <x v="1"/>
    <n v="0"/>
    <n v="0"/>
    <n v="0"/>
    <n v="0"/>
    <n v="0"/>
    <n v="4"/>
    <n v="0"/>
    <n v="0"/>
    <m/>
    <n v="0"/>
  </r>
  <r>
    <s v="GGRR_01_UNSW"/>
    <n v="2"/>
    <m/>
    <s v="FL"/>
    <s v="2735"/>
    <s v="Red Kamala"/>
    <x v="118"/>
    <s v="MALL PHIL"/>
    <x v="0"/>
    <x v="1"/>
    <n v="0"/>
    <n v="1"/>
    <n v="0"/>
    <n v="1"/>
    <n v="0"/>
    <n v="3"/>
    <n v="0"/>
    <n v="0"/>
    <m/>
    <n v="0"/>
  </r>
  <r>
    <s v="GGRR_01_UNSW"/>
    <n v="2"/>
    <m/>
    <s v="FL"/>
    <s v="1209"/>
    <s v="Celery Wood"/>
    <x v="58"/>
    <s v="POLY ELEG"/>
    <x v="1"/>
    <x v="1"/>
    <n v="0"/>
    <n v="0"/>
    <n v="0"/>
    <n v="0"/>
    <n v="0"/>
    <n v="3"/>
    <n v="0"/>
    <n v="0"/>
    <m/>
    <n v="0"/>
  </r>
  <r>
    <s v="GGRR_01_UNSW"/>
    <n v="2"/>
    <m/>
    <s v="FL"/>
    <s v="3110"/>
    <s v="Flintwood"/>
    <x v="129"/>
    <s v="SCOL BRAU"/>
    <x v="0"/>
    <x v="0"/>
    <n v="0"/>
    <n v="1"/>
    <n v="0"/>
    <n v="0"/>
    <n v="0"/>
    <n v="0"/>
    <n v="0"/>
    <n v="0"/>
    <m/>
    <n v="0"/>
  </r>
  <r>
    <s v="GGRR_01_UNSW"/>
    <n v="2"/>
    <m/>
    <s v="FL"/>
    <s v="6452"/>
    <s v="Steelwood"/>
    <x v="60"/>
    <s v="SARC STIP"/>
    <x v="0"/>
    <x v="0"/>
    <n v="0"/>
    <n v="1"/>
    <n v="0"/>
    <n v="0"/>
    <n v="0"/>
    <n v="0"/>
    <n v="0"/>
    <n v="0"/>
    <m/>
    <n v="0"/>
  </r>
  <r>
    <s v="GGRR_01_UNSW"/>
    <n v="2"/>
    <m/>
    <s v="FL"/>
    <s v="6272"/>
    <s v="Ivy-leaved Violet"/>
    <x v="130"/>
    <s v="VIOL HEDE"/>
    <x v="6"/>
    <x v="0"/>
    <n v="0"/>
    <n v="5"/>
    <n v="0"/>
    <n v="0"/>
    <n v="0"/>
    <n v="0"/>
    <n v="0"/>
    <n v="0"/>
    <m/>
    <n v="0"/>
  </r>
  <r>
    <s v="GGRR_01_UNSW"/>
    <n v="2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GGRR_01_UNSW"/>
    <n v="2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2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2"/>
    <m/>
    <s v="FL"/>
    <s v="8625"/>
    <s v="Hairy-leaved Doughwood"/>
    <x v="108"/>
    <s v="MELI MICR"/>
    <x v="0"/>
    <x v="0"/>
    <n v="0"/>
    <n v="1"/>
    <n v="0"/>
    <n v="0"/>
    <n v="0"/>
    <n v="5"/>
    <n v="0"/>
    <n v="0"/>
    <m/>
    <n v="0"/>
  </r>
  <r>
    <s v="GGRR_01_UNSW"/>
    <n v="2"/>
    <m/>
    <s v="FL"/>
    <s v="3915"/>
    <s v="Anchor Vine"/>
    <x v="11"/>
    <s v="PALM SCAN"/>
    <x v="0"/>
    <x v="0"/>
    <n v="0"/>
    <n v="2"/>
    <n v="0"/>
    <n v="0"/>
    <n v="0"/>
    <n v="0"/>
    <n v="0"/>
    <n v="0"/>
    <m/>
    <n v="0"/>
  </r>
  <r>
    <s v="GGRR_01_UNSW"/>
    <n v="2"/>
    <m/>
    <s v="FL"/>
    <s v="8839"/>
    <s v="Red Cedar"/>
    <x v="12"/>
    <s v="TOON CILI"/>
    <x v="1"/>
    <x v="0"/>
    <n v="0"/>
    <n v="0"/>
    <n v="0"/>
    <n v="0"/>
    <n v="0"/>
    <n v="9"/>
    <n v="0"/>
    <n v="0"/>
    <m/>
    <n v="0"/>
  </r>
  <r>
    <s v="GGRR_01_UNSW"/>
    <n v="2"/>
    <m/>
    <s v="FL"/>
    <s v="3471"/>
    <s v="Camphor Laurel"/>
    <x v="132"/>
    <s v="CINN CAMP"/>
    <x v="1"/>
    <x v="0"/>
    <n v="0"/>
    <n v="0"/>
    <n v="0"/>
    <n v="0"/>
    <n v="0"/>
    <n v="3"/>
    <n v="0"/>
    <n v="0"/>
    <m/>
    <n v="0"/>
  </r>
  <r>
    <s v="GGRR_01_UNSW"/>
    <n v="2"/>
    <m/>
    <s v="FL"/>
    <s v="2768"/>
    <s v="Bolwarra"/>
    <x v="90"/>
    <s v="EUPO LAUR"/>
    <x v="0"/>
    <x v="0"/>
    <n v="0"/>
    <n v="1"/>
    <n v="0"/>
    <n v="0"/>
    <n v="0"/>
    <n v="0"/>
    <n v="0"/>
    <n v="0"/>
    <m/>
    <n v="0"/>
  </r>
  <r>
    <s v="GGRR_01_UNSW"/>
    <n v="2"/>
    <m/>
    <s v="FL"/>
    <s v="11947"/>
    <s v=""/>
    <x v="23"/>
    <s v="HOMA POPU"/>
    <x v="1"/>
    <x v="1"/>
    <n v="0"/>
    <n v="0"/>
    <n v="0"/>
    <n v="0"/>
    <n v="0"/>
    <n v="61"/>
    <n v="0"/>
    <n v="0"/>
    <m/>
    <n v="0"/>
  </r>
  <r>
    <s v="GGRR_01_UNSW"/>
    <n v="2"/>
    <m/>
    <s v="FL"/>
    <s v="6283"/>
    <s v="Giant Water Vine"/>
    <x v="33"/>
    <s v="CISS HYPO"/>
    <x v="1"/>
    <x v="0"/>
    <n v="0"/>
    <n v="0"/>
    <n v="0"/>
    <n v="0"/>
    <n v="0"/>
    <n v="12"/>
    <n v="0"/>
    <n v="0"/>
    <m/>
    <n v="0"/>
  </r>
  <r>
    <s v="GGRR_01_UNSW"/>
    <n v="2"/>
    <m/>
    <s v="FL"/>
    <s v="6760"/>
    <s v=""/>
    <x v="8"/>
    <s v="TREM TOME"/>
    <x v="1"/>
    <x v="1"/>
    <n v="0"/>
    <n v="0"/>
    <n v="0"/>
    <n v="0"/>
    <n v="0"/>
    <n v="2"/>
    <n v="0"/>
    <n v="0"/>
    <m/>
    <n v="0"/>
  </r>
  <r>
    <s v="GGRR_01_UNSW"/>
    <n v="2"/>
    <m/>
    <s v="FL"/>
    <s v="8672"/>
    <s v="Cunjevoi"/>
    <x v="98"/>
    <s v="ALOC BRIS"/>
    <x v="3"/>
    <x v="0"/>
    <n v="0"/>
    <n v="6"/>
    <n v="0"/>
    <n v="0"/>
    <n v="0"/>
    <n v="0"/>
    <n v="0"/>
    <n v="0"/>
    <m/>
    <n v="0"/>
  </r>
  <r>
    <s v="GGRR_01_UNSW"/>
    <n v="2"/>
    <m/>
    <s v="FL"/>
    <s v="6281"/>
    <s v="Native Grape"/>
    <x v="83"/>
    <s v="CAYR CLEM"/>
    <x v="1"/>
    <x v="0"/>
    <n v="0"/>
    <n v="0"/>
    <n v="0"/>
    <n v="0"/>
    <n v="0"/>
    <n v="1"/>
    <n v="0"/>
    <n v="0"/>
    <m/>
    <n v="0"/>
  </r>
  <r>
    <s v="GGRR_01_UNSW"/>
    <n v="2"/>
    <m/>
    <s v="FL"/>
    <s v="5493"/>
    <s v="Old Man's Beard"/>
    <x v="112"/>
    <s v="CLEM ARIS"/>
    <x v="1"/>
    <x v="0"/>
    <n v="0"/>
    <n v="0"/>
    <n v="0"/>
    <n v="0"/>
    <n v="0"/>
    <n v="17"/>
    <n v="0"/>
    <n v="0"/>
    <m/>
    <n v="0"/>
  </r>
  <r>
    <s v="GGRR_01_UNSW"/>
    <n v="2"/>
    <m/>
    <s v="FL"/>
    <s v="2403"/>
    <s v=""/>
    <x v="86"/>
    <s v="CYPE TETR"/>
    <x v="5"/>
    <x v="0"/>
    <n v="0"/>
    <n v="4"/>
    <n v="0"/>
    <n v="0"/>
    <n v="0"/>
    <n v="0"/>
    <n v="0"/>
    <n v="0"/>
    <m/>
    <n v="0"/>
  </r>
  <r>
    <s v="GGRR_01_UNSW"/>
    <n v="2"/>
    <m/>
    <s v="FL"/>
    <s v="3928"/>
    <s v="Cockspur Thorn"/>
    <x v="124"/>
    <s v="MACL COCH"/>
    <x v="1"/>
    <x v="1"/>
    <n v="0"/>
    <n v="0"/>
    <n v="0"/>
    <n v="0"/>
    <n v="0"/>
    <n v="7"/>
    <n v="0"/>
    <n v="0"/>
    <m/>
    <n v="0"/>
  </r>
  <r>
    <s v="GGRR_01_UNSW"/>
    <n v="2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GGRR_01_UNSW"/>
    <n v="2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GGRR_01_UNSW"/>
    <n v="2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GGRR_01_UNSW"/>
    <n v="2"/>
    <m/>
    <s v="FL"/>
    <s v="13218"/>
    <s v=""/>
    <x v="32"/>
    <s v="DAPH APET"/>
    <x v="0"/>
    <x v="0"/>
    <n v="0"/>
    <n v="2"/>
    <n v="0"/>
    <n v="0"/>
    <n v="0"/>
    <n v="0"/>
    <n v="0"/>
    <n v="0"/>
    <m/>
    <n v="0"/>
  </r>
  <r>
    <s v="GGRR_01_UNSW"/>
    <n v="2"/>
    <m/>
    <s v="FL"/>
    <s v="1919"/>
    <s v="Forest Lobelia"/>
    <x v="105"/>
    <s v="LOBE TRIG"/>
    <x v="6"/>
    <x v="0"/>
    <n v="0"/>
    <n v="3"/>
    <n v="0"/>
    <n v="0"/>
    <n v="0"/>
    <n v="0"/>
    <n v="0"/>
    <n v="0"/>
    <m/>
    <n v="0"/>
  </r>
  <r>
    <s v="GGRR_01_UNSW"/>
    <n v="2"/>
    <m/>
    <s v="FL"/>
    <s v="1129"/>
    <s v=""/>
    <x v="106"/>
    <s v="HYDR PEDI"/>
    <x v="6"/>
    <x v="0"/>
    <n v="0"/>
    <n v="2"/>
    <n v="0"/>
    <n v="0"/>
    <n v="0"/>
    <n v="0"/>
    <n v="0"/>
    <n v="0"/>
    <m/>
    <n v="0"/>
  </r>
  <r>
    <s v="GGRR_01_UNSW"/>
    <n v="2"/>
    <m/>
    <s v="FL"/>
    <s v="7999"/>
    <s v="Giant Maidenhair"/>
    <x v="75"/>
    <s v="ADIA FORM"/>
    <x v="2"/>
    <x v="0"/>
    <n v="0"/>
    <n v="2"/>
    <n v="0"/>
    <n v="0"/>
    <n v="0"/>
    <n v="0"/>
    <n v="0"/>
    <n v="0"/>
    <m/>
    <n v="0"/>
  </r>
  <r>
    <s v="GGRR_01_UNSW"/>
    <n v="2"/>
    <m/>
    <s v="FL"/>
    <s v="3921"/>
    <s v="Sandpaper Fig"/>
    <x v="128"/>
    <s v="FICU FRAS"/>
    <x v="1"/>
    <x v="0"/>
    <n v="0"/>
    <n v="0"/>
    <n v="0"/>
    <n v="0"/>
    <n v="0"/>
    <n v="3"/>
    <n v="0"/>
    <n v="0"/>
    <m/>
    <n v="0"/>
  </r>
  <r>
    <s v="GGRR_01_UNSW"/>
    <n v="2"/>
    <m/>
    <s v="FL"/>
    <s v="1215"/>
    <s v="Southern Lawyer Cane"/>
    <x v="20"/>
    <s v="CALA MUEL"/>
    <x v="0"/>
    <x v="0"/>
    <n v="0"/>
    <n v="2"/>
    <n v="0"/>
    <n v="0"/>
    <n v="0"/>
    <n v="0"/>
    <n v="0"/>
    <n v="0"/>
    <m/>
    <n v="0"/>
  </r>
  <r>
    <s v="GGRR_01_UNSW"/>
    <n v="2"/>
    <m/>
    <s v="FL"/>
    <s v="8341"/>
    <s v="Rainbow Fern"/>
    <x v="133"/>
    <s v="CALO DUBI"/>
    <x v="2"/>
    <x v="0"/>
    <n v="0"/>
    <n v="1"/>
    <n v="0"/>
    <n v="0"/>
    <n v="0"/>
    <n v="0"/>
    <n v="0"/>
    <n v="0"/>
    <m/>
    <n v="0"/>
  </r>
  <r>
    <s v="GGRR_01_UNSW"/>
    <n v="2"/>
    <m/>
    <s v="FL"/>
    <s v="2832"/>
    <s v=""/>
    <x v="134"/>
    <s v="DERR INVO"/>
    <x v="0"/>
    <x v="0"/>
    <n v="0"/>
    <n v="1"/>
    <n v="0"/>
    <n v="0"/>
    <n v="0"/>
    <n v="0"/>
    <n v="0"/>
    <n v="0"/>
    <m/>
    <n v="0"/>
  </r>
  <r>
    <s v="GGRR_01_UNSW"/>
    <n v="2"/>
    <m/>
    <s v="FL"/>
    <s v="2262"/>
    <s v=""/>
    <x v="27"/>
    <s v="TRIC SUBV"/>
    <x v="1"/>
    <x v="0"/>
    <n v="0"/>
    <n v="0"/>
    <n v="0"/>
    <n v="0"/>
    <n v="0"/>
    <n v="5"/>
    <n v="0"/>
    <n v="0"/>
    <m/>
    <n v="0"/>
  </r>
  <r>
    <s v="GGRR_01_UNSW"/>
    <n v="2"/>
    <m/>
    <s v="FL"/>
    <s v="8019"/>
    <s v="Naked Shield Fern"/>
    <x v="109"/>
    <s v="LAST MUNI"/>
    <x v="2"/>
    <x v="0"/>
    <n v="0"/>
    <n v="12"/>
    <n v="0"/>
    <n v="0"/>
    <n v="0"/>
    <n v="0"/>
    <n v="0"/>
    <n v="0"/>
    <m/>
    <n v="0"/>
  </r>
  <r>
    <s v="GGRR_01_UNSW"/>
    <n v="2"/>
    <m/>
    <s v="FL"/>
    <s v="8428"/>
    <s v="Snake Vine"/>
    <x v="63"/>
    <s v="STEP JAPO"/>
    <x v="1"/>
    <x v="0"/>
    <n v="0"/>
    <n v="0"/>
    <n v="0"/>
    <n v="0"/>
    <n v="0"/>
    <n v="1"/>
    <n v="0"/>
    <n v="0"/>
    <m/>
    <n v="0"/>
  </r>
  <r>
    <s v="GGRR_01_UNSW"/>
    <n v="2"/>
    <m/>
    <s v="FL"/>
    <s v="3229"/>
    <s v="Grey Possumwood"/>
    <x v="77"/>
    <s v="QUIN VERD"/>
    <x v="1"/>
    <x v="0"/>
    <n v="0"/>
    <n v="0"/>
    <n v="0"/>
    <n v="0"/>
    <n v="0"/>
    <n v="1"/>
    <n v="0"/>
    <n v="0"/>
    <m/>
    <n v="0"/>
  </r>
  <r>
    <s v="GGRR_01_UNSW"/>
    <n v="2"/>
    <m/>
    <s v="FL"/>
    <s v="6446"/>
    <s v="Native Yam"/>
    <x v="55"/>
    <s v="DIOS TRAN"/>
    <x v="3"/>
    <x v="0"/>
    <n v="0"/>
    <n v="1"/>
    <n v="0"/>
    <n v="0"/>
    <n v="0"/>
    <n v="1"/>
    <n v="0"/>
    <n v="0"/>
    <m/>
    <n v="0"/>
  </r>
  <r>
    <s v="GGRR_01_UNSW"/>
    <n v="3"/>
    <m/>
    <s v="FL"/>
    <s v="6458"/>
    <s v="Bangalow Palm"/>
    <x v="6"/>
    <s v="ARCH CUNN"/>
    <x v="1"/>
    <x v="0"/>
    <n v="6"/>
    <n v="0"/>
    <n v="0"/>
    <n v="2"/>
    <n v="0"/>
    <n v="72"/>
    <n v="0"/>
    <n v="0"/>
    <m/>
    <n v="0"/>
  </r>
  <r>
    <s v="GGRR_01_UNSW"/>
    <n v="3"/>
    <s v="upslope"/>
    <s v="FL"/>
    <s v="8079"/>
    <s v="Prickly Treefern"/>
    <x v="50"/>
    <s v="CYAT LEIC"/>
    <x v="4"/>
    <x v="0"/>
    <n v="0"/>
    <n v="1"/>
    <n v="0"/>
    <n v="0"/>
    <n v="0"/>
    <n v="0"/>
    <n v="0"/>
    <n v="0"/>
    <m/>
    <n v="0"/>
  </r>
  <r>
    <s v="GGRR_01_UNSW"/>
    <n v="3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3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n v="0"/>
  </r>
  <r>
    <s v="GGRR_01_UNSW"/>
    <n v="3"/>
    <m/>
    <s v="FL"/>
    <s v="6283"/>
    <s v="Giant Water Vine"/>
    <x v="33"/>
    <s v="CISS HYPO"/>
    <x v="1"/>
    <x v="0"/>
    <n v="0"/>
    <n v="0"/>
    <n v="0"/>
    <n v="3"/>
    <n v="0"/>
    <n v="5"/>
    <n v="0"/>
    <n v="0"/>
    <m/>
    <n v="0"/>
  </r>
  <r>
    <s v="GGRR_01_UNSW"/>
    <n v="3"/>
    <m/>
    <s v="FL"/>
    <s v="2211"/>
    <s v=""/>
    <x v="136"/>
    <s v="POLL CRIS"/>
    <x v="6"/>
    <x v="0"/>
    <n v="0"/>
    <n v="3"/>
    <n v="0"/>
    <n v="0"/>
    <n v="0"/>
    <n v="0"/>
    <n v="0"/>
    <n v="0"/>
    <m/>
    <n v="0"/>
  </r>
  <r>
    <s v="GGRR_01_UNSW"/>
    <n v="3"/>
    <m/>
    <s v="FL"/>
    <s v="PHYT"/>
    <s v=""/>
    <x v="14"/>
    <s v="PHYT SPEC"/>
    <x v="1"/>
    <x v="1"/>
    <n v="0"/>
    <n v="0"/>
    <n v="0"/>
    <n v="0"/>
    <n v="0"/>
    <n v="1"/>
    <n v="0"/>
    <n v="0"/>
    <m/>
    <n v="0"/>
  </r>
  <r>
    <s v="GGRR_01_UNSW"/>
    <n v="3"/>
    <m/>
    <s v="FL"/>
    <s v="12298"/>
    <s v=""/>
    <x v="117"/>
    <s v="SOLA DITR"/>
    <x v="1"/>
    <x v="1"/>
    <n v="0"/>
    <n v="0"/>
    <n v="0"/>
    <n v="0"/>
    <n v="0"/>
    <n v="11"/>
    <n v="0"/>
    <n v="0"/>
    <m/>
    <n v="0"/>
  </r>
  <r>
    <s v="GGRR_01_UNSW"/>
    <n v="3"/>
    <m/>
    <s v="FL"/>
    <s v="11947"/>
    <s v=""/>
    <x v="23"/>
    <s v="HOMA POPU"/>
    <x v="1"/>
    <x v="1"/>
    <n v="0"/>
    <n v="0"/>
    <n v="0"/>
    <n v="0"/>
    <n v="0"/>
    <n v="102"/>
    <n v="0"/>
    <n v="0"/>
    <m/>
    <n v="0"/>
  </r>
  <r>
    <s v="GGRR_01_UNSW"/>
    <n v="3"/>
    <m/>
    <s v="FL"/>
    <s v="8672"/>
    <s v="Cunjevoi"/>
    <x v="98"/>
    <s v="ALOC BRIS"/>
    <x v="3"/>
    <x v="0"/>
    <n v="0"/>
    <n v="5"/>
    <n v="0"/>
    <n v="0"/>
    <n v="0"/>
    <n v="0"/>
    <n v="0"/>
    <n v="0"/>
    <m/>
    <n v="0"/>
  </r>
  <r>
    <s v="GGRR_01_UNSW"/>
    <n v="3"/>
    <m/>
    <s v="FL"/>
    <s v="6036"/>
    <s v="Corkwood"/>
    <x v="29"/>
    <s v="DUBO MYOP"/>
    <x v="1"/>
    <x v="1"/>
    <n v="0"/>
    <n v="0"/>
    <n v="0"/>
    <n v="0"/>
    <n v="0"/>
    <n v="1"/>
    <n v="0"/>
    <n v="0"/>
    <m/>
    <n v="0"/>
  </r>
  <r>
    <s v="GGRR_01_UNSW"/>
    <n v="3"/>
    <m/>
    <s v="FL"/>
    <s v="8019"/>
    <s v="Naked Shield Fern"/>
    <x v="109"/>
    <s v="LAST MUNI"/>
    <x v="2"/>
    <x v="0"/>
    <n v="0"/>
    <n v="13"/>
    <n v="0"/>
    <n v="0"/>
    <n v="0"/>
    <n v="0"/>
    <n v="0"/>
    <n v="0"/>
    <m/>
    <n v="0"/>
  </r>
  <r>
    <s v="GGRR_01_UNSW"/>
    <n v="3"/>
    <m/>
    <s v="FL"/>
    <s v="5493"/>
    <s v="Old Man's Beard"/>
    <x v="112"/>
    <s v="CLEM ARIS"/>
    <x v="1"/>
    <x v="0"/>
    <n v="0"/>
    <n v="0"/>
    <n v="0"/>
    <n v="0"/>
    <n v="0"/>
    <n v="11"/>
    <n v="0"/>
    <n v="0"/>
    <m/>
    <n v="0"/>
  </r>
  <r>
    <s v="GGRR_01_UNSW"/>
    <n v="3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GGRR_01_UNSW"/>
    <n v="3"/>
    <m/>
    <s v="FL"/>
    <s v="6228"/>
    <s v="Shiny-leaved Stinging Tree"/>
    <x v="81"/>
    <s v="DEND PHOT"/>
    <x v="1"/>
    <x v="1"/>
    <n v="0"/>
    <n v="0"/>
    <n v="0"/>
    <n v="0"/>
    <n v="0"/>
    <n v="1"/>
    <n v="0"/>
    <n v="0"/>
    <m/>
    <n v="0"/>
  </r>
  <r>
    <s v="GGRR_01_UNSW"/>
    <n v="3"/>
    <m/>
    <s v="FL"/>
    <s v="1172"/>
    <s v="Southern Melodinus"/>
    <x v="67"/>
    <s v="MELO AUST"/>
    <x v="0"/>
    <x v="0"/>
    <n v="0"/>
    <n v="2"/>
    <n v="0"/>
    <n v="0"/>
    <n v="0"/>
    <n v="0"/>
    <n v="0"/>
    <n v="0"/>
    <m/>
    <n v="0"/>
  </r>
  <r>
    <s v="GGRR_01_UNSW"/>
    <n v="3"/>
    <m/>
    <s v="FL"/>
    <s v="4101"/>
    <s v="Flooded Gum"/>
    <x v="137"/>
    <s v="EUCA GRAN"/>
    <x v="1"/>
    <x v="1"/>
    <n v="0"/>
    <n v="0"/>
    <n v="0"/>
    <n v="0"/>
    <n v="0"/>
    <n v="2"/>
    <n v="0"/>
    <n v="0"/>
    <m/>
    <n v="0"/>
  </r>
  <r>
    <s v="GGRR_01_UNSW"/>
    <n v="3"/>
    <m/>
    <s v="FL"/>
    <s v="8839"/>
    <s v="Red Cedar"/>
    <x v="12"/>
    <s v="TOON CILI"/>
    <x v="1"/>
    <x v="0"/>
    <n v="0"/>
    <n v="0"/>
    <n v="0"/>
    <n v="0"/>
    <n v="0"/>
    <n v="5"/>
    <n v="0"/>
    <n v="0"/>
    <m/>
    <n v="0"/>
  </r>
  <r>
    <s v="GGRR_01_UNSW"/>
    <n v="3"/>
    <m/>
    <s v="FL"/>
    <s v="2403"/>
    <s v=""/>
    <x v="86"/>
    <s v="CYPE TETR"/>
    <x v="5"/>
    <x v="0"/>
    <n v="0"/>
    <n v="14"/>
    <n v="0"/>
    <n v="0"/>
    <n v="0"/>
    <n v="0"/>
    <n v="0"/>
    <n v="0"/>
    <m/>
    <n v="0"/>
  </r>
  <r>
    <s v="GGRR_01_UNSW"/>
    <n v="3"/>
    <m/>
    <s v="FL"/>
    <s v="3921"/>
    <s v="Sandpaper Fig"/>
    <x v="128"/>
    <s v="FICU FRAS"/>
    <x v="1"/>
    <x v="0"/>
    <n v="0"/>
    <n v="0"/>
    <n v="0"/>
    <n v="0"/>
    <n v="0"/>
    <n v="3"/>
    <n v="0"/>
    <n v="0"/>
    <m/>
    <n v="0"/>
  </r>
  <r>
    <s v="GGRR_01_UNSW"/>
    <n v="3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GGRR_01_UNSW"/>
    <n v="3"/>
    <m/>
    <s v="FL"/>
    <s v="1919"/>
    <s v="Forest Lobelia"/>
    <x v="105"/>
    <s v="LOBE TRIG"/>
    <x v="6"/>
    <x v="0"/>
    <n v="0"/>
    <n v="7"/>
    <n v="0"/>
    <n v="0"/>
    <n v="0"/>
    <n v="0"/>
    <n v="0"/>
    <n v="0"/>
    <m/>
    <n v="0"/>
  </r>
  <r>
    <s v="GGRR_01_UNSW"/>
    <n v="3"/>
    <m/>
    <s v="FL"/>
    <s v="1084"/>
    <s v=""/>
    <x v="122"/>
    <s v="EURO FALC"/>
    <x v="1"/>
    <x v="0"/>
    <n v="0"/>
    <n v="0"/>
    <n v="0"/>
    <n v="0"/>
    <n v="0"/>
    <n v="2"/>
    <n v="0"/>
    <n v="0"/>
    <m/>
    <n v="0"/>
  </r>
  <r>
    <s v="GGRR_01_UNSW"/>
    <n v="3"/>
    <m/>
    <s v="FL"/>
    <s v="1210"/>
    <s v="Pencil Cedar"/>
    <x v="9"/>
    <s v="POLY MURR"/>
    <x v="1"/>
    <x v="1"/>
    <n v="0"/>
    <n v="0"/>
    <n v="0"/>
    <n v="0"/>
    <n v="0"/>
    <n v="1"/>
    <n v="0"/>
    <n v="0"/>
    <m/>
    <n v="0"/>
  </r>
  <r>
    <s v="GGRR_01_UNSW"/>
    <n v="3"/>
    <m/>
    <s v="FL"/>
    <s v="1209"/>
    <s v="Celery Wood"/>
    <x v="58"/>
    <s v="POLY ELEG"/>
    <x v="1"/>
    <x v="1"/>
    <n v="0"/>
    <n v="0"/>
    <n v="0"/>
    <n v="0"/>
    <n v="0"/>
    <n v="4"/>
    <n v="0"/>
    <n v="0"/>
    <m/>
    <n v="0"/>
  </r>
  <r>
    <s v="GGRR_01_UNSW"/>
    <n v="3"/>
    <m/>
    <s v="FL"/>
    <s v="4242"/>
    <s v="Brush Box"/>
    <x v="88"/>
    <s v="LOPH CONF"/>
    <x v="1"/>
    <x v="1"/>
    <n v="0"/>
    <n v="0"/>
    <n v="0"/>
    <n v="0"/>
    <n v="0"/>
    <n v="1"/>
    <n v="0"/>
    <n v="0"/>
    <m/>
    <n v="0"/>
  </r>
  <r>
    <s v="GGRR_01_UNSW"/>
    <n v="3"/>
    <m/>
    <s v="FL"/>
    <s v="4649"/>
    <s v="Cork Passionfruit"/>
    <x v="138"/>
    <s v="PASS SUBE"/>
    <x v="1"/>
    <x v="0"/>
    <n v="0"/>
    <n v="0"/>
    <n v="0"/>
    <n v="0"/>
    <n v="0"/>
    <n v="1"/>
    <n v="0"/>
    <n v="0"/>
    <m/>
    <n v="0"/>
  </r>
  <r>
    <s v="GGRR_01_UNSW"/>
    <n v="3"/>
    <m/>
    <s v="FL"/>
    <s v="1129"/>
    <s v=""/>
    <x v="106"/>
    <s v="HYDR PEDI"/>
    <x v="6"/>
    <x v="0"/>
    <n v="0"/>
    <n v="2"/>
    <n v="0"/>
    <n v="0"/>
    <n v="0"/>
    <n v="0"/>
    <n v="0"/>
    <n v="0"/>
    <m/>
    <n v="0"/>
  </r>
  <r>
    <s v="GGRR_01_UNSW"/>
    <n v="3"/>
    <m/>
    <s v="FL"/>
    <s v="2262"/>
    <s v=""/>
    <x v="27"/>
    <s v="TRIC SUBV"/>
    <x v="1"/>
    <x v="0"/>
    <n v="0"/>
    <n v="0"/>
    <n v="0"/>
    <n v="0"/>
    <n v="0"/>
    <n v="3"/>
    <n v="0"/>
    <n v="0"/>
    <m/>
    <n v="0"/>
  </r>
  <r>
    <s v="GGRR_01_UNSW"/>
    <n v="3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3"/>
    <m/>
    <s v="FL"/>
    <s v="6084"/>
    <s v=""/>
    <x v="96"/>
    <s v="SOLA INAE"/>
    <x v="1"/>
    <x v="1"/>
    <n v="0"/>
    <n v="0"/>
    <n v="0"/>
    <n v="0"/>
    <n v="0"/>
    <n v="1"/>
    <n v="0"/>
    <n v="0"/>
    <m/>
    <n v="0"/>
  </r>
  <r>
    <s v="GGRR_01_UNSW"/>
    <n v="3"/>
    <m/>
    <s v="FL"/>
    <s v="6115"/>
    <s v=""/>
    <x v="121"/>
    <s v="SOLA VESC"/>
    <x v="1"/>
    <x v="1"/>
    <n v="0"/>
    <n v="0"/>
    <n v="0"/>
    <n v="0"/>
    <n v="0"/>
    <n v="3"/>
    <n v="0"/>
    <n v="0"/>
    <m/>
    <n v="0"/>
  </r>
  <r>
    <s v="GGRR_01_UNSW"/>
    <n v="3"/>
    <m/>
    <s v="FL"/>
    <s v="5645"/>
    <s v="Rose-leaf Bramble"/>
    <x v="139"/>
    <s v="RUBU ROSI"/>
    <x v="1"/>
    <x v="1"/>
    <n v="0"/>
    <n v="0"/>
    <n v="0"/>
    <n v="0"/>
    <n v="0"/>
    <n v="2"/>
    <n v="0"/>
    <n v="0"/>
    <m/>
    <n v="0"/>
  </r>
  <r>
    <s v="GGRR_01_UNSW"/>
    <n v="3"/>
    <m/>
    <s v="FL"/>
    <s v="6181"/>
    <s v=""/>
    <x v="123"/>
    <s v="PIME LIGU"/>
    <x v="1"/>
    <x v="1"/>
    <n v="0"/>
    <n v="0"/>
    <n v="0"/>
    <n v="0"/>
    <n v="0"/>
    <n v="2"/>
    <n v="0"/>
    <n v="0"/>
    <m/>
    <n v="0"/>
  </r>
  <r>
    <s v="GGRR_01_UNSW"/>
    <n v="3"/>
    <m/>
    <s v="FL"/>
    <s v="8625"/>
    <s v="Hairy-leaved Doughwood"/>
    <x v="108"/>
    <s v="MELI MICR"/>
    <x v="1"/>
    <x v="0"/>
    <n v="0"/>
    <n v="0"/>
    <n v="0"/>
    <n v="0"/>
    <n v="0"/>
    <n v="1"/>
    <n v="0"/>
    <n v="0"/>
    <m/>
    <n v="0"/>
  </r>
  <r>
    <s v="GGRR_01_UNSW"/>
    <n v="3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GGRR_01_UNSW"/>
    <n v="3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3"/>
    <m/>
    <s v="FL"/>
    <s v="ONOP"/>
    <s v=""/>
    <x v="70"/>
    <s v="ONOP SPEC"/>
    <x v="1"/>
    <x v="1"/>
    <n v="0"/>
    <n v="0"/>
    <n v="0"/>
    <n v="0"/>
    <n v="0"/>
    <n v="3"/>
    <n v="0"/>
    <n v="0"/>
    <m/>
    <n v="0"/>
  </r>
  <r>
    <s v="GGRR_01_UNSW"/>
    <n v="4"/>
    <m/>
    <s v="FL"/>
    <s v="8079"/>
    <s v="Prickly Treefern"/>
    <x v="50"/>
    <s v="CYAT LEIC"/>
    <x v="4"/>
    <x v="0"/>
    <n v="0"/>
    <n v="1"/>
    <n v="0"/>
    <n v="0"/>
    <n v="0"/>
    <n v="0"/>
    <n v="0"/>
    <n v="0"/>
    <m/>
    <n v="0"/>
  </r>
  <r>
    <s v="GGRR_01_UNSW"/>
    <n v="4"/>
    <s v="downslope"/>
    <s v="FL"/>
    <s v="2576"/>
    <s v="Maiden's Blush"/>
    <x v="3"/>
    <s v="SLOA AUST"/>
    <x v="0"/>
    <x v="0"/>
    <n v="0"/>
    <n v="1"/>
    <n v="0"/>
    <n v="0"/>
    <n v="0"/>
    <n v="0"/>
    <n v="0"/>
    <n v="0"/>
    <m/>
    <n v="0"/>
  </r>
  <r>
    <s v="GGRR_01_UNSW"/>
    <n v="4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GGRR_01_UNSW"/>
    <n v="4"/>
    <m/>
    <s v="FL"/>
    <s v="1215"/>
    <s v="Southern Lawyer Cane"/>
    <x v="20"/>
    <s v="CALA MUEL"/>
    <x v="0"/>
    <x v="0"/>
    <n v="0"/>
    <n v="1"/>
    <n v="0"/>
    <n v="1"/>
    <n v="0"/>
    <n v="0"/>
    <n v="0"/>
    <n v="0"/>
    <m/>
    <n v="0"/>
  </r>
  <r>
    <s v="GGRR_01_UNSW"/>
    <n v="4"/>
    <m/>
    <s v="FL"/>
    <s v="12298"/>
    <s v=""/>
    <x v="117"/>
    <s v="SOLA DITR"/>
    <x v="1"/>
    <x v="1"/>
    <n v="0"/>
    <n v="0"/>
    <n v="0"/>
    <n v="0"/>
    <n v="0"/>
    <n v="11"/>
    <n v="0"/>
    <n v="0"/>
    <m/>
    <n v="0"/>
  </r>
  <r>
    <s v="GGRR_01_UNSW"/>
    <n v="4"/>
    <m/>
    <s v="FL"/>
    <s v="6115"/>
    <s v=""/>
    <x v="121"/>
    <s v="SOLA VESC"/>
    <x v="1"/>
    <x v="1"/>
    <n v="0"/>
    <n v="0"/>
    <n v="0"/>
    <n v="0"/>
    <n v="0"/>
    <n v="16"/>
    <n v="0"/>
    <n v="0"/>
    <m/>
    <n v="0"/>
  </r>
  <r>
    <s v="GGRR_01_UNSW"/>
    <n v="4"/>
    <m/>
    <s v="FL"/>
    <s v="ONOP"/>
    <s v=""/>
    <x v="70"/>
    <s v="ONOP SPEC"/>
    <x v="1"/>
    <x v="1"/>
    <n v="0"/>
    <n v="0"/>
    <n v="0"/>
    <n v="0"/>
    <n v="0"/>
    <n v="4"/>
    <n v="0"/>
    <n v="0"/>
    <m/>
    <n v="0"/>
  </r>
  <r>
    <s v="GGRR_01_UNSW"/>
    <n v="4"/>
    <m/>
    <s v="FL"/>
    <s v="8019"/>
    <s v="Naked Shield Fern"/>
    <x v="109"/>
    <s v="LAST MUNI"/>
    <x v="2"/>
    <x v="0"/>
    <n v="0"/>
    <n v="31"/>
    <n v="0"/>
    <n v="0"/>
    <n v="0"/>
    <n v="0"/>
    <n v="0"/>
    <n v="0"/>
    <m/>
    <n v="0"/>
  </r>
  <r>
    <s v="GGRR_01_UNSW"/>
    <n v="4"/>
    <m/>
    <s v="FL"/>
    <s v="1220"/>
    <s v="Walking-stick Palm"/>
    <x v="48"/>
    <s v="LINO MONO"/>
    <x v="1"/>
    <x v="0"/>
    <n v="0"/>
    <n v="0"/>
    <n v="0"/>
    <n v="2"/>
    <n v="0"/>
    <n v="0"/>
    <n v="0"/>
    <n v="0"/>
    <m/>
    <n v="0"/>
  </r>
  <r>
    <s v="GGRR_01_UNSW"/>
    <n v="4"/>
    <m/>
    <s v="FL"/>
    <s v="6458"/>
    <s v="Bangalow Palm"/>
    <x v="6"/>
    <s v="ARCH CUNN"/>
    <x v="1"/>
    <x v="0"/>
    <n v="6"/>
    <n v="0"/>
    <n v="0"/>
    <n v="3"/>
    <n v="0"/>
    <n v="2"/>
    <n v="0"/>
    <n v="0"/>
    <m/>
    <n v="0"/>
  </r>
  <r>
    <s v="GGRR_01_UNSW"/>
    <n v="4"/>
    <m/>
    <s v="FL"/>
    <s v="1172"/>
    <s v="Southern Melodinus"/>
    <x v="67"/>
    <s v="MELO AUST"/>
    <x v="0"/>
    <x v="0"/>
    <n v="0"/>
    <n v="8"/>
    <n v="0"/>
    <n v="0"/>
    <n v="0"/>
    <n v="0"/>
    <n v="0"/>
    <n v="0"/>
    <m/>
    <n v="0"/>
  </r>
  <r>
    <s v="GGRR_01_UNSW"/>
    <n v="4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4"/>
    <m/>
    <s v="FL"/>
    <s v="7866"/>
    <s v="Cheese Tree"/>
    <x v="140"/>
    <s v="GLOCH FERD"/>
    <x v="1"/>
    <x v="1"/>
    <n v="0"/>
    <n v="0"/>
    <n v="0"/>
    <n v="0"/>
    <n v="0"/>
    <n v="1"/>
    <n v="0"/>
    <n v="0"/>
    <m/>
    <n v="0"/>
  </r>
  <r>
    <s v="GGRR_01_UNSW"/>
    <n v="4"/>
    <m/>
    <s v="FL"/>
    <s v="6283"/>
    <s v="Giant Water Vine"/>
    <x v="33"/>
    <s v="CISS HYPO"/>
    <x v="1"/>
    <x v="0"/>
    <n v="0"/>
    <n v="0"/>
    <n v="0"/>
    <n v="0"/>
    <n v="0"/>
    <n v="9"/>
    <n v="0"/>
    <n v="0"/>
    <m/>
    <n v="0"/>
  </r>
  <r>
    <s v="GGRR_01_UNSW"/>
    <n v="4"/>
    <m/>
    <s v="FL"/>
    <s v="2403"/>
    <s v=""/>
    <x v="86"/>
    <s v="CYPE TETR"/>
    <x v="5"/>
    <x v="0"/>
    <n v="0"/>
    <n v="23"/>
    <n v="0"/>
    <n v="0"/>
    <n v="0"/>
    <n v="0"/>
    <n v="0"/>
    <n v="0"/>
    <m/>
    <n v="0"/>
  </r>
  <r>
    <s v="GGRR_01_UNSW"/>
    <n v="4"/>
    <m/>
    <s v="FL"/>
    <s v="6452"/>
    <s v="Steelwood"/>
    <x v="60"/>
    <s v="SARC STIP"/>
    <x v="0"/>
    <x v="0"/>
    <n v="0"/>
    <n v="1"/>
    <n v="0"/>
    <n v="0"/>
    <n v="0"/>
    <n v="0"/>
    <n v="0"/>
    <n v="0"/>
    <m/>
    <n v="0"/>
  </r>
  <r>
    <s v="GGRR_01_UNSW"/>
    <n v="4"/>
    <m/>
    <s v="FL"/>
    <s v="6126"/>
    <s v="Illawarra Flame Tree"/>
    <x v="141"/>
    <s v="BRACH ACER"/>
    <x v="1"/>
    <x v="0"/>
    <n v="0"/>
    <n v="0"/>
    <n v="0"/>
    <n v="1"/>
    <n v="0"/>
    <n v="0"/>
    <n v="0"/>
    <n v="0"/>
    <m/>
    <n v="0"/>
  </r>
  <r>
    <s v="GGRR_01_UNSW"/>
    <n v="4"/>
    <m/>
    <s v="FL"/>
    <s v="3472"/>
    <s v="Oliver's Sassafras"/>
    <x v="80"/>
    <s v="CINN OLIV"/>
    <x v="1"/>
    <x v="0"/>
    <n v="1"/>
    <n v="0"/>
    <n v="0"/>
    <n v="0"/>
    <n v="0"/>
    <n v="0"/>
    <n v="0"/>
    <n v="0"/>
    <m/>
    <n v="0"/>
  </r>
  <r>
    <s v="GGRR_01_UNSW"/>
    <n v="4"/>
    <m/>
    <s v="FL"/>
    <s v="8625"/>
    <s v="Hairy-leaved Doughwood"/>
    <x v="108"/>
    <s v="MELI MICR"/>
    <x v="1"/>
    <x v="0"/>
    <n v="0"/>
    <n v="0"/>
    <n v="0"/>
    <n v="0"/>
    <n v="0"/>
    <n v="8"/>
    <n v="0"/>
    <n v="0"/>
    <m/>
    <n v="0"/>
  </r>
  <r>
    <s v="GGRR_01_UNSW"/>
    <n v="4"/>
    <m/>
    <s v="FL"/>
    <s v="3112"/>
    <s v=""/>
    <x v="87"/>
    <s v="STRE MOOR"/>
    <x v="1"/>
    <x v="0"/>
    <n v="0"/>
    <n v="0"/>
    <n v="0"/>
    <n v="0"/>
    <n v="0"/>
    <n v="5"/>
    <n v="0"/>
    <n v="0"/>
    <m/>
    <n v="0"/>
  </r>
  <r>
    <s v="GGRR_01_UNSW"/>
    <n v="4"/>
    <m/>
    <s v="FL"/>
    <s v="6084"/>
    <s v=""/>
    <x v="96"/>
    <s v="SOLA INAE"/>
    <x v="1"/>
    <x v="1"/>
    <n v="0"/>
    <n v="0"/>
    <n v="0"/>
    <n v="0"/>
    <n v="0"/>
    <n v="3"/>
    <n v="0"/>
    <n v="0"/>
    <m/>
    <n v="0"/>
  </r>
  <r>
    <s v="GGRR_01_UNSW"/>
    <n v="4"/>
    <m/>
    <s v="FL"/>
    <s v="8672"/>
    <s v="Cunjevoi"/>
    <x v="98"/>
    <s v="ALOC BRIS"/>
    <x v="3"/>
    <x v="0"/>
    <n v="0"/>
    <n v="5"/>
    <n v="0"/>
    <n v="0"/>
    <n v="0"/>
    <n v="0"/>
    <n v="0"/>
    <n v="0"/>
    <m/>
    <n v="0"/>
  </r>
  <r>
    <s v="GGRR_01_UNSW"/>
    <n v="4"/>
    <m/>
    <s v="FL"/>
    <s v="1209"/>
    <s v="Celery Wood"/>
    <x v="58"/>
    <s v="POLY ELEG"/>
    <x v="1"/>
    <x v="1"/>
    <n v="0"/>
    <n v="0"/>
    <n v="0"/>
    <n v="0"/>
    <n v="0"/>
    <n v="9"/>
    <n v="0"/>
    <n v="0"/>
    <m/>
    <n v="0"/>
  </r>
  <r>
    <s v="GGRR_01_UNSW"/>
    <n v="4"/>
    <m/>
    <s v="FL"/>
    <s v="11947"/>
    <s v=""/>
    <x v="23"/>
    <s v="HOMA POPU"/>
    <x v="1"/>
    <x v="1"/>
    <n v="0"/>
    <n v="0"/>
    <n v="0"/>
    <n v="0"/>
    <n v="0"/>
    <n v="127"/>
    <n v="0"/>
    <n v="0"/>
    <m/>
    <n v="0"/>
  </r>
  <r>
    <s v="GGRR_01_UNSW"/>
    <n v="4"/>
    <m/>
    <s v="FL"/>
    <s v="2832"/>
    <s v=""/>
    <x v="134"/>
    <s v="DERR INVO"/>
    <x v="1"/>
    <x v="0"/>
    <n v="0"/>
    <n v="0"/>
    <n v="0"/>
    <n v="0"/>
    <n v="0"/>
    <n v="3"/>
    <n v="0"/>
    <n v="0"/>
    <m/>
    <n v="0"/>
  </r>
  <r>
    <s v="GGRR_01_UNSW"/>
    <n v="4"/>
    <m/>
    <s v="FL"/>
    <s v="5645"/>
    <s v="Rose-leaf Bramble"/>
    <x v="139"/>
    <s v="RUBU ROSI"/>
    <x v="1"/>
    <x v="1"/>
    <n v="0"/>
    <n v="0"/>
    <n v="0"/>
    <n v="0"/>
    <n v="0"/>
    <n v="2"/>
    <n v="0"/>
    <n v="0"/>
    <m/>
    <n v="0"/>
  </r>
  <r>
    <s v="GGRR_01_UNSW"/>
    <n v="4"/>
    <m/>
    <s v="FL"/>
    <s v="6036"/>
    <s v="Corkwood"/>
    <x v="29"/>
    <s v="DUBO MYOP"/>
    <x v="1"/>
    <x v="1"/>
    <n v="0"/>
    <n v="0"/>
    <n v="0"/>
    <n v="0"/>
    <n v="0"/>
    <n v="5"/>
    <n v="0"/>
    <n v="0"/>
    <m/>
    <n v="0"/>
  </r>
  <r>
    <s v="GGRR_01_UNSW"/>
    <n v="4"/>
    <m/>
    <s v="FL"/>
    <s v="6181"/>
    <s v=""/>
    <x v="123"/>
    <s v="PIME LIGU"/>
    <x v="1"/>
    <x v="1"/>
    <n v="0"/>
    <n v="0"/>
    <n v="0"/>
    <n v="0"/>
    <n v="0"/>
    <n v="3"/>
    <n v="0"/>
    <n v="0"/>
    <m/>
    <n v="0"/>
  </r>
  <r>
    <s v="GGRR_01_UNSW"/>
    <n v="4"/>
    <m/>
    <s v="FL"/>
    <s v="8839"/>
    <s v="Red Cedar"/>
    <x v="12"/>
    <s v="TOON CILI"/>
    <x v="1"/>
    <x v="0"/>
    <n v="0"/>
    <n v="0"/>
    <n v="0"/>
    <n v="0"/>
    <n v="0"/>
    <n v="13"/>
    <n v="0"/>
    <n v="0"/>
    <m/>
    <n v="0"/>
  </r>
  <r>
    <s v="GGRR_01_UNSW"/>
    <n v="4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GGRR_01_UNSW"/>
    <n v="4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GGRR_01_UNSW"/>
    <n v="4"/>
    <m/>
    <s v="FL"/>
    <s v="7386"/>
    <s v="Broad-leaved Palm Lily"/>
    <x v="142"/>
    <s v="CORD PETI"/>
    <x v="0"/>
    <x v="0"/>
    <n v="0"/>
    <n v="1"/>
    <n v="0"/>
    <n v="0"/>
    <n v="0"/>
    <n v="0"/>
    <n v="0"/>
    <n v="0"/>
    <m/>
    <n v="0"/>
  </r>
  <r>
    <s v="GGRR_01_UNSW"/>
    <n v="4"/>
    <m/>
    <s v="FL"/>
    <s v="2211"/>
    <s v=""/>
    <x v="136"/>
    <s v="POLL CRIS"/>
    <x v="6"/>
    <x v="0"/>
    <n v="0"/>
    <n v="5"/>
    <n v="0"/>
    <n v="0"/>
    <n v="0"/>
    <n v="0"/>
    <n v="0"/>
    <n v="0"/>
    <m/>
    <n v="0"/>
  </r>
  <r>
    <s v="GGRR_01_UNSW"/>
    <n v="4"/>
    <m/>
    <s v="FL"/>
    <s v="3688"/>
    <s v="Pearl Vine"/>
    <x v="143"/>
    <s v="SARC HARV"/>
    <x v="0"/>
    <x v="0"/>
    <n v="0"/>
    <n v="1"/>
    <n v="0"/>
    <n v="0"/>
    <n v="0"/>
    <n v="0"/>
    <n v="0"/>
    <n v="0"/>
    <m/>
    <n v="0"/>
  </r>
  <r>
    <s v="GGRR_01_UNSW"/>
    <n v="4"/>
    <m/>
    <s v="FL"/>
    <s v="1919"/>
    <s v="Forest Lobelia"/>
    <x v="105"/>
    <s v="LOBE TRIG"/>
    <x v="6"/>
    <x v="0"/>
    <n v="0"/>
    <n v="3"/>
    <n v="0"/>
    <n v="0"/>
    <n v="0"/>
    <n v="0"/>
    <n v="0"/>
    <n v="0"/>
    <m/>
    <n v="0"/>
  </r>
  <r>
    <s v="GGRR_01_UNSW"/>
    <n v="4"/>
    <m/>
    <s v="FL"/>
    <s v="6281"/>
    <s v="Native Grape"/>
    <x v="83"/>
    <s v="CAYR CLEM"/>
    <x v="1"/>
    <x v="0"/>
    <n v="0"/>
    <n v="0"/>
    <n v="0"/>
    <n v="0"/>
    <n v="0"/>
    <n v="4"/>
    <n v="0"/>
    <n v="0"/>
    <m/>
    <n v="0"/>
  </r>
  <r>
    <s v="GGRR_01_UNSW"/>
    <n v="4"/>
    <m/>
    <s v="FL"/>
    <s v="6760"/>
    <s v=""/>
    <x v="8"/>
    <s v="TREM TOME"/>
    <x v="1"/>
    <x v="1"/>
    <n v="0"/>
    <n v="0"/>
    <n v="0"/>
    <n v="0"/>
    <n v="0"/>
    <n v="2"/>
    <n v="0"/>
    <n v="0"/>
    <m/>
    <n v="0"/>
  </r>
  <r>
    <s v="GGRR_01_UNSW"/>
    <n v="4"/>
    <m/>
    <s v="FL"/>
    <s v="2262"/>
    <s v=""/>
    <x v="27"/>
    <s v="TRIC SUBV"/>
    <x v="1"/>
    <x v="0"/>
    <n v="0"/>
    <n v="0"/>
    <n v="0"/>
    <n v="0"/>
    <n v="0"/>
    <n v="7"/>
    <n v="0"/>
    <n v="0"/>
    <m/>
    <n v="0"/>
  </r>
  <r>
    <s v="GGRR_01_UNSW"/>
    <n v="4"/>
    <m/>
    <s v="FL"/>
    <s v="1129"/>
    <s v=""/>
    <x v="106"/>
    <s v="HYDR PEDI"/>
    <x v="6"/>
    <x v="0"/>
    <n v="0"/>
    <n v="4"/>
    <n v="0"/>
    <n v="0"/>
    <n v="0"/>
    <n v="0"/>
    <n v="0"/>
    <n v="0"/>
    <m/>
    <n v="0"/>
  </r>
  <r>
    <s v="GGRR_01_UNSW"/>
    <n v="4"/>
    <m/>
    <s v="FL"/>
    <s v="2209"/>
    <s v="Native Wandering Jew"/>
    <x v="104"/>
    <s v="COMM CYAN"/>
    <x v="6"/>
    <x v="0"/>
    <n v="0"/>
    <n v="2"/>
    <n v="0"/>
    <n v="0"/>
    <n v="0"/>
    <n v="0"/>
    <n v="0"/>
    <n v="0"/>
    <m/>
    <n v="0"/>
  </r>
  <r>
    <s v="GGRR_01_UNSW"/>
    <n v="5"/>
    <m/>
    <s v="FL"/>
    <s v="3927"/>
    <s v="Strangling Fig"/>
    <x v="102"/>
    <s v="FICU WATK"/>
    <x v="1"/>
    <x v="0"/>
    <n v="0"/>
    <n v="0"/>
    <n v="0"/>
    <n v="1"/>
    <n v="0"/>
    <n v="0"/>
    <n v="0"/>
    <n v="0"/>
    <m/>
    <n v="0"/>
  </r>
  <r>
    <s v="GGRR_01_UNSW"/>
    <n v="5"/>
    <s v="downslope"/>
    <s v="FL"/>
    <s v="6458"/>
    <s v="Bangalow Palm"/>
    <x v="6"/>
    <s v="ARCH CUNN"/>
    <x v="1"/>
    <x v="0"/>
    <n v="3"/>
    <n v="0"/>
    <n v="0"/>
    <n v="5"/>
    <n v="0"/>
    <n v="11"/>
    <n v="0"/>
    <n v="0"/>
    <m/>
    <n v="0"/>
  </r>
  <r>
    <s v="GGRR_01_UNSW"/>
    <n v="5"/>
    <m/>
    <s v="FL"/>
    <s v="5914"/>
    <s v="Beetroot Tree"/>
    <x v="79"/>
    <s v="ELLA NERV"/>
    <x v="0"/>
    <x v="0"/>
    <n v="0"/>
    <n v="1"/>
    <n v="0"/>
    <n v="0"/>
    <n v="0"/>
    <n v="0"/>
    <n v="0"/>
    <n v="0"/>
    <m/>
    <n v="0"/>
  </r>
  <r>
    <s v="GGRR_01_UNSW"/>
    <n v="5"/>
    <m/>
    <s v="FL"/>
    <s v="3928"/>
    <s v="Cockspur Thorn"/>
    <x v="124"/>
    <s v="MACL COCH"/>
    <x v="1"/>
    <x v="1"/>
    <n v="0"/>
    <n v="0"/>
    <n v="0"/>
    <n v="1"/>
    <n v="0"/>
    <n v="3"/>
    <n v="0"/>
    <n v="0"/>
    <m/>
    <n v="0"/>
  </r>
  <r>
    <s v="GGRR_01_UNSW"/>
    <n v="5"/>
    <m/>
    <s v="FL"/>
    <s v="9113"/>
    <s v="Bordered Shield Fern"/>
    <x v="16"/>
    <s v="LAST MARG"/>
    <x v="2"/>
    <x v="0"/>
    <n v="0"/>
    <n v="3"/>
    <n v="0"/>
    <n v="0"/>
    <n v="0"/>
    <n v="0"/>
    <n v="0"/>
    <n v="0"/>
    <m/>
    <n v="0"/>
  </r>
  <r>
    <s v="GGRR_01_UNSW"/>
    <n v="5"/>
    <m/>
    <s v="FL"/>
    <s v="8019"/>
    <s v="Naked Shield Fern"/>
    <x v="109"/>
    <s v="LAST MUNI"/>
    <x v="2"/>
    <x v="0"/>
    <n v="0"/>
    <n v="70"/>
    <n v="0"/>
    <n v="0"/>
    <n v="0"/>
    <n v="0"/>
    <n v="0"/>
    <n v="0"/>
    <m/>
    <n v="0"/>
  </r>
  <r>
    <s v="GGRR_01_UNSW"/>
    <n v="5"/>
    <m/>
    <s v="FL"/>
    <s v="6446"/>
    <s v="Native Yam"/>
    <x v="55"/>
    <s v="DIOS TRAN"/>
    <x v="3"/>
    <x v="0"/>
    <n v="0"/>
    <n v="1"/>
    <n v="0"/>
    <n v="0"/>
    <n v="0"/>
    <n v="0"/>
    <n v="0"/>
    <n v="0"/>
    <m/>
    <n v="0"/>
  </r>
  <r>
    <s v="GGRR_01_UNSW"/>
    <n v="5"/>
    <m/>
    <s v="FL"/>
    <s v="6283"/>
    <s v="Giant Water Vine"/>
    <x v="33"/>
    <s v="CISS HYPO"/>
    <x v="1"/>
    <x v="0"/>
    <n v="0"/>
    <n v="0"/>
    <n v="0"/>
    <n v="3"/>
    <n v="0"/>
    <n v="20"/>
    <n v="0"/>
    <n v="0"/>
    <m/>
    <n v="0"/>
  </r>
  <r>
    <s v="GGRR_01_UNSW"/>
    <n v="5"/>
    <m/>
    <s v="FL"/>
    <s v="4242"/>
    <s v="Brush Box"/>
    <x v="88"/>
    <s v="LOPH CONF"/>
    <x v="0"/>
    <x v="0"/>
    <n v="0"/>
    <n v="1"/>
    <n v="0"/>
    <n v="0"/>
    <n v="0"/>
    <n v="11"/>
    <n v="0"/>
    <n v="0"/>
    <m/>
    <n v="0"/>
  </r>
  <r>
    <s v="GGRR_01_UNSW"/>
    <n v="5"/>
    <m/>
    <s v="FL"/>
    <s v="4101"/>
    <s v="Flooded Gum"/>
    <x v="137"/>
    <s v="EUCA GRAN"/>
    <x v="1"/>
    <x v="1"/>
    <n v="0"/>
    <n v="0"/>
    <n v="0"/>
    <n v="0"/>
    <n v="0"/>
    <n v="5"/>
    <n v="0"/>
    <n v="0"/>
    <m/>
    <n v="0"/>
  </r>
  <r>
    <s v="GGRR_01_UNSW"/>
    <n v="5"/>
    <m/>
    <s v="FL"/>
    <s v="6115"/>
    <s v=""/>
    <x v="121"/>
    <s v="SOLA VESC"/>
    <x v="1"/>
    <x v="1"/>
    <n v="0"/>
    <n v="0"/>
    <n v="0"/>
    <n v="0"/>
    <n v="0"/>
    <n v="6"/>
    <n v="0"/>
    <n v="0"/>
    <m/>
    <n v="0"/>
  </r>
  <r>
    <s v="GGRR_01_UNSW"/>
    <n v="5"/>
    <m/>
    <s v="FL"/>
    <s v="6084"/>
    <s v=""/>
    <x v="96"/>
    <s v="SOLA INAE"/>
    <x v="1"/>
    <x v="1"/>
    <n v="0"/>
    <n v="0"/>
    <n v="0"/>
    <n v="0"/>
    <n v="0"/>
    <n v="7"/>
    <n v="0"/>
    <n v="0"/>
    <m/>
    <n v="0"/>
  </r>
  <r>
    <s v="GGRR_01_UNSW"/>
    <n v="5"/>
    <m/>
    <s v="FL"/>
    <s v="12298"/>
    <s v=""/>
    <x v="117"/>
    <s v="SOLA DITR"/>
    <x v="1"/>
    <x v="1"/>
    <n v="0"/>
    <n v="0"/>
    <n v="0"/>
    <n v="0"/>
    <n v="0"/>
    <n v="9"/>
    <n v="0"/>
    <n v="0"/>
    <m/>
    <n v="0"/>
  </r>
  <r>
    <s v="GGRR_01_UNSW"/>
    <n v="5"/>
    <m/>
    <s v="FL"/>
    <s v="8672"/>
    <s v="Cunjevoi"/>
    <x v="98"/>
    <s v="ALOC BRIS"/>
    <x v="3"/>
    <x v="0"/>
    <n v="0"/>
    <n v="11"/>
    <n v="0"/>
    <n v="0"/>
    <n v="0"/>
    <n v="0"/>
    <n v="0"/>
    <n v="0"/>
    <m/>
    <n v="0"/>
  </r>
  <r>
    <s v="GGRR_01_UNSW"/>
    <n v="5"/>
    <m/>
    <s v="FL"/>
    <s v="3112"/>
    <s v=""/>
    <x v="87"/>
    <s v="STRE MOOR"/>
    <x v="1"/>
    <x v="0"/>
    <n v="0"/>
    <n v="0"/>
    <n v="0"/>
    <n v="0"/>
    <n v="0"/>
    <n v="6"/>
    <n v="0"/>
    <n v="0"/>
    <m/>
    <n v="0"/>
  </r>
  <r>
    <s v="GGRR_01_UNSW"/>
    <n v="5"/>
    <m/>
    <s v="FL"/>
    <s v="ONOP"/>
    <s v=""/>
    <x v="70"/>
    <s v="ONOP SPEC"/>
    <x v="1"/>
    <x v="1"/>
    <n v="0"/>
    <n v="0"/>
    <n v="0"/>
    <n v="0"/>
    <n v="0"/>
    <n v="2"/>
    <n v="0"/>
    <n v="0"/>
    <m/>
    <n v="0"/>
  </r>
  <r>
    <s v="GGRR_01_UNSW"/>
    <n v="5"/>
    <m/>
    <s v="FL"/>
    <s v="6228"/>
    <s v="Shiny-leaved Stinging Tree"/>
    <x v="81"/>
    <s v="DEND PHOT"/>
    <x v="1"/>
    <x v="1"/>
    <n v="0"/>
    <n v="0"/>
    <n v="0"/>
    <n v="0"/>
    <n v="0"/>
    <n v="7"/>
    <n v="0"/>
    <n v="0"/>
    <m/>
    <n v="0"/>
  </r>
  <r>
    <s v="GGRR_01_UNSW"/>
    <n v="5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GGRR_01_UNSW"/>
    <n v="5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GGRR_01_UNSW"/>
    <n v="5"/>
    <m/>
    <s v="FL"/>
    <s v="7873"/>
    <s v="Palm-Lily"/>
    <x v="18"/>
    <s v="CORD RUBR"/>
    <x v="0"/>
    <x v="0"/>
    <n v="0"/>
    <n v="6"/>
    <n v="0"/>
    <n v="0"/>
    <n v="0"/>
    <n v="0"/>
    <n v="0"/>
    <n v="0"/>
    <m/>
    <n v="0"/>
  </r>
  <r>
    <s v="GGRR_01_UNSW"/>
    <n v="5"/>
    <m/>
    <s v="FL"/>
    <s v="11947"/>
    <s v=""/>
    <x v="23"/>
    <s v="HOMA POPU"/>
    <x v="1"/>
    <x v="1"/>
    <n v="0"/>
    <n v="0"/>
    <n v="0"/>
    <n v="0"/>
    <n v="0"/>
    <n v="37"/>
    <n v="0"/>
    <n v="0"/>
    <m/>
    <n v="0"/>
  </r>
  <r>
    <s v="GGRR_01_UNSW"/>
    <n v="5"/>
    <m/>
    <s v="FL"/>
    <s v="2768"/>
    <s v="Bolwarra"/>
    <x v="90"/>
    <s v="EUPO LAUR"/>
    <x v="0"/>
    <x v="0"/>
    <n v="0"/>
    <n v="1"/>
    <n v="0"/>
    <n v="0"/>
    <n v="0"/>
    <n v="0"/>
    <n v="0"/>
    <n v="0"/>
    <m/>
    <n v="0"/>
  </r>
  <r>
    <s v="GGRR_01_UNSW"/>
    <n v="5"/>
    <m/>
    <s v="FL"/>
    <s v="5645"/>
    <s v="Rose-leaf Bramble"/>
    <x v="139"/>
    <s v="RUBU ROSI"/>
    <x v="1"/>
    <x v="1"/>
    <n v="0"/>
    <n v="0"/>
    <n v="0"/>
    <n v="0"/>
    <n v="0"/>
    <n v="2"/>
    <n v="0"/>
    <n v="0"/>
    <m/>
    <n v="0"/>
  </r>
  <r>
    <s v="GGRR_01_UNSW"/>
    <n v="5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5"/>
    <m/>
    <s v="FL"/>
    <s v="13697"/>
    <s v=""/>
    <x v="144"/>
    <s v="NEOA CUNN"/>
    <x v="1"/>
    <x v="0"/>
    <n v="0"/>
    <n v="0"/>
    <n v="0"/>
    <n v="0"/>
    <n v="0"/>
    <n v="1"/>
    <n v="0"/>
    <n v="0"/>
    <m/>
    <n v="0"/>
  </r>
  <r>
    <s v="GGRR_01_UNSW"/>
    <n v="5"/>
    <m/>
    <s v="FL"/>
    <s v="6181"/>
    <s v=""/>
    <x v="123"/>
    <s v="PIME LIGU"/>
    <x v="1"/>
    <x v="1"/>
    <n v="0"/>
    <n v="0"/>
    <n v="0"/>
    <n v="0"/>
    <n v="0"/>
    <n v="4"/>
    <n v="0"/>
    <n v="0"/>
    <m/>
    <n v="0"/>
  </r>
  <r>
    <s v="GGRR_01_UNSW"/>
    <n v="5"/>
    <m/>
    <s v="FL"/>
    <s v="2262"/>
    <s v=""/>
    <x v="27"/>
    <s v="TRIC SUBV"/>
    <x v="1"/>
    <x v="0"/>
    <n v="0"/>
    <n v="0"/>
    <n v="0"/>
    <n v="0"/>
    <n v="0"/>
    <n v="7"/>
    <n v="0"/>
    <n v="0"/>
    <m/>
    <n v="0"/>
  </r>
  <r>
    <s v="GGRR_01_UNSW"/>
    <n v="5"/>
    <m/>
    <s v="FL"/>
    <s v="3680"/>
    <s v="White Cedar"/>
    <x v="119"/>
    <s v="MELI AZED"/>
    <x v="1"/>
    <x v="0"/>
    <n v="0"/>
    <n v="0"/>
    <n v="0"/>
    <n v="0"/>
    <n v="0"/>
    <n v="3"/>
    <n v="0"/>
    <n v="0"/>
    <m/>
    <n v="0"/>
  </r>
  <r>
    <s v="GGRR_01_UNSW"/>
    <n v="5"/>
    <m/>
    <s v="FL"/>
    <s v="11587"/>
    <s v="Molucca Bramble"/>
    <x v="125"/>
    <s v="RUBU MOLU"/>
    <x v="1"/>
    <x v="1"/>
    <n v="0"/>
    <n v="0"/>
    <n v="0"/>
    <n v="0"/>
    <n v="0"/>
    <n v="1"/>
    <n v="0"/>
    <n v="0"/>
    <m/>
    <n v="0"/>
  </r>
  <r>
    <s v="GGRR_01_UNSW"/>
    <n v="5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5"/>
    <m/>
    <s v="FL"/>
    <s v="1919"/>
    <s v="Forest Lobelia"/>
    <x v="105"/>
    <s v="LOBE TRIG"/>
    <x v="6"/>
    <x v="0"/>
    <n v="0"/>
    <n v="3"/>
    <n v="0"/>
    <n v="0"/>
    <n v="0"/>
    <n v="0"/>
    <n v="0"/>
    <n v="0"/>
    <m/>
    <n v="0"/>
  </r>
  <r>
    <s v="GGRR_01_UNSW"/>
    <n v="5"/>
    <m/>
    <s v="FL"/>
    <s v="2403"/>
    <s v=""/>
    <x v="86"/>
    <s v="CYPE TETR"/>
    <x v="5"/>
    <x v="0"/>
    <n v="0"/>
    <n v="8"/>
    <n v="0"/>
    <n v="0"/>
    <n v="0"/>
    <n v="0"/>
    <n v="0"/>
    <n v="0"/>
    <m/>
    <n v="0"/>
  </r>
  <r>
    <s v="GGRR_01_UNSW"/>
    <n v="5"/>
    <m/>
    <s v="FL"/>
    <s v="1215"/>
    <s v="Southern Lawyer Cane"/>
    <x v="20"/>
    <s v="CALA MUEL"/>
    <x v="0"/>
    <x v="0"/>
    <n v="0"/>
    <n v="2"/>
    <n v="0"/>
    <n v="0"/>
    <n v="0"/>
    <n v="0"/>
    <n v="0"/>
    <n v="0"/>
    <m/>
    <n v="0"/>
  </r>
  <r>
    <s v="GGRR_01_UNSW"/>
    <n v="5"/>
    <m/>
    <s v="FL"/>
    <s v="1172"/>
    <s v="Southern Melodinus"/>
    <x v="67"/>
    <s v="MELO AUST"/>
    <x v="0"/>
    <x v="0"/>
    <n v="0"/>
    <n v="4"/>
    <n v="0"/>
    <n v="0"/>
    <n v="0"/>
    <n v="0"/>
    <n v="0"/>
    <n v="0"/>
    <m/>
    <n v="0"/>
  </r>
  <r>
    <s v="GGRR_01_UNSW"/>
    <n v="5"/>
    <m/>
    <s v="FL"/>
    <s v="8839"/>
    <s v="Red Cedar"/>
    <x v="12"/>
    <s v="TOON CILI"/>
    <x v="1"/>
    <x v="0"/>
    <n v="0"/>
    <n v="0"/>
    <n v="0"/>
    <n v="0"/>
    <n v="0"/>
    <n v="9"/>
    <n v="0"/>
    <n v="0"/>
    <m/>
    <n v="0"/>
  </r>
  <r>
    <s v="GGRR_01_UNSW"/>
    <n v="5"/>
    <m/>
    <s v="FL"/>
    <s v="3921"/>
    <s v="Sandpaper Fig"/>
    <x v="128"/>
    <s v="FICU FRAS"/>
    <x v="1"/>
    <x v="0"/>
    <n v="0"/>
    <n v="0"/>
    <n v="0"/>
    <n v="0"/>
    <n v="0"/>
    <n v="1"/>
    <n v="0"/>
    <n v="0"/>
    <m/>
    <n v="0"/>
  </r>
  <r>
    <s v="GGRR_01_UNSW"/>
    <n v="5"/>
    <m/>
    <s v="FL"/>
    <s v="8625"/>
    <s v="Hairy-leaved Doughwood"/>
    <x v="108"/>
    <s v="MELI MICR"/>
    <x v="1"/>
    <x v="0"/>
    <n v="0"/>
    <n v="0"/>
    <n v="0"/>
    <n v="0"/>
    <n v="0"/>
    <n v="5"/>
    <n v="0"/>
    <n v="0"/>
    <m/>
    <n v="0"/>
  </r>
  <r>
    <s v="GGRR_01_UNSW"/>
    <n v="5"/>
    <m/>
    <s v="FL"/>
    <s v="5493"/>
    <s v="Old Man's Beard"/>
    <x v="112"/>
    <s v="CLEM ARIS"/>
    <x v="1"/>
    <x v="0"/>
    <n v="0"/>
    <n v="0"/>
    <n v="0"/>
    <n v="0"/>
    <n v="0"/>
    <n v="12"/>
    <n v="0"/>
    <n v="0"/>
    <m/>
    <n v="0"/>
  </r>
  <r>
    <s v="GGRR_01_UNSW"/>
    <n v="5"/>
    <m/>
    <s v="FL"/>
    <s v="6181"/>
    <s v=""/>
    <x v="123"/>
    <s v="PIME LIGU"/>
    <x v="1"/>
    <x v="1"/>
    <n v="0"/>
    <n v="0"/>
    <n v="0"/>
    <n v="0"/>
    <n v="0"/>
    <n v="6"/>
    <n v="0"/>
    <n v="0"/>
    <m/>
    <n v="0"/>
  </r>
  <r>
    <s v="GGRR_01_UNSW"/>
    <n v="5"/>
    <m/>
    <s v="FL"/>
    <s v="6452"/>
    <s v="Steelwood"/>
    <x v="60"/>
    <s v="SARC STIP"/>
    <x v="1"/>
    <x v="0"/>
    <n v="0"/>
    <n v="0"/>
    <n v="0"/>
    <n v="1"/>
    <n v="0"/>
    <n v="0"/>
    <n v="0"/>
    <n v="0"/>
    <m/>
    <n v="0"/>
  </r>
  <r>
    <s v="GGRR_01_UNSW"/>
    <n v="5"/>
    <m/>
    <s v="FL"/>
    <s v="6340"/>
    <s v="Native Ginger"/>
    <x v="19"/>
    <s v="ALPI CAER"/>
    <x v="3"/>
    <x v="0"/>
    <n v="0"/>
    <n v="1"/>
    <n v="0"/>
    <n v="0"/>
    <n v="0"/>
    <n v="0"/>
    <n v="0"/>
    <n v="0"/>
    <m/>
    <n v="0"/>
  </r>
  <r>
    <s v="GGRR_01_UNSW"/>
    <n v="6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6"/>
    <s v="upslope"/>
    <s v="FL"/>
    <s v="6458"/>
    <s v="Bangalow Palm"/>
    <x v="6"/>
    <s v="ARCH CUNN"/>
    <x v="1"/>
    <x v="0"/>
    <n v="0"/>
    <n v="0"/>
    <n v="0"/>
    <n v="2"/>
    <n v="0"/>
    <n v="18"/>
    <n v="0"/>
    <n v="0"/>
    <m/>
    <n v="0"/>
  </r>
  <r>
    <s v="GGRR_01_UNSW"/>
    <n v="6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6"/>
    <m/>
    <s v="FL"/>
    <s v="12298"/>
    <s v=""/>
    <x v="117"/>
    <s v="SOLA DITR"/>
    <x v="1"/>
    <x v="1"/>
    <n v="0"/>
    <n v="0"/>
    <n v="0"/>
    <n v="0"/>
    <n v="0"/>
    <n v="5"/>
    <n v="0"/>
    <n v="0"/>
    <m/>
    <n v="0"/>
  </r>
  <r>
    <s v="GGRR_01_UNSW"/>
    <n v="6"/>
    <m/>
    <s v="FL"/>
    <s v="1283"/>
    <s v="Cobbler's Pegs"/>
    <x v="145"/>
    <s v="BIDE PILO"/>
    <x v="1"/>
    <x v="1"/>
    <n v="0"/>
    <n v="0"/>
    <n v="0"/>
    <n v="0"/>
    <n v="0"/>
    <n v="2"/>
    <n v="0"/>
    <n v="0"/>
    <m/>
    <n v="0"/>
  </r>
  <r>
    <s v="GGRR_01_UNSW"/>
    <n v="6"/>
    <m/>
    <s v="FL"/>
    <s v="8019"/>
    <s v="Naked Shield Fern"/>
    <x v="109"/>
    <s v="LAST MUNI"/>
    <x v="2"/>
    <x v="0"/>
    <n v="0"/>
    <n v="28"/>
    <n v="0"/>
    <n v="0"/>
    <n v="0"/>
    <n v="0"/>
    <n v="0"/>
    <n v="0"/>
    <m/>
    <n v="0"/>
  </r>
  <r>
    <s v="GGRR_01_UNSW"/>
    <n v="6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GGRR_01_UNSW"/>
    <n v="6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GGRR_01_UNSW"/>
    <n v="6"/>
    <m/>
    <s v="FL"/>
    <s v="3928"/>
    <s v="Cockspur Thorn"/>
    <x v="124"/>
    <s v="MACL COCH"/>
    <x v="1"/>
    <x v="1"/>
    <n v="0"/>
    <n v="0"/>
    <n v="0"/>
    <n v="0"/>
    <n v="0"/>
    <n v="2"/>
    <n v="0"/>
    <n v="0"/>
    <m/>
    <n v="0"/>
  </r>
  <r>
    <s v="GGRR_01_UNSW"/>
    <n v="6"/>
    <m/>
    <s v="FL"/>
    <s v="6115"/>
    <s v=""/>
    <x v="121"/>
    <s v="SOLA VESC"/>
    <x v="1"/>
    <x v="1"/>
    <n v="0"/>
    <n v="0"/>
    <n v="0"/>
    <n v="0"/>
    <n v="0"/>
    <n v="9"/>
    <n v="0"/>
    <n v="0"/>
    <m/>
    <n v="0"/>
  </r>
  <r>
    <s v="GGRR_01_UNSW"/>
    <n v="6"/>
    <m/>
    <s v="FL"/>
    <s v="6084"/>
    <s v=""/>
    <x v="96"/>
    <s v="SOLA INAE"/>
    <x v="1"/>
    <x v="1"/>
    <n v="0"/>
    <n v="0"/>
    <n v="0"/>
    <n v="0"/>
    <n v="0"/>
    <n v="2"/>
    <n v="0"/>
    <n v="0"/>
    <m/>
    <n v="0"/>
  </r>
  <r>
    <s v="GGRR_01_UNSW"/>
    <n v="6"/>
    <m/>
    <s v="FL"/>
    <s v="1210"/>
    <s v="Pencil Cedar"/>
    <x v="9"/>
    <s v="POLY MURR"/>
    <x v="1"/>
    <x v="1"/>
    <n v="0"/>
    <n v="0"/>
    <n v="0"/>
    <n v="0"/>
    <n v="0"/>
    <n v="1"/>
    <n v="0"/>
    <n v="0"/>
    <m/>
    <n v="0"/>
  </r>
  <r>
    <s v="GGRR_01_UNSW"/>
    <n v="6"/>
    <m/>
    <s v="FL"/>
    <s v="13218"/>
    <s v=""/>
    <x v="32"/>
    <s v="DAPH APET"/>
    <x v="0"/>
    <x v="0"/>
    <n v="0"/>
    <n v="3"/>
    <n v="0"/>
    <n v="0"/>
    <n v="0"/>
    <n v="0"/>
    <n v="0"/>
    <n v="0"/>
    <m/>
    <n v="0"/>
  </r>
  <r>
    <s v="GGRR_01_UNSW"/>
    <n v="6"/>
    <m/>
    <s v="FL"/>
    <s v="11947"/>
    <s v=""/>
    <x v="23"/>
    <s v="HOMA POPU"/>
    <x v="1"/>
    <x v="1"/>
    <n v="0"/>
    <n v="0"/>
    <n v="0"/>
    <n v="0"/>
    <n v="0"/>
    <n v="8"/>
    <n v="0"/>
    <n v="0"/>
    <m/>
    <n v="0"/>
  </r>
  <r>
    <s v="GGRR_01_UNSW"/>
    <n v="6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GGRR_01_UNSW"/>
    <n v="6"/>
    <m/>
    <s v="FL"/>
    <s v="2403"/>
    <s v=""/>
    <x v="86"/>
    <s v="CYPE TETR"/>
    <x v="5"/>
    <x v="0"/>
    <n v="0"/>
    <n v="14"/>
    <n v="0"/>
    <n v="0"/>
    <n v="0"/>
    <n v="0"/>
    <n v="0"/>
    <n v="0"/>
    <m/>
    <n v="0"/>
  </r>
  <r>
    <s v="GGRR_01_UNSW"/>
    <n v="6"/>
    <m/>
    <s v="FL"/>
    <s v="8324"/>
    <s v="Veiny Lace Flower"/>
    <x v="1"/>
    <s v="ARCH MUEL"/>
    <x v="0"/>
    <x v="0"/>
    <n v="0"/>
    <n v="1"/>
    <n v="0"/>
    <n v="0"/>
    <n v="0"/>
    <n v="0"/>
    <n v="0"/>
    <n v="0"/>
    <m/>
    <n v="0"/>
  </r>
  <r>
    <s v="GGRR_01_UNSW"/>
    <n v="6"/>
    <m/>
    <s v="FL"/>
    <s v="2735"/>
    <s v="Red Kamala"/>
    <x v="118"/>
    <s v="MALL PHIL"/>
    <x v="1"/>
    <x v="0"/>
    <n v="1"/>
    <n v="0"/>
    <n v="0"/>
    <n v="0"/>
    <n v="0"/>
    <n v="0"/>
    <n v="0"/>
    <n v="0"/>
    <m/>
    <n v="0"/>
  </r>
  <r>
    <s v="GGRR_01_UNSW"/>
    <n v="6"/>
    <m/>
    <s v="FL"/>
    <s v="PHYT"/>
    <s v=""/>
    <x v="14"/>
    <s v="PHYT SPEC"/>
    <x v="1"/>
    <x v="1"/>
    <n v="0"/>
    <n v="0"/>
    <n v="0"/>
    <n v="0"/>
    <n v="0"/>
    <n v="4"/>
    <n v="0"/>
    <n v="0"/>
    <m/>
    <n v="0"/>
  </r>
  <r>
    <s v="GGRR_01_UNSW"/>
    <n v="6"/>
    <m/>
    <s v="FL"/>
    <s v="8019"/>
    <s v="Naked Shield Fern"/>
    <x v="109"/>
    <s v="LAST MUNI"/>
    <x v="2"/>
    <x v="0"/>
    <n v="0"/>
    <n v="43"/>
    <n v="0"/>
    <n v="0"/>
    <n v="0"/>
    <n v="0"/>
    <n v="0"/>
    <n v="0"/>
    <m/>
    <n v="0"/>
  </r>
  <r>
    <s v="GGRR_01_UNSW"/>
    <n v="6"/>
    <m/>
    <s v="FL"/>
    <s v="11587"/>
    <s v="Molucca Bramble"/>
    <x v="125"/>
    <s v="RUBU MOLU"/>
    <x v="1"/>
    <x v="1"/>
    <n v="0"/>
    <n v="0"/>
    <n v="0"/>
    <n v="0"/>
    <n v="0"/>
    <n v="2"/>
    <n v="0"/>
    <n v="0"/>
    <m/>
    <n v="0"/>
  </r>
  <r>
    <s v="GGRR_01_UNSW"/>
    <n v="6"/>
    <m/>
    <s v="FL"/>
    <s v="7866"/>
    <s v="Cheese Tree"/>
    <x v="140"/>
    <s v="GLOCH FERD"/>
    <x v="0"/>
    <x v="0"/>
    <n v="0"/>
    <n v="2"/>
    <n v="0"/>
    <n v="0"/>
    <n v="0"/>
    <n v="0"/>
    <n v="0"/>
    <n v="0"/>
    <m/>
    <n v="0"/>
  </r>
  <r>
    <s v="GGRR_01_UNSW"/>
    <n v="6"/>
    <m/>
    <s v="FL"/>
    <s v="3112"/>
    <s v=""/>
    <x v="87"/>
    <s v="STRE MOOR"/>
    <x v="1"/>
    <x v="0"/>
    <n v="0"/>
    <n v="0"/>
    <n v="0"/>
    <n v="0"/>
    <n v="0"/>
    <n v="3"/>
    <n v="0"/>
    <n v="0"/>
    <m/>
    <n v="0"/>
  </r>
  <r>
    <s v="GGRR_01_UNSW"/>
    <n v="6"/>
    <m/>
    <s v="FL"/>
    <s v="8386"/>
    <s v="Green Bolly Gum"/>
    <x v="146"/>
    <s v="NEOL AUST"/>
    <x v="0"/>
    <x v="0"/>
    <n v="0"/>
    <n v="1"/>
    <n v="0"/>
    <n v="0"/>
    <n v="0"/>
    <n v="0"/>
    <n v="0"/>
    <n v="0"/>
    <m/>
    <n v="0"/>
  </r>
  <r>
    <s v="GGRR_01_UNSW"/>
    <n v="6"/>
    <m/>
    <s v="FL"/>
    <s v="6113"/>
    <s v="Devil's Fig"/>
    <x v="147"/>
    <s v="SOLA TORV"/>
    <x v="1"/>
    <x v="1"/>
    <n v="0"/>
    <n v="0"/>
    <n v="0"/>
    <n v="0"/>
    <n v="0"/>
    <n v="1"/>
    <n v="0"/>
    <n v="0"/>
    <m/>
    <n v="0"/>
  </r>
  <r>
    <s v="GGRR_01_UNSW"/>
    <n v="6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GGRR_01_UNSW"/>
    <n v="6"/>
    <m/>
    <s v="FL"/>
    <s v="8625"/>
    <s v="Hairy-leaved Doughwood"/>
    <x v="108"/>
    <s v="MELI MICR"/>
    <x v="1"/>
    <x v="0"/>
    <n v="0"/>
    <n v="0"/>
    <n v="0"/>
    <n v="0"/>
    <n v="0"/>
    <n v="2"/>
    <n v="0"/>
    <n v="0"/>
    <m/>
    <n v="0"/>
  </r>
  <r>
    <s v="GGRR_01_UNSW"/>
    <n v="6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GGRR_01_UNSW"/>
    <n v="6"/>
    <m/>
    <s v="FL"/>
    <s v="3921"/>
    <s v="Sandpaper Fig"/>
    <x v="128"/>
    <s v="FICU FRAS"/>
    <x v="1"/>
    <x v="1"/>
    <n v="0"/>
    <n v="0"/>
    <n v="0"/>
    <n v="0"/>
    <n v="0"/>
    <n v="1"/>
    <n v="0"/>
    <n v="0"/>
    <m/>
    <n v="0"/>
  </r>
  <r>
    <s v="GGRR_01_UNSW"/>
    <n v="6"/>
    <m/>
    <s v="FL"/>
    <s v="1919"/>
    <s v="Forest Lobelia"/>
    <x v="105"/>
    <s v="LOBE TRIG"/>
    <x v="6"/>
    <x v="0"/>
    <n v="0"/>
    <n v="2"/>
    <n v="0"/>
    <n v="0"/>
    <n v="0"/>
    <n v="0"/>
    <n v="0"/>
    <n v="0"/>
    <m/>
    <n v="0"/>
  </r>
  <r>
    <s v="GGRR_01_UNSW"/>
    <n v="6"/>
    <m/>
    <s v="FL"/>
    <s v="4650"/>
    <s v="White Passionflower"/>
    <x v="126"/>
    <s v="PASS SUBP"/>
    <x v="1"/>
    <x v="0"/>
    <n v="0"/>
    <n v="0"/>
    <n v="0"/>
    <n v="0"/>
    <n v="0"/>
    <n v="1"/>
    <n v="0"/>
    <n v="0"/>
    <m/>
    <n v="0"/>
  </r>
  <r>
    <s v="GGRR_01_UNSW"/>
    <n v="6"/>
    <m/>
    <s v="FL"/>
    <s v="3688"/>
    <s v="Pearl Vine"/>
    <x v="143"/>
    <s v="SARC HARV"/>
    <x v="1"/>
    <x v="0"/>
    <n v="0"/>
    <n v="0"/>
    <n v="0"/>
    <n v="0"/>
    <n v="0"/>
    <n v="1"/>
    <n v="0"/>
    <n v="0"/>
    <m/>
    <n v="0"/>
  </r>
  <r>
    <s v="GGRR_01_UNSW"/>
    <n v="6"/>
    <m/>
    <s v="FL"/>
    <s v="6090"/>
    <s v="Wild Tobacco Bush"/>
    <x v="148"/>
    <s v="SOLA MAUR"/>
    <x v="1"/>
    <x v="1"/>
    <n v="0"/>
    <n v="0"/>
    <n v="0"/>
    <n v="0"/>
    <n v="0"/>
    <n v="1"/>
    <n v="0"/>
    <n v="0"/>
    <m/>
    <n v="0"/>
  </r>
  <r>
    <s v="BFEH_4_UNSW"/>
    <n v="1"/>
    <m/>
    <s v="FL"/>
    <s v="2271"/>
    <s v="Coachwood"/>
    <x v="149"/>
    <s v="CERA APET"/>
    <x v="0"/>
    <x v="0"/>
    <n v="0"/>
    <n v="0"/>
    <n v="1"/>
    <n v="7"/>
    <n v="0"/>
    <n v="5"/>
    <n v="0"/>
    <n v="0"/>
    <m/>
    <n v="0"/>
  </r>
  <r>
    <s v="BFEH_4_UNSW"/>
    <n v="1"/>
    <s v="downslope"/>
    <s v="FL"/>
    <s v="11365"/>
    <s v="Nightcap Oak"/>
    <x v="150"/>
    <s v="EIDO HARD"/>
    <x v="0"/>
    <x v="0"/>
    <n v="0"/>
    <n v="0"/>
    <n v="0"/>
    <n v="1"/>
    <n v="0"/>
    <n v="0"/>
    <n v="0"/>
    <n v="0"/>
    <m/>
    <n v="0"/>
  </r>
  <r>
    <s v="BFEH_4_UNSW"/>
    <n v="1"/>
    <m/>
    <s v="FL"/>
    <s v="6290"/>
    <s v="Brush Pepperbush"/>
    <x v="151"/>
    <s v="TASM INSI"/>
    <x v="1"/>
    <x v="0"/>
    <n v="1"/>
    <n v="0"/>
    <n v="0"/>
    <n v="0"/>
    <n v="0"/>
    <n v="0"/>
    <n v="0"/>
    <n v="0"/>
    <m/>
    <n v="0"/>
  </r>
  <r>
    <s v="BFEH_4_UNSW"/>
    <n v="1"/>
    <m/>
    <s v="FL"/>
    <s v="8052"/>
    <s v="Gristle Fern"/>
    <x v="85"/>
    <s v="BLEC CART"/>
    <x v="2"/>
    <x v="0"/>
    <n v="0"/>
    <n v="2"/>
    <n v="0"/>
    <n v="0"/>
    <n v="0"/>
    <n v="0"/>
    <n v="0"/>
    <n v="0"/>
    <m/>
    <n v="0"/>
  </r>
  <r>
    <s v="BFEH_4_UNSW"/>
    <n v="1"/>
    <m/>
    <s v="FL"/>
    <s v="2663"/>
    <s v="Tree Heath"/>
    <x v="152"/>
    <s v="TROC LAUR"/>
    <x v="0"/>
    <x v="0"/>
    <n v="0"/>
    <n v="0"/>
    <n v="0"/>
    <n v="2"/>
    <n v="0"/>
    <n v="0"/>
    <n v="0"/>
    <n v="0"/>
    <m/>
    <n v="0"/>
  </r>
  <r>
    <s v="BFEH_4_UNSW"/>
    <n v="1"/>
    <m/>
    <s v="FL"/>
    <s v="1215"/>
    <s v="Southern Lawyer Cane"/>
    <x v="20"/>
    <s v="CALA MUEL"/>
    <x v="0"/>
    <x v="0"/>
    <n v="0"/>
    <n v="0"/>
    <n v="0"/>
    <n v="5"/>
    <n v="0"/>
    <n v="0"/>
    <n v="0"/>
    <n v="0"/>
    <m/>
    <n v="0"/>
  </r>
  <r>
    <s v="BFEH_4_UNSW"/>
    <n v="1"/>
    <m/>
    <s v="FL"/>
    <s v="8756"/>
    <s v="Thick-leaved Laurel"/>
    <x v="153"/>
    <s v="CRYP MEIS"/>
    <x v="0"/>
    <x v="0"/>
    <n v="2"/>
    <n v="2"/>
    <n v="0"/>
    <n v="1"/>
    <n v="0"/>
    <n v="0"/>
    <n v="0"/>
    <n v="0"/>
    <m/>
    <n v="0"/>
  </r>
  <r>
    <s v="BFEH_4_UNSW"/>
    <n v="1"/>
    <m/>
    <s v="FL"/>
    <s v="4296"/>
    <s v="Mountain Water Gum"/>
    <x v="154"/>
    <s v="TRIS COLL"/>
    <x v="0"/>
    <x v="0"/>
    <n v="0"/>
    <n v="2"/>
    <n v="0"/>
    <n v="1"/>
    <n v="0"/>
    <n v="0"/>
    <n v="0"/>
    <n v="0"/>
    <m/>
    <n v="0"/>
  </r>
  <r>
    <s v="BFEH_4_UNSW"/>
    <n v="1"/>
    <m/>
    <s v="FL"/>
    <s v="7035"/>
    <s v="Spreading Shield Fern"/>
    <x v="155"/>
    <s v="STIC LOBA"/>
    <x v="2"/>
    <x v="0"/>
    <n v="0"/>
    <n v="3"/>
    <n v="0"/>
    <n v="0"/>
    <n v="0"/>
    <n v="0"/>
    <n v="0"/>
    <n v="0"/>
    <m/>
    <n v="0"/>
  </r>
  <r>
    <s v="BFEH_4_UNSW"/>
    <n v="1"/>
    <m/>
    <s v="FL"/>
    <s v="6709"/>
    <s v="Umbrella Fern"/>
    <x v="156"/>
    <s v="STIC FLAB"/>
    <x v="2"/>
    <x v="0"/>
    <n v="0"/>
    <n v="2"/>
    <n v="0"/>
    <n v="0"/>
    <n v="0"/>
    <n v="0"/>
    <n v="0"/>
    <n v="0"/>
    <m/>
    <n v="0"/>
  </r>
  <r>
    <s v="BFEH_4_UNSW"/>
    <n v="1"/>
    <m/>
    <s v="FL"/>
    <s v="6017"/>
    <s v=""/>
    <x v="157"/>
    <s v="PETE CIRR"/>
    <x v="0"/>
    <x v="0"/>
    <n v="0"/>
    <n v="2"/>
    <n v="0"/>
    <n v="0"/>
    <n v="0"/>
    <n v="0"/>
    <n v="0"/>
    <n v="0"/>
    <m/>
    <n v="0"/>
  </r>
  <r>
    <s v="BFEH_4_UNSW"/>
    <n v="1"/>
    <m/>
    <s v="FL"/>
    <s v="8175"/>
    <s v="Tender Brake"/>
    <x v="158"/>
    <s v="PTER TREM"/>
    <x v="2"/>
    <x v="0"/>
    <n v="0"/>
    <n v="5"/>
    <n v="0"/>
    <n v="0"/>
    <n v="0"/>
    <n v="0"/>
    <n v="0"/>
    <n v="0"/>
    <m/>
    <n v="0"/>
  </r>
  <r>
    <s v="BFEH_4_UNSW"/>
    <n v="1"/>
    <m/>
    <s v="FL"/>
    <s v="3841"/>
    <s v="Mountain Wattle"/>
    <x v="159"/>
    <s v="ACAC ORIT"/>
    <x v="1"/>
    <x v="1"/>
    <n v="0"/>
    <n v="0"/>
    <n v="0"/>
    <n v="0"/>
    <n v="0"/>
    <n v="7"/>
    <n v="0"/>
    <n v="0"/>
    <m/>
    <n v="0"/>
  </r>
  <r>
    <s v="BFEH_4_UNSW"/>
    <n v="1"/>
    <m/>
    <s v="FL"/>
    <s v="4242"/>
    <s v="Brush Box"/>
    <x v="88"/>
    <s v="LOPH CONF"/>
    <x v="0"/>
    <x v="1"/>
    <n v="0"/>
    <n v="0"/>
    <n v="0"/>
    <n v="0"/>
    <n v="0"/>
    <n v="5"/>
    <n v="0"/>
    <n v="0"/>
    <m/>
    <n v="0"/>
  </r>
  <r>
    <s v="BFEH_4_UNSW"/>
    <n v="1"/>
    <m/>
    <s v="FL"/>
    <s v="13800"/>
    <s v=""/>
    <x v="160"/>
    <s v="SYZY SMIT"/>
    <x v="0"/>
    <x v="0"/>
    <n v="1"/>
    <n v="1"/>
    <n v="0"/>
    <n v="0"/>
    <n v="0"/>
    <n v="0"/>
    <n v="0"/>
    <n v="0"/>
    <m/>
    <n v="0"/>
  </r>
  <r>
    <s v="BFEH_4_UNSW"/>
    <n v="1"/>
    <m/>
    <s v="FL"/>
    <s v="7271"/>
    <s v="Bat's Wing Fern"/>
    <x v="17"/>
    <s v="HIST INCI"/>
    <x v="2"/>
    <x v="0"/>
    <n v="0"/>
    <n v="5"/>
    <n v="0"/>
    <n v="0"/>
    <n v="0"/>
    <n v="0"/>
    <n v="0"/>
    <n v="0"/>
    <m/>
    <n v="0"/>
  </r>
  <r>
    <s v="BFEH_4_UNSW"/>
    <n v="1"/>
    <m/>
    <s v="FL"/>
    <s v="7592"/>
    <s v="Lawyer Vine"/>
    <x v="115"/>
    <s v="SMIL AUST"/>
    <x v="0"/>
    <x v="0"/>
    <n v="1"/>
    <n v="2"/>
    <n v="0"/>
    <n v="0"/>
    <n v="0"/>
    <n v="0"/>
    <n v="0"/>
    <n v="0"/>
    <m/>
    <n v="0"/>
  </r>
  <r>
    <s v="BFEH_4_UNSW"/>
    <n v="1"/>
    <m/>
    <s v="FL"/>
    <s v="3540"/>
    <s v="Blue Flax-lily"/>
    <x v="161"/>
    <s v="DIAN CAER"/>
    <x v="5"/>
    <x v="0"/>
    <n v="1"/>
    <n v="0"/>
    <n v="0"/>
    <n v="0"/>
    <n v="0"/>
    <n v="0"/>
    <n v="0"/>
    <n v="0"/>
    <m/>
    <n v="0"/>
  </r>
  <r>
    <s v="BFEH_4_UNSW"/>
    <n v="1"/>
    <m/>
    <s v="FL"/>
    <s v="3489"/>
    <s v="Rose Walnut"/>
    <x v="53"/>
    <s v="ENDI DISC"/>
    <x v="0"/>
    <x v="0"/>
    <n v="1"/>
    <n v="0"/>
    <n v="0"/>
    <n v="0"/>
    <n v="0"/>
    <n v="0"/>
    <n v="0"/>
    <n v="0"/>
    <m/>
    <n v="0"/>
  </r>
  <r>
    <s v="BFEH_4_UNSW"/>
    <n v="1"/>
    <m/>
    <s v="FL"/>
    <s v="3918"/>
    <s v="Veiny Wilkiea"/>
    <x v="68"/>
    <s v="WILK HUEG"/>
    <x v="0"/>
    <x v="0"/>
    <n v="1"/>
    <n v="0"/>
    <n v="0"/>
    <n v="0"/>
    <n v="0"/>
    <n v="2"/>
    <n v="0"/>
    <n v="0"/>
    <m/>
    <n v="0"/>
  </r>
  <r>
    <s v="BFEH_4_UNSW"/>
    <n v="1"/>
    <m/>
    <s v="FL"/>
    <s v="5481"/>
    <s v="Scrub Beefwood"/>
    <x v="162"/>
    <s v="STEN SALI"/>
    <x v="0"/>
    <x v="0"/>
    <n v="1"/>
    <n v="0"/>
    <n v="0"/>
    <n v="0"/>
    <n v="0"/>
    <n v="2"/>
    <n v="0"/>
    <n v="0"/>
    <m/>
    <n v="0"/>
  </r>
  <r>
    <s v="BFEH_4_UNSW"/>
    <n v="1"/>
    <m/>
    <s v="FL"/>
    <s v="2678"/>
    <s v="Pink Cherry"/>
    <x v="163"/>
    <s v="AUST SWAI"/>
    <x v="1"/>
    <x v="0"/>
    <n v="0"/>
    <n v="0"/>
    <n v="0"/>
    <n v="0"/>
    <n v="0"/>
    <n v="1"/>
    <n v="0"/>
    <n v="0"/>
    <m/>
    <n v="0"/>
  </r>
  <r>
    <s v="BFEH_4_UNSW"/>
    <n v="1"/>
    <m/>
    <s v="FL"/>
    <s v="8684"/>
    <s v=""/>
    <x v="110"/>
    <s v="PERS MEDI"/>
    <x v="1"/>
    <x v="1"/>
    <n v="0"/>
    <n v="0"/>
    <n v="0"/>
    <n v="0"/>
    <n v="0"/>
    <n v="1"/>
    <n v="0"/>
    <n v="0"/>
    <m/>
    <n v="0"/>
  </r>
  <r>
    <s v="BFEH_4_UNSW"/>
    <n v="1"/>
    <m/>
    <s v="FL"/>
    <s v="11947"/>
    <s v=""/>
    <x v="23"/>
    <s v="HOMA POPU"/>
    <x v="1"/>
    <x v="1"/>
    <n v="0"/>
    <n v="0"/>
    <n v="0"/>
    <n v="0"/>
    <n v="0"/>
    <n v="3"/>
    <n v="0"/>
    <n v="0"/>
    <m/>
    <n v="0"/>
  </r>
  <r>
    <s v="BFEH_4_UNSW"/>
    <n v="1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BFEH_4_UNSW"/>
    <n v="1"/>
    <m/>
    <s v="FL"/>
    <s v="7201"/>
    <s v="Blue Lilly Pilly"/>
    <x v="135"/>
    <s v="SYZY OLEO"/>
    <x v="0"/>
    <x v="0"/>
    <n v="0"/>
    <n v="0"/>
    <n v="1"/>
    <n v="0"/>
    <n v="0"/>
    <n v="0"/>
    <n v="0"/>
    <n v="0"/>
    <m/>
    <n v="0"/>
  </r>
  <r>
    <s v="BFEH_4_UNSW"/>
    <n v="1"/>
    <m/>
    <s v="FL"/>
    <s v="6283"/>
    <s v="Giant Water Vine"/>
    <x v="33"/>
    <s v="CISS HYPO"/>
    <x v="1"/>
    <x v="0"/>
    <n v="0"/>
    <n v="0"/>
    <n v="0"/>
    <n v="0"/>
    <n v="0"/>
    <n v="5"/>
    <n v="0"/>
    <n v="0"/>
    <m/>
    <n v="0"/>
  </r>
  <r>
    <s v="BFEH_4_UNSW"/>
    <n v="2"/>
    <m/>
    <s v="FL"/>
    <s v="2271"/>
    <s v="Coachwood"/>
    <x v="149"/>
    <s v="CERA APET"/>
    <x v="0"/>
    <x v="0"/>
    <n v="2"/>
    <n v="0"/>
    <n v="0"/>
    <n v="11"/>
    <n v="0"/>
    <n v="31"/>
    <n v="0"/>
    <n v="0"/>
    <m/>
    <n v="0"/>
  </r>
  <r>
    <s v="BFEH_4_UNSW"/>
    <n v="2"/>
    <m/>
    <s v="FL"/>
    <s v="4242"/>
    <s v="Brush Box"/>
    <x v="88"/>
    <s v="LOPH CONF"/>
    <x v="0"/>
    <x v="1"/>
    <n v="1"/>
    <n v="0"/>
    <n v="0"/>
    <n v="0"/>
    <n v="0"/>
    <n v="5"/>
    <n v="0"/>
    <n v="0"/>
    <m/>
    <n v="0"/>
  </r>
  <r>
    <s v="BFEH_4_UNSW"/>
    <n v="2"/>
    <m/>
    <s v="FL"/>
    <s v="6403"/>
    <s v="Bracken"/>
    <x v="164"/>
    <s v="PTER ESCU"/>
    <x v="2"/>
    <x v="0"/>
    <n v="0"/>
    <n v="0"/>
    <n v="0"/>
    <n v="0"/>
    <n v="0"/>
    <n v="10"/>
    <n v="0"/>
    <n v="0"/>
    <m/>
    <n v="0"/>
  </r>
  <r>
    <s v="BFEH_4_UNSW"/>
    <n v="2"/>
    <m/>
    <s v="FL"/>
    <s v="3471"/>
    <s v="Camphor Laurel"/>
    <x v="132"/>
    <s v="CINN CAMP"/>
    <x v="1"/>
    <x v="1"/>
    <n v="0"/>
    <n v="0"/>
    <n v="0"/>
    <n v="0"/>
    <n v="0"/>
    <n v="7"/>
    <n v="0"/>
    <n v="0"/>
    <m/>
    <n v="0"/>
  </r>
  <r>
    <s v="BFEH_4_UNSW"/>
    <n v="2"/>
    <m/>
    <s v="FL"/>
    <s v="10416"/>
    <s v="Burny Vine"/>
    <x v="37"/>
    <s v="TROP SCAN"/>
    <x v="1"/>
    <x v="0"/>
    <n v="0"/>
    <n v="0"/>
    <n v="0"/>
    <n v="0"/>
    <n v="0"/>
    <n v="5"/>
    <n v="0"/>
    <n v="0"/>
    <m/>
    <n v="0"/>
  </r>
  <r>
    <s v="BFEH_4_UNSW"/>
    <n v="2"/>
    <m/>
    <s v="FL"/>
    <s v="7201"/>
    <s v="Blue Lilly Pilly"/>
    <x v="135"/>
    <s v="SYZY OLEO"/>
    <x v="0"/>
    <x v="0"/>
    <n v="0"/>
    <n v="0"/>
    <n v="0"/>
    <n v="1"/>
    <n v="0"/>
    <n v="0"/>
    <n v="0"/>
    <n v="0"/>
    <m/>
    <n v="0"/>
  </r>
  <r>
    <s v="BFEH_4_UNSW"/>
    <n v="2"/>
    <m/>
    <s v="FL"/>
    <s v="6314"/>
    <s v=""/>
    <x v="51"/>
    <s v="LOMA SPIC"/>
    <x v="5"/>
    <x v="0"/>
    <n v="0"/>
    <n v="5"/>
    <n v="0"/>
    <n v="0"/>
    <n v="0"/>
    <n v="0"/>
    <n v="0"/>
    <n v="0"/>
    <m/>
    <n v="0"/>
  </r>
  <r>
    <s v="BFEH_4_UNSW"/>
    <n v="2"/>
    <m/>
    <s v="FL"/>
    <s v="7686"/>
    <s v="Red Ash"/>
    <x v="24"/>
    <s v="ALPH EXCE"/>
    <x v="1"/>
    <x v="1"/>
    <n v="0"/>
    <n v="0"/>
    <n v="0"/>
    <n v="0"/>
    <n v="0"/>
    <n v="9"/>
    <n v="0"/>
    <n v="0"/>
    <m/>
    <n v="0"/>
  </r>
  <r>
    <s v="BFEH_4_UNSW"/>
    <n v="2"/>
    <m/>
    <s v="FL"/>
    <s v="6458"/>
    <s v="Bangalow Palm"/>
    <x v="6"/>
    <s v="ARCH CUNN"/>
    <x v="1"/>
    <x v="0"/>
    <n v="0"/>
    <n v="0"/>
    <n v="0"/>
    <n v="0"/>
    <n v="0"/>
    <n v="6"/>
    <n v="0"/>
    <n v="0"/>
    <m/>
    <n v="0"/>
  </r>
  <r>
    <s v="BFEH_4_UNSW"/>
    <n v="2"/>
    <m/>
    <s v="FL"/>
    <s v="3492"/>
    <s v="Dorrigo Plum"/>
    <x v="165"/>
    <s v="ENDI INTR"/>
    <x v="0"/>
    <x v="0"/>
    <n v="0"/>
    <n v="2"/>
    <n v="0"/>
    <n v="3"/>
    <n v="0"/>
    <n v="0"/>
    <n v="0"/>
    <n v="0"/>
    <m/>
    <n v="0"/>
  </r>
  <r>
    <s v="BFEH_4_UNSW"/>
    <n v="2"/>
    <m/>
    <s v="FL"/>
    <s v="6163"/>
    <s v="Small-leaved Hazelwood"/>
    <x v="166"/>
    <s v="SYMP BAEU"/>
    <x v="1"/>
    <x v="0"/>
    <n v="0"/>
    <n v="0"/>
    <n v="0"/>
    <n v="1"/>
    <n v="0"/>
    <n v="0"/>
    <n v="0"/>
    <n v="0"/>
    <m/>
    <n v="0"/>
  </r>
  <r>
    <s v="BFEH_4_UNSW"/>
    <n v="2"/>
    <m/>
    <s v="FL"/>
    <s v="5481"/>
    <s v="Scrub Beefwood"/>
    <x v="162"/>
    <s v="STEN SALI"/>
    <x v="0"/>
    <x v="0"/>
    <n v="0"/>
    <n v="1"/>
    <n v="0"/>
    <n v="0"/>
    <n v="0"/>
    <n v="0"/>
    <n v="0"/>
    <n v="0"/>
    <m/>
    <n v="0"/>
  </r>
  <r>
    <s v="BFEH_4_UNSW"/>
    <n v="2"/>
    <m/>
    <s v="FL"/>
    <s v="2532"/>
    <s v="Twining Guinea Flower"/>
    <x v="167"/>
    <s v="HIBB DENT"/>
    <x v="1"/>
    <x v="1"/>
    <n v="0"/>
    <n v="0"/>
    <n v="0"/>
    <n v="0"/>
    <n v="0"/>
    <n v="3"/>
    <n v="0"/>
    <n v="0"/>
    <m/>
    <n v="0"/>
  </r>
  <r>
    <s v="BFEH_4_UNSW"/>
    <n v="2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BFEH_4_UNSW"/>
    <n v="2"/>
    <m/>
    <s v="FL"/>
    <s v="3841"/>
    <s v="Mountain Wattle"/>
    <x v="159"/>
    <s v="ACAC ORIT"/>
    <x v="1"/>
    <x v="1"/>
    <n v="0"/>
    <n v="0"/>
    <n v="0"/>
    <n v="0"/>
    <n v="0"/>
    <n v="5"/>
    <n v="0"/>
    <n v="0"/>
    <m/>
    <n v="0"/>
  </r>
  <r>
    <s v="BFEH_4_UNSW"/>
    <n v="2"/>
    <m/>
    <s v="FL"/>
    <s v="4291"/>
    <s v="Small-leaved Lilly Pilly"/>
    <x v="168"/>
    <s v="SYZY LUEH"/>
    <x v="1"/>
    <x v="0"/>
    <n v="0"/>
    <n v="0"/>
    <n v="0"/>
    <n v="1"/>
    <n v="0"/>
    <n v="0"/>
    <n v="0"/>
    <n v="0"/>
    <m/>
    <n v="0"/>
  </r>
  <r>
    <s v="BFEH_4_UNSW"/>
    <n v="3"/>
    <m/>
    <s v="FL"/>
    <s v="2271"/>
    <s v="Coachwood"/>
    <x v="149"/>
    <s v="CERA APET"/>
    <x v="0"/>
    <x v="0"/>
    <n v="0"/>
    <n v="2"/>
    <n v="0"/>
    <n v="14"/>
    <n v="0"/>
    <n v="19"/>
    <n v="0"/>
    <n v="0"/>
    <m/>
    <n v="0"/>
  </r>
  <r>
    <s v="BFEH_4_UNSW"/>
    <n v="3"/>
    <m/>
    <s v="FL"/>
    <s v="3492"/>
    <s v="Dorrigo Plum"/>
    <x v="165"/>
    <s v="ENDI INTR"/>
    <x v="0"/>
    <x v="0"/>
    <n v="0"/>
    <n v="1"/>
    <n v="0"/>
    <n v="1"/>
    <n v="0"/>
    <n v="0"/>
    <n v="0"/>
    <n v="0"/>
    <m/>
    <n v="0"/>
  </r>
  <r>
    <s v="BFEH_4_UNSW"/>
    <n v="3"/>
    <m/>
    <s v="FL"/>
    <s v="3841"/>
    <s v="Mountain Wattle"/>
    <x v="159"/>
    <s v="ACAC ORIT"/>
    <x v="1"/>
    <x v="1"/>
    <n v="0"/>
    <n v="0"/>
    <n v="0"/>
    <n v="0"/>
    <n v="0"/>
    <n v="8"/>
    <n v="0"/>
    <n v="0"/>
    <m/>
    <n v="0"/>
  </r>
  <r>
    <s v="BFEH_4_UNSW"/>
    <n v="3"/>
    <m/>
    <s v="FL"/>
    <s v="4242"/>
    <s v="Brush Box"/>
    <x v="88"/>
    <s v="LOPH CONF"/>
    <x v="1"/>
    <x v="1"/>
    <n v="0"/>
    <n v="0"/>
    <n v="0"/>
    <n v="0"/>
    <n v="0"/>
    <n v="16"/>
    <n v="0"/>
    <n v="0"/>
    <m/>
    <n v="0"/>
  </r>
  <r>
    <s v="BFEH_4_UNSW"/>
    <n v="3"/>
    <m/>
    <s v="FL"/>
    <s v="6403"/>
    <s v="Bracken"/>
    <x v="164"/>
    <s v="PTER ESCU"/>
    <x v="2"/>
    <x v="0"/>
    <n v="0"/>
    <n v="0"/>
    <n v="0"/>
    <n v="0"/>
    <n v="0"/>
    <n v="10"/>
    <n v="0"/>
    <n v="0"/>
    <m/>
    <n v="0"/>
  </r>
  <r>
    <s v="BFEH_4_UNSW"/>
    <n v="3"/>
    <m/>
    <s v="FL"/>
    <s v="7271"/>
    <s v="Bat's Wing Fern"/>
    <x v="17"/>
    <s v="HIST INCI"/>
    <x v="2"/>
    <x v="0"/>
    <n v="0"/>
    <n v="7"/>
    <n v="0"/>
    <n v="0"/>
    <n v="0"/>
    <n v="0"/>
    <n v="0"/>
    <n v="0"/>
    <m/>
    <n v="0"/>
  </r>
  <r>
    <s v="BFEH_4_UNSW"/>
    <n v="3"/>
    <m/>
    <s v="FL"/>
    <s v="6458"/>
    <s v="Bangalow Palm"/>
    <x v="6"/>
    <s v="ARCH CUNN"/>
    <x v="1"/>
    <x v="0"/>
    <n v="0"/>
    <n v="0"/>
    <n v="0"/>
    <n v="0"/>
    <n v="0"/>
    <n v="7"/>
    <n v="0"/>
    <n v="0"/>
    <m/>
    <n v="0"/>
  </r>
  <r>
    <s v="BFEH_4_UNSW"/>
    <n v="4"/>
    <m/>
    <s v="FL"/>
    <s v="3841"/>
    <s v="Mountain Wattle"/>
    <x v="159"/>
    <s v="ACAC ORIT"/>
    <x v="1"/>
    <x v="1"/>
    <n v="0"/>
    <n v="0"/>
    <n v="0"/>
    <n v="0"/>
    <n v="0"/>
    <n v="4"/>
    <n v="0"/>
    <n v="0"/>
    <m/>
    <n v="0"/>
  </r>
  <r>
    <s v="BFEH_4_UNSW"/>
    <n v="4"/>
    <m/>
    <s v="FL"/>
    <s v="2271"/>
    <s v="Coachwood"/>
    <x v="149"/>
    <s v="CERA APET"/>
    <x v="0"/>
    <x v="0"/>
    <n v="1"/>
    <n v="2"/>
    <n v="2"/>
    <n v="23"/>
    <n v="0"/>
    <n v="12"/>
    <n v="0"/>
    <n v="0"/>
    <m/>
    <n v="0"/>
  </r>
  <r>
    <s v="BFEH_4_UNSW"/>
    <n v="4"/>
    <m/>
    <s v="FL"/>
    <s v="6022"/>
    <s v="Sweet Sarsparilla"/>
    <x v="169"/>
    <s v="SMIL GLYC"/>
    <x v="0"/>
    <x v="0"/>
    <n v="0"/>
    <n v="1"/>
    <n v="0"/>
    <n v="0"/>
    <n v="0"/>
    <n v="0"/>
    <n v="0"/>
    <n v="0"/>
    <m/>
    <n v="0"/>
  </r>
  <r>
    <s v="BFEH_4_UNSW"/>
    <n v="4"/>
    <m/>
    <s v="FL"/>
    <s v="4242"/>
    <s v="Brush Box"/>
    <x v="88"/>
    <s v="LOPH CONF"/>
    <x v="0"/>
    <x v="1"/>
    <n v="2"/>
    <n v="0"/>
    <n v="0"/>
    <n v="0"/>
    <n v="0"/>
    <n v="7"/>
    <n v="0"/>
    <n v="0"/>
    <m/>
    <s v="yes"/>
  </r>
  <r>
    <s v="BFEH_4_UNSW"/>
    <n v="4"/>
    <m/>
    <s v="FL"/>
    <s v="2663"/>
    <s v="Tree Heath"/>
    <x v="152"/>
    <s v="TROC LAUR"/>
    <x v="0"/>
    <x v="0"/>
    <n v="0"/>
    <n v="0"/>
    <n v="0"/>
    <n v="1"/>
    <n v="0"/>
    <n v="0"/>
    <n v="0"/>
    <n v="0"/>
    <m/>
    <n v="0"/>
  </r>
  <r>
    <s v="BFEH_4_UNSW"/>
    <n v="4"/>
    <m/>
    <s v="FL"/>
    <s v="7201"/>
    <s v="Blue Lilly Pilly"/>
    <x v="135"/>
    <s v="SYZY OLEO"/>
    <x v="0"/>
    <x v="0"/>
    <n v="0"/>
    <n v="0"/>
    <n v="0"/>
    <n v="1"/>
    <n v="0"/>
    <n v="0"/>
    <n v="0"/>
    <n v="0"/>
    <m/>
    <n v="0"/>
  </r>
  <r>
    <s v="BFEH_4_UNSW"/>
    <n v="4"/>
    <m/>
    <s v="FL"/>
    <s v="6314"/>
    <s v=""/>
    <x v="51"/>
    <s v="LOMA SPIC"/>
    <x v="5"/>
    <x v="0"/>
    <n v="0"/>
    <n v="3"/>
    <n v="0"/>
    <n v="0"/>
    <n v="0"/>
    <n v="0"/>
    <n v="0"/>
    <n v="0"/>
    <m/>
    <n v="0"/>
  </r>
  <r>
    <s v="BFEH_4_UNSW"/>
    <n v="4"/>
    <m/>
    <s v="FL"/>
    <s v="6709"/>
    <s v="Umbrella Fern"/>
    <x v="156"/>
    <s v="STIC FLAB"/>
    <x v="2"/>
    <x v="0"/>
    <n v="0"/>
    <n v="0"/>
    <n v="0"/>
    <n v="3"/>
    <n v="0"/>
    <n v="0"/>
    <n v="0"/>
    <n v="0"/>
    <m/>
    <n v="0"/>
  </r>
  <r>
    <s v="BFEH_4_UNSW"/>
    <n v="4"/>
    <m/>
    <s v="FL"/>
    <s v="9314"/>
    <s v=""/>
    <x v="170"/>
    <s v="LEPI CLIP"/>
    <x v="5"/>
    <x v="0"/>
    <n v="0"/>
    <n v="5"/>
    <n v="0"/>
    <n v="0"/>
    <n v="0"/>
    <n v="0"/>
    <n v="0"/>
    <n v="0"/>
    <m/>
    <n v="0"/>
  </r>
  <r>
    <s v="BFEH_4_UNSW"/>
    <n v="4"/>
    <m/>
    <s v="FL"/>
    <s v="7686"/>
    <s v="Red Ash"/>
    <x v="24"/>
    <s v="ALPH EXCE"/>
    <x v="1"/>
    <x v="1"/>
    <n v="0"/>
    <n v="0"/>
    <n v="0"/>
    <n v="0"/>
    <n v="0"/>
    <n v="17"/>
    <n v="0"/>
    <n v="0"/>
    <m/>
    <n v="0"/>
  </r>
  <r>
    <s v="BFEH_4_UNSW"/>
    <n v="4"/>
    <m/>
    <s v="FL"/>
    <s v="3228"/>
    <s v="Possumwood"/>
    <x v="171"/>
    <s v="QUIN SIEB"/>
    <x v="1"/>
    <x v="0"/>
    <n v="1"/>
    <n v="0"/>
    <n v="0"/>
    <n v="0"/>
    <n v="0"/>
    <n v="0"/>
    <n v="0"/>
    <n v="0"/>
    <m/>
    <n v="0"/>
  </r>
  <r>
    <s v="BFEH_4_UNSW"/>
    <n v="4"/>
    <m/>
    <s v="FL"/>
    <s v="3472"/>
    <s v="Oliver's Sassafras"/>
    <x v="80"/>
    <s v="CINN OLIV"/>
    <x v="1"/>
    <x v="0"/>
    <n v="0"/>
    <n v="0"/>
    <n v="0"/>
    <n v="1"/>
    <n v="0"/>
    <n v="0"/>
    <n v="0"/>
    <n v="0"/>
    <m/>
    <n v="0"/>
  </r>
  <r>
    <s v="BFEH_4_UNSW"/>
    <n v="4"/>
    <m/>
    <s v="FL"/>
    <s v="2678"/>
    <s v="Pink Cherry"/>
    <x v="163"/>
    <s v="AUST SWAI"/>
    <x v="1"/>
    <x v="0"/>
    <n v="0"/>
    <n v="0"/>
    <n v="0"/>
    <n v="1"/>
    <n v="0"/>
    <n v="0"/>
    <n v="0"/>
    <n v="0"/>
    <m/>
    <n v="0"/>
  </r>
  <r>
    <s v="BFEH_4_UNSW"/>
    <n v="4"/>
    <m/>
    <s v="FL"/>
    <s v="8756"/>
    <s v="Thick-leaved Laurel"/>
    <x v="153"/>
    <s v="CRYP MEIS"/>
    <x v="0"/>
    <x v="0"/>
    <n v="0"/>
    <n v="2"/>
    <n v="0"/>
    <n v="0"/>
    <n v="0"/>
    <n v="0"/>
    <n v="0"/>
    <n v="0"/>
    <m/>
    <n v="0"/>
  </r>
  <r>
    <s v="BFEH_4_UNSW"/>
    <n v="5"/>
    <m/>
    <s v="FL"/>
    <s v="2271"/>
    <s v="Coachwood"/>
    <x v="149"/>
    <s v="CERA APET"/>
    <x v="0"/>
    <x v="0"/>
    <n v="3"/>
    <n v="7"/>
    <n v="0"/>
    <n v="11"/>
    <n v="0"/>
    <n v="9"/>
    <n v="0"/>
    <n v="0"/>
    <m/>
    <n v="0"/>
  </r>
  <r>
    <s v="BFEH_4_UNSW"/>
    <n v="5"/>
    <m/>
    <s v="FL"/>
    <s v="11365"/>
    <s v="Nightcap Oak"/>
    <x v="150"/>
    <s v="EIDO HARD"/>
    <x v="0"/>
    <x v="0"/>
    <n v="0"/>
    <n v="0"/>
    <n v="0"/>
    <n v="1"/>
    <n v="0"/>
    <n v="0"/>
    <n v="0"/>
    <n v="0"/>
    <m/>
    <n v="0"/>
  </r>
  <r>
    <s v="BFEH_4_UNSW"/>
    <n v="5"/>
    <m/>
    <s v="FL"/>
    <s v="4242"/>
    <s v="Brush Box"/>
    <x v="88"/>
    <s v="LOPH CONF"/>
    <x v="1"/>
    <x v="1"/>
    <n v="0"/>
    <n v="0"/>
    <n v="0"/>
    <n v="0"/>
    <n v="0"/>
    <n v="14"/>
    <n v="0"/>
    <n v="0"/>
    <m/>
    <n v="0"/>
  </r>
  <r>
    <s v="BFEH_4_UNSW"/>
    <n v="5"/>
    <m/>
    <s v="FL"/>
    <s v="3492"/>
    <s v="Dorrigo Plum"/>
    <x v="165"/>
    <s v="ENDI INTR"/>
    <x v="0"/>
    <x v="0"/>
    <n v="0"/>
    <n v="1"/>
    <n v="0"/>
    <n v="1"/>
    <n v="0"/>
    <n v="0"/>
    <n v="0"/>
    <n v="0"/>
    <m/>
    <n v="0"/>
  </r>
  <r>
    <s v="BFEH_4_UNSW"/>
    <n v="5"/>
    <m/>
    <s v="FL"/>
    <s v="7686"/>
    <s v="Red Ash"/>
    <x v="24"/>
    <s v="ALPH EXCE"/>
    <x v="1"/>
    <x v="1"/>
    <n v="0"/>
    <n v="0"/>
    <n v="0"/>
    <n v="0"/>
    <n v="0"/>
    <n v="26"/>
    <n v="0"/>
    <n v="0"/>
    <m/>
    <n v="0"/>
  </r>
  <r>
    <s v="BFEH_4_UNSW"/>
    <n v="5"/>
    <m/>
    <s v="FL"/>
    <s v="6458"/>
    <s v="Bangalow Palm"/>
    <x v="6"/>
    <s v="ARCH CUNN"/>
    <x v="1"/>
    <x v="0"/>
    <n v="0"/>
    <n v="0"/>
    <n v="0"/>
    <n v="1"/>
    <n v="0"/>
    <n v="11"/>
    <n v="0"/>
    <n v="0"/>
    <m/>
    <n v="0"/>
  </r>
  <r>
    <s v="BFEH_4_UNSW"/>
    <n v="5"/>
    <m/>
    <s v="FL"/>
    <s v="3841"/>
    <s v="Mountain Wattle"/>
    <x v="159"/>
    <s v="ACAC ORIT"/>
    <x v="1"/>
    <x v="1"/>
    <n v="0"/>
    <n v="0"/>
    <n v="0"/>
    <n v="0"/>
    <n v="0"/>
    <n v="5"/>
    <n v="0"/>
    <n v="0"/>
    <m/>
    <n v="0"/>
  </r>
  <r>
    <s v="BFEH_4_UNSW"/>
    <n v="5"/>
    <m/>
    <s v="FL"/>
    <s v="6036"/>
    <s v="Corkwood"/>
    <x v="29"/>
    <s v="DUBO MYOP"/>
    <x v="1"/>
    <x v="1"/>
    <n v="0"/>
    <n v="0"/>
    <n v="0"/>
    <n v="0"/>
    <n v="0"/>
    <n v="14"/>
    <n v="0"/>
    <n v="0"/>
    <m/>
    <n v="0"/>
  </r>
  <r>
    <s v="BFEH_4_UNSW"/>
    <n v="5"/>
    <m/>
    <s v="FL"/>
    <s v="4296"/>
    <s v="Mountain Water Gum"/>
    <x v="154"/>
    <s v="TRIS COLL"/>
    <x v="0"/>
    <x v="0"/>
    <n v="0"/>
    <n v="2"/>
    <n v="0"/>
    <n v="0"/>
    <n v="0"/>
    <n v="0"/>
    <n v="0"/>
    <n v="0"/>
    <m/>
    <n v="0"/>
  </r>
  <r>
    <s v="BFEH_4_UNSW"/>
    <n v="5"/>
    <m/>
    <s v="FL"/>
    <s v="2574"/>
    <s v="Blueberry Ash"/>
    <x v="172"/>
    <s v="ELAE RETI"/>
    <x v="0"/>
    <x v="0"/>
    <n v="0"/>
    <n v="2"/>
    <n v="0"/>
    <n v="0"/>
    <n v="0"/>
    <n v="0"/>
    <n v="0"/>
    <n v="0"/>
    <m/>
    <n v="0"/>
  </r>
  <r>
    <s v="BFEH_4_UNSW"/>
    <n v="5"/>
    <m/>
    <s v="FL"/>
    <s v="8052"/>
    <s v="Gristle Fern"/>
    <x v="85"/>
    <s v="BLEC CART"/>
    <x v="2"/>
    <x v="0"/>
    <n v="0"/>
    <n v="5"/>
    <n v="0"/>
    <n v="0"/>
    <n v="0"/>
    <n v="0"/>
    <n v="0"/>
    <n v="0"/>
    <m/>
    <n v="0"/>
  </r>
  <r>
    <s v="BFEH_4_UNSW"/>
    <n v="5"/>
    <m/>
    <s v="FL"/>
    <s v="8776"/>
    <s v=""/>
    <x v="173"/>
    <s v="LOMA HYST"/>
    <x v="5"/>
    <x v="0"/>
    <n v="0"/>
    <n v="3"/>
    <n v="0"/>
    <n v="0"/>
    <n v="0"/>
    <n v="0"/>
    <n v="0"/>
    <n v="0"/>
    <m/>
    <n v="0"/>
  </r>
  <r>
    <s v="BFEH_4_UNSW"/>
    <n v="5"/>
    <m/>
    <s v="FL"/>
    <s v="2663"/>
    <s v="Tree Heath"/>
    <x v="152"/>
    <s v="TROC LAUR"/>
    <x v="0"/>
    <x v="0"/>
    <n v="1"/>
    <n v="0"/>
    <n v="0"/>
    <n v="0"/>
    <n v="0"/>
    <n v="0"/>
    <n v="0"/>
    <n v="0"/>
    <m/>
    <n v="0"/>
  </r>
  <r>
    <s v="BFEH_4_UNSW"/>
    <n v="5"/>
    <m/>
    <s v="FL"/>
    <s v="5489"/>
    <s v="Native Honeysuckle"/>
    <x v="31"/>
    <s v="TRIU YOUN"/>
    <x v="0"/>
    <x v="0"/>
    <n v="0"/>
    <n v="2"/>
    <n v="0"/>
    <n v="0"/>
    <n v="0"/>
    <n v="0"/>
    <n v="0"/>
    <n v="0"/>
    <m/>
    <n v="0"/>
  </r>
  <r>
    <s v="BFEH_4_UNSW"/>
    <n v="5"/>
    <m/>
    <s v="FL"/>
    <s v="8756"/>
    <s v="Thick-leaved Laurel"/>
    <x v="153"/>
    <s v="CRYP MEIS"/>
    <x v="0"/>
    <x v="0"/>
    <n v="0"/>
    <n v="1"/>
    <n v="0"/>
    <n v="0"/>
    <n v="0"/>
    <n v="0"/>
    <n v="0"/>
    <n v="0"/>
    <m/>
    <n v="0"/>
  </r>
  <r>
    <s v="BFEH_4_UNSW"/>
    <n v="5"/>
    <m/>
    <s v="FL"/>
    <s v="6022"/>
    <s v="Sweet Sarsparilla"/>
    <x v="169"/>
    <s v="SMIL GLYC"/>
    <x v="0"/>
    <x v="0"/>
    <n v="0"/>
    <n v="2"/>
    <n v="0"/>
    <n v="0"/>
    <n v="0"/>
    <n v="0"/>
    <n v="0"/>
    <n v="0"/>
    <m/>
    <n v="0"/>
  </r>
  <r>
    <s v="BFEH_4_UNSW"/>
    <n v="5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n v="0"/>
  </r>
  <r>
    <s v="BFEH_4_UNSW"/>
    <n v="6"/>
    <m/>
    <s v="FL"/>
    <s v="2271"/>
    <s v="Coachwood"/>
    <x v="149"/>
    <s v="CERA APET"/>
    <x v="0"/>
    <x v="0"/>
    <n v="0"/>
    <n v="1"/>
    <n v="0"/>
    <n v="15"/>
    <n v="0"/>
    <n v="5"/>
    <n v="0"/>
    <n v="0"/>
    <m/>
    <n v="0"/>
  </r>
  <r>
    <s v="BFEH_4_UNSW"/>
    <n v="6"/>
    <m/>
    <s v="FL"/>
    <s v="3492"/>
    <s v="Dorrigo Plum"/>
    <x v="165"/>
    <s v="ENDI INTR"/>
    <x v="0"/>
    <x v="0"/>
    <n v="0"/>
    <n v="1"/>
    <n v="0"/>
    <n v="1"/>
    <n v="0"/>
    <n v="0"/>
    <n v="0"/>
    <n v="0"/>
    <m/>
    <n v="0"/>
  </r>
  <r>
    <s v="BFEH_4_UNSW"/>
    <n v="6"/>
    <m/>
    <s v="FL"/>
    <s v="3472"/>
    <s v="Oliver's Sassafras"/>
    <x v="80"/>
    <s v="CINN OLIV"/>
    <x v="1"/>
    <x v="0"/>
    <n v="0"/>
    <n v="0"/>
    <n v="0"/>
    <n v="1"/>
    <n v="0"/>
    <n v="0"/>
    <n v="0"/>
    <n v="0"/>
    <m/>
    <n v="0"/>
  </r>
  <r>
    <s v="BFEH_4_UNSW"/>
    <n v="6"/>
    <m/>
    <s v="FL"/>
    <s v="2663"/>
    <s v="Tree Heath"/>
    <x v="152"/>
    <s v="TROC LAUR"/>
    <x v="0"/>
    <x v="0"/>
    <n v="0"/>
    <n v="0"/>
    <n v="0"/>
    <n v="1"/>
    <n v="0"/>
    <n v="0"/>
    <n v="0"/>
    <n v="0"/>
    <m/>
    <n v="0"/>
  </r>
  <r>
    <s v="BFEH_4_UNSW"/>
    <n v="6"/>
    <m/>
    <s v="FL"/>
    <s v="6688"/>
    <s v="Turpentine"/>
    <x v="174"/>
    <s v="SYNC GLOM"/>
    <x v="0"/>
    <x v="0"/>
    <n v="0"/>
    <n v="1"/>
    <n v="0"/>
    <n v="1"/>
    <n v="0"/>
    <n v="0"/>
    <n v="0"/>
    <n v="0"/>
    <m/>
    <s v="yes"/>
  </r>
  <r>
    <s v="BFEH_4_UNSW"/>
    <n v="6"/>
    <m/>
    <s v="FL"/>
    <s v="3841"/>
    <s v="Mountain Wattle"/>
    <x v="159"/>
    <s v="ACAC ORIT"/>
    <x v="1"/>
    <x v="1"/>
    <n v="0"/>
    <n v="0"/>
    <n v="0"/>
    <n v="0"/>
    <n v="0"/>
    <n v="5"/>
    <n v="0"/>
    <n v="0"/>
    <m/>
    <n v="0"/>
  </r>
  <r>
    <s v="BFEH_4_UNSW"/>
    <n v="6"/>
    <m/>
    <s v="FL"/>
    <s v="4242"/>
    <s v="Brush Box"/>
    <x v="88"/>
    <s v="LOPH CONF"/>
    <x v="0"/>
    <x v="1"/>
    <n v="0"/>
    <n v="0"/>
    <n v="0"/>
    <n v="0"/>
    <n v="0"/>
    <n v="13"/>
    <n v="0"/>
    <n v="0"/>
    <m/>
    <n v="0"/>
  </r>
  <r>
    <s v="BFEH_4_UNSW"/>
    <n v="6"/>
    <m/>
    <s v="FL"/>
    <s v="7686"/>
    <s v="Red Ash"/>
    <x v="24"/>
    <s v="ALPH EXCE"/>
    <x v="1"/>
    <x v="1"/>
    <n v="0"/>
    <n v="0"/>
    <n v="0"/>
    <n v="0"/>
    <n v="0"/>
    <n v="11"/>
    <n v="0"/>
    <n v="0"/>
    <m/>
    <n v="0"/>
  </r>
  <r>
    <s v="BFEH_4_UNSW"/>
    <n v="6"/>
    <m/>
    <s v="FL"/>
    <s v="1084"/>
    <s v=""/>
    <x v="122"/>
    <s v="EURO FALC"/>
    <x v="1"/>
    <x v="0"/>
    <n v="0"/>
    <n v="0"/>
    <n v="0"/>
    <n v="0"/>
    <n v="0"/>
    <n v="1"/>
    <n v="0"/>
    <n v="0"/>
    <m/>
    <n v="0"/>
  </r>
  <r>
    <s v="BFEH_4_UNSW"/>
    <n v="6"/>
    <m/>
    <s v="FL"/>
    <s v="4296"/>
    <s v="Mountain Water Gum"/>
    <x v="154"/>
    <s v="TRIS COLL"/>
    <x v="0"/>
    <x v="0"/>
    <n v="0"/>
    <n v="0"/>
    <n v="0"/>
    <n v="1"/>
    <n v="0"/>
    <n v="0"/>
    <n v="0"/>
    <n v="0"/>
    <m/>
    <n v="0"/>
  </r>
  <r>
    <s v="BFEH_4_UNSW"/>
    <n v="6"/>
    <m/>
    <s v="FL"/>
    <s v="8684"/>
    <s v=""/>
    <x v="110"/>
    <s v="PERS MEDI"/>
    <x v="1"/>
    <x v="1"/>
    <n v="0"/>
    <n v="0"/>
    <n v="0"/>
    <n v="0"/>
    <n v="0"/>
    <n v="3"/>
    <n v="0"/>
    <n v="0"/>
    <m/>
    <n v="0"/>
  </r>
  <r>
    <s v="BFEH_4_UNSW"/>
    <n v="6"/>
    <m/>
    <s v="FL"/>
    <s v="6458"/>
    <s v="Bangalow Palm"/>
    <x v="6"/>
    <s v="ARCH CUNN"/>
    <x v="1"/>
    <x v="0"/>
    <n v="0"/>
    <n v="0"/>
    <n v="0"/>
    <n v="0"/>
    <n v="0"/>
    <n v="14"/>
    <n v="0"/>
    <n v="0"/>
    <m/>
    <n v="0"/>
  </r>
  <r>
    <s v="BFEH_4_UNSW"/>
    <n v="6"/>
    <m/>
    <s v="FL"/>
    <s v="6314"/>
    <s v=""/>
    <x v="51"/>
    <s v="LOMA SPIC"/>
    <x v="5"/>
    <x v="0"/>
    <n v="0"/>
    <n v="2"/>
    <n v="0"/>
    <n v="0"/>
    <n v="0"/>
    <n v="0"/>
    <n v="0"/>
    <n v="0"/>
    <m/>
    <n v="0"/>
  </r>
  <r>
    <s v="BFEH_4_UNSW"/>
    <n v="6"/>
    <m/>
    <s v="FL"/>
    <s v="2424"/>
    <s v=""/>
    <x v="175"/>
    <s v="EXOC SCLE"/>
    <x v="2"/>
    <x v="0"/>
    <n v="0"/>
    <n v="5"/>
    <n v="0"/>
    <n v="0"/>
    <n v="0"/>
    <n v="0"/>
    <n v="0"/>
    <n v="0"/>
    <m/>
    <n v="0"/>
  </r>
  <r>
    <s v="BFEH_1_UNSW"/>
    <n v="1"/>
    <m/>
    <s v="FL"/>
    <s v="11365"/>
    <s v="Nightcap Oak"/>
    <x v="150"/>
    <s v="EIDO HARD"/>
    <x v="0"/>
    <x v="0"/>
    <n v="1"/>
    <n v="0"/>
    <n v="0"/>
    <n v="1"/>
    <n v="0"/>
    <n v="0"/>
    <n v="0"/>
    <n v="0"/>
    <m/>
    <n v="0"/>
  </r>
  <r>
    <s v="BFEH_1_UNSW"/>
    <n v="1"/>
    <s v="downslope"/>
    <s v="FL"/>
    <s v="2271"/>
    <s v="Coachwood"/>
    <x v="149"/>
    <s v="CERA APET"/>
    <x v="0"/>
    <x v="0"/>
    <n v="3"/>
    <n v="4"/>
    <n v="0"/>
    <n v="2"/>
    <n v="0"/>
    <n v="61"/>
    <n v="0"/>
    <n v="0"/>
    <m/>
    <n v="0"/>
  </r>
  <r>
    <s v="BFEH_1_UNSW"/>
    <n v="1"/>
    <s v="part unburned"/>
    <s v="FL"/>
    <s v="3224"/>
    <s v="Corokia"/>
    <x v="176"/>
    <s v="CORO WHIT"/>
    <x v="0"/>
    <x v="0"/>
    <n v="0"/>
    <n v="1"/>
    <n v="0"/>
    <n v="0"/>
    <n v="0"/>
    <n v="0"/>
    <n v="0"/>
    <n v="0"/>
    <m/>
    <n v="0"/>
  </r>
  <r>
    <s v="BFEH_1_UNSW"/>
    <n v="1"/>
    <m/>
    <s v="FL"/>
    <s v="6163"/>
    <s v="Small-leaved Hazelwood"/>
    <x v="166"/>
    <s v="SYMP BAEU"/>
    <x v="1"/>
    <x v="0"/>
    <n v="0"/>
    <n v="0"/>
    <n v="0"/>
    <n v="1"/>
    <n v="0"/>
    <n v="0"/>
    <n v="0"/>
    <n v="0"/>
    <m/>
    <n v="0"/>
  </r>
  <r>
    <s v="BFEH_1_UNSW"/>
    <n v="1"/>
    <m/>
    <s v="FL"/>
    <s v="5489"/>
    <s v="Native Honeysuckle"/>
    <x v="31"/>
    <s v="TRIU YOUN"/>
    <x v="0"/>
    <x v="0"/>
    <n v="3"/>
    <n v="3"/>
    <n v="0"/>
    <n v="1"/>
    <n v="0"/>
    <n v="0"/>
    <n v="0"/>
    <n v="0"/>
    <m/>
    <n v="0"/>
  </r>
  <r>
    <s v="BFEH_1_UNSW"/>
    <n v="1"/>
    <m/>
    <s v="FL"/>
    <s v="3915"/>
    <s v="Anchor Vine"/>
    <x v="11"/>
    <s v="PALM SCAN"/>
    <x v="0"/>
    <x v="0"/>
    <n v="0"/>
    <n v="2"/>
    <n v="0"/>
    <n v="0"/>
    <n v="0"/>
    <n v="0"/>
    <n v="0"/>
    <n v="0"/>
    <m/>
    <n v="0"/>
  </r>
  <r>
    <s v="BFEH_1_UNSW"/>
    <n v="1"/>
    <m/>
    <s v="FL"/>
    <s v="4298"/>
    <s v="Peach Myrtle"/>
    <x v="177"/>
    <s v="UROM AUST"/>
    <x v="0"/>
    <x v="0"/>
    <n v="1"/>
    <n v="0"/>
    <n v="0"/>
    <n v="0"/>
    <n v="0"/>
    <n v="0"/>
    <n v="0"/>
    <n v="0"/>
    <m/>
    <s v="yes"/>
  </r>
  <r>
    <s v="BFEH_1_UNSW"/>
    <n v="1"/>
    <m/>
    <s v="FL"/>
    <s v="2663"/>
    <s v="Tree Heath"/>
    <x v="152"/>
    <s v="TROC LAUR"/>
    <x v="0"/>
    <x v="0"/>
    <n v="3"/>
    <n v="3"/>
    <n v="0"/>
    <n v="0"/>
    <n v="0"/>
    <n v="0"/>
    <n v="0"/>
    <n v="0"/>
    <m/>
    <n v="0"/>
  </r>
  <r>
    <s v="BFEH_1_UNSW"/>
    <n v="1"/>
    <m/>
    <s v="FL"/>
    <s v="8756"/>
    <s v="Thick-leaved Laurel"/>
    <x v="153"/>
    <s v="CRYP MEIS"/>
    <x v="0"/>
    <x v="0"/>
    <n v="0"/>
    <n v="4"/>
    <n v="0"/>
    <n v="0"/>
    <n v="0"/>
    <n v="0"/>
    <n v="0"/>
    <n v="0"/>
    <m/>
    <n v="0"/>
  </r>
  <r>
    <s v="BFEH_1_UNSW"/>
    <n v="1"/>
    <m/>
    <s v="FL"/>
    <s v="7592"/>
    <s v="Lawyer Vine"/>
    <x v="115"/>
    <s v="SMIL AUST"/>
    <x v="0"/>
    <x v="0"/>
    <n v="0"/>
    <n v="2"/>
    <n v="0"/>
    <n v="0"/>
    <n v="0"/>
    <n v="0"/>
    <n v="0"/>
    <n v="0"/>
    <m/>
    <n v="0"/>
  </r>
  <r>
    <s v="BFEH_1_UNSW"/>
    <n v="1"/>
    <m/>
    <s v="FL"/>
    <s v="7035"/>
    <s v="Spreading Shield Fern"/>
    <x v="155"/>
    <s v="STIC LOBA"/>
    <x v="2"/>
    <x v="0"/>
    <n v="2"/>
    <n v="8"/>
    <n v="0"/>
    <n v="0"/>
    <n v="0"/>
    <n v="0"/>
    <n v="0"/>
    <n v="0"/>
    <m/>
    <n v="0"/>
  </r>
  <r>
    <s v="BFEH_1_UNSW"/>
    <n v="1"/>
    <m/>
    <s v="FL"/>
    <s v="8052"/>
    <s v="Gristle Fern"/>
    <x v="85"/>
    <s v="BLEC CART"/>
    <x v="2"/>
    <x v="0"/>
    <n v="3"/>
    <n v="4"/>
    <n v="0"/>
    <n v="0"/>
    <n v="0"/>
    <n v="0"/>
    <n v="0"/>
    <n v="0"/>
    <m/>
    <n v="0"/>
  </r>
  <r>
    <s v="BFEH_1_UNSW"/>
    <n v="1"/>
    <m/>
    <s v="FL"/>
    <s v="7271"/>
    <s v="Bat's Wing Fern"/>
    <x v="17"/>
    <s v="HIST INCI"/>
    <x v="2"/>
    <x v="0"/>
    <n v="0"/>
    <n v="50"/>
    <n v="0"/>
    <n v="0"/>
    <n v="0"/>
    <n v="0"/>
    <n v="0"/>
    <n v="0"/>
    <m/>
    <n v="0"/>
  </r>
  <r>
    <s v="BFEH_1_UNSW"/>
    <n v="1"/>
    <m/>
    <s v="FL"/>
    <s v="6403"/>
    <s v="Bracken"/>
    <x v="164"/>
    <s v="PTER ESCU"/>
    <x v="1"/>
    <x v="0"/>
    <n v="0"/>
    <n v="2"/>
    <n v="0"/>
    <n v="0"/>
    <n v="0"/>
    <n v="0"/>
    <n v="0"/>
    <n v="0"/>
    <m/>
    <n v="0"/>
  </r>
  <r>
    <s v="BFEH_1_UNSW"/>
    <n v="1"/>
    <m/>
    <s v="FL"/>
    <s v="4242"/>
    <s v="Brush Box"/>
    <x v="88"/>
    <s v="LOPH CONF"/>
    <x v="1"/>
    <x v="1"/>
    <n v="0"/>
    <n v="0"/>
    <n v="0"/>
    <n v="0"/>
    <n v="0"/>
    <n v="6"/>
    <n v="0"/>
    <n v="0"/>
    <m/>
    <n v="0"/>
  </r>
  <r>
    <s v="BFEH_1_UNSW"/>
    <n v="1"/>
    <m/>
    <s v="FL"/>
    <s v="1210"/>
    <s v="Pencil Cedar"/>
    <x v="9"/>
    <s v="POLY MURR"/>
    <x v="1"/>
    <x v="1"/>
    <n v="0"/>
    <n v="0"/>
    <n v="0"/>
    <n v="0"/>
    <n v="0"/>
    <n v="1"/>
    <n v="0"/>
    <n v="0"/>
    <m/>
    <n v="0"/>
  </r>
  <r>
    <s v="BFEH_1_UNSW"/>
    <n v="1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BFEH_1_UNSW"/>
    <n v="1"/>
    <m/>
    <s v="FL"/>
    <s v="8684"/>
    <s v=""/>
    <x v="110"/>
    <s v="PERS MEDI"/>
    <x v="1"/>
    <x v="1"/>
    <n v="0"/>
    <n v="0"/>
    <n v="0"/>
    <n v="0"/>
    <n v="0"/>
    <n v="2"/>
    <n v="0"/>
    <n v="0"/>
    <m/>
    <n v="0"/>
  </r>
  <r>
    <s v="BFEH_1_UNSW"/>
    <n v="1"/>
    <m/>
    <s v="FL"/>
    <s v="1215"/>
    <s v="Southern Lawyer Cane"/>
    <x v="20"/>
    <s v="CALA MUEL"/>
    <x v="0"/>
    <x v="0"/>
    <n v="1"/>
    <n v="1"/>
    <n v="0"/>
    <n v="0"/>
    <n v="0"/>
    <n v="0"/>
    <n v="0"/>
    <n v="0"/>
    <m/>
    <n v="0"/>
  </r>
  <r>
    <s v="BFEH_1_UNSW"/>
    <n v="1"/>
    <m/>
    <s v="FL"/>
    <s v="10865"/>
    <s v=""/>
    <x v="178"/>
    <s v="ATRA BENT"/>
    <x v="0"/>
    <x v="0"/>
    <n v="0"/>
    <n v="1"/>
    <n v="0"/>
    <n v="0"/>
    <n v="0"/>
    <n v="0"/>
    <n v="0"/>
    <n v="0"/>
    <m/>
    <n v="0"/>
  </r>
  <r>
    <s v="BFEH_1_UNSW"/>
    <n v="1"/>
    <m/>
    <s v="FL"/>
    <s v="1167"/>
    <s v="Prickly Alyxia"/>
    <x v="179"/>
    <s v="ALYX RUSC"/>
    <x v="0"/>
    <x v="0"/>
    <n v="1"/>
    <n v="1"/>
    <n v="0"/>
    <n v="1"/>
    <n v="0"/>
    <n v="0"/>
    <n v="0"/>
    <n v="0"/>
    <m/>
    <n v="0"/>
  </r>
  <r>
    <s v="BFEH_1_UNSW"/>
    <n v="1"/>
    <m/>
    <s v="FL"/>
    <s v="6452"/>
    <s v="Steelwood"/>
    <x v="60"/>
    <s v="SARC STIP"/>
    <x v="0"/>
    <x v="0"/>
    <n v="0"/>
    <n v="1"/>
    <n v="0"/>
    <n v="0"/>
    <n v="0"/>
    <n v="2"/>
    <n v="0"/>
    <n v="0"/>
    <m/>
    <n v="0"/>
  </r>
  <r>
    <s v="BFEH_1_UNSW"/>
    <n v="1"/>
    <m/>
    <s v="FL"/>
    <s v="7999"/>
    <s v="Giant Maidenhair"/>
    <x v="75"/>
    <s v="ADIA FORM"/>
    <x v="2"/>
    <x v="0"/>
    <n v="0"/>
    <n v="2"/>
    <n v="0"/>
    <n v="0"/>
    <n v="0"/>
    <n v="0"/>
    <n v="0"/>
    <n v="0"/>
    <m/>
    <n v="0"/>
  </r>
  <r>
    <s v="BFEH_1_UNSW"/>
    <n v="1"/>
    <m/>
    <s v="FL"/>
    <s v="13800"/>
    <s v=""/>
    <x v="160"/>
    <s v="SYZY SMIT"/>
    <x v="0"/>
    <x v="0"/>
    <n v="0"/>
    <n v="1"/>
    <n v="0"/>
    <n v="0"/>
    <n v="0"/>
    <n v="1"/>
    <n v="0"/>
    <n v="0"/>
    <m/>
    <n v="0"/>
  </r>
  <r>
    <s v="BFEH_1_UNSW"/>
    <n v="1"/>
    <m/>
    <s v="FL"/>
    <s v="6314"/>
    <s v=""/>
    <x v="51"/>
    <s v="LOMA SPIC"/>
    <x v="5"/>
    <x v="0"/>
    <n v="2"/>
    <n v="3"/>
    <n v="0"/>
    <n v="0"/>
    <n v="0"/>
    <n v="0"/>
    <n v="0"/>
    <n v="0"/>
    <m/>
    <n v="0"/>
  </r>
  <r>
    <s v="BFEH_1_UNSW"/>
    <n v="1"/>
    <m/>
    <s v="FL"/>
    <s v="3918"/>
    <s v="Veiny Wilkiea"/>
    <x v="68"/>
    <s v="WILK HUEG"/>
    <x v="0"/>
    <x v="0"/>
    <n v="1"/>
    <n v="1"/>
    <n v="0"/>
    <n v="0"/>
    <n v="0"/>
    <n v="0"/>
    <n v="0"/>
    <n v="0"/>
    <m/>
    <n v="0"/>
  </r>
  <r>
    <s v="BFEH_1_UNSW"/>
    <n v="1"/>
    <m/>
    <s v="FL"/>
    <s v="6022"/>
    <s v="Sweet Sarsparilla"/>
    <x v="169"/>
    <s v="SMIL GLYC"/>
    <x v="0"/>
    <x v="0"/>
    <n v="1"/>
    <n v="1"/>
    <n v="0"/>
    <n v="0"/>
    <n v="0"/>
    <n v="0"/>
    <n v="0"/>
    <n v="0"/>
    <m/>
    <n v="0"/>
  </r>
  <r>
    <s v="BFEH_1_UNSW"/>
    <n v="1"/>
    <m/>
    <s v="FL"/>
    <s v="3492"/>
    <s v="Dorrigo Plum"/>
    <x v="165"/>
    <s v="ENDI INTR"/>
    <x v="0"/>
    <x v="0"/>
    <n v="1"/>
    <n v="0"/>
    <n v="0"/>
    <n v="0"/>
    <n v="0"/>
    <n v="0"/>
    <n v="0"/>
    <n v="0"/>
    <m/>
    <n v="0"/>
  </r>
  <r>
    <s v="BFEH_1_UNSW"/>
    <n v="1"/>
    <m/>
    <s v="FL"/>
    <s v="4296"/>
    <s v="Mountain Water Gum"/>
    <x v="154"/>
    <s v="TRIS COLL"/>
    <x v="0"/>
    <x v="0"/>
    <n v="1"/>
    <n v="0"/>
    <n v="0"/>
    <n v="0"/>
    <n v="0"/>
    <n v="0"/>
    <n v="0"/>
    <n v="0"/>
    <m/>
    <n v="0"/>
  </r>
  <r>
    <s v="BFEH_1_UNSW"/>
    <n v="1"/>
    <m/>
    <s v="FL"/>
    <s v="5719"/>
    <s v="Yellow Satinheart"/>
    <x v="180"/>
    <s v="ACRA EUOD"/>
    <x v="0"/>
    <x v="0"/>
    <n v="1"/>
    <n v="0"/>
    <n v="0"/>
    <n v="0"/>
    <n v="0"/>
    <n v="0"/>
    <n v="0"/>
    <n v="0"/>
    <m/>
    <n v="0"/>
  </r>
  <r>
    <s v="BFEH_1_UNSW"/>
    <n v="1"/>
    <m/>
    <s v="FL"/>
    <s v="6290"/>
    <s v="Brush Pepperbush"/>
    <x v="151"/>
    <s v="TASM INSI"/>
    <x v="0"/>
    <x v="0"/>
    <n v="1"/>
    <n v="0"/>
    <n v="0"/>
    <n v="0"/>
    <n v="0"/>
    <n v="0"/>
    <n v="0"/>
    <n v="0"/>
    <m/>
    <n v="0"/>
  </r>
  <r>
    <s v="BFEH_1_UNSW"/>
    <n v="1"/>
    <m/>
    <s v="FL"/>
    <s v="6283"/>
    <s v="Giant Water Vine"/>
    <x v="33"/>
    <s v="CISS HYPO"/>
    <x v="0"/>
    <x v="1"/>
    <n v="0"/>
    <n v="1"/>
    <n v="0"/>
    <n v="0"/>
    <n v="0"/>
    <n v="10"/>
    <n v="0"/>
    <n v="0"/>
    <m/>
    <n v="0"/>
  </r>
  <r>
    <s v="BFEH_1_UNSW"/>
    <n v="1"/>
    <m/>
    <s v="FL"/>
    <s v="3228"/>
    <s v="Possumwood"/>
    <x v="171"/>
    <s v="QUIN SIEB"/>
    <x v="0"/>
    <x v="0"/>
    <n v="1"/>
    <n v="0"/>
    <n v="0"/>
    <n v="0"/>
    <n v="0"/>
    <n v="0"/>
    <n v="0"/>
    <n v="0"/>
    <m/>
    <n v="0"/>
  </r>
  <r>
    <s v="BFEH_1_UNSW"/>
    <n v="1"/>
    <m/>
    <s v="FL"/>
    <s v="PHYT"/>
    <s v=""/>
    <x v="14"/>
    <s v="PHYT SPEC"/>
    <x v="1"/>
    <x v="1"/>
    <n v="0"/>
    <n v="0"/>
    <n v="0"/>
    <n v="0"/>
    <n v="0"/>
    <n v="7"/>
    <n v="0"/>
    <n v="0"/>
    <m/>
    <n v="0"/>
  </r>
  <r>
    <s v="BFEH_1_UNSW"/>
    <n v="1"/>
    <m/>
    <s v="FL"/>
    <s v="6458"/>
    <s v="Bangalow Palm"/>
    <x v="6"/>
    <s v="ARCH CUNN"/>
    <x v="1"/>
    <x v="0"/>
    <n v="0"/>
    <n v="0"/>
    <n v="0"/>
    <n v="0"/>
    <n v="0"/>
    <n v="3"/>
    <n v="0"/>
    <n v="0"/>
    <m/>
    <n v="0"/>
  </r>
  <r>
    <s v="BFEH_1_UNSW"/>
    <n v="2"/>
    <m/>
    <s v="FL"/>
    <s v="5719"/>
    <s v="Yellow Satinheart"/>
    <x v="180"/>
    <s v="ACRA EUOD"/>
    <x v="1"/>
    <x v="0"/>
    <n v="3"/>
    <n v="0"/>
    <n v="0"/>
    <n v="0"/>
    <n v="0"/>
    <n v="4"/>
    <n v="0"/>
    <n v="0"/>
    <m/>
    <n v="0"/>
  </r>
  <r>
    <s v="BFEH_1_UNSW"/>
    <n v="2"/>
    <s v="upslope"/>
    <s v="FL"/>
    <s v="7035"/>
    <s v="Spreading Shield Fern"/>
    <x v="155"/>
    <s v="STIC LOBA"/>
    <x v="2"/>
    <x v="0"/>
    <n v="14"/>
    <n v="0"/>
    <n v="0"/>
    <n v="0"/>
    <n v="0"/>
    <n v="0"/>
    <n v="0"/>
    <n v="0"/>
    <m/>
    <n v="0"/>
  </r>
  <r>
    <s v="BFEH_1_UNSW"/>
    <n v="2"/>
    <s v="unburned"/>
    <s v="FL"/>
    <s v="8756"/>
    <s v="Thick-leaved Laurel"/>
    <x v="153"/>
    <s v="CRYP MEIS"/>
    <x v="0"/>
    <x v="0"/>
    <n v="7"/>
    <n v="0"/>
    <n v="0"/>
    <n v="0"/>
    <n v="0"/>
    <n v="0"/>
    <n v="0"/>
    <n v="0"/>
    <m/>
    <n v="0"/>
  </r>
  <r>
    <s v="BFEH_1_UNSW"/>
    <n v="2"/>
    <m/>
    <s v="FL"/>
    <s v="5489"/>
    <s v="Native Honeysuckle"/>
    <x v="31"/>
    <s v="TRIU YOUN"/>
    <x v="0"/>
    <x v="0"/>
    <n v="8"/>
    <n v="0"/>
    <n v="0"/>
    <n v="0"/>
    <n v="0"/>
    <n v="2"/>
    <n v="0"/>
    <n v="0"/>
    <m/>
    <n v="0"/>
  </r>
  <r>
    <s v="BFEH_1_UNSW"/>
    <n v="2"/>
    <m/>
    <s v="FL"/>
    <s v="4298"/>
    <s v="Peach Myrtle"/>
    <x v="177"/>
    <s v="UROM AUST"/>
    <x v="0"/>
    <x v="0"/>
    <n v="5"/>
    <n v="0"/>
    <n v="0"/>
    <n v="0"/>
    <n v="0"/>
    <n v="0"/>
    <n v="0"/>
    <n v="0"/>
    <m/>
    <s v="yes"/>
  </r>
  <r>
    <s v="BFEH_1_UNSW"/>
    <n v="2"/>
    <m/>
    <s v="FL"/>
    <s v="4291"/>
    <s v="Small-leaved Lilly Pilly"/>
    <x v="168"/>
    <s v="SYZY LUEH"/>
    <x v="1"/>
    <x v="0"/>
    <n v="2"/>
    <n v="0"/>
    <n v="0"/>
    <n v="0"/>
    <n v="0"/>
    <n v="0"/>
    <n v="0"/>
    <n v="0"/>
    <m/>
    <n v="0"/>
  </r>
  <r>
    <s v="BFEH_1_UNSW"/>
    <n v="2"/>
    <m/>
    <s v="FL"/>
    <s v="6290"/>
    <s v="Brush Pepperbush"/>
    <x v="151"/>
    <s v="TASM INSI"/>
    <x v="1"/>
    <x v="0"/>
    <n v="2"/>
    <n v="0"/>
    <n v="0"/>
    <n v="0"/>
    <n v="0"/>
    <n v="0"/>
    <n v="0"/>
    <n v="0"/>
    <m/>
    <n v="0"/>
  </r>
  <r>
    <s v="BFEH_1_UNSW"/>
    <n v="2"/>
    <m/>
    <s v="FL"/>
    <s v="2271"/>
    <s v="Coachwood"/>
    <x v="149"/>
    <s v="CERA APET"/>
    <x v="0"/>
    <x v="0"/>
    <n v="3"/>
    <n v="0"/>
    <n v="0"/>
    <n v="0"/>
    <n v="0"/>
    <n v="12"/>
    <n v="0"/>
    <n v="0"/>
    <m/>
    <n v="0"/>
  </r>
  <r>
    <s v="BFEH_1_UNSW"/>
    <n v="2"/>
    <m/>
    <s v="FL"/>
    <s v="3492"/>
    <s v="Dorrigo Plum"/>
    <x v="165"/>
    <s v="ENDI INTR"/>
    <x v="0"/>
    <x v="0"/>
    <n v="2"/>
    <n v="0"/>
    <n v="0"/>
    <n v="0"/>
    <n v="0"/>
    <n v="5"/>
    <n v="0"/>
    <n v="0"/>
    <m/>
    <n v="0"/>
  </r>
  <r>
    <s v="BFEH_1_UNSW"/>
    <n v="2"/>
    <m/>
    <s v="FL"/>
    <s v="6314"/>
    <s v=""/>
    <x v="51"/>
    <s v="LOMA SPIC"/>
    <x v="5"/>
    <x v="0"/>
    <n v="21"/>
    <n v="0"/>
    <n v="0"/>
    <n v="0"/>
    <n v="0"/>
    <n v="0"/>
    <n v="0"/>
    <n v="0"/>
    <m/>
    <n v="0"/>
  </r>
  <r>
    <s v="BFEH_1_UNSW"/>
    <n v="2"/>
    <m/>
    <s v="FL"/>
    <s v="13800"/>
    <s v=""/>
    <x v="160"/>
    <s v="SYZY SMIT"/>
    <x v="0"/>
    <x v="0"/>
    <n v="1"/>
    <n v="0"/>
    <n v="0"/>
    <n v="0"/>
    <n v="1"/>
    <n v="0"/>
    <n v="0"/>
    <n v="0"/>
    <m/>
    <n v="0"/>
  </r>
  <r>
    <s v="BFEH_1_UNSW"/>
    <n v="2"/>
    <m/>
    <s v="FL"/>
    <s v="4296"/>
    <s v="Mountain Water Gum"/>
    <x v="154"/>
    <s v="TRIS COLL"/>
    <x v="1"/>
    <x v="0"/>
    <n v="2"/>
    <n v="0"/>
    <n v="0"/>
    <n v="0"/>
    <n v="0"/>
    <n v="0"/>
    <n v="0"/>
    <n v="0"/>
    <m/>
    <n v="0"/>
  </r>
  <r>
    <s v="BFEH_1_UNSW"/>
    <n v="2"/>
    <m/>
    <s v="FL"/>
    <s v="1865"/>
    <s v=""/>
    <x v="181"/>
    <s v="CANA AUST"/>
    <x v="1"/>
    <x v="0"/>
    <n v="2"/>
    <n v="0"/>
    <n v="0"/>
    <n v="0"/>
    <n v="0"/>
    <n v="0"/>
    <n v="0"/>
    <n v="0"/>
    <m/>
    <n v="0"/>
  </r>
  <r>
    <s v="BFEH_1_UNSW"/>
    <n v="2"/>
    <m/>
    <s v="FL"/>
    <s v="1215"/>
    <s v="Southern Lawyer Cane"/>
    <x v="20"/>
    <s v="CALA MUEL"/>
    <x v="0"/>
    <x v="0"/>
    <n v="6"/>
    <n v="0"/>
    <n v="0"/>
    <n v="0"/>
    <n v="0"/>
    <n v="0"/>
    <n v="0"/>
    <n v="0"/>
    <m/>
    <n v="0"/>
  </r>
  <r>
    <s v="BFEH_1_UNSW"/>
    <n v="2"/>
    <m/>
    <s v="FL"/>
    <s v="6288"/>
    <s v=""/>
    <x v="62"/>
    <s v="TETR NITE"/>
    <x v="1"/>
    <x v="0"/>
    <n v="1"/>
    <n v="0"/>
    <n v="0"/>
    <n v="0"/>
    <n v="0"/>
    <n v="0"/>
    <n v="0"/>
    <n v="0"/>
    <m/>
    <n v="0"/>
  </r>
  <r>
    <s v="BFEH_1_UNSW"/>
    <n v="2"/>
    <m/>
    <s v="FL"/>
    <s v="10865"/>
    <s v=""/>
    <x v="178"/>
    <s v="ATRA BENT"/>
    <x v="1"/>
    <x v="0"/>
    <n v="1"/>
    <n v="0"/>
    <n v="0"/>
    <n v="0"/>
    <n v="0"/>
    <n v="0"/>
    <n v="0"/>
    <n v="0"/>
    <m/>
    <n v="0"/>
  </r>
  <r>
    <s v="BFEH_1_UNSW"/>
    <n v="2"/>
    <m/>
    <s v="FL"/>
    <s v="3489"/>
    <s v="Rose Walnut"/>
    <x v="53"/>
    <s v="ENDI DISC"/>
    <x v="0"/>
    <x v="0"/>
    <n v="1"/>
    <n v="0"/>
    <n v="0"/>
    <n v="0"/>
    <n v="0"/>
    <n v="0"/>
    <n v="0"/>
    <n v="0"/>
    <m/>
    <n v="0"/>
  </r>
  <r>
    <s v="BFEH_1_UNSW"/>
    <n v="2"/>
    <m/>
    <s v="FL"/>
    <s v="6017"/>
    <s v=""/>
    <x v="157"/>
    <s v="PETE CIRR"/>
    <x v="1"/>
    <x v="0"/>
    <n v="2"/>
    <n v="0"/>
    <n v="0"/>
    <n v="0"/>
    <n v="0"/>
    <n v="0"/>
    <n v="0"/>
    <n v="0"/>
    <m/>
    <n v="0"/>
  </r>
  <r>
    <s v="BFEH_1_UNSW"/>
    <n v="2"/>
    <m/>
    <s v="FL"/>
    <s v="1220"/>
    <s v="Walking-stick Palm"/>
    <x v="48"/>
    <s v="LINO MONO"/>
    <x v="1"/>
    <x v="0"/>
    <n v="3"/>
    <n v="0"/>
    <n v="0"/>
    <n v="0"/>
    <n v="0"/>
    <n v="0"/>
    <n v="0"/>
    <n v="0"/>
    <m/>
    <n v="0"/>
  </r>
  <r>
    <s v="BFEH_1_UNSW"/>
    <n v="2"/>
    <m/>
    <s v="FL"/>
    <s v="2663"/>
    <s v="Tree Heath"/>
    <x v="152"/>
    <s v="TROC LAUR"/>
    <x v="1"/>
    <x v="0"/>
    <n v="2"/>
    <n v="0"/>
    <n v="0"/>
    <n v="0"/>
    <n v="0"/>
    <n v="0"/>
    <n v="0"/>
    <n v="0"/>
    <m/>
    <n v="0"/>
  </r>
  <r>
    <s v="BFEH_1_UNSW"/>
    <n v="2"/>
    <m/>
    <s v="FL"/>
    <s v="3918"/>
    <s v="Veiny Wilkiea"/>
    <x v="68"/>
    <s v="WILK HUEG"/>
    <x v="1"/>
    <x v="0"/>
    <n v="2"/>
    <n v="0"/>
    <n v="0"/>
    <n v="0"/>
    <n v="0"/>
    <n v="2"/>
    <n v="0"/>
    <n v="0"/>
    <m/>
    <n v="0"/>
  </r>
  <r>
    <s v="BFEH_1_UNSW"/>
    <n v="2"/>
    <m/>
    <s v="FL"/>
    <s v="2275"/>
    <s v="Crabapple"/>
    <x v="101"/>
    <s v="SCHI OVAT"/>
    <x v="1"/>
    <x v="0"/>
    <n v="1"/>
    <n v="0"/>
    <n v="0"/>
    <n v="0"/>
    <n v="0"/>
    <n v="0"/>
    <n v="0"/>
    <n v="0"/>
    <m/>
    <n v="0"/>
  </r>
  <r>
    <s v="BFEH_1_UNSW"/>
    <n v="2"/>
    <m/>
    <s v="FL"/>
    <s v="7592"/>
    <s v="Lawyer Vine"/>
    <x v="115"/>
    <s v="SMIL AUST"/>
    <x v="1"/>
    <x v="0"/>
    <n v="2"/>
    <n v="0"/>
    <n v="0"/>
    <n v="0"/>
    <n v="0"/>
    <n v="0"/>
    <n v="0"/>
    <n v="0"/>
    <m/>
    <n v="0"/>
  </r>
  <r>
    <s v="BFEH_1_UNSW"/>
    <n v="2"/>
    <m/>
    <s v="FL"/>
    <s v="3472"/>
    <s v="Oliver's Sassafras"/>
    <x v="80"/>
    <s v="CINN OLIV"/>
    <x v="1"/>
    <x v="0"/>
    <n v="1"/>
    <n v="0"/>
    <n v="0"/>
    <n v="0"/>
    <n v="0"/>
    <n v="0"/>
    <n v="0"/>
    <n v="0"/>
    <m/>
    <n v="0"/>
  </r>
  <r>
    <s v="BFEH_1_UNSW"/>
    <n v="2"/>
    <m/>
    <s v="FL"/>
    <s v="6452"/>
    <s v="Steelwood"/>
    <x v="60"/>
    <s v="SARC STIP"/>
    <x v="1"/>
    <x v="0"/>
    <n v="0"/>
    <n v="0"/>
    <n v="0"/>
    <n v="0"/>
    <n v="0"/>
    <n v="3"/>
    <n v="0"/>
    <n v="0"/>
    <m/>
    <n v="0"/>
  </r>
  <r>
    <s v="BFEH_1_UNSW"/>
    <n v="2"/>
    <m/>
    <s v="FL"/>
    <s v="6163"/>
    <s v="Small-leaved Hazelwood"/>
    <x v="166"/>
    <s v="SYMP BAEU"/>
    <x v="1"/>
    <x v="0"/>
    <n v="1"/>
    <n v="0"/>
    <n v="0"/>
    <n v="0"/>
    <n v="0"/>
    <n v="2"/>
    <n v="0"/>
    <n v="0"/>
    <m/>
    <n v="0"/>
  </r>
  <r>
    <s v="BFEH_1_UNSW"/>
    <n v="2"/>
    <m/>
    <s v="FL"/>
    <s v="8052"/>
    <s v="Gristle Fern"/>
    <x v="85"/>
    <s v="BLEC CART"/>
    <x v="2"/>
    <x v="0"/>
    <n v="4"/>
    <n v="0"/>
    <n v="0"/>
    <n v="0"/>
    <n v="0"/>
    <n v="0"/>
    <n v="0"/>
    <n v="0"/>
    <m/>
    <n v="0"/>
  </r>
  <r>
    <s v="BFEH_1_UNSW"/>
    <n v="3"/>
    <m/>
    <s v="FL"/>
    <s v="4298"/>
    <s v="Peach Myrtle"/>
    <x v="177"/>
    <s v="UROM AUST"/>
    <x v="0"/>
    <x v="0"/>
    <n v="0"/>
    <n v="6"/>
    <n v="0"/>
    <n v="0"/>
    <n v="0"/>
    <n v="0"/>
    <n v="0"/>
    <n v="0"/>
    <m/>
    <n v="0"/>
  </r>
  <r>
    <s v="BFEH_1_UNSW"/>
    <n v="3"/>
    <s v="upslope"/>
    <s v="FL"/>
    <s v="2271"/>
    <s v="Coachwood"/>
    <x v="149"/>
    <s v="CERA APET"/>
    <x v="0"/>
    <x v="0"/>
    <n v="0"/>
    <n v="5"/>
    <n v="0"/>
    <n v="1"/>
    <n v="0"/>
    <n v="30"/>
    <n v="0"/>
    <n v="0"/>
    <m/>
    <n v="0"/>
  </r>
  <r>
    <s v="BFEH_1_UNSW"/>
    <n v="3"/>
    <s v="burned"/>
    <s v="FL"/>
    <s v="4296"/>
    <s v="Mountain Water Gum"/>
    <x v="154"/>
    <s v="TRIS COLL"/>
    <x v="0"/>
    <x v="0"/>
    <n v="0"/>
    <n v="2"/>
    <n v="0"/>
    <n v="0"/>
    <n v="0"/>
    <n v="0"/>
    <n v="0"/>
    <n v="0"/>
    <m/>
    <n v="0"/>
  </r>
  <r>
    <s v="BFEH_1_UNSW"/>
    <n v="3"/>
    <m/>
    <s v="FL"/>
    <s v="1215"/>
    <s v="Southern Lawyer Cane"/>
    <x v="20"/>
    <s v="CALA MUEL"/>
    <x v="0"/>
    <x v="0"/>
    <n v="0"/>
    <n v="2"/>
    <n v="0"/>
    <n v="1"/>
    <n v="0"/>
    <n v="0"/>
    <n v="0"/>
    <n v="0"/>
    <m/>
    <n v="0"/>
  </r>
  <r>
    <s v="BFEH_1_UNSW"/>
    <n v="3"/>
    <m/>
    <s v="FL"/>
    <s v="8052"/>
    <s v="Gristle Fern"/>
    <x v="85"/>
    <s v="BLEC CART"/>
    <x v="2"/>
    <x v="0"/>
    <n v="0"/>
    <n v="5"/>
    <n v="0"/>
    <n v="0"/>
    <n v="0"/>
    <n v="0"/>
    <n v="0"/>
    <n v="0"/>
    <m/>
    <n v="0"/>
  </r>
  <r>
    <s v="BFEH_1_UNSW"/>
    <n v="3"/>
    <m/>
    <s v="FL"/>
    <s v="8756"/>
    <s v="Thick-leaved Laurel"/>
    <x v="153"/>
    <s v="CRYP MEIS"/>
    <x v="0"/>
    <x v="0"/>
    <n v="0"/>
    <n v="8"/>
    <n v="0"/>
    <n v="0"/>
    <n v="0"/>
    <n v="0"/>
    <n v="0"/>
    <n v="0"/>
    <m/>
    <n v="0"/>
  </r>
  <r>
    <s v="BFEH_1_UNSW"/>
    <n v="3"/>
    <m/>
    <s v="FL"/>
    <s v="7035"/>
    <s v="Spreading Shield Fern"/>
    <x v="155"/>
    <s v="STIC LOBA"/>
    <x v="2"/>
    <x v="0"/>
    <n v="0"/>
    <n v="7"/>
    <n v="0"/>
    <n v="0"/>
    <n v="0"/>
    <n v="0"/>
    <n v="0"/>
    <n v="0"/>
    <m/>
    <n v="0"/>
  </r>
  <r>
    <s v="BFEH_1_UNSW"/>
    <n v="3"/>
    <m/>
    <s v="FL"/>
    <s v="5719"/>
    <s v="Yellow Satinheart"/>
    <x v="180"/>
    <s v="ACRA EUOD"/>
    <x v="0"/>
    <x v="0"/>
    <n v="1"/>
    <n v="1"/>
    <n v="0"/>
    <n v="0"/>
    <n v="0"/>
    <n v="0"/>
    <n v="0"/>
    <n v="0"/>
    <m/>
    <n v="0"/>
  </r>
  <r>
    <s v="BFEH_1_UNSW"/>
    <n v="3"/>
    <m/>
    <s v="FL"/>
    <s v="7592"/>
    <s v="Lawyer Vine"/>
    <x v="115"/>
    <s v="SMIL AUST"/>
    <x v="0"/>
    <x v="0"/>
    <n v="0"/>
    <n v="2"/>
    <n v="0"/>
    <n v="0"/>
    <n v="0"/>
    <n v="0"/>
    <n v="0"/>
    <n v="0"/>
    <m/>
    <n v="0"/>
  </r>
  <r>
    <s v="BFEH_1_UNSW"/>
    <n v="3"/>
    <m/>
    <s v="FL"/>
    <s v="6314"/>
    <s v=""/>
    <x v="51"/>
    <s v="LOMA SPIC"/>
    <x v="5"/>
    <x v="0"/>
    <n v="0"/>
    <n v="3"/>
    <n v="0"/>
    <n v="0"/>
    <n v="0"/>
    <n v="0"/>
    <n v="0"/>
    <n v="0"/>
    <m/>
    <n v="0"/>
  </r>
  <r>
    <s v="BFEH_1_UNSW"/>
    <n v="3"/>
    <m/>
    <s v="FL"/>
    <s v="5489"/>
    <s v="Native Honeysuckle"/>
    <x v="31"/>
    <s v="TRIU YOUN"/>
    <x v="0"/>
    <x v="0"/>
    <n v="0"/>
    <n v="2"/>
    <n v="0"/>
    <n v="0"/>
    <n v="0"/>
    <n v="0"/>
    <n v="0"/>
    <n v="0"/>
    <m/>
    <n v="0"/>
  </r>
  <r>
    <s v="BFEH_1_UNSW"/>
    <n v="3"/>
    <m/>
    <s v="FL"/>
    <s v="8079"/>
    <s v="Prickly Treefern"/>
    <x v="50"/>
    <s v="CYAT LEIC"/>
    <x v="4"/>
    <x v="0"/>
    <n v="1"/>
    <n v="0"/>
    <n v="0"/>
    <n v="0"/>
    <n v="0"/>
    <n v="0"/>
    <n v="0"/>
    <n v="0"/>
    <m/>
    <n v="0"/>
  </r>
  <r>
    <s v="BFEH_1_UNSW"/>
    <n v="4"/>
    <m/>
    <s v="FL"/>
    <s v="3492"/>
    <s v="Dorrigo Plum"/>
    <x v="165"/>
    <s v="ENDI INTR"/>
    <x v="0"/>
    <x v="0"/>
    <n v="0"/>
    <n v="1"/>
    <n v="0"/>
    <n v="0"/>
    <n v="0"/>
    <n v="0"/>
    <n v="0"/>
    <n v="0"/>
    <m/>
    <n v="0"/>
  </r>
  <r>
    <s v="BFEH_1_UNSW"/>
    <n v="4"/>
    <s v="downslope"/>
    <s v="FL"/>
    <s v="2271"/>
    <s v="Coachwood"/>
    <x v="149"/>
    <s v="CERA APET"/>
    <x v="0"/>
    <x v="0"/>
    <n v="1"/>
    <n v="6"/>
    <n v="0"/>
    <n v="4"/>
    <n v="0"/>
    <n v="23"/>
    <n v="0"/>
    <n v="0"/>
    <m/>
    <n v="0"/>
  </r>
  <r>
    <s v="BFEH_1_UNSW"/>
    <n v="4"/>
    <m/>
    <s v="FL"/>
    <s v="1738"/>
    <s v="Large-leaved Wonga Vine"/>
    <x v="182"/>
    <s v="PAND BAIL"/>
    <x v="0"/>
    <x v="0"/>
    <n v="0"/>
    <n v="1"/>
    <n v="0"/>
    <n v="0"/>
    <n v="0"/>
    <n v="0"/>
    <n v="0"/>
    <n v="0"/>
    <m/>
    <n v="0"/>
  </r>
  <r>
    <s v="BFEH_1_UNSW"/>
    <n v="4"/>
    <m/>
    <s v="FL"/>
    <s v="2663"/>
    <s v="Tree Heath"/>
    <x v="152"/>
    <s v="TROC LAUR"/>
    <x v="0"/>
    <x v="0"/>
    <n v="0"/>
    <n v="2"/>
    <n v="0"/>
    <n v="0"/>
    <n v="0"/>
    <n v="0"/>
    <n v="0"/>
    <n v="0"/>
    <m/>
    <n v="0"/>
  </r>
  <r>
    <s v="BFEH_1_UNSW"/>
    <n v="4"/>
    <m/>
    <s v="FL"/>
    <s v="11365"/>
    <s v="Nightcap Oak"/>
    <x v="150"/>
    <s v="EIDO HARD"/>
    <x v="0"/>
    <x v="0"/>
    <n v="0"/>
    <n v="1"/>
    <n v="0"/>
    <n v="0"/>
    <n v="0"/>
    <n v="0"/>
    <n v="0"/>
    <n v="0"/>
    <m/>
    <n v="0"/>
  </r>
  <r>
    <s v="BFEH_1_UNSW"/>
    <n v="4"/>
    <m/>
    <s v="FL"/>
    <s v="1865"/>
    <s v=""/>
    <x v="181"/>
    <s v="CANA AUST"/>
    <x v="1"/>
    <x v="0"/>
    <n v="0"/>
    <n v="0"/>
    <n v="0"/>
    <n v="1"/>
    <n v="0"/>
    <n v="0"/>
    <n v="0"/>
    <n v="0"/>
    <m/>
    <n v="0"/>
  </r>
  <r>
    <s v="BFEH_1_UNSW"/>
    <n v="4"/>
    <m/>
    <s v="FL"/>
    <s v="6458"/>
    <s v="Bangalow Palm"/>
    <x v="6"/>
    <s v="ARCH CUNN"/>
    <x v="1"/>
    <x v="0"/>
    <n v="1"/>
    <n v="0"/>
    <n v="0"/>
    <n v="0"/>
    <n v="0"/>
    <n v="0"/>
    <n v="0"/>
    <n v="0"/>
    <m/>
    <n v="0"/>
  </r>
  <r>
    <s v="BFEH_1_UNSW"/>
    <n v="4"/>
    <m/>
    <s v="FL"/>
    <s v="11947"/>
    <s v=""/>
    <x v="23"/>
    <s v="HOMA POPU"/>
    <x v="1"/>
    <x v="1"/>
    <n v="0"/>
    <n v="0"/>
    <n v="0"/>
    <n v="0"/>
    <n v="0"/>
    <n v="4"/>
    <n v="0"/>
    <n v="0"/>
    <m/>
    <n v="0"/>
  </r>
  <r>
    <s v="BFEH_1_UNSW"/>
    <n v="4"/>
    <m/>
    <s v="FL"/>
    <s v="5481"/>
    <s v="Scrub Beefwood"/>
    <x v="162"/>
    <s v="STEN SALI"/>
    <x v="0"/>
    <x v="0"/>
    <n v="0"/>
    <n v="2"/>
    <n v="0"/>
    <n v="0"/>
    <n v="0"/>
    <n v="0"/>
    <n v="0"/>
    <n v="0"/>
    <m/>
    <n v="0"/>
  </r>
  <r>
    <s v="BFEH_1_UNSW"/>
    <n v="4"/>
    <m/>
    <s v="FL"/>
    <s v="8684"/>
    <s v=""/>
    <x v="110"/>
    <s v="PERS MEDI"/>
    <x v="1"/>
    <x v="1"/>
    <n v="0"/>
    <n v="0"/>
    <n v="0"/>
    <n v="0"/>
    <n v="0"/>
    <n v="11"/>
    <n v="0"/>
    <n v="0"/>
    <m/>
    <n v="0"/>
  </r>
  <r>
    <s v="BFEH_1_UNSW"/>
    <n v="4"/>
    <m/>
    <s v="FL"/>
    <s v="6283"/>
    <s v="Giant Water Vine"/>
    <x v="33"/>
    <s v="CISS HYPO"/>
    <x v="1"/>
    <x v="1"/>
    <n v="0"/>
    <n v="0"/>
    <n v="0"/>
    <n v="0"/>
    <n v="0"/>
    <n v="20"/>
    <n v="0"/>
    <n v="0"/>
    <m/>
    <n v="0"/>
  </r>
  <r>
    <s v="BFEH_1_UNSW"/>
    <n v="4"/>
    <m/>
    <s v="FL"/>
    <s v="7035"/>
    <s v="Spreading Shield Fern"/>
    <x v="155"/>
    <s v="STIC LOBA"/>
    <x v="2"/>
    <x v="0"/>
    <n v="0"/>
    <n v="6"/>
    <n v="0"/>
    <n v="0"/>
    <n v="0"/>
    <n v="0"/>
    <n v="0"/>
    <n v="0"/>
    <m/>
    <n v="0"/>
  </r>
  <r>
    <s v="BFEH_1_UNSW"/>
    <n v="4"/>
    <m/>
    <s v="FL"/>
    <s v="7271"/>
    <s v="Bat's Wing Fern"/>
    <x v="17"/>
    <s v="HIST INCI"/>
    <x v="2"/>
    <x v="3"/>
    <n v="0"/>
    <n v="7"/>
    <n v="0"/>
    <n v="0"/>
    <n v="0"/>
    <n v="0"/>
    <n v="0"/>
    <n v="0"/>
    <m/>
    <n v="0"/>
  </r>
  <r>
    <s v="BFEH_1_UNSW"/>
    <n v="4"/>
    <m/>
    <s v="FL"/>
    <s v="PHYT"/>
    <s v=""/>
    <x v="14"/>
    <s v="PHYT SPEC"/>
    <x v="1"/>
    <x v="1"/>
    <n v="0"/>
    <n v="0"/>
    <n v="0"/>
    <n v="0"/>
    <n v="0"/>
    <n v="5"/>
    <n v="0"/>
    <n v="0"/>
    <m/>
    <n v="0"/>
  </r>
  <r>
    <s v="BFEH_1_UNSW"/>
    <n v="4"/>
    <m/>
    <s v="FL"/>
    <s v="7592"/>
    <s v="Lawyer Vine"/>
    <x v="115"/>
    <s v="SMIL AUST"/>
    <x v="0"/>
    <x v="0"/>
    <n v="0"/>
    <n v="2"/>
    <n v="0"/>
    <n v="0"/>
    <n v="0"/>
    <n v="0"/>
    <n v="0"/>
    <n v="0"/>
    <m/>
    <n v="0"/>
  </r>
  <r>
    <s v="BFEH_1_UNSW"/>
    <n v="4"/>
    <m/>
    <s v="FL"/>
    <s v="8756"/>
    <s v="Thick-leaved Laurel"/>
    <x v="153"/>
    <s v="CRYP MEIS"/>
    <x v="0"/>
    <x v="0"/>
    <n v="0"/>
    <n v="3"/>
    <n v="0"/>
    <n v="0"/>
    <n v="0"/>
    <n v="0"/>
    <n v="0"/>
    <n v="0"/>
    <m/>
    <n v="0"/>
  </r>
  <r>
    <s v="BFEH_1_UNSW"/>
    <n v="5"/>
    <m/>
    <s v="FL"/>
    <s v="1865"/>
    <s v=""/>
    <x v="181"/>
    <s v="CANA AUST"/>
    <x v="1"/>
    <x v="0"/>
    <n v="0"/>
    <n v="0"/>
    <n v="0"/>
    <n v="1"/>
    <n v="0"/>
    <n v="0"/>
    <n v="0"/>
    <n v="0"/>
    <m/>
    <n v="0"/>
  </r>
  <r>
    <s v="BFEH_1_UNSW"/>
    <n v="5"/>
    <s v="downslope"/>
    <s v="FL"/>
    <s v="3492"/>
    <s v="Dorrigo Plum"/>
    <x v="165"/>
    <s v="ENDI INTR"/>
    <x v="0"/>
    <x v="0"/>
    <n v="0"/>
    <n v="2"/>
    <n v="0"/>
    <n v="1"/>
    <n v="0"/>
    <n v="2"/>
    <n v="0"/>
    <n v="0"/>
    <m/>
    <n v="0"/>
  </r>
  <r>
    <s v="BFEH_1_UNSW"/>
    <n v="5"/>
    <m/>
    <s v="FL"/>
    <s v="2271"/>
    <s v="Coachwood"/>
    <x v="149"/>
    <s v="CERA APET"/>
    <x v="0"/>
    <x v="0"/>
    <n v="11"/>
    <n v="0"/>
    <n v="0"/>
    <n v="2"/>
    <n v="0"/>
    <n v="80"/>
    <n v="0"/>
    <n v="0"/>
    <m/>
    <n v="0"/>
  </r>
  <r>
    <s v="BFEH_1_UNSW"/>
    <n v="5"/>
    <m/>
    <s v="FL"/>
    <s v="7592"/>
    <s v="Lawyer Vine"/>
    <x v="115"/>
    <s v="SMIL AUST"/>
    <x v="0"/>
    <x v="0"/>
    <n v="0"/>
    <n v="3"/>
    <n v="0"/>
    <n v="0"/>
    <n v="0"/>
    <n v="0"/>
    <n v="0"/>
    <n v="0"/>
    <m/>
    <n v="0"/>
  </r>
  <r>
    <s v="BFEH_1_UNSW"/>
    <n v="5"/>
    <m/>
    <s v="FL"/>
    <s v="5489"/>
    <s v="Native Honeysuckle"/>
    <x v="31"/>
    <s v="TRIU YOUN"/>
    <x v="0"/>
    <x v="0"/>
    <n v="0"/>
    <n v="5"/>
    <n v="0"/>
    <n v="0"/>
    <n v="0"/>
    <n v="0"/>
    <n v="0"/>
    <n v="0"/>
    <m/>
    <n v="0"/>
  </r>
  <r>
    <s v="BFEH_1_UNSW"/>
    <n v="5"/>
    <m/>
    <s v="FL"/>
    <s v="5481"/>
    <s v="Scrub Beefwood"/>
    <x v="162"/>
    <s v="STEN SALI"/>
    <x v="0"/>
    <x v="0"/>
    <n v="0"/>
    <n v="3"/>
    <n v="0"/>
    <n v="0"/>
    <n v="0"/>
    <n v="0"/>
    <n v="0"/>
    <n v="0"/>
    <m/>
    <n v="0"/>
  </r>
  <r>
    <s v="BFEH_1_UNSW"/>
    <n v="5"/>
    <m/>
    <s v="FL"/>
    <s v="11365"/>
    <s v="Nightcap Oak"/>
    <x v="150"/>
    <s v="EIDO HARD"/>
    <x v="0"/>
    <x v="0"/>
    <n v="0"/>
    <n v="2"/>
    <n v="0"/>
    <n v="3"/>
    <n v="0"/>
    <n v="0"/>
    <n v="0"/>
    <n v="0"/>
    <m/>
    <n v="0"/>
  </r>
  <r>
    <s v="BFEH_1_UNSW"/>
    <n v="5"/>
    <m/>
    <s v="FL"/>
    <s v="4298"/>
    <s v="Peach Myrtle"/>
    <x v="177"/>
    <s v="UROM AUST"/>
    <x v="0"/>
    <x v="0"/>
    <n v="0"/>
    <n v="1"/>
    <n v="0"/>
    <n v="1"/>
    <n v="0"/>
    <n v="0"/>
    <n v="0"/>
    <n v="0"/>
    <m/>
    <s v="yes"/>
  </r>
  <r>
    <s v="BFEH_1_UNSW"/>
    <n v="5"/>
    <m/>
    <s v="FL"/>
    <s v="3912"/>
    <s v="Red-flowered Socketwood"/>
    <x v="91"/>
    <s v="DAPH TENU"/>
    <x v="0"/>
    <x v="0"/>
    <n v="0"/>
    <n v="2"/>
    <n v="0"/>
    <n v="0"/>
    <n v="0"/>
    <n v="0"/>
    <n v="0"/>
    <n v="0"/>
    <m/>
    <n v="0"/>
  </r>
  <r>
    <s v="BFEH_1_UNSW"/>
    <n v="5"/>
    <m/>
    <s v="FL"/>
    <s v="8756"/>
    <s v="Thick-leaved Laurel"/>
    <x v="153"/>
    <s v="CRYP MEIS"/>
    <x v="0"/>
    <x v="0"/>
    <n v="0"/>
    <n v="5"/>
    <n v="0"/>
    <n v="0"/>
    <n v="0"/>
    <n v="0"/>
    <n v="0"/>
    <n v="0"/>
    <m/>
    <n v="0"/>
  </r>
  <r>
    <s v="BFEH_1_UNSW"/>
    <n v="5"/>
    <m/>
    <s v="FL"/>
    <s v="3224"/>
    <s v="Corokia"/>
    <x v="176"/>
    <s v="CORO WHIT"/>
    <x v="0"/>
    <x v="0"/>
    <n v="0"/>
    <n v="1"/>
    <n v="0"/>
    <n v="0"/>
    <n v="0"/>
    <n v="0"/>
    <n v="0"/>
    <n v="0"/>
    <m/>
    <n v="0"/>
  </r>
  <r>
    <s v="BFEH_1_UNSW"/>
    <n v="5"/>
    <m/>
    <s v="FL"/>
    <s v="2574"/>
    <s v="Blueberry Ash"/>
    <x v="172"/>
    <s v="ELAE RETI"/>
    <x v="0"/>
    <x v="0"/>
    <n v="0"/>
    <n v="1"/>
    <n v="0"/>
    <n v="0"/>
    <n v="0"/>
    <n v="0"/>
    <n v="0"/>
    <n v="0"/>
    <m/>
    <n v="0"/>
  </r>
  <r>
    <s v="BFEH_1_UNSW"/>
    <n v="5"/>
    <m/>
    <s v="FL"/>
    <s v="1215"/>
    <s v="Southern Lawyer Cane"/>
    <x v="20"/>
    <s v="CALA MUEL"/>
    <x v="0"/>
    <x v="0"/>
    <n v="0"/>
    <n v="2"/>
    <n v="0"/>
    <n v="3"/>
    <n v="0"/>
    <n v="0"/>
    <n v="0"/>
    <n v="0"/>
    <m/>
    <n v="0"/>
  </r>
  <r>
    <s v="BFEH_1_UNSW"/>
    <n v="5"/>
    <m/>
    <s v="FL"/>
    <s v="6017"/>
    <s v=""/>
    <x v="157"/>
    <s v="PETE CIRR"/>
    <x v="0"/>
    <x v="0"/>
    <n v="0"/>
    <n v="2"/>
    <n v="0"/>
    <n v="0"/>
    <n v="0"/>
    <n v="0"/>
    <n v="0"/>
    <n v="0"/>
    <m/>
    <n v="0"/>
  </r>
  <r>
    <s v="BFEH_1_UNSW"/>
    <n v="5"/>
    <m/>
    <s v="FL"/>
    <s v="6290"/>
    <s v="Brush Pepperbush"/>
    <x v="151"/>
    <s v="TASM INSI"/>
    <x v="0"/>
    <x v="0"/>
    <n v="0"/>
    <n v="3"/>
    <n v="0"/>
    <n v="0"/>
    <n v="0"/>
    <n v="0"/>
    <n v="0"/>
    <n v="0"/>
    <m/>
    <n v="0"/>
  </r>
  <r>
    <s v="BFEH_1_UNSW"/>
    <n v="5"/>
    <m/>
    <s v="FL"/>
    <s v="3918"/>
    <s v="Veiny Wilkiea"/>
    <x v="68"/>
    <s v="WILK HUEG"/>
    <x v="0"/>
    <x v="0"/>
    <n v="0"/>
    <n v="2"/>
    <n v="0"/>
    <n v="0"/>
    <n v="0"/>
    <n v="0"/>
    <n v="0"/>
    <n v="0"/>
    <m/>
    <n v="0"/>
  </r>
  <r>
    <s v="BFEH_1_UNSW"/>
    <n v="5"/>
    <m/>
    <s v="FL"/>
    <s v="8052"/>
    <s v="Gristle Fern"/>
    <x v="85"/>
    <s v="BLEC CART"/>
    <x v="2"/>
    <x v="0"/>
    <n v="0"/>
    <n v="4"/>
    <n v="0"/>
    <n v="0"/>
    <n v="0"/>
    <n v="0"/>
    <n v="0"/>
    <n v="0"/>
    <m/>
    <n v="0"/>
  </r>
  <r>
    <s v="BFEH_1_UNSW"/>
    <n v="5"/>
    <m/>
    <s v="FL"/>
    <s v="7035"/>
    <s v="Spreading Shield Fern"/>
    <x v="155"/>
    <s v="STIC LOBA"/>
    <x v="2"/>
    <x v="0"/>
    <n v="0"/>
    <n v="15"/>
    <n v="0"/>
    <n v="0"/>
    <n v="0"/>
    <n v="0"/>
    <n v="0"/>
    <n v="0"/>
    <m/>
    <n v="0"/>
  </r>
  <r>
    <s v="BFEH_1_UNSW"/>
    <n v="5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n v="0"/>
  </r>
  <r>
    <s v="BFEH_1_UNSW"/>
    <n v="5"/>
    <m/>
    <s v="FL"/>
    <s v="1220"/>
    <s v="Walking-stick Palm"/>
    <x v="48"/>
    <s v="LINO MONO"/>
    <x v="1"/>
    <x v="0"/>
    <n v="0"/>
    <n v="0"/>
    <n v="0"/>
    <n v="4"/>
    <n v="0"/>
    <n v="0"/>
    <n v="0"/>
    <n v="0"/>
    <m/>
    <n v="0"/>
  </r>
  <r>
    <s v="BFEH_1_UNSW"/>
    <n v="5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n v="0"/>
  </r>
  <r>
    <s v="BFEH_1_UNSW"/>
    <n v="5"/>
    <m/>
    <s v="FL"/>
    <s v="8684"/>
    <s v=""/>
    <x v="110"/>
    <s v="PERS MEDI"/>
    <x v="1"/>
    <x v="1"/>
    <n v="0"/>
    <n v="0"/>
    <n v="0"/>
    <n v="0"/>
    <n v="0"/>
    <n v="9"/>
    <n v="0"/>
    <n v="0"/>
    <m/>
    <n v="0"/>
  </r>
  <r>
    <s v="BFEH_1_UNSW"/>
    <n v="5"/>
    <m/>
    <s v="FL"/>
    <s v="11947"/>
    <s v=""/>
    <x v="23"/>
    <s v="HOMA POPU"/>
    <x v="1"/>
    <x v="1"/>
    <n v="0"/>
    <n v="0"/>
    <n v="0"/>
    <n v="0"/>
    <n v="0"/>
    <n v="5"/>
    <n v="0"/>
    <n v="0"/>
    <m/>
    <n v="0"/>
  </r>
  <r>
    <s v="BFEH_1_UNSW"/>
    <n v="5"/>
    <m/>
    <s v="FL"/>
    <s v="6036"/>
    <s v="Corkwood"/>
    <x v="29"/>
    <s v="DUBO MYOP"/>
    <x v="1"/>
    <x v="1"/>
    <n v="0"/>
    <n v="0"/>
    <n v="0"/>
    <n v="0"/>
    <n v="0"/>
    <n v="5"/>
    <n v="0"/>
    <n v="0"/>
    <m/>
    <n v="0"/>
  </r>
  <r>
    <s v="BFEH_1_UNSW"/>
    <n v="5"/>
    <m/>
    <s v="FL"/>
    <s v="6022"/>
    <s v="Sweet Sarsparilla"/>
    <x v="169"/>
    <s v="SMIL GLYC"/>
    <x v="0"/>
    <x v="0"/>
    <n v="0"/>
    <n v="2"/>
    <n v="0"/>
    <n v="0"/>
    <n v="0"/>
    <n v="0"/>
    <n v="0"/>
    <n v="0"/>
    <m/>
    <n v="0"/>
  </r>
  <r>
    <s v="BFEH_1_UNSW"/>
    <n v="5"/>
    <m/>
    <s v="FL"/>
    <s v="3915"/>
    <s v="Anchor Vine"/>
    <x v="11"/>
    <s v="PALM SCAN"/>
    <x v="0"/>
    <x v="0"/>
    <n v="0"/>
    <n v="2"/>
    <n v="0"/>
    <n v="0"/>
    <n v="0"/>
    <n v="3"/>
    <n v="0"/>
    <n v="0"/>
    <m/>
    <n v="0"/>
  </r>
  <r>
    <s v="BFEH_1_UNSW"/>
    <n v="5"/>
    <m/>
    <s v="FL"/>
    <s v="6283"/>
    <s v="Giant Water Vine"/>
    <x v="33"/>
    <s v="CISS HYPO"/>
    <x v="1"/>
    <x v="1"/>
    <n v="0"/>
    <n v="0"/>
    <n v="0"/>
    <n v="0"/>
    <n v="0"/>
    <n v="10"/>
    <n v="0"/>
    <n v="0"/>
    <m/>
    <n v="0"/>
  </r>
  <r>
    <s v="BFEH_1_UNSW"/>
    <n v="6"/>
    <m/>
    <s v="FL"/>
    <s v="2271"/>
    <s v="Coachwood"/>
    <x v="149"/>
    <s v="CERA APET"/>
    <x v="0"/>
    <x v="0"/>
    <n v="0"/>
    <n v="11"/>
    <n v="0"/>
    <n v="3"/>
    <n v="0"/>
    <n v="50"/>
    <n v="0"/>
    <n v="0"/>
    <m/>
    <n v="0"/>
  </r>
  <r>
    <s v="BFEH_1_UNSW"/>
    <n v="6"/>
    <m/>
    <s v="FL"/>
    <s v="2663"/>
    <s v="Tree Heath"/>
    <x v="152"/>
    <s v="TROC LAUR"/>
    <x v="0"/>
    <x v="0"/>
    <n v="0"/>
    <n v="2"/>
    <n v="0"/>
    <n v="0"/>
    <n v="0"/>
    <n v="0"/>
    <n v="0"/>
    <n v="0"/>
    <m/>
    <n v="0"/>
  </r>
  <r>
    <s v="BFEH_1_UNSW"/>
    <n v="6"/>
    <m/>
    <s v="FL"/>
    <s v="4298"/>
    <s v="Peach Myrtle"/>
    <x v="177"/>
    <s v="UROM AUST"/>
    <x v="0"/>
    <x v="0"/>
    <n v="0"/>
    <n v="5"/>
    <n v="0"/>
    <n v="1"/>
    <n v="0"/>
    <n v="0"/>
    <n v="0"/>
    <n v="0"/>
    <m/>
    <s v="yes"/>
  </r>
  <r>
    <s v="BFEH_1_UNSW"/>
    <n v="6"/>
    <m/>
    <s v="FL"/>
    <s v="4296"/>
    <s v="Mountain Water Gum"/>
    <x v="154"/>
    <s v="TRIS COLL"/>
    <x v="0"/>
    <x v="0"/>
    <n v="0"/>
    <n v="1"/>
    <n v="0"/>
    <n v="0"/>
    <n v="0"/>
    <n v="0"/>
    <n v="0"/>
    <n v="0"/>
    <m/>
    <n v="0"/>
  </r>
  <r>
    <s v="BFEH_1_UNSW"/>
    <n v="6"/>
    <m/>
    <s v="FL"/>
    <s v="1865"/>
    <s v=""/>
    <x v="181"/>
    <s v="CANA AUST"/>
    <x v="1"/>
    <x v="0"/>
    <n v="0"/>
    <n v="0"/>
    <n v="0"/>
    <n v="1"/>
    <n v="0"/>
    <n v="0"/>
    <n v="0"/>
    <n v="0"/>
    <m/>
    <n v="0"/>
  </r>
  <r>
    <s v="BFEH_1_UNSW"/>
    <n v="6"/>
    <m/>
    <s v="FL"/>
    <s v="5489"/>
    <s v="Native Honeysuckle"/>
    <x v="31"/>
    <s v="TRIU YOUN"/>
    <x v="0"/>
    <x v="0"/>
    <n v="0"/>
    <n v="3"/>
    <n v="0"/>
    <n v="0"/>
    <n v="0"/>
    <n v="0"/>
    <n v="0"/>
    <n v="0"/>
    <m/>
    <n v="0"/>
  </r>
  <r>
    <s v="BFEH_1_UNSW"/>
    <n v="6"/>
    <m/>
    <s v="FL"/>
    <s v="8052"/>
    <s v="Gristle Fern"/>
    <x v="85"/>
    <s v="BLEC CART"/>
    <x v="2"/>
    <x v="0"/>
    <n v="0"/>
    <n v="4"/>
    <n v="0"/>
    <n v="0"/>
    <n v="0"/>
    <n v="0"/>
    <n v="0"/>
    <n v="0"/>
    <m/>
    <n v="0"/>
  </r>
  <r>
    <s v="BFEH_1_UNSW"/>
    <n v="6"/>
    <m/>
    <s v="FL"/>
    <s v="7592"/>
    <s v="Lawyer Vine"/>
    <x v="115"/>
    <s v="SMIL AUST"/>
    <x v="0"/>
    <x v="0"/>
    <n v="0"/>
    <n v="3"/>
    <n v="0"/>
    <n v="0"/>
    <n v="0"/>
    <n v="0"/>
    <n v="0"/>
    <n v="0"/>
    <m/>
    <n v="0"/>
  </r>
  <r>
    <s v="BFEH_1_UNSW"/>
    <n v="6"/>
    <m/>
    <s v="FL"/>
    <s v="6017"/>
    <s v=""/>
    <x v="157"/>
    <s v="PETE CIRR"/>
    <x v="0"/>
    <x v="0"/>
    <n v="0"/>
    <n v="5"/>
    <n v="0"/>
    <n v="0"/>
    <n v="0"/>
    <n v="0"/>
    <n v="0"/>
    <n v="0"/>
    <m/>
    <n v="0"/>
  </r>
  <r>
    <s v="BFEH_1_UNSW"/>
    <n v="6"/>
    <m/>
    <s v="FL"/>
    <s v="8756"/>
    <s v="Thick-leaved Laurel"/>
    <x v="153"/>
    <s v="CRYP MEIS"/>
    <x v="0"/>
    <x v="0"/>
    <n v="0"/>
    <n v="6"/>
    <n v="0"/>
    <n v="0"/>
    <n v="0"/>
    <n v="0"/>
    <n v="0"/>
    <n v="0"/>
    <m/>
    <n v="0"/>
  </r>
  <r>
    <s v="BFEH_1_UNSW"/>
    <n v="6"/>
    <m/>
    <s v="FL"/>
    <s v="3912"/>
    <s v="Red-flowered Socketwood"/>
    <x v="91"/>
    <s v="DAPH TENU"/>
    <x v="0"/>
    <x v="0"/>
    <n v="0"/>
    <n v="3"/>
    <n v="0"/>
    <n v="0"/>
    <n v="0"/>
    <n v="0"/>
    <n v="0"/>
    <n v="0"/>
    <m/>
    <n v="0"/>
  </r>
  <r>
    <s v="BFEH_1_UNSW"/>
    <n v="6"/>
    <m/>
    <s v="FL"/>
    <s v="3228"/>
    <s v="Possumwood"/>
    <x v="171"/>
    <s v="QUIN SIEB"/>
    <x v="0"/>
    <x v="0"/>
    <n v="0"/>
    <n v="1"/>
    <n v="0"/>
    <n v="1"/>
    <n v="0"/>
    <n v="0"/>
    <n v="0"/>
    <n v="0"/>
    <m/>
    <n v="0"/>
  </r>
  <r>
    <s v="BFEH_1_UNSW"/>
    <n v="6"/>
    <m/>
    <s v="FL"/>
    <s v="4291"/>
    <s v="Small-leaved Lilly Pilly"/>
    <x v="168"/>
    <s v="SYZY LUEH"/>
    <x v="1"/>
    <x v="0"/>
    <n v="0"/>
    <n v="0"/>
    <n v="0"/>
    <n v="1"/>
    <n v="0"/>
    <n v="0"/>
    <n v="0"/>
    <n v="0"/>
    <m/>
    <n v="0"/>
  </r>
  <r>
    <s v="BFEH_1_UNSW"/>
    <n v="6"/>
    <m/>
    <s v="FL"/>
    <s v="7271"/>
    <s v="Bat's Wing Fern"/>
    <x v="17"/>
    <s v="HIST INCI"/>
    <x v="2"/>
    <x v="0"/>
    <n v="0"/>
    <n v="10"/>
    <n v="0"/>
    <n v="0"/>
    <n v="0"/>
    <n v="0"/>
    <n v="0"/>
    <n v="0"/>
    <m/>
    <n v="0"/>
  </r>
  <r>
    <s v="BFEH_1_UNSW"/>
    <n v="6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BFEH_1_UNSW"/>
    <n v="6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BFEH_1_UNSW"/>
    <n v="6"/>
    <m/>
    <s v="FL"/>
    <s v="11365"/>
    <s v="Nightcap Oak"/>
    <x v="150"/>
    <s v="EIDO HARD"/>
    <x v="0"/>
    <x v="0"/>
    <n v="0"/>
    <n v="1"/>
    <n v="0"/>
    <n v="0"/>
    <n v="0"/>
    <n v="0"/>
    <n v="0"/>
    <n v="0"/>
    <m/>
    <n v="0"/>
  </r>
  <r>
    <s v="BFEH_1_UNSW"/>
    <n v="6"/>
    <m/>
    <s v="FL"/>
    <s v="6036"/>
    <s v="Corkwood"/>
    <x v="29"/>
    <s v="DUBO MYOP"/>
    <x v="1"/>
    <x v="1"/>
    <n v="0"/>
    <n v="0"/>
    <n v="0"/>
    <n v="0"/>
    <n v="0"/>
    <n v="7"/>
    <n v="0"/>
    <n v="0"/>
    <m/>
    <n v="0"/>
  </r>
  <r>
    <s v="BFEH_1_UNSW"/>
    <n v="6"/>
    <m/>
    <s v="FL"/>
    <s v="11947"/>
    <s v=""/>
    <x v="23"/>
    <s v="HOMA POPU"/>
    <x v="1"/>
    <x v="1"/>
    <n v="0"/>
    <n v="0"/>
    <n v="0"/>
    <n v="0"/>
    <n v="0"/>
    <n v="4"/>
    <n v="0"/>
    <n v="0"/>
    <m/>
    <n v="0"/>
  </r>
  <r>
    <s v="BFEH_1_UNSW"/>
    <n v="6"/>
    <m/>
    <s v="FL"/>
    <s v="8684"/>
    <s v=""/>
    <x v="110"/>
    <s v="PERS MEDI"/>
    <x v="1"/>
    <x v="1"/>
    <n v="0"/>
    <n v="0"/>
    <n v="0"/>
    <n v="0"/>
    <n v="0"/>
    <n v="5"/>
    <n v="0"/>
    <n v="0"/>
    <m/>
    <n v="0"/>
  </r>
  <r>
    <s v="BFEH_1_UNSW"/>
    <n v="6"/>
    <m/>
    <s v="FL"/>
    <s v="5719"/>
    <s v="Yellow Satinheart"/>
    <x v="180"/>
    <s v="ACRA EUOD"/>
    <x v="1"/>
    <x v="0"/>
    <n v="0"/>
    <n v="0"/>
    <n v="0"/>
    <n v="1"/>
    <n v="0"/>
    <n v="0"/>
    <n v="0"/>
    <n v="0"/>
    <m/>
    <n v="0"/>
  </r>
  <r>
    <s v="BFEH_1_UNSW"/>
    <n v="6"/>
    <m/>
    <s v="FL"/>
    <s v="6283"/>
    <s v="Giant Water Vine"/>
    <x v="33"/>
    <s v="CISS HYPO"/>
    <x v="1"/>
    <x v="0"/>
    <n v="0"/>
    <n v="0"/>
    <n v="0"/>
    <n v="0"/>
    <n v="0"/>
    <n v="11"/>
    <n v="0"/>
    <n v="0"/>
    <m/>
    <n v="0"/>
  </r>
  <r>
    <s v="BFEH_1_UNSW"/>
    <n v="6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n v="0"/>
  </r>
  <r>
    <s v="HUON_1_UNSW"/>
    <n v="1"/>
    <m/>
    <s v="FL"/>
    <s v="3479"/>
    <s v="Jackwood"/>
    <x v="78"/>
    <s v="CRYP GLAU"/>
    <x v="0"/>
    <x v="0"/>
    <n v="0"/>
    <n v="11"/>
    <n v="0"/>
    <n v="1"/>
    <n v="0"/>
    <n v="0"/>
    <n v="0"/>
    <n v="0"/>
    <m/>
    <m/>
  </r>
  <r>
    <s v="HUON_1_UNSW"/>
    <n v="1"/>
    <s v="downslope"/>
    <s v="FL"/>
    <s v="7201"/>
    <s v="Blue Lilly Pilly"/>
    <x v="135"/>
    <s v="SYZY OLEO"/>
    <x v="0"/>
    <x v="0"/>
    <n v="0"/>
    <n v="1"/>
    <n v="0"/>
    <n v="0"/>
    <n v="0"/>
    <n v="0"/>
    <n v="0"/>
    <n v="0"/>
    <m/>
    <m/>
  </r>
  <r>
    <s v="HUON_1_UNSW"/>
    <n v="1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UON_1_UNSW"/>
    <n v="1"/>
    <m/>
    <s v="FL"/>
    <s v="8341"/>
    <s v="Rainbow Fern"/>
    <x v="133"/>
    <s v="CALO DUBI"/>
    <x v="2"/>
    <x v="0"/>
    <n v="0"/>
    <n v="5"/>
    <n v="0"/>
    <n v="0"/>
    <n v="0"/>
    <n v="0"/>
    <n v="0"/>
    <n v="0"/>
    <m/>
    <m/>
  </r>
  <r>
    <s v="HUON_1_UNSW"/>
    <n v="1"/>
    <m/>
    <s v="FL"/>
    <s v="PHYT"/>
    <s v=""/>
    <x v="14"/>
    <s v="PHYT SPEC"/>
    <x v="1"/>
    <x v="1"/>
    <n v="0"/>
    <n v="0"/>
    <n v="0"/>
    <n v="0"/>
    <n v="0"/>
    <n v="8"/>
    <n v="0"/>
    <n v="0"/>
    <m/>
    <m/>
  </r>
  <r>
    <s v="HUON_1_UNSW"/>
    <n v="1"/>
    <m/>
    <s v="FL"/>
    <s v="8052"/>
    <s v="Gristle Fern"/>
    <x v="85"/>
    <s v="BLEC CART"/>
    <x v="2"/>
    <x v="0"/>
    <n v="0"/>
    <n v="6"/>
    <n v="0"/>
    <n v="0"/>
    <n v="0"/>
    <n v="0"/>
    <n v="0"/>
    <n v="0"/>
    <m/>
    <m/>
  </r>
  <r>
    <s v="HUON_1_UNSW"/>
    <n v="1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HUON_1_UNSW"/>
    <n v="1"/>
    <m/>
    <s v="FL"/>
    <s v="6129"/>
    <s v="Brown Kurrajong"/>
    <x v="7"/>
    <s v="COMM BART"/>
    <x v="1"/>
    <x v="1"/>
    <n v="0"/>
    <n v="0"/>
    <n v="0"/>
    <n v="0"/>
    <n v="0"/>
    <n v="31"/>
    <n v="0"/>
    <n v="0"/>
    <m/>
    <m/>
  </r>
  <r>
    <s v="HUON_1_UNSW"/>
    <n v="1"/>
    <m/>
    <s v="FL"/>
    <s v="6036"/>
    <s v="Corkwood"/>
    <x v="29"/>
    <s v="DUBO MYOP"/>
    <x v="1"/>
    <x v="1"/>
    <n v="0"/>
    <n v="0"/>
    <n v="0"/>
    <n v="0"/>
    <n v="0"/>
    <n v="16"/>
    <n v="0"/>
    <n v="0"/>
    <m/>
    <m/>
  </r>
  <r>
    <s v="HUON_1_UNSW"/>
    <n v="1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m/>
  </r>
  <r>
    <s v="HUON_1_UNSW"/>
    <n v="1"/>
    <m/>
    <s v="FL"/>
    <s v="2273"/>
    <s v="Red Carabeen"/>
    <x v="26"/>
    <s v="KARR BENT"/>
    <x v="0"/>
    <x v="0"/>
    <n v="0"/>
    <n v="1"/>
    <n v="0"/>
    <n v="0"/>
    <n v="0"/>
    <n v="0"/>
    <n v="0"/>
    <n v="0"/>
    <m/>
    <m/>
  </r>
  <r>
    <s v="HUON_1_UNSW"/>
    <n v="1"/>
    <m/>
    <s v="FL"/>
    <s v="7894"/>
    <s v="Pink Lace Flower"/>
    <x v="72"/>
    <s v="ARCH GRAN"/>
    <x v="0"/>
    <x v="0"/>
    <n v="0"/>
    <n v="1"/>
    <n v="0"/>
    <n v="0"/>
    <n v="0"/>
    <n v="0"/>
    <n v="0"/>
    <n v="0"/>
    <m/>
    <m/>
  </r>
  <r>
    <s v="HUON_1_UNSW"/>
    <n v="1"/>
    <m/>
    <s v="FL"/>
    <s v="1210"/>
    <s v="Pencil Cedar"/>
    <x v="9"/>
    <s v="POLY MURR"/>
    <x v="1"/>
    <x v="1"/>
    <n v="0"/>
    <n v="0"/>
    <n v="0"/>
    <n v="0"/>
    <n v="0"/>
    <n v="9"/>
    <n v="0"/>
    <n v="0"/>
    <m/>
    <m/>
  </r>
  <r>
    <s v="HUON_1_UNSW"/>
    <n v="1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HUON_1_UNSW"/>
    <n v="1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UON_1_UNSW"/>
    <n v="1"/>
    <m/>
    <s v="FL"/>
    <s v="2695"/>
    <s v="Coffee Bush"/>
    <x v="183"/>
    <s v="BREY OBLO"/>
    <x v="1"/>
    <x v="1"/>
    <n v="0"/>
    <n v="0"/>
    <n v="0"/>
    <n v="0"/>
    <n v="0"/>
    <n v="2"/>
    <n v="0"/>
    <n v="0"/>
    <m/>
    <m/>
  </r>
  <r>
    <s v="HUON_1_UNSW"/>
    <n v="1"/>
    <m/>
    <s v="FL"/>
    <s v="7686"/>
    <s v="Red Ash"/>
    <x v="24"/>
    <s v="ALPH EXCE"/>
    <x v="1"/>
    <x v="1"/>
    <n v="0"/>
    <n v="0"/>
    <n v="0"/>
    <n v="0"/>
    <n v="0"/>
    <n v="7"/>
    <n v="0"/>
    <n v="0"/>
    <m/>
    <m/>
  </r>
  <r>
    <s v="HUON_1_UNSW"/>
    <n v="1"/>
    <m/>
    <s v="FL"/>
    <s v="4242"/>
    <s v="Brush Box"/>
    <x v="88"/>
    <s v="LOPH CONF"/>
    <x v="0"/>
    <x v="1"/>
    <n v="0"/>
    <n v="0"/>
    <n v="0"/>
    <n v="0"/>
    <n v="0"/>
    <n v="10"/>
    <n v="0"/>
    <n v="0"/>
    <m/>
    <m/>
  </r>
  <r>
    <s v="HUON_1_UNSW"/>
    <n v="1"/>
    <m/>
    <s v="FL"/>
    <s v="7592"/>
    <s v="Lawyer Vine"/>
    <x v="115"/>
    <s v="SMIL AUST"/>
    <x v="0"/>
    <x v="0"/>
    <n v="0"/>
    <n v="2"/>
    <n v="0"/>
    <n v="0"/>
    <n v="0"/>
    <n v="0"/>
    <n v="0"/>
    <n v="0"/>
    <m/>
    <m/>
  </r>
  <r>
    <s v="HUON_1_UNSW"/>
    <n v="1"/>
    <m/>
    <s v="FL"/>
    <s v="2548"/>
    <s v="Climbing Guinea Flower"/>
    <x v="39"/>
    <s v="HIBB SCAN"/>
    <x v="0"/>
    <x v="1"/>
    <n v="0"/>
    <n v="1"/>
    <n v="0"/>
    <n v="0"/>
    <n v="0"/>
    <n v="3"/>
    <n v="0"/>
    <n v="0"/>
    <m/>
    <m/>
  </r>
  <r>
    <s v="HUON_1_UNSW"/>
    <n v="1"/>
    <m/>
    <s v="FL"/>
    <s v="7873"/>
    <s v="Palm-Lily"/>
    <x v="18"/>
    <s v="CORD RUBR"/>
    <x v="0"/>
    <x v="0"/>
    <n v="0"/>
    <n v="1"/>
    <n v="0"/>
    <n v="0"/>
    <n v="0"/>
    <n v="0"/>
    <n v="0"/>
    <n v="0"/>
    <m/>
    <m/>
  </r>
  <r>
    <s v="HUON_1_UNSW"/>
    <n v="1"/>
    <m/>
    <s v="FL"/>
    <s v="2403"/>
    <s v=""/>
    <x v="86"/>
    <s v="CYPE TETR"/>
    <x v="5"/>
    <x v="0"/>
    <n v="0"/>
    <n v="7"/>
    <n v="0"/>
    <n v="0"/>
    <n v="0"/>
    <n v="0"/>
    <n v="0"/>
    <n v="0"/>
    <m/>
    <m/>
  </r>
  <r>
    <s v="HUON_1_UNSW"/>
    <n v="1"/>
    <m/>
    <s v="FL"/>
    <s v="6458"/>
    <s v="Bangalow Palm"/>
    <x v="6"/>
    <s v="ARCH CUNN"/>
    <x v="1"/>
    <x v="0"/>
    <n v="8"/>
    <n v="0"/>
    <n v="0"/>
    <n v="5"/>
    <n v="0"/>
    <n v="6"/>
    <n v="0"/>
    <n v="0"/>
    <m/>
    <m/>
  </r>
  <r>
    <s v="HUON_1_UNSW"/>
    <n v="1"/>
    <m/>
    <s v="FL"/>
    <s v="3915"/>
    <s v="Anchor Vine"/>
    <x v="11"/>
    <s v="PALM SCAN"/>
    <x v="0"/>
    <x v="0"/>
    <n v="0"/>
    <n v="2"/>
    <n v="0"/>
    <n v="0"/>
    <n v="0"/>
    <n v="3"/>
    <n v="0"/>
    <n v="0"/>
    <m/>
    <m/>
  </r>
  <r>
    <s v="HUON_1_UNSW"/>
    <n v="1"/>
    <m/>
    <s v="FL"/>
    <s v="5847"/>
    <s v="Sandfly Zieria"/>
    <x v="184"/>
    <s v="ZIER SMIT"/>
    <x v="1"/>
    <x v="1"/>
    <n v="0"/>
    <n v="0"/>
    <n v="0"/>
    <n v="0"/>
    <n v="0"/>
    <n v="7"/>
    <n v="0"/>
    <n v="0"/>
    <m/>
    <m/>
  </r>
  <r>
    <s v="HUON_1_UNSW"/>
    <n v="1"/>
    <m/>
    <s v="FL"/>
    <s v="3824"/>
    <s v="Blackwood"/>
    <x v="185"/>
    <s v="ACAC MELA"/>
    <x v="1"/>
    <x v="1"/>
    <n v="0"/>
    <n v="0"/>
    <n v="0"/>
    <n v="0"/>
    <n v="0"/>
    <n v="5"/>
    <n v="0"/>
    <n v="0"/>
    <m/>
    <m/>
  </r>
  <r>
    <s v="HUON_1_UNSW"/>
    <n v="1"/>
    <m/>
    <s v="FL"/>
    <s v="1919"/>
    <s v="Forest Lobelia"/>
    <x v="105"/>
    <s v="LOBE TRIG"/>
    <x v="6"/>
    <x v="1"/>
    <n v="0"/>
    <n v="3"/>
    <n v="0"/>
    <n v="0"/>
    <n v="0"/>
    <n v="0"/>
    <n v="0"/>
    <n v="0"/>
    <m/>
    <m/>
  </r>
  <r>
    <s v="HUON_1_UNSW"/>
    <n v="1"/>
    <m/>
    <s v="FL"/>
    <s v="5046"/>
    <s v=""/>
    <x v="186"/>
    <s v="OPLI UNDU"/>
    <x v="5"/>
    <x v="0"/>
    <n v="0"/>
    <n v="5"/>
    <n v="0"/>
    <n v="0"/>
    <n v="0"/>
    <n v="0"/>
    <n v="0"/>
    <n v="0"/>
    <m/>
    <m/>
  </r>
  <r>
    <s v="HUON_1_UNSW"/>
    <n v="1"/>
    <m/>
    <s v="FL"/>
    <s v="7271"/>
    <s v="Bat's Wing Fern"/>
    <x v="17"/>
    <s v="HIST INCI"/>
    <x v="2"/>
    <x v="0"/>
    <n v="0"/>
    <n v="3"/>
    <n v="0"/>
    <n v="0"/>
    <n v="0"/>
    <n v="0"/>
    <n v="0"/>
    <n v="0"/>
    <m/>
    <m/>
  </r>
  <r>
    <s v="HUON_1_UNSW"/>
    <n v="1"/>
    <m/>
    <s v="FL"/>
    <s v="2532"/>
    <s v="Twining Guinea Flower"/>
    <x v="167"/>
    <s v="HIBB DENT"/>
    <x v="0"/>
    <x v="0"/>
    <n v="0"/>
    <n v="1"/>
    <n v="0"/>
    <n v="0"/>
    <n v="0"/>
    <n v="0"/>
    <n v="0"/>
    <n v="0"/>
    <m/>
    <m/>
  </r>
  <r>
    <s v="HUON_1_UNSW"/>
    <n v="1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HUON_1_UNSW"/>
    <n v="1"/>
    <m/>
    <s v="FL"/>
    <s v="3471"/>
    <s v="Camphor Laurel"/>
    <x v="132"/>
    <s v="CINN CAMP"/>
    <x v="1"/>
    <x v="1"/>
    <n v="0"/>
    <n v="0"/>
    <n v="0"/>
    <n v="0"/>
    <n v="0"/>
    <n v="3"/>
    <n v="0"/>
    <n v="0"/>
    <m/>
    <m/>
  </r>
  <r>
    <s v="HUON_1_UNSW"/>
    <n v="1"/>
    <m/>
    <s v="FL"/>
    <s v="3483"/>
    <s v="Murrogun"/>
    <x v="187"/>
    <s v="CRYP MICR"/>
    <x v="0"/>
    <x v="0"/>
    <n v="0"/>
    <n v="0"/>
    <n v="0"/>
    <n v="0"/>
    <n v="0"/>
    <n v="2"/>
    <n v="0"/>
    <n v="0"/>
    <m/>
    <m/>
  </r>
  <r>
    <s v="HUON_1_UNSW"/>
    <n v="2"/>
    <m/>
    <s v="FL"/>
    <s v="3485"/>
    <s v="Forest Maple"/>
    <x v="188"/>
    <s v="CRYP RIGI"/>
    <x v="0"/>
    <x v="0"/>
    <n v="0"/>
    <n v="1"/>
    <n v="0"/>
    <n v="0"/>
    <n v="0"/>
    <n v="0"/>
    <n v="0"/>
    <n v="0"/>
    <m/>
    <m/>
  </r>
  <r>
    <s v="HUON_1_UNSW"/>
    <n v="2"/>
    <s v="upslope"/>
    <s v="FL"/>
    <s v="3479"/>
    <s v="Jackwood"/>
    <x v="78"/>
    <s v="CRYP GLAU"/>
    <x v="0"/>
    <x v="0"/>
    <n v="5"/>
    <n v="14"/>
    <n v="0"/>
    <n v="0"/>
    <n v="0"/>
    <n v="0"/>
    <n v="0"/>
    <n v="0"/>
    <m/>
    <m/>
  </r>
  <r>
    <s v="HUON_1_UNSW"/>
    <n v="2"/>
    <m/>
    <s v="FL"/>
    <s v="3483"/>
    <s v="Murrogun"/>
    <x v="187"/>
    <s v="CRYP MICR"/>
    <x v="0"/>
    <x v="0"/>
    <n v="1"/>
    <n v="1"/>
    <n v="0"/>
    <n v="0"/>
    <n v="0"/>
    <n v="0"/>
    <n v="0"/>
    <n v="0"/>
    <m/>
    <m/>
  </r>
  <r>
    <s v="HUON_1_UNSW"/>
    <n v="2"/>
    <m/>
    <s v="FL"/>
    <s v="7866"/>
    <s v="Cheese Tree"/>
    <x v="140"/>
    <s v="GLOCH FERD"/>
    <x v="1"/>
    <x v="1"/>
    <n v="0"/>
    <n v="0"/>
    <n v="0"/>
    <n v="0"/>
    <n v="0"/>
    <n v="3"/>
    <n v="0"/>
    <n v="0"/>
    <m/>
    <m/>
  </r>
  <r>
    <s v="HUON_1_UNSW"/>
    <n v="2"/>
    <m/>
    <s v="FL"/>
    <s v="3489"/>
    <s v="Rose Walnut"/>
    <x v="53"/>
    <s v="ENDI DISC"/>
    <x v="0"/>
    <x v="0"/>
    <n v="1"/>
    <n v="1"/>
    <n v="0"/>
    <n v="0"/>
    <n v="0"/>
    <n v="0"/>
    <n v="0"/>
    <n v="0"/>
    <m/>
    <m/>
  </r>
  <r>
    <s v="HUON_1_UNSW"/>
    <n v="2"/>
    <m/>
    <s v="FL"/>
    <s v="7686"/>
    <s v="Red Ash"/>
    <x v="24"/>
    <s v="ALPH EXCE"/>
    <x v="0"/>
    <x v="1"/>
    <n v="0"/>
    <n v="1"/>
    <n v="0"/>
    <n v="1"/>
    <n v="0"/>
    <n v="3"/>
    <n v="0"/>
    <n v="0"/>
    <m/>
    <m/>
  </r>
  <r>
    <s v="HUON_1_UNSW"/>
    <n v="2"/>
    <m/>
    <s v="FL"/>
    <s v="8052"/>
    <s v="Gristle Fern"/>
    <x v="85"/>
    <s v="BLEC CART"/>
    <x v="2"/>
    <x v="0"/>
    <n v="0"/>
    <n v="5"/>
    <n v="0"/>
    <n v="0"/>
    <n v="0"/>
    <n v="0"/>
    <n v="0"/>
    <n v="0"/>
    <m/>
    <m/>
  </r>
  <r>
    <s v="HUON_1_UNSW"/>
    <n v="2"/>
    <m/>
    <s v="FL"/>
    <s v="6308"/>
    <s v="Spiny-headed Mat-rush"/>
    <x v="189"/>
    <s v="LOMA LONG"/>
    <x v="5"/>
    <x v="0"/>
    <n v="0"/>
    <n v="1"/>
    <n v="0"/>
    <n v="0"/>
    <n v="0"/>
    <n v="0"/>
    <n v="0"/>
    <n v="0"/>
    <m/>
    <m/>
  </r>
  <r>
    <s v="HUON_1_UNSW"/>
    <n v="2"/>
    <m/>
    <s v="FL"/>
    <s v="5923"/>
    <s v=""/>
    <x v="100"/>
    <s v="JAGE PSEU"/>
    <x v="0"/>
    <x v="1"/>
    <n v="0"/>
    <n v="1"/>
    <n v="0"/>
    <n v="0"/>
    <n v="0"/>
    <n v="2"/>
    <n v="0"/>
    <n v="0"/>
    <m/>
    <m/>
  </r>
  <r>
    <s v="HUON_1_UNSW"/>
    <n v="2"/>
    <m/>
    <s v="FL"/>
    <s v="7592"/>
    <s v="Lawyer Vine"/>
    <x v="115"/>
    <s v="SMIL AUST"/>
    <x v="0"/>
    <x v="0"/>
    <n v="0"/>
    <n v="1"/>
    <n v="0"/>
    <n v="0"/>
    <n v="0"/>
    <n v="0"/>
    <n v="0"/>
    <n v="0"/>
    <m/>
    <m/>
  </r>
  <r>
    <s v="HUON_1_UNSW"/>
    <n v="2"/>
    <m/>
    <s v="FL"/>
    <s v="2548"/>
    <s v="Climbing Guinea Flower"/>
    <x v="39"/>
    <s v="HIBB SCAN"/>
    <x v="0"/>
    <x v="0"/>
    <n v="0"/>
    <n v="3"/>
    <n v="0"/>
    <n v="0"/>
    <n v="0"/>
    <n v="0"/>
    <n v="0"/>
    <n v="0"/>
    <m/>
    <m/>
  </r>
  <r>
    <s v="HUON_1_UNSW"/>
    <n v="2"/>
    <m/>
    <s v="FL"/>
    <s v="4277"/>
    <s v=""/>
    <x v="22"/>
    <s v="PILI GLAB"/>
    <x v="0"/>
    <x v="0"/>
    <n v="1"/>
    <n v="1"/>
    <n v="0"/>
    <n v="0"/>
    <n v="0"/>
    <n v="0"/>
    <n v="0"/>
    <n v="0"/>
    <m/>
    <m/>
  </r>
  <r>
    <s v="HUON_1_UNSW"/>
    <n v="2"/>
    <m/>
    <s v="FL"/>
    <s v="6403"/>
    <s v="Bracken"/>
    <x v="164"/>
    <s v="PTER ESCU"/>
    <x v="2"/>
    <x v="0"/>
    <n v="0"/>
    <n v="3"/>
    <n v="0"/>
    <n v="0"/>
    <n v="0"/>
    <n v="0"/>
    <n v="0"/>
    <n v="0"/>
    <m/>
    <m/>
  </r>
  <r>
    <s v="HUON_1_UNSW"/>
    <n v="2"/>
    <m/>
    <s v="FL"/>
    <s v="3683"/>
    <s v="Scentless Rosewood"/>
    <x v="131"/>
    <s v="SYNO GLAN"/>
    <x v="0"/>
    <x v="0"/>
    <n v="0"/>
    <n v="2"/>
    <n v="0"/>
    <n v="0"/>
    <n v="0"/>
    <n v="0"/>
    <n v="0"/>
    <n v="0"/>
    <m/>
    <m/>
  </r>
  <r>
    <s v="HUON_1_UNSW"/>
    <n v="2"/>
    <m/>
    <s v="FL"/>
    <s v="7894"/>
    <s v="Pink Lace Flower"/>
    <x v="72"/>
    <s v="ARCH GRAN"/>
    <x v="0"/>
    <x v="0"/>
    <n v="0"/>
    <n v="1"/>
    <n v="0"/>
    <n v="0"/>
    <n v="0"/>
    <n v="0"/>
    <n v="0"/>
    <n v="0"/>
    <m/>
    <m/>
  </r>
  <r>
    <s v="HUON_1_UNSW"/>
    <n v="2"/>
    <m/>
    <s v="FL"/>
    <s v="2663"/>
    <s v="Tree Heath"/>
    <x v="152"/>
    <s v="TROC LAUR"/>
    <x v="0"/>
    <x v="0"/>
    <n v="0"/>
    <n v="1"/>
    <n v="0"/>
    <n v="0"/>
    <n v="0"/>
    <n v="0"/>
    <n v="0"/>
    <n v="0"/>
    <m/>
    <m/>
  </r>
  <r>
    <s v="HUON_1_UNSW"/>
    <n v="2"/>
    <m/>
    <s v="FL"/>
    <s v="4283"/>
    <s v="Scrub Turpentine"/>
    <x v="190"/>
    <s v="RHOD RUBE"/>
    <x v="0"/>
    <x v="0"/>
    <n v="0"/>
    <n v="1"/>
    <n v="0"/>
    <n v="0"/>
    <n v="0"/>
    <n v="0"/>
    <n v="0"/>
    <n v="0"/>
    <m/>
    <s v="severe"/>
  </r>
  <r>
    <s v="HUON_1_UNSW"/>
    <n v="2"/>
    <m/>
    <s v="FL"/>
    <s v="8596"/>
    <s v=""/>
    <x v="191"/>
    <s v="PERS STRA"/>
    <x v="1"/>
    <x v="1"/>
    <n v="0"/>
    <n v="0"/>
    <n v="0"/>
    <n v="0"/>
    <n v="0"/>
    <n v="1"/>
    <n v="0"/>
    <n v="0"/>
    <m/>
    <m/>
  </r>
  <r>
    <s v="HUON_1_UNSW"/>
    <n v="2"/>
    <m/>
    <s v="FL"/>
    <s v="6129"/>
    <s v="Brown Kurrajong"/>
    <x v="7"/>
    <s v="COMM BART"/>
    <x v="1"/>
    <x v="1"/>
    <n v="0"/>
    <n v="0"/>
    <n v="0"/>
    <n v="0"/>
    <n v="0"/>
    <n v="8"/>
    <n v="0"/>
    <n v="0"/>
    <m/>
    <m/>
  </r>
  <r>
    <s v="HUON_1_UNSW"/>
    <n v="2"/>
    <m/>
    <s v="FL"/>
    <s v="7432"/>
    <s v="Native Tamarind"/>
    <x v="59"/>
    <s v="DIPL AUST"/>
    <x v="1"/>
    <x v="0"/>
    <n v="0"/>
    <n v="0"/>
    <n v="0"/>
    <n v="0"/>
    <n v="0"/>
    <n v="1"/>
    <n v="0"/>
    <n v="0"/>
    <m/>
    <m/>
  </r>
  <r>
    <s v="HUON_1_UNSW"/>
    <n v="2"/>
    <m/>
    <s v="FL"/>
    <s v="11587"/>
    <s v="Molucca Bramble"/>
    <x v="125"/>
    <s v="RUBU MOLU"/>
    <x v="0"/>
    <x v="0"/>
    <n v="0"/>
    <n v="1"/>
    <n v="0"/>
    <n v="0"/>
    <n v="0"/>
    <n v="0"/>
    <n v="0"/>
    <n v="0"/>
    <m/>
    <m/>
  </r>
  <r>
    <s v="HUON_1_UNSW"/>
    <n v="2"/>
    <m/>
    <s v="FL"/>
    <s v="3471"/>
    <s v="Camphor Laurel"/>
    <x v="132"/>
    <s v="CINN CAMP"/>
    <x v="1"/>
    <x v="1"/>
    <n v="0"/>
    <n v="0"/>
    <n v="0"/>
    <n v="0"/>
    <n v="0"/>
    <n v="2"/>
    <n v="0"/>
    <n v="0"/>
    <m/>
    <m/>
  </r>
  <r>
    <s v="HUON_1_UNSW"/>
    <n v="2"/>
    <m/>
    <s v="FL"/>
    <s v="5847"/>
    <s v="Sandfly Zieria"/>
    <x v="184"/>
    <s v="ZIER SMIT"/>
    <x v="1"/>
    <x v="1"/>
    <n v="0"/>
    <n v="0"/>
    <n v="0"/>
    <n v="0"/>
    <n v="0"/>
    <n v="4"/>
    <n v="0"/>
    <n v="0"/>
    <m/>
    <m/>
  </r>
  <r>
    <s v="HUON_1_UNSW"/>
    <n v="2"/>
    <m/>
    <s v="FL"/>
    <s v="1210"/>
    <s v="Pencil Cedar"/>
    <x v="9"/>
    <s v="POLY MURR"/>
    <x v="1"/>
    <x v="1"/>
    <n v="0"/>
    <n v="0"/>
    <n v="0"/>
    <n v="0"/>
    <n v="0"/>
    <n v="5"/>
    <n v="0"/>
    <n v="0"/>
    <m/>
    <m/>
  </r>
  <r>
    <s v="HUON_1_UNSW"/>
    <n v="2"/>
    <m/>
    <s v="FL"/>
    <s v="6090"/>
    <s v="Wild Tobacco Bush"/>
    <x v="148"/>
    <s v="SOLA MAUR"/>
    <x v="1"/>
    <x v="1"/>
    <n v="0"/>
    <n v="0"/>
    <n v="0"/>
    <n v="0"/>
    <n v="0"/>
    <n v="6"/>
    <n v="0"/>
    <n v="0"/>
    <m/>
    <m/>
  </r>
  <r>
    <s v="HUON_1_UNSW"/>
    <n v="2"/>
    <m/>
    <s v="FL"/>
    <s v="6458"/>
    <s v="Bangalow Palm"/>
    <x v="6"/>
    <s v="ARCH CUNN"/>
    <x v="1"/>
    <x v="0"/>
    <n v="3"/>
    <n v="0"/>
    <n v="0"/>
    <n v="2"/>
    <n v="0"/>
    <n v="0"/>
    <n v="0"/>
    <n v="0"/>
    <m/>
    <m/>
  </r>
  <r>
    <s v="HUON_1_UNSW"/>
    <n v="2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HUON_1_UNSW"/>
    <n v="2"/>
    <m/>
    <s v="FL"/>
    <s v="7106"/>
    <s v="Whip Vine"/>
    <x v="69"/>
    <s v="FLAG INDI"/>
    <x v="0"/>
    <x v="0"/>
    <n v="0"/>
    <n v="1"/>
    <n v="0"/>
    <n v="0"/>
    <n v="0"/>
    <n v="0"/>
    <n v="0"/>
    <n v="0"/>
    <m/>
    <m/>
  </r>
  <r>
    <s v="HUON_1_UNSW"/>
    <n v="2"/>
    <m/>
    <s v="FL"/>
    <s v="3824"/>
    <s v="Blackwood"/>
    <x v="185"/>
    <s v="ACAC MELA"/>
    <x v="1"/>
    <x v="1"/>
    <n v="0"/>
    <n v="0"/>
    <n v="0"/>
    <n v="0"/>
    <n v="0"/>
    <n v="5"/>
    <n v="0"/>
    <n v="0"/>
    <m/>
    <m/>
  </r>
  <r>
    <s v="HUON_1_UNSW"/>
    <n v="2"/>
    <m/>
    <s v="FL"/>
    <s v="2768"/>
    <s v="Bolwarra"/>
    <x v="90"/>
    <s v="EUPO LAUR"/>
    <x v="0"/>
    <x v="0"/>
    <n v="0"/>
    <n v="2"/>
    <n v="0"/>
    <n v="0"/>
    <n v="0"/>
    <n v="0"/>
    <n v="0"/>
    <n v="0"/>
    <m/>
    <m/>
  </r>
  <r>
    <s v="HUON_1_UNSW"/>
    <n v="2"/>
    <m/>
    <s v="FL"/>
    <s v="6181"/>
    <s v=""/>
    <x v="123"/>
    <s v="PIME LIGU"/>
    <x v="1"/>
    <x v="1"/>
    <n v="0"/>
    <n v="0"/>
    <n v="0"/>
    <n v="0"/>
    <n v="0"/>
    <n v="1"/>
    <n v="0"/>
    <n v="0"/>
    <m/>
    <m/>
  </r>
  <r>
    <s v="HUON_1_UNSW"/>
    <n v="2"/>
    <m/>
    <s v="FL"/>
    <s v="13800"/>
    <s v=""/>
    <x v="160"/>
    <s v="SYZY SMIT"/>
    <x v="0"/>
    <x v="0"/>
    <n v="0"/>
    <n v="2"/>
    <n v="0"/>
    <n v="0"/>
    <n v="0"/>
    <n v="0"/>
    <n v="0"/>
    <n v="0"/>
    <m/>
    <m/>
  </r>
  <r>
    <s v="HUON_1_UNSW"/>
    <n v="2"/>
    <m/>
    <s v="FL"/>
    <s v="4643"/>
    <s v="Common Passionfruit"/>
    <x v="113"/>
    <s v="PASS EDUL"/>
    <x v="1"/>
    <x v="1"/>
    <n v="0"/>
    <n v="0"/>
    <n v="0"/>
    <n v="0"/>
    <n v="0"/>
    <n v="2"/>
    <n v="0"/>
    <n v="0"/>
    <m/>
    <m/>
  </r>
  <r>
    <s v="HUON_1_UNSW"/>
    <n v="2"/>
    <m/>
    <s v="FL"/>
    <s v="11933"/>
    <s v=""/>
    <x v="192"/>
    <s v="ECHI ACUL"/>
    <x v="1"/>
    <x v="0"/>
    <n v="0"/>
    <n v="1"/>
    <n v="0"/>
    <n v="0"/>
    <n v="0"/>
    <n v="0"/>
    <n v="0"/>
    <n v="0"/>
    <m/>
    <m/>
  </r>
  <r>
    <s v="HUON_1_UNSW"/>
    <n v="2"/>
    <m/>
    <s v="FL"/>
    <s v="6282"/>
    <s v="Water Vine"/>
    <x v="84"/>
    <s v="CISS ANTA"/>
    <x v="0"/>
    <x v="0"/>
    <n v="0"/>
    <n v="1"/>
    <n v="0"/>
    <n v="0"/>
    <n v="0"/>
    <n v="0"/>
    <n v="0"/>
    <n v="0"/>
    <m/>
    <m/>
  </r>
  <r>
    <s v="HUON_1_UNSW"/>
    <n v="2"/>
    <m/>
    <s v="FL"/>
    <s v="7346"/>
    <s v=""/>
    <x v="193"/>
    <s v="TRIP CUNN"/>
    <x v="6"/>
    <x v="0"/>
    <n v="0"/>
    <n v="1"/>
    <n v="0"/>
    <n v="0"/>
    <n v="0"/>
    <n v="0"/>
    <n v="0"/>
    <n v="0"/>
    <m/>
    <m/>
  </r>
  <r>
    <s v="HUON_1_UNSW"/>
    <n v="2"/>
    <m/>
    <s v="FL"/>
    <s v="3976"/>
    <s v="Rose Myrtle"/>
    <x v="28"/>
    <s v="ARCH BECK"/>
    <x v="0"/>
    <x v="0"/>
    <n v="0"/>
    <n v="1"/>
    <n v="0"/>
    <n v="0"/>
    <n v="0"/>
    <n v="0"/>
    <n v="0"/>
    <n v="0"/>
    <m/>
    <s v="moderate"/>
  </r>
  <r>
    <s v="HUON_1_UNSW"/>
    <n v="3"/>
    <m/>
    <s v="FL"/>
    <s v="3683"/>
    <s v="Scentless Rosewood"/>
    <x v="131"/>
    <s v="SYNO GLAN"/>
    <x v="0"/>
    <x v="0"/>
    <n v="0"/>
    <n v="2"/>
    <n v="0"/>
    <n v="0"/>
    <n v="0"/>
    <n v="0"/>
    <n v="0"/>
    <n v="0"/>
    <m/>
    <m/>
  </r>
  <r>
    <s v="HUON_1_UNSW"/>
    <n v="3"/>
    <s v="upslope"/>
    <s v="FL"/>
    <s v="8074"/>
    <s v="Rough Treefern"/>
    <x v="194"/>
    <s v="CYAT AUST"/>
    <x v="4"/>
    <x v="0"/>
    <n v="1"/>
    <n v="0"/>
    <n v="0"/>
    <n v="0"/>
    <n v="0"/>
    <n v="0"/>
    <n v="0"/>
    <n v="0"/>
    <m/>
    <m/>
  </r>
  <r>
    <s v="HUON_1_UNSW"/>
    <n v="3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m/>
  </r>
  <r>
    <s v="HUON_1_UNSW"/>
    <n v="3"/>
    <m/>
    <s v="FL"/>
    <s v="7346"/>
    <s v=""/>
    <x v="193"/>
    <s v="TRIP CUNN"/>
    <x v="5"/>
    <x v="0"/>
    <n v="0"/>
    <n v="2"/>
    <n v="0"/>
    <n v="0"/>
    <n v="0"/>
    <n v="0"/>
    <n v="0"/>
    <n v="0"/>
    <m/>
    <m/>
  </r>
  <r>
    <s v="HUON_1_UNSW"/>
    <n v="3"/>
    <m/>
    <s v="FL"/>
    <s v="3479"/>
    <s v="Jackwood"/>
    <x v="78"/>
    <s v="CRYP GLAU"/>
    <x v="0"/>
    <x v="0"/>
    <n v="0"/>
    <n v="11"/>
    <n v="0"/>
    <n v="0"/>
    <n v="0"/>
    <n v="0"/>
    <n v="0"/>
    <n v="0"/>
    <m/>
    <m/>
  </r>
  <r>
    <s v="HUON_1_UNSW"/>
    <n v="3"/>
    <m/>
    <s v="FL"/>
    <s v="3485"/>
    <s v="Forest Maple"/>
    <x v="188"/>
    <s v="CRYP RIGI"/>
    <x v="0"/>
    <x v="0"/>
    <n v="0"/>
    <n v="4"/>
    <n v="0"/>
    <n v="0"/>
    <n v="0"/>
    <n v="0"/>
    <n v="0"/>
    <n v="0"/>
    <m/>
    <m/>
  </r>
  <r>
    <s v="HUON_1_UNSW"/>
    <n v="3"/>
    <m/>
    <s v="FL"/>
    <s v="2768"/>
    <s v="Bolwarra"/>
    <x v="90"/>
    <s v="EUPO LAUR"/>
    <x v="0"/>
    <x v="0"/>
    <n v="0"/>
    <n v="1"/>
    <n v="0"/>
    <n v="0"/>
    <n v="0"/>
    <n v="0"/>
    <n v="0"/>
    <n v="0"/>
    <m/>
    <m/>
  </r>
  <r>
    <s v="HUON_1_UNSW"/>
    <n v="3"/>
    <m/>
    <s v="FL"/>
    <s v="6458"/>
    <s v="Bangalow Palm"/>
    <x v="6"/>
    <s v="ARCH CUNN"/>
    <x v="1"/>
    <x v="0"/>
    <n v="4"/>
    <n v="0"/>
    <n v="0"/>
    <n v="3"/>
    <n v="0"/>
    <n v="2"/>
    <n v="0"/>
    <n v="0"/>
    <m/>
    <m/>
  </r>
  <r>
    <s v="HUON_1_UNSW"/>
    <n v="3"/>
    <m/>
    <s v="FL"/>
    <s v="3483"/>
    <s v="Murrogun"/>
    <x v="187"/>
    <s v="CRYP MICR"/>
    <x v="0"/>
    <x v="0"/>
    <n v="0"/>
    <n v="1"/>
    <n v="0"/>
    <n v="0"/>
    <n v="0"/>
    <n v="0"/>
    <n v="0"/>
    <n v="0"/>
    <m/>
    <m/>
  </r>
  <r>
    <s v="HUON_1_UNSW"/>
    <n v="3"/>
    <m/>
    <s v="FL"/>
    <s v="2548"/>
    <s v="Climbing Guinea Flower"/>
    <x v="39"/>
    <s v="HIBB SCAN"/>
    <x v="1"/>
    <x v="0"/>
    <n v="3"/>
    <n v="0"/>
    <n v="0"/>
    <n v="0"/>
    <n v="0"/>
    <n v="0"/>
    <n v="0"/>
    <n v="0"/>
    <m/>
    <m/>
  </r>
  <r>
    <s v="HUON_1_UNSW"/>
    <n v="3"/>
    <m/>
    <s v="FL"/>
    <s v="8379"/>
    <s v=""/>
    <x v="195"/>
    <s v="LEPI ELAT"/>
    <x v="5"/>
    <x v="0"/>
    <n v="0"/>
    <n v="1"/>
    <n v="0"/>
    <n v="0"/>
    <n v="0"/>
    <n v="0"/>
    <n v="0"/>
    <n v="0"/>
    <m/>
    <m/>
  </r>
  <r>
    <s v="HUON_1_UNSW"/>
    <n v="3"/>
    <m/>
    <s v="FL"/>
    <s v="4947"/>
    <s v="Wiry Panic"/>
    <x v="196"/>
    <s v="ENTO STRI"/>
    <x v="5"/>
    <x v="0"/>
    <n v="0"/>
    <n v="2"/>
    <n v="0"/>
    <n v="0"/>
    <n v="0"/>
    <n v="0"/>
    <n v="0"/>
    <n v="0"/>
    <m/>
    <m/>
  </r>
  <r>
    <s v="HUON_1_UNSW"/>
    <n v="3"/>
    <m/>
    <s v="FL"/>
    <s v="7592"/>
    <s v="Lawyer Vine"/>
    <x v="115"/>
    <s v="SMIL AUST"/>
    <x v="0"/>
    <x v="0"/>
    <n v="0"/>
    <n v="3"/>
    <n v="0"/>
    <n v="0"/>
    <n v="0"/>
    <n v="0"/>
    <n v="0"/>
    <n v="0"/>
    <m/>
    <m/>
  </r>
  <r>
    <s v="HUON_1_UNSW"/>
    <n v="3"/>
    <m/>
    <s v="FL"/>
    <s v="3915"/>
    <s v="Anchor Vine"/>
    <x v="11"/>
    <s v="PALM SCAN"/>
    <x v="0"/>
    <x v="0"/>
    <n v="0"/>
    <n v="2"/>
    <n v="0"/>
    <n v="0"/>
    <n v="0"/>
    <n v="0"/>
    <n v="0"/>
    <n v="0"/>
    <m/>
    <m/>
  </r>
  <r>
    <s v="HUON_1_UNSW"/>
    <n v="3"/>
    <m/>
    <s v="FL"/>
    <s v="6282"/>
    <s v="Water Vine"/>
    <x v="84"/>
    <s v="CISS ANTA"/>
    <x v="0"/>
    <x v="0"/>
    <n v="0"/>
    <n v="3"/>
    <n v="0"/>
    <n v="0"/>
    <n v="0"/>
    <n v="0"/>
    <n v="0"/>
    <n v="0"/>
    <m/>
    <m/>
  </r>
  <r>
    <s v="HUON_1_UNSW"/>
    <n v="3"/>
    <m/>
    <s v="FL"/>
    <s v="6129"/>
    <s v="Brown Kurrajong"/>
    <x v="7"/>
    <s v="COMM BART"/>
    <x v="1"/>
    <x v="1"/>
    <n v="0"/>
    <n v="0"/>
    <n v="0"/>
    <n v="0"/>
    <n v="0"/>
    <n v="7"/>
    <n v="0"/>
    <n v="0"/>
    <m/>
    <m/>
  </r>
  <r>
    <s v="HUON_1_UNSW"/>
    <n v="3"/>
    <m/>
    <s v="FL"/>
    <s v="6036"/>
    <s v="Corkwood"/>
    <x v="29"/>
    <s v="DUBO MYOP"/>
    <x v="1"/>
    <x v="1"/>
    <n v="0"/>
    <n v="0"/>
    <n v="0"/>
    <n v="0"/>
    <n v="0"/>
    <n v="5"/>
    <n v="0"/>
    <n v="0"/>
    <m/>
    <m/>
  </r>
  <r>
    <s v="HUON_1_UNSW"/>
    <n v="3"/>
    <m/>
    <s v="FL"/>
    <s v="3824"/>
    <s v="Blackwood"/>
    <x v="185"/>
    <s v="ACAC MELA"/>
    <x v="1"/>
    <x v="1"/>
    <n v="0"/>
    <n v="0"/>
    <n v="0"/>
    <n v="0"/>
    <n v="0"/>
    <n v="2"/>
    <n v="0"/>
    <n v="0"/>
    <m/>
    <m/>
  </r>
  <r>
    <s v="HUON_1_UNSW"/>
    <n v="3"/>
    <m/>
    <s v="FL"/>
    <s v="5923"/>
    <s v=""/>
    <x v="100"/>
    <s v="JAGE PSEU"/>
    <x v="0"/>
    <x v="0"/>
    <n v="0"/>
    <n v="1"/>
    <n v="0"/>
    <n v="0"/>
    <n v="0"/>
    <n v="1"/>
    <n v="0"/>
    <n v="0"/>
    <m/>
    <m/>
  </r>
  <r>
    <s v="HUON_1_UNSW"/>
    <n v="3"/>
    <m/>
    <s v="FL"/>
    <s v="8596"/>
    <s v=""/>
    <x v="191"/>
    <s v="PERS STRA"/>
    <x v="1"/>
    <x v="1"/>
    <n v="0"/>
    <n v="0"/>
    <n v="0"/>
    <n v="0"/>
    <n v="0"/>
    <n v="2"/>
    <n v="0"/>
    <n v="0"/>
    <m/>
    <m/>
  </r>
  <r>
    <s v="HUON_1_UNSW"/>
    <n v="3"/>
    <m/>
    <s v="FL"/>
    <s v="3540"/>
    <s v="Blue Flax-lily"/>
    <x v="161"/>
    <s v="DIAN CAER"/>
    <x v="5"/>
    <x v="0"/>
    <n v="0"/>
    <n v="1"/>
    <n v="0"/>
    <n v="0"/>
    <n v="0"/>
    <n v="0"/>
    <n v="0"/>
    <n v="0"/>
    <m/>
    <m/>
  </r>
  <r>
    <s v="HUON_1_UNSW"/>
    <n v="3"/>
    <m/>
    <s v="FL"/>
    <s v="6760"/>
    <s v=""/>
    <x v="8"/>
    <s v="TREM TOME"/>
    <x v="1"/>
    <x v="1"/>
    <n v="0"/>
    <n v="0"/>
    <n v="0"/>
    <n v="0"/>
    <n v="0"/>
    <n v="4"/>
    <n v="0"/>
    <n v="0"/>
    <m/>
    <m/>
  </r>
  <r>
    <s v="HUON_1_UNSW"/>
    <n v="3"/>
    <m/>
    <s v="FL"/>
    <s v="2570"/>
    <s v="Blue Quandong"/>
    <x v="114"/>
    <s v="ELAE GRAN"/>
    <x v="1"/>
    <x v="0"/>
    <n v="1"/>
    <n v="0"/>
    <n v="0"/>
    <n v="0"/>
    <n v="1"/>
    <n v="0"/>
    <n v="0"/>
    <n v="0"/>
    <m/>
    <m/>
  </r>
  <r>
    <s v="HUON_1_UNSW"/>
    <n v="3"/>
    <m/>
    <s v="FL"/>
    <s v="6090"/>
    <s v="Wild Tobacco Bush"/>
    <x v="148"/>
    <s v="SOLA MAUR"/>
    <x v="1"/>
    <x v="1"/>
    <n v="0"/>
    <n v="0"/>
    <n v="0"/>
    <n v="0"/>
    <n v="0"/>
    <n v="2"/>
    <n v="0"/>
    <n v="0"/>
    <m/>
    <m/>
  </r>
  <r>
    <s v="HUON_1_UNSW"/>
    <n v="3"/>
    <m/>
    <s v="FL"/>
    <s v="2576"/>
    <s v="Maiden's Blush"/>
    <x v="3"/>
    <s v="SLOA AUST"/>
    <x v="0"/>
    <x v="0"/>
    <n v="0"/>
    <n v="1"/>
    <n v="0"/>
    <n v="0"/>
    <n v="0"/>
    <n v="0"/>
    <n v="0"/>
    <n v="0"/>
    <m/>
    <m/>
  </r>
  <r>
    <s v="HUON_1_UNSW"/>
    <n v="3"/>
    <m/>
    <s v="FL"/>
    <s v="3471"/>
    <s v="Camphor Laurel"/>
    <x v="132"/>
    <s v="CINN CAMP"/>
    <x v="1"/>
    <x v="1"/>
    <n v="0"/>
    <n v="0"/>
    <n v="0"/>
    <n v="0"/>
    <n v="0"/>
    <n v="3"/>
    <n v="0"/>
    <n v="0"/>
    <m/>
    <m/>
  </r>
  <r>
    <s v="HUON_1_UNSW"/>
    <n v="4"/>
    <m/>
    <s v="FL"/>
    <s v="8052"/>
    <s v="Gristle Fern"/>
    <x v="85"/>
    <s v="BLEC CART"/>
    <x v="2"/>
    <x v="0"/>
    <n v="0"/>
    <n v="2"/>
    <n v="0"/>
    <n v="0"/>
    <n v="0"/>
    <n v="0"/>
    <n v="0"/>
    <n v="0"/>
    <m/>
    <m/>
  </r>
  <r>
    <s v="HUON_1_UNSW"/>
    <n v="4"/>
    <s v="downslope"/>
    <s v="FL"/>
    <s v="3485"/>
    <s v="Forest Maple"/>
    <x v="188"/>
    <s v="CRYP RIGI"/>
    <x v="0"/>
    <x v="0"/>
    <n v="0"/>
    <n v="2"/>
    <n v="0"/>
    <n v="0"/>
    <n v="0"/>
    <n v="0"/>
    <n v="0"/>
    <n v="0"/>
    <m/>
    <m/>
  </r>
  <r>
    <s v="HUON_1_UNSW"/>
    <n v="4"/>
    <m/>
    <s v="FL"/>
    <s v="3479"/>
    <s v="Jackwood"/>
    <x v="78"/>
    <s v="CRYP GLAU"/>
    <x v="0"/>
    <x v="0"/>
    <n v="0"/>
    <n v="8"/>
    <n v="0"/>
    <n v="0"/>
    <n v="0"/>
    <n v="0"/>
    <n v="0"/>
    <n v="0"/>
    <m/>
    <m/>
  </r>
  <r>
    <s v="HUON_1_UNSW"/>
    <n v="4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UON_1_UNSW"/>
    <n v="4"/>
    <m/>
    <s v="FL"/>
    <s v="6458"/>
    <s v="Bangalow Palm"/>
    <x v="6"/>
    <s v="ARCH CUNN"/>
    <x v="1"/>
    <x v="0"/>
    <n v="10"/>
    <n v="0"/>
    <n v="0"/>
    <n v="6"/>
    <n v="0"/>
    <n v="0"/>
    <n v="0"/>
    <n v="0"/>
    <m/>
    <m/>
  </r>
  <r>
    <s v="HUON_1_UNSW"/>
    <n v="4"/>
    <m/>
    <s v="FL"/>
    <s v="13800"/>
    <s v=""/>
    <x v="160"/>
    <s v="SYZY SMIT"/>
    <x v="0"/>
    <x v="0"/>
    <n v="0"/>
    <n v="1"/>
    <n v="0"/>
    <n v="0"/>
    <n v="0"/>
    <n v="0"/>
    <n v="0"/>
    <n v="0"/>
    <m/>
    <m/>
  </r>
  <r>
    <s v="HUON_1_UNSW"/>
    <n v="4"/>
    <m/>
    <s v="FL"/>
    <s v="7866"/>
    <s v="Cheese Tree"/>
    <x v="140"/>
    <s v="GLOCH FERD"/>
    <x v="1"/>
    <x v="1"/>
    <n v="0"/>
    <n v="0"/>
    <n v="0"/>
    <n v="0"/>
    <n v="0"/>
    <n v="2"/>
    <n v="0"/>
    <n v="0"/>
    <m/>
    <m/>
  </r>
  <r>
    <s v="HUON_1_UNSW"/>
    <n v="4"/>
    <m/>
    <s v="FL"/>
    <s v="6282"/>
    <s v="Water Vine"/>
    <x v="84"/>
    <s v="CISS ANTA"/>
    <x v="0"/>
    <x v="0"/>
    <n v="0"/>
    <n v="2"/>
    <n v="0"/>
    <n v="0"/>
    <n v="0"/>
    <n v="0"/>
    <n v="0"/>
    <n v="0"/>
    <m/>
    <m/>
  </r>
  <r>
    <s v="HUON_1_UNSW"/>
    <n v="4"/>
    <m/>
    <s v="FL"/>
    <s v="2570"/>
    <s v="Blue Quandong"/>
    <x v="114"/>
    <s v="ELAE GRAN"/>
    <x v="1"/>
    <x v="0"/>
    <n v="0"/>
    <n v="0"/>
    <n v="0"/>
    <n v="0"/>
    <n v="0"/>
    <n v="8"/>
    <n v="0"/>
    <n v="0"/>
    <m/>
    <m/>
  </r>
  <r>
    <s v="HUON_1_UNSW"/>
    <n v="4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UON_1_UNSW"/>
    <n v="4"/>
    <m/>
    <s v="FL"/>
    <s v="1210"/>
    <s v="Pencil Cedar"/>
    <x v="9"/>
    <s v="POLY MURR"/>
    <x v="1"/>
    <x v="1"/>
    <n v="0"/>
    <n v="0"/>
    <n v="0"/>
    <n v="0"/>
    <n v="0"/>
    <n v="7"/>
    <n v="0"/>
    <n v="0"/>
    <m/>
    <m/>
  </r>
  <r>
    <s v="HUON_1_UNSW"/>
    <n v="4"/>
    <m/>
    <s v="FL"/>
    <s v="7686"/>
    <s v="Red Ash"/>
    <x v="24"/>
    <s v="ALPH EXCE"/>
    <x v="1"/>
    <x v="0"/>
    <n v="1"/>
    <n v="0"/>
    <n v="0"/>
    <n v="0"/>
    <n v="0"/>
    <n v="0"/>
    <n v="0"/>
    <n v="0"/>
    <m/>
    <m/>
  </r>
  <r>
    <s v="HUON_1_UNSW"/>
    <n v="4"/>
    <m/>
    <s v="FL"/>
    <s v="8341"/>
    <s v="Rainbow Fern"/>
    <x v="133"/>
    <s v="CALO DUBI"/>
    <x v="2"/>
    <x v="0"/>
    <n v="0"/>
    <n v="2"/>
    <n v="0"/>
    <n v="0"/>
    <n v="0"/>
    <n v="0"/>
    <n v="0"/>
    <n v="0"/>
    <m/>
    <m/>
  </r>
  <r>
    <s v="HUON_1_UNSW"/>
    <n v="4"/>
    <m/>
    <s v="FL"/>
    <s v="8442"/>
    <s v="Silky Myrtle"/>
    <x v="197"/>
    <s v="DECA HUMI"/>
    <x v="1"/>
    <x v="0"/>
    <n v="0"/>
    <n v="0"/>
    <n v="0"/>
    <n v="0"/>
    <n v="0"/>
    <n v="1"/>
    <n v="0"/>
    <n v="0"/>
    <m/>
    <s v="medium"/>
  </r>
  <r>
    <s v="HUON_1_UNSW"/>
    <n v="4"/>
    <m/>
    <s v="FL"/>
    <s v="8428"/>
    <s v="Snake Vine"/>
    <x v="63"/>
    <s v="STEP JAPO"/>
    <x v="0"/>
    <x v="0"/>
    <n v="0"/>
    <n v="1"/>
    <n v="0"/>
    <n v="0"/>
    <n v="0"/>
    <n v="0"/>
    <n v="0"/>
    <n v="0"/>
    <m/>
    <m/>
  </r>
  <r>
    <s v="HUON_1_UNSW"/>
    <n v="4"/>
    <m/>
    <s v="FL"/>
    <s v="3483"/>
    <s v="Murrogun"/>
    <x v="187"/>
    <s v="CRYP MICR"/>
    <x v="0"/>
    <x v="0"/>
    <n v="0"/>
    <n v="0"/>
    <n v="0"/>
    <n v="0"/>
    <n v="0"/>
    <n v="3"/>
    <n v="0"/>
    <n v="0"/>
    <m/>
    <m/>
  </r>
  <r>
    <s v="HUON_1_UNSW"/>
    <n v="4"/>
    <m/>
    <s v="FL"/>
    <s v="6090"/>
    <s v="Wild Tobacco Bush"/>
    <x v="148"/>
    <s v="SOLA MAUR"/>
    <x v="1"/>
    <x v="1"/>
    <n v="0"/>
    <n v="0"/>
    <n v="0"/>
    <n v="0"/>
    <n v="0"/>
    <n v="4"/>
    <n v="0"/>
    <n v="0"/>
    <m/>
    <m/>
  </r>
  <r>
    <s v="HUON_1_UNSW"/>
    <n v="4"/>
    <m/>
    <s v="FL"/>
    <s v="6129"/>
    <s v="Brown Kurrajong"/>
    <x v="7"/>
    <s v="COMM BART"/>
    <x v="1"/>
    <x v="1"/>
    <n v="0"/>
    <n v="0"/>
    <n v="0"/>
    <n v="0"/>
    <n v="0"/>
    <n v="5"/>
    <n v="0"/>
    <n v="0"/>
    <m/>
    <m/>
  </r>
  <r>
    <s v="HUON_1_UNSW"/>
    <n v="4"/>
    <m/>
    <s v="FL"/>
    <s v="6036"/>
    <s v="Corkwood"/>
    <x v="29"/>
    <s v="DUBO MYOP"/>
    <x v="1"/>
    <x v="1"/>
    <n v="0"/>
    <n v="0"/>
    <n v="0"/>
    <n v="0"/>
    <n v="0"/>
    <n v="2"/>
    <n v="0"/>
    <n v="0"/>
    <m/>
    <m/>
  </r>
  <r>
    <s v="HUON_1_UNSW"/>
    <n v="4"/>
    <m/>
    <s v="FL"/>
    <s v="5847"/>
    <s v="Sandfly Zieria"/>
    <x v="184"/>
    <s v="ZIER SMIT"/>
    <x v="1"/>
    <x v="1"/>
    <n v="0"/>
    <n v="0"/>
    <n v="0"/>
    <n v="0"/>
    <n v="0"/>
    <n v="2"/>
    <n v="0"/>
    <n v="0"/>
    <m/>
    <m/>
  </r>
  <r>
    <s v="HUON_1_UNSW"/>
    <n v="4"/>
    <m/>
    <s v="FL"/>
    <s v="3918"/>
    <s v="Veiny Wilkiea"/>
    <x v="68"/>
    <s v="WILK HUEG"/>
    <x v="0"/>
    <x v="0"/>
    <n v="0"/>
    <n v="1"/>
    <n v="0"/>
    <n v="0"/>
    <n v="0"/>
    <n v="0"/>
    <n v="0"/>
    <n v="0"/>
    <m/>
    <m/>
  </r>
  <r>
    <s v="HUON_1_UNSW"/>
    <n v="4"/>
    <m/>
    <s v="FL"/>
    <s v="4643"/>
    <s v="Common Passionfruit"/>
    <x v="113"/>
    <s v="PASS EDUL"/>
    <x v="1"/>
    <x v="1"/>
    <n v="0"/>
    <n v="0"/>
    <n v="0"/>
    <n v="0"/>
    <n v="0"/>
    <n v="1"/>
    <n v="0"/>
    <n v="0"/>
    <m/>
    <m/>
  </r>
  <r>
    <s v="HUON_1_UNSW"/>
    <n v="4"/>
    <m/>
    <s v="FL"/>
    <s v="1919"/>
    <s v="Forest Lobelia"/>
    <x v="105"/>
    <s v="LOBE TRIG"/>
    <x v="6"/>
    <x v="0"/>
    <n v="0"/>
    <n v="1"/>
    <n v="0"/>
    <n v="0"/>
    <n v="0"/>
    <n v="0"/>
    <n v="0"/>
    <n v="0"/>
    <m/>
    <m/>
  </r>
  <r>
    <s v="HUON_1_UNSW"/>
    <n v="4"/>
    <m/>
    <s v="FL"/>
    <s v="3196"/>
    <s v=""/>
    <x v="198"/>
    <s v="GOOD ROTU"/>
    <x v="6"/>
    <x v="0"/>
    <n v="0"/>
    <n v="1"/>
    <n v="0"/>
    <n v="0"/>
    <n v="0"/>
    <n v="0"/>
    <n v="0"/>
    <n v="0"/>
    <m/>
    <m/>
  </r>
  <r>
    <s v="HUON_1_UNSW"/>
    <n v="4"/>
    <m/>
    <s v="FL"/>
    <s v="13800"/>
    <s v=""/>
    <x v="160"/>
    <s v="SYZY SMIT"/>
    <x v="0"/>
    <x v="0"/>
    <n v="0"/>
    <n v="1"/>
    <n v="0"/>
    <n v="0"/>
    <n v="0"/>
    <n v="0"/>
    <n v="0"/>
    <n v="0"/>
    <m/>
    <m/>
  </r>
  <r>
    <s v="HUON_1_UNSW"/>
    <n v="4"/>
    <m/>
    <s v="FL"/>
    <s v="6288"/>
    <s v=""/>
    <x v="62"/>
    <s v="TETR NITE"/>
    <x v="0"/>
    <x v="0"/>
    <n v="0"/>
    <n v="1"/>
    <n v="0"/>
    <n v="0"/>
    <n v="0"/>
    <n v="0"/>
    <n v="0"/>
    <n v="0"/>
    <m/>
    <m/>
  </r>
  <r>
    <s v="HUON_1_UNSW"/>
    <n v="4"/>
    <m/>
    <s v="FL"/>
    <s v="2532"/>
    <s v="Twining Guinea Flower"/>
    <x v="167"/>
    <s v="HIBB DENT"/>
    <x v="1"/>
    <x v="1"/>
    <n v="0"/>
    <n v="0"/>
    <n v="0"/>
    <n v="0"/>
    <n v="0"/>
    <n v="1"/>
    <n v="0"/>
    <n v="0"/>
    <m/>
    <m/>
  </r>
  <r>
    <s v="HUON_1_UNSW"/>
    <n v="4"/>
    <m/>
    <s v="FL"/>
    <s v="6452"/>
    <s v="Steelwood"/>
    <x v="60"/>
    <s v="SARC STIP"/>
    <x v="1"/>
    <x v="0"/>
    <n v="1"/>
    <n v="0"/>
    <n v="0"/>
    <n v="0"/>
    <n v="0"/>
    <n v="1"/>
    <n v="0"/>
    <n v="0"/>
    <m/>
    <m/>
  </r>
  <r>
    <s v="HUON_1_UNSW"/>
    <n v="4"/>
    <m/>
    <s v="FL"/>
    <s v="7873"/>
    <s v="Palm-Lily"/>
    <x v="18"/>
    <s v="CORD RUBR"/>
    <x v="0"/>
    <x v="0"/>
    <n v="0"/>
    <n v="1"/>
    <n v="0"/>
    <n v="0"/>
    <n v="0"/>
    <n v="0"/>
    <n v="0"/>
    <n v="0"/>
    <m/>
    <m/>
  </r>
  <r>
    <s v="HUON_1_UNSW"/>
    <n v="4"/>
    <m/>
    <s v="FL"/>
    <s v="11587"/>
    <s v="Molucca Bramble"/>
    <x v="125"/>
    <s v="RUBU MOLU"/>
    <x v="1"/>
    <x v="0"/>
    <n v="0"/>
    <n v="0"/>
    <n v="0"/>
    <n v="0"/>
    <n v="0"/>
    <n v="2"/>
    <n v="0"/>
    <n v="0"/>
    <m/>
    <m/>
  </r>
  <r>
    <s v="HUON_1_UNSW"/>
    <n v="4"/>
    <m/>
    <s v="FL"/>
    <s v="4277"/>
    <s v=""/>
    <x v="22"/>
    <s v="PILI GLAB"/>
    <x v="0"/>
    <x v="0"/>
    <n v="0"/>
    <n v="1"/>
    <n v="0"/>
    <n v="0"/>
    <n v="0"/>
    <n v="0"/>
    <n v="0"/>
    <n v="0"/>
    <m/>
    <m/>
  </r>
  <r>
    <s v="HUON_1_UNSW"/>
    <n v="5"/>
    <m/>
    <s v="FL"/>
    <s v="2572"/>
    <s v="Silver Quandong"/>
    <x v="199"/>
    <s v="ELAE KIRT"/>
    <x v="0"/>
    <x v="0"/>
    <n v="0"/>
    <n v="1"/>
    <n v="0"/>
    <n v="0"/>
    <n v="0"/>
    <n v="0"/>
    <n v="0"/>
    <n v="0"/>
    <m/>
    <m/>
  </r>
  <r>
    <s v="HUON_1_UNSW"/>
    <n v="5"/>
    <s v="downslope"/>
    <s v="FL"/>
    <s v="8052"/>
    <s v="Gristle Fern"/>
    <x v="85"/>
    <s v="BLEC CART"/>
    <x v="2"/>
    <x v="0"/>
    <n v="0"/>
    <n v="1"/>
    <n v="0"/>
    <n v="0"/>
    <n v="0"/>
    <n v="0"/>
    <n v="0"/>
    <n v="0"/>
    <m/>
    <m/>
  </r>
  <r>
    <s v="HUON_1_UNSW"/>
    <n v="5"/>
    <m/>
    <s v="FL"/>
    <s v="8074"/>
    <s v="Rough Treefern"/>
    <x v="194"/>
    <s v="CYAT AUST"/>
    <x v="4"/>
    <x v="0"/>
    <n v="1"/>
    <n v="0"/>
    <n v="0"/>
    <n v="0"/>
    <n v="0"/>
    <n v="0"/>
    <n v="0"/>
    <n v="0"/>
    <m/>
    <m/>
  </r>
  <r>
    <s v="HUON_1_UNSW"/>
    <n v="5"/>
    <m/>
    <s v="FL"/>
    <s v="6458"/>
    <s v="Bangalow Palm"/>
    <x v="6"/>
    <s v="ARCH CUNN"/>
    <x v="1"/>
    <x v="0"/>
    <n v="6"/>
    <n v="0"/>
    <n v="0"/>
    <n v="5"/>
    <n v="0"/>
    <n v="0"/>
    <n v="0"/>
    <n v="0"/>
    <m/>
    <m/>
  </r>
  <r>
    <s v="HUON_1_UNSW"/>
    <n v="5"/>
    <m/>
    <s v="FL"/>
    <s v="3479"/>
    <s v="Jackwood"/>
    <x v="78"/>
    <s v="CRYP GLAU"/>
    <x v="0"/>
    <x v="0"/>
    <n v="0"/>
    <n v="13"/>
    <n v="0"/>
    <n v="6"/>
    <n v="0"/>
    <n v="0"/>
    <n v="0"/>
    <n v="0"/>
    <m/>
    <m/>
  </r>
  <r>
    <s v="HUON_1_UNSW"/>
    <n v="5"/>
    <m/>
    <s v="FL"/>
    <s v="2898"/>
    <s v="Dusky Coral Pea"/>
    <x v="200"/>
    <s v="KENN RUBI"/>
    <x v="1"/>
    <x v="0"/>
    <n v="0"/>
    <n v="0"/>
    <n v="0"/>
    <n v="0"/>
    <n v="0"/>
    <n v="5"/>
    <n v="0"/>
    <n v="0"/>
    <m/>
    <m/>
  </r>
  <r>
    <s v="HUON_1_UNSW"/>
    <n v="5"/>
    <m/>
    <s v="FL"/>
    <s v="3485"/>
    <s v="Forest Maple"/>
    <x v="188"/>
    <s v="CRYP RIGI"/>
    <x v="0"/>
    <x v="0"/>
    <n v="0"/>
    <n v="4"/>
    <n v="0"/>
    <n v="0"/>
    <n v="0"/>
    <n v="0"/>
    <n v="0"/>
    <n v="0"/>
    <m/>
    <m/>
  </r>
  <r>
    <s v="HUON_1_UNSW"/>
    <n v="5"/>
    <m/>
    <s v="FL"/>
    <s v="8428"/>
    <s v="Snake Vine"/>
    <x v="63"/>
    <s v="STEP JAPO"/>
    <x v="1"/>
    <x v="0"/>
    <n v="0"/>
    <n v="0"/>
    <n v="0"/>
    <n v="0"/>
    <n v="0"/>
    <n v="4"/>
    <n v="0"/>
    <n v="0"/>
    <m/>
    <m/>
  </r>
  <r>
    <s v="HUON_1_UNSW"/>
    <n v="5"/>
    <m/>
    <s v="FL"/>
    <s v="6036"/>
    <s v="Corkwood"/>
    <x v="29"/>
    <s v="DUBO MYOP"/>
    <x v="1"/>
    <x v="1"/>
    <n v="0"/>
    <n v="0"/>
    <n v="0"/>
    <n v="0"/>
    <n v="0"/>
    <n v="10"/>
    <n v="0"/>
    <n v="0"/>
    <m/>
    <m/>
  </r>
  <r>
    <s v="HUON_1_UNSW"/>
    <n v="5"/>
    <m/>
    <s v="FL"/>
    <s v="6129"/>
    <s v="Brown Kurrajong"/>
    <x v="7"/>
    <s v="COMM BART"/>
    <x v="1"/>
    <x v="1"/>
    <n v="0"/>
    <n v="0"/>
    <n v="0"/>
    <n v="0"/>
    <n v="0"/>
    <n v="45"/>
    <n v="0"/>
    <n v="0"/>
    <m/>
    <m/>
  </r>
  <r>
    <s v="HUON_1_UNSW"/>
    <n v="5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HUON_1_UNSW"/>
    <n v="5"/>
    <m/>
    <s v="FL"/>
    <s v="2548"/>
    <s v="Climbing Guinea Flower"/>
    <x v="39"/>
    <s v="HIBB SCAN"/>
    <x v="1"/>
    <x v="0"/>
    <n v="0"/>
    <n v="0"/>
    <n v="0"/>
    <n v="0"/>
    <n v="0"/>
    <n v="10"/>
    <n v="0"/>
    <n v="0"/>
    <m/>
    <m/>
  </r>
  <r>
    <s v="HUON_1_UNSW"/>
    <n v="5"/>
    <m/>
    <s v="FL"/>
    <s v="1210"/>
    <s v="Pencil Cedar"/>
    <x v="9"/>
    <s v="POLY MURR"/>
    <x v="1"/>
    <x v="1"/>
    <n v="0"/>
    <n v="0"/>
    <n v="0"/>
    <n v="0"/>
    <n v="0"/>
    <n v="17"/>
    <n v="0"/>
    <n v="0"/>
    <m/>
    <m/>
  </r>
  <r>
    <s v="HUON_1_UNSW"/>
    <n v="5"/>
    <m/>
    <s v="FL"/>
    <s v="8839"/>
    <s v="Red Cedar"/>
    <x v="12"/>
    <s v="TOON CILI"/>
    <x v="1"/>
    <x v="0"/>
    <n v="0"/>
    <n v="0"/>
    <n v="0"/>
    <n v="0"/>
    <n v="0"/>
    <n v="2"/>
    <n v="0"/>
    <n v="0"/>
    <m/>
    <m/>
  </r>
  <r>
    <s v="HUON_1_UNSW"/>
    <n v="5"/>
    <m/>
    <s v="FL"/>
    <s v="6283"/>
    <s v="Giant Water Vine"/>
    <x v="33"/>
    <s v="CISS HYPO"/>
    <x v="0"/>
    <x v="0"/>
    <n v="0"/>
    <n v="1"/>
    <n v="0"/>
    <n v="0"/>
    <n v="0"/>
    <n v="0"/>
    <n v="0"/>
    <n v="0"/>
    <m/>
    <m/>
  </r>
  <r>
    <s v="HUON_1_UNSW"/>
    <n v="5"/>
    <m/>
    <s v="FL"/>
    <s v="7592"/>
    <s v="Lawyer Vine"/>
    <x v="115"/>
    <s v="SMIL AUST"/>
    <x v="0"/>
    <x v="0"/>
    <n v="0"/>
    <n v="2"/>
    <n v="0"/>
    <n v="0"/>
    <n v="0"/>
    <n v="0"/>
    <n v="0"/>
    <n v="0"/>
    <m/>
    <m/>
  </r>
  <r>
    <s v="HUON_1_UNSW"/>
    <n v="5"/>
    <m/>
    <s v="FL"/>
    <s v="7866"/>
    <s v="Cheese Tree"/>
    <x v="140"/>
    <s v="GLOCH FERD"/>
    <x v="1"/>
    <x v="1"/>
    <n v="0"/>
    <n v="0"/>
    <n v="0"/>
    <n v="0"/>
    <n v="0"/>
    <n v="3"/>
    <n v="0"/>
    <n v="0"/>
    <m/>
    <m/>
  </r>
  <r>
    <s v="HUON_1_UNSW"/>
    <n v="5"/>
    <m/>
    <s v="FL"/>
    <s v="5847"/>
    <s v="Sandfly Zieria"/>
    <x v="184"/>
    <s v="ZIER SMIT"/>
    <x v="1"/>
    <x v="1"/>
    <n v="0"/>
    <n v="0"/>
    <n v="0"/>
    <n v="0"/>
    <n v="0"/>
    <n v="5"/>
    <n v="0"/>
    <n v="0"/>
    <m/>
    <m/>
  </r>
  <r>
    <s v="HUON_1_UNSW"/>
    <n v="5"/>
    <m/>
    <s v="FL"/>
    <s v="3824"/>
    <s v="Blackwood"/>
    <x v="185"/>
    <s v="ACAC MELA"/>
    <x v="1"/>
    <x v="1"/>
    <n v="0"/>
    <n v="0"/>
    <n v="0"/>
    <n v="0"/>
    <n v="0"/>
    <n v="8"/>
    <n v="0"/>
    <n v="0"/>
    <m/>
    <m/>
  </r>
  <r>
    <s v="HUON_1_UNSW"/>
    <n v="5"/>
    <m/>
    <s v="FL"/>
    <s v="2532"/>
    <s v="Twining Guinea Flower"/>
    <x v="167"/>
    <s v="HIBB DENT"/>
    <x v="1"/>
    <x v="1"/>
    <n v="0"/>
    <n v="0"/>
    <n v="0"/>
    <n v="0"/>
    <n v="0"/>
    <n v="4"/>
    <n v="0"/>
    <n v="0"/>
    <m/>
    <m/>
  </r>
  <r>
    <s v="HUON_1_UNSW"/>
    <n v="5"/>
    <m/>
    <s v="FL"/>
    <s v="8341"/>
    <s v="Rainbow Fern"/>
    <x v="133"/>
    <s v="CALO DUBI"/>
    <x v="2"/>
    <x v="0"/>
    <n v="0"/>
    <n v="3"/>
    <n v="0"/>
    <n v="0"/>
    <n v="0"/>
    <n v="0"/>
    <n v="0"/>
    <n v="0"/>
    <m/>
    <m/>
  </r>
  <r>
    <s v="HUON_1_UNSW"/>
    <n v="5"/>
    <m/>
    <s v="FL"/>
    <s v="13800"/>
    <s v=""/>
    <x v="160"/>
    <s v="SYZY SMIT"/>
    <x v="0"/>
    <x v="0"/>
    <n v="0"/>
    <n v="1"/>
    <n v="0"/>
    <n v="0"/>
    <n v="0"/>
    <n v="0"/>
    <n v="0"/>
    <n v="0"/>
    <m/>
    <m/>
  </r>
  <r>
    <s v="HUON_1_UNSW"/>
    <n v="5"/>
    <m/>
    <s v="FL"/>
    <s v="6090"/>
    <s v="Wild Tobacco Bush"/>
    <x v="148"/>
    <s v="SOLA MAUR"/>
    <x v="1"/>
    <x v="1"/>
    <n v="0"/>
    <n v="0"/>
    <n v="0"/>
    <n v="0"/>
    <n v="0"/>
    <n v="3"/>
    <n v="0"/>
    <n v="0"/>
    <m/>
    <m/>
  </r>
  <r>
    <s v="HUON_1_UNSW"/>
    <n v="5"/>
    <m/>
    <s v="FL"/>
    <s v="PHYT"/>
    <s v=""/>
    <x v="14"/>
    <s v="PHYT SPEC"/>
    <x v="1"/>
    <x v="1"/>
    <n v="0"/>
    <n v="0"/>
    <n v="0"/>
    <n v="0"/>
    <n v="0"/>
    <n v="9"/>
    <n v="0"/>
    <n v="0"/>
    <m/>
    <m/>
  </r>
  <r>
    <s v="HUON_1_UNSW"/>
    <n v="5"/>
    <m/>
    <s v="FL"/>
    <s v="11587"/>
    <s v="Molucca Bramble"/>
    <x v="125"/>
    <s v="RUBU MOLU"/>
    <x v="1"/>
    <x v="1"/>
    <n v="0"/>
    <n v="0"/>
    <n v="0"/>
    <n v="0"/>
    <n v="0"/>
    <n v="2"/>
    <n v="0"/>
    <n v="0"/>
    <m/>
    <m/>
  </r>
  <r>
    <s v="HUON_1_UNSW"/>
    <n v="5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UON_1_UNSW"/>
    <n v="6"/>
    <m/>
    <s v="FL"/>
    <s v="2573"/>
    <s v="Hard Quandong"/>
    <x v="201"/>
    <s v="ELAE OBOV"/>
    <x v="0"/>
    <x v="0"/>
    <n v="0"/>
    <n v="2"/>
    <n v="0"/>
    <n v="0"/>
    <n v="0"/>
    <n v="0"/>
    <n v="0"/>
    <n v="0"/>
    <m/>
    <m/>
  </r>
  <r>
    <s v="HUON_1_UNSW"/>
    <n v="6"/>
    <s v="upslope"/>
    <s v="FL"/>
    <s v="7201"/>
    <s v="Blue Lilly Pilly"/>
    <x v="135"/>
    <s v="SYZY OLEO"/>
    <x v="0"/>
    <x v="0"/>
    <n v="2"/>
    <n v="3"/>
    <n v="0"/>
    <n v="0"/>
    <n v="0"/>
    <n v="0"/>
    <n v="0"/>
    <n v="0"/>
    <m/>
    <m/>
  </r>
  <r>
    <s v="HUON_1_UNSW"/>
    <n v="6"/>
    <m/>
    <s v="FL"/>
    <s v="3485"/>
    <s v="Forest Maple"/>
    <x v="188"/>
    <s v="CRYP RIGI"/>
    <x v="0"/>
    <x v="0"/>
    <n v="0"/>
    <n v="6"/>
    <n v="0"/>
    <n v="0"/>
    <n v="0"/>
    <n v="0"/>
    <n v="0"/>
    <n v="0"/>
    <m/>
    <m/>
  </r>
  <r>
    <s v="HUON_1_UNSW"/>
    <n v="6"/>
    <m/>
    <s v="FL"/>
    <s v="3683"/>
    <s v="Scentless Rosewood"/>
    <x v="131"/>
    <s v="SYNO GLAN"/>
    <x v="0"/>
    <x v="0"/>
    <n v="0"/>
    <n v="6"/>
    <n v="0"/>
    <n v="0"/>
    <n v="0"/>
    <n v="0"/>
    <n v="0"/>
    <n v="0"/>
    <m/>
    <m/>
  </r>
  <r>
    <s v="HUON_1_UNSW"/>
    <n v="6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HUON_1_UNSW"/>
    <n v="6"/>
    <m/>
    <s v="FL"/>
    <s v="7866"/>
    <s v="Cheese Tree"/>
    <x v="140"/>
    <s v="GLOCH FERD"/>
    <x v="0"/>
    <x v="0"/>
    <n v="0"/>
    <n v="1"/>
    <n v="0"/>
    <n v="0"/>
    <n v="0"/>
    <n v="2"/>
    <n v="0"/>
    <n v="0"/>
    <m/>
    <m/>
  </r>
  <r>
    <s v="HUON_1_UNSW"/>
    <n v="6"/>
    <m/>
    <s v="FL"/>
    <s v="3976"/>
    <s v="Rose Myrtle"/>
    <x v="28"/>
    <s v="ARCH BECK"/>
    <x v="0"/>
    <x v="0"/>
    <n v="1"/>
    <n v="4"/>
    <n v="0"/>
    <n v="0"/>
    <n v="0"/>
    <n v="0"/>
    <n v="0"/>
    <n v="0"/>
    <n v="0"/>
    <s v="medium"/>
  </r>
  <r>
    <s v="HUON_1_UNSW"/>
    <n v="6"/>
    <m/>
    <s v="FL"/>
    <s v="2768"/>
    <s v="Bolwarra"/>
    <x v="90"/>
    <s v="EUPO LAUR"/>
    <x v="0"/>
    <x v="0"/>
    <n v="0"/>
    <n v="5"/>
    <n v="0"/>
    <n v="0"/>
    <n v="0"/>
    <n v="0"/>
    <n v="0"/>
    <n v="0"/>
    <m/>
    <m/>
  </r>
  <r>
    <s v="HUON_1_UNSW"/>
    <n v="6"/>
    <m/>
    <s v="FL"/>
    <s v="5923"/>
    <s v=""/>
    <x v="100"/>
    <s v="JAGE PSEU"/>
    <x v="0"/>
    <x v="0"/>
    <n v="0"/>
    <n v="2"/>
    <n v="0"/>
    <n v="0"/>
    <n v="0"/>
    <n v="3"/>
    <n v="0"/>
    <n v="0"/>
    <m/>
    <m/>
  </r>
  <r>
    <s v="HUON_1_UNSW"/>
    <n v="6"/>
    <m/>
    <s v="FL"/>
    <s v="1172"/>
    <s v="Southern Melodinus"/>
    <x v="67"/>
    <s v="MELO AUST"/>
    <x v="0"/>
    <x v="0"/>
    <n v="0"/>
    <n v="2"/>
    <n v="0"/>
    <n v="0"/>
    <n v="0"/>
    <n v="0"/>
    <n v="0"/>
    <n v="0"/>
    <m/>
    <m/>
  </r>
  <r>
    <s v="HUON_1_UNSW"/>
    <n v="6"/>
    <m/>
    <s v="FL"/>
    <s v="6283"/>
    <s v="Giant Water Vine"/>
    <x v="33"/>
    <s v="CISS HYPO"/>
    <x v="0"/>
    <x v="0"/>
    <n v="0"/>
    <n v="3"/>
    <n v="0"/>
    <n v="0"/>
    <n v="0"/>
    <n v="0"/>
    <n v="0"/>
    <n v="0"/>
    <m/>
    <m/>
  </r>
  <r>
    <s v="HUON_1_UNSW"/>
    <n v="6"/>
    <m/>
    <s v="FL"/>
    <s v="8052"/>
    <s v="Gristle Fern"/>
    <x v="85"/>
    <s v="BLEC CART"/>
    <x v="2"/>
    <x v="0"/>
    <n v="0"/>
    <n v="2"/>
    <n v="0"/>
    <n v="0"/>
    <n v="0"/>
    <n v="0"/>
    <n v="0"/>
    <n v="0"/>
    <m/>
    <m/>
  </r>
  <r>
    <s v="HUON_1_UNSW"/>
    <n v="6"/>
    <m/>
    <s v="FL"/>
    <s v="3915"/>
    <s v="Anchor Vine"/>
    <x v="11"/>
    <s v="PALM SCAN"/>
    <x v="0"/>
    <x v="0"/>
    <n v="0"/>
    <n v="3"/>
    <n v="0"/>
    <n v="0"/>
    <n v="0"/>
    <n v="0"/>
    <n v="0"/>
    <n v="0"/>
    <m/>
    <m/>
  </r>
  <r>
    <s v="HUON_1_UNSW"/>
    <n v="6"/>
    <m/>
    <s v="FL"/>
    <s v="1210"/>
    <s v="Pencil Cedar"/>
    <x v="9"/>
    <s v="POLY MURR"/>
    <x v="1"/>
    <x v="1"/>
    <n v="0"/>
    <n v="0"/>
    <n v="0"/>
    <n v="0"/>
    <n v="0"/>
    <n v="7"/>
    <n v="0"/>
    <n v="0"/>
    <m/>
    <m/>
  </r>
  <r>
    <s v="HUON_1_UNSW"/>
    <n v="6"/>
    <m/>
    <s v="FL"/>
    <s v="6036"/>
    <s v="Corkwood"/>
    <x v="29"/>
    <s v="DUBO MYOP"/>
    <x v="1"/>
    <x v="1"/>
    <n v="0"/>
    <n v="0"/>
    <n v="0"/>
    <n v="0"/>
    <n v="0"/>
    <n v="5"/>
    <n v="0"/>
    <n v="0"/>
    <m/>
    <m/>
  </r>
  <r>
    <s v="HUON_1_UNSW"/>
    <n v="6"/>
    <m/>
    <s v="FL"/>
    <s v="6129"/>
    <s v="Brown Kurrajong"/>
    <x v="7"/>
    <s v="COMM BART"/>
    <x v="1"/>
    <x v="1"/>
    <n v="0"/>
    <n v="0"/>
    <n v="0"/>
    <n v="0"/>
    <n v="0"/>
    <n v="12"/>
    <n v="0"/>
    <n v="0"/>
    <m/>
    <m/>
  </r>
  <r>
    <s v="HUON_1_UNSW"/>
    <n v="6"/>
    <m/>
    <s v="FL"/>
    <s v="PHYT"/>
    <s v=""/>
    <x v="14"/>
    <s v="PHYT SPEC"/>
    <x v="1"/>
    <x v="1"/>
    <n v="0"/>
    <n v="0"/>
    <n v="0"/>
    <n v="0"/>
    <n v="0"/>
    <n v="8"/>
    <n v="0"/>
    <n v="0"/>
    <m/>
    <m/>
  </r>
  <r>
    <s v="HUON_1_UNSW"/>
    <n v="6"/>
    <m/>
    <s v="FL"/>
    <s v="8428"/>
    <s v="Snake Vine"/>
    <x v="63"/>
    <s v="STEP JAPO"/>
    <x v="0"/>
    <x v="0"/>
    <n v="0"/>
    <n v="3"/>
    <n v="0"/>
    <n v="0"/>
    <n v="0"/>
    <n v="0"/>
    <n v="0"/>
    <n v="0"/>
    <m/>
    <m/>
  </r>
  <r>
    <s v="HUON_1_UNSW"/>
    <n v="6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HUON_1_UNSW"/>
    <n v="6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HUON_1_UNSW"/>
    <n v="6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UON_1_UNSW"/>
    <n v="6"/>
    <m/>
    <s v="FL"/>
    <s v="6458"/>
    <s v="Bangalow Palm"/>
    <x v="6"/>
    <s v="ARCH CUNN"/>
    <x v="1"/>
    <x v="0"/>
    <n v="7"/>
    <n v="0"/>
    <n v="0"/>
    <n v="0"/>
    <n v="0"/>
    <n v="10"/>
    <n v="0"/>
    <n v="0"/>
    <m/>
    <m/>
  </r>
  <r>
    <s v="HUON_1_UNSW"/>
    <n v="6"/>
    <m/>
    <s v="FL"/>
    <s v="2548"/>
    <s v="Climbing Guinea Flower"/>
    <x v="39"/>
    <s v="HIBB SCAN"/>
    <x v="0"/>
    <x v="0"/>
    <n v="0"/>
    <n v="4"/>
    <n v="0"/>
    <n v="0"/>
    <n v="0"/>
    <n v="0"/>
    <n v="0"/>
    <n v="0"/>
    <m/>
    <m/>
  </r>
  <r>
    <s v="HUON_1_UNSW"/>
    <n v="6"/>
    <m/>
    <s v="FL"/>
    <s v="3824"/>
    <s v="Blackwood"/>
    <x v="185"/>
    <s v="ACAC MELA"/>
    <x v="1"/>
    <x v="1"/>
    <n v="0"/>
    <n v="0"/>
    <n v="0"/>
    <n v="0"/>
    <n v="0"/>
    <n v="6"/>
    <n v="0"/>
    <n v="0"/>
    <m/>
    <m/>
  </r>
  <r>
    <s v="HUON_1_UNSW"/>
    <n v="6"/>
    <m/>
    <s v="FL"/>
    <s v="6016"/>
    <s v="Scrambling Lily"/>
    <x v="202"/>
    <s v="GEIT CYMO"/>
    <x v="1"/>
    <x v="0"/>
    <n v="0"/>
    <n v="0"/>
    <n v="0"/>
    <n v="0"/>
    <n v="0"/>
    <n v="1"/>
    <n v="0"/>
    <n v="0"/>
    <m/>
    <m/>
  </r>
  <r>
    <s v="HUON_1_UNSW"/>
    <n v="6"/>
    <m/>
    <s v="FL"/>
    <s v="7686"/>
    <s v="Red Ash"/>
    <x v="24"/>
    <s v="ALPH EXCE"/>
    <x v="1"/>
    <x v="1"/>
    <n v="0"/>
    <n v="0"/>
    <n v="0"/>
    <n v="1"/>
    <n v="0"/>
    <n v="3"/>
    <n v="0"/>
    <n v="0"/>
    <m/>
    <m/>
  </r>
  <r>
    <s v="HUON_1_UNSW"/>
    <n v="6"/>
    <m/>
    <s v="FL"/>
    <s v="11933"/>
    <s v=""/>
    <x v="192"/>
    <s v="ECHI ACUL"/>
    <x v="0"/>
    <x v="0"/>
    <n v="0"/>
    <n v="1"/>
    <n v="0"/>
    <n v="0"/>
    <n v="0"/>
    <n v="0"/>
    <n v="0"/>
    <n v="0"/>
    <m/>
    <m/>
  </r>
  <r>
    <s v="HUON_1_UNSW"/>
    <n v="6"/>
    <m/>
    <s v="FL"/>
    <s v="5847"/>
    <s v="Sandfly Zieria"/>
    <x v="184"/>
    <s v="ZIER SMIT"/>
    <x v="1"/>
    <x v="1"/>
    <n v="0"/>
    <n v="0"/>
    <n v="0"/>
    <n v="0"/>
    <n v="0"/>
    <n v="2"/>
    <n v="0"/>
    <n v="0"/>
    <m/>
    <m/>
  </r>
  <r>
    <s v="HUON_1_UNSW"/>
    <n v="6"/>
    <m/>
    <s v="FL"/>
    <s v="8596"/>
    <s v=""/>
    <x v="191"/>
    <s v="PERS STRA"/>
    <x v="1"/>
    <x v="1"/>
    <n v="0"/>
    <n v="0"/>
    <n v="0"/>
    <n v="0"/>
    <n v="0"/>
    <n v="4"/>
    <n v="0"/>
    <n v="0"/>
    <m/>
    <m/>
  </r>
  <r>
    <s v="HUON_1_UNSW"/>
    <n v="6"/>
    <m/>
    <s v="FL"/>
    <s v="2570"/>
    <s v="Blue Quandong"/>
    <x v="114"/>
    <s v="ELAE GRAN"/>
    <x v="1"/>
    <x v="0"/>
    <n v="0"/>
    <n v="0"/>
    <n v="0"/>
    <n v="0"/>
    <n v="0"/>
    <n v="3"/>
    <n v="0"/>
    <n v="0"/>
    <m/>
    <m/>
  </r>
  <r>
    <s v="HUON_1_UNSW"/>
    <n v="6"/>
    <m/>
    <s v="FL"/>
    <s v="7346"/>
    <s v=""/>
    <x v="193"/>
    <s v="TRIP CUNN"/>
    <x v="6"/>
    <x v="0"/>
    <n v="0"/>
    <n v="2"/>
    <n v="0"/>
    <n v="0"/>
    <n v="0"/>
    <n v="0"/>
    <n v="0"/>
    <n v="0"/>
    <m/>
    <m/>
  </r>
  <r>
    <s v="HUON_1_UNSW"/>
    <n v="6"/>
    <m/>
    <s v="FL"/>
    <s v="2898"/>
    <s v="Dusky Coral Pea"/>
    <x v="200"/>
    <s v="KENN RUBI"/>
    <x v="0"/>
    <x v="0"/>
    <n v="0"/>
    <n v="2"/>
    <n v="0"/>
    <n v="0"/>
    <n v="0"/>
    <n v="0"/>
    <n v="0"/>
    <n v="0"/>
    <m/>
    <m/>
  </r>
  <r>
    <s v="HORT_1_UNSW"/>
    <n v="1"/>
    <m/>
    <s v="FL"/>
    <s v="2735"/>
    <s v="Red Kamala"/>
    <x v="118"/>
    <s v="MALL PHIL"/>
    <x v="0"/>
    <x v="0"/>
    <n v="1"/>
    <n v="1"/>
    <n v="0"/>
    <n v="1"/>
    <n v="0"/>
    <n v="0"/>
    <n v="0"/>
    <n v="0"/>
    <m/>
    <m/>
  </r>
  <r>
    <s v="HORT_1_UNSW"/>
    <n v="1"/>
    <s v="NE"/>
    <s v="FL"/>
    <s v="8408"/>
    <s v=""/>
    <x v="203"/>
    <s v="ARGY ACTI"/>
    <x v="1"/>
    <x v="0"/>
    <n v="0"/>
    <n v="0"/>
    <n v="0"/>
    <n v="1"/>
    <n v="0"/>
    <n v="0"/>
    <n v="0"/>
    <n v="0"/>
    <m/>
    <m/>
  </r>
  <r>
    <s v="HORT_1_UNSW"/>
    <n v="1"/>
    <m/>
    <s v="FL"/>
    <s v="7368"/>
    <s v="Small-leaved Supplejack"/>
    <x v="204"/>
    <s v="RIPO BREV"/>
    <x v="0"/>
    <x v="0"/>
    <n v="0"/>
    <n v="2"/>
    <n v="0"/>
    <n v="0"/>
    <n v="0"/>
    <n v="0"/>
    <n v="0"/>
    <n v="0"/>
    <m/>
    <m/>
  </r>
  <r>
    <s v="HORT_1_UNSW"/>
    <n v="1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ORT_1_UNSW"/>
    <n v="1"/>
    <m/>
    <s v="FL"/>
    <s v="3688"/>
    <s v="Pearl Vine"/>
    <x v="143"/>
    <s v="SARC HARV"/>
    <x v="0"/>
    <x v="0"/>
    <n v="0"/>
    <n v="2"/>
    <n v="0"/>
    <n v="0"/>
    <n v="0"/>
    <n v="0"/>
    <n v="0"/>
    <n v="0"/>
    <m/>
    <m/>
  </r>
  <r>
    <s v="HORT_1_UNSW"/>
    <n v="1"/>
    <m/>
    <s v="FL"/>
    <s v="6286"/>
    <s v="Yaroong"/>
    <x v="205"/>
    <s v="CISS STER"/>
    <x v="0"/>
    <x v="0"/>
    <n v="0"/>
    <n v="4"/>
    <n v="0"/>
    <n v="6"/>
    <n v="0"/>
    <n v="0"/>
    <n v="0"/>
    <n v="0"/>
    <m/>
    <m/>
  </r>
  <r>
    <s v="HORT_1_UNSW"/>
    <n v="1"/>
    <m/>
    <s v="FL"/>
    <s v="13218"/>
    <s v=""/>
    <x v="32"/>
    <s v="DAPH APET"/>
    <x v="0"/>
    <x v="0"/>
    <n v="0"/>
    <n v="3"/>
    <n v="0"/>
    <n v="0"/>
    <n v="0"/>
    <n v="0"/>
    <n v="0"/>
    <n v="0"/>
    <m/>
    <m/>
  </r>
  <r>
    <s v="HORT_1_UNSW"/>
    <n v="1"/>
    <m/>
    <s v="FL"/>
    <s v="8400"/>
    <s v="Brush Bloodwood"/>
    <x v="206"/>
    <s v="BALO INOP"/>
    <x v="0"/>
    <x v="0"/>
    <n v="0"/>
    <n v="0"/>
    <n v="1"/>
    <n v="1"/>
    <n v="0"/>
    <n v="0"/>
    <n v="0"/>
    <n v="0"/>
    <m/>
    <m/>
  </r>
  <r>
    <s v="HORT_1_UNSW"/>
    <n v="1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HORT_1_UNSW"/>
    <n v="1"/>
    <m/>
    <s v="FL"/>
    <s v="8428"/>
    <s v="Snake Vine"/>
    <x v="63"/>
    <s v="STEP JAPO"/>
    <x v="0"/>
    <x v="0"/>
    <n v="0"/>
    <n v="2"/>
    <n v="0"/>
    <n v="0"/>
    <n v="0"/>
    <n v="0"/>
    <n v="0"/>
    <n v="0"/>
    <m/>
    <m/>
  </r>
  <r>
    <s v="HORT_1_UNSW"/>
    <n v="1"/>
    <m/>
    <s v="FL"/>
    <s v="11947"/>
    <s v=""/>
    <x v="23"/>
    <s v="HOMA POPU"/>
    <x v="1"/>
    <x v="1"/>
    <n v="0"/>
    <n v="0"/>
    <n v="0"/>
    <n v="0"/>
    <n v="0"/>
    <n v="9"/>
    <n v="0"/>
    <n v="0"/>
    <m/>
    <m/>
  </r>
  <r>
    <s v="HORT_1_UNSW"/>
    <n v="1"/>
    <m/>
    <s v="FL"/>
    <s v="6760"/>
    <s v=""/>
    <x v="8"/>
    <s v="TREM TOME"/>
    <x v="1"/>
    <x v="1"/>
    <n v="0"/>
    <n v="0"/>
    <n v="0"/>
    <n v="0"/>
    <n v="0"/>
    <n v="7"/>
    <n v="0"/>
    <n v="0"/>
    <m/>
    <m/>
  </r>
  <r>
    <s v="HORT_1_UNSW"/>
    <n v="1"/>
    <m/>
    <s v="FL"/>
    <s v="7592"/>
    <s v="Lawyer Vine"/>
    <x v="115"/>
    <s v="SMIL AUST"/>
    <x v="0"/>
    <x v="0"/>
    <n v="0"/>
    <n v="8"/>
    <n v="0"/>
    <n v="0"/>
    <n v="0"/>
    <n v="0"/>
    <n v="0"/>
    <n v="0"/>
    <m/>
    <m/>
  </r>
  <r>
    <s v="HORT_1_UNSW"/>
    <n v="1"/>
    <m/>
    <s v="FL"/>
    <s v="6282"/>
    <s v="Water Vine"/>
    <x v="84"/>
    <s v="CISS ANTA"/>
    <x v="0"/>
    <x v="0"/>
    <n v="0"/>
    <n v="2"/>
    <n v="0"/>
    <n v="3"/>
    <n v="0"/>
    <n v="0"/>
    <n v="0"/>
    <n v="0"/>
    <m/>
    <m/>
  </r>
  <r>
    <s v="HORT_1_UNSW"/>
    <n v="1"/>
    <m/>
    <s v="FL"/>
    <s v="8662"/>
    <s v="Large-flowered Milk Vine"/>
    <x v="97"/>
    <s v="MARS LIIS"/>
    <x v="1"/>
    <x v="0"/>
    <n v="0"/>
    <n v="0"/>
    <n v="0"/>
    <n v="0"/>
    <n v="0"/>
    <n v="2"/>
    <n v="0"/>
    <n v="0"/>
    <m/>
    <m/>
  </r>
  <r>
    <s v="HORT_1_UNSW"/>
    <n v="1"/>
    <m/>
    <s v="FL"/>
    <s v="2261"/>
    <s v=""/>
    <x v="208"/>
    <s v="SICY AUST"/>
    <x v="1"/>
    <x v="0"/>
    <n v="0"/>
    <n v="0"/>
    <n v="0"/>
    <n v="0"/>
    <n v="0"/>
    <n v="3"/>
    <n v="0"/>
    <n v="0"/>
    <m/>
    <m/>
  </r>
  <r>
    <s v="HORT_1_UNSW"/>
    <n v="1"/>
    <m/>
    <s v="FL"/>
    <s v="13697"/>
    <s v=""/>
    <x v="144"/>
    <s v="NEOC CUNN"/>
    <x v="1"/>
    <x v="0"/>
    <n v="0"/>
    <n v="0"/>
    <n v="0"/>
    <n v="0"/>
    <n v="0"/>
    <n v="2"/>
    <n v="0"/>
    <n v="0"/>
    <m/>
    <m/>
  </r>
  <r>
    <s v="HORT_1_UNSW"/>
    <n v="1"/>
    <m/>
    <s v="FL"/>
    <s v="6090"/>
    <s v="Wild Tobacco Bush"/>
    <x v="148"/>
    <s v="SOLA MAUR"/>
    <x v="1"/>
    <x v="1"/>
    <n v="0"/>
    <n v="0"/>
    <n v="0"/>
    <n v="0"/>
    <n v="0"/>
    <n v="3"/>
    <n v="0"/>
    <n v="0"/>
    <m/>
    <m/>
  </r>
  <r>
    <s v="HORT_1_UNSW"/>
    <n v="1"/>
    <m/>
    <s v="FL"/>
    <s v="7999"/>
    <s v="Giant Maidenhair"/>
    <x v="75"/>
    <s v="ADIA FORM"/>
    <x v="2"/>
    <x v="0"/>
    <n v="0"/>
    <n v="4"/>
    <n v="0"/>
    <n v="0"/>
    <n v="0"/>
    <n v="0"/>
    <n v="0"/>
    <n v="0"/>
    <m/>
    <m/>
  </r>
  <r>
    <s v="HORT_1_UNSW"/>
    <n v="1"/>
    <m/>
    <s v="FL"/>
    <s v="PHYT"/>
    <s v=""/>
    <x v="14"/>
    <s v="PHYT SPEC"/>
    <x v="1"/>
    <x v="1"/>
    <n v="0"/>
    <n v="0"/>
    <n v="0"/>
    <n v="0"/>
    <n v="0"/>
    <n v="30"/>
    <n v="0"/>
    <n v="0"/>
    <m/>
    <m/>
  </r>
  <r>
    <s v="HORT_1_UNSW"/>
    <n v="1"/>
    <m/>
    <s v="FL"/>
    <s v="2698"/>
    <s v="Brittlewood"/>
    <x v="209"/>
    <s v="CLAO AUST"/>
    <x v="1"/>
    <x v="0"/>
    <n v="0"/>
    <n v="0"/>
    <n v="0"/>
    <n v="0"/>
    <n v="0"/>
    <n v="2"/>
    <n v="0"/>
    <n v="0"/>
    <m/>
    <m/>
  </r>
  <r>
    <s v="HORT_1_UNSW"/>
    <n v="1"/>
    <m/>
    <s v="FL"/>
    <s v="3680"/>
    <s v="White Cedar"/>
    <x v="119"/>
    <s v="MELI AZED"/>
    <x v="1"/>
    <x v="1"/>
    <n v="0"/>
    <n v="0"/>
    <n v="0"/>
    <n v="0"/>
    <n v="0"/>
    <n v="4"/>
    <n v="0"/>
    <n v="0"/>
    <m/>
    <m/>
  </r>
  <r>
    <s v="HORT_1_UNSW"/>
    <n v="1"/>
    <m/>
    <s v="FL"/>
    <s v="8672"/>
    <s v="Cunjevoi"/>
    <x v="98"/>
    <s v="ALOC BRIS"/>
    <x v="3"/>
    <x v="0"/>
    <n v="0"/>
    <n v="2"/>
    <n v="0"/>
    <n v="0"/>
    <n v="0"/>
    <n v="0"/>
    <n v="0"/>
    <n v="0"/>
    <m/>
    <m/>
  </r>
  <r>
    <s v="HORT_1_UNSW"/>
    <n v="1"/>
    <m/>
    <s v="FL"/>
    <s v="8019"/>
    <s v="Naked Shield Fern"/>
    <x v="109"/>
    <s v="LAST MUNI"/>
    <x v="2"/>
    <x v="0"/>
    <n v="0"/>
    <n v="3"/>
    <n v="0"/>
    <n v="0"/>
    <n v="0"/>
    <n v="0"/>
    <n v="0"/>
    <n v="0"/>
    <m/>
    <m/>
  </r>
  <r>
    <s v="HORT_1_UNSW"/>
    <n v="1"/>
    <m/>
    <s v="FL"/>
    <s v="6465"/>
    <s v="Fireweed"/>
    <x v="210"/>
    <s v="SENE MADA"/>
    <x v="1"/>
    <x v="1"/>
    <n v="0"/>
    <n v="0"/>
    <n v="0"/>
    <n v="0"/>
    <n v="0"/>
    <n v="1"/>
    <n v="0"/>
    <n v="0"/>
    <m/>
    <m/>
  </r>
  <r>
    <s v="HORT_1_UNSW"/>
    <n v="1"/>
    <m/>
    <s v="FL"/>
    <s v="5877"/>
    <s v="Hairy Bird's Eye"/>
    <x v="211"/>
    <s v="ALEC TOME"/>
    <x v="0"/>
    <x v="0"/>
    <n v="0"/>
    <n v="1"/>
    <n v="0"/>
    <n v="0"/>
    <n v="0"/>
    <n v="0"/>
    <n v="0"/>
    <n v="0"/>
    <m/>
    <m/>
  </r>
  <r>
    <s v="HORT_1_UNSW"/>
    <n v="2"/>
    <m/>
    <s v="FL"/>
    <s v="8408"/>
    <s v=""/>
    <x v="203"/>
    <s v="ARGY ACTI"/>
    <x v="1"/>
    <x v="0"/>
    <n v="1"/>
    <n v="0"/>
    <n v="0"/>
    <n v="1"/>
    <n v="0"/>
    <n v="0"/>
    <n v="0"/>
    <n v="0"/>
    <m/>
    <m/>
  </r>
  <r>
    <s v="HORT_1_UNSW"/>
    <n v="2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m/>
  </r>
  <r>
    <s v="HORT_1_UNSW"/>
    <n v="2"/>
    <s v="NW"/>
    <s v="FL"/>
    <s v="8019"/>
    <s v="Naked Shield Fern"/>
    <x v="109"/>
    <s v="LAST MUNI"/>
    <x v="2"/>
    <x v="0"/>
    <n v="0"/>
    <n v="12"/>
    <n v="0"/>
    <n v="0"/>
    <n v="0"/>
    <n v="0"/>
    <n v="0"/>
    <n v="0"/>
    <m/>
    <m/>
  </r>
  <r>
    <s v="HORT_1_UNSW"/>
    <n v="2"/>
    <m/>
    <s v="FL"/>
    <s v="5875"/>
    <s v="Wild Quince"/>
    <x v="212"/>
    <s v="ALEC SUBC"/>
    <x v="0"/>
    <x v="0"/>
    <n v="0"/>
    <n v="2"/>
    <n v="0"/>
    <n v="0"/>
    <n v="0"/>
    <n v="0"/>
    <n v="0"/>
    <n v="0"/>
    <m/>
    <m/>
  </r>
  <r>
    <s v="HORT_1_UNSW"/>
    <n v="2"/>
    <m/>
    <s v="FL"/>
    <s v="13697"/>
    <s v=""/>
    <x v="144"/>
    <s v="NEOC CUNN"/>
    <x v="1"/>
    <x v="0"/>
    <n v="0"/>
    <n v="0"/>
    <n v="0"/>
    <n v="0"/>
    <n v="0"/>
    <n v="4"/>
    <n v="0"/>
    <n v="0"/>
    <m/>
    <m/>
  </r>
  <r>
    <s v="HORT_1_UNSW"/>
    <n v="2"/>
    <m/>
    <s v="FL"/>
    <s v="8428"/>
    <s v="Snake Vine"/>
    <x v="63"/>
    <s v="STEP JAPO"/>
    <x v="0"/>
    <x v="0"/>
    <n v="0"/>
    <n v="3"/>
    <n v="0"/>
    <n v="0"/>
    <n v="0"/>
    <n v="0"/>
    <n v="0"/>
    <n v="0"/>
    <m/>
    <m/>
  </r>
  <r>
    <s v="HORT_1_UNSW"/>
    <n v="2"/>
    <m/>
    <s v="FL"/>
    <s v="PHYT"/>
    <s v=""/>
    <x v="14"/>
    <s v="PHYT SPEC"/>
    <x v="1"/>
    <x v="1"/>
    <n v="0"/>
    <n v="0"/>
    <n v="0"/>
    <n v="0"/>
    <n v="0"/>
    <n v="10"/>
    <n v="0"/>
    <n v="0"/>
    <m/>
    <m/>
  </r>
  <r>
    <s v="HORT_1_UNSW"/>
    <n v="2"/>
    <m/>
    <s v="FL"/>
    <s v="6100"/>
    <s v="Forest Nightshade"/>
    <x v="213"/>
    <s v="SOLA PRIN"/>
    <x v="1"/>
    <x v="1"/>
    <n v="0"/>
    <n v="0"/>
    <n v="0"/>
    <n v="0"/>
    <n v="0"/>
    <n v="3"/>
    <n v="0"/>
    <n v="0"/>
    <m/>
    <m/>
  </r>
  <r>
    <s v="HORT_1_UNSW"/>
    <n v="2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ORT_1_UNSW"/>
    <n v="2"/>
    <m/>
    <s v="FL"/>
    <s v="5876"/>
    <s v=""/>
    <x v="214"/>
    <s v="ALEC SUBD"/>
    <x v="0"/>
    <x v="0"/>
    <n v="0"/>
    <n v="2"/>
    <n v="0"/>
    <n v="0"/>
    <n v="0"/>
    <n v="0"/>
    <n v="0"/>
    <n v="0"/>
    <m/>
    <m/>
  </r>
  <r>
    <s v="HORT_1_UNSW"/>
    <n v="2"/>
    <m/>
    <s v="FL"/>
    <s v="4678"/>
    <s v="Native Frangipani"/>
    <x v="215"/>
    <s v="HYME FLAV"/>
    <x v="1"/>
    <x v="0"/>
    <n v="0"/>
    <n v="0"/>
    <n v="0"/>
    <n v="0"/>
    <n v="0"/>
    <n v="3"/>
    <n v="0"/>
    <n v="0"/>
    <m/>
    <m/>
  </r>
  <r>
    <s v="HORT_1_UNSW"/>
    <n v="2"/>
    <m/>
    <s v="FL"/>
    <s v="2735"/>
    <s v="Red Kamala"/>
    <x v="118"/>
    <s v="MALL PHIL"/>
    <x v="0"/>
    <x v="0"/>
    <n v="0"/>
    <n v="2"/>
    <n v="0"/>
    <n v="2"/>
    <n v="0"/>
    <n v="0"/>
    <n v="0"/>
    <n v="0"/>
    <m/>
    <m/>
  </r>
  <r>
    <s v="HORT_1_UNSW"/>
    <n v="2"/>
    <m/>
    <s v="FL"/>
    <s v="1010"/>
    <s v="Pastel Flower"/>
    <x v="216"/>
    <s v="PSEU VARI"/>
    <x v="6"/>
    <x v="1"/>
    <n v="0"/>
    <n v="0"/>
    <n v="0"/>
    <n v="0"/>
    <n v="0"/>
    <n v="5"/>
    <n v="0"/>
    <n v="0"/>
    <m/>
    <m/>
  </r>
  <r>
    <s v="HORT_1_UNSW"/>
    <n v="2"/>
    <m/>
    <s v="FL"/>
    <s v="3680"/>
    <s v="White Cedar"/>
    <x v="119"/>
    <s v="MELI AZED"/>
    <x v="1"/>
    <x v="1"/>
    <n v="0"/>
    <n v="0"/>
    <n v="0"/>
    <n v="0"/>
    <n v="0"/>
    <n v="9"/>
    <n v="0"/>
    <n v="0"/>
    <m/>
    <m/>
  </r>
  <r>
    <s v="HORT_1_UNSW"/>
    <n v="2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HORT_1_UNSW"/>
    <n v="2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HORT_1_UNSW"/>
    <n v="2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m/>
  </r>
  <r>
    <s v="HORT_1_UNSW"/>
    <n v="2"/>
    <m/>
    <s v="FL"/>
    <s v="3679"/>
    <s v="Hairy Rosewood"/>
    <x v="217"/>
    <s v="DYSO RUFU"/>
    <x v="0"/>
    <x v="0"/>
    <n v="0"/>
    <n v="1"/>
    <n v="0"/>
    <n v="0"/>
    <n v="0"/>
    <n v="0"/>
    <n v="0"/>
    <n v="0"/>
    <m/>
    <m/>
  </r>
  <r>
    <s v="HORT_1_UNSW"/>
    <n v="2"/>
    <m/>
    <s v="FL"/>
    <s v="8390"/>
    <s v=""/>
    <x v="218"/>
    <s v="CRYP TRIP"/>
    <x v="0"/>
    <x v="0"/>
    <n v="0"/>
    <n v="1"/>
    <n v="0"/>
    <n v="0"/>
    <n v="0"/>
    <n v="0"/>
    <n v="0"/>
    <n v="0"/>
    <m/>
    <m/>
  </r>
  <r>
    <s v="HORT_1_UNSW"/>
    <n v="2"/>
    <m/>
    <s v="FL"/>
    <s v="1244"/>
    <s v="Thin-leaved Tylophora"/>
    <x v="219"/>
    <s v="TYLO PANI"/>
    <x v="1"/>
    <x v="0"/>
    <n v="0"/>
    <n v="0"/>
    <n v="0"/>
    <n v="0"/>
    <n v="0"/>
    <n v="2"/>
    <n v="0"/>
    <n v="0"/>
    <m/>
    <m/>
  </r>
  <r>
    <s v="HORT_1_UNSW"/>
    <n v="2"/>
    <m/>
    <s v="FL"/>
    <s v="13218"/>
    <s v=""/>
    <x v="32"/>
    <s v="DAPH APET"/>
    <x v="0"/>
    <x v="0"/>
    <n v="0"/>
    <n v="3"/>
    <n v="0"/>
    <n v="0"/>
    <n v="0"/>
    <n v="0"/>
    <n v="0"/>
    <n v="0"/>
    <m/>
    <m/>
  </r>
  <r>
    <s v="HORT_1_UNSW"/>
    <n v="2"/>
    <m/>
    <s v="FL"/>
    <s v="7873"/>
    <s v="Palm-Lily"/>
    <x v="18"/>
    <s v="CORD RUBR"/>
    <x v="0"/>
    <x v="0"/>
    <n v="0"/>
    <n v="2"/>
    <n v="0"/>
    <n v="0"/>
    <n v="0"/>
    <n v="0"/>
    <n v="0"/>
    <n v="0"/>
    <m/>
    <m/>
  </r>
  <r>
    <s v="HORT_1_UNSW"/>
    <n v="3"/>
    <m/>
    <s v="FL"/>
    <s v="2735"/>
    <s v="Red Kamala"/>
    <x v="118"/>
    <s v="MALL PHIL"/>
    <x v="0"/>
    <x v="0"/>
    <n v="0"/>
    <n v="2"/>
    <n v="0"/>
    <n v="2"/>
    <n v="0"/>
    <n v="0"/>
    <n v="0"/>
    <n v="0"/>
    <m/>
    <m/>
  </r>
  <r>
    <s v="HORT_1_UNSW"/>
    <n v="3"/>
    <s v="NW"/>
    <s v="FL"/>
    <s v="5876"/>
    <s v=""/>
    <x v="214"/>
    <s v="ALEC SUBD"/>
    <x v="0"/>
    <x v="0"/>
    <n v="0"/>
    <n v="2"/>
    <n v="0"/>
    <n v="0"/>
    <n v="0"/>
    <n v="0"/>
    <n v="0"/>
    <n v="0"/>
    <m/>
    <m/>
  </r>
  <r>
    <s v="HORT_1_UNSW"/>
    <n v="3"/>
    <m/>
    <s v="FL"/>
    <s v="6127"/>
    <s v="Lacebark Tree"/>
    <x v="220"/>
    <s v="BRAC DISC"/>
    <x v="1"/>
    <x v="0"/>
    <n v="1"/>
    <n v="0"/>
    <n v="0"/>
    <n v="0"/>
    <n v="0"/>
    <n v="0"/>
    <n v="0"/>
    <n v="0"/>
    <m/>
    <m/>
  </r>
  <r>
    <s v="HORT_1_UNSW"/>
    <n v="3"/>
    <m/>
    <s v="FL"/>
    <s v="3679"/>
    <s v="Hairy Rosewood"/>
    <x v="217"/>
    <s v="DYSO RUFU"/>
    <x v="0"/>
    <x v="0"/>
    <n v="0"/>
    <n v="2"/>
    <n v="0"/>
    <n v="0"/>
    <n v="0"/>
    <n v="0"/>
    <n v="0"/>
    <n v="0"/>
    <m/>
    <m/>
  </r>
  <r>
    <s v="HORT_1_UNSW"/>
    <n v="3"/>
    <m/>
    <s v="FL"/>
    <s v="8428"/>
    <s v="Snake Vine"/>
    <x v="63"/>
    <s v="STEP JAPO"/>
    <x v="1"/>
    <x v="0"/>
    <n v="0"/>
    <n v="0"/>
    <n v="0"/>
    <n v="0"/>
    <n v="0"/>
    <n v="4"/>
    <n v="0"/>
    <n v="0"/>
    <m/>
    <m/>
  </r>
  <r>
    <s v="HORT_1_UNSW"/>
    <n v="3"/>
    <m/>
    <s v="FL"/>
    <s v="3686"/>
    <s v="Round-leaf Vine"/>
    <x v="221"/>
    <s v="LEGN MOOR"/>
    <x v="1"/>
    <x v="0"/>
    <n v="0"/>
    <n v="0"/>
    <n v="0"/>
    <n v="0"/>
    <n v="0"/>
    <n v="2"/>
    <n v="0"/>
    <n v="0"/>
    <m/>
    <m/>
  </r>
  <r>
    <s v="HORT_1_UNSW"/>
    <n v="3"/>
    <m/>
    <s v="FL"/>
    <s v="13218"/>
    <s v=""/>
    <x v="32"/>
    <s v="DAPH APET"/>
    <x v="0"/>
    <x v="0"/>
    <n v="0"/>
    <n v="7"/>
    <n v="0"/>
    <n v="0"/>
    <n v="0"/>
    <n v="0"/>
    <n v="0"/>
    <n v="0"/>
    <m/>
    <m/>
  </r>
  <r>
    <s v="HORT_1_UNSW"/>
    <n v="3"/>
    <m/>
    <s v="FL"/>
    <s v="8400"/>
    <s v="Brush Bloodwood"/>
    <x v="206"/>
    <s v="BALO INOP"/>
    <x v="0"/>
    <x v="0"/>
    <n v="0"/>
    <n v="4"/>
    <n v="0"/>
    <n v="0"/>
    <n v="0"/>
    <n v="0"/>
    <n v="0"/>
    <n v="0"/>
    <m/>
    <m/>
  </r>
  <r>
    <s v="HORT_1_UNSW"/>
    <n v="3"/>
    <m/>
    <s v="FL"/>
    <s v="1195"/>
    <s v="Settler's Twine"/>
    <x v="222"/>
    <s v="GYMN ANCE"/>
    <x v="5"/>
    <x v="0"/>
    <n v="0"/>
    <n v="3"/>
    <n v="0"/>
    <n v="0"/>
    <n v="0"/>
    <n v="0"/>
    <n v="0"/>
    <n v="0"/>
    <m/>
    <m/>
  </r>
  <r>
    <s v="HORT_1_UNSW"/>
    <n v="3"/>
    <m/>
    <s v="FL"/>
    <s v="8019"/>
    <s v="Naked Shield Fern"/>
    <x v="109"/>
    <s v="LAST MUNI"/>
    <x v="2"/>
    <x v="0"/>
    <n v="0"/>
    <n v="18"/>
    <n v="0"/>
    <n v="0"/>
    <n v="0"/>
    <n v="0"/>
    <n v="0"/>
    <n v="0"/>
    <m/>
    <m/>
  </r>
  <r>
    <s v="HORT_1_UNSW"/>
    <n v="3"/>
    <m/>
    <s v="FL"/>
    <s v="1753"/>
    <s v=""/>
    <x v="223"/>
    <s v="EHRE ACUM"/>
    <x v="0"/>
    <x v="0"/>
    <n v="0"/>
    <n v="1"/>
    <n v="0"/>
    <n v="0"/>
    <n v="0"/>
    <n v="0"/>
    <n v="0"/>
    <n v="0"/>
    <m/>
    <m/>
  </r>
  <r>
    <s v="HORT_1_UNSW"/>
    <n v="3"/>
    <m/>
    <s v="FL"/>
    <s v="5914"/>
    <s v="Beetroot Tree"/>
    <x v="79"/>
    <s v="ELLA NERV"/>
    <x v="0"/>
    <x v="0"/>
    <n v="0"/>
    <n v="2"/>
    <n v="0"/>
    <n v="0"/>
    <n v="0"/>
    <n v="0"/>
    <n v="0"/>
    <n v="0"/>
    <m/>
    <m/>
  </r>
  <r>
    <s v="HORT_1_UNSW"/>
    <n v="3"/>
    <m/>
    <s v="FL"/>
    <s v="5875"/>
    <s v="Wild Quince"/>
    <x v="212"/>
    <s v="ALEC SUBC"/>
    <x v="0"/>
    <x v="0"/>
    <n v="0"/>
    <n v="5"/>
    <n v="0"/>
    <n v="0"/>
    <n v="0"/>
    <n v="0"/>
    <n v="0"/>
    <n v="0"/>
    <m/>
    <m/>
  </r>
  <r>
    <s v="HORT_1_UNSW"/>
    <n v="3"/>
    <m/>
    <s v="FL"/>
    <s v="6778"/>
    <s v="Brush Cherry"/>
    <x v="224"/>
    <s v="SYZY AUST"/>
    <x v="0"/>
    <x v="0"/>
    <n v="0"/>
    <n v="1"/>
    <n v="0"/>
    <n v="0"/>
    <n v="0"/>
    <n v="0"/>
    <n v="0"/>
    <n v="0"/>
    <m/>
    <m/>
  </r>
  <r>
    <s v="HORT_1_UNSW"/>
    <n v="3"/>
    <m/>
    <s v="FL"/>
    <s v="6162"/>
    <s v=""/>
    <x v="225"/>
    <s v="GUIL MONO"/>
    <x v="0"/>
    <x v="0"/>
    <n v="0"/>
    <n v="2"/>
    <n v="0"/>
    <n v="0"/>
    <n v="0"/>
    <n v="0"/>
    <n v="0"/>
    <n v="0"/>
    <m/>
    <m/>
  </r>
  <r>
    <s v="HORT_1_UNSW"/>
    <n v="3"/>
    <m/>
    <s v="FL"/>
    <s v="6226"/>
    <s v="Giant Stinging Tree"/>
    <x v="2"/>
    <s v="DEND EXCE"/>
    <x v="1"/>
    <x v="1"/>
    <n v="0"/>
    <n v="0"/>
    <n v="0"/>
    <n v="0"/>
    <n v="0"/>
    <n v="3"/>
    <n v="0"/>
    <n v="0"/>
    <m/>
    <m/>
  </r>
  <r>
    <s v="HORT_1_UNSW"/>
    <n v="3"/>
    <m/>
    <s v="FL"/>
    <s v="3499"/>
    <s v="Hairy-leaved Bolly Gum"/>
    <x v="30"/>
    <s v="NEOL DEAL"/>
    <x v="0"/>
    <x v="0"/>
    <n v="0"/>
    <n v="2"/>
    <n v="0"/>
    <n v="0"/>
    <n v="0"/>
    <n v="0"/>
    <n v="0"/>
    <n v="0"/>
    <m/>
    <m/>
  </r>
  <r>
    <s v="HORT_1_UNSW"/>
    <n v="3"/>
    <m/>
    <s v="FL"/>
    <s v="1010"/>
    <s v="Pastel Flower"/>
    <x v="216"/>
    <s v="PSEU VARI"/>
    <x v="1"/>
    <x v="1"/>
    <n v="0"/>
    <n v="0"/>
    <n v="0"/>
    <n v="0"/>
    <n v="0"/>
    <n v="4"/>
    <n v="0"/>
    <n v="0"/>
    <m/>
    <m/>
  </r>
  <r>
    <s v="HORT_1_UNSW"/>
    <n v="3"/>
    <m/>
    <s v="FL"/>
    <s v="3676"/>
    <s v="Rosewood"/>
    <x v="35"/>
    <s v="DYSO FRAS"/>
    <x v="0"/>
    <x v="0"/>
    <n v="0"/>
    <n v="1"/>
    <n v="0"/>
    <n v="0"/>
    <n v="0"/>
    <n v="0"/>
    <n v="0"/>
    <n v="0"/>
    <m/>
    <m/>
  </r>
  <r>
    <s v="HORT_1_UNSW"/>
    <n v="3"/>
    <m/>
    <s v="FL"/>
    <s v="8620"/>
    <s v="Banana Bush"/>
    <x v="226"/>
    <s v="TABE PAND"/>
    <x v="0"/>
    <x v="0"/>
    <n v="0"/>
    <n v="2"/>
    <n v="0"/>
    <n v="0"/>
    <n v="0"/>
    <n v="0"/>
    <n v="0"/>
    <n v="0"/>
    <m/>
    <m/>
  </r>
  <r>
    <s v="HORT_1_UNSW"/>
    <n v="3"/>
    <m/>
    <s v="FL"/>
    <s v="5493"/>
    <s v="Old Man's Beard"/>
    <x v="112"/>
    <s v="CLEM ARIS"/>
    <x v="1"/>
    <x v="0"/>
    <n v="0"/>
    <n v="0"/>
    <n v="0"/>
    <n v="0"/>
    <n v="0"/>
    <n v="2"/>
    <n v="0"/>
    <n v="0"/>
    <m/>
    <m/>
  </r>
  <r>
    <s v="HORT_1_UNSW"/>
    <n v="3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HORT_1_UNSW"/>
    <n v="3"/>
    <m/>
    <s v="FL"/>
    <s v="5796"/>
    <s v="Cudgerie"/>
    <x v="227"/>
    <s v="FLIN SCHO"/>
    <x v="1"/>
    <x v="0"/>
    <n v="1"/>
    <n v="0"/>
    <n v="0"/>
    <n v="0"/>
    <n v="0"/>
    <n v="0"/>
    <n v="0"/>
    <n v="0"/>
    <m/>
    <m/>
  </r>
  <r>
    <s v="HORT_1_UNSW"/>
    <n v="3"/>
    <m/>
    <s v="FL"/>
    <s v="7432"/>
    <s v="Native Tamarind"/>
    <x v="59"/>
    <s v="DIPL AUST"/>
    <x v="1"/>
    <x v="0"/>
    <n v="0"/>
    <n v="0"/>
    <n v="0"/>
    <n v="0"/>
    <n v="0"/>
    <n v="2"/>
    <n v="0"/>
    <n v="0"/>
    <m/>
    <m/>
  </r>
  <r>
    <s v="HORT_1_UNSW"/>
    <n v="3"/>
    <m/>
    <s v="FL"/>
    <s v="11047"/>
    <s v="Moth Vine"/>
    <x v="228"/>
    <s v="ARAU SERI"/>
    <x v="1"/>
    <x v="0"/>
    <n v="0"/>
    <n v="0"/>
    <n v="0"/>
    <n v="0"/>
    <n v="0"/>
    <n v="2"/>
    <n v="0"/>
    <n v="0"/>
    <m/>
    <m/>
  </r>
  <r>
    <s v="HORT_1_UNSW"/>
    <n v="3"/>
    <m/>
    <s v="FL"/>
    <s v="6860"/>
    <s v="Sweet Morinda"/>
    <x v="229"/>
    <s v="MORI JASM"/>
    <x v="0"/>
    <x v="0"/>
    <n v="0"/>
    <n v="2"/>
    <n v="0"/>
    <n v="0"/>
    <n v="0"/>
    <n v="0"/>
    <n v="0"/>
    <n v="0"/>
    <m/>
    <m/>
  </r>
  <r>
    <s v="HORT_1_UNSW"/>
    <n v="3"/>
    <m/>
    <s v="FL"/>
    <s v="9364"/>
    <s v=""/>
    <x v="65"/>
    <s v="ENDI MUEL MUEL"/>
    <x v="0"/>
    <x v="0"/>
    <n v="0"/>
    <n v="3"/>
    <n v="0"/>
    <n v="0"/>
    <n v="0"/>
    <n v="0"/>
    <n v="0"/>
    <n v="0"/>
    <m/>
    <m/>
  </r>
  <r>
    <s v="HORT_1_UNSW"/>
    <n v="3"/>
    <m/>
    <s v="FL"/>
    <s v="13697"/>
    <s v=""/>
    <x v="144"/>
    <s v="NEOC CUNN"/>
    <x v="1"/>
    <x v="0"/>
    <n v="0"/>
    <n v="0"/>
    <n v="0"/>
    <n v="0"/>
    <n v="0"/>
    <n v="3"/>
    <n v="0"/>
    <n v="0"/>
    <m/>
    <m/>
  </r>
  <r>
    <s v="HORT_1_UNSW"/>
    <n v="3"/>
    <m/>
    <s v="FL"/>
    <s v="7999"/>
    <s v="Giant Maidenhair"/>
    <x v="75"/>
    <s v="ADIA FORM"/>
    <x v="2"/>
    <x v="0"/>
    <n v="0"/>
    <n v="2"/>
    <n v="0"/>
    <n v="0"/>
    <n v="0"/>
    <n v="0"/>
    <n v="0"/>
    <n v="0"/>
    <m/>
    <m/>
  </r>
  <r>
    <s v="HORT_1_UNSW"/>
    <n v="3"/>
    <m/>
    <s v="FL"/>
    <s v="8672"/>
    <s v="Cunjevoi"/>
    <x v="98"/>
    <s v="ALOC BRIS"/>
    <x v="3"/>
    <x v="0"/>
    <n v="0"/>
    <n v="1"/>
    <n v="0"/>
    <n v="0"/>
    <n v="0"/>
    <n v="0"/>
    <n v="0"/>
    <n v="0"/>
    <m/>
    <m/>
  </r>
  <r>
    <s v="HORT_1_UNSW"/>
    <n v="3"/>
    <m/>
    <s v="FL"/>
    <s v="11400"/>
    <s v="Scaly Myrtle"/>
    <x v="230"/>
    <s v="GOSS HILL"/>
    <x v="0"/>
    <x v="0"/>
    <n v="0"/>
    <n v="1"/>
    <n v="0"/>
    <n v="0"/>
    <n v="0"/>
    <n v="0"/>
    <n v="0"/>
    <n v="0"/>
    <m/>
    <m/>
  </r>
  <r>
    <s v="HORT_1_UNSW"/>
    <n v="3"/>
    <m/>
    <s v="FL"/>
    <s v="2211"/>
    <s v=""/>
    <x v="136"/>
    <s v="POLL CRIS"/>
    <x v="6"/>
    <x v="0"/>
    <n v="0"/>
    <n v="3"/>
    <n v="0"/>
    <n v="0"/>
    <n v="0"/>
    <n v="0"/>
    <n v="0"/>
    <n v="0"/>
    <m/>
    <m/>
  </r>
  <r>
    <s v="HORT_1_UNSW"/>
    <n v="3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HORT_1_UNSW"/>
    <n v="4"/>
    <m/>
    <s v="FL"/>
    <s v="8408"/>
    <s v=""/>
    <x v="203"/>
    <s v="ARGY ACTI"/>
    <x v="1"/>
    <x v="0"/>
    <n v="2"/>
    <n v="0"/>
    <n v="0"/>
    <n v="0"/>
    <n v="0"/>
    <n v="0"/>
    <n v="0"/>
    <n v="0"/>
    <m/>
    <m/>
  </r>
  <r>
    <s v="HORT_1_UNSW"/>
    <n v="4"/>
    <m/>
    <s v="FL"/>
    <s v="6162"/>
    <s v=""/>
    <x v="225"/>
    <s v="GUIL MONO"/>
    <x v="0"/>
    <x v="0"/>
    <n v="0"/>
    <n v="2"/>
    <n v="0"/>
    <n v="0"/>
    <n v="0"/>
    <n v="0"/>
    <n v="0"/>
    <n v="0"/>
    <m/>
    <m/>
  </r>
  <r>
    <s v="HORT_1_UNSW"/>
    <n v="4"/>
    <s v="NE"/>
    <s v="FL"/>
    <s v="8400"/>
    <s v="Brush Bloodwood"/>
    <x v="206"/>
    <s v="BALO INOP"/>
    <x v="0"/>
    <x v="0"/>
    <n v="0"/>
    <n v="4"/>
    <n v="0"/>
    <n v="0"/>
    <n v="0"/>
    <n v="0"/>
    <n v="0"/>
    <n v="0"/>
    <m/>
    <m/>
  </r>
  <r>
    <s v="HORT_1_UNSW"/>
    <n v="4"/>
    <m/>
    <s v="FL"/>
    <s v="13218"/>
    <s v=""/>
    <x v="32"/>
    <s v="DAPH APET"/>
    <x v="0"/>
    <x v="0"/>
    <n v="0"/>
    <n v="3"/>
    <n v="0"/>
    <n v="0"/>
    <n v="0"/>
    <n v="0"/>
    <n v="0"/>
    <n v="0"/>
    <m/>
    <m/>
  </r>
  <r>
    <s v="HORT_1_UNSW"/>
    <n v="4"/>
    <m/>
    <s v="FL"/>
    <s v="6286"/>
    <s v="Yaroong"/>
    <x v="205"/>
    <s v="CISS STER"/>
    <x v="1"/>
    <x v="0"/>
    <n v="0"/>
    <n v="0"/>
    <n v="0"/>
    <n v="4"/>
    <n v="0"/>
    <n v="2"/>
    <n v="0"/>
    <n v="0"/>
    <m/>
    <m/>
  </r>
  <r>
    <s v="HORT_1_UNSW"/>
    <n v="4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HORT_1_UNSW"/>
    <n v="4"/>
    <m/>
    <s v="FL"/>
    <s v="2735"/>
    <s v="Red Kamala"/>
    <x v="118"/>
    <s v="MALL PHIL"/>
    <x v="0"/>
    <x v="0"/>
    <n v="0"/>
    <n v="6"/>
    <n v="0"/>
    <n v="0"/>
    <n v="0"/>
    <n v="0"/>
    <n v="0"/>
    <n v="0"/>
    <m/>
    <m/>
  </r>
  <r>
    <s v="HORT_1_UNSW"/>
    <n v="4"/>
    <m/>
    <s v="FL"/>
    <s v="3680"/>
    <s v="White Cedar"/>
    <x v="119"/>
    <s v="MELI AZED"/>
    <x v="1"/>
    <x v="1"/>
    <n v="0"/>
    <n v="0"/>
    <n v="0"/>
    <n v="0"/>
    <n v="0"/>
    <n v="19"/>
    <n v="0"/>
    <n v="0"/>
    <m/>
    <m/>
  </r>
  <r>
    <s v="HORT_1_UNSW"/>
    <n v="4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HORT_1_UNSW"/>
    <n v="4"/>
    <m/>
    <s v="FL"/>
    <s v="8672"/>
    <s v="Cunjevoi"/>
    <x v="98"/>
    <s v="ALOC BRIS"/>
    <x v="3"/>
    <x v="0"/>
    <n v="0"/>
    <n v="2"/>
    <n v="0"/>
    <n v="0"/>
    <n v="0"/>
    <n v="0"/>
    <n v="0"/>
    <n v="0"/>
    <m/>
    <m/>
  </r>
  <r>
    <s v="HORT_1_UNSW"/>
    <n v="4"/>
    <m/>
    <s v="FL"/>
    <s v="1010"/>
    <s v="Pastel Flower"/>
    <x v="216"/>
    <s v="PSEU VARI"/>
    <x v="1"/>
    <x v="1"/>
    <n v="0"/>
    <n v="0"/>
    <n v="0"/>
    <n v="0"/>
    <n v="0"/>
    <n v="4"/>
    <n v="0"/>
    <n v="0"/>
    <m/>
    <m/>
  </r>
  <r>
    <s v="HORT_1_UNSW"/>
    <n v="4"/>
    <m/>
    <s v="FL"/>
    <s v="1209"/>
    <s v="Celery Wood"/>
    <x v="58"/>
    <s v="POLY ELEG"/>
    <x v="1"/>
    <x v="1"/>
    <n v="0"/>
    <n v="0"/>
    <n v="0"/>
    <n v="0"/>
    <n v="0"/>
    <n v="1"/>
    <n v="0"/>
    <n v="0"/>
    <m/>
    <m/>
  </r>
  <r>
    <s v="HORT_1_UNSW"/>
    <n v="4"/>
    <m/>
    <s v="FL"/>
    <s v="7592"/>
    <s v="Lawyer Vine"/>
    <x v="115"/>
    <s v="SMIL AUST"/>
    <x v="0"/>
    <x v="0"/>
    <n v="0"/>
    <n v="2"/>
    <n v="0"/>
    <n v="0"/>
    <n v="0"/>
    <n v="0"/>
    <n v="0"/>
    <n v="0"/>
    <m/>
    <m/>
  </r>
  <r>
    <s v="HORT_1_UNSW"/>
    <n v="4"/>
    <m/>
    <s v="FL"/>
    <s v="6282"/>
    <s v="Water Vine"/>
    <x v="84"/>
    <s v="CISS ANTA"/>
    <x v="0"/>
    <x v="0"/>
    <n v="0"/>
    <n v="1"/>
    <n v="0"/>
    <n v="0"/>
    <n v="0"/>
    <n v="0"/>
    <n v="0"/>
    <n v="0"/>
    <m/>
    <m/>
  </r>
  <r>
    <s v="HORT_1_UNSW"/>
    <n v="4"/>
    <m/>
    <s v="FL"/>
    <s v="5876"/>
    <s v=""/>
    <x v="214"/>
    <s v="ALEV SUBD"/>
    <x v="0"/>
    <x v="0"/>
    <n v="0"/>
    <n v="3"/>
    <n v="0"/>
    <n v="0"/>
    <n v="0"/>
    <n v="0"/>
    <n v="0"/>
    <n v="0"/>
    <m/>
    <m/>
  </r>
  <r>
    <s v="HORT_1_UNSW"/>
    <n v="4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HORT_1_UNSW"/>
    <n v="4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HORT_1_UNSW"/>
    <n v="4"/>
    <m/>
    <s v="FL"/>
    <s v="PHYT"/>
    <s v=""/>
    <x v="14"/>
    <s v="PHYT SPEC"/>
    <x v="1"/>
    <x v="1"/>
    <n v="0"/>
    <n v="0"/>
    <n v="0"/>
    <n v="0"/>
    <n v="0"/>
    <n v="3"/>
    <n v="0"/>
    <n v="0"/>
    <m/>
    <m/>
  </r>
  <r>
    <s v="HORT_1_UNSW"/>
    <n v="4"/>
    <m/>
    <s v="FL"/>
    <s v="5274"/>
    <s v="Slender Lignum"/>
    <x v="231"/>
    <s v="MUEL GRAC"/>
    <x v="1"/>
    <x v="0"/>
    <n v="0"/>
    <n v="0"/>
    <n v="0"/>
    <n v="0"/>
    <n v="0"/>
    <n v="2"/>
    <n v="0"/>
    <n v="0"/>
    <m/>
    <m/>
  </r>
  <r>
    <s v="HORT_1_UNSW"/>
    <n v="4"/>
    <m/>
    <s v="FL"/>
    <s v="6015"/>
    <s v="Wombat Berry"/>
    <x v="232"/>
    <s v="EUST LATI"/>
    <x v="1"/>
    <x v="0"/>
    <n v="0"/>
    <n v="0"/>
    <n v="0"/>
    <n v="0"/>
    <n v="0"/>
    <n v="1"/>
    <n v="0"/>
    <n v="0"/>
    <m/>
    <m/>
  </r>
  <r>
    <s v="HORT_1_UNSW"/>
    <n v="5"/>
    <m/>
    <s v="FL"/>
    <s v="2735"/>
    <s v="Red Kamala"/>
    <x v="118"/>
    <s v="MALL PHIL"/>
    <x v="0"/>
    <x v="0"/>
    <n v="0"/>
    <n v="4"/>
    <n v="0"/>
    <n v="3"/>
    <n v="0"/>
    <n v="0"/>
    <n v="0"/>
    <n v="0"/>
    <m/>
    <m/>
  </r>
  <r>
    <s v="HORT_1_UNSW"/>
    <n v="5"/>
    <s v="SE"/>
    <s v="FL"/>
    <s v="8400"/>
    <s v="Brush Bloodwood"/>
    <x v="206"/>
    <s v="BALO INOP"/>
    <x v="0"/>
    <x v="0"/>
    <n v="0"/>
    <n v="3"/>
    <n v="0"/>
    <n v="0"/>
    <n v="0"/>
    <n v="0"/>
    <n v="0"/>
    <n v="0"/>
    <m/>
    <m/>
  </r>
  <r>
    <s v="HORT_1_UNSW"/>
    <n v="5"/>
    <m/>
    <s v="FL"/>
    <s v="13218"/>
    <s v=""/>
    <x v="32"/>
    <s v="DAPH APET"/>
    <x v="0"/>
    <x v="0"/>
    <n v="0"/>
    <n v="8"/>
    <n v="0"/>
    <n v="0"/>
    <n v="0"/>
    <n v="0"/>
    <n v="0"/>
    <n v="0"/>
    <m/>
    <m/>
  </r>
  <r>
    <s v="HORT_1_UNSW"/>
    <n v="5"/>
    <m/>
    <s v="FL"/>
    <s v="5876"/>
    <s v=""/>
    <x v="214"/>
    <s v="ALEC SUBD"/>
    <x v="0"/>
    <x v="0"/>
    <n v="0"/>
    <n v="5"/>
    <n v="0"/>
    <n v="0"/>
    <n v="0"/>
    <n v="0"/>
    <n v="0"/>
    <n v="0"/>
    <m/>
    <m/>
  </r>
  <r>
    <s v="HORT_1_UNSW"/>
    <n v="5"/>
    <m/>
    <s v="FL"/>
    <s v="8428"/>
    <s v="Snake Vine"/>
    <x v="63"/>
    <s v="STEP JAPO"/>
    <x v="1"/>
    <x v="0"/>
    <n v="0"/>
    <n v="0"/>
    <n v="0"/>
    <n v="0"/>
    <n v="0"/>
    <n v="5"/>
    <n v="0"/>
    <n v="0"/>
    <m/>
    <m/>
  </r>
  <r>
    <s v="HORT_1_UNSW"/>
    <n v="5"/>
    <m/>
    <s v="FL"/>
    <s v="8019"/>
    <s v="Naked Shield Fern"/>
    <x v="109"/>
    <s v="LAST MUNI"/>
    <x v="2"/>
    <x v="0"/>
    <n v="0"/>
    <n v="15"/>
    <n v="0"/>
    <n v="0"/>
    <n v="0"/>
    <n v="0"/>
    <n v="0"/>
    <n v="0"/>
    <m/>
    <m/>
  </r>
  <r>
    <s v="HORT_1_UNSW"/>
    <n v="5"/>
    <m/>
    <s v="FL"/>
    <s v="8408"/>
    <s v=""/>
    <x v="203"/>
    <s v="ARGY ACTI"/>
    <x v="1"/>
    <x v="0"/>
    <n v="1"/>
    <n v="0"/>
    <n v="0"/>
    <n v="0"/>
    <n v="0"/>
    <n v="0"/>
    <n v="0"/>
    <n v="0"/>
    <m/>
    <m/>
  </r>
  <r>
    <s v="HORT_1_UNSW"/>
    <n v="5"/>
    <m/>
    <s v="FL"/>
    <s v="6760"/>
    <s v=""/>
    <x v="8"/>
    <s v="TREM TOME"/>
    <x v="1"/>
    <x v="1"/>
    <n v="0"/>
    <n v="0"/>
    <n v="0"/>
    <n v="0"/>
    <n v="0"/>
    <n v="7"/>
    <n v="0"/>
    <n v="0"/>
    <m/>
    <m/>
  </r>
  <r>
    <s v="HORT_1_UNSW"/>
    <n v="5"/>
    <m/>
    <s v="FL"/>
    <s v="6226"/>
    <s v="Giant Stinging Tree"/>
    <x v="2"/>
    <s v="DEND EXCE"/>
    <x v="1"/>
    <x v="1"/>
    <n v="0"/>
    <n v="0"/>
    <n v="0"/>
    <n v="0"/>
    <n v="0"/>
    <n v="3"/>
    <n v="0"/>
    <n v="0"/>
    <m/>
    <m/>
  </r>
  <r>
    <s v="HORT_1_UNSW"/>
    <n v="5"/>
    <m/>
    <s v="FL"/>
    <s v="8672"/>
    <s v="Cunjevoi"/>
    <x v="98"/>
    <s v="ALOC BRIS"/>
    <x v="3"/>
    <x v="0"/>
    <n v="0"/>
    <n v="5"/>
    <n v="0"/>
    <n v="0"/>
    <n v="0"/>
    <n v="0"/>
    <n v="0"/>
    <n v="0"/>
    <m/>
    <m/>
  </r>
  <r>
    <s v="HORT_1_UNSW"/>
    <n v="5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HORT_1_UNSW"/>
    <n v="5"/>
    <m/>
    <s v="FL"/>
    <s v="PHYT"/>
    <s v=""/>
    <x v="14"/>
    <s v="PHYT SPEC"/>
    <x v="1"/>
    <x v="1"/>
    <n v="0"/>
    <n v="0"/>
    <n v="0"/>
    <n v="0"/>
    <n v="0"/>
    <n v="17"/>
    <n v="0"/>
    <n v="0"/>
    <m/>
    <m/>
  </r>
  <r>
    <s v="HORT_1_UNSW"/>
    <n v="5"/>
    <m/>
    <s v="FL"/>
    <s v="6452"/>
    <s v="Steelwood"/>
    <x v="60"/>
    <s v="SARC STIP"/>
    <x v="0"/>
    <x v="0"/>
    <n v="0"/>
    <n v="1"/>
    <n v="0"/>
    <n v="0"/>
    <n v="0"/>
    <n v="0"/>
    <n v="0"/>
    <n v="0"/>
    <m/>
    <m/>
  </r>
  <r>
    <s v="HORT_1_UNSW"/>
    <n v="5"/>
    <m/>
    <s v="FL"/>
    <s v="4650"/>
    <s v="White Passionflower"/>
    <x v="126"/>
    <s v="PASS SUBP"/>
    <x v="1"/>
    <x v="0"/>
    <n v="0"/>
    <n v="0"/>
    <n v="0"/>
    <n v="0"/>
    <n v="0"/>
    <n v="3"/>
    <n v="0"/>
    <n v="0"/>
    <m/>
    <m/>
  </r>
  <r>
    <s v="HORT_1_UNSW"/>
    <n v="5"/>
    <m/>
    <s v="FL"/>
    <s v="6286"/>
    <s v="Yaroong"/>
    <x v="205"/>
    <s v="CISS STER"/>
    <x v="1"/>
    <x v="0"/>
    <n v="0"/>
    <n v="0"/>
    <n v="3"/>
    <n v="3"/>
    <n v="0"/>
    <n v="0"/>
    <n v="0"/>
    <n v="0"/>
    <m/>
    <m/>
  </r>
  <r>
    <s v="HORT_1_UNSW"/>
    <n v="5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m/>
  </r>
  <r>
    <s v="HORT_1_UNSW"/>
    <n v="5"/>
    <m/>
    <s v="FL"/>
    <s v="3680"/>
    <s v="White Cedar"/>
    <x v="119"/>
    <s v="MELI AZED"/>
    <x v="1"/>
    <x v="1"/>
    <n v="0"/>
    <n v="0"/>
    <n v="0"/>
    <n v="0"/>
    <n v="0"/>
    <n v="5"/>
    <n v="0"/>
    <n v="0"/>
    <m/>
    <m/>
  </r>
  <r>
    <s v="HORT_1_UNSW"/>
    <n v="5"/>
    <m/>
    <s v="FL"/>
    <s v="6465"/>
    <s v="Fireweed"/>
    <x v="210"/>
    <s v="SENE MADA"/>
    <x v="1"/>
    <x v="1"/>
    <n v="0"/>
    <n v="0"/>
    <n v="0"/>
    <n v="0"/>
    <n v="0"/>
    <n v="2"/>
    <n v="0"/>
    <n v="0"/>
    <m/>
    <m/>
  </r>
  <r>
    <s v="HORT_1_UNSW"/>
    <n v="5"/>
    <m/>
    <s v="FL"/>
    <s v="7686"/>
    <s v="Red Ash"/>
    <x v="24"/>
    <s v="ALPH EXCE"/>
    <x v="1"/>
    <x v="1"/>
    <n v="0"/>
    <n v="0"/>
    <n v="0"/>
    <n v="0"/>
    <n v="0"/>
    <n v="2"/>
    <n v="0"/>
    <n v="0"/>
    <m/>
    <m/>
  </r>
  <r>
    <s v="HORT_1_UNSW"/>
    <n v="5"/>
    <m/>
    <s v="FL"/>
    <s v="6100"/>
    <s v="Forest Nightshade"/>
    <x v="213"/>
    <s v="SOLA PRIN"/>
    <x v="1"/>
    <x v="1"/>
    <n v="0"/>
    <n v="0"/>
    <n v="0"/>
    <n v="0"/>
    <n v="0"/>
    <n v="3"/>
    <n v="0"/>
    <n v="0"/>
    <m/>
    <m/>
  </r>
  <r>
    <s v="HORT_1_UNSW"/>
    <n v="5"/>
    <m/>
    <s v="FL"/>
    <s v="ONOP"/>
    <s v=""/>
    <x v="70"/>
    <s v="ONOP SPEC"/>
    <x v="1"/>
    <x v="1"/>
    <n v="0"/>
    <n v="0"/>
    <n v="0"/>
    <n v="0"/>
    <n v="0"/>
    <n v="1"/>
    <n v="0"/>
    <n v="0"/>
    <m/>
    <m/>
  </r>
  <r>
    <s v="HORT_1_UNSW"/>
    <n v="5"/>
    <m/>
    <s v="FL"/>
    <s v="8662"/>
    <s v="Large-flowered Milk Vine"/>
    <x v="97"/>
    <s v="MARS LIIS"/>
    <x v="1"/>
    <x v="0"/>
    <n v="0"/>
    <n v="0"/>
    <n v="0"/>
    <n v="0"/>
    <n v="0"/>
    <n v="4"/>
    <n v="0"/>
    <n v="0"/>
    <m/>
    <m/>
  </r>
  <r>
    <s v="HORT_1_UNSW"/>
    <n v="5"/>
    <m/>
    <s v="FL"/>
    <s v="6162"/>
    <s v=""/>
    <x v="225"/>
    <s v="GUIL MONO"/>
    <x v="0"/>
    <x v="0"/>
    <n v="0"/>
    <n v="1"/>
    <n v="0"/>
    <n v="0"/>
    <n v="0"/>
    <n v="0"/>
    <n v="0"/>
    <n v="0"/>
    <m/>
    <m/>
  </r>
  <r>
    <s v="HORT_1_UNSW"/>
    <n v="5"/>
    <m/>
    <s v="FL"/>
    <s v="5493"/>
    <s v="Old Man's Beard"/>
    <x v="112"/>
    <s v="CLEM ARIS"/>
    <x v="1"/>
    <x v="0"/>
    <n v="0"/>
    <n v="0"/>
    <n v="0"/>
    <n v="0"/>
    <n v="0"/>
    <n v="2"/>
    <n v="0"/>
    <n v="0"/>
    <m/>
    <m/>
  </r>
  <r>
    <s v="HORT_1_UNSW"/>
    <n v="5"/>
    <m/>
    <s v="FL"/>
    <s v="13697"/>
    <s v=""/>
    <x v="144"/>
    <s v="NEOC CUNN"/>
    <x v="1"/>
    <x v="0"/>
    <n v="0"/>
    <n v="0"/>
    <n v="0"/>
    <n v="0"/>
    <n v="0"/>
    <n v="3"/>
    <n v="0"/>
    <n v="0"/>
    <m/>
    <m/>
  </r>
  <r>
    <s v="HORT_1_UNSW"/>
    <n v="6"/>
    <m/>
    <s v="FL"/>
    <s v="8408"/>
    <s v=""/>
    <x v="203"/>
    <s v="ARGY ACTI"/>
    <x v="1"/>
    <x v="0"/>
    <n v="1"/>
    <n v="0"/>
    <n v="0"/>
    <n v="1"/>
    <n v="0"/>
    <n v="0"/>
    <n v="0"/>
    <n v="0"/>
    <m/>
    <m/>
  </r>
  <r>
    <s v="HORT_1_UNSW"/>
    <n v="6"/>
    <m/>
    <s v="FL"/>
    <s v="3499"/>
    <s v="Hairy-leaved Bolly Gum"/>
    <x v="30"/>
    <s v="NEOL DEAL"/>
    <x v="0"/>
    <x v="0"/>
    <n v="0"/>
    <n v="6"/>
    <n v="0"/>
    <n v="0"/>
    <n v="0"/>
    <n v="0"/>
    <n v="0"/>
    <n v="0"/>
    <m/>
    <m/>
  </r>
  <r>
    <s v="HORT_1_UNSW"/>
    <n v="6"/>
    <m/>
    <s v="FL"/>
    <s v="2562"/>
    <s v="Black Plum"/>
    <x v="233"/>
    <s v="DIOS AUST"/>
    <x v="0"/>
    <x v="0"/>
    <n v="0"/>
    <n v="2"/>
    <n v="0"/>
    <n v="0"/>
    <n v="0"/>
    <n v="0"/>
    <n v="0"/>
    <n v="0"/>
    <m/>
    <m/>
  </r>
  <r>
    <s v="HORT_1_UNSW"/>
    <n v="6"/>
    <m/>
    <s v="FL"/>
    <s v="13218"/>
    <s v=""/>
    <x v="32"/>
    <s v="DAPH APET"/>
    <x v="0"/>
    <x v="0"/>
    <n v="1"/>
    <n v="11"/>
    <n v="0"/>
    <n v="0"/>
    <n v="0"/>
    <n v="0"/>
    <n v="0"/>
    <n v="0"/>
    <m/>
    <m/>
  </r>
  <r>
    <s v="HORT_1_UNSW"/>
    <n v="6"/>
    <m/>
    <s v="FL"/>
    <s v="8620"/>
    <s v="Banana Bush"/>
    <x v="226"/>
    <s v="TABE PAND"/>
    <x v="0"/>
    <x v="0"/>
    <n v="0"/>
    <n v="2"/>
    <n v="0"/>
    <n v="0"/>
    <n v="0"/>
    <n v="0"/>
    <n v="0"/>
    <n v="0"/>
    <m/>
    <m/>
  </r>
  <r>
    <s v="HORT_1_UNSW"/>
    <n v="6"/>
    <m/>
    <s v="FL"/>
    <s v="6484"/>
    <s v="Hairy Clerodendrum"/>
    <x v="95"/>
    <s v="CLER TOME"/>
    <x v="1"/>
    <x v="1"/>
    <n v="0"/>
    <n v="0"/>
    <n v="0"/>
    <n v="0"/>
    <n v="0"/>
    <n v="3"/>
    <n v="0"/>
    <n v="0"/>
    <m/>
    <m/>
  </r>
  <r>
    <s v="HORT_1_UNSW"/>
    <n v="6"/>
    <m/>
    <s v="FL"/>
    <s v="6778"/>
    <s v="Brush Cherry"/>
    <x v="224"/>
    <s v="SYZY AUST"/>
    <x v="0"/>
    <x v="0"/>
    <n v="0"/>
    <n v="2"/>
    <n v="0"/>
    <n v="0"/>
    <n v="0"/>
    <n v="0"/>
    <n v="0"/>
    <n v="0"/>
    <m/>
    <m/>
  </r>
  <r>
    <s v="HORT_1_UNSW"/>
    <n v="6"/>
    <m/>
    <s v="FL"/>
    <s v="1753"/>
    <s v=""/>
    <x v="223"/>
    <s v="EHRE ACUM"/>
    <x v="0"/>
    <x v="0"/>
    <n v="0"/>
    <n v="3"/>
    <n v="0"/>
    <n v="0"/>
    <n v="0"/>
    <n v="0"/>
    <n v="0"/>
    <n v="0"/>
    <m/>
    <m/>
  </r>
  <r>
    <s v="HORT_1_UNSW"/>
    <n v="6"/>
    <m/>
    <s v="FL"/>
    <s v="5706"/>
    <s v="Hairy Psychotria"/>
    <x v="234"/>
    <s v="PSYC LONI"/>
    <x v="0"/>
    <x v="0"/>
    <n v="0"/>
    <n v="2"/>
    <n v="0"/>
    <n v="0"/>
    <n v="0"/>
    <n v="0"/>
    <n v="0"/>
    <n v="0"/>
    <m/>
    <m/>
  </r>
  <r>
    <s v="HORT_1_UNSW"/>
    <n v="6"/>
    <m/>
    <s v="FL"/>
    <s v="9364"/>
    <s v=""/>
    <x v="65"/>
    <s v="ENDI MUEL MUEL"/>
    <x v="0"/>
    <x v="0"/>
    <n v="0"/>
    <n v="2"/>
    <n v="0"/>
    <n v="0"/>
    <n v="0"/>
    <n v="0"/>
    <n v="0"/>
    <n v="0"/>
    <m/>
    <m/>
  </r>
  <r>
    <s v="HORT_1_UNSW"/>
    <n v="6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ORT_1_UNSW"/>
    <n v="6"/>
    <m/>
    <s v="FL"/>
    <s v="1010"/>
    <s v="Pastel Flower"/>
    <x v="216"/>
    <s v="PSEU VARI"/>
    <x v="1"/>
    <x v="1"/>
    <n v="0"/>
    <n v="0"/>
    <n v="0"/>
    <n v="0"/>
    <n v="0"/>
    <n v="17"/>
    <n v="0"/>
    <n v="0"/>
    <m/>
    <m/>
  </r>
  <r>
    <s v="HORT_1_UNSW"/>
    <n v="6"/>
    <m/>
    <s v="FL"/>
    <s v="5875"/>
    <s v="Wild Quince"/>
    <x v="212"/>
    <s v="ALEC SUBC"/>
    <x v="0"/>
    <x v="0"/>
    <n v="0"/>
    <n v="9"/>
    <n v="0"/>
    <n v="0"/>
    <n v="0"/>
    <n v="0"/>
    <n v="0"/>
    <n v="0"/>
    <m/>
    <m/>
  </r>
  <r>
    <s v="HORT_1_UNSW"/>
    <n v="6"/>
    <m/>
    <s v="FL"/>
    <s v="5493"/>
    <s v="Old Man's Beard"/>
    <x v="112"/>
    <s v="CLEM ARIS"/>
    <x v="1"/>
    <x v="0"/>
    <n v="0"/>
    <n v="0"/>
    <n v="0"/>
    <n v="0"/>
    <n v="0"/>
    <n v="14"/>
    <n v="0"/>
    <n v="0"/>
    <m/>
    <m/>
  </r>
  <r>
    <s v="HORT_1_UNSW"/>
    <n v="6"/>
    <m/>
    <s v="FL"/>
    <s v="13697"/>
    <s v=""/>
    <x v="144"/>
    <s v="NEOC CUNN"/>
    <x v="1"/>
    <x v="0"/>
    <n v="0"/>
    <n v="0"/>
    <n v="0"/>
    <n v="0"/>
    <n v="0"/>
    <n v="2"/>
    <n v="0"/>
    <n v="0"/>
    <m/>
    <m/>
  </r>
  <r>
    <s v="HORT_1_UNSW"/>
    <n v="6"/>
    <m/>
    <s v="FL"/>
    <s v="8672"/>
    <s v="Cunjevoi"/>
    <x v="98"/>
    <s v="ALOC BRIS"/>
    <x v="3"/>
    <x v="0"/>
    <n v="0"/>
    <n v="9"/>
    <n v="0"/>
    <n v="0"/>
    <n v="0"/>
    <n v="0"/>
    <n v="0"/>
    <n v="0"/>
    <m/>
    <m/>
  </r>
  <r>
    <s v="HORT_1_UNSW"/>
    <n v="6"/>
    <m/>
    <s v="FL"/>
    <s v="6226"/>
    <s v="Giant Stinging Tree"/>
    <x v="2"/>
    <s v="DEND EXCE"/>
    <x v="1"/>
    <x v="1"/>
    <n v="0"/>
    <n v="0"/>
    <n v="0"/>
    <n v="0"/>
    <n v="0"/>
    <n v="8"/>
    <n v="0"/>
    <n v="0"/>
    <m/>
    <m/>
  </r>
  <r>
    <s v="HORT_1_UNSW"/>
    <n v="6"/>
    <m/>
    <s v="FL"/>
    <s v="11947"/>
    <s v=""/>
    <x v="23"/>
    <s v="HOMA POPU"/>
    <x v="1"/>
    <x v="1"/>
    <n v="0"/>
    <n v="0"/>
    <n v="0"/>
    <n v="0"/>
    <n v="0"/>
    <n v="11"/>
    <n v="0"/>
    <n v="0"/>
    <m/>
    <m/>
  </r>
  <r>
    <s v="HORT_1_UNSW"/>
    <n v="6"/>
    <m/>
    <s v="FL"/>
    <s v="8019"/>
    <s v="Naked Shield Fern"/>
    <x v="109"/>
    <s v="LAST MUNI"/>
    <x v="2"/>
    <x v="0"/>
    <n v="0"/>
    <n v="42"/>
    <n v="0"/>
    <n v="0"/>
    <n v="0"/>
    <n v="0"/>
    <n v="0"/>
    <n v="0"/>
    <m/>
    <m/>
  </r>
  <r>
    <s v="HORT_1_UNSW"/>
    <n v="6"/>
    <m/>
    <s v="FL"/>
    <s v="7999"/>
    <s v="Giant Maidenhair"/>
    <x v="75"/>
    <s v="ADIA FORM"/>
    <x v="2"/>
    <x v="0"/>
    <n v="0"/>
    <n v="6"/>
    <n v="0"/>
    <n v="0"/>
    <n v="0"/>
    <n v="0"/>
    <n v="0"/>
    <n v="0"/>
    <m/>
    <m/>
  </r>
  <r>
    <s v="HORT_1_UNSW"/>
    <n v="6"/>
    <m/>
    <s v="FL"/>
    <s v="3680"/>
    <s v="White Cedar"/>
    <x v="119"/>
    <s v="MELI AZED"/>
    <x v="0"/>
    <x v="1"/>
    <n v="0"/>
    <n v="1"/>
    <n v="0"/>
    <n v="0"/>
    <n v="0"/>
    <n v="5"/>
    <n v="0"/>
    <n v="0"/>
    <m/>
    <m/>
  </r>
  <r>
    <s v="HORT_1_UNSW"/>
    <n v="6"/>
    <m/>
    <s v="FL"/>
    <s v="6162"/>
    <s v=""/>
    <x v="225"/>
    <s v="GUIL MONO"/>
    <x v="0"/>
    <x v="0"/>
    <n v="0"/>
    <n v="3"/>
    <n v="0"/>
    <n v="0"/>
    <n v="0"/>
    <n v="0"/>
    <n v="0"/>
    <n v="0"/>
    <m/>
    <m/>
  </r>
  <r>
    <s v="HORT_1_UNSW"/>
    <n v="6"/>
    <m/>
    <s v="FL"/>
    <s v="9364"/>
    <s v=""/>
    <x v="65"/>
    <s v="ENDI MUEL MUEL"/>
    <x v="0"/>
    <x v="0"/>
    <n v="0"/>
    <n v="1"/>
    <n v="0"/>
    <n v="0"/>
    <n v="0"/>
    <n v="0"/>
    <n v="0"/>
    <n v="0"/>
    <m/>
    <m/>
  </r>
  <r>
    <s v="HORT_1_UNSW"/>
    <n v="6"/>
    <m/>
    <s v="FL"/>
    <s v="8400"/>
    <s v="Brush Bloodwood"/>
    <x v="206"/>
    <s v="BALO INOP"/>
    <x v="0"/>
    <x v="0"/>
    <n v="0"/>
    <n v="5"/>
    <n v="0"/>
    <n v="0"/>
    <n v="0"/>
    <n v="0"/>
    <n v="0"/>
    <n v="0"/>
    <m/>
    <m/>
  </r>
  <r>
    <s v="HORT_1_UNSW"/>
    <n v="6"/>
    <m/>
    <s v="FL"/>
    <s v="6860"/>
    <s v="Sweet Morinda"/>
    <x v="229"/>
    <s v="MORI JASM"/>
    <x v="0"/>
    <x v="0"/>
    <n v="0"/>
    <n v="3"/>
    <n v="0"/>
    <n v="0"/>
    <n v="0"/>
    <n v="0"/>
    <n v="0"/>
    <n v="0"/>
    <m/>
    <m/>
  </r>
  <r>
    <s v="HORT_1_UNSW"/>
    <n v="6"/>
    <m/>
    <s v="FL"/>
    <s v="2735"/>
    <s v="Red Kamala"/>
    <x v="118"/>
    <s v="MALL PHIL"/>
    <x v="0"/>
    <x v="0"/>
    <n v="0"/>
    <n v="5"/>
    <n v="0"/>
    <n v="0"/>
    <n v="0"/>
    <n v="0"/>
    <n v="0"/>
    <n v="0"/>
    <m/>
    <m/>
  </r>
  <r>
    <s v="HORT_1_UNSW"/>
    <n v="6"/>
    <m/>
    <s v="FL"/>
    <s v="7873"/>
    <s v="Palm-Lily"/>
    <x v="18"/>
    <s v="CORD RUBR"/>
    <x v="0"/>
    <x v="0"/>
    <n v="0"/>
    <n v="2"/>
    <n v="0"/>
    <n v="0"/>
    <n v="0"/>
    <n v="0"/>
    <n v="0"/>
    <n v="0"/>
    <m/>
    <m/>
  </r>
  <r>
    <s v="HORT_1_UNSW"/>
    <n v="6"/>
    <m/>
    <s v="FL"/>
    <s v=""/>
    <s v=""/>
    <x v="235"/>
    <s v="PITT FLOR"/>
    <x v="0"/>
    <x v="0"/>
    <n v="0"/>
    <n v="2"/>
    <n v="0"/>
    <n v="0"/>
    <n v="0"/>
    <n v="0"/>
    <n v="0"/>
    <n v="0"/>
    <m/>
    <m/>
  </r>
  <r>
    <s v="HORT_1_UNSW"/>
    <n v="6"/>
    <m/>
    <s v="FL"/>
    <s v="6760"/>
    <s v=""/>
    <x v="8"/>
    <s v="TREM TOME"/>
    <x v="1"/>
    <x v="1"/>
    <n v="0"/>
    <n v="0"/>
    <n v="0"/>
    <n v="0"/>
    <n v="0"/>
    <n v="9"/>
    <n v="0"/>
    <n v="0"/>
    <m/>
    <m/>
  </r>
  <r>
    <s v="HORT_1_UNSW"/>
    <n v="6"/>
    <m/>
    <s v="FL"/>
    <s v="3913"/>
    <s v="Sassafras"/>
    <x v="236"/>
    <s v="DORY SASS"/>
    <x v="0"/>
    <x v="0"/>
    <n v="0"/>
    <n v="1"/>
    <n v="0"/>
    <n v="0"/>
    <n v="0"/>
    <n v="0"/>
    <n v="0"/>
    <n v="0"/>
    <m/>
    <m/>
  </r>
  <r>
    <s v="HORT_1_UNSW"/>
    <n v="6"/>
    <m/>
    <s v="FL"/>
    <s v="6015"/>
    <s v="Wombat Berry"/>
    <x v="232"/>
    <s v="EUST LATI"/>
    <x v="1"/>
    <x v="0"/>
    <n v="0"/>
    <n v="0"/>
    <n v="0"/>
    <n v="0"/>
    <n v="0"/>
    <n v="4"/>
    <n v="0"/>
    <n v="0"/>
    <m/>
    <m/>
  </r>
  <r>
    <s v="HORT_1_UNSW"/>
    <n v="6"/>
    <m/>
    <s v="FL"/>
    <s v="3676"/>
    <s v="Rosewood"/>
    <x v="35"/>
    <s v="DYSO FRAS"/>
    <x v="0"/>
    <x v="0"/>
    <n v="0"/>
    <n v="2"/>
    <n v="0"/>
    <n v="0"/>
    <n v="0"/>
    <n v="0"/>
    <n v="0"/>
    <n v="0"/>
    <m/>
    <m/>
  </r>
  <r>
    <s v="HORT_1_UNSW"/>
    <n v="6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HORT_1_UNSW"/>
    <n v="6"/>
    <m/>
    <s v="FL"/>
    <s v="6248"/>
    <s v="Lantana"/>
    <x v="237"/>
    <s v="LANT CAMA"/>
    <x v="0"/>
    <x v="0"/>
    <n v="0"/>
    <n v="1"/>
    <n v="0"/>
    <n v="0"/>
    <n v="0"/>
    <n v="0"/>
    <n v="0"/>
    <n v="0"/>
    <m/>
    <m/>
  </r>
  <r>
    <s v="HORT_1_UNSW"/>
    <n v="6"/>
    <m/>
    <s v="FL"/>
    <s v="6127"/>
    <s v="Lacebark Tree"/>
    <x v="220"/>
    <s v="BRAC DISC"/>
    <x v="0"/>
    <x v="0"/>
    <n v="0"/>
    <n v="1"/>
    <n v="0"/>
    <n v="0"/>
    <n v="0"/>
    <n v="0"/>
    <n v="0"/>
    <n v="0"/>
    <m/>
    <m/>
  </r>
  <r>
    <s v="HORT_1_UNSW"/>
    <n v="6"/>
    <m/>
    <s v="FL"/>
    <s v="5876"/>
    <s v=""/>
    <x v="214"/>
    <s v="ALEC SUBD"/>
    <x v="0"/>
    <x v="0"/>
    <n v="0"/>
    <n v="2"/>
    <n v="0"/>
    <n v="0"/>
    <n v="0"/>
    <n v="0"/>
    <n v="0"/>
    <n v="0"/>
    <m/>
    <m/>
  </r>
  <r>
    <s v="HORT_1_UNSW"/>
    <n v="6"/>
    <m/>
    <s v="FL"/>
    <s v="7368"/>
    <s v="Small-leaved Supplejack"/>
    <x v="204"/>
    <s v="RIPO BREV"/>
    <x v="0"/>
    <x v="0"/>
    <n v="0"/>
    <n v="1"/>
    <n v="0"/>
    <n v="0"/>
    <n v="0"/>
    <n v="0"/>
    <n v="0"/>
    <n v="0"/>
    <m/>
    <m/>
  </r>
  <r>
    <s v="HORT_1_UNSW"/>
    <n v="6"/>
    <m/>
    <s v="FL"/>
    <s v="7592"/>
    <s v="Lawyer Vine"/>
    <x v="115"/>
    <s v="SMIL AUST"/>
    <x v="0"/>
    <x v="0"/>
    <n v="0"/>
    <n v="1"/>
    <n v="0"/>
    <n v="0"/>
    <n v="0"/>
    <n v="0"/>
    <n v="0"/>
    <n v="0"/>
    <m/>
    <m/>
  </r>
  <r>
    <s v="TOOL_1_UNSW"/>
    <n v="1"/>
    <m/>
    <s v="FL"/>
    <s v="8408"/>
    <s v=""/>
    <x v="203"/>
    <s v="ARGY ACTI"/>
    <x v="1"/>
    <x v="0"/>
    <n v="0"/>
    <n v="0"/>
    <n v="0"/>
    <n v="2"/>
    <n v="0"/>
    <n v="0"/>
    <n v="0"/>
    <n v="0"/>
    <m/>
    <m/>
  </r>
  <r>
    <s v="TOOL_1_UNSW"/>
    <n v="1"/>
    <s v="NE"/>
    <s v="FL"/>
    <s v="6226"/>
    <s v="Giant Stinging Tree"/>
    <x v="2"/>
    <s v="DEND EXCE"/>
    <x v="1"/>
    <x v="1"/>
    <n v="0"/>
    <n v="0"/>
    <n v="0"/>
    <n v="1"/>
    <n v="0"/>
    <n v="53"/>
    <n v="0"/>
    <n v="0"/>
    <m/>
    <m/>
  </r>
  <r>
    <s v="TOOL_1_UNSW"/>
    <n v="1"/>
    <m/>
    <s v="FL"/>
    <s v="8672"/>
    <s v="Cunjevoi"/>
    <x v="98"/>
    <s v="ALOC BRIS"/>
    <x v="3"/>
    <x v="0"/>
    <n v="0"/>
    <n v="26"/>
    <n v="0"/>
    <n v="0"/>
    <n v="0"/>
    <n v="0"/>
    <n v="0"/>
    <n v="0"/>
    <m/>
    <m/>
  </r>
  <r>
    <s v="TOOL_1_UNSW"/>
    <n v="1"/>
    <m/>
    <s v="FL"/>
    <s v="6065"/>
    <s v="Kangaroo Apple"/>
    <x v="238"/>
    <s v="SOLA AVIC"/>
    <x v="1"/>
    <x v="1"/>
    <n v="0"/>
    <n v="0"/>
    <n v="0"/>
    <n v="0"/>
    <n v="0"/>
    <n v="5"/>
    <n v="0"/>
    <n v="0"/>
    <m/>
    <m/>
  </r>
  <r>
    <s v="TOOL_1_UNSW"/>
    <n v="1"/>
    <m/>
    <s v="FL"/>
    <s v="6446"/>
    <s v="Native Yam"/>
    <x v="55"/>
    <s v="DIOS TRAN"/>
    <x v="3"/>
    <x v="0"/>
    <n v="0"/>
    <n v="3"/>
    <n v="0"/>
    <n v="0"/>
    <n v="0"/>
    <n v="0"/>
    <n v="0"/>
    <n v="0"/>
    <m/>
    <m/>
  </r>
  <r>
    <s v="TOOL_1_UNSW"/>
    <n v="1"/>
    <m/>
    <s v="FL"/>
    <s v="4650"/>
    <s v="White Passionflower"/>
    <x v="126"/>
    <s v="PASS SUBP"/>
    <x v="1"/>
    <x v="1"/>
    <n v="0"/>
    <n v="0"/>
    <n v="0"/>
    <n v="0"/>
    <n v="0"/>
    <n v="2"/>
    <n v="0"/>
    <n v="0"/>
    <m/>
    <m/>
  </r>
  <r>
    <s v="TOOL_1_UNSW"/>
    <n v="1"/>
    <m/>
    <s v="FL"/>
    <s v="6237"/>
    <s v="Stinging Nettle"/>
    <x v="239"/>
    <s v="URTI INCI"/>
    <x v="1"/>
    <x v="1"/>
    <n v="0"/>
    <n v="0"/>
    <n v="0"/>
    <n v="0"/>
    <n v="0"/>
    <n v="4"/>
    <n v="0"/>
    <n v="0"/>
    <m/>
    <m/>
  </r>
  <r>
    <s v="TOOL_1_UNSW"/>
    <n v="1"/>
    <m/>
    <s v="FL"/>
    <s v="8625"/>
    <s v="Hairy-leaved Doughwood"/>
    <x v="108"/>
    <s v="MELI MICR"/>
    <x v="0"/>
    <x v="0"/>
    <n v="0"/>
    <n v="2"/>
    <n v="0"/>
    <n v="0"/>
    <n v="0"/>
    <n v="0"/>
    <n v="0"/>
    <n v="0"/>
    <m/>
    <m/>
  </r>
  <r>
    <s v="TOOL_1_UNSW"/>
    <n v="1"/>
    <m/>
    <s v="FL"/>
    <s v="13218"/>
    <s v=""/>
    <x v="32"/>
    <s v="DAPH APET"/>
    <x v="0"/>
    <x v="0"/>
    <n v="0"/>
    <n v="6"/>
    <n v="0"/>
    <n v="0"/>
    <n v="0"/>
    <n v="0"/>
    <n v="0"/>
    <n v="0"/>
    <m/>
    <m/>
  </r>
  <r>
    <s v="TOOL_1_UNSW"/>
    <n v="1"/>
    <m/>
    <s v="FL"/>
    <s v="6100"/>
    <s v="Forest Nightshade"/>
    <x v="213"/>
    <s v="SOLA PRIN"/>
    <x v="1"/>
    <x v="1"/>
    <n v="0"/>
    <n v="0"/>
    <n v="0"/>
    <n v="0"/>
    <n v="0"/>
    <n v="2"/>
    <n v="0"/>
    <n v="0"/>
    <m/>
    <m/>
  </r>
  <r>
    <s v="TOOL_1_UNSW"/>
    <n v="1"/>
    <m/>
    <s v="FL"/>
    <s v="ONOP"/>
    <s v=""/>
    <x v="70"/>
    <s v="ONOP SPEC"/>
    <x v="1"/>
    <x v="1"/>
    <n v="0"/>
    <n v="0"/>
    <n v="0"/>
    <n v="0"/>
    <n v="0"/>
    <n v="7"/>
    <n v="0"/>
    <n v="0"/>
    <m/>
    <m/>
  </r>
  <r>
    <s v="TOOL_1_UNSW"/>
    <n v="1"/>
    <m/>
    <s v="FL"/>
    <s v="6281"/>
    <s v="Native Grape"/>
    <x v="83"/>
    <s v="CAYR CLEM"/>
    <x v="1"/>
    <x v="0"/>
    <n v="0"/>
    <n v="0"/>
    <n v="0"/>
    <n v="0"/>
    <n v="0"/>
    <n v="3"/>
    <n v="0"/>
    <n v="0"/>
    <m/>
    <m/>
  </r>
  <r>
    <s v="TOOL_1_UNSW"/>
    <n v="1"/>
    <m/>
    <s v="FL"/>
    <s v="PHYT"/>
    <s v=""/>
    <x v="14"/>
    <s v="PHYT SPEC"/>
    <x v="1"/>
    <x v="1"/>
    <n v="0"/>
    <n v="0"/>
    <n v="0"/>
    <n v="0"/>
    <n v="0"/>
    <n v="5"/>
    <n v="0"/>
    <n v="0"/>
    <m/>
    <m/>
  </r>
  <r>
    <s v="TOOL_1_UNSW"/>
    <n v="1"/>
    <m/>
    <s v="FL"/>
    <s v="8839"/>
    <s v="Red Cedar"/>
    <x v="12"/>
    <s v="TOON CILI"/>
    <x v="0"/>
    <x v="0"/>
    <n v="0"/>
    <n v="1"/>
    <n v="0"/>
    <n v="1"/>
    <n v="0"/>
    <n v="130"/>
    <n v="0"/>
    <n v="0"/>
    <m/>
    <m/>
  </r>
  <r>
    <s v="TOOL_1_UNSW"/>
    <n v="1"/>
    <m/>
    <s v="FL"/>
    <s v="6090"/>
    <s v="Wild Tobacco Bush"/>
    <x v="148"/>
    <s v="SOLA MAUR"/>
    <x v="1"/>
    <x v="1"/>
    <n v="0"/>
    <n v="0"/>
    <n v="0"/>
    <n v="0"/>
    <n v="0"/>
    <n v="8"/>
    <n v="0"/>
    <n v="0"/>
    <m/>
    <m/>
  </r>
  <r>
    <s v="TOOL_1_UNSW"/>
    <n v="1"/>
    <m/>
    <s v="FL"/>
    <s v="1753"/>
    <s v=""/>
    <x v="223"/>
    <s v="EHRE ACUM"/>
    <x v="1"/>
    <x v="0"/>
    <n v="0"/>
    <n v="0"/>
    <n v="0"/>
    <n v="1"/>
    <n v="0"/>
    <n v="2"/>
    <n v="0"/>
    <n v="0"/>
    <m/>
    <m/>
  </r>
  <r>
    <s v="TOOL_1_UNSW"/>
    <n v="1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m/>
  </r>
  <r>
    <s v="TOOL_1_UNSW"/>
    <n v="1"/>
    <m/>
    <s v="FL"/>
    <s v="1210"/>
    <s v="Pencil Cedar"/>
    <x v="9"/>
    <s v="POLY MURR"/>
    <x v="1"/>
    <x v="1"/>
    <n v="0"/>
    <n v="0"/>
    <n v="0"/>
    <n v="0"/>
    <n v="0"/>
    <n v="1"/>
    <n v="0"/>
    <n v="0"/>
    <m/>
    <m/>
  </r>
  <r>
    <s v="TOOL_1_UNSW"/>
    <n v="1"/>
    <m/>
    <s v="FL"/>
    <s v="2768"/>
    <s v="Bolwarra"/>
    <x v="90"/>
    <s v="EUPO LAUR"/>
    <x v="0"/>
    <x v="0"/>
    <n v="0"/>
    <n v="1"/>
    <n v="0"/>
    <n v="0"/>
    <n v="0"/>
    <n v="0"/>
    <n v="0"/>
    <n v="0"/>
    <m/>
    <m/>
  </r>
  <r>
    <s v="TOOL_1_UNSW"/>
    <n v="1"/>
    <m/>
    <s v="FL"/>
    <s v="7325"/>
    <s v="Devil's Apple"/>
    <x v="240"/>
    <s v="SOLA CAPS"/>
    <x v="1"/>
    <x v="1"/>
    <n v="0"/>
    <n v="0"/>
    <n v="0"/>
    <n v="0"/>
    <n v="0"/>
    <n v="1"/>
    <n v="0"/>
    <n v="0"/>
    <m/>
    <m/>
  </r>
  <r>
    <s v="TOOL_1_UNSW"/>
    <n v="1"/>
    <m/>
    <s v="FL"/>
    <s v="8064"/>
    <s v="Prickly Rasp Fern"/>
    <x v="82"/>
    <s v="DOOD ASPE"/>
    <x v="2"/>
    <x v="0"/>
    <n v="0"/>
    <n v="3"/>
    <n v="0"/>
    <n v="0"/>
    <n v="0"/>
    <n v="0"/>
    <n v="0"/>
    <n v="0"/>
    <m/>
    <m/>
  </r>
  <r>
    <s v="TOOL_1_UNSW"/>
    <n v="1"/>
    <m/>
    <s v="FL"/>
    <s v="8387"/>
    <s v="Denhamia"/>
    <x v="241"/>
    <s v="DENH CELA"/>
    <x v="0"/>
    <x v="0"/>
    <n v="0"/>
    <n v="1"/>
    <n v="0"/>
    <n v="0"/>
    <n v="0"/>
    <n v="0"/>
    <n v="0"/>
    <n v="0"/>
    <m/>
    <m/>
  </r>
  <r>
    <s v="TOOL_1_UNSW"/>
    <n v="1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TOOL_1_UNSW"/>
    <n v="1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TOOL_1_UNSW"/>
    <n v="1"/>
    <m/>
    <s v="FL"/>
    <s v="7873"/>
    <s v="Palm-Lily"/>
    <x v="18"/>
    <s v="CORD RUBR"/>
    <x v="0"/>
    <x v="0"/>
    <n v="0"/>
    <n v="1"/>
    <n v="0"/>
    <n v="0"/>
    <n v="0"/>
    <n v="0"/>
    <n v="0"/>
    <n v="0"/>
    <m/>
    <m/>
  </r>
  <r>
    <s v="TOOL_1_UNSW"/>
    <n v="1"/>
    <m/>
    <s v="FL"/>
    <s v="1209"/>
    <s v="Celery Wood"/>
    <x v="58"/>
    <s v="POLY ELEG"/>
    <x v="1"/>
    <x v="1"/>
    <n v="0"/>
    <n v="0"/>
    <n v="0"/>
    <n v="0"/>
    <n v="0"/>
    <n v="1"/>
    <n v="0"/>
    <n v="0"/>
    <m/>
    <m/>
  </r>
  <r>
    <s v="TOOL_1_UNSW"/>
    <n v="1"/>
    <m/>
    <s v="FL"/>
    <s v="11204"/>
    <s v="Orange Thorn"/>
    <x v="54"/>
    <s v="PITT MULT"/>
    <x v="0"/>
    <x v="0"/>
    <n v="0"/>
    <n v="1"/>
    <n v="0"/>
    <n v="0"/>
    <n v="0"/>
    <n v="0"/>
    <n v="0"/>
    <n v="0"/>
    <m/>
    <m/>
  </r>
  <r>
    <s v="TOOL_1_UNSW"/>
    <n v="2"/>
    <m/>
    <s v="FL"/>
    <s v="2768"/>
    <s v="Bolwarra"/>
    <x v="90"/>
    <s v="EUPO LAUR"/>
    <x v="0"/>
    <x v="0"/>
    <n v="0"/>
    <n v="5"/>
    <n v="0"/>
    <n v="0"/>
    <n v="0"/>
    <n v="0"/>
    <n v="0"/>
    <n v="0"/>
    <m/>
    <m/>
  </r>
  <r>
    <s v="TOOL_1_UNSW"/>
    <n v="2"/>
    <s v="NW"/>
    <s v="FL"/>
    <s v="6226"/>
    <s v="Giant Stinging Tree"/>
    <x v="2"/>
    <s v="DEND EXCE"/>
    <x v="1"/>
    <x v="1"/>
    <n v="0"/>
    <n v="0"/>
    <n v="0"/>
    <n v="0"/>
    <n v="0"/>
    <n v="61"/>
    <n v="0"/>
    <n v="0"/>
    <m/>
    <m/>
  </r>
  <r>
    <s v="TOOL_1_UNSW"/>
    <n v="2"/>
    <m/>
    <s v="FL"/>
    <s v="8408"/>
    <s v=""/>
    <x v="203"/>
    <s v="ARGY ACTI"/>
    <x v="1"/>
    <x v="0"/>
    <n v="0"/>
    <n v="0"/>
    <n v="0"/>
    <n v="1"/>
    <n v="0"/>
    <n v="5"/>
    <n v="0"/>
    <n v="0"/>
    <m/>
    <m/>
  </r>
  <r>
    <s v="TOOL_1_UNSW"/>
    <n v="2"/>
    <m/>
    <s v="FL"/>
    <s v="6446"/>
    <s v="Native Yam"/>
    <x v="55"/>
    <s v="DIOS TRAN"/>
    <x v="3"/>
    <x v="0"/>
    <n v="0"/>
    <n v="8"/>
    <n v="0"/>
    <n v="0"/>
    <n v="0"/>
    <n v="0"/>
    <n v="0"/>
    <n v="0"/>
    <m/>
    <m/>
  </r>
  <r>
    <s v="TOOL_1_UNSW"/>
    <n v="2"/>
    <m/>
    <s v="FL"/>
    <s v="6090"/>
    <s v="Wild Tobacco Bush"/>
    <x v="148"/>
    <s v="SOLA MAUR"/>
    <x v="1"/>
    <x v="1"/>
    <n v="0"/>
    <n v="0"/>
    <n v="0"/>
    <n v="0"/>
    <n v="0"/>
    <n v="11"/>
    <n v="0"/>
    <n v="0"/>
    <m/>
    <m/>
  </r>
  <r>
    <s v="TOOL_1_UNSW"/>
    <n v="2"/>
    <m/>
    <s v="FL"/>
    <s v="1283"/>
    <s v="Cobbler's Pegs"/>
    <x v="145"/>
    <s v="BIDE PILO"/>
    <x v="1"/>
    <x v="1"/>
    <n v="0"/>
    <n v="0"/>
    <n v="0"/>
    <n v="0"/>
    <n v="0"/>
    <n v="5"/>
    <n v="0"/>
    <n v="0"/>
    <m/>
    <m/>
  </r>
  <r>
    <s v="TOOL_1_UNSW"/>
    <n v="2"/>
    <m/>
    <s v="FL"/>
    <s v="11204"/>
    <s v="Orange Thorn"/>
    <x v="54"/>
    <s v="PITT MULT"/>
    <x v="0"/>
    <x v="0"/>
    <n v="0"/>
    <n v="2"/>
    <n v="0"/>
    <n v="0"/>
    <n v="0"/>
    <n v="7"/>
    <n v="0"/>
    <n v="0"/>
    <m/>
    <m/>
  </r>
  <r>
    <s v="TOOL_1_UNSW"/>
    <n v="2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TOOL_1_UNSW"/>
    <n v="2"/>
    <m/>
    <s v="FL"/>
    <s v="13218"/>
    <s v=""/>
    <x v="32"/>
    <s v="DAPH APET"/>
    <x v="0"/>
    <x v="0"/>
    <n v="0"/>
    <n v="9"/>
    <n v="0"/>
    <n v="0"/>
    <n v="0"/>
    <n v="0"/>
    <n v="0"/>
    <n v="0"/>
    <m/>
    <m/>
  </r>
  <r>
    <s v="TOOL_1_UNSW"/>
    <n v="2"/>
    <m/>
    <s v="FL"/>
    <s v="8428"/>
    <s v="Snake Vine"/>
    <x v="63"/>
    <s v="STEP JAPO"/>
    <x v="1"/>
    <x v="0"/>
    <n v="0"/>
    <n v="0"/>
    <n v="0"/>
    <n v="0"/>
    <n v="0"/>
    <n v="3"/>
    <n v="0"/>
    <n v="0"/>
    <m/>
    <m/>
  </r>
  <r>
    <s v="TOOL_1_UNSW"/>
    <n v="2"/>
    <m/>
    <s v="FL"/>
    <s v="8386"/>
    <s v="Green Bolly Gum"/>
    <x v="146"/>
    <s v="NEOL AUST"/>
    <x v="0"/>
    <x v="0"/>
    <n v="0"/>
    <n v="1"/>
    <n v="0"/>
    <n v="0"/>
    <n v="0"/>
    <n v="0"/>
    <n v="0"/>
    <n v="0"/>
    <m/>
    <m/>
  </r>
  <r>
    <s v="TOOL_1_UNSW"/>
    <n v="2"/>
    <m/>
    <s v="FL"/>
    <s v="7999"/>
    <s v="Giant Maidenhair"/>
    <x v="75"/>
    <s v="ADIA FORM"/>
    <x v="2"/>
    <x v="0"/>
    <n v="0"/>
    <n v="8"/>
    <n v="0"/>
    <n v="0"/>
    <n v="0"/>
    <n v="0"/>
    <n v="0"/>
    <n v="0"/>
    <m/>
    <m/>
  </r>
  <r>
    <s v="TOOL_1_UNSW"/>
    <n v="2"/>
    <m/>
    <s v="FL"/>
    <s v="8672"/>
    <s v="Cunjevoi"/>
    <x v="98"/>
    <s v="ALOC BRIS"/>
    <x v="3"/>
    <x v="0"/>
    <n v="0"/>
    <n v="9"/>
    <n v="0"/>
    <n v="0"/>
    <n v="0"/>
    <n v="0"/>
    <n v="0"/>
    <n v="0"/>
    <m/>
    <m/>
  </r>
  <r>
    <s v="TOOL_1_UNSW"/>
    <n v="2"/>
    <m/>
    <s v="FL"/>
    <s v="5722"/>
    <s v="White Aspen"/>
    <x v="71"/>
    <s v="ACRO OBLO"/>
    <x v="0"/>
    <x v="0"/>
    <n v="0"/>
    <n v="2"/>
    <n v="0"/>
    <n v="0"/>
    <n v="0"/>
    <n v="0"/>
    <n v="0"/>
    <n v="0"/>
    <m/>
    <m/>
  </r>
  <r>
    <s v="TOOL_1_UNSW"/>
    <n v="2"/>
    <m/>
    <s v="FL"/>
    <s v="8019"/>
    <s v="Naked Shield Fern"/>
    <x v="109"/>
    <s v="LAST MUNI"/>
    <x v="2"/>
    <x v="0"/>
    <n v="0"/>
    <n v="13"/>
    <n v="0"/>
    <n v="0"/>
    <n v="0"/>
    <n v="0"/>
    <n v="0"/>
    <n v="0"/>
    <m/>
    <m/>
  </r>
  <r>
    <s v="TOOL_1_UNSW"/>
    <n v="2"/>
    <m/>
    <s v="FL"/>
    <s v="6065"/>
    <s v="Kangaroo Apple"/>
    <x v="238"/>
    <s v="SOLA AVIC"/>
    <x v="1"/>
    <x v="1"/>
    <n v="0"/>
    <n v="0"/>
    <n v="0"/>
    <n v="0"/>
    <n v="0"/>
    <n v="3"/>
    <n v="0"/>
    <n v="0"/>
    <m/>
    <m/>
  </r>
  <r>
    <s v="TOOL_1_UNSW"/>
    <n v="2"/>
    <m/>
    <s v="FL"/>
    <s v="2832"/>
    <s v=""/>
    <x v="134"/>
    <s v="DERR INVO"/>
    <x v="0"/>
    <x v="0"/>
    <n v="0"/>
    <n v="6"/>
    <n v="0"/>
    <n v="0"/>
    <n v="0"/>
    <n v="0"/>
    <n v="0"/>
    <n v="0"/>
    <m/>
    <m/>
  </r>
  <r>
    <s v="TOOL_1_UNSW"/>
    <n v="2"/>
    <m/>
    <s v="FL"/>
    <s v="1209"/>
    <s v="Celery Wood"/>
    <x v="58"/>
    <s v="POLY ELEG"/>
    <x v="1"/>
    <x v="1"/>
    <n v="0"/>
    <n v="0"/>
    <n v="0"/>
    <n v="0"/>
    <n v="0"/>
    <n v="7"/>
    <n v="0"/>
    <n v="0"/>
    <m/>
    <m/>
  </r>
  <r>
    <s v="TOOL_1_UNSW"/>
    <n v="2"/>
    <m/>
    <s v="FL"/>
    <s v="5645"/>
    <s v="Rose-leaf Bramble"/>
    <x v="139"/>
    <s v="RUBU ROSI"/>
    <x v="0"/>
    <x v="0"/>
    <n v="0"/>
    <n v="5"/>
    <n v="0"/>
    <n v="0"/>
    <n v="0"/>
    <n v="0"/>
    <n v="0"/>
    <n v="0"/>
    <m/>
    <m/>
  </r>
  <r>
    <s v="TOOL_1_UNSW"/>
    <n v="2"/>
    <m/>
    <s v="FL"/>
    <s v="8839"/>
    <s v="Red Cedar"/>
    <x v="12"/>
    <s v="TOON CILI"/>
    <x v="1"/>
    <x v="1"/>
    <n v="0"/>
    <n v="0"/>
    <n v="0"/>
    <n v="0"/>
    <n v="0"/>
    <n v="120"/>
    <n v="0"/>
    <n v="0"/>
    <m/>
    <m/>
  </r>
  <r>
    <s v="TOOL_1_UNSW"/>
    <n v="2"/>
    <m/>
    <s v="FL"/>
    <s v="1172"/>
    <s v="Southern Melodinus"/>
    <x v="67"/>
    <s v="MELO AUST"/>
    <x v="0"/>
    <x v="0"/>
    <n v="0"/>
    <n v="2"/>
    <n v="0"/>
    <n v="0"/>
    <n v="0"/>
    <n v="0"/>
    <n v="0"/>
    <n v="0"/>
    <m/>
    <m/>
  </r>
  <r>
    <s v="TOOL_1_UNSW"/>
    <n v="2"/>
    <m/>
    <s v="FL"/>
    <s v="2735"/>
    <s v="Red Kamala"/>
    <x v="118"/>
    <s v="MALL PHIL"/>
    <x v="0"/>
    <x v="0"/>
    <n v="1"/>
    <n v="2"/>
    <n v="0"/>
    <n v="0"/>
    <n v="0"/>
    <n v="0"/>
    <n v="0"/>
    <n v="0"/>
    <m/>
    <m/>
  </r>
  <r>
    <s v="TOOL_1_UNSW"/>
    <n v="2"/>
    <m/>
    <s v="FL"/>
    <s v="2209"/>
    <s v="Native Wandering Jew"/>
    <x v="104"/>
    <s v="COMM CYAN"/>
    <x v="6"/>
    <x v="0"/>
    <n v="0"/>
    <n v="5"/>
    <n v="0"/>
    <n v="0"/>
    <n v="0"/>
    <n v="0"/>
    <n v="0"/>
    <n v="0"/>
    <m/>
    <m/>
  </r>
  <r>
    <s v="TOOL_1_UNSW"/>
    <n v="2"/>
    <m/>
    <s v="FL"/>
    <s v="7386"/>
    <s v="Broad-leaved Palm Lily"/>
    <x v="142"/>
    <s v="CORD PETI"/>
    <x v="0"/>
    <x v="0"/>
    <n v="0"/>
    <n v="2"/>
    <n v="0"/>
    <n v="0"/>
    <n v="0"/>
    <n v="0"/>
    <n v="0"/>
    <n v="0"/>
    <m/>
    <m/>
  </r>
  <r>
    <s v="TOOL_1_UNSW"/>
    <n v="2"/>
    <m/>
    <s v="FL"/>
    <s v="6237"/>
    <s v="Stinging Nettle"/>
    <x v="239"/>
    <s v="URTI INCI"/>
    <x v="1"/>
    <x v="1"/>
    <n v="0"/>
    <n v="0"/>
    <n v="0"/>
    <n v="0"/>
    <n v="0"/>
    <n v="3"/>
    <n v="0"/>
    <n v="0"/>
    <m/>
    <m/>
  </r>
  <r>
    <s v="TOOL_1_UNSW"/>
    <n v="2"/>
    <m/>
    <s v="FL"/>
    <s v="4650"/>
    <s v="White Passionflower"/>
    <x v="126"/>
    <s v="PASS SUBP"/>
    <x v="1"/>
    <x v="1"/>
    <n v="0"/>
    <n v="0"/>
    <n v="0"/>
    <n v="0"/>
    <n v="0"/>
    <n v="2"/>
    <n v="0"/>
    <n v="0"/>
    <m/>
    <m/>
  </r>
  <r>
    <s v="TOOL_1_UNSW"/>
    <n v="2"/>
    <m/>
    <s v="FL"/>
    <s v="6282"/>
    <s v="Water Vine"/>
    <x v="84"/>
    <s v="CISS ANTA"/>
    <x v="1"/>
    <x v="0"/>
    <n v="0"/>
    <n v="0"/>
    <n v="0"/>
    <n v="0"/>
    <n v="0"/>
    <n v="2"/>
    <n v="0"/>
    <n v="0"/>
    <m/>
    <m/>
  </r>
  <r>
    <s v="TOOL_1_UNSW"/>
    <n v="2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TOOL_1_UNSW"/>
    <n v="2"/>
    <m/>
    <s v="FL"/>
    <s v="ONOP"/>
    <s v=""/>
    <x v="70"/>
    <s v="ONOP SPEC"/>
    <x v="1"/>
    <x v="1"/>
    <n v="0"/>
    <n v="0"/>
    <n v="0"/>
    <n v="0"/>
    <n v="0"/>
    <n v="3"/>
    <n v="0"/>
    <n v="0"/>
    <m/>
    <m/>
  </r>
  <r>
    <s v="TOOL_1_UNSW"/>
    <n v="2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TOOL_1_UNSW"/>
    <n v="3"/>
    <m/>
    <s v="FL"/>
    <s v="6065"/>
    <s v="Kangaroo Apple"/>
    <x v="238"/>
    <s v="SOLA AVIC"/>
    <x v="1"/>
    <x v="1"/>
    <n v="0"/>
    <n v="0"/>
    <n v="0"/>
    <n v="0"/>
    <n v="0"/>
    <n v="7"/>
    <n v="0"/>
    <n v="0"/>
    <m/>
    <m/>
  </r>
  <r>
    <s v="TOOL_1_UNSW"/>
    <n v="3"/>
    <s v="NW"/>
    <s v="FL"/>
    <s v="ONOP"/>
    <s v=""/>
    <x v="70"/>
    <s v="ONOP SPEC"/>
    <x v="1"/>
    <x v="1"/>
    <n v="0"/>
    <n v="0"/>
    <n v="0"/>
    <n v="0"/>
    <n v="0"/>
    <n v="2"/>
    <n v="0"/>
    <n v="0"/>
    <m/>
    <m/>
  </r>
  <r>
    <s v="TOOL_1_UNSW"/>
    <n v="3"/>
    <m/>
    <s v="FL"/>
    <s v="4280"/>
    <s v="Silver Myrtle"/>
    <x v="242"/>
    <s v="RHOD ARGE"/>
    <x v="0"/>
    <x v="0"/>
    <n v="0"/>
    <n v="1"/>
    <n v="0"/>
    <n v="1"/>
    <n v="0"/>
    <n v="0"/>
    <n v="0"/>
    <n v="0"/>
    <m/>
    <s v="medium"/>
  </r>
  <r>
    <s v="TOOL_1_UNSW"/>
    <n v="3"/>
    <m/>
    <s v="FL"/>
    <s v="6090"/>
    <s v="Wild Tobacco Bush"/>
    <x v="148"/>
    <s v="SOLA MAUR"/>
    <x v="1"/>
    <x v="1"/>
    <n v="0"/>
    <n v="0"/>
    <n v="0"/>
    <n v="0"/>
    <n v="0"/>
    <n v="37"/>
    <n v="0"/>
    <n v="0"/>
    <m/>
    <m/>
  </r>
  <r>
    <s v="TOOL_1_UNSW"/>
    <n v="3"/>
    <m/>
    <s v="FL"/>
    <s v="6226"/>
    <s v="Giant Stinging Tree"/>
    <x v="2"/>
    <s v="DEND EXCE"/>
    <x v="1"/>
    <x v="1"/>
    <n v="0"/>
    <n v="0"/>
    <n v="0"/>
    <n v="0"/>
    <n v="0"/>
    <n v="109"/>
    <n v="0"/>
    <n v="0"/>
    <m/>
    <m/>
  </r>
  <r>
    <s v="TOOL_1_UNSW"/>
    <n v="3"/>
    <m/>
    <s v="FL"/>
    <s v="3676"/>
    <s v="Rosewood"/>
    <x v="35"/>
    <s v="DYSO FRAS"/>
    <x v="0"/>
    <x v="0"/>
    <n v="0"/>
    <n v="1"/>
    <n v="0"/>
    <n v="0"/>
    <n v="0"/>
    <n v="0"/>
    <n v="0"/>
    <n v="0"/>
    <m/>
    <m/>
  </r>
  <r>
    <s v="TOOL_1_UNSW"/>
    <n v="3"/>
    <m/>
    <s v="FL"/>
    <s v="6282"/>
    <s v="Water Vine"/>
    <x v="84"/>
    <s v="CISS ANTA"/>
    <x v="0"/>
    <x v="0"/>
    <n v="0"/>
    <n v="3"/>
    <n v="0"/>
    <n v="0"/>
    <n v="0"/>
    <n v="2"/>
    <n v="0"/>
    <n v="0"/>
    <m/>
    <m/>
  </r>
  <r>
    <s v="TOOL_1_UNSW"/>
    <n v="3"/>
    <m/>
    <s v="FL"/>
    <s v="8408"/>
    <s v=""/>
    <x v="203"/>
    <s v="ARGY ACTI"/>
    <x v="1"/>
    <x v="0"/>
    <n v="0"/>
    <n v="0"/>
    <n v="0"/>
    <n v="0"/>
    <n v="0"/>
    <n v="3"/>
    <n v="0"/>
    <n v="0"/>
    <m/>
    <m/>
  </r>
  <r>
    <s v="TOOL_1_UNSW"/>
    <n v="3"/>
    <m/>
    <s v="FL"/>
    <s v="6281"/>
    <s v="Native Grape"/>
    <x v="83"/>
    <s v="CAYR CLEM"/>
    <x v="1"/>
    <x v="0"/>
    <n v="0"/>
    <n v="0"/>
    <n v="0"/>
    <n v="0"/>
    <n v="0"/>
    <n v="5"/>
    <n v="0"/>
    <n v="0"/>
    <m/>
    <m/>
  </r>
  <r>
    <s v="TOOL_1_UNSW"/>
    <n v="3"/>
    <m/>
    <s v="FL"/>
    <s v="8672"/>
    <s v="Cunjevoi"/>
    <x v="98"/>
    <s v="ALOC BRIS"/>
    <x v="3"/>
    <x v="0"/>
    <n v="0"/>
    <n v="11"/>
    <n v="0"/>
    <n v="0"/>
    <n v="0"/>
    <n v="0"/>
    <n v="0"/>
    <n v="0"/>
    <m/>
    <m/>
  </r>
  <r>
    <s v="TOOL_1_UNSW"/>
    <n v="3"/>
    <m/>
    <s v="FL"/>
    <s v="8428"/>
    <s v="Snake Vine"/>
    <x v="63"/>
    <s v="STEP JAPO"/>
    <x v="1"/>
    <x v="0"/>
    <n v="0"/>
    <n v="0"/>
    <n v="0"/>
    <n v="0"/>
    <n v="0"/>
    <n v="4"/>
    <n v="0"/>
    <n v="0"/>
    <m/>
    <m/>
  </r>
  <r>
    <s v="TOOL_1_UNSW"/>
    <n v="3"/>
    <m/>
    <s v="FL"/>
    <s v="13218"/>
    <s v=""/>
    <x v="32"/>
    <s v="DAPH APET"/>
    <x v="0"/>
    <x v="0"/>
    <n v="0"/>
    <n v="6"/>
    <n v="0"/>
    <n v="0"/>
    <n v="0"/>
    <n v="0"/>
    <n v="0"/>
    <n v="0"/>
    <m/>
    <m/>
  </r>
  <r>
    <s v="TOOL_1_UNSW"/>
    <n v="3"/>
    <m/>
    <s v="FL"/>
    <s v="2768"/>
    <s v="Bolwarra"/>
    <x v="90"/>
    <s v="EUPO LAUR"/>
    <x v="0"/>
    <x v="0"/>
    <n v="0"/>
    <n v="3"/>
    <n v="0"/>
    <n v="0"/>
    <n v="0"/>
    <n v="0"/>
    <n v="0"/>
    <n v="0"/>
    <m/>
    <m/>
  </r>
  <r>
    <s v="TOOL_1_UNSW"/>
    <n v="3"/>
    <m/>
    <s v="FL"/>
    <s v="1206"/>
    <s v="Climbing Panax"/>
    <x v="243"/>
    <s v="CEPH CEPH"/>
    <x v="0"/>
    <x v="0"/>
    <n v="0"/>
    <n v="2"/>
    <n v="0"/>
    <n v="0"/>
    <n v="0"/>
    <n v="0"/>
    <n v="0"/>
    <n v="0"/>
    <m/>
    <m/>
  </r>
  <r>
    <s v="TOOL_1_UNSW"/>
    <n v="3"/>
    <m/>
    <s v="FL"/>
    <s v="8064"/>
    <s v="Prickly Rasp Fern"/>
    <x v="82"/>
    <s v="DOOD ASPE"/>
    <x v="2"/>
    <x v="0"/>
    <n v="0"/>
    <n v="11"/>
    <n v="0"/>
    <n v="0"/>
    <n v="0"/>
    <n v="0"/>
    <n v="0"/>
    <n v="0"/>
    <m/>
    <m/>
  </r>
  <r>
    <s v="TOOL_1_UNSW"/>
    <n v="3"/>
    <m/>
    <s v="FL"/>
    <s v="3680"/>
    <s v="White Cedar"/>
    <x v="119"/>
    <s v="MELI AZED"/>
    <x v="1"/>
    <x v="1"/>
    <n v="0"/>
    <n v="0"/>
    <n v="0"/>
    <n v="0"/>
    <n v="0"/>
    <n v="9"/>
    <n v="0"/>
    <n v="0"/>
    <m/>
    <m/>
  </r>
  <r>
    <s v="TOOL_1_UNSW"/>
    <n v="3"/>
    <m/>
    <s v="FL"/>
    <s v="13697"/>
    <s v=""/>
    <x v="144"/>
    <s v="NEOC CUNN"/>
    <x v="1"/>
    <x v="0"/>
    <n v="0"/>
    <n v="0"/>
    <n v="0"/>
    <n v="0"/>
    <n v="0"/>
    <n v="7"/>
    <n v="0"/>
    <n v="0"/>
    <m/>
    <m/>
  </r>
  <r>
    <s v="TOOL_1_UNSW"/>
    <n v="3"/>
    <m/>
    <s v="FL"/>
    <s v="1953"/>
    <s v="Native Elderberry"/>
    <x v="244"/>
    <s v="SAMB AUST"/>
    <x v="1"/>
    <x v="1"/>
    <n v="0"/>
    <n v="0"/>
    <n v="0"/>
    <n v="0"/>
    <n v="0"/>
    <n v="2"/>
    <n v="0"/>
    <n v="0"/>
    <m/>
    <m/>
  </r>
  <r>
    <s v="TOOL_1_UNSW"/>
    <n v="3"/>
    <m/>
    <s v="FL"/>
    <s v="4286"/>
    <s v="Sour Cherry"/>
    <x v="245"/>
    <s v="SYZY CORY"/>
    <x v="0"/>
    <x v="0"/>
    <n v="0"/>
    <n v="1"/>
    <n v="0"/>
    <n v="0"/>
    <n v="0"/>
    <n v="0"/>
    <n v="0"/>
    <n v="0"/>
    <m/>
    <m/>
  </r>
  <r>
    <s v="TOOL_1_UNSW"/>
    <n v="3"/>
    <m/>
    <s v="FL"/>
    <s v=""/>
    <s v=""/>
    <x v="246"/>
    <s v="SOLA BETA"/>
    <x v="1"/>
    <x v="1"/>
    <n v="0"/>
    <n v="0"/>
    <n v="0"/>
    <n v="0"/>
    <n v="0"/>
    <n v="3"/>
    <n v="0"/>
    <n v="0"/>
    <m/>
    <m/>
  </r>
  <r>
    <s v="TOOL_1_UNSW"/>
    <n v="3"/>
    <m/>
    <s v="FL"/>
    <s v="8625"/>
    <s v="Hairy-leaved Doughwood"/>
    <x v="108"/>
    <s v="MELI MICR"/>
    <x v="0"/>
    <x v="0"/>
    <n v="0"/>
    <n v="3"/>
    <n v="0"/>
    <n v="0"/>
    <n v="0"/>
    <n v="0"/>
    <n v="0"/>
    <n v="0"/>
    <m/>
    <m/>
  </r>
  <r>
    <s v="TOOL_1_UNSW"/>
    <n v="3"/>
    <m/>
    <s v="FL"/>
    <s v="8839"/>
    <s v="Red Cedar"/>
    <x v="12"/>
    <s v="TOON CILI"/>
    <x v="1"/>
    <x v="0"/>
    <n v="0"/>
    <n v="0"/>
    <n v="0"/>
    <n v="0"/>
    <n v="0"/>
    <n v="72"/>
    <n v="0"/>
    <n v="0"/>
    <m/>
    <m/>
  </r>
  <r>
    <s v="TOOL_1_UNSW"/>
    <n v="3"/>
    <m/>
    <s v="FL"/>
    <s v="6182"/>
    <s v="Slender Rice Flower"/>
    <x v="247"/>
    <s v="PIME LINI"/>
    <x v="1"/>
    <x v="1"/>
    <n v="0"/>
    <n v="0"/>
    <n v="0"/>
    <n v="0"/>
    <n v="0"/>
    <n v="1"/>
    <n v="0"/>
    <n v="0"/>
    <m/>
    <m/>
  </r>
  <r>
    <s v="TOOL_1_UNSW"/>
    <n v="3"/>
    <m/>
    <s v="FL"/>
    <s v="1209"/>
    <s v="Celery Wood"/>
    <x v="58"/>
    <s v="POLY ELEG"/>
    <x v="1"/>
    <x v="1"/>
    <n v="0"/>
    <n v="0"/>
    <n v="0"/>
    <n v="0"/>
    <n v="0"/>
    <n v="5"/>
    <n v="0"/>
    <n v="0"/>
    <m/>
    <m/>
  </r>
  <r>
    <s v="TOOL_1_UNSW"/>
    <n v="3"/>
    <m/>
    <s v="FL"/>
    <s v="3499"/>
    <s v="Hairy-leaved Bolly Gum"/>
    <x v="30"/>
    <s v="NEOL DEAL"/>
    <x v="0"/>
    <x v="0"/>
    <n v="0"/>
    <n v="2"/>
    <n v="0"/>
    <n v="0"/>
    <n v="0"/>
    <n v="0"/>
    <n v="0"/>
    <n v="0"/>
    <m/>
    <m/>
  </r>
  <r>
    <s v="TOOL_1_UNSW"/>
    <n v="3"/>
    <m/>
    <s v="FL"/>
    <s v="8386"/>
    <s v="Green Bolly Gum"/>
    <x v="146"/>
    <s v="NEOL AUST"/>
    <x v="0"/>
    <x v="0"/>
    <n v="0"/>
    <n v="1"/>
    <n v="0"/>
    <n v="0"/>
    <n v="0"/>
    <n v="0"/>
    <n v="0"/>
    <n v="0"/>
    <m/>
    <m/>
  </r>
  <r>
    <s v="TOOL_1_UNSW"/>
    <n v="3"/>
    <m/>
    <s v="FL"/>
    <s v="6237"/>
    <s v="Stinging Nettle"/>
    <x v="239"/>
    <s v="URTI INCI"/>
    <x v="1"/>
    <x v="1"/>
    <n v="0"/>
    <n v="0"/>
    <n v="0"/>
    <n v="0"/>
    <n v="0"/>
    <n v="7"/>
    <n v="0"/>
    <n v="0"/>
    <m/>
    <m/>
  </r>
  <r>
    <s v="TOOL_1_UNSW"/>
    <n v="3"/>
    <m/>
    <s v="FL"/>
    <s v="2699"/>
    <s v="Cleistanthus"/>
    <x v="248"/>
    <s v="CLEI CUNN"/>
    <x v="0"/>
    <x v="0"/>
    <n v="0"/>
    <n v="2"/>
    <n v="0"/>
    <n v="0"/>
    <n v="0"/>
    <n v="0"/>
    <n v="0"/>
    <n v="0"/>
    <m/>
    <m/>
  </r>
  <r>
    <s v="TOOL_1_UNSW"/>
    <n v="4"/>
    <m/>
    <s v="FL"/>
    <s v="3483"/>
    <s v="Murrogun"/>
    <x v="187"/>
    <s v="CRYP MICR"/>
    <x v="0"/>
    <x v="0"/>
    <n v="0"/>
    <n v="1"/>
    <n v="0"/>
    <n v="0"/>
    <n v="0"/>
    <n v="0"/>
    <n v="0"/>
    <n v="0"/>
    <m/>
    <m/>
  </r>
  <r>
    <s v="TOOL_1_UNSW"/>
    <n v="4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TOOL_1_UNSW"/>
    <n v="4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m/>
  </r>
  <r>
    <s v="TOOL_1_UNSW"/>
    <n v="4"/>
    <m/>
    <s v="FL"/>
    <s v="13218"/>
    <s v=""/>
    <x v="32"/>
    <s v="DAPH APET"/>
    <x v="0"/>
    <x v="0"/>
    <n v="0"/>
    <n v="7"/>
    <n v="0"/>
    <n v="0"/>
    <n v="0"/>
    <n v="0"/>
    <n v="0"/>
    <n v="0"/>
    <m/>
    <m/>
  </r>
  <r>
    <s v="TOOL_1_UNSW"/>
    <n v="4"/>
    <m/>
    <s v="FL"/>
    <s v="8598"/>
    <s v="Incense Cedar"/>
    <x v="44"/>
    <s v="ANTH NITI"/>
    <x v="0"/>
    <x v="0"/>
    <n v="0"/>
    <n v="2"/>
    <n v="0"/>
    <n v="0"/>
    <n v="0"/>
    <n v="0"/>
    <n v="0"/>
    <n v="0"/>
    <m/>
    <m/>
  </r>
  <r>
    <s v="TOOL_1_UNSW"/>
    <n v="4"/>
    <m/>
    <s v="FL"/>
    <s v="8408"/>
    <s v=""/>
    <x v="203"/>
    <s v="ARGY ACTI"/>
    <x v="1"/>
    <x v="0"/>
    <n v="0"/>
    <n v="0"/>
    <n v="0"/>
    <n v="1"/>
    <n v="0"/>
    <n v="0"/>
    <n v="0"/>
    <n v="0"/>
    <m/>
    <m/>
  </r>
  <r>
    <s v="TOOL_1_UNSW"/>
    <n v="4"/>
    <m/>
    <s v="FL"/>
    <s v="6226"/>
    <s v="Giant Stinging Tree"/>
    <x v="2"/>
    <s v="DEND EXCE"/>
    <x v="7"/>
    <x v="1"/>
    <n v="0"/>
    <n v="1"/>
    <n v="0"/>
    <n v="0"/>
    <n v="0"/>
    <n v="37"/>
    <n v="0"/>
    <n v="0"/>
    <m/>
    <m/>
  </r>
  <r>
    <s v="TOOL_1_UNSW"/>
    <n v="4"/>
    <m/>
    <s v="FL"/>
    <s v="2735"/>
    <s v="Red Kamala"/>
    <x v="118"/>
    <s v="MALL PHIL"/>
    <x v="0"/>
    <x v="0"/>
    <n v="0"/>
    <n v="4"/>
    <n v="0"/>
    <n v="1"/>
    <n v="0"/>
    <n v="0"/>
    <n v="0"/>
    <n v="0"/>
    <m/>
    <m/>
  </r>
  <r>
    <s v="TOOL_1_UNSW"/>
    <n v="4"/>
    <m/>
    <s v="FL"/>
    <s v="8672"/>
    <s v="Cunjevoi"/>
    <x v="98"/>
    <s v="ALOC BRIS"/>
    <x v="3"/>
    <x v="0"/>
    <n v="0"/>
    <n v="5"/>
    <n v="0"/>
    <n v="0"/>
    <n v="0"/>
    <n v="0"/>
    <n v="0"/>
    <n v="0"/>
    <m/>
    <m/>
  </r>
  <r>
    <s v="TOOL_1_UNSW"/>
    <n v="4"/>
    <m/>
    <s v="FL"/>
    <s v="PHYT"/>
    <s v=""/>
    <x v="14"/>
    <s v="PHYT SPEC"/>
    <x v="1"/>
    <x v="1"/>
    <n v="0"/>
    <n v="0"/>
    <n v="0"/>
    <n v="0"/>
    <n v="0"/>
    <n v="5"/>
    <n v="0"/>
    <n v="0"/>
    <m/>
    <m/>
  </r>
  <r>
    <s v="TOOL_1_UNSW"/>
    <n v="4"/>
    <m/>
    <s v="FL"/>
    <s v="2768"/>
    <s v="Bolwarra"/>
    <x v="90"/>
    <s v="EUPO LAUR"/>
    <x v="0"/>
    <x v="0"/>
    <n v="0"/>
    <n v="6"/>
    <n v="0"/>
    <n v="0"/>
    <n v="0"/>
    <n v="0"/>
    <n v="0"/>
    <n v="0"/>
    <m/>
    <m/>
  </r>
  <r>
    <s v="TOOL_1_UNSW"/>
    <n v="4"/>
    <m/>
    <s v="FL"/>
    <s v="8625"/>
    <s v="Hairy-leaved Doughwood"/>
    <x v="108"/>
    <s v="MELI MICR"/>
    <x v="0"/>
    <x v="0"/>
    <n v="0"/>
    <n v="6"/>
    <n v="0"/>
    <n v="1"/>
    <n v="0"/>
    <n v="0"/>
    <n v="0"/>
    <n v="0"/>
    <m/>
    <m/>
  </r>
  <r>
    <s v="TOOL_1_UNSW"/>
    <n v="4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TOOL_1_UNSW"/>
    <n v="4"/>
    <m/>
    <s v="FL"/>
    <s v="8019"/>
    <s v="Naked Shield Fern"/>
    <x v="109"/>
    <s v="LAST MUNI"/>
    <x v="2"/>
    <x v="0"/>
    <n v="0"/>
    <n v="17"/>
    <n v="0"/>
    <n v="0"/>
    <n v="0"/>
    <n v="0"/>
    <n v="0"/>
    <n v="0"/>
    <m/>
    <m/>
  </r>
  <r>
    <s v="TOOL_1_UNSW"/>
    <n v="4"/>
    <m/>
    <s v="FL"/>
    <s v="6281"/>
    <s v="Native Grape"/>
    <x v="83"/>
    <s v="CAYR CLEM"/>
    <x v="1"/>
    <x v="0"/>
    <n v="0"/>
    <n v="0"/>
    <n v="0"/>
    <n v="0"/>
    <n v="0"/>
    <n v="6"/>
    <n v="0"/>
    <n v="0"/>
    <m/>
    <m/>
  </r>
  <r>
    <s v="TOOL_1_UNSW"/>
    <n v="4"/>
    <m/>
    <s v="FL"/>
    <s v="1209"/>
    <s v="Celery Wood"/>
    <x v="58"/>
    <s v="POLY ELEG"/>
    <x v="1"/>
    <x v="1"/>
    <n v="0"/>
    <n v="0"/>
    <n v="0"/>
    <n v="0"/>
    <n v="0"/>
    <n v="4"/>
    <n v="0"/>
    <n v="0"/>
    <m/>
    <m/>
  </r>
  <r>
    <s v="TOOL_1_UNSW"/>
    <n v="4"/>
    <m/>
    <s v="FL"/>
    <s v="7386"/>
    <s v="Broad-leaved Palm Lily"/>
    <x v="142"/>
    <s v="CORD PETI"/>
    <x v="0"/>
    <x v="0"/>
    <n v="0"/>
    <n v="2"/>
    <n v="0"/>
    <n v="0"/>
    <n v="0"/>
    <n v="0"/>
    <n v="0"/>
    <n v="0"/>
    <m/>
    <m/>
  </r>
  <r>
    <s v="TOOL_1_UNSW"/>
    <n v="4"/>
    <m/>
    <s v="FL"/>
    <s v="1084"/>
    <s v=""/>
    <x v="122"/>
    <s v="EURO FALC"/>
    <x v="1"/>
    <x v="0"/>
    <n v="0"/>
    <n v="0"/>
    <n v="0"/>
    <n v="1"/>
    <n v="0"/>
    <n v="1"/>
    <n v="0"/>
    <n v="0"/>
    <m/>
    <m/>
  </r>
  <r>
    <s v="TOOL_1_UNSW"/>
    <n v="4"/>
    <m/>
    <s v="FL"/>
    <s v="11204"/>
    <s v="Orange Thorn"/>
    <x v="54"/>
    <s v="PITT MULT"/>
    <x v="0"/>
    <x v="0"/>
    <n v="0"/>
    <n v="3"/>
    <n v="0"/>
    <n v="0"/>
    <n v="0"/>
    <n v="0"/>
    <n v="0"/>
    <n v="0"/>
    <m/>
    <m/>
  </r>
  <r>
    <s v="TOOL_1_UNSW"/>
    <n v="4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TOOL_1_UNSW"/>
    <n v="4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TOOL_1_UNSW"/>
    <n v="4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TOOL_1_UNSW"/>
    <n v="4"/>
    <m/>
    <s v="FL"/>
    <s v="8064"/>
    <s v="Prickly Rasp Fern"/>
    <x v="82"/>
    <s v="DOOD ASPE"/>
    <x v="2"/>
    <x v="0"/>
    <n v="0"/>
    <n v="6"/>
    <n v="0"/>
    <n v="0"/>
    <n v="0"/>
    <n v="0"/>
    <n v="0"/>
    <n v="0"/>
    <m/>
    <m/>
  </r>
  <r>
    <s v="TOOL_1_UNSW"/>
    <n v="4"/>
    <m/>
    <s v="FL"/>
    <s v="8019"/>
    <s v="Naked Shield Fern"/>
    <x v="109"/>
    <s v="LAST MUNI"/>
    <x v="2"/>
    <x v="0"/>
    <n v="0"/>
    <n v="30"/>
    <n v="0"/>
    <n v="0"/>
    <n v="0"/>
    <n v="0"/>
    <n v="0"/>
    <n v="0"/>
    <m/>
    <m/>
  </r>
  <r>
    <s v="TOOL_1_UNSW"/>
    <n v="5"/>
    <m/>
    <s v="FL"/>
    <s v="5879"/>
    <s v="Coogera"/>
    <x v="249"/>
    <s v="ARYT DIVA"/>
    <x v="1"/>
    <x v="0"/>
    <n v="1"/>
    <n v="0"/>
    <n v="0"/>
    <n v="0"/>
    <n v="0"/>
    <n v="1"/>
    <n v="0"/>
    <n v="0"/>
    <m/>
    <m/>
  </r>
  <r>
    <s v="TOOL_1_UNSW"/>
    <n v="5"/>
    <s v="SE"/>
    <s v="FL"/>
    <s v="8400"/>
    <s v="Brush Bloodwood"/>
    <x v="206"/>
    <s v="BALO INOP"/>
    <x v="1"/>
    <x v="0"/>
    <n v="4"/>
    <n v="0"/>
    <n v="0"/>
    <n v="0"/>
    <n v="0"/>
    <n v="0"/>
    <n v="0"/>
    <n v="0"/>
    <m/>
    <m/>
  </r>
  <r>
    <s v="TOOL_1_UNSW"/>
    <n v="5"/>
    <s v="no fire"/>
    <s v="FL"/>
    <s v="3680"/>
    <s v="White Cedar"/>
    <x v="119"/>
    <s v="MELI AZED"/>
    <x v="1"/>
    <x v="0"/>
    <n v="1"/>
    <n v="0"/>
    <n v="0"/>
    <n v="0"/>
    <n v="0"/>
    <n v="0"/>
    <n v="0"/>
    <n v="0"/>
    <m/>
    <m/>
  </r>
  <r>
    <s v="TOOL_1_UNSW"/>
    <n v="5"/>
    <m/>
    <s v="FL"/>
    <s v="2566"/>
    <s v="Myrtle Ebony"/>
    <x v="250"/>
    <s v="DIOS PENT"/>
    <x v="1"/>
    <x v="0"/>
    <n v="1"/>
    <n v="0"/>
    <n v="0"/>
    <n v="0"/>
    <n v="0"/>
    <n v="4"/>
    <n v="0"/>
    <n v="0"/>
    <m/>
    <m/>
  </r>
  <r>
    <s v="TOOL_1_UNSW"/>
    <n v="5"/>
    <m/>
    <s v="FL"/>
    <s v="13218"/>
    <s v=""/>
    <x v="32"/>
    <s v="DAPH APET"/>
    <x v="1"/>
    <x v="0"/>
    <n v="2"/>
    <n v="0"/>
    <n v="0"/>
    <n v="0"/>
    <n v="0"/>
    <n v="3"/>
    <n v="0"/>
    <n v="0"/>
    <m/>
    <m/>
  </r>
  <r>
    <s v="TOOL_1_UNSW"/>
    <n v="5"/>
    <m/>
    <s v="FL"/>
    <s v="8386"/>
    <s v="Green Bolly Gum"/>
    <x v="146"/>
    <s v="NEOL AUST"/>
    <x v="1"/>
    <x v="0"/>
    <n v="2"/>
    <n v="0"/>
    <n v="0"/>
    <n v="0"/>
    <n v="0"/>
    <n v="0"/>
    <n v="0"/>
    <n v="0"/>
    <m/>
    <m/>
  </r>
  <r>
    <s v="TOOL_1_UNSW"/>
    <n v="5"/>
    <m/>
    <s v="FL"/>
    <s v="8408"/>
    <s v=""/>
    <x v="203"/>
    <s v="ARGY ACTI"/>
    <x v="1"/>
    <x v="0"/>
    <n v="1"/>
    <n v="0"/>
    <n v="0"/>
    <n v="0"/>
    <n v="0"/>
    <n v="8"/>
    <n v="0"/>
    <n v="0"/>
    <m/>
    <m/>
  </r>
  <r>
    <s v="TOOL_1_UNSW"/>
    <n v="5"/>
    <m/>
    <s v="FL"/>
    <s v="8019"/>
    <s v="Naked Shield Fern"/>
    <x v="109"/>
    <s v="LAST MUNI"/>
    <x v="2"/>
    <x v="0"/>
    <n v="17"/>
    <n v="0"/>
    <n v="0"/>
    <n v="0"/>
    <n v="0"/>
    <n v="0"/>
    <n v="0"/>
    <n v="0"/>
    <m/>
    <m/>
  </r>
  <r>
    <s v="TOOL_1_UNSW"/>
    <n v="5"/>
    <m/>
    <s v="FL"/>
    <s v="8064"/>
    <s v="Prickly Rasp Fern"/>
    <x v="82"/>
    <s v="DOOD ASPE"/>
    <x v="2"/>
    <x v="0"/>
    <n v="15"/>
    <n v="0"/>
    <n v="0"/>
    <n v="0"/>
    <n v="0"/>
    <n v="0"/>
    <n v="0"/>
    <n v="0"/>
    <m/>
    <m/>
  </r>
  <r>
    <s v="TOOL_1_UNSW"/>
    <n v="5"/>
    <m/>
    <s v="FL"/>
    <s v="2735"/>
    <s v="Red Kamala"/>
    <x v="118"/>
    <s v="MALL PHIL"/>
    <x v="1"/>
    <x v="0"/>
    <n v="1"/>
    <n v="0"/>
    <n v="0"/>
    <n v="0"/>
    <n v="0"/>
    <n v="0"/>
    <n v="0"/>
    <n v="0"/>
    <m/>
    <m/>
  </r>
  <r>
    <s v="TOOL_1_UNSW"/>
    <n v="5"/>
    <m/>
    <s v="FL"/>
    <s v="3499"/>
    <s v="Hairy-leaved Bolly Gum"/>
    <x v="30"/>
    <s v="NEOL DEAL"/>
    <x v="1"/>
    <x v="0"/>
    <n v="2"/>
    <n v="0"/>
    <n v="0"/>
    <n v="0"/>
    <n v="0"/>
    <n v="0"/>
    <n v="0"/>
    <n v="0"/>
    <m/>
    <m/>
  </r>
  <r>
    <s v="TOOL_1_UNSW"/>
    <n v="5"/>
    <m/>
    <s v="FL"/>
    <s v="2699"/>
    <s v="Cleistanthus"/>
    <x v="248"/>
    <s v="CLEI CUNN"/>
    <x v="1"/>
    <x v="0"/>
    <n v="3"/>
    <n v="0"/>
    <n v="0"/>
    <n v="0"/>
    <n v="0"/>
    <n v="4"/>
    <n v="0"/>
    <n v="0"/>
    <m/>
    <m/>
  </r>
  <r>
    <s v="TOOL_1_UNSW"/>
    <n v="5"/>
    <m/>
    <s v="FL"/>
    <s v="11204"/>
    <s v="Orange Thorn"/>
    <x v="54"/>
    <s v="PITT MULT"/>
    <x v="1"/>
    <x v="0"/>
    <n v="4"/>
    <n v="0"/>
    <n v="0"/>
    <n v="0"/>
    <n v="0"/>
    <n v="0"/>
    <n v="0"/>
    <n v="0"/>
    <m/>
    <m/>
  </r>
  <r>
    <s v="TOOL_1_UNSW"/>
    <n v="5"/>
    <m/>
    <s v="FL"/>
    <s v="8672"/>
    <s v="Cunjevoi"/>
    <x v="98"/>
    <s v="ALOC BRIS"/>
    <x v="3"/>
    <x v="0"/>
    <n v="1"/>
    <n v="0"/>
    <n v="0"/>
    <n v="0"/>
    <n v="0"/>
    <n v="0"/>
    <n v="0"/>
    <n v="0"/>
    <m/>
    <m/>
  </r>
  <r>
    <s v="TOOL_1_UNSW"/>
    <n v="5"/>
    <m/>
    <s v="FL"/>
    <s v="12648"/>
    <s v=""/>
    <x v="42"/>
    <s v="MELO LEIC"/>
    <x v="1"/>
    <x v="0"/>
    <n v="2"/>
    <n v="0"/>
    <n v="0"/>
    <n v="0"/>
    <n v="0"/>
    <n v="0"/>
    <n v="0"/>
    <n v="0"/>
    <m/>
    <m/>
  </r>
  <r>
    <s v="TOOL_1_UNSW"/>
    <n v="5"/>
    <m/>
    <s v="FL"/>
    <s v="2577"/>
    <s v="Yellow Carabeen"/>
    <x v="25"/>
    <s v="SLOA WOOL"/>
    <x v="1"/>
    <x v="0"/>
    <n v="1"/>
    <n v="0"/>
    <n v="0"/>
    <n v="0"/>
    <n v="0"/>
    <n v="0"/>
    <n v="0"/>
    <n v="0"/>
    <m/>
    <m/>
  </r>
  <r>
    <s v="TOOL_1_UNSW"/>
    <n v="5"/>
    <m/>
    <s v="FL"/>
    <s v="1220"/>
    <s v="Walking-stick Palm"/>
    <x v="48"/>
    <s v="LINO MONO"/>
    <x v="1"/>
    <x v="0"/>
    <n v="2"/>
    <n v="0"/>
    <n v="0"/>
    <n v="0"/>
    <n v="0"/>
    <n v="0"/>
    <n v="0"/>
    <n v="0"/>
    <m/>
    <m/>
  </r>
  <r>
    <s v="TOOL_1_UNSW"/>
    <n v="5"/>
    <m/>
    <s v="FL"/>
    <s v="6226"/>
    <s v="Giant Stinging Tree"/>
    <x v="2"/>
    <s v="DEND EXCE"/>
    <x v="1"/>
    <x v="1"/>
    <n v="0"/>
    <n v="0"/>
    <n v="0"/>
    <n v="0"/>
    <n v="0"/>
    <n v="5"/>
    <n v="0"/>
    <n v="0"/>
    <m/>
    <m/>
  </r>
  <r>
    <s v="TOOL_1_UNSW"/>
    <n v="5"/>
    <m/>
    <s v="FL"/>
    <s v="8387"/>
    <s v="Denhamia"/>
    <x v="241"/>
    <s v="DENH CELA"/>
    <x v="1"/>
    <x v="0"/>
    <n v="2"/>
    <n v="0"/>
    <n v="0"/>
    <n v="0"/>
    <n v="0"/>
    <n v="0"/>
    <n v="0"/>
    <n v="0"/>
    <m/>
    <m/>
  </r>
  <r>
    <s v="TOOL_1_UNSW"/>
    <n v="5"/>
    <m/>
    <s v="FL"/>
    <s v="1172"/>
    <s v="Southern Melodinus"/>
    <x v="67"/>
    <s v="MELO AUST"/>
    <x v="1"/>
    <x v="0"/>
    <n v="1"/>
    <n v="0"/>
    <n v="0"/>
    <n v="0"/>
    <n v="0"/>
    <n v="0"/>
    <n v="0"/>
    <n v="0"/>
    <m/>
    <m/>
  </r>
  <r>
    <s v="TOOL_1_UNSW"/>
    <n v="5"/>
    <m/>
    <s v="FL"/>
    <s v="1084"/>
    <s v=""/>
    <x v="122"/>
    <s v="EURO FALC"/>
    <x v="1"/>
    <x v="0"/>
    <n v="1"/>
    <n v="0"/>
    <n v="0"/>
    <n v="0"/>
    <n v="0"/>
    <n v="0"/>
    <n v="0"/>
    <n v="0"/>
    <m/>
    <m/>
  </r>
  <r>
    <s v="TOOL_1_UNSW"/>
    <n v="5"/>
    <m/>
    <s v="FL"/>
    <s v="11203"/>
    <s v=""/>
    <x v="251"/>
    <s v="PITT LANC"/>
    <x v="1"/>
    <x v="0"/>
    <n v="1"/>
    <n v="0"/>
    <n v="0"/>
    <n v="0"/>
    <n v="0"/>
    <n v="0"/>
    <n v="0"/>
    <n v="0"/>
    <m/>
    <m/>
  </r>
  <r>
    <s v="TOOL_1_UNSW"/>
    <n v="5"/>
    <m/>
    <s v="FL"/>
    <s v="6860"/>
    <s v="Sweet Morinda"/>
    <x v="229"/>
    <s v="MORI JASM"/>
    <x v="1"/>
    <x v="0"/>
    <n v="1"/>
    <n v="0"/>
    <n v="0"/>
    <n v="0"/>
    <n v="0"/>
    <n v="0"/>
    <n v="0"/>
    <n v="0"/>
    <m/>
    <m/>
  </r>
  <r>
    <s v="TOOL_1_UNSW"/>
    <n v="5"/>
    <m/>
    <s v="FL"/>
    <s v="8839"/>
    <s v="Red Cedar"/>
    <x v="12"/>
    <s v="TOON CILI"/>
    <x v="1"/>
    <x v="0"/>
    <n v="0"/>
    <n v="0"/>
    <n v="0"/>
    <n v="0"/>
    <n v="0"/>
    <n v="1"/>
    <n v="0"/>
    <n v="0"/>
    <m/>
    <m/>
  </r>
  <r>
    <s v="TOOL_1_UNSW"/>
    <n v="5"/>
    <m/>
    <s v="FL"/>
    <s v="6197"/>
    <s v=""/>
    <x v="73"/>
    <s v="WIKS INDI"/>
    <x v="1"/>
    <x v="0"/>
    <n v="0"/>
    <n v="0"/>
    <n v="0"/>
    <n v="0"/>
    <n v="0"/>
    <n v="1"/>
    <n v="0"/>
    <n v="0"/>
    <m/>
    <m/>
  </r>
  <r>
    <s v="TOOL_1_UNSW"/>
    <n v="5"/>
    <m/>
    <s v="FL"/>
    <s v="5875"/>
    <s v="Wild Quince"/>
    <x v="212"/>
    <s v="ALEC SUBC"/>
    <x v="0"/>
    <x v="0"/>
    <n v="1"/>
    <n v="1"/>
    <n v="0"/>
    <n v="0"/>
    <n v="0"/>
    <n v="0"/>
    <n v="0"/>
    <n v="0"/>
    <m/>
    <m/>
  </r>
  <r>
    <s v="TOOL_1_UNSW"/>
    <n v="5"/>
    <m/>
    <s v="FL"/>
    <s v="3676"/>
    <s v="Rosewood"/>
    <x v="35"/>
    <s v="DYSO FRAS"/>
    <x v="0"/>
    <x v="0"/>
    <n v="0"/>
    <n v="2"/>
    <n v="0"/>
    <n v="0"/>
    <n v="0"/>
    <n v="0"/>
    <n v="0"/>
    <n v="0"/>
    <m/>
    <m/>
  </r>
  <r>
    <s v="TOOL_1_UNSW"/>
    <n v="5"/>
    <m/>
    <s v="FL"/>
    <s v="2768"/>
    <s v="Bolwarra"/>
    <x v="90"/>
    <s v="EUPO LAUR"/>
    <x v="0"/>
    <x v="0"/>
    <n v="0"/>
    <n v="1"/>
    <n v="0"/>
    <n v="0"/>
    <n v="0"/>
    <n v="0"/>
    <n v="0"/>
    <n v="0"/>
    <m/>
    <m/>
  </r>
  <r>
    <s v="TOOL_1_UNSW"/>
    <n v="5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TOOL_1_UNSW"/>
    <n v="5"/>
    <m/>
    <s v="FL"/>
    <s v="6100"/>
    <s v="Forest Nightshade"/>
    <x v="213"/>
    <s v="SOLA PRIN"/>
    <x v="1"/>
    <x v="1"/>
    <n v="0"/>
    <n v="0"/>
    <n v="0"/>
    <n v="0"/>
    <n v="0"/>
    <n v="1"/>
    <n v="0"/>
    <n v="0"/>
    <m/>
    <m/>
  </r>
  <r>
    <s v="TOOL_1_UNSW"/>
    <n v="5"/>
    <m/>
    <s v="FL"/>
    <s v="8598"/>
    <s v="Incense Cedar"/>
    <x v="44"/>
    <s v="ANTH NITI"/>
    <x v="0"/>
    <x v="0"/>
    <n v="1"/>
    <n v="1"/>
    <n v="0"/>
    <n v="0"/>
    <n v="0"/>
    <n v="1"/>
    <n v="0"/>
    <n v="0"/>
    <m/>
    <m/>
  </r>
  <r>
    <s v="TOOL_1_UNSW"/>
    <n v="5"/>
    <m/>
    <s v="FL"/>
    <s v="6090"/>
    <s v="Wild Tobacco Bush"/>
    <x v="148"/>
    <s v="SOLA MAUR"/>
    <x v="1"/>
    <x v="1"/>
    <n v="0"/>
    <n v="0"/>
    <n v="0"/>
    <n v="0"/>
    <n v="0"/>
    <n v="3"/>
    <n v="0"/>
    <n v="0"/>
    <m/>
    <m/>
  </r>
  <r>
    <s v="TOOL_1_UNSW"/>
    <n v="6"/>
    <m/>
    <s v="FL"/>
    <s v="3680"/>
    <s v="White Cedar"/>
    <x v="119"/>
    <s v="MELI AZED"/>
    <x v="1"/>
    <x v="1"/>
    <n v="0"/>
    <n v="0"/>
    <n v="0"/>
    <n v="1"/>
    <n v="0"/>
    <n v="5"/>
    <n v="0"/>
    <n v="0"/>
    <m/>
    <m/>
  </r>
  <r>
    <s v="TOOL_1_UNSW"/>
    <n v="6"/>
    <m/>
    <s v="FL"/>
    <s v="6065"/>
    <s v="Kangaroo Apple"/>
    <x v="238"/>
    <s v="SOLA AVIC"/>
    <x v="1"/>
    <x v="1"/>
    <n v="0"/>
    <n v="0"/>
    <n v="0"/>
    <n v="0"/>
    <n v="0"/>
    <n v="8"/>
    <n v="0"/>
    <n v="0"/>
    <m/>
    <m/>
  </r>
  <r>
    <s v="TOOL_1_UNSW"/>
    <n v="6"/>
    <m/>
    <s v="FL"/>
    <s v="6090"/>
    <s v="Wild Tobacco Bush"/>
    <x v="148"/>
    <s v="SOLA MAUR"/>
    <x v="1"/>
    <x v="1"/>
    <n v="0"/>
    <n v="0"/>
    <n v="0"/>
    <n v="0"/>
    <n v="0"/>
    <n v="35"/>
    <n v="0"/>
    <n v="0"/>
    <m/>
    <m/>
  </r>
  <r>
    <s v="TOOL_1_UNSW"/>
    <n v="6"/>
    <m/>
    <s v="FL"/>
    <s v="3498"/>
    <s v="Bolly Gum"/>
    <x v="66"/>
    <s v="LITS RETI"/>
    <x v="0"/>
    <x v="0"/>
    <n v="1"/>
    <n v="1"/>
    <n v="0"/>
    <n v="0"/>
    <n v="0"/>
    <n v="0"/>
    <n v="0"/>
    <n v="0"/>
    <m/>
    <m/>
  </r>
  <r>
    <s v="TOOL_1_UNSW"/>
    <n v="6"/>
    <m/>
    <s v="FL"/>
    <s v="8386"/>
    <s v="Green Bolly Gum"/>
    <x v="146"/>
    <s v="NEOL AUST"/>
    <x v="0"/>
    <x v="0"/>
    <n v="0"/>
    <n v="3"/>
    <n v="0"/>
    <n v="0"/>
    <n v="0"/>
    <n v="0"/>
    <n v="0"/>
    <n v="0"/>
    <m/>
    <m/>
  </r>
  <r>
    <s v="TOOL_1_UNSW"/>
    <n v="6"/>
    <m/>
    <s v="FL"/>
    <s v="8408"/>
    <s v=""/>
    <x v="203"/>
    <s v="ARGY ACTI"/>
    <x v="1"/>
    <x v="0"/>
    <n v="1"/>
    <n v="2"/>
    <n v="0"/>
    <n v="0"/>
    <n v="0"/>
    <n v="3"/>
    <n v="0"/>
    <n v="0"/>
    <m/>
    <m/>
  </r>
  <r>
    <s v="TOOL_1_UNSW"/>
    <n v="6"/>
    <m/>
    <s v="FL"/>
    <s v="13218"/>
    <s v=""/>
    <x v="32"/>
    <s v="DAPH APET"/>
    <x v="0"/>
    <x v="0"/>
    <n v="0"/>
    <n v="5"/>
    <n v="0"/>
    <n v="0"/>
    <n v="0"/>
    <n v="0"/>
    <n v="0"/>
    <n v="0"/>
    <m/>
    <m/>
  </r>
  <r>
    <s v="TOOL_1_UNSW"/>
    <n v="6"/>
    <m/>
    <s v="FL"/>
    <s v="PHYT"/>
    <s v=""/>
    <x v="14"/>
    <s v="PHYT SPEC"/>
    <x v="1"/>
    <x v="1"/>
    <n v="0"/>
    <n v="0"/>
    <n v="0"/>
    <n v="0"/>
    <n v="0"/>
    <n v="4"/>
    <n v="0"/>
    <n v="0"/>
    <m/>
    <m/>
  </r>
  <r>
    <s v="TOOL_1_UNSW"/>
    <n v="6"/>
    <m/>
    <s v="FL"/>
    <s v="8064"/>
    <s v="Prickly Rasp Fern"/>
    <x v="82"/>
    <s v="DOOD ASPE"/>
    <x v="2"/>
    <x v="0"/>
    <n v="0"/>
    <n v="21"/>
    <n v="0"/>
    <n v="0"/>
    <n v="0"/>
    <n v="0"/>
    <n v="0"/>
    <n v="0"/>
    <m/>
    <m/>
  </r>
  <r>
    <s v="TOOL_1_UNSW"/>
    <n v="6"/>
    <m/>
    <s v="FL"/>
    <s v="2211"/>
    <s v=""/>
    <x v="136"/>
    <s v="POLL CRIS"/>
    <x v="6"/>
    <x v="0"/>
    <n v="0"/>
    <n v="3"/>
    <n v="0"/>
    <n v="0"/>
    <n v="0"/>
    <n v="0"/>
    <n v="0"/>
    <n v="0"/>
    <m/>
    <m/>
  </r>
  <r>
    <s v="TOOL_1_UNSW"/>
    <n v="6"/>
    <m/>
    <s v="FL"/>
    <s v="8839"/>
    <s v="Red Cedar"/>
    <x v="12"/>
    <s v="TOON CILI"/>
    <x v="1"/>
    <x v="0"/>
    <n v="0"/>
    <n v="0"/>
    <n v="0"/>
    <n v="0"/>
    <n v="0"/>
    <n v="47"/>
    <n v="0"/>
    <n v="0"/>
    <m/>
    <m/>
  </r>
  <r>
    <s v="TOOL_1_UNSW"/>
    <n v="6"/>
    <m/>
    <s v="FL"/>
    <s v="3499"/>
    <s v="Hairy-leaved Bolly Gum"/>
    <x v="30"/>
    <s v="NEOL DEAL"/>
    <x v="0"/>
    <x v="0"/>
    <n v="0"/>
    <n v="2"/>
    <n v="0"/>
    <n v="0"/>
    <n v="0"/>
    <n v="0"/>
    <n v="0"/>
    <n v="0"/>
    <m/>
    <m/>
  </r>
  <r>
    <s v="TOOL_1_UNSW"/>
    <n v="6"/>
    <m/>
    <s v="FL"/>
    <s v="2832"/>
    <s v=""/>
    <x v="134"/>
    <s v="DERR INVO"/>
    <x v="1"/>
    <x v="0"/>
    <n v="0"/>
    <n v="0"/>
    <n v="0"/>
    <n v="0"/>
    <n v="0"/>
    <n v="5"/>
    <n v="0"/>
    <n v="0"/>
    <m/>
    <m/>
  </r>
  <r>
    <s v="TOOL_1_UNSW"/>
    <n v="6"/>
    <m/>
    <s v="FL"/>
    <s v="7432"/>
    <s v="Native Tamarind"/>
    <x v="59"/>
    <s v="DIPL AUST"/>
    <x v="1"/>
    <x v="0"/>
    <n v="2"/>
    <n v="0"/>
    <n v="0"/>
    <n v="1"/>
    <n v="0"/>
    <n v="0"/>
    <n v="0"/>
    <n v="0"/>
    <m/>
    <m/>
  </r>
  <r>
    <s v="TOOL_1_UNSW"/>
    <n v="6"/>
    <m/>
    <s v="FL"/>
    <s v="6446"/>
    <s v="Native Yam"/>
    <x v="55"/>
    <s v="DIOS TRAN"/>
    <x v="3"/>
    <x v="0"/>
    <n v="0"/>
    <n v="4"/>
    <n v="0"/>
    <n v="0"/>
    <n v="0"/>
    <n v="0"/>
    <n v="0"/>
    <n v="0"/>
    <m/>
    <m/>
  </r>
  <r>
    <s v="TOOL_1_UNSW"/>
    <n v="6"/>
    <m/>
    <s v="FL"/>
    <s v="7386"/>
    <s v="Broad-leaved Palm Lily"/>
    <x v="142"/>
    <s v="CORD PETI"/>
    <x v="0"/>
    <x v="0"/>
    <n v="0"/>
    <n v="2"/>
    <n v="0"/>
    <n v="0"/>
    <n v="0"/>
    <n v="0"/>
    <n v="0"/>
    <n v="0"/>
    <m/>
    <m/>
  </r>
  <r>
    <s v="TOOL_1_UNSW"/>
    <n v="6"/>
    <m/>
    <s v="FL"/>
    <s v="6226"/>
    <s v="Giant Stinging Tree"/>
    <x v="2"/>
    <s v="DEND EXCE"/>
    <x v="1"/>
    <x v="1"/>
    <n v="0"/>
    <n v="0"/>
    <n v="0"/>
    <n v="2"/>
    <n v="0"/>
    <n v="10"/>
    <n v="0"/>
    <n v="0"/>
    <m/>
    <m/>
  </r>
  <r>
    <s v="TOOL_1_UNSW"/>
    <n v="6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TOOL_1_UNSW"/>
    <n v="6"/>
    <m/>
    <s v="FL"/>
    <s v="4283"/>
    <s v="Scrub Turpentine"/>
    <x v="190"/>
    <s v="RHOD RUBE"/>
    <x v="0"/>
    <x v="0"/>
    <n v="0"/>
    <n v="0"/>
    <n v="1"/>
    <n v="1"/>
    <n v="0"/>
    <n v="0"/>
    <n v="0"/>
    <n v="0"/>
    <m/>
    <s v="severe?"/>
  </r>
  <r>
    <s v="TOOL_1_UNSW"/>
    <n v="6"/>
    <m/>
    <s v="FL"/>
    <s v="6281"/>
    <s v="Native Grape"/>
    <x v="83"/>
    <s v="CAYR CLEM"/>
    <x v="1"/>
    <x v="0"/>
    <n v="0"/>
    <n v="0"/>
    <n v="0"/>
    <n v="0"/>
    <n v="0"/>
    <n v="3"/>
    <n v="0"/>
    <n v="0"/>
    <m/>
    <m/>
  </r>
  <r>
    <s v="TOOL_1_UNSW"/>
    <n v="6"/>
    <m/>
    <s v="FL"/>
    <s v="6237"/>
    <s v="Stinging Nettle"/>
    <x v="239"/>
    <s v="URTI INCI"/>
    <x v="1"/>
    <x v="1"/>
    <n v="0"/>
    <n v="0"/>
    <n v="0"/>
    <n v="0"/>
    <n v="0"/>
    <n v="7"/>
    <n v="0"/>
    <n v="0"/>
    <m/>
    <m/>
  </r>
  <r>
    <s v="TOOL_1_UNSW"/>
    <n v="6"/>
    <m/>
    <s v="FL"/>
    <s v="8672"/>
    <s v="Cunjevoi"/>
    <x v="98"/>
    <s v="ALOC BRIS"/>
    <x v="3"/>
    <x v="0"/>
    <n v="0"/>
    <n v="6"/>
    <n v="0"/>
    <n v="0"/>
    <n v="0"/>
    <n v="0"/>
    <n v="0"/>
    <n v="0"/>
    <m/>
    <m/>
  </r>
  <r>
    <s v="TOOL_1_UNSW"/>
    <n v="6"/>
    <m/>
    <s v="FL"/>
    <s v="2768"/>
    <s v="Bolwarra"/>
    <x v="90"/>
    <s v="EUPO LAUR"/>
    <x v="0"/>
    <x v="0"/>
    <n v="0"/>
    <n v="2"/>
    <n v="0"/>
    <n v="0"/>
    <n v="0"/>
    <n v="0"/>
    <n v="0"/>
    <n v="0"/>
    <m/>
    <m/>
  </r>
  <r>
    <s v="TOOL_1_UNSW"/>
    <n v="6"/>
    <m/>
    <s v="FL"/>
    <s v="1084"/>
    <s v=""/>
    <x v="122"/>
    <s v="EURO FALC"/>
    <x v="1"/>
    <x v="0"/>
    <n v="0"/>
    <n v="0"/>
    <n v="0"/>
    <n v="0"/>
    <n v="0"/>
    <n v="2"/>
    <n v="0"/>
    <n v="0"/>
    <m/>
    <m/>
  </r>
  <r>
    <s v="CANU_1_UNSW"/>
    <n v="1"/>
    <m/>
    <s v="FL"/>
    <s v="6113"/>
    <s v="Devil's Fig"/>
    <x v="147"/>
    <s v="SOLA TORV"/>
    <x v="1"/>
    <x v="1"/>
    <n v="0"/>
    <n v="0"/>
    <n v="0"/>
    <n v="0"/>
    <n v="0"/>
    <n v="17"/>
    <n v="0"/>
    <n v="0"/>
    <m/>
    <m/>
  </r>
  <r>
    <s v="CANU_1_UNSW"/>
    <n v="1"/>
    <m/>
    <s v="FL"/>
    <s v="7325"/>
    <s v="Devil's Apple"/>
    <x v="240"/>
    <s v="SOLA CAPS"/>
    <x v="1"/>
    <x v="1"/>
    <n v="0"/>
    <n v="0"/>
    <n v="0"/>
    <n v="0"/>
    <n v="0"/>
    <n v="11"/>
    <n v="0"/>
    <n v="0"/>
    <m/>
    <m/>
  </r>
  <r>
    <s v="CANU_1_UNSW"/>
    <n v="1"/>
    <m/>
    <s v="FL"/>
    <s v="ONOP"/>
    <s v=""/>
    <x v="70"/>
    <s v="ONOP SPEC"/>
    <x v="1"/>
    <x v="1"/>
    <n v="0"/>
    <n v="0"/>
    <n v="0"/>
    <n v="0"/>
    <n v="0"/>
    <n v="5"/>
    <n v="0"/>
    <n v="0"/>
    <m/>
    <m/>
  </r>
  <r>
    <s v="CANU_1_UNSW"/>
    <n v="1"/>
    <s v="NW"/>
    <s v="FL"/>
    <s v="1213"/>
    <s v="Hoop Pine"/>
    <x v="252"/>
    <s v="ARAU CUNN"/>
    <x v="1"/>
    <x v="0"/>
    <n v="1"/>
    <n v="0"/>
    <n v="0"/>
    <n v="0"/>
    <n v="0"/>
    <n v="1"/>
    <n v="0"/>
    <n v="0"/>
    <m/>
    <m/>
  </r>
  <r>
    <s v="CANU_1_UNSW"/>
    <n v="1"/>
    <m/>
    <s v="FL"/>
    <s v="6760"/>
    <s v=""/>
    <x v="8"/>
    <s v="TREM TOME"/>
    <x v="1"/>
    <x v="1"/>
    <n v="0"/>
    <n v="0"/>
    <n v="0"/>
    <n v="0"/>
    <n v="0"/>
    <n v="7"/>
    <n v="0"/>
    <n v="0"/>
    <m/>
    <m/>
  </r>
  <r>
    <s v="CANU_1_UNSW"/>
    <n v="1"/>
    <m/>
    <s v="FL"/>
    <s v="PHYT"/>
    <s v=""/>
    <x v="14"/>
    <s v="PHYT SPEC"/>
    <x v="1"/>
    <x v="1"/>
    <n v="0"/>
    <n v="0"/>
    <n v="0"/>
    <n v="0"/>
    <n v="0"/>
    <n v="6"/>
    <n v="0"/>
    <n v="0"/>
    <m/>
    <m/>
  </r>
  <r>
    <s v="CANU_1_UNSW"/>
    <n v="1"/>
    <m/>
    <s v="FL"/>
    <s v="1084"/>
    <s v=""/>
    <x v="122"/>
    <s v="EURO FALC"/>
    <x v="1"/>
    <x v="0"/>
    <n v="0"/>
    <n v="0"/>
    <n v="0"/>
    <n v="0"/>
    <n v="0"/>
    <n v="10"/>
    <n v="0"/>
    <n v="0"/>
    <m/>
    <m/>
  </r>
  <r>
    <s v="CANU_1_UNSW"/>
    <n v="1"/>
    <m/>
    <s v="FL"/>
    <s v="2207"/>
    <s v=""/>
    <x v="253"/>
    <s v="ANEI BIFL"/>
    <x v="6"/>
    <x v="0"/>
    <n v="0"/>
    <n v="6"/>
    <n v="0"/>
    <n v="0"/>
    <n v="0"/>
    <n v="0"/>
    <n v="0"/>
    <n v="0"/>
    <s v="6% cover in patch"/>
    <m/>
  </r>
  <r>
    <s v="CANU_1_UNSW"/>
    <n v="1"/>
    <m/>
    <s v="FL"/>
    <s v="3931"/>
    <s v="Whalebone Tree"/>
    <x v="107"/>
    <s v="STRE BRUN"/>
    <x v="1"/>
    <x v="1"/>
    <n v="0"/>
    <n v="0"/>
    <n v="0"/>
    <n v="0"/>
    <n v="0"/>
    <n v="3"/>
    <n v="0"/>
    <n v="0"/>
    <m/>
    <m/>
  </r>
  <r>
    <s v="CANU_1_UNSW"/>
    <n v="1"/>
    <m/>
    <s v="FL"/>
    <s v="1085"/>
    <s v="Deep Yellowwood"/>
    <x v="254"/>
    <s v="RHOD RHOD"/>
    <x v="0"/>
    <x v="0"/>
    <n v="1"/>
    <n v="2"/>
    <n v="0"/>
    <n v="1"/>
    <n v="1"/>
    <n v="1"/>
    <n v="0"/>
    <n v="0"/>
    <m/>
    <m/>
  </r>
  <r>
    <s v="CANU_1_UNSW"/>
    <n v="1"/>
    <m/>
    <s v="FL"/>
    <s v="8625"/>
    <s v="Hairy-leaved Doughwood"/>
    <x v="108"/>
    <s v="MELI MICR"/>
    <x v="0"/>
    <x v="1"/>
    <n v="0"/>
    <n v="1"/>
    <n v="0"/>
    <n v="0"/>
    <n v="0"/>
    <n v="11"/>
    <n v="0"/>
    <n v="0"/>
    <m/>
    <m/>
  </r>
  <r>
    <s v="CANU_1_UNSW"/>
    <n v="1"/>
    <m/>
    <s v="FL"/>
    <s v="8400"/>
    <s v="Brush Bloodwood"/>
    <x v="206"/>
    <s v="BALO INOP"/>
    <x v="0"/>
    <x v="0"/>
    <n v="0"/>
    <n v="1"/>
    <n v="0"/>
    <n v="0"/>
    <n v="0"/>
    <n v="0"/>
    <n v="0"/>
    <n v="0"/>
    <m/>
    <m/>
  </r>
  <r>
    <s v="CANU_1_UNSW"/>
    <n v="1"/>
    <m/>
    <s v="FL"/>
    <s v="6104"/>
    <s v="Climbing Nightshade"/>
    <x v="255"/>
    <s v="SOLA SEAF"/>
    <x v="1"/>
    <x v="1"/>
    <n v="0"/>
    <n v="0"/>
    <n v="0"/>
    <n v="0"/>
    <n v="0"/>
    <n v="5"/>
    <n v="0"/>
    <n v="0"/>
    <m/>
    <m/>
  </r>
  <r>
    <s v="CANU_1_UNSW"/>
    <n v="1"/>
    <m/>
    <s v="FL"/>
    <s v="5917"/>
    <s v="Guioa"/>
    <x v="256"/>
    <s v="GUIO SEMI"/>
    <x v="1"/>
    <x v="1"/>
    <n v="0"/>
    <n v="0"/>
    <n v="0"/>
    <n v="0"/>
    <n v="0"/>
    <n v="6"/>
    <n v="0"/>
    <n v="0"/>
    <m/>
    <m/>
  </r>
  <r>
    <s v="CANU_1_UNSW"/>
    <n v="1"/>
    <m/>
    <s v="FL"/>
    <s v="11947"/>
    <s v=""/>
    <x v="23"/>
    <s v="HOMA POPU"/>
    <x v="1"/>
    <x v="1"/>
    <n v="0"/>
    <n v="0"/>
    <n v="0"/>
    <n v="0"/>
    <n v="0"/>
    <n v="17"/>
    <n v="0"/>
    <n v="0"/>
    <m/>
    <m/>
  </r>
  <r>
    <s v="CANU_1_UNSW"/>
    <n v="1"/>
    <m/>
    <s v="FL"/>
    <s v="4289"/>
    <s v="Giant Water Gum"/>
    <x v="257"/>
    <s v="SYZY FRAN"/>
    <x v="0"/>
    <x v="0"/>
    <n v="0"/>
    <n v="1"/>
    <n v="0"/>
    <n v="0"/>
    <n v="0"/>
    <n v="0"/>
    <n v="0"/>
    <n v="0"/>
    <m/>
    <m/>
  </r>
  <r>
    <s v="CANU_1_UNSW"/>
    <n v="1"/>
    <m/>
    <s v="FL"/>
    <s v="5914"/>
    <s v="Beetroot Tree"/>
    <x v="79"/>
    <s v="ELAT NERV"/>
    <x v="0"/>
    <x v="0"/>
    <n v="0"/>
    <n v="1"/>
    <n v="0"/>
    <n v="0"/>
    <n v="0"/>
    <n v="0"/>
    <n v="0"/>
    <n v="0"/>
    <m/>
    <m/>
  </r>
  <r>
    <s v="CANU_1_UNSW"/>
    <n v="1"/>
    <m/>
    <s v="FL"/>
    <s v="1753"/>
    <s v=""/>
    <x v="223"/>
    <s v="EHRE ACUM"/>
    <x v="0"/>
    <x v="0"/>
    <n v="0"/>
    <n v="1"/>
    <n v="0"/>
    <n v="0"/>
    <n v="0"/>
    <n v="2"/>
    <n v="0"/>
    <n v="0"/>
    <m/>
    <m/>
  </r>
  <r>
    <s v="CANU_1_UNSW"/>
    <n v="1"/>
    <m/>
    <s v="FL"/>
    <s v="8839"/>
    <s v="Red Cedar"/>
    <x v="12"/>
    <s v="TOON CILI"/>
    <x v="1"/>
    <x v="0"/>
    <n v="0"/>
    <n v="0"/>
    <n v="0"/>
    <n v="0"/>
    <n v="0"/>
    <n v="10"/>
    <n v="0"/>
    <n v="0"/>
    <m/>
    <m/>
  </r>
  <r>
    <s v="CANU_1_UNSW"/>
    <n v="1"/>
    <m/>
    <s v="FL"/>
    <s v="3680"/>
    <s v="White Cedar"/>
    <x v="119"/>
    <s v="MELI AZED"/>
    <x v="1"/>
    <x v="0"/>
    <n v="0"/>
    <n v="0"/>
    <n v="0"/>
    <n v="0"/>
    <n v="0"/>
    <n v="1"/>
    <n v="0"/>
    <n v="0"/>
    <m/>
    <m/>
  </r>
  <r>
    <s v="CANU_1_UNSW"/>
    <n v="1"/>
    <m/>
    <s v="FL"/>
    <s v="6282"/>
    <s v="Water Vine"/>
    <x v="84"/>
    <s v="CISS ANTA"/>
    <x v="0"/>
    <x v="0"/>
    <n v="1"/>
    <n v="2"/>
    <n v="0"/>
    <n v="0"/>
    <n v="0"/>
    <n v="3"/>
    <n v="0"/>
    <n v="0"/>
    <m/>
    <m/>
  </r>
  <r>
    <s v="CANU_1_UNSW"/>
    <n v="1"/>
    <m/>
    <s v="FL"/>
    <s v="1283"/>
    <s v="Cobbler's Pegs"/>
    <x v="145"/>
    <s v="BIDE PILO"/>
    <x v="1"/>
    <x v="1"/>
    <n v="0"/>
    <n v="0"/>
    <n v="0"/>
    <n v="0"/>
    <n v="0"/>
    <n v="7"/>
    <n v="0"/>
    <n v="0"/>
    <m/>
    <m/>
  </r>
  <r>
    <s v="CANU_1_UNSW"/>
    <n v="1"/>
    <m/>
    <s v="FL"/>
    <s v="12648"/>
    <s v=""/>
    <x v="42"/>
    <s v="MELO LEIC"/>
    <x v="0"/>
    <x v="0"/>
    <n v="0"/>
    <n v="1"/>
    <n v="0"/>
    <n v="0"/>
    <n v="0"/>
    <n v="0"/>
    <n v="0"/>
    <n v="0"/>
    <m/>
    <m/>
  </r>
  <r>
    <s v="CANU_1_UNSW"/>
    <n v="1"/>
    <m/>
    <s v="FL"/>
    <s v="2706"/>
    <s v="Green Native Cascarilla"/>
    <x v="258"/>
    <s v="CROT VERR"/>
    <x v="0"/>
    <x v="0"/>
    <n v="0"/>
    <n v="2"/>
    <n v="0"/>
    <n v="0"/>
    <n v="0"/>
    <n v="0"/>
    <n v="0"/>
    <n v="0"/>
    <m/>
    <m/>
  </r>
  <r>
    <s v="CANU_1_UNSW"/>
    <n v="1"/>
    <m/>
    <s v="FL"/>
    <s v="3928"/>
    <s v="Cockspur Thorn"/>
    <x v="124"/>
    <s v="MACL COCH"/>
    <x v="0"/>
    <x v="0"/>
    <n v="0"/>
    <n v="3"/>
    <n v="0"/>
    <n v="0"/>
    <n v="0"/>
    <n v="0"/>
    <n v="0"/>
    <n v="0"/>
    <m/>
    <m/>
  </r>
  <r>
    <s v="CANU_1_UNSW"/>
    <n v="1"/>
    <m/>
    <s v="FL"/>
    <s v="11412"/>
    <s v="Black Apple"/>
    <x v="40"/>
    <s v="POUT AUST"/>
    <x v="0"/>
    <x v="0"/>
    <n v="0"/>
    <n v="2"/>
    <n v="0"/>
    <n v="0"/>
    <n v="0"/>
    <n v="0"/>
    <n v="0"/>
    <n v="0"/>
    <m/>
    <m/>
  </r>
  <r>
    <s v="CANU_1_UNSW"/>
    <n v="1"/>
    <m/>
    <s v="FL"/>
    <s v="6228"/>
    <s v="Shiny-leaved Stinging Tree"/>
    <x v="81"/>
    <s v="DEND PHOT"/>
    <x v="1"/>
    <x v="1"/>
    <n v="0"/>
    <n v="0"/>
    <n v="0"/>
    <n v="0"/>
    <n v="0"/>
    <n v="5"/>
    <n v="0"/>
    <n v="0"/>
    <m/>
    <m/>
  </r>
  <r>
    <s v="CANU_1_UNSW"/>
    <n v="1"/>
    <m/>
    <s v="FL"/>
    <s v="6065"/>
    <s v="Kangaroo Apple"/>
    <x v="238"/>
    <s v="SOLA AVIC"/>
    <x v="1"/>
    <x v="1"/>
    <n v="0"/>
    <n v="0"/>
    <n v="0"/>
    <n v="0"/>
    <n v="0"/>
    <n v="9"/>
    <n v="0"/>
    <n v="0"/>
    <m/>
    <m/>
  </r>
  <r>
    <s v="CANU_1_UNSW"/>
    <n v="1"/>
    <m/>
    <s v="FL"/>
    <s v="2735"/>
    <s v="Red Kamala"/>
    <x v="118"/>
    <s v="MALL PHIL"/>
    <x v="0"/>
    <x v="0"/>
    <n v="0"/>
    <n v="1"/>
    <n v="0"/>
    <n v="0"/>
    <n v="0"/>
    <n v="0"/>
    <n v="0"/>
    <n v="0"/>
    <m/>
    <m/>
  </r>
  <r>
    <s v="CANU_1_UNSW"/>
    <n v="1"/>
    <m/>
    <s v="FL"/>
    <s v="5925"/>
    <s v=""/>
    <x v="259"/>
    <s v="MISC ANOD"/>
    <x v="0"/>
    <x v="0"/>
    <n v="0"/>
    <n v="1"/>
    <n v="0"/>
    <n v="0"/>
    <n v="0"/>
    <n v="0"/>
    <n v="0"/>
    <n v="0"/>
    <m/>
    <m/>
  </r>
  <r>
    <s v="CANU_1_UNSW"/>
    <n v="1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m/>
  </r>
  <r>
    <s v="CANU_1_UNSW"/>
    <n v="1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CANU_1_UNSW"/>
    <n v="1"/>
    <m/>
    <s v="FL"/>
    <s v="5706"/>
    <s v="Hairy Psychotria"/>
    <x v="234"/>
    <s v="PSYC LONI"/>
    <x v="0"/>
    <x v="0"/>
    <n v="0"/>
    <n v="1"/>
    <n v="0"/>
    <n v="0"/>
    <n v="0"/>
    <n v="0"/>
    <n v="0"/>
    <n v="0"/>
    <m/>
    <m/>
  </r>
  <r>
    <s v="CANU_1_UNSW"/>
    <n v="1"/>
    <m/>
    <s v="FL"/>
    <s v="7368"/>
    <s v="Small-leaved Supplejack"/>
    <x v="204"/>
    <s v="RIPO BREV"/>
    <x v="0"/>
    <x v="0"/>
    <n v="0"/>
    <n v="1"/>
    <n v="0"/>
    <n v="0"/>
    <n v="0"/>
    <n v="0"/>
    <n v="0"/>
    <n v="0"/>
    <m/>
    <m/>
  </r>
  <r>
    <s v="CANU_1_UNSW"/>
    <n v="1"/>
    <m/>
    <s v="FL"/>
    <s v="6015"/>
    <s v="Wombat Berry"/>
    <x v="232"/>
    <s v="EUST LATI"/>
    <x v="0"/>
    <x v="0"/>
    <n v="0"/>
    <n v="1"/>
    <n v="0"/>
    <n v="0"/>
    <n v="0"/>
    <n v="0"/>
    <n v="0"/>
    <n v="0"/>
    <m/>
    <m/>
  </r>
  <r>
    <s v="CANU_1_UNSW"/>
    <n v="1"/>
    <m/>
    <s v="FL"/>
    <s v="7692"/>
    <s v=""/>
    <x v="260"/>
    <s v="DIPL PALM"/>
    <x v="0"/>
    <x v="1"/>
    <n v="0"/>
    <n v="1"/>
    <n v="0"/>
    <n v="0"/>
    <n v="0"/>
    <n v="4"/>
    <n v="0"/>
    <n v="0"/>
    <m/>
    <m/>
  </r>
  <r>
    <s v="CANU_1_UNSW"/>
    <n v="1"/>
    <m/>
    <s v="FL"/>
    <s v="6248"/>
    <s v="Lantana"/>
    <x v="237"/>
    <s v="LANT CAMA"/>
    <x v="0"/>
    <x v="0"/>
    <n v="0"/>
    <n v="3"/>
    <n v="0"/>
    <n v="0"/>
    <n v="0"/>
    <n v="0"/>
    <n v="0"/>
    <n v="0"/>
    <m/>
    <m/>
  </r>
  <r>
    <s v="CANU_1_UNSW"/>
    <n v="1"/>
    <m/>
    <s v="FL"/>
    <s v="1215"/>
    <s v="Southern Lawyer Cane"/>
    <x v="20"/>
    <s v="CALA MUEL"/>
    <x v="0"/>
    <x v="0"/>
    <n v="0"/>
    <n v="2"/>
    <n v="0"/>
    <n v="0"/>
    <n v="0"/>
    <n v="0"/>
    <n v="0"/>
    <n v="0"/>
    <m/>
    <m/>
  </r>
  <r>
    <s v="CANU_1_UNSW"/>
    <n v="1"/>
    <m/>
    <s v="FL"/>
    <s v="3540"/>
    <s v="Blue Flax-lily"/>
    <x v="161"/>
    <s v="DIAN CAER"/>
    <x v="5"/>
    <x v="0"/>
    <n v="0"/>
    <n v="1"/>
    <n v="0"/>
    <n v="0"/>
    <n v="0"/>
    <n v="0"/>
    <n v="0"/>
    <n v="0"/>
    <m/>
    <m/>
  </r>
  <r>
    <s v="CANU_1_UNSW"/>
    <n v="1"/>
    <m/>
    <s v="FL"/>
    <s v="8401"/>
    <s v=""/>
    <x v="4"/>
    <s v="ARGY TRIF"/>
    <x v="1"/>
    <x v="0"/>
    <n v="0"/>
    <n v="0"/>
    <n v="0"/>
    <n v="1"/>
    <n v="0"/>
    <n v="0"/>
    <n v="0"/>
    <n v="0"/>
    <m/>
    <m/>
  </r>
  <r>
    <s v="CANU_1_UNSW"/>
    <n v="1"/>
    <m/>
    <s v="FL"/>
    <s v="2274"/>
    <s v="Rose Marara"/>
    <x v="261"/>
    <s v="PSEU LACH"/>
    <x v="0"/>
    <x v="0"/>
    <n v="0"/>
    <n v="1"/>
    <n v="0"/>
    <n v="1"/>
    <n v="0"/>
    <n v="0"/>
    <n v="0"/>
    <n v="0"/>
    <m/>
    <m/>
  </r>
  <r>
    <s v="CANU_1_UNSW"/>
    <n v="1"/>
    <m/>
    <s v="FL"/>
    <s v="1195"/>
    <s v="Settler's Twine"/>
    <x v="222"/>
    <s v="GYMN ANCE"/>
    <x v="5"/>
    <x v="0"/>
    <n v="0"/>
    <n v="1"/>
    <n v="0"/>
    <n v="0"/>
    <n v="0"/>
    <n v="0"/>
    <n v="0"/>
    <n v="0"/>
    <m/>
    <m/>
  </r>
  <r>
    <s v="CANU_1_UNSW"/>
    <n v="1"/>
    <m/>
    <s v="FL"/>
    <s v="5493"/>
    <s v="Old Man's Beard"/>
    <x v="112"/>
    <s v="CLEM ARIS"/>
    <x v="1"/>
    <x v="0"/>
    <n v="0"/>
    <n v="0"/>
    <n v="0"/>
    <n v="0"/>
    <n v="0"/>
    <n v="1"/>
    <n v="0"/>
    <n v="0"/>
    <m/>
    <m/>
  </r>
  <r>
    <s v="CANU_1_UNSW"/>
    <n v="1"/>
    <m/>
    <s v="FL"/>
    <s v="6234"/>
    <s v="Native Mulberry"/>
    <x v="262"/>
    <s v="PIPT ARGE"/>
    <x v="1"/>
    <x v="1"/>
    <n v="0"/>
    <n v="0"/>
    <n v="0"/>
    <n v="0"/>
    <n v="0"/>
    <n v="3"/>
    <n v="0"/>
    <n v="0"/>
    <m/>
    <m/>
  </r>
  <r>
    <s v="CANU_1_UNSW"/>
    <n v="2"/>
    <m/>
    <s v="FL"/>
    <s v="2733"/>
    <s v=""/>
    <x v="263"/>
    <s v="MALL CLAO"/>
    <x v="0"/>
    <x v="0"/>
    <n v="0"/>
    <n v="1"/>
    <n v="0"/>
    <n v="0"/>
    <n v="0"/>
    <n v="0"/>
    <n v="0"/>
    <n v="0"/>
    <m/>
    <m/>
  </r>
  <r>
    <s v="CANU_1_UNSW"/>
    <n v="2"/>
    <m/>
    <s v="FL"/>
    <s v="6090"/>
    <s v="Wild Tobacco Bush"/>
    <x v="148"/>
    <s v="SOLA MAUR"/>
    <x v="1"/>
    <x v="1"/>
    <n v="0"/>
    <n v="0"/>
    <n v="0"/>
    <n v="0"/>
    <n v="0"/>
    <n v="7"/>
    <n v="0"/>
    <n v="0"/>
    <m/>
    <m/>
  </r>
  <r>
    <s v="CANU_1_UNSW"/>
    <n v="2"/>
    <s v="NE"/>
    <s v="FL"/>
    <s v="6113"/>
    <s v="Devil's Fig"/>
    <x v="147"/>
    <s v="SOLA TORV"/>
    <x v="1"/>
    <x v="1"/>
    <n v="0"/>
    <n v="0"/>
    <n v="0"/>
    <n v="0"/>
    <n v="0"/>
    <n v="6"/>
    <n v="0"/>
    <n v="0"/>
    <m/>
    <m/>
  </r>
  <r>
    <s v="CANU_1_UNSW"/>
    <n v="2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CANU_1_UNSW"/>
    <n v="2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CANU_1_UNSW"/>
    <n v="2"/>
    <m/>
    <s v="FL"/>
    <s v="6760"/>
    <s v=""/>
    <x v="8"/>
    <s v="TREM TOME"/>
    <x v="1"/>
    <x v="1"/>
    <n v="0"/>
    <n v="0"/>
    <n v="0"/>
    <n v="0"/>
    <n v="0"/>
    <n v="8"/>
    <n v="0"/>
    <n v="0"/>
    <m/>
    <m/>
  </r>
  <r>
    <s v="CANU_1_UNSW"/>
    <n v="2"/>
    <m/>
    <s v="FL"/>
    <s v="6282"/>
    <s v="Water Vine"/>
    <x v="84"/>
    <s v="CISS ANTA"/>
    <x v="0"/>
    <x v="1"/>
    <n v="0"/>
    <n v="1"/>
    <n v="0"/>
    <n v="0"/>
    <n v="0"/>
    <n v="4"/>
    <n v="0"/>
    <n v="0"/>
    <m/>
    <m/>
  </r>
  <r>
    <s v="CANU_1_UNSW"/>
    <n v="2"/>
    <m/>
    <s v="FL"/>
    <s v="3680"/>
    <s v="White Cedar"/>
    <x v="119"/>
    <s v="MELI AZED"/>
    <x v="1"/>
    <x v="1"/>
    <n v="0"/>
    <n v="0"/>
    <n v="0"/>
    <n v="0"/>
    <n v="0"/>
    <n v="2"/>
    <n v="0"/>
    <n v="0"/>
    <m/>
    <m/>
  </r>
  <r>
    <s v="CANU_1_UNSW"/>
    <n v="2"/>
    <m/>
    <s v="FL"/>
    <s v="7432"/>
    <s v="Native Tamarind"/>
    <x v="59"/>
    <s v="DIPL AUST"/>
    <x v="1"/>
    <x v="0"/>
    <n v="1"/>
    <n v="0"/>
    <n v="0"/>
    <n v="0"/>
    <n v="0"/>
    <n v="0"/>
    <n v="0"/>
    <n v="0"/>
    <m/>
    <m/>
  </r>
  <r>
    <s v="CANU_1_UNSW"/>
    <n v="2"/>
    <m/>
    <s v="FL"/>
    <s v="6248"/>
    <s v="Lantana"/>
    <x v="237"/>
    <s v="LANT CAMA"/>
    <x v="0"/>
    <x v="0"/>
    <n v="0"/>
    <n v="5"/>
    <n v="0"/>
    <n v="0"/>
    <n v="0"/>
    <n v="0"/>
    <n v="0"/>
    <n v="0"/>
    <m/>
    <m/>
  </r>
  <r>
    <s v="CANU_1_UNSW"/>
    <n v="2"/>
    <m/>
    <s v="FL"/>
    <s v="ONOP"/>
    <s v=""/>
    <x v="70"/>
    <s v="ONOP SPEC"/>
    <x v="1"/>
    <x v="1"/>
    <n v="0"/>
    <n v="0"/>
    <n v="0"/>
    <n v="0"/>
    <n v="0"/>
    <n v="3"/>
    <n v="0"/>
    <n v="0"/>
    <m/>
    <m/>
  </r>
  <r>
    <s v="CANU_1_UNSW"/>
    <n v="2"/>
    <m/>
    <s v="FL"/>
    <s v="2207"/>
    <s v=""/>
    <x v="253"/>
    <s v="ANEI BIFL"/>
    <x v="6"/>
    <x v="0"/>
    <n v="0"/>
    <n v="20"/>
    <n v="0"/>
    <n v="0"/>
    <n v="0"/>
    <n v="0"/>
    <n v="0"/>
    <n v="0"/>
    <s v="20% cover"/>
    <m/>
  </r>
  <r>
    <s v="CANU_1_UNSW"/>
    <n v="2"/>
    <m/>
    <s v="FL"/>
    <s v="1753"/>
    <s v=""/>
    <x v="223"/>
    <s v="EHRE ACUM"/>
    <x v="0"/>
    <x v="0"/>
    <n v="0"/>
    <n v="2"/>
    <n v="0"/>
    <n v="0"/>
    <n v="0"/>
    <n v="0"/>
    <n v="0"/>
    <n v="0"/>
    <m/>
    <m/>
  </r>
  <r>
    <s v="CANU_1_UNSW"/>
    <n v="2"/>
    <m/>
    <s v="FL"/>
    <s v="8839"/>
    <s v="Red Cedar"/>
    <x v="12"/>
    <s v="TOON CILI"/>
    <x v="1"/>
    <x v="0"/>
    <n v="0"/>
    <n v="0"/>
    <n v="0"/>
    <n v="0"/>
    <n v="0"/>
    <n v="10"/>
    <n v="0"/>
    <n v="0"/>
    <m/>
    <m/>
  </r>
  <r>
    <s v="CANU_1_UNSW"/>
    <n v="2"/>
    <m/>
    <s v="FL"/>
    <s v="13697"/>
    <s v=""/>
    <x v="144"/>
    <s v="NEOC CUNN"/>
    <x v="1"/>
    <x v="1"/>
    <n v="0"/>
    <n v="0"/>
    <n v="0"/>
    <n v="0"/>
    <n v="0"/>
    <n v="15"/>
    <n v="0"/>
    <n v="0"/>
    <m/>
    <m/>
  </r>
  <r>
    <s v="CANU_1_UNSW"/>
    <n v="2"/>
    <m/>
    <s v="FL"/>
    <s v="2735"/>
    <s v="Red Kamala"/>
    <x v="118"/>
    <s v="MALL PHIL"/>
    <x v="0"/>
    <x v="0"/>
    <n v="0"/>
    <n v="2"/>
    <n v="0"/>
    <n v="0"/>
    <n v="0"/>
    <n v="0"/>
    <n v="0"/>
    <n v="0"/>
    <m/>
    <m/>
  </r>
  <r>
    <s v="CANU_1_UNSW"/>
    <n v="2"/>
    <m/>
    <s v="FL"/>
    <s v="6228"/>
    <s v="Shiny-leaved Stinging Tree"/>
    <x v="81"/>
    <s v="DEND PHOT"/>
    <x v="1"/>
    <x v="1"/>
    <n v="0"/>
    <n v="0"/>
    <n v="0"/>
    <n v="0"/>
    <n v="0"/>
    <n v="5"/>
    <n v="0"/>
    <n v="0"/>
    <m/>
    <m/>
  </r>
  <r>
    <s v="CANU_1_UNSW"/>
    <n v="2"/>
    <m/>
    <s v="FL"/>
    <s v="8672"/>
    <s v="Cunjevoi"/>
    <x v="98"/>
    <s v="ALOC BRIS"/>
    <x v="3"/>
    <x v="0"/>
    <n v="0"/>
    <n v="8"/>
    <n v="0"/>
    <n v="0"/>
    <n v="0"/>
    <n v="0"/>
    <n v="0"/>
    <n v="0"/>
    <m/>
    <m/>
  </r>
  <r>
    <s v="CANU_1_UNSW"/>
    <n v="2"/>
    <m/>
    <s v="FL"/>
    <s v="6446"/>
    <s v="Native Yam"/>
    <x v="55"/>
    <s v="DIOS TRAN"/>
    <x v="3"/>
    <x v="0"/>
    <n v="0"/>
    <n v="3"/>
    <n v="0"/>
    <n v="0"/>
    <n v="0"/>
    <n v="0"/>
    <n v="0"/>
    <n v="0"/>
    <m/>
    <m/>
  </r>
  <r>
    <s v="CANU_1_UNSW"/>
    <n v="2"/>
    <m/>
    <s v="FL"/>
    <s v="6234"/>
    <s v="Native Mulberry"/>
    <x v="262"/>
    <s v="PIPT ARGE"/>
    <x v="1"/>
    <x v="1"/>
    <n v="0"/>
    <n v="0"/>
    <n v="0"/>
    <n v="0"/>
    <n v="0"/>
    <n v="3"/>
    <n v="0"/>
    <n v="0"/>
    <m/>
    <m/>
  </r>
  <r>
    <s v="CANU_1_UNSW"/>
    <n v="2"/>
    <m/>
    <s v="FL"/>
    <s v="8625"/>
    <s v="Hairy-leaved Doughwood"/>
    <x v="108"/>
    <s v="MELI MICR"/>
    <x v="0"/>
    <x v="1"/>
    <n v="0"/>
    <n v="2"/>
    <n v="0"/>
    <n v="0"/>
    <n v="0"/>
    <n v="7"/>
    <n v="0"/>
    <n v="0"/>
    <m/>
    <m/>
  </r>
  <r>
    <s v="CANU_1_UNSW"/>
    <n v="3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CANU_1_UNSW"/>
    <n v="3"/>
    <m/>
    <s v="FL"/>
    <s v="6113"/>
    <s v="Devil's Fig"/>
    <x v="147"/>
    <s v="SOLA TORV"/>
    <x v="1"/>
    <x v="1"/>
    <n v="0"/>
    <n v="0"/>
    <n v="0"/>
    <n v="0"/>
    <n v="0"/>
    <n v="7"/>
    <n v="0"/>
    <n v="0"/>
    <m/>
    <m/>
  </r>
  <r>
    <s v="CANU_1_UNSW"/>
    <n v="3"/>
    <m/>
    <s v="FL"/>
    <s v="2735"/>
    <s v="Red Kamala"/>
    <x v="118"/>
    <s v="MALL PHIL"/>
    <x v="0"/>
    <x v="0"/>
    <n v="0"/>
    <n v="4"/>
    <n v="0"/>
    <n v="0"/>
    <n v="0"/>
    <n v="0"/>
    <n v="0"/>
    <n v="0"/>
    <m/>
    <m/>
  </r>
  <r>
    <s v="CANU_1_UNSW"/>
    <n v="3"/>
    <m/>
    <s v="FL"/>
    <s v="8672"/>
    <s v="Cunjevoi"/>
    <x v="98"/>
    <s v="ALOC BRIS"/>
    <x v="3"/>
    <x v="0"/>
    <n v="0"/>
    <n v="5"/>
    <n v="0"/>
    <n v="0"/>
    <n v="0"/>
    <n v="0"/>
    <n v="0"/>
    <n v="0"/>
    <m/>
    <m/>
  </r>
  <r>
    <s v="CANU_1_UNSW"/>
    <n v="3"/>
    <m/>
    <s v="FL"/>
    <s v="6760"/>
    <s v=""/>
    <x v="8"/>
    <s v="TREM TOME"/>
    <x v="1"/>
    <x v="1"/>
    <n v="0"/>
    <n v="0"/>
    <n v="0"/>
    <n v="0"/>
    <n v="0"/>
    <n v="4"/>
    <n v="0"/>
    <n v="0"/>
    <m/>
    <m/>
  </r>
  <r>
    <s v="CANU_1_UNSW"/>
    <n v="3"/>
    <s v="NE"/>
    <s v="FL"/>
    <s v="2796"/>
    <s v="Black Bean"/>
    <x v="264"/>
    <s v="CAST AUST"/>
    <x v="0"/>
    <x v="0"/>
    <n v="0"/>
    <n v="2"/>
    <n v="0"/>
    <n v="0"/>
    <n v="0"/>
    <n v="0"/>
    <n v="0"/>
    <n v="0"/>
    <m/>
    <m/>
  </r>
  <r>
    <s v="CANU_1_UNSW"/>
    <n v="3"/>
    <m/>
    <s v="FL"/>
    <s v="2566"/>
    <s v="Myrtle Ebony"/>
    <x v="250"/>
    <s v="DIOS PENT"/>
    <x v="0"/>
    <x v="0"/>
    <n v="0"/>
    <n v="1"/>
    <n v="0"/>
    <n v="1"/>
    <n v="0"/>
    <n v="0"/>
    <n v="0"/>
    <n v="0"/>
    <m/>
    <m/>
  </r>
  <r>
    <s v="CANU_1_UNSW"/>
    <n v="3"/>
    <m/>
    <s v="FL"/>
    <s v="8408"/>
    <s v=""/>
    <x v="203"/>
    <s v="ARGY ACTI"/>
    <x v="1"/>
    <x v="0"/>
    <n v="1"/>
    <n v="0"/>
    <n v="0"/>
    <n v="1"/>
    <n v="0"/>
    <n v="0"/>
    <n v="0"/>
    <n v="0"/>
    <m/>
    <m/>
  </r>
  <r>
    <s v="CANU_1_UNSW"/>
    <n v="3"/>
    <m/>
    <s v="FL"/>
    <s v="8839"/>
    <s v="Red Cedar"/>
    <x v="12"/>
    <s v="TOON CILI"/>
    <x v="1"/>
    <x v="0"/>
    <n v="0"/>
    <n v="0"/>
    <n v="0"/>
    <n v="0"/>
    <n v="0"/>
    <n v="2"/>
    <n v="0"/>
    <n v="0"/>
    <m/>
    <m/>
  </r>
  <r>
    <s v="CANU_1_UNSW"/>
    <n v="3"/>
    <m/>
    <s v="FL"/>
    <s v="6228"/>
    <s v="Shiny-leaved Stinging Tree"/>
    <x v="81"/>
    <s v="DEND PHOT"/>
    <x v="1"/>
    <x v="1"/>
    <n v="0"/>
    <n v="0"/>
    <n v="0"/>
    <n v="0"/>
    <n v="0"/>
    <n v="4"/>
    <n v="0"/>
    <n v="0"/>
    <m/>
    <m/>
  </r>
  <r>
    <s v="CANU_1_UNSW"/>
    <n v="3"/>
    <m/>
    <s v="FL"/>
    <s v="8625"/>
    <s v="Hairy-leaved Doughwood"/>
    <x v="108"/>
    <s v="MELI MICR"/>
    <x v="0"/>
    <x v="1"/>
    <n v="0"/>
    <n v="1"/>
    <n v="0"/>
    <n v="0"/>
    <n v="0"/>
    <n v="11"/>
    <n v="0"/>
    <n v="0"/>
    <m/>
    <m/>
  </r>
  <r>
    <s v="CANU_1_UNSW"/>
    <n v="3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CANU_1_UNSW"/>
    <n v="3"/>
    <m/>
    <s v="FL"/>
    <s v="6234"/>
    <s v="Native Mulberry"/>
    <x v="262"/>
    <s v="PIPT ARGE"/>
    <x v="1"/>
    <x v="1"/>
    <n v="0"/>
    <n v="0"/>
    <n v="0"/>
    <n v="0"/>
    <n v="0"/>
    <n v="3"/>
    <n v="0"/>
    <n v="0"/>
    <m/>
    <m/>
  </r>
  <r>
    <s v="CANU_1_UNSW"/>
    <n v="3"/>
    <m/>
    <s v="FL"/>
    <s v="7325"/>
    <s v="Devil's Apple"/>
    <x v="240"/>
    <s v="SOLA CAPS"/>
    <x v="1"/>
    <x v="1"/>
    <n v="0"/>
    <n v="0"/>
    <n v="0"/>
    <n v="0"/>
    <n v="0"/>
    <n v="2"/>
    <n v="0"/>
    <n v="0"/>
    <m/>
    <m/>
  </r>
  <r>
    <s v="CANU_1_UNSW"/>
    <n v="3"/>
    <m/>
    <s v="FL"/>
    <s v="11947"/>
    <s v=""/>
    <x v="23"/>
    <s v="HOMA POPU"/>
    <x v="1"/>
    <x v="1"/>
    <n v="0"/>
    <n v="0"/>
    <n v="0"/>
    <n v="0"/>
    <n v="0"/>
    <n v="7"/>
    <n v="0"/>
    <n v="0"/>
    <m/>
    <m/>
  </r>
  <r>
    <s v="CANU_1_UNSW"/>
    <n v="3"/>
    <m/>
    <s v="FL"/>
    <s v="1195"/>
    <s v="Settler's Twine"/>
    <x v="222"/>
    <s v="GYMN ANCE"/>
    <x v="5"/>
    <x v="0"/>
    <n v="0"/>
    <n v="2"/>
    <n v="0"/>
    <n v="0"/>
    <n v="0"/>
    <n v="0"/>
    <n v="0"/>
    <n v="0"/>
    <m/>
    <m/>
  </r>
  <r>
    <s v="CANU_1_UNSW"/>
    <n v="3"/>
    <m/>
    <s v="FL"/>
    <s v="6104"/>
    <s v="Climbing Nightshade"/>
    <x v="255"/>
    <s v="SOLA SEAF"/>
    <x v="1"/>
    <x v="1"/>
    <n v="0"/>
    <n v="0"/>
    <n v="0"/>
    <n v="0"/>
    <n v="0"/>
    <n v="3"/>
    <n v="0"/>
    <n v="0"/>
    <m/>
    <m/>
  </r>
  <r>
    <s v="CANU_1_UNSW"/>
    <n v="3"/>
    <m/>
    <s v="FL"/>
    <s v="2274"/>
    <s v="Rose Marara"/>
    <x v="261"/>
    <s v="PSEU LACH"/>
    <x v="0"/>
    <x v="0"/>
    <n v="1"/>
    <n v="1"/>
    <n v="0"/>
    <n v="0"/>
    <n v="0"/>
    <n v="0"/>
    <n v="0"/>
    <n v="0"/>
    <m/>
    <m/>
  </r>
  <r>
    <s v="CANU_1_UNSW"/>
    <n v="3"/>
    <m/>
    <s v="FL"/>
    <s v="6446"/>
    <s v="Native Yam"/>
    <x v="55"/>
    <s v="DIOS TRAN"/>
    <x v="3"/>
    <x v="0"/>
    <n v="0"/>
    <n v="3"/>
    <n v="0"/>
    <n v="0"/>
    <n v="0"/>
    <n v="0"/>
    <n v="0"/>
    <n v="0"/>
    <m/>
    <m/>
  </r>
  <r>
    <s v="CANU_1_UNSW"/>
    <n v="3"/>
    <m/>
    <s v="FL"/>
    <s v="5706"/>
    <s v="Hairy Psychotria"/>
    <x v="234"/>
    <s v="PSYC LONI"/>
    <x v="0"/>
    <x v="0"/>
    <n v="0"/>
    <n v="2"/>
    <n v="0"/>
    <n v="0"/>
    <n v="0"/>
    <n v="0"/>
    <n v="0"/>
    <n v="0"/>
    <m/>
    <m/>
  </r>
  <r>
    <s v="CANU_1_UNSW"/>
    <n v="3"/>
    <m/>
    <s v="FL"/>
    <s v="5914"/>
    <s v="Beetroot Tree"/>
    <x v="79"/>
    <s v="ELAT NERV"/>
    <x v="0"/>
    <x v="0"/>
    <n v="0"/>
    <n v="2"/>
    <n v="0"/>
    <n v="0"/>
    <n v="0"/>
    <n v="0"/>
    <n v="0"/>
    <n v="0"/>
    <m/>
    <m/>
  </r>
  <r>
    <s v="CANU_1_UNSW"/>
    <n v="3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m/>
  </r>
  <r>
    <s v="CANU_1_UNSW"/>
    <n v="3"/>
    <m/>
    <s v="FL"/>
    <s v="8064"/>
    <s v="Prickly Rasp Fern"/>
    <x v="82"/>
    <s v="DOOD ASPE"/>
    <x v="2"/>
    <x v="0"/>
    <n v="0"/>
    <n v="2"/>
    <n v="0"/>
    <n v="0"/>
    <n v="0"/>
    <n v="0"/>
    <n v="0"/>
    <n v="0"/>
    <m/>
    <m/>
  </r>
  <r>
    <s v="CANU_1_UNSW"/>
    <n v="3"/>
    <m/>
    <s v="FL"/>
    <s v="5879"/>
    <s v="Coogera"/>
    <x v="249"/>
    <s v="ARYT DIVA"/>
    <x v="0"/>
    <x v="0"/>
    <n v="0"/>
    <n v="2"/>
    <n v="0"/>
    <n v="0"/>
    <n v="0"/>
    <n v="0"/>
    <n v="0"/>
    <n v="0"/>
    <m/>
    <m/>
  </r>
  <r>
    <s v="CANU_1_UNSW"/>
    <n v="3"/>
    <m/>
    <s v="FL"/>
    <s v="2207"/>
    <s v=""/>
    <x v="253"/>
    <s v="ANEI BIFL"/>
    <x v="6"/>
    <x v="0"/>
    <n v="0"/>
    <n v="20"/>
    <n v="0"/>
    <n v="0"/>
    <n v="0"/>
    <n v="0"/>
    <n v="0"/>
    <n v="0"/>
    <s v="20% cover"/>
    <m/>
  </r>
  <r>
    <s v="CANU_1_UNSW"/>
    <n v="3"/>
    <m/>
    <s v="FL"/>
    <s v="8390"/>
    <s v=""/>
    <x v="218"/>
    <s v="CRYP TRIP"/>
    <x v="0"/>
    <x v="0"/>
    <n v="2"/>
    <n v="0"/>
    <n v="0"/>
    <n v="0"/>
    <n v="0"/>
    <n v="0"/>
    <n v="0"/>
    <n v="0"/>
    <m/>
    <m/>
  </r>
  <r>
    <s v="CANU_1_UNSW"/>
    <n v="4"/>
    <m/>
    <s v="FL"/>
    <s v="2274"/>
    <s v="Rose Marara"/>
    <x v="261"/>
    <s v="PSEU LACH"/>
    <x v="7"/>
    <x v="0"/>
    <n v="1"/>
    <n v="1"/>
    <n v="0"/>
    <n v="1"/>
    <n v="0"/>
    <n v="0"/>
    <n v="0"/>
    <n v="0"/>
    <m/>
    <m/>
  </r>
  <r>
    <s v="CANU_1_UNSW"/>
    <n v="4"/>
    <m/>
    <s v="FL"/>
    <s v="2767"/>
    <s v="Small Bolwarra"/>
    <x v="265"/>
    <s v="EUPO BENN"/>
    <x v="0"/>
    <x v="0"/>
    <n v="0"/>
    <n v="1"/>
    <n v="0"/>
    <n v="0"/>
    <n v="0"/>
    <n v="0"/>
    <n v="0"/>
    <n v="0"/>
    <m/>
    <m/>
  </r>
  <r>
    <s v="CANU_1_UNSW"/>
    <n v="4"/>
    <s v="NW"/>
    <s v="FL"/>
    <s v="2566"/>
    <s v="Myrtle Ebony"/>
    <x v="250"/>
    <s v="DIOS PENT"/>
    <x v="1"/>
    <x v="0"/>
    <n v="0"/>
    <n v="0"/>
    <n v="0"/>
    <n v="1"/>
    <n v="0"/>
    <n v="0"/>
    <n v="0"/>
    <n v="0"/>
    <m/>
    <m/>
  </r>
  <r>
    <s v="CANU_1_UNSW"/>
    <n v="4"/>
    <m/>
    <s v="FL"/>
    <s v="2735"/>
    <s v="Red Kamala"/>
    <x v="118"/>
    <s v="MALL PHIL"/>
    <x v="0"/>
    <x v="0"/>
    <n v="0"/>
    <n v="1"/>
    <n v="0"/>
    <n v="1"/>
    <n v="0"/>
    <n v="0"/>
    <n v="0"/>
    <n v="0"/>
    <m/>
    <m/>
  </r>
  <r>
    <s v="CANU_1_UNSW"/>
    <n v="4"/>
    <m/>
    <s v="FL"/>
    <s v="2262"/>
    <s v=""/>
    <x v="27"/>
    <s v="TRIC SUBV"/>
    <x v="1"/>
    <x v="1"/>
    <n v="0"/>
    <n v="0"/>
    <n v="0"/>
    <n v="0"/>
    <n v="0"/>
    <n v="2"/>
    <n v="0"/>
    <n v="0"/>
    <m/>
    <m/>
  </r>
  <r>
    <s v="CANU_1_UNSW"/>
    <n v="4"/>
    <m/>
    <s v="FL"/>
    <s v="7692"/>
    <s v=""/>
    <x v="260"/>
    <s v="DIPL PALM"/>
    <x v="1"/>
    <x v="1"/>
    <n v="0"/>
    <n v="0"/>
    <n v="0"/>
    <n v="0"/>
    <n v="0"/>
    <n v="3"/>
    <n v="0"/>
    <n v="0"/>
    <m/>
    <m/>
  </r>
  <r>
    <s v="CANU_1_UNSW"/>
    <n v="4"/>
    <m/>
    <s v="FL"/>
    <s v="PHYT"/>
    <s v=""/>
    <x v="14"/>
    <s v="PHYT SPEC"/>
    <x v="1"/>
    <x v="1"/>
    <n v="0"/>
    <n v="0"/>
    <n v="0"/>
    <n v="0"/>
    <n v="0"/>
    <n v="27"/>
    <n v="0"/>
    <n v="0"/>
    <m/>
    <m/>
  </r>
  <r>
    <s v="CANU_1_UNSW"/>
    <n v="4"/>
    <m/>
    <s v="FL"/>
    <s v="6806"/>
    <s v="Blood Vine"/>
    <x v="266"/>
    <s v="AUST BLAC"/>
    <x v="0"/>
    <x v="0"/>
    <n v="0"/>
    <n v="1"/>
    <n v="0"/>
    <n v="0"/>
    <n v="0"/>
    <n v="0"/>
    <n v="0"/>
    <n v="0"/>
    <m/>
    <m/>
  </r>
  <r>
    <s v="CANU_1_UNSW"/>
    <n v="4"/>
    <m/>
    <s v="FL"/>
    <s v="6760"/>
    <s v=""/>
    <x v="8"/>
    <s v="TREM TOME"/>
    <x v="1"/>
    <x v="1"/>
    <n v="0"/>
    <n v="0"/>
    <n v="0"/>
    <n v="0"/>
    <n v="0"/>
    <n v="9"/>
    <n v="0"/>
    <n v="0"/>
    <m/>
    <m/>
  </r>
  <r>
    <s v="CANU_1_UNSW"/>
    <n v="4"/>
    <m/>
    <s v="FL"/>
    <s v="ONOP"/>
    <s v=""/>
    <x v="70"/>
    <s v="ONOP SPEC"/>
    <x v="1"/>
    <x v="1"/>
    <n v="0"/>
    <n v="0"/>
    <n v="0"/>
    <n v="0"/>
    <n v="0"/>
    <n v="3"/>
    <n v="0"/>
    <n v="0"/>
    <m/>
    <m/>
  </r>
  <r>
    <s v="CANU_1_UNSW"/>
    <n v="4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CANU_1_UNSW"/>
    <n v="4"/>
    <m/>
    <s v="FL"/>
    <s v="6113"/>
    <s v="Devil's Fig"/>
    <x v="147"/>
    <s v="SOLA TORV"/>
    <x v="1"/>
    <x v="1"/>
    <n v="0"/>
    <n v="0"/>
    <n v="0"/>
    <n v="0"/>
    <n v="0"/>
    <n v="7"/>
    <n v="0"/>
    <n v="0"/>
    <m/>
    <m/>
  </r>
  <r>
    <s v="CANU_1_UNSW"/>
    <n v="4"/>
    <m/>
    <s v="FL"/>
    <s v="2207"/>
    <s v=""/>
    <x v="253"/>
    <s v="ANEI BIFL"/>
    <x v="6"/>
    <x v="0"/>
    <n v="0"/>
    <n v="25"/>
    <n v="0"/>
    <n v="0"/>
    <n v="0"/>
    <n v="0"/>
    <n v="0"/>
    <n v="0"/>
    <s v="25% cover"/>
    <m/>
  </r>
  <r>
    <s v="CANU_1_UNSW"/>
    <n v="4"/>
    <m/>
    <s v="FL"/>
    <s v="1010"/>
    <s v="Pastel Flower"/>
    <x v="216"/>
    <s v="PSEU VARI"/>
    <x v="6"/>
    <x v="0"/>
    <n v="0"/>
    <n v="3"/>
    <n v="0"/>
    <n v="0"/>
    <n v="0"/>
    <n v="0"/>
    <n v="0"/>
    <n v="0"/>
    <m/>
    <m/>
  </r>
  <r>
    <s v="CANU_1_UNSW"/>
    <n v="4"/>
    <m/>
    <s v="FL"/>
    <s v="3540"/>
    <s v="Blue Flax-lily"/>
    <x v="161"/>
    <s v="DIAN CAER"/>
    <x v="5"/>
    <x v="0"/>
    <n v="0"/>
    <n v="4"/>
    <n v="0"/>
    <n v="0"/>
    <n v="0"/>
    <n v="0"/>
    <n v="0"/>
    <n v="0"/>
    <m/>
    <m/>
  </r>
  <r>
    <s v="CANU_1_UNSW"/>
    <n v="4"/>
    <m/>
    <s v="FL"/>
    <s v="11947"/>
    <s v=""/>
    <x v="23"/>
    <s v="HOMA POPU"/>
    <x v="1"/>
    <x v="1"/>
    <n v="0"/>
    <n v="0"/>
    <n v="0"/>
    <n v="0"/>
    <n v="0"/>
    <n v="15"/>
    <n v="0"/>
    <n v="0"/>
    <m/>
    <m/>
  </r>
  <r>
    <s v="CANU_1_UNSW"/>
    <n v="4"/>
    <m/>
    <s v="FL"/>
    <s v="6104"/>
    <s v="Climbing Nightshade"/>
    <x v="255"/>
    <s v="SOLA SEAF"/>
    <x v="1"/>
    <x v="1"/>
    <n v="0"/>
    <n v="0"/>
    <n v="0"/>
    <n v="0"/>
    <n v="0"/>
    <n v="6"/>
    <n v="0"/>
    <n v="0"/>
    <m/>
    <m/>
  </r>
  <r>
    <s v="CANU_1_UNSW"/>
    <n v="4"/>
    <m/>
    <s v="FL"/>
    <s v="6234"/>
    <s v="Native Mulberry"/>
    <x v="262"/>
    <s v="PIPT ARGE"/>
    <x v="1"/>
    <x v="1"/>
    <n v="0"/>
    <n v="0"/>
    <n v="0"/>
    <n v="0"/>
    <n v="0"/>
    <n v="9"/>
    <n v="0"/>
    <n v="0"/>
    <m/>
    <m/>
  </r>
  <r>
    <s v="CANU_1_UNSW"/>
    <n v="4"/>
    <m/>
    <s v="FL"/>
    <s v="1084"/>
    <s v=""/>
    <x v="122"/>
    <s v="EURO FALC"/>
    <x v="1"/>
    <x v="1"/>
    <n v="0"/>
    <n v="0"/>
    <n v="0"/>
    <n v="0"/>
    <n v="0"/>
    <n v="4"/>
    <n v="0"/>
    <n v="0"/>
    <m/>
    <m/>
  </r>
  <r>
    <s v="CANU_1_UNSW"/>
    <n v="4"/>
    <m/>
    <s v="FL"/>
    <s v="7325"/>
    <s v="Devil's Apple"/>
    <x v="240"/>
    <s v="SOLA CAPS"/>
    <x v="1"/>
    <x v="1"/>
    <n v="0"/>
    <n v="0"/>
    <n v="0"/>
    <n v="0"/>
    <n v="0"/>
    <n v="12"/>
    <n v="0"/>
    <n v="0"/>
    <m/>
    <m/>
  </r>
  <r>
    <s v="CANU_1_UNSW"/>
    <n v="4"/>
    <m/>
    <s v="FL"/>
    <s v="8625"/>
    <s v="Hairy-leaved Doughwood"/>
    <x v="108"/>
    <s v="MELI MICR"/>
    <x v="0"/>
    <x v="1"/>
    <n v="0"/>
    <n v="1"/>
    <n v="0"/>
    <n v="0"/>
    <n v="0"/>
    <n v="13"/>
    <n v="0"/>
    <n v="0"/>
    <m/>
    <m/>
  </r>
  <r>
    <s v="CANU_1_UNSW"/>
    <n v="4"/>
    <m/>
    <s v="FL"/>
    <s v="8064"/>
    <s v="Prickly Rasp Fern"/>
    <x v="82"/>
    <s v="DOOD ASPE"/>
    <x v="2"/>
    <x v="0"/>
    <n v="0"/>
    <n v="5"/>
    <n v="0"/>
    <n v="0"/>
    <n v="0"/>
    <n v="0"/>
    <n v="0"/>
    <n v="0"/>
    <m/>
    <m/>
  </r>
  <r>
    <s v="CANU_1_UNSW"/>
    <n v="4"/>
    <m/>
    <s v="FL"/>
    <s v="4289"/>
    <s v="Giant Water Gum"/>
    <x v="257"/>
    <s v="SYZY FRAN"/>
    <x v="0"/>
    <x v="0"/>
    <n v="0"/>
    <n v="1"/>
    <n v="0"/>
    <n v="1"/>
    <n v="0"/>
    <n v="0"/>
    <n v="0"/>
    <n v="0"/>
    <m/>
    <m/>
  </r>
  <r>
    <s v="CANU_1_UNSW"/>
    <n v="4"/>
    <m/>
    <s v="FL"/>
    <s v="8839"/>
    <s v="Red Cedar"/>
    <x v="12"/>
    <s v="TOON CILI"/>
    <x v="1"/>
    <x v="0"/>
    <n v="0"/>
    <n v="0"/>
    <n v="0"/>
    <n v="0"/>
    <n v="0"/>
    <n v="5"/>
    <n v="0"/>
    <n v="0"/>
    <m/>
    <m/>
  </r>
  <r>
    <s v="CANU_1_UNSW"/>
    <n v="4"/>
    <m/>
    <s v="FL"/>
    <s v="6282"/>
    <s v="Water Vine"/>
    <x v="84"/>
    <s v="CISS ANTA"/>
    <x v="0"/>
    <x v="1"/>
    <n v="0"/>
    <n v="1"/>
    <n v="0"/>
    <n v="0"/>
    <n v="0"/>
    <n v="3"/>
    <n v="0"/>
    <n v="0"/>
    <m/>
    <m/>
  </r>
  <r>
    <s v="CANU_1_UNSW"/>
    <n v="4"/>
    <m/>
    <s v="FL"/>
    <s v="6248"/>
    <s v="Lantana"/>
    <x v="237"/>
    <s v="LANT CAMA"/>
    <x v="0"/>
    <x v="0"/>
    <n v="0"/>
    <n v="5"/>
    <n v="0"/>
    <n v="0"/>
    <n v="0"/>
    <n v="0"/>
    <n v="0"/>
    <n v="0"/>
    <m/>
    <m/>
  </r>
  <r>
    <s v="CANU_1_UNSW"/>
    <n v="4"/>
    <m/>
    <s v="FL"/>
    <s v="3931"/>
    <s v="Whalebone Tree"/>
    <x v="107"/>
    <s v="STRE BRUN"/>
    <x v="0"/>
    <x v="0"/>
    <n v="1"/>
    <n v="1"/>
    <n v="0"/>
    <n v="0"/>
    <n v="0"/>
    <n v="0"/>
    <n v="0"/>
    <n v="0"/>
    <m/>
    <m/>
  </r>
  <r>
    <s v="CANU_1_UNSW"/>
    <n v="4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CANU_1_UNSW"/>
    <n v="4"/>
    <m/>
    <s v="FL"/>
    <s v="4650"/>
    <s v="White Passionflower"/>
    <x v="126"/>
    <s v="PASS SUBP"/>
    <x v="1"/>
    <x v="1"/>
    <n v="0"/>
    <n v="0"/>
    <n v="0"/>
    <n v="0"/>
    <n v="0"/>
    <n v="3"/>
    <n v="0"/>
    <n v="0"/>
    <m/>
    <m/>
  </r>
  <r>
    <s v="CANU_1_UNSW"/>
    <n v="4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CANU_1_UNSW"/>
    <n v="4"/>
    <m/>
    <s v="FL"/>
    <s v="8669"/>
    <s v="Native Holly"/>
    <x v="267"/>
    <s v="ALCH ILIC"/>
    <x v="0"/>
    <x v="0"/>
    <n v="0"/>
    <n v="1"/>
    <n v="0"/>
    <n v="0"/>
    <n v="0"/>
    <n v="0"/>
    <n v="0"/>
    <n v="0"/>
    <m/>
    <m/>
  </r>
  <r>
    <s v="CANU_1_UNSW"/>
    <n v="4"/>
    <m/>
    <s v="FL"/>
    <s v="6065"/>
    <s v="Kangaroo Apple"/>
    <x v="238"/>
    <s v="SOLA AVIC"/>
    <x v="1"/>
    <x v="1"/>
    <n v="0"/>
    <n v="0"/>
    <n v="0"/>
    <n v="0"/>
    <n v="0"/>
    <n v="3"/>
    <n v="0"/>
    <n v="0"/>
    <m/>
    <m/>
  </r>
  <r>
    <s v="CANU_1_UNSW"/>
    <n v="5"/>
    <m/>
    <s v="FL"/>
    <s v="3927"/>
    <s v="Strangling Fig"/>
    <x v="102"/>
    <s v="FICU WATK"/>
    <x v="1"/>
    <x v="0"/>
    <n v="0"/>
    <n v="0"/>
    <n v="0"/>
    <n v="1"/>
    <n v="0"/>
    <n v="0"/>
    <n v="0"/>
    <n v="0"/>
    <m/>
    <m/>
  </r>
  <r>
    <s v="CANU_1_UNSW"/>
    <n v="5"/>
    <m/>
    <s v="FL"/>
    <s v="8408"/>
    <s v=""/>
    <x v="203"/>
    <s v="ARGY ACTI"/>
    <x v="1"/>
    <x v="0"/>
    <n v="1"/>
    <n v="0"/>
    <n v="0"/>
    <n v="2"/>
    <n v="0"/>
    <n v="0"/>
    <n v="0"/>
    <n v="0"/>
    <m/>
    <m/>
  </r>
  <r>
    <s v="CANU_1_UNSW"/>
    <n v="5"/>
    <m/>
    <s v="FL"/>
    <s v="2274"/>
    <s v="Rose Marara"/>
    <x v="261"/>
    <s v="PSEU LACH"/>
    <x v="1"/>
    <x v="0"/>
    <n v="0"/>
    <n v="0"/>
    <n v="0"/>
    <n v="1"/>
    <n v="0"/>
    <n v="0"/>
    <n v="0"/>
    <n v="0"/>
    <m/>
    <m/>
  </r>
  <r>
    <s v="CANU_1_UNSW"/>
    <n v="5"/>
    <s v="SW"/>
    <s v="FL"/>
    <s v="5878"/>
    <s v="Twin-leaved Coogera"/>
    <x v="116"/>
    <s v="ARYT DIST"/>
    <x v="0"/>
    <x v="0"/>
    <n v="0"/>
    <n v="1"/>
    <n v="0"/>
    <n v="0"/>
    <n v="0"/>
    <n v="0"/>
    <n v="0"/>
    <n v="0"/>
    <m/>
    <m/>
  </r>
  <r>
    <s v="CANU_1_UNSW"/>
    <n v="5"/>
    <m/>
    <s v="FL"/>
    <s v="2699"/>
    <s v="Cleistanthus"/>
    <x v="248"/>
    <s v="CLEI CUNN"/>
    <x v="0"/>
    <x v="0"/>
    <n v="0"/>
    <n v="2"/>
    <n v="0"/>
    <n v="1"/>
    <n v="0"/>
    <n v="0"/>
    <n v="0"/>
    <n v="0"/>
    <m/>
    <m/>
  </r>
  <r>
    <s v="CANU_1_UNSW"/>
    <n v="5"/>
    <m/>
    <s v="FL"/>
    <s v="8625"/>
    <s v="Hairy-leaved Doughwood"/>
    <x v="108"/>
    <s v="MELI MICR"/>
    <x v="0"/>
    <x v="0"/>
    <n v="0"/>
    <n v="1"/>
    <n v="0"/>
    <n v="0"/>
    <n v="0"/>
    <n v="4"/>
    <n v="0"/>
    <n v="0"/>
    <m/>
    <m/>
  </r>
  <r>
    <s v="CANU_1_UNSW"/>
    <n v="5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m/>
  </r>
  <r>
    <s v="CANU_1_UNSW"/>
    <n v="5"/>
    <m/>
    <s v="FL"/>
    <s v="2207"/>
    <s v=""/>
    <x v="253"/>
    <s v="ANEI BIFL"/>
    <x v="6"/>
    <x v="0"/>
    <n v="0"/>
    <n v="20"/>
    <n v="0"/>
    <n v="0"/>
    <n v="0"/>
    <n v="0"/>
    <n v="0"/>
    <n v="0"/>
    <s v="20% cover"/>
    <m/>
  </r>
  <r>
    <s v="CANU_1_UNSW"/>
    <n v="5"/>
    <m/>
    <s v="FL"/>
    <s v="11947"/>
    <s v=""/>
    <x v="23"/>
    <s v="HOMA POPU"/>
    <x v="1"/>
    <x v="1"/>
    <n v="0"/>
    <n v="0"/>
    <n v="0"/>
    <n v="0"/>
    <n v="0"/>
    <n v="11"/>
    <n v="0"/>
    <n v="0"/>
    <m/>
    <m/>
  </r>
  <r>
    <s v="CANU_1_UNSW"/>
    <n v="5"/>
    <m/>
    <s v="FL"/>
    <s v="6113"/>
    <s v="Devil's Fig"/>
    <x v="147"/>
    <s v="SOLA TORV"/>
    <x v="1"/>
    <x v="1"/>
    <n v="0"/>
    <n v="0"/>
    <n v="0"/>
    <n v="0"/>
    <n v="0"/>
    <n v="7"/>
    <n v="0"/>
    <n v="0"/>
    <m/>
    <m/>
  </r>
  <r>
    <s v="CANU_1_UNSW"/>
    <n v="5"/>
    <m/>
    <s v="FL"/>
    <s v="6065"/>
    <s v="Kangaroo Apple"/>
    <x v="238"/>
    <s v="SOLA AVIC"/>
    <x v="1"/>
    <x v="1"/>
    <n v="0"/>
    <n v="0"/>
    <n v="0"/>
    <n v="0"/>
    <n v="0"/>
    <n v="1"/>
    <n v="0"/>
    <n v="0"/>
    <m/>
    <m/>
  </r>
  <r>
    <s v="CANU_1_UNSW"/>
    <n v="5"/>
    <m/>
    <s v="FL"/>
    <s v="PHYT"/>
    <s v=""/>
    <x v="14"/>
    <s v="PHYT SPEC"/>
    <x v="1"/>
    <x v="1"/>
    <n v="0"/>
    <n v="0"/>
    <n v="0"/>
    <n v="0"/>
    <n v="0"/>
    <n v="17"/>
    <n v="0"/>
    <n v="0"/>
    <m/>
    <m/>
  </r>
  <r>
    <s v="CANU_1_UNSW"/>
    <n v="5"/>
    <m/>
    <s v="FL"/>
    <s v="6760"/>
    <s v=""/>
    <x v="8"/>
    <s v="TREM TOME"/>
    <x v="1"/>
    <x v="1"/>
    <n v="0"/>
    <n v="0"/>
    <n v="0"/>
    <n v="0"/>
    <n v="0"/>
    <n v="14"/>
    <n v="0"/>
    <n v="0"/>
    <m/>
    <m/>
  </r>
  <r>
    <s v="CANU_1_UNSW"/>
    <n v="5"/>
    <m/>
    <s v="FL"/>
    <s v="11947"/>
    <s v=""/>
    <x v="23"/>
    <s v="HOMA POPU"/>
    <x v="1"/>
    <x v="1"/>
    <n v="0"/>
    <n v="0"/>
    <n v="0"/>
    <n v="0"/>
    <n v="0"/>
    <n v="8"/>
    <n v="0"/>
    <n v="0"/>
    <m/>
    <m/>
  </r>
  <r>
    <s v="CANU_1_UNSW"/>
    <n v="5"/>
    <m/>
    <s v="FL"/>
    <s v="2735"/>
    <s v="Red Kamala"/>
    <x v="118"/>
    <s v="MALL PHIL"/>
    <x v="0"/>
    <x v="0"/>
    <n v="1"/>
    <n v="2"/>
    <n v="0"/>
    <n v="0"/>
    <n v="0"/>
    <n v="4"/>
    <n v="0"/>
    <n v="0"/>
    <m/>
    <m/>
  </r>
  <r>
    <s v="CANU_1_UNSW"/>
    <n v="5"/>
    <m/>
    <s v="FL"/>
    <s v="3931"/>
    <s v="Whalebone Tree"/>
    <x v="107"/>
    <s v="STRE BRUN"/>
    <x v="0"/>
    <x v="0"/>
    <n v="0"/>
    <n v="2"/>
    <n v="0"/>
    <n v="0"/>
    <n v="0"/>
    <n v="0"/>
    <n v="0"/>
    <n v="0"/>
    <m/>
    <m/>
  </r>
  <r>
    <s v="CANU_1_UNSW"/>
    <n v="5"/>
    <m/>
    <s v="FL"/>
    <s v="7432"/>
    <s v="Native Tamarind"/>
    <x v="59"/>
    <s v="DIPL AUST"/>
    <x v="1"/>
    <x v="0"/>
    <n v="1"/>
    <n v="0"/>
    <n v="0"/>
    <n v="0"/>
    <n v="0"/>
    <n v="0"/>
    <n v="0"/>
    <n v="0"/>
    <m/>
    <m/>
  </r>
  <r>
    <s v="CANU_1_UNSW"/>
    <n v="5"/>
    <m/>
    <s v="FL"/>
    <s v="5832"/>
    <s v="Thorny Yellowwood"/>
    <x v="120"/>
    <s v="ZANT BRAC"/>
    <x v="0"/>
    <x v="0"/>
    <n v="0"/>
    <n v="2"/>
    <n v="0"/>
    <n v="0"/>
    <n v="0"/>
    <n v="0"/>
    <n v="0"/>
    <n v="0"/>
    <m/>
    <m/>
  </r>
  <r>
    <s v="CANU_1_UNSW"/>
    <n v="5"/>
    <m/>
    <s v="FL"/>
    <s v="8064"/>
    <s v="Prickly Rasp Fern"/>
    <x v="82"/>
    <s v="DOOD ASPE"/>
    <x v="2"/>
    <x v="0"/>
    <n v="0"/>
    <n v="8"/>
    <n v="0"/>
    <n v="0"/>
    <n v="0"/>
    <n v="0"/>
    <n v="0"/>
    <n v="0"/>
    <m/>
    <m/>
  </r>
  <r>
    <s v="CANU_1_UNSW"/>
    <n v="5"/>
    <m/>
    <s v="FL"/>
    <s v="8390"/>
    <s v=""/>
    <x v="218"/>
    <s v="CRYP TRIP"/>
    <x v="0"/>
    <x v="0"/>
    <n v="0"/>
    <n v="1"/>
    <n v="0"/>
    <n v="0"/>
    <n v="0"/>
    <n v="0"/>
    <n v="0"/>
    <n v="0"/>
    <m/>
    <m/>
  </r>
  <r>
    <s v="CANU_1_UNSW"/>
    <n v="5"/>
    <m/>
    <s v="FL"/>
    <s v="5879"/>
    <s v="Coogera"/>
    <x v="249"/>
    <s v="ARYT DIVA"/>
    <x v="0"/>
    <x v="0"/>
    <n v="0"/>
    <n v="2"/>
    <n v="0"/>
    <n v="0"/>
    <n v="0"/>
    <n v="0"/>
    <n v="0"/>
    <n v="0"/>
    <m/>
    <m/>
  </r>
  <r>
    <s v="CANU_1_UNSW"/>
    <n v="5"/>
    <m/>
    <s v="FL"/>
    <s v="1195"/>
    <s v="Settler's Twine"/>
    <x v="222"/>
    <s v="GYMN ANCE"/>
    <x v="5"/>
    <x v="0"/>
    <n v="0"/>
    <n v="1"/>
    <n v="0"/>
    <n v="0"/>
    <n v="0"/>
    <n v="0"/>
    <n v="0"/>
    <n v="0"/>
    <m/>
    <m/>
  </r>
  <r>
    <s v="CANU_1_UNSW"/>
    <n v="5"/>
    <m/>
    <s v="FL"/>
    <s v="5045"/>
    <s v=""/>
    <x v="268"/>
    <s v="OPLI HIRT"/>
    <x v="5"/>
    <x v="0"/>
    <n v="0"/>
    <n v="5"/>
    <n v="0"/>
    <n v="0"/>
    <n v="0"/>
    <n v="0"/>
    <n v="0"/>
    <n v="0"/>
    <m/>
    <m/>
  </r>
  <r>
    <s v="CANU_1_UNSW"/>
    <n v="5"/>
    <m/>
    <s v="FL"/>
    <s v="8387"/>
    <s v="Denhamia"/>
    <x v="241"/>
    <s v="DENH CELA"/>
    <x v="0"/>
    <x v="0"/>
    <n v="0"/>
    <n v="2"/>
    <n v="0"/>
    <n v="0"/>
    <n v="0"/>
    <n v="0"/>
    <n v="0"/>
    <n v="0"/>
    <m/>
    <m/>
  </r>
  <r>
    <s v="CANU_1_UNSW"/>
    <n v="5"/>
    <m/>
    <s v="FL"/>
    <s v="12241"/>
    <s v=""/>
    <x v="47"/>
    <s v="MEIO STEN"/>
    <x v="0"/>
    <x v="0"/>
    <n v="0"/>
    <n v="2"/>
    <n v="0"/>
    <n v="0"/>
    <n v="0"/>
    <n v="0"/>
    <n v="0"/>
    <n v="0"/>
    <m/>
    <m/>
  </r>
  <r>
    <s v="CANU_1_UNSW"/>
    <n v="5"/>
    <m/>
    <s v="FL"/>
    <s v="6218"/>
    <s v="Rough-leaved Elm"/>
    <x v="269"/>
    <s v="APHA PHIL"/>
    <x v="0"/>
    <x v="0"/>
    <n v="0"/>
    <n v="1"/>
    <n v="0"/>
    <n v="0"/>
    <n v="0"/>
    <n v="0"/>
    <n v="0"/>
    <n v="0"/>
    <m/>
    <m/>
  </r>
  <r>
    <s v="CANU_1_UNSW"/>
    <n v="5"/>
    <m/>
    <s v="FL"/>
    <s v="10868"/>
    <s v=""/>
    <x v="270"/>
    <s v="ATRA CHAR"/>
    <x v="0"/>
    <x v="0"/>
    <n v="0"/>
    <n v="1"/>
    <n v="0"/>
    <n v="0"/>
    <n v="0"/>
    <n v="0"/>
    <n v="0"/>
    <n v="0"/>
    <m/>
    <m/>
  </r>
  <r>
    <s v="CANU_1_UNSW"/>
    <n v="6"/>
    <m/>
    <s v="FL"/>
    <s v="2699"/>
    <s v="Cleistanthus"/>
    <x v="248"/>
    <s v="CLEI CUNN"/>
    <x v="0"/>
    <x v="0"/>
    <n v="1"/>
    <n v="4"/>
    <n v="0"/>
    <n v="0"/>
    <n v="0"/>
    <n v="0"/>
    <n v="0"/>
    <n v="0"/>
    <m/>
    <m/>
  </r>
  <r>
    <s v="CANU_1_UNSW"/>
    <n v="6"/>
    <m/>
    <s v="FL"/>
    <s v="3686"/>
    <s v="Round-leaf Vine"/>
    <x v="221"/>
    <s v="LEGN MOOR"/>
    <x v="0"/>
    <x v="0"/>
    <n v="0"/>
    <n v="1"/>
    <n v="0"/>
    <n v="0"/>
    <n v="0"/>
    <n v="0"/>
    <n v="0"/>
    <n v="0"/>
    <m/>
    <m/>
  </r>
  <r>
    <s v="CANU_1_UNSW"/>
    <n v="6"/>
    <m/>
    <s v="FL"/>
    <s v="12241"/>
    <s v=""/>
    <x v="47"/>
    <s v="MEIO STEN"/>
    <x v="0"/>
    <x v="0"/>
    <n v="2"/>
    <n v="5"/>
    <n v="0"/>
    <n v="0"/>
    <n v="0"/>
    <n v="0"/>
    <n v="0"/>
    <n v="0"/>
    <m/>
    <m/>
  </r>
  <r>
    <s v="CANU_1_UNSW"/>
    <n v="6"/>
    <m/>
    <s v="FL"/>
    <s v="8625"/>
    <s v="Hairy-leaved Doughwood"/>
    <x v="108"/>
    <s v="MELI MICR"/>
    <x v="0"/>
    <x v="0"/>
    <n v="0"/>
    <n v="2"/>
    <n v="0"/>
    <n v="0"/>
    <n v="0"/>
    <n v="8"/>
    <n v="0"/>
    <n v="0"/>
    <m/>
    <m/>
  </r>
  <r>
    <s v="CANU_1_UNSW"/>
    <n v="6"/>
    <m/>
    <s v="FL"/>
    <s v="1213"/>
    <s v="Hoop Pine"/>
    <x v="252"/>
    <s v="ARAU CUNN"/>
    <x v="1"/>
    <x v="0"/>
    <n v="0"/>
    <n v="0"/>
    <n v="0"/>
    <n v="0"/>
    <n v="0"/>
    <n v="1"/>
    <n v="0"/>
    <n v="0"/>
    <m/>
    <m/>
  </r>
  <r>
    <s v="CANU_1_UNSW"/>
    <n v="6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m/>
  </r>
  <r>
    <s v="CANU_1_UNSW"/>
    <n v="6"/>
    <m/>
    <s v="FL"/>
    <s v="8064"/>
    <s v="Prickly Rasp Fern"/>
    <x v="82"/>
    <s v="DOOD ASPE"/>
    <x v="2"/>
    <x v="0"/>
    <n v="0"/>
    <n v="2"/>
    <n v="0"/>
    <n v="0"/>
    <n v="0"/>
    <n v="0"/>
    <n v="0"/>
    <n v="0"/>
    <m/>
    <m/>
  </r>
  <r>
    <s v="CANU_1_UNSW"/>
    <n v="6"/>
    <m/>
    <s v="FL"/>
    <s v="5045"/>
    <s v=""/>
    <x v="268"/>
    <s v="OPLI HIRT"/>
    <x v="5"/>
    <x v="0"/>
    <n v="0"/>
    <n v="5"/>
    <n v="0"/>
    <n v="0"/>
    <n v="0"/>
    <n v="0"/>
    <n v="0"/>
    <n v="0"/>
    <m/>
    <m/>
  </r>
  <r>
    <s v="CANU_1_UNSW"/>
    <n v="6"/>
    <m/>
    <s v="FL"/>
    <s v="2207"/>
    <s v=""/>
    <x v="253"/>
    <s v="ANEI BIFL"/>
    <x v="6"/>
    <x v="0"/>
    <n v="0"/>
    <n v="5"/>
    <n v="0"/>
    <n v="0"/>
    <n v="0"/>
    <n v="0"/>
    <n v="0"/>
    <n v="0"/>
    <s v="5% cover"/>
    <m/>
  </r>
  <r>
    <s v="CANU_1_UNSW"/>
    <n v="6"/>
    <m/>
    <s v="FL"/>
    <s v="5879"/>
    <s v="Coogera"/>
    <x v="249"/>
    <s v="ARYT DIVA"/>
    <x v="0"/>
    <x v="0"/>
    <n v="0"/>
    <n v="3"/>
    <n v="0"/>
    <n v="0"/>
    <n v="0"/>
    <n v="0"/>
    <n v="0"/>
    <n v="0"/>
    <m/>
    <m/>
  </r>
  <r>
    <s v="CANU_1_UNSW"/>
    <n v="6"/>
    <m/>
    <s v="FL"/>
    <s v="6090"/>
    <s v="Wild Tobacco Bush"/>
    <x v="148"/>
    <s v="SOLA MAUR"/>
    <x v="1"/>
    <x v="1"/>
    <n v="0"/>
    <n v="0"/>
    <n v="0"/>
    <n v="0"/>
    <n v="0"/>
    <n v="4"/>
    <n v="0"/>
    <n v="0"/>
    <m/>
    <m/>
  </r>
  <r>
    <s v="CANU_1_UNSW"/>
    <n v="6"/>
    <m/>
    <s v="FL"/>
    <s v="PHYT"/>
    <s v=""/>
    <x v="14"/>
    <s v="PHYT SPEC"/>
    <x v="1"/>
    <x v="1"/>
    <n v="0"/>
    <n v="0"/>
    <n v="0"/>
    <n v="0"/>
    <n v="0"/>
    <n v="10"/>
    <n v="0"/>
    <n v="0"/>
    <m/>
    <m/>
  </r>
  <r>
    <s v="CANU_1_UNSW"/>
    <n v="6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CANU_1_UNSW"/>
    <n v="6"/>
    <m/>
    <s v="FL"/>
    <s v="8839"/>
    <s v="Red Cedar"/>
    <x v="12"/>
    <s v="TOON CILI"/>
    <x v="1"/>
    <x v="0"/>
    <n v="0"/>
    <n v="0"/>
    <n v="0"/>
    <n v="0"/>
    <n v="0"/>
    <n v="5"/>
    <n v="0"/>
    <n v="0"/>
    <m/>
    <m/>
  </r>
  <r>
    <s v="CANU_1_UNSW"/>
    <n v="6"/>
    <m/>
    <s v="FL"/>
    <s v="4643"/>
    <s v="Common Passionfruit"/>
    <x v="113"/>
    <s v="PASS EDUL"/>
    <x v="1"/>
    <x v="0"/>
    <n v="0"/>
    <n v="0"/>
    <n v="0"/>
    <n v="0"/>
    <n v="0"/>
    <n v="1"/>
    <n v="0"/>
    <n v="0"/>
    <m/>
    <m/>
  </r>
  <r>
    <s v="CANU_1_UNSW"/>
    <n v="6"/>
    <m/>
    <s v="FL"/>
    <s v="11947"/>
    <s v=""/>
    <x v="23"/>
    <s v="HOMA POPU"/>
    <x v="1"/>
    <x v="1"/>
    <n v="0"/>
    <n v="0"/>
    <n v="0"/>
    <n v="0"/>
    <n v="0"/>
    <n v="7"/>
    <n v="0"/>
    <n v="0"/>
    <m/>
    <m/>
  </r>
  <r>
    <s v="CANU_1_UNSW"/>
    <n v="6"/>
    <m/>
    <s v="FL"/>
    <s v="11204"/>
    <s v="Orange Thorn"/>
    <x v="54"/>
    <s v="PITT MULT"/>
    <x v="0"/>
    <x v="0"/>
    <n v="0"/>
    <n v="2"/>
    <n v="0"/>
    <n v="0"/>
    <n v="0"/>
    <n v="0"/>
    <n v="0"/>
    <n v="0"/>
    <m/>
    <m/>
  </r>
  <r>
    <s v="CANU_1_UNSW"/>
    <n v="6"/>
    <m/>
    <s v="FL"/>
    <s v="2675"/>
    <s v="Actephila"/>
    <x v="271"/>
    <s v="ACTE LIND"/>
    <x v="0"/>
    <x v="0"/>
    <n v="0"/>
    <n v="1"/>
    <n v="0"/>
    <n v="0"/>
    <n v="0"/>
    <n v="0"/>
    <n v="0"/>
    <n v="0"/>
    <m/>
    <m/>
  </r>
  <r>
    <s v="CANU_1_UNSW"/>
    <n v="6"/>
    <m/>
    <s v="FL"/>
    <s v="8401"/>
    <s v=""/>
    <x v="4"/>
    <s v="ARGY TRIF"/>
    <x v="1"/>
    <x v="0"/>
    <n v="1"/>
    <n v="0"/>
    <n v="0"/>
    <n v="0"/>
    <n v="0"/>
    <n v="0"/>
    <n v="0"/>
    <n v="0"/>
    <m/>
    <m/>
  </r>
  <r>
    <s v="CANU_1_UNSW"/>
    <n v="6"/>
    <m/>
    <s v="FL"/>
    <s v="8408"/>
    <s v=""/>
    <x v="203"/>
    <s v="ARGY ACTI"/>
    <x v="1"/>
    <x v="0"/>
    <n v="1"/>
    <n v="0"/>
    <n v="0"/>
    <n v="0"/>
    <n v="0"/>
    <n v="0"/>
    <n v="0"/>
    <n v="0"/>
    <m/>
    <m/>
  </r>
  <r>
    <s v="CANU_1_UNSW"/>
    <n v="6"/>
    <m/>
    <s v="FL"/>
    <s v="3598"/>
    <s v=""/>
    <x v="272"/>
    <s v="STRY ARBO"/>
    <x v="0"/>
    <x v="0"/>
    <n v="0"/>
    <n v="1"/>
    <n v="0"/>
    <n v="0"/>
    <n v="0"/>
    <n v="0"/>
    <n v="0"/>
    <n v="0"/>
    <m/>
    <m/>
  </r>
  <r>
    <s v="CANU_1_UNSW"/>
    <n v="6"/>
    <m/>
    <s v="FL"/>
    <s v="5880"/>
    <s v="Broad-leaved Whitewood"/>
    <x v="273"/>
    <s v="ATAL MULT"/>
    <x v="0"/>
    <x v="0"/>
    <n v="0"/>
    <n v="2"/>
    <n v="0"/>
    <n v="0"/>
    <n v="0"/>
    <n v="0"/>
    <n v="0"/>
    <n v="0"/>
    <m/>
    <m/>
  </r>
  <r>
    <s v="CANU_1_UNSW"/>
    <n v="6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CANU_1_UNSW"/>
    <n v="6"/>
    <m/>
    <s v="FL"/>
    <s v="5923"/>
    <s v=""/>
    <x v="100"/>
    <s v="JAGE PSEU"/>
    <x v="0"/>
    <x v="0"/>
    <n v="0"/>
    <n v="1"/>
    <n v="0"/>
    <n v="0"/>
    <n v="0"/>
    <n v="0"/>
    <n v="0"/>
    <n v="0"/>
    <m/>
    <m/>
  </r>
  <r>
    <s v="CANU_1_UNSW"/>
    <n v="6"/>
    <m/>
    <s v="FL"/>
    <s v="5706"/>
    <s v="Hairy Psychotria"/>
    <x v="234"/>
    <s v="PSYC LONI"/>
    <x v="0"/>
    <x v="0"/>
    <n v="0"/>
    <n v="3"/>
    <n v="0"/>
    <n v="0"/>
    <n v="0"/>
    <n v="0"/>
    <n v="0"/>
    <n v="0"/>
    <m/>
    <m/>
  </r>
  <r>
    <s v="CANU_1_UNSW"/>
    <n v="6"/>
    <m/>
    <s v="FL"/>
    <s v="2274"/>
    <s v="Rose Marara"/>
    <x v="261"/>
    <s v="PSEU LACH"/>
    <x v="1"/>
    <x v="0"/>
    <n v="1"/>
    <n v="0"/>
    <n v="0"/>
    <n v="0"/>
    <n v="0"/>
    <n v="0"/>
    <n v="0"/>
    <n v="0"/>
    <m/>
    <m/>
  </r>
  <r>
    <s v="CANU_1_UNSW"/>
    <n v="6"/>
    <m/>
    <s v="FL"/>
    <s v="3680"/>
    <s v="White Cedar"/>
    <x v="119"/>
    <s v="MELI AZED"/>
    <x v="1"/>
    <x v="1"/>
    <n v="0"/>
    <n v="0"/>
    <n v="0"/>
    <n v="0"/>
    <n v="0"/>
    <n v="2"/>
    <n v="0"/>
    <n v="0"/>
    <m/>
    <m/>
  </r>
  <r>
    <s v="CANU_1_UNSW"/>
    <n v="6"/>
    <m/>
    <s v="FL"/>
    <s v="13218"/>
    <s v=""/>
    <x v="32"/>
    <s v="DAPH APET"/>
    <x v="0"/>
    <x v="0"/>
    <n v="0"/>
    <n v="2"/>
    <n v="0"/>
    <n v="0"/>
    <n v="0"/>
    <n v="0"/>
    <n v="0"/>
    <n v="0"/>
    <m/>
    <m/>
  </r>
  <r>
    <s v="CANU_1_UNSW"/>
    <n v="6"/>
    <m/>
    <s v="FL"/>
    <s v="2027"/>
    <s v=""/>
    <x v="45"/>
    <s v="CELA SUBS"/>
    <x v="0"/>
    <x v="0"/>
    <n v="0"/>
    <n v="3"/>
    <n v="0"/>
    <n v="0"/>
    <n v="0"/>
    <n v="0"/>
    <n v="0"/>
    <n v="0"/>
    <m/>
    <m/>
  </r>
  <r>
    <s v="CANU_1_UNSW"/>
    <n v="6"/>
    <m/>
    <s v="FL"/>
    <s v="6760"/>
    <s v=""/>
    <x v="8"/>
    <s v="TREM TOME"/>
    <x v="1"/>
    <x v="1"/>
    <n v="0"/>
    <n v="0"/>
    <n v="0"/>
    <n v="0"/>
    <n v="0"/>
    <n v="6"/>
    <n v="0"/>
    <n v="0"/>
    <m/>
    <m/>
  </r>
  <r>
    <s v="CANU_1_UNSW"/>
    <n v="6"/>
    <m/>
    <s v="FL"/>
    <s v="6104"/>
    <s v="Climbing Nightshade"/>
    <x v="255"/>
    <s v="SOLA SEAF"/>
    <x v="1"/>
    <x v="1"/>
    <n v="0"/>
    <n v="0"/>
    <n v="0"/>
    <n v="0"/>
    <n v="0"/>
    <n v="2"/>
    <n v="0"/>
    <n v="0"/>
    <m/>
    <m/>
  </r>
  <r>
    <s v="CANU_1_UNSW"/>
    <n v="6"/>
    <m/>
    <s v="FL"/>
    <s v="1740"/>
    <s v="Wonga Wonga Vine"/>
    <x v="274"/>
    <s v="PAND PAND"/>
    <x v="1"/>
    <x v="0"/>
    <n v="0"/>
    <n v="0"/>
    <n v="0"/>
    <n v="0"/>
    <n v="0"/>
    <n v="1"/>
    <n v="0"/>
    <n v="0"/>
    <m/>
    <m/>
  </r>
  <r>
    <s v="CANU_1_UNSW"/>
    <n v="6"/>
    <m/>
    <s v="FL"/>
    <s v="6281"/>
    <s v="Native Grape"/>
    <x v="83"/>
    <s v="CAYR CLEM"/>
    <x v="1"/>
    <x v="0"/>
    <n v="0"/>
    <n v="0"/>
    <n v="0"/>
    <n v="0"/>
    <n v="0"/>
    <n v="1"/>
    <n v="0"/>
    <n v="0"/>
    <m/>
    <m/>
  </r>
  <r>
    <s v="CANU_1_UNSW"/>
    <n v="6"/>
    <m/>
    <s v="FL"/>
    <s v="14362"/>
    <s v="Australian lime; Dooja"/>
    <x v="275"/>
    <s v="CITR AUST"/>
    <x v="0"/>
    <x v="0"/>
    <n v="0"/>
    <n v="1"/>
    <n v="0"/>
    <n v="0"/>
    <n v="0"/>
    <n v="0"/>
    <n v="0"/>
    <n v="0"/>
    <m/>
    <m/>
  </r>
  <r>
    <s v="CANU_1_UNSW"/>
    <n v="6"/>
    <m/>
    <s v="FL"/>
    <s v="2207"/>
    <s v=""/>
    <x v="253"/>
    <s v="ANEI BIFL"/>
    <x v="6"/>
    <x v="0"/>
    <n v="0"/>
    <n v="5"/>
    <n v="0"/>
    <n v="0"/>
    <n v="0"/>
    <n v="0"/>
    <n v="0"/>
    <n v="0"/>
    <s v="5% cover"/>
    <m/>
  </r>
  <r>
    <s v="CANU_1_UNSW"/>
    <n v="6"/>
    <m/>
    <s v="FL"/>
    <s v="3484"/>
    <s v="Pepperberry"/>
    <x v="111"/>
    <s v="CRYP OBOV"/>
    <x v="0"/>
    <x v="0"/>
    <n v="0"/>
    <n v="1"/>
    <n v="0"/>
    <n v="0"/>
    <n v="0"/>
    <n v="0"/>
    <n v="0"/>
    <n v="0"/>
    <m/>
    <m/>
  </r>
  <r>
    <s v="COOM_1_UNSW"/>
    <n v="1"/>
    <m/>
    <s v="FL"/>
    <s v="8401"/>
    <s v=""/>
    <x v="4"/>
    <s v="ARGY TRIF"/>
    <x v="1"/>
    <x v="0"/>
    <n v="1"/>
    <n v="0"/>
    <n v="1"/>
    <n v="1"/>
    <n v="0"/>
    <n v="1"/>
    <n v="0"/>
    <n v="0"/>
    <m/>
    <m/>
  </r>
  <r>
    <s v="COOM_1_UNSW"/>
    <n v="1"/>
    <s v="NE"/>
    <s v="FL"/>
    <s v="1084"/>
    <s v=""/>
    <x v="122"/>
    <s v="EURO FALC"/>
    <x v="1"/>
    <x v="0"/>
    <n v="0"/>
    <n v="0"/>
    <n v="0"/>
    <n v="1"/>
    <n v="0"/>
    <n v="1"/>
    <n v="0"/>
    <n v="0"/>
    <m/>
    <m/>
  </r>
  <r>
    <s v="COOM_1_UNSW"/>
    <n v="1"/>
    <m/>
    <s v="FL"/>
    <s v="4325"/>
    <s v="Native Olive"/>
    <x v="276"/>
    <s v="OLEA PANI"/>
    <x v="0"/>
    <x v="0"/>
    <n v="0"/>
    <n v="1"/>
    <n v="0"/>
    <n v="0"/>
    <n v="0"/>
    <n v="0"/>
    <n v="0"/>
    <n v="0"/>
    <m/>
    <m/>
  </r>
  <r>
    <s v="COOM_1_UNSW"/>
    <n v="1"/>
    <m/>
    <s v="FL"/>
    <s v="4659"/>
    <s v="Coral Berry"/>
    <x v="277"/>
    <s v="RIVI HUMI"/>
    <x v="1"/>
    <x v="1"/>
    <n v="0"/>
    <n v="0"/>
    <n v="0"/>
    <n v="0"/>
    <n v="0"/>
    <n v="12"/>
    <n v="0"/>
    <n v="0"/>
    <m/>
    <m/>
  </r>
  <r>
    <s v="COOM_1_UNSW"/>
    <n v="1"/>
    <m/>
    <s v="FL"/>
    <s v="PHYT"/>
    <s v=""/>
    <x v="14"/>
    <s v="PHYT SPEC"/>
    <x v="1"/>
    <x v="1"/>
    <n v="0"/>
    <n v="0"/>
    <n v="0"/>
    <n v="0"/>
    <n v="0"/>
    <n v="15"/>
    <n v="0"/>
    <n v="0"/>
    <m/>
    <m/>
  </r>
  <r>
    <s v="COOM_1_UNSW"/>
    <n v="1"/>
    <m/>
    <s v="FL"/>
    <s v="1213"/>
    <s v="Hoop Pine"/>
    <x v="252"/>
    <s v="ARAU CUNN"/>
    <x v="1"/>
    <x v="0"/>
    <n v="1"/>
    <n v="0"/>
    <n v="0"/>
    <n v="0"/>
    <n v="0"/>
    <n v="0"/>
    <n v="0"/>
    <n v="0"/>
    <m/>
    <m/>
  </r>
  <r>
    <s v="COOM_1_UNSW"/>
    <n v="1"/>
    <m/>
    <s v="FL"/>
    <s v="2274"/>
    <s v="Rose Marara"/>
    <x v="261"/>
    <s v="PSEU LACH"/>
    <x v="0"/>
    <x v="0"/>
    <n v="1"/>
    <n v="1"/>
    <n v="0"/>
    <n v="0"/>
    <n v="0"/>
    <n v="0"/>
    <n v="0"/>
    <n v="0"/>
    <m/>
    <m/>
  </r>
  <r>
    <s v="COOM_1_UNSW"/>
    <n v="1"/>
    <m/>
    <s v="FL"/>
    <s v="2735"/>
    <s v="Red Kamala"/>
    <x v="118"/>
    <s v="MALL PHIL"/>
    <x v="0"/>
    <x v="0"/>
    <n v="1"/>
    <n v="6"/>
    <n v="0"/>
    <n v="0"/>
    <n v="0"/>
    <n v="0"/>
    <n v="0"/>
    <n v="0"/>
    <m/>
    <m/>
  </r>
  <r>
    <s v="COOM_1_UNSW"/>
    <n v="1"/>
    <m/>
    <s v="FL"/>
    <s v="11398"/>
    <s v="Python Tree"/>
    <x v="278"/>
    <s v="GOSS BIDW"/>
    <x v="0"/>
    <x v="0"/>
    <n v="4"/>
    <n v="1"/>
    <n v="0"/>
    <n v="0"/>
    <n v="0"/>
    <n v="0"/>
    <n v="0"/>
    <n v="0"/>
    <m/>
    <s v="None"/>
  </r>
  <r>
    <s v="COOM_1_UNSW"/>
    <n v="1"/>
    <m/>
    <s v="FL"/>
    <s v="6218"/>
    <s v="Rough-leaved Elm"/>
    <x v="269"/>
    <s v="APHA PHIL"/>
    <x v="0"/>
    <x v="0"/>
    <n v="1"/>
    <n v="2"/>
    <n v="0"/>
    <n v="0"/>
    <n v="0"/>
    <n v="0"/>
    <n v="0"/>
    <n v="0"/>
    <m/>
    <m/>
  </r>
  <r>
    <s v="COOM_1_UNSW"/>
    <n v="1"/>
    <m/>
    <s v="FL"/>
    <s v="2573"/>
    <s v="Hard Quandong"/>
    <x v="201"/>
    <s v="ELAE OBOV"/>
    <x v="0"/>
    <x v="0"/>
    <n v="1"/>
    <n v="1"/>
    <n v="0"/>
    <n v="0"/>
    <n v="0"/>
    <n v="0"/>
    <n v="0"/>
    <n v="0"/>
    <m/>
    <m/>
  </r>
  <r>
    <s v="COOM_1_UNSW"/>
    <n v="1"/>
    <m/>
    <s v="FL"/>
    <s v="1209"/>
    <s v="Celery Wood"/>
    <x v="58"/>
    <s v="POLY ELEG"/>
    <x v="1"/>
    <x v="1"/>
    <n v="0"/>
    <n v="0"/>
    <n v="0"/>
    <n v="0"/>
    <n v="0"/>
    <n v="9"/>
    <n v="0"/>
    <n v="0"/>
    <m/>
    <m/>
  </r>
  <r>
    <s v="COOM_1_UNSW"/>
    <n v="1"/>
    <m/>
    <s v="FL"/>
    <s v="2699"/>
    <s v="Cleistanthus"/>
    <x v="248"/>
    <s v="CLEI CUNN"/>
    <x v="0"/>
    <x v="0"/>
    <n v="3"/>
    <n v="6"/>
    <n v="0"/>
    <n v="0"/>
    <n v="0"/>
    <n v="0"/>
    <n v="0"/>
    <n v="0"/>
    <m/>
    <m/>
  </r>
  <r>
    <s v="COOM_1_UNSW"/>
    <n v="1"/>
    <m/>
    <s v="FL"/>
    <s v="5923"/>
    <s v=""/>
    <x v="100"/>
    <s v="JAGE PSEU"/>
    <x v="0"/>
    <x v="0"/>
    <n v="1"/>
    <n v="1"/>
    <n v="0"/>
    <n v="0"/>
    <n v="0"/>
    <n v="0"/>
    <n v="0"/>
    <n v="0"/>
    <m/>
    <m/>
  </r>
  <r>
    <s v="COOM_1_UNSW"/>
    <n v="1"/>
    <m/>
    <s v="FL"/>
    <s v="3931"/>
    <s v="Whalebone Tree"/>
    <x v="107"/>
    <s v="STRE BRUN"/>
    <x v="0"/>
    <x v="0"/>
    <n v="0"/>
    <n v="1"/>
    <n v="0"/>
    <n v="0"/>
    <n v="0"/>
    <n v="0"/>
    <n v="0"/>
    <n v="0"/>
    <m/>
    <m/>
  </r>
  <r>
    <s v="COOM_1_UNSW"/>
    <n v="1"/>
    <m/>
    <s v="FL"/>
    <s v="6065"/>
    <s v="Kangaroo Apple"/>
    <x v="238"/>
    <s v="SOLA AVIC"/>
    <x v="1"/>
    <x v="1"/>
    <n v="0"/>
    <n v="0"/>
    <n v="0"/>
    <n v="0"/>
    <n v="0"/>
    <n v="1"/>
    <n v="0"/>
    <n v="0"/>
    <m/>
    <m/>
  </r>
  <r>
    <s v="COOM_1_UNSW"/>
    <n v="1"/>
    <m/>
    <s v="FL"/>
    <s v="8669"/>
    <s v="Native Holly"/>
    <x v="267"/>
    <s v="ALCH ILIC"/>
    <x v="0"/>
    <x v="0"/>
    <n v="0"/>
    <n v="3"/>
    <n v="0"/>
    <n v="0"/>
    <n v="0"/>
    <n v="0"/>
    <n v="0"/>
    <n v="0"/>
    <m/>
    <m/>
  </r>
  <r>
    <s v="COOM_1_UNSW"/>
    <n v="1"/>
    <m/>
    <s v="FL"/>
    <s v="1943"/>
    <s v="Native Pomegranate"/>
    <x v="207"/>
    <s v="CAPP ARBO"/>
    <x v="0"/>
    <x v="0"/>
    <n v="0"/>
    <n v="3"/>
    <n v="0"/>
    <n v="0"/>
    <n v="0"/>
    <n v="0"/>
    <n v="0"/>
    <n v="0"/>
    <m/>
    <m/>
  </r>
  <r>
    <s v="COOM_1_UNSW"/>
    <n v="1"/>
    <m/>
    <s v="FL"/>
    <s v="11412"/>
    <s v="Black Apple"/>
    <x v="40"/>
    <s v="POUT AUST"/>
    <x v="0"/>
    <x v="0"/>
    <n v="0"/>
    <n v="1"/>
    <n v="0"/>
    <n v="0"/>
    <n v="0"/>
    <n v="0"/>
    <n v="0"/>
    <n v="0"/>
    <m/>
    <m/>
  </r>
  <r>
    <s v="COOM_1_UNSW"/>
    <n v="1"/>
    <m/>
    <s v="FL"/>
    <s v="7368"/>
    <s v="Small-leaved Supplejack"/>
    <x v="204"/>
    <s v="RIPO BREV"/>
    <x v="0"/>
    <x v="0"/>
    <n v="0"/>
    <n v="1"/>
    <n v="0"/>
    <n v="0"/>
    <n v="0"/>
    <n v="0"/>
    <n v="0"/>
    <n v="0"/>
    <m/>
    <m/>
  </r>
  <r>
    <s v="COOM_1_UNSW"/>
    <n v="1"/>
    <m/>
    <s v="FL"/>
    <s v="2566"/>
    <s v="Myrtle Ebony"/>
    <x v="250"/>
    <s v="DIOS PENT"/>
    <x v="0"/>
    <x v="0"/>
    <n v="0"/>
    <n v="1"/>
    <n v="0"/>
    <n v="0"/>
    <n v="0"/>
    <n v="0"/>
    <n v="0"/>
    <n v="0"/>
    <m/>
    <m/>
  </r>
  <r>
    <s v="COOM_1_UNSW"/>
    <n v="1"/>
    <m/>
    <s v="FL"/>
    <s v="5879"/>
    <s v="Coogera"/>
    <x v="249"/>
    <s v="ARYT DIVA"/>
    <x v="0"/>
    <x v="0"/>
    <n v="0"/>
    <n v="1"/>
    <n v="0"/>
    <n v="0"/>
    <n v="0"/>
    <n v="0"/>
    <n v="0"/>
    <n v="0"/>
    <m/>
    <m/>
  </r>
  <r>
    <s v="COOM_1_UNSW"/>
    <n v="1"/>
    <m/>
    <s v="FL"/>
    <s v="4316"/>
    <s v="Veinless Mock-olive"/>
    <x v="279"/>
    <s v="NOTE JOHN"/>
    <x v="0"/>
    <x v="0"/>
    <n v="1"/>
    <n v="1"/>
    <n v="0"/>
    <n v="0"/>
    <n v="0"/>
    <n v="0"/>
    <n v="0"/>
    <n v="0"/>
    <m/>
    <m/>
  </r>
  <r>
    <s v="COOM_1_UNSW"/>
    <n v="1"/>
    <m/>
    <s v="FL"/>
    <s v="5808"/>
    <s v="Bastard's Crow Ash"/>
    <x v="89"/>
    <s v="PENT AUST"/>
    <x v="0"/>
    <x v="0"/>
    <n v="0"/>
    <n v="2"/>
    <n v="0"/>
    <n v="0"/>
    <n v="0"/>
    <n v="0"/>
    <n v="0"/>
    <n v="0"/>
    <m/>
    <m/>
  </r>
  <r>
    <s v="COOM_1_UNSW"/>
    <n v="1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COOM_1_UNSW"/>
    <n v="1"/>
    <m/>
    <s v="FL"/>
    <s v="8839"/>
    <s v="Red Cedar"/>
    <x v="12"/>
    <s v="TOON CILI"/>
    <x v="1"/>
    <x v="0"/>
    <n v="0"/>
    <n v="0"/>
    <n v="0"/>
    <n v="0"/>
    <n v="0"/>
    <n v="5"/>
    <n v="0"/>
    <n v="0"/>
    <m/>
    <m/>
  </r>
  <r>
    <s v="COOM_1_UNSW"/>
    <n v="1"/>
    <m/>
    <s v="FL"/>
    <s v="3824"/>
    <s v="Blackwood"/>
    <x v="185"/>
    <s v="ACAC MELA"/>
    <x v="1"/>
    <x v="1"/>
    <n v="0"/>
    <n v="0"/>
    <n v="0"/>
    <n v="0"/>
    <n v="0"/>
    <n v="1"/>
    <n v="0"/>
    <n v="0"/>
    <m/>
    <m/>
  </r>
  <r>
    <s v="COOM_1_UNSW"/>
    <n v="1"/>
    <m/>
    <s v="FL"/>
    <s v="5880"/>
    <s v="Broad-leaved Whitewood"/>
    <x v="273"/>
    <s v="ATAL MULT"/>
    <x v="0"/>
    <x v="0"/>
    <n v="0"/>
    <n v="3"/>
    <n v="0"/>
    <n v="0"/>
    <n v="0"/>
    <n v="0"/>
    <n v="0"/>
    <n v="0"/>
    <m/>
    <m/>
  </r>
  <r>
    <s v="COOM_1_UNSW"/>
    <n v="1"/>
    <m/>
    <s v="FL"/>
    <s v="5875"/>
    <s v="Wild Quince"/>
    <x v="212"/>
    <s v="ALEC SUBC"/>
    <x v="0"/>
    <x v="0"/>
    <n v="1"/>
    <n v="1"/>
    <n v="0"/>
    <n v="0"/>
    <n v="0"/>
    <n v="0"/>
    <n v="0"/>
    <n v="0"/>
    <m/>
    <m/>
  </r>
  <r>
    <s v="COOM_1_UNSW"/>
    <n v="1"/>
    <m/>
    <s v="FL"/>
    <s v="6253"/>
    <s v=""/>
    <x v="280"/>
    <s v="PREM LIGN"/>
    <x v="1"/>
    <x v="0"/>
    <n v="1"/>
    <n v="0"/>
    <n v="0"/>
    <n v="0"/>
    <n v="0"/>
    <n v="0"/>
    <n v="0"/>
    <n v="0"/>
    <m/>
    <m/>
  </r>
  <r>
    <s v="COOM_1_UNSW"/>
    <n v="1"/>
    <m/>
    <s v="FL"/>
    <s v="6228"/>
    <s v="Shiny-leaved Stinging Tree"/>
    <x v="81"/>
    <s v="DEND PHOT"/>
    <x v="1"/>
    <x v="1"/>
    <n v="1"/>
    <n v="0"/>
    <n v="0"/>
    <n v="0"/>
    <n v="0"/>
    <n v="1"/>
    <n v="0"/>
    <n v="0"/>
    <m/>
    <m/>
  </r>
  <r>
    <s v="COOM_1_UNSW"/>
    <n v="2"/>
    <m/>
    <s v="FL"/>
    <s v="2699"/>
    <s v="Cleistanthus"/>
    <x v="248"/>
    <s v="CLEI CUNN"/>
    <x v="0"/>
    <x v="0"/>
    <n v="4"/>
    <n v="3"/>
    <n v="0"/>
    <n v="0"/>
    <n v="0"/>
    <n v="0"/>
    <n v="0"/>
    <n v="0"/>
    <m/>
    <m/>
  </r>
  <r>
    <s v="COOM_1_UNSW"/>
    <n v="2"/>
    <m/>
    <s v="FL"/>
    <s v="8401"/>
    <s v=""/>
    <x v="4"/>
    <s v="ARGY TRIF"/>
    <x v="1"/>
    <x v="0"/>
    <n v="3"/>
    <n v="0"/>
    <n v="0"/>
    <n v="1"/>
    <n v="0"/>
    <n v="0"/>
    <n v="0"/>
    <n v="0"/>
    <m/>
    <m/>
  </r>
  <r>
    <s v="COOM_1_UNSW"/>
    <n v="2"/>
    <s v="SE"/>
    <s v="FL"/>
    <s v="1943"/>
    <s v="Native Pomegranate"/>
    <x v="207"/>
    <s v="CAPP ARBO"/>
    <x v="0"/>
    <x v="0"/>
    <n v="2"/>
    <n v="2"/>
    <n v="0"/>
    <n v="0"/>
    <n v="0"/>
    <n v="0"/>
    <n v="0"/>
    <n v="0"/>
    <m/>
    <m/>
  </r>
  <r>
    <s v="COOM_1_UNSW"/>
    <n v="2"/>
    <m/>
    <s v="FL"/>
    <s v="2735"/>
    <s v="Red Kamala"/>
    <x v="118"/>
    <s v="MALL PHIL"/>
    <x v="0"/>
    <x v="0"/>
    <n v="2"/>
    <n v="3"/>
    <n v="0"/>
    <n v="0"/>
    <n v="0"/>
    <n v="2"/>
    <n v="0"/>
    <n v="0"/>
    <m/>
    <m/>
  </r>
  <r>
    <s v="COOM_1_UNSW"/>
    <n v="2"/>
    <m/>
    <s v="FL"/>
    <s v="6104"/>
    <s v="Climbing Nightshade"/>
    <x v="255"/>
    <s v="SOLA SEAF"/>
    <x v="1"/>
    <x v="1"/>
    <n v="0"/>
    <n v="0"/>
    <n v="0"/>
    <n v="0"/>
    <n v="0"/>
    <n v="5"/>
    <n v="0"/>
    <n v="0"/>
    <m/>
    <m/>
  </r>
  <r>
    <s v="COOM_1_UNSW"/>
    <n v="2"/>
    <m/>
    <s v="FL"/>
    <s v="6484"/>
    <s v="Hairy Clerodendrum"/>
    <x v="95"/>
    <s v="CLER TOME"/>
    <x v="1"/>
    <x v="1"/>
    <n v="0"/>
    <n v="0"/>
    <n v="0"/>
    <n v="0"/>
    <n v="0"/>
    <n v="3"/>
    <n v="0"/>
    <n v="0"/>
    <m/>
    <m/>
  </r>
  <r>
    <s v="COOM_1_UNSW"/>
    <n v="2"/>
    <m/>
    <s v="FL"/>
    <s v="2733"/>
    <s v=""/>
    <x v="263"/>
    <s v="MALL CLAO"/>
    <x v="0"/>
    <x v="0"/>
    <n v="0"/>
    <n v="1"/>
    <n v="0"/>
    <n v="0"/>
    <n v="0"/>
    <n v="0"/>
    <n v="0"/>
    <n v="0"/>
    <m/>
    <m/>
  </r>
  <r>
    <s v="COOM_1_UNSW"/>
    <n v="2"/>
    <m/>
    <s v="FL"/>
    <s v="8400"/>
    <s v="Brush Bloodwood"/>
    <x v="206"/>
    <s v="BALO INOP"/>
    <x v="0"/>
    <x v="0"/>
    <n v="0"/>
    <n v="2"/>
    <n v="0"/>
    <n v="0"/>
    <n v="0"/>
    <n v="0"/>
    <n v="0"/>
    <n v="0"/>
    <m/>
    <m/>
  </r>
  <r>
    <s v="COOM_1_UNSW"/>
    <n v="2"/>
    <m/>
    <s v="FL"/>
    <s v="6228"/>
    <s v="Shiny-leaved Stinging Tree"/>
    <x v="81"/>
    <s v="DEND PHOT"/>
    <x v="1"/>
    <x v="1"/>
    <n v="1"/>
    <n v="0"/>
    <n v="0"/>
    <n v="0"/>
    <n v="0"/>
    <n v="1"/>
    <n v="0"/>
    <n v="0"/>
    <m/>
    <m/>
  </r>
  <r>
    <s v="COOM_1_UNSW"/>
    <n v="2"/>
    <m/>
    <s v="FL"/>
    <s v="11412"/>
    <s v="Black Apple"/>
    <x v="40"/>
    <s v="POUT AUST"/>
    <x v="0"/>
    <x v="0"/>
    <n v="0"/>
    <n v="1"/>
    <n v="0"/>
    <n v="0"/>
    <n v="0"/>
    <n v="0"/>
    <n v="0"/>
    <n v="0"/>
    <m/>
    <m/>
  </r>
  <r>
    <s v="COOM_1_UNSW"/>
    <n v="2"/>
    <m/>
    <s v="FL"/>
    <s v="5808"/>
    <s v="Bastard's Crow Ash"/>
    <x v="89"/>
    <s v="PENT AUST"/>
    <x v="0"/>
    <x v="0"/>
    <n v="2"/>
    <n v="3"/>
    <n v="0"/>
    <n v="0"/>
    <n v="0"/>
    <n v="0"/>
    <n v="0"/>
    <n v="0"/>
    <m/>
    <m/>
  </r>
  <r>
    <s v="COOM_1_UNSW"/>
    <n v="2"/>
    <m/>
    <s v="FL"/>
    <s v="5880"/>
    <s v="Broad-leaved Whitewood"/>
    <x v="273"/>
    <s v="ATAL MULT"/>
    <x v="0"/>
    <x v="0"/>
    <n v="1"/>
    <n v="4"/>
    <n v="0"/>
    <n v="0"/>
    <n v="0"/>
    <n v="0"/>
    <n v="0"/>
    <n v="0"/>
    <m/>
    <m/>
  </r>
  <r>
    <s v="COOM_1_UNSW"/>
    <n v="2"/>
    <m/>
    <s v="FL"/>
    <s v="1185"/>
    <s v="Common Silkpod"/>
    <x v="281"/>
    <s v="PARS STRA"/>
    <x v="0"/>
    <x v="0"/>
    <n v="0"/>
    <n v="2"/>
    <n v="0"/>
    <n v="0"/>
    <n v="0"/>
    <n v="0"/>
    <n v="0"/>
    <n v="0"/>
    <m/>
    <m/>
  </r>
  <r>
    <s v="COOM_1_UNSW"/>
    <n v="2"/>
    <m/>
    <s v="FL"/>
    <s v="PHYT"/>
    <s v=""/>
    <x v="14"/>
    <s v="PHYT SPEC"/>
    <x v="1"/>
    <x v="1"/>
    <n v="0"/>
    <n v="0"/>
    <n v="0"/>
    <n v="0"/>
    <n v="0"/>
    <n v="4"/>
    <n v="0"/>
    <n v="0"/>
    <m/>
    <m/>
  </r>
  <r>
    <s v="COOM_1_UNSW"/>
    <n v="2"/>
    <m/>
    <s v="FL"/>
    <s v="12648"/>
    <s v=""/>
    <x v="42"/>
    <s v="MELO LEIC"/>
    <x v="0"/>
    <x v="0"/>
    <n v="0"/>
    <n v="2"/>
    <n v="0"/>
    <n v="0"/>
    <n v="0"/>
    <n v="0"/>
    <n v="0"/>
    <n v="0"/>
    <m/>
    <m/>
  </r>
  <r>
    <s v="COOM_1_UNSW"/>
    <n v="2"/>
    <m/>
    <s v="FL"/>
    <s v="1018"/>
    <s v="Narrow-leaved Palm Lily"/>
    <x v="282"/>
    <s v="CORD STRI"/>
    <x v="0"/>
    <x v="0"/>
    <n v="0"/>
    <n v="1"/>
    <n v="0"/>
    <n v="0"/>
    <n v="0"/>
    <n v="0"/>
    <n v="0"/>
    <n v="0"/>
    <m/>
    <m/>
  </r>
  <r>
    <s v="COOM_1_UNSW"/>
    <n v="2"/>
    <m/>
    <s v="FL"/>
    <s v="5878"/>
    <s v="Twin-leaved Coogera"/>
    <x v="116"/>
    <s v="ARYT DIST"/>
    <x v="0"/>
    <x v="0"/>
    <n v="0"/>
    <n v="2"/>
    <n v="0"/>
    <n v="0"/>
    <n v="0"/>
    <n v="0"/>
    <n v="0"/>
    <n v="0"/>
    <m/>
    <m/>
  </r>
  <r>
    <s v="COOM_1_UNSW"/>
    <n v="2"/>
    <m/>
    <s v="FL"/>
    <s v="8625"/>
    <s v="Hairy-leaved Doughwood"/>
    <x v="108"/>
    <s v="MELI MICR"/>
    <x v="0"/>
    <x v="0"/>
    <n v="1"/>
    <n v="1"/>
    <n v="0"/>
    <n v="0"/>
    <n v="0"/>
    <n v="0"/>
    <n v="0"/>
    <n v="0"/>
    <m/>
    <m/>
  </r>
  <r>
    <s v="COOM_1_UNSW"/>
    <n v="2"/>
    <m/>
    <s v="FL"/>
    <s v="5766"/>
    <s v="Union Nut"/>
    <x v="283"/>
    <s v="BOUC NEUR"/>
    <x v="0"/>
    <x v="0"/>
    <n v="1"/>
    <n v="1"/>
    <n v="0"/>
    <n v="0"/>
    <n v="0"/>
    <n v="0"/>
    <n v="0"/>
    <n v="0"/>
    <m/>
    <m/>
  </r>
  <r>
    <s v="COOM_1_UNSW"/>
    <n v="2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COOM_1_UNSW"/>
    <n v="2"/>
    <m/>
    <s v="FL"/>
    <s v="12241"/>
    <s v=""/>
    <x v="47"/>
    <s v="MEIO STEN"/>
    <x v="0"/>
    <x v="0"/>
    <n v="1"/>
    <n v="1"/>
    <n v="0"/>
    <n v="0"/>
    <n v="0"/>
    <n v="0"/>
    <n v="0"/>
    <n v="0"/>
    <m/>
    <m/>
  </r>
  <r>
    <s v="COOM_1_UNSW"/>
    <n v="2"/>
    <m/>
    <s v="FL"/>
    <s v="3931"/>
    <s v="Whalebone Tree"/>
    <x v="107"/>
    <s v="STRE BRUN"/>
    <x v="0"/>
    <x v="0"/>
    <n v="1"/>
    <n v="1"/>
    <n v="0"/>
    <n v="0"/>
    <n v="0"/>
    <n v="0"/>
    <n v="0"/>
    <n v="0"/>
    <m/>
    <m/>
  </r>
  <r>
    <s v="COOM_1_UNSW"/>
    <n v="2"/>
    <m/>
    <s v="FL"/>
    <s v="1215"/>
    <s v="Southern Lawyer Cane"/>
    <x v="20"/>
    <s v="CALA MUEL"/>
    <x v="0"/>
    <x v="0"/>
    <n v="1"/>
    <n v="4"/>
    <n v="0"/>
    <n v="0"/>
    <n v="0"/>
    <n v="0"/>
    <n v="0"/>
    <n v="0"/>
    <m/>
    <m/>
  </r>
  <r>
    <s v="COOM_1_UNSW"/>
    <n v="2"/>
    <m/>
    <s v="FL"/>
    <s v="1085"/>
    <s v="Deep Yellowwood"/>
    <x v="254"/>
    <s v="RHOD RHOD"/>
    <x v="0"/>
    <x v="0"/>
    <n v="1"/>
    <n v="1"/>
    <n v="0"/>
    <n v="0"/>
    <n v="0"/>
    <n v="0"/>
    <n v="0"/>
    <n v="0"/>
    <m/>
    <m/>
  </r>
  <r>
    <s v="COOM_1_UNSW"/>
    <n v="2"/>
    <m/>
    <s v="FL"/>
    <s v="6806"/>
    <s v="Blood Vine"/>
    <x v="266"/>
    <s v="AUST BLAC"/>
    <x v="0"/>
    <x v="0"/>
    <n v="1"/>
    <n v="1"/>
    <n v="0"/>
    <n v="0"/>
    <n v="0"/>
    <n v="0"/>
    <n v="0"/>
    <n v="0"/>
    <m/>
    <m/>
  </r>
  <r>
    <s v="COOM_1_UNSW"/>
    <n v="2"/>
    <m/>
    <s v="FL"/>
    <s v="1209"/>
    <s v="Celery Wood"/>
    <x v="58"/>
    <s v="POLY ELEG"/>
    <x v="1"/>
    <x v="1"/>
    <n v="0"/>
    <n v="0"/>
    <n v="0"/>
    <n v="0"/>
    <n v="0"/>
    <n v="6"/>
    <n v="0"/>
    <n v="0"/>
    <m/>
    <m/>
  </r>
  <r>
    <s v="COOM_1_UNSW"/>
    <n v="2"/>
    <m/>
    <s v="FL"/>
    <s v="4659"/>
    <s v="Coral Berry"/>
    <x v="277"/>
    <s v="RIVI HUMI"/>
    <x v="1"/>
    <x v="1"/>
    <n v="0"/>
    <n v="0"/>
    <n v="0"/>
    <n v="0"/>
    <n v="0"/>
    <n v="10"/>
    <n v="0"/>
    <n v="0"/>
    <m/>
    <m/>
  </r>
  <r>
    <s v="COOM_1_UNSW"/>
    <n v="2"/>
    <m/>
    <s v="FL"/>
    <s v="1084"/>
    <s v=""/>
    <x v="122"/>
    <s v="EURO FALC"/>
    <x v="1"/>
    <x v="0"/>
    <n v="0"/>
    <n v="0"/>
    <n v="0"/>
    <n v="0"/>
    <n v="0"/>
    <n v="2"/>
    <n v="0"/>
    <n v="0"/>
    <m/>
    <m/>
  </r>
  <r>
    <s v="COOM_1_UNSW"/>
    <n v="2"/>
    <m/>
    <s v="FL"/>
    <s v="8669"/>
    <s v="Native Holly"/>
    <x v="267"/>
    <s v="ALCH ILIC"/>
    <x v="0"/>
    <x v="0"/>
    <n v="1"/>
    <n v="2"/>
    <n v="0"/>
    <n v="0"/>
    <n v="0"/>
    <n v="0"/>
    <n v="0"/>
    <n v="0"/>
    <m/>
    <m/>
  </r>
  <r>
    <s v="COOM_1_UNSW"/>
    <n v="2"/>
    <m/>
    <s v="FL"/>
    <s v="3598"/>
    <s v=""/>
    <x v="272"/>
    <s v="STRY ARBO"/>
    <x v="0"/>
    <x v="0"/>
    <n v="1"/>
    <n v="1"/>
    <n v="0"/>
    <n v="0"/>
    <n v="0"/>
    <n v="0"/>
    <n v="0"/>
    <n v="0"/>
    <m/>
    <m/>
  </r>
  <r>
    <s v="COOM_1_UNSW"/>
    <n v="2"/>
    <m/>
    <s v="FL"/>
    <s v="9113"/>
    <s v="Bordered Shield Fern"/>
    <x v="16"/>
    <s v="LAST MARG"/>
    <x v="2"/>
    <x v="0"/>
    <n v="0"/>
    <n v="3"/>
    <n v="0"/>
    <n v="0"/>
    <n v="0"/>
    <n v="0"/>
    <n v="0"/>
    <n v="0"/>
    <m/>
    <m/>
  </r>
  <r>
    <s v="COOM_1_UNSW"/>
    <n v="3"/>
    <m/>
    <s v="FL"/>
    <s v="2566"/>
    <s v="Myrtle Ebony"/>
    <x v="250"/>
    <s v="DIOS PENT"/>
    <x v="0"/>
    <x v="0"/>
    <n v="1"/>
    <n v="1"/>
    <n v="0"/>
    <n v="0"/>
    <n v="0"/>
    <n v="0"/>
    <n v="0"/>
    <n v="0"/>
    <m/>
    <m/>
  </r>
  <r>
    <s v="COOM_1_UNSW"/>
    <n v="3"/>
    <m/>
    <s v="FL"/>
    <s v="8400"/>
    <s v="Brush Bloodwood"/>
    <x v="206"/>
    <s v="BALO INOP"/>
    <x v="0"/>
    <x v="0"/>
    <n v="1"/>
    <n v="2"/>
    <n v="0"/>
    <n v="0"/>
    <n v="0"/>
    <n v="0"/>
    <n v="0"/>
    <n v="0"/>
    <m/>
    <m/>
  </r>
  <r>
    <s v="COOM_1_UNSW"/>
    <n v="3"/>
    <s v="SE"/>
    <s v="FL"/>
    <s v="1943"/>
    <s v="Native Pomegranate"/>
    <x v="207"/>
    <s v="CAPP ARBO"/>
    <x v="0"/>
    <x v="0"/>
    <n v="3"/>
    <n v="2"/>
    <n v="0"/>
    <n v="0"/>
    <n v="0"/>
    <n v="0"/>
    <n v="0"/>
    <n v="0"/>
    <m/>
    <m/>
  </r>
  <r>
    <s v="COOM_1_UNSW"/>
    <n v="3"/>
    <m/>
    <s v="FL"/>
    <s v="7106"/>
    <s v="Whip Vine"/>
    <x v="69"/>
    <s v="FLAG INDI"/>
    <x v="1"/>
    <x v="0"/>
    <n v="1"/>
    <n v="0"/>
    <n v="0"/>
    <n v="0"/>
    <n v="0"/>
    <n v="0"/>
    <n v="0"/>
    <n v="0"/>
    <m/>
    <m/>
  </r>
  <r>
    <s v="COOM_1_UNSW"/>
    <n v="3"/>
    <m/>
    <s v="FL"/>
    <s v="8598"/>
    <s v="Incense Cedar"/>
    <x v="44"/>
    <s v="ANTH NITI"/>
    <x v="0"/>
    <x v="0"/>
    <n v="1"/>
    <n v="1"/>
    <n v="0"/>
    <n v="0"/>
    <n v="0"/>
    <n v="0"/>
    <n v="0"/>
    <n v="0"/>
    <m/>
    <m/>
  </r>
  <r>
    <s v="COOM_1_UNSW"/>
    <n v="3"/>
    <m/>
    <s v="FL"/>
    <s v="5878"/>
    <s v="Twin-leaved Coogera"/>
    <x v="116"/>
    <s v="ARYT DIST"/>
    <x v="0"/>
    <x v="0"/>
    <n v="0"/>
    <n v="2"/>
    <n v="0"/>
    <n v="0"/>
    <n v="0"/>
    <n v="0"/>
    <n v="0"/>
    <n v="0"/>
    <m/>
    <m/>
  </r>
  <r>
    <s v="COOM_1_UNSW"/>
    <n v="3"/>
    <m/>
    <s v="FL"/>
    <s v="5880"/>
    <s v="Broad-leaved Whitewood"/>
    <x v="273"/>
    <s v="ATAL MULT"/>
    <x v="0"/>
    <x v="0"/>
    <n v="1"/>
    <n v="1"/>
    <n v="0"/>
    <n v="0"/>
    <n v="0"/>
    <n v="0"/>
    <n v="0"/>
    <n v="0"/>
    <m/>
    <m/>
  </r>
  <r>
    <s v="COOM_1_UNSW"/>
    <n v="3"/>
    <m/>
    <s v="FL"/>
    <s v="5914"/>
    <s v="Beetroot Tree"/>
    <x v="79"/>
    <s v="ELAT NERV"/>
    <x v="0"/>
    <x v="0"/>
    <n v="1"/>
    <n v="2"/>
    <n v="0"/>
    <n v="0"/>
    <n v="0"/>
    <n v="0"/>
    <n v="0"/>
    <n v="0"/>
    <m/>
    <m/>
  </r>
  <r>
    <s v="COOM_1_UNSW"/>
    <n v="3"/>
    <m/>
    <s v="FL"/>
    <s v="2675"/>
    <s v="Actephila"/>
    <x v="271"/>
    <s v="ACTE LIND"/>
    <x v="0"/>
    <x v="0"/>
    <n v="1"/>
    <n v="1"/>
    <n v="0"/>
    <n v="0"/>
    <n v="0"/>
    <n v="0"/>
    <n v="0"/>
    <n v="0"/>
    <m/>
    <m/>
  </r>
  <r>
    <s v="COOM_1_UNSW"/>
    <n v="3"/>
    <m/>
    <s v="FL"/>
    <s v="6228"/>
    <s v="Shiny-leaved Stinging Tree"/>
    <x v="81"/>
    <s v="DEND PHOT"/>
    <x v="1"/>
    <x v="1"/>
    <n v="0"/>
    <n v="0"/>
    <n v="0"/>
    <n v="0"/>
    <n v="0"/>
    <n v="2"/>
    <n v="0"/>
    <n v="0"/>
    <m/>
    <m/>
  </r>
  <r>
    <s v="COOM_1_UNSW"/>
    <n v="3"/>
    <m/>
    <s v="FL"/>
    <s v="8401"/>
    <s v=""/>
    <x v="4"/>
    <s v="ARGY TRIF"/>
    <x v="1"/>
    <x v="0"/>
    <n v="1"/>
    <n v="0"/>
    <n v="0"/>
    <n v="0"/>
    <n v="0"/>
    <n v="2"/>
    <n v="0"/>
    <n v="0"/>
    <m/>
    <m/>
  </r>
  <r>
    <s v="COOM_1_UNSW"/>
    <n v="3"/>
    <m/>
    <s v="FL"/>
    <s v="4316"/>
    <s v="Veinless Mock-olive"/>
    <x v="279"/>
    <s v="NOTE JOHN"/>
    <x v="0"/>
    <x v="0"/>
    <n v="0"/>
    <n v="1"/>
    <n v="0"/>
    <n v="0"/>
    <n v="0"/>
    <n v="0"/>
    <n v="0"/>
    <n v="0"/>
    <m/>
    <m/>
  </r>
  <r>
    <s v="COOM_1_UNSW"/>
    <n v="3"/>
    <m/>
    <s v="FL"/>
    <s v="2699"/>
    <s v="Cleistanthus"/>
    <x v="248"/>
    <s v="CLEI CUNN"/>
    <x v="0"/>
    <x v="0"/>
    <n v="3"/>
    <n v="3"/>
    <n v="0"/>
    <n v="0"/>
    <n v="0"/>
    <n v="0"/>
    <n v="0"/>
    <n v="0"/>
    <m/>
    <m/>
  </r>
  <r>
    <s v="COOM_1_UNSW"/>
    <n v="3"/>
    <m/>
    <s v="FL"/>
    <s v="12648"/>
    <s v=""/>
    <x v="42"/>
    <s v="MELO LEIC"/>
    <x v="0"/>
    <x v="0"/>
    <n v="1"/>
    <n v="2"/>
    <n v="0"/>
    <n v="0"/>
    <n v="0"/>
    <n v="0"/>
    <n v="0"/>
    <n v="0"/>
    <m/>
    <m/>
  </r>
  <r>
    <s v="COOM_1_UNSW"/>
    <n v="3"/>
    <m/>
    <s v="FL"/>
    <s v="5923"/>
    <s v=""/>
    <x v="100"/>
    <s v="JAGE PSEU"/>
    <x v="0"/>
    <x v="0"/>
    <n v="1"/>
    <n v="0"/>
    <n v="0"/>
    <n v="0"/>
    <n v="0"/>
    <n v="0"/>
    <n v="0"/>
    <n v="0"/>
    <m/>
    <m/>
  </r>
  <r>
    <s v="COOM_1_UNSW"/>
    <n v="3"/>
    <m/>
    <s v="FL"/>
    <s v="2735"/>
    <s v="Red Kamala"/>
    <x v="118"/>
    <s v="MALL PHIL"/>
    <x v="0"/>
    <x v="0"/>
    <n v="0"/>
    <n v="3"/>
    <n v="0"/>
    <n v="0"/>
    <n v="0"/>
    <n v="0"/>
    <n v="0"/>
    <n v="0"/>
    <m/>
    <m/>
  </r>
  <r>
    <s v="COOM_1_UNSW"/>
    <n v="3"/>
    <m/>
    <s v="FL"/>
    <s v="5879"/>
    <s v="Coogera"/>
    <x v="249"/>
    <s v="ARYT DIVA"/>
    <x v="0"/>
    <x v="0"/>
    <n v="0"/>
    <n v="2"/>
    <n v="0"/>
    <n v="0"/>
    <n v="0"/>
    <n v="0"/>
    <n v="0"/>
    <n v="0"/>
    <m/>
    <m/>
  </r>
  <r>
    <s v="COOM_1_UNSW"/>
    <n v="3"/>
    <m/>
    <s v="FL"/>
    <s v="5046"/>
    <s v=""/>
    <x v="186"/>
    <s v="OPLI UNDU"/>
    <x v="6"/>
    <x v="0"/>
    <n v="0"/>
    <n v="2"/>
    <n v="0"/>
    <n v="0"/>
    <n v="0"/>
    <n v="0"/>
    <n v="0"/>
    <n v="0"/>
    <s v="2% cover"/>
    <m/>
  </r>
  <r>
    <s v="COOM_1_UNSW"/>
    <n v="3"/>
    <m/>
    <s v="FL"/>
    <s v="5763"/>
    <s v=""/>
    <x v="284"/>
    <s v="BOSI PENT"/>
    <x v="0"/>
    <x v="0"/>
    <n v="1"/>
    <n v="1"/>
    <n v="0"/>
    <n v="0"/>
    <n v="0"/>
    <n v="0"/>
    <n v="0"/>
    <n v="0"/>
    <m/>
    <m/>
  </r>
  <r>
    <s v="COOM_1_UNSW"/>
    <n v="3"/>
    <m/>
    <s v="FL"/>
    <s v="6228"/>
    <s v="Shiny-leaved Stinging Tree"/>
    <x v="81"/>
    <s v="DEND PHOT"/>
    <x v="1"/>
    <x v="1"/>
    <n v="0"/>
    <n v="0"/>
    <n v="0"/>
    <n v="0"/>
    <n v="0"/>
    <n v="5"/>
    <n v="0"/>
    <n v="0"/>
    <m/>
    <m/>
  </r>
  <r>
    <s v="COOM_1_UNSW"/>
    <n v="3"/>
    <m/>
    <s v="FL"/>
    <s v="1084"/>
    <s v=""/>
    <x v="122"/>
    <s v="EURO FALC"/>
    <x v="0"/>
    <x v="0"/>
    <n v="1"/>
    <n v="1"/>
    <n v="0"/>
    <n v="0"/>
    <n v="0"/>
    <n v="0"/>
    <n v="0"/>
    <n v="0"/>
    <m/>
    <m/>
  </r>
  <r>
    <s v="COOM_1_UNSW"/>
    <n v="3"/>
    <m/>
    <s v="FL"/>
    <s v="3481"/>
    <s v="Red-fruited Laurel"/>
    <x v="285"/>
    <s v="CRYP LAEV"/>
    <x v="0"/>
    <x v="0"/>
    <n v="0"/>
    <n v="1"/>
    <n v="0"/>
    <n v="0"/>
    <n v="0"/>
    <n v="0"/>
    <n v="0"/>
    <n v="0"/>
    <m/>
    <m/>
  </r>
  <r>
    <s v="COOM_1_UNSW"/>
    <n v="3"/>
    <m/>
    <s v="FL"/>
    <s v="6218"/>
    <s v="Rough-leaved Elm"/>
    <x v="269"/>
    <s v="APHA PHIL"/>
    <x v="0"/>
    <x v="0"/>
    <n v="1"/>
    <n v="1"/>
    <n v="0"/>
    <n v="0"/>
    <n v="0"/>
    <n v="0"/>
    <n v="0"/>
    <n v="0"/>
    <m/>
    <m/>
  </r>
  <r>
    <s v="COOM_1_UNSW"/>
    <n v="3"/>
    <m/>
    <s v="FL"/>
    <s v="5808"/>
    <s v="Bastard's Crow Ash"/>
    <x v="89"/>
    <s v="PENT AUST"/>
    <x v="0"/>
    <x v="0"/>
    <n v="0"/>
    <n v="1"/>
    <n v="0"/>
    <n v="0"/>
    <n v="0"/>
    <n v="0"/>
    <n v="0"/>
    <n v="0"/>
    <m/>
    <m/>
  </r>
  <r>
    <s v="COOM_1_UNSW"/>
    <n v="3"/>
    <m/>
    <s v="FL"/>
    <s v="4659"/>
    <s v="Coral Berry"/>
    <x v="277"/>
    <s v="RIVI HUMI"/>
    <x v="1"/>
    <x v="1"/>
    <n v="0"/>
    <n v="0"/>
    <n v="0"/>
    <n v="0"/>
    <n v="0"/>
    <n v="7"/>
    <n v="0"/>
    <n v="0"/>
    <m/>
    <m/>
  </r>
  <r>
    <s v="COOM_1_UNSW"/>
    <n v="3"/>
    <m/>
    <s v="FL"/>
    <s v="8669"/>
    <s v="Native Holly"/>
    <x v="267"/>
    <s v="ALCH ILIC"/>
    <x v="0"/>
    <x v="0"/>
    <n v="0"/>
    <n v="1"/>
    <n v="1"/>
    <n v="0"/>
    <n v="0"/>
    <n v="0"/>
    <n v="0"/>
    <n v="0"/>
    <m/>
    <m/>
  </r>
  <r>
    <s v="COOM_1_UNSW"/>
    <n v="3"/>
    <m/>
    <s v="FL"/>
    <s v="11864"/>
    <s v="Yellow Tulipwood"/>
    <x v="286"/>
    <s v="DRYP DEPL"/>
    <x v="1"/>
    <x v="0"/>
    <n v="1"/>
    <n v="0"/>
    <n v="0"/>
    <n v="0"/>
    <n v="0"/>
    <n v="0"/>
    <n v="0"/>
    <n v="0"/>
    <m/>
    <m/>
  </r>
  <r>
    <s v="COOM_1_UNSW"/>
    <n v="4"/>
    <m/>
    <s v="FL"/>
    <s v="2566"/>
    <s v="Myrtle Ebony"/>
    <x v="250"/>
    <s v="DIOS PENT"/>
    <x v="0"/>
    <x v="0"/>
    <n v="1"/>
    <n v="1"/>
    <n v="0"/>
    <n v="0"/>
    <n v="0"/>
    <n v="0"/>
    <n v="0"/>
    <n v="0"/>
    <m/>
    <m/>
  </r>
  <r>
    <s v="COOM_1_UNSW"/>
    <n v="4"/>
    <s v="NE"/>
    <s v="FL"/>
    <s v="2699"/>
    <s v="Cleistanthus"/>
    <x v="248"/>
    <s v="CLEI CUNN"/>
    <x v="0"/>
    <x v="0"/>
    <n v="5"/>
    <n v="2"/>
    <n v="0"/>
    <n v="0"/>
    <n v="0"/>
    <n v="0"/>
    <n v="0"/>
    <n v="0"/>
    <m/>
    <m/>
  </r>
  <r>
    <s v="COOM_1_UNSW"/>
    <n v="4"/>
    <m/>
    <s v="FL"/>
    <s v="5880"/>
    <s v="Broad-leaved Whitewood"/>
    <x v="273"/>
    <s v="ATAL MULT"/>
    <x v="0"/>
    <x v="0"/>
    <n v="2"/>
    <n v="1"/>
    <n v="0"/>
    <n v="0"/>
    <n v="0"/>
    <n v="0"/>
    <n v="0"/>
    <n v="0"/>
    <m/>
    <m/>
  </r>
  <r>
    <s v="COOM_1_UNSW"/>
    <n v="4"/>
    <m/>
    <s v="FL"/>
    <s v="2735"/>
    <s v="Red Kamala"/>
    <x v="118"/>
    <s v="MALL PHIL"/>
    <x v="0"/>
    <x v="0"/>
    <n v="1"/>
    <n v="4"/>
    <n v="0"/>
    <n v="0"/>
    <n v="0"/>
    <n v="0"/>
    <n v="0"/>
    <n v="0"/>
    <m/>
    <m/>
  </r>
  <r>
    <s v="COOM_1_UNSW"/>
    <n v="4"/>
    <m/>
    <s v="FL"/>
    <s v="8401"/>
    <s v=""/>
    <x v="4"/>
    <s v="ARGY TRIF"/>
    <x v="1"/>
    <x v="0"/>
    <n v="2"/>
    <n v="0"/>
    <n v="0"/>
    <n v="1"/>
    <n v="0"/>
    <n v="0"/>
    <n v="0"/>
    <n v="0"/>
    <m/>
    <m/>
  </r>
  <r>
    <s v="COOM_1_UNSW"/>
    <n v="4"/>
    <m/>
    <s v="FL"/>
    <s v="8390"/>
    <s v=""/>
    <x v="218"/>
    <s v="CRYP TRIP"/>
    <x v="0"/>
    <x v="0"/>
    <n v="0"/>
    <n v="2"/>
    <n v="0"/>
    <n v="0"/>
    <n v="0"/>
    <n v="0"/>
    <n v="0"/>
    <n v="0"/>
    <m/>
    <m/>
  </r>
  <r>
    <s v="COOM_1_UNSW"/>
    <n v="4"/>
    <m/>
    <s v="FL"/>
    <s v="6218"/>
    <s v="Rough-leaved Elm"/>
    <x v="269"/>
    <s v="APHA PHIL"/>
    <x v="0"/>
    <x v="0"/>
    <n v="1"/>
    <n v="1"/>
    <n v="0"/>
    <n v="0"/>
    <n v="0"/>
    <n v="0"/>
    <n v="0"/>
    <n v="0"/>
    <m/>
    <m/>
  </r>
  <r>
    <s v="COOM_1_UNSW"/>
    <n v="4"/>
    <m/>
    <s v="FL"/>
    <s v="10868"/>
    <s v=""/>
    <x v="270"/>
    <s v="ATRA CHAR"/>
    <x v="1"/>
    <x v="0"/>
    <n v="1"/>
    <n v="0"/>
    <n v="0"/>
    <n v="0"/>
    <n v="0"/>
    <n v="0"/>
    <n v="0"/>
    <n v="0"/>
    <m/>
    <m/>
  </r>
  <r>
    <s v="COOM_1_UNSW"/>
    <n v="4"/>
    <m/>
    <s v="FL"/>
    <s v="PHYT"/>
    <s v=""/>
    <x v="14"/>
    <s v="PHYT SPEC"/>
    <x v="1"/>
    <x v="1"/>
    <n v="0"/>
    <n v="0"/>
    <n v="0"/>
    <n v="0"/>
    <n v="0"/>
    <n v="17"/>
    <n v="0"/>
    <n v="0"/>
    <m/>
    <m/>
  </r>
  <r>
    <s v="COOM_1_UNSW"/>
    <n v="4"/>
    <m/>
    <s v="FL"/>
    <s v="5879"/>
    <s v="Coogera"/>
    <x v="249"/>
    <s v="ARYT DIVA"/>
    <x v="0"/>
    <x v="0"/>
    <n v="1"/>
    <n v="3"/>
    <n v="0"/>
    <n v="0"/>
    <n v="0"/>
    <n v="0"/>
    <n v="0"/>
    <n v="0"/>
    <m/>
    <m/>
  </r>
  <r>
    <s v="COOM_1_UNSW"/>
    <n v="4"/>
    <m/>
    <s v="FL"/>
    <s v="6228"/>
    <s v="Shiny-leaved Stinging Tree"/>
    <x v="81"/>
    <s v="DEND PHOT"/>
    <x v="1"/>
    <x v="1"/>
    <n v="0"/>
    <n v="0"/>
    <n v="0"/>
    <n v="0"/>
    <n v="0"/>
    <n v="8"/>
    <n v="0"/>
    <n v="0"/>
    <m/>
    <m/>
  </r>
  <r>
    <s v="COOM_1_UNSW"/>
    <n v="4"/>
    <m/>
    <s v="FL"/>
    <s v="11412"/>
    <s v="Black Apple"/>
    <x v="40"/>
    <s v="POUT AUST"/>
    <x v="0"/>
    <x v="0"/>
    <n v="0"/>
    <n v="2"/>
    <n v="0"/>
    <n v="0"/>
    <n v="0"/>
    <n v="0"/>
    <n v="0"/>
    <n v="0"/>
    <m/>
    <m/>
  </r>
  <r>
    <s v="COOM_1_UNSW"/>
    <n v="4"/>
    <m/>
    <s v="FL"/>
    <s v="11398"/>
    <s v="Python Tree"/>
    <x v="278"/>
    <s v="GOSS BIDW"/>
    <x v="0"/>
    <x v="0"/>
    <n v="0"/>
    <n v="1"/>
    <n v="0"/>
    <n v="0"/>
    <n v="0"/>
    <n v="0"/>
    <n v="0"/>
    <n v="0"/>
    <m/>
    <m/>
  </r>
  <r>
    <s v="COOM_1_UNSW"/>
    <n v="4"/>
    <m/>
    <s v="FL"/>
    <s v="5914"/>
    <s v="Beetroot Tree"/>
    <x v="79"/>
    <s v="ELAT NERV"/>
    <x v="0"/>
    <x v="0"/>
    <n v="0"/>
    <n v="2"/>
    <n v="0"/>
    <n v="0"/>
    <n v="0"/>
    <n v="0"/>
    <n v="0"/>
    <n v="0"/>
    <m/>
    <m/>
  </r>
  <r>
    <s v="COOM_1_UNSW"/>
    <n v="4"/>
    <m/>
    <s v="FL"/>
    <s v="1943"/>
    <s v="Native Pomegranate"/>
    <x v="207"/>
    <s v="CAPP ARBO"/>
    <x v="0"/>
    <x v="0"/>
    <n v="0"/>
    <n v="3"/>
    <n v="0"/>
    <n v="0"/>
    <n v="0"/>
    <n v="0"/>
    <n v="0"/>
    <n v="0"/>
    <m/>
    <m/>
  </r>
  <r>
    <s v="COOM_1_UNSW"/>
    <n v="4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COOM_1_UNSW"/>
    <n v="4"/>
    <m/>
    <s v="FL"/>
    <s v="4659"/>
    <s v="Coral Berry"/>
    <x v="277"/>
    <s v="RIVI HUMI"/>
    <x v="1"/>
    <x v="1"/>
    <n v="0"/>
    <n v="0"/>
    <n v="0"/>
    <n v="0"/>
    <n v="0"/>
    <n v="7"/>
    <n v="0"/>
    <n v="0"/>
    <m/>
    <m/>
  </r>
  <r>
    <s v="COOM_1_UNSW"/>
    <n v="4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COOM_1_UNSW"/>
    <n v="4"/>
    <m/>
    <s v="FL"/>
    <s v="5808"/>
    <s v="Bastard's Crow Ash"/>
    <x v="89"/>
    <s v="PENT AUST"/>
    <x v="0"/>
    <x v="0"/>
    <n v="0"/>
    <n v="2"/>
    <n v="0"/>
    <n v="0"/>
    <n v="0"/>
    <n v="1"/>
    <n v="0"/>
    <n v="0"/>
    <m/>
    <m/>
  </r>
  <r>
    <s v="COOM_1_UNSW"/>
    <n v="5"/>
    <m/>
    <s v="FL"/>
    <s v="6126"/>
    <s v="Illawarra Flame Tree"/>
    <x v="141"/>
    <s v="BRAC ACER"/>
    <x v="1"/>
    <x v="0"/>
    <n v="1"/>
    <n v="0"/>
    <n v="0"/>
    <n v="0"/>
    <n v="0"/>
    <n v="0"/>
    <n v="0"/>
    <n v="0"/>
    <m/>
    <m/>
  </r>
  <r>
    <s v="COOM_1_UNSW"/>
    <n v="5"/>
    <m/>
    <s v="FL"/>
    <s v="2274"/>
    <s v="Rose Marara"/>
    <x v="261"/>
    <s v="PSEU LACH"/>
    <x v="1"/>
    <x v="0"/>
    <n v="0"/>
    <n v="1"/>
    <n v="0"/>
    <n v="0"/>
    <n v="0"/>
    <n v="0"/>
    <n v="0"/>
    <n v="0"/>
    <m/>
    <m/>
  </r>
  <r>
    <s v="COOM_1_UNSW"/>
    <n v="5"/>
    <s v="NE"/>
    <s v="FL"/>
    <s v="5792"/>
    <s v="Crow's Ash"/>
    <x v="287"/>
    <s v="FLIN AUST"/>
    <x v="1"/>
    <x v="0"/>
    <n v="1"/>
    <n v="0"/>
    <n v="0"/>
    <n v="0"/>
    <n v="0"/>
    <n v="0"/>
    <n v="0"/>
    <n v="0"/>
    <m/>
    <m/>
  </r>
  <r>
    <s v="COOM_1_UNSW"/>
    <n v="5"/>
    <m/>
    <s v="FL"/>
    <s v="8401"/>
    <s v=""/>
    <x v="4"/>
    <s v="ARGY TRIF"/>
    <x v="1"/>
    <x v="0"/>
    <n v="2"/>
    <n v="0"/>
    <n v="0"/>
    <n v="1"/>
    <n v="0"/>
    <n v="0"/>
    <n v="0"/>
    <n v="0"/>
    <m/>
    <m/>
  </r>
  <r>
    <s v="COOM_1_UNSW"/>
    <n v="5"/>
    <m/>
    <s v="FL"/>
    <s v="6218"/>
    <s v="Rough-leaved Elm"/>
    <x v="269"/>
    <s v="APHA PHIL"/>
    <x v="0"/>
    <x v="0"/>
    <n v="1"/>
    <n v="3"/>
    <n v="0"/>
    <n v="2"/>
    <n v="0"/>
    <n v="0"/>
    <n v="0"/>
    <n v="0"/>
    <m/>
    <m/>
  </r>
  <r>
    <s v="COOM_1_UNSW"/>
    <n v="5"/>
    <m/>
    <s v="FL"/>
    <s v="1084"/>
    <s v=""/>
    <x v="122"/>
    <s v="EURO FALC"/>
    <x v="1"/>
    <x v="0"/>
    <n v="0"/>
    <n v="0"/>
    <n v="0"/>
    <n v="1"/>
    <n v="0"/>
    <n v="0"/>
    <n v="0"/>
    <n v="0"/>
    <m/>
    <m/>
  </r>
  <r>
    <s v="COOM_1_UNSW"/>
    <n v="5"/>
    <m/>
    <s v="FL"/>
    <s v="5914"/>
    <s v="Beetroot Tree"/>
    <x v="79"/>
    <s v="ELAT NERV"/>
    <x v="0"/>
    <x v="0"/>
    <n v="0"/>
    <n v="1"/>
    <n v="0"/>
    <n v="0"/>
    <n v="0"/>
    <n v="0"/>
    <n v="0"/>
    <n v="0"/>
    <m/>
    <m/>
  </r>
  <r>
    <s v="COOM_1_UNSW"/>
    <n v="5"/>
    <m/>
    <s v="FL"/>
    <s v="2735"/>
    <s v="Red Kamala"/>
    <x v="118"/>
    <s v="MALL PHIL"/>
    <x v="0"/>
    <x v="0"/>
    <n v="0"/>
    <n v="2"/>
    <n v="0"/>
    <n v="2"/>
    <n v="0"/>
    <n v="0"/>
    <n v="0"/>
    <n v="0"/>
    <m/>
    <m/>
  </r>
  <r>
    <s v="COOM_1_UNSW"/>
    <n v="5"/>
    <m/>
    <s v="FL"/>
    <s v="4659"/>
    <s v="Coral Berry"/>
    <x v="277"/>
    <s v="RIVI HUMI"/>
    <x v="1"/>
    <x v="1"/>
    <n v="0"/>
    <n v="0"/>
    <n v="0"/>
    <n v="0"/>
    <n v="0"/>
    <n v="12"/>
    <n v="0"/>
    <n v="0"/>
    <m/>
    <m/>
  </r>
  <r>
    <s v="COOM_1_UNSW"/>
    <n v="5"/>
    <m/>
    <s v="FL"/>
    <s v="PHYT"/>
    <s v=""/>
    <x v="14"/>
    <s v="PHYT SPEC"/>
    <x v="1"/>
    <x v="1"/>
    <n v="0"/>
    <n v="0"/>
    <n v="0"/>
    <n v="0"/>
    <n v="0"/>
    <n v="21"/>
    <n v="0"/>
    <n v="0"/>
    <m/>
    <m/>
  </r>
  <r>
    <s v="COOM_1_UNSW"/>
    <n v="5"/>
    <m/>
    <s v="FL"/>
    <s v="1943"/>
    <s v="Native Pomegranate"/>
    <x v="207"/>
    <s v="CAPP ARBO"/>
    <x v="0"/>
    <x v="0"/>
    <n v="0"/>
    <n v="3"/>
    <n v="0"/>
    <n v="0"/>
    <n v="0"/>
    <n v="0"/>
    <n v="0"/>
    <n v="0"/>
    <m/>
    <m/>
  </r>
  <r>
    <s v="COOM_1_UNSW"/>
    <n v="5"/>
    <m/>
    <s v="FL"/>
    <s v="2699"/>
    <s v="Cleistanthus"/>
    <x v="248"/>
    <s v="CLEI CUNN"/>
    <x v="0"/>
    <x v="0"/>
    <n v="0"/>
    <n v="4"/>
    <n v="0"/>
    <n v="1"/>
    <n v="0"/>
    <n v="0"/>
    <n v="0"/>
    <n v="0"/>
    <m/>
    <m/>
  </r>
  <r>
    <s v="COOM_1_UNSW"/>
    <n v="5"/>
    <m/>
    <s v="FL"/>
    <s v="8669"/>
    <s v="Native Holly"/>
    <x v="267"/>
    <s v="ALCH ILIC"/>
    <x v="0"/>
    <x v="0"/>
    <n v="0"/>
    <n v="2"/>
    <n v="0"/>
    <n v="0"/>
    <n v="0"/>
    <n v="0"/>
    <n v="0"/>
    <n v="0"/>
    <m/>
    <m/>
  </r>
  <r>
    <s v="COOM_1_UNSW"/>
    <n v="5"/>
    <m/>
    <s v="FL"/>
    <s v="6065"/>
    <s v="Kangaroo Apple"/>
    <x v="238"/>
    <s v="SOLA AVIC"/>
    <x v="1"/>
    <x v="1"/>
    <n v="0"/>
    <n v="0"/>
    <n v="0"/>
    <n v="0"/>
    <n v="0"/>
    <n v="7"/>
    <n v="0"/>
    <n v="0"/>
    <m/>
    <m/>
  </r>
  <r>
    <s v="COOM_1_UNSW"/>
    <n v="5"/>
    <m/>
    <s v="FL"/>
    <s v="2036"/>
    <s v=""/>
    <x v="288"/>
    <s v="SIPH AUST"/>
    <x v="0"/>
    <x v="0"/>
    <n v="0"/>
    <n v="1"/>
    <n v="0"/>
    <n v="0"/>
    <n v="0"/>
    <n v="0"/>
    <n v="0"/>
    <n v="0"/>
    <m/>
    <m/>
  </r>
  <r>
    <s v="COOM_1_UNSW"/>
    <n v="5"/>
    <m/>
    <s v="FL"/>
    <s v="5763"/>
    <s v=""/>
    <x v="284"/>
    <s v="BOSI PENT"/>
    <x v="0"/>
    <x v="0"/>
    <n v="0"/>
    <n v="2"/>
    <n v="0"/>
    <n v="0"/>
    <n v="0"/>
    <n v="0"/>
    <n v="0"/>
    <n v="0"/>
    <m/>
    <m/>
  </r>
  <r>
    <s v="COOM_1_UNSW"/>
    <n v="5"/>
    <m/>
    <s v="FL"/>
    <s v="8598"/>
    <s v="Incense Cedar"/>
    <x v="44"/>
    <s v="ANTH NITI"/>
    <x v="0"/>
    <x v="0"/>
    <n v="0"/>
    <n v="1"/>
    <n v="0"/>
    <n v="0"/>
    <n v="0"/>
    <n v="0"/>
    <n v="0"/>
    <n v="0"/>
    <m/>
    <m/>
  </r>
  <r>
    <s v="COOM_1_UNSW"/>
    <n v="5"/>
    <m/>
    <s v="FL"/>
    <s v="2207"/>
    <s v=""/>
    <x v="253"/>
    <s v="ANEI BIFL"/>
    <x v="6"/>
    <x v="0"/>
    <n v="0"/>
    <n v="5"/>
    <n v="0"/>
    <n v="0"/>
    <n v="0"/>
    <n v="0"/>
    <n v="0"/>
    <n v="0"/>
    <s v="5% cover"/>
    <m/>
  </r>
  <r>
    <s v="COOM_1_UNSW"/>
    <n v="5"/>
    <m/>
    <s v="FL"/>
    <s v="8839"/>
    <s v="Red Cedar"/>
    <x v="12"/>
    <s v="TOON CILI"/>
    <x v="1"/>
    <x v="0"/>
    <n v="0"/>
    <n v="0"/>
    <n v="0"/>
    <n v="0"/>
    <n v="0"/>
    <n v="3"/>
    <n v="0"/>
    <n v="0"/>
    <m/>
    <m/>
  </r>
  <r>
    <s v="COOM_1_UNSW"/>
    <n v="5"/>
    <m/>
    <s v="FL"/>
    <s v=""/>
    <s v=""/>
    <x v="289"/>
    <s v="NOID MORT"/>
    <x v="1"/>
    <x v="0"/>
    <n v="0"/>
    <n v="0"/>
    <n v="0"/>
    <n v="4"/>
    <n v="0"/>
    <n v="0"/>
    <n v="0"/>
    <n v="0"/>
    <m/>
    <m/>
  </r>
  <r>
    <s v="COOM_1_UNSW"/>
    <n v="6"/>
    <m/>
    <s v="FL"/>
    <s v="6218"/>
    <s v="Rough-leaved Elm"/>
    <x v="269"/>
    <s v="APHA PHIL"/>
    <x v="0"/>
    <x v="0"/>
    <n v="0"/>
    <n v="1"/>
    <n v="0"/>
    <n v="2"/>
    <n v="0"/>
    <n v="0"/>
    <n v="0"/>
    <n v="0"/>
    <m/>
    <m/>
  </r>
  <r>
    <s v="COOM_1_UNSW"/>
    <n v="6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COOM_1_UNSW"/>
    <n v="6"/>
    <m/>
    <s v="FL"/>
    <s v="5792"/>
    <s v="Crow's Ash"/>
    <x v="287"/>
    <s v="FLIN AUST"/>
    <x v="0"/>
    <x v="0"/>
    <n v="0"/>
    <n v="1"/>
    <n v="0"/>
    <n v="0"/>
    <n v="0"/>
    <n v="1"/>
    <n v="0"/>
    <n v="0"/>
    <m/>
    <m/>
  </r>
  <r>
    <s v="COOM_1_UNSW"/>
    <n v="6"/>
    <s v="SE"/>
    <s v="FL"/>
    <s v="6065"/>
    <s v="Kangaroo Apple"/>
    <x v="238"/>
    <s v="SOLA AVIC"/>
    <x v="1"/>
    <x v="1"/>
    <n v="0"/>
    <n v="0"/>
    <n v="0"/>
    <n v="0"/>
    <n v="0"/>
    <n v="7"/>
    <n v="0"/>
    <n v="0"/>
    <m/>
    <m/>
  </r>
  <r>
    <s v="COOM_1_UNSW"/>
    <n v="6"/>
    <m/>
    <s v="FL"/>
    <s v="PHYT"/>
    <s v=""/>
    <x v="14"/>
    <s v="PHYT SPEC"/>
    <x v="1"/>
    <x v="1"/>
    <n v="0"/>
    <n v="0"/>
    <n v="0"/>
    <n v="0"/>
    <n v="0"/>
    <n v="26"/>
    <n v="0"/>
    <n v="0"/>
    <m/>
    <m/>
  </r>
  <r>
    <s v="COOM_1_UNSW"/>
    <n v="6"/>
    <m/>
    <s v="FL"/>
    <s v="6760"/>
    <s v=""/>
    <x v="8"/>
    <s v="TREM TOME"/>
    <x v="1"/>
    <x v="1"/>
    <n v="0"/>
    <n v="0"/>
    <n v="0"/>
    <n v="0"/>
    <n v="0"/>
    <n v="3"/>
    <n v="0"/>
    <n v="0"/>
    <m/>
    <m/>
  </r>
  <r>
    <s v="COOM_1_UNSW"/>
    <n v="6"/>
    <m/>
    <s v="FL"/>
    <s v="5914"/>
    <s v="Beetroot Tree"/>
    <x v="79"/>
    <s v="ELAT NERV"/>
    <x v="0"/>
    <x v="0"/>
    <n v="0"/>
    <n v="3"/>
    <n v="0"/>
    <n v="0"/>
    <n v="0"/>
    <n v="0"/>
    <n v="0"/>
    <n v="0"/>
    <m/>
    <m/>
  </r>
  <r>
    <s v="COOM_1_UNSW"/>
    <n v="6"/>
    <m/>
    <s v="FL"/>
    <s v=""/>
    <s v=""/>
    <x v="289"/>
    <s v="NOID MORT"/>
    <x v="1"/>
    <x v="0"/>
    <n v="0"/>
    <n v="0"/>
    <n v="0"/>
    <n v="5"/>
    <n v="0"/>
    <n v="0"/>
    <n v="0"/>
    <n v="0"/>
    <m/>
    <m/>
  </r>
  <r>
    <s v="COOM_1_UNSW"/>
    <n v="6"/>
    <m/>
    <s v="FL"/>
    <s v="2566"/>
    <s v="Myrtle Ebony"/>
    <x v="250"/>
    <s v="DIOS PENT"/>
    <x v="0"/>
    <x v="0"/>
    <n v="0"/>
    <n v="1"/>
    <n v="0"/>
    <n v="1"/>
    <n v="0"/>
    <n v="0"/>
    <n v="0"/>
    <n v="0"/>
    <m/>
    <m/>
  </r>
  <r>
    <s v="COOM_1_UNSW"/>
    <n v="6"/>
    <m/>
    <s v="FL"/>
    <s v="2735"/>
    <s v="Red Kamala"/>
    <x v="118"/>
    <s v="MALL PHIL"/>
    <x v="0"/>
    <x v="0"/>
    <n v="0"/>
    <n v="3"/>
    <n v="0"/>
    <n v="1"/>
    <n v="0"/>
    <n v="0"/>
    <n v="0"/>
    <n v="0"/>
    <m/>
    <m/>
  </r>
  <r>
    <s v="COOM_1_UNSW"/>
    <n v="6"/>
    <m/>
    <s v="FL"/>
    <s v="5880"/>
    <s v="Broad-leaved Whitewood"/>
    <x v="273"/>
    <s v="ATAL MULT"/>
    <x v="0"/>
    <x v="0"/>
    <n v="0"/>
    <n v="2"/>
    <n v="0"/>
    <n v="0"/>
    <n v="0"/>
    <n v="1"/>
    <n v="0"/>
    <n v="0"/>
    <m/>
    <m/>
  </r>
  <r>
    <s v="COOM_1_UNSW"/>
    <n v="6"/>
    <m/>
    <s v="FL"/>
    <s v="5886"/>
    <s v="Small-leaved Tuckeroo"/>
    <x v="290"/>
    <s v="CUPA PARV"/>
    <x v="0"/>
    <x v="0"/>
    <n v="0"/>
    <n v="1"/>
    <n v="0"/>
    <n v="0"/>
    <n v="0"/>
    <n v="0"/>
    <n v="0"/>
    <n v="0"/>
    <m/>
    <m/>
  </r>
  <r>
    <s v="COOM_1_UNSW"/>
    <n v="6"/>
    <m/>
    <s v="FL"/>
    <s v="4325"/>
    <s v="Native Olive"/>
    <x v="276"/>
    <s v="OLEA PANI"/>
    <x v="0"/>
    <x v="0"/>
    <n v="0"/>
    <n v="1"/>
    <n v="0"/>
    <n v="0"/>
    <n v="0"/>
    <n v="0"/>
    <n v="0"/>
    <n v="0"/>
    <m/>
    <m/>
  </r>
  <r>
    <s v="COOM_1_UNSW"/>
    <n v="6"/>
    <m/>
    <s v="FL"/>
    <s v="6806"/>
    <s v="Blood Vine"/>
    <x v="266"/>
    <s v="AUST BLAC"/>
    <x v="0"/>
    <x v="0"/>
    <n v="0"/>
    <n v="1"/>
    <n v="0"/>
    <n v="0"/>
    <n v="0"/>
    <n v="0"/>
    <n v="0"/>
    <n v="0"/>
    <m/>
    <m/>
  </r>
  <r>
    <s v="COOM_1_UNSW"/>
    <n v="6"/>
    <m/>
    <s v="FL"/>
    <s v="1256"/>
    <s v="Mistflower"/>
    <x v="291"/>
    <s v="AGER RIPA"/>
    <x v="1"/>
    <x v="1"/>
    <n v="0"/>
    <n v="0"/>
    <n v="0"/>
    <n v="0"/>
    <n v="0"/>
    <n v="1"/>
    <n v="0"/>
    <n v="0"/>
    <m/>
    <m/>
  </r>
  <r>
    <s v="COOM_1_UNSW"/>
    <n v="6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COOM_1_UNSW"/>
    <n v="6"/>
    <m/>
    <s v="FL"/>
    <s v="5763"/>
    <s v=""/>
    <x v="284"/>
    <s v="BOSI PENT"/>
    <x v="0"/>
    <x v="0"/>
    <n v="0"/>
    <n v="1"/>
    <n v="0"/>
    <n v="0"/>
    <n v="0"/>
    <n v="0"/>
    <n v="0"/>
    <n v="0"/>
    <m/>
    <m/>
  </r>
  <r>
    <s v="COOM_1_UNSW"/>
    <n v="6"/>
    <m/>
    <s v="FL"/>
    <s v="5878"/>
    <s v="Twin-leaved Coogera"/>
    <x v="116"/>
    <s v="ARYT DIST"/>
    <x v="0"/>
    <x v="0"/>
    <n v="0"/>
    <n v="2"/>
    <n v="0"/>
    <n v="0"/>
    <n v="0"/>
    <n v="0"/>
    <n v="0"/>
    <n v="0"/>
    <m/>
    <m/>
  </r>
  <r>
    <s v="COOM_1_UNSW"/>
    <n v="6"/>
    <m/>
    <s v="FL"/>
    <s v="6228"/>
    <s v="Shiny-leaved Stinging Tree"/>
    <x v="81"/>
    <s v="DEND PHOT"/>
    <x v="1"/>
    <x v="1"/>
    <n v="0"/>
    <n v="0"/>
    <n v="0"/>
    <n v="0"/>
    <n v="0"/>
    <n v="7"/>
    <n v="0"/>
    <n v="0"/>
    <m/>
    <m/>
  </r>
  <r>
    <s v="COOM_1_UNSW"/>
    <n v="6"/>
    <m/>
    <s v="FL"/>
    <s v="6104"/>
    <s v="Climbing Nightshade"/>
    <x v="255"/>
    <s v="SOLA SEAF"/>
    <x v="1"/>
    <x v="1"/>
    <n v="0"/>
    <n v="0"/>
    <n v="0"/>
    <n v="0"/>
    <n v="0"/>
    <n v="5"/>
    <n v="0"/>
    <n v="0"/>
    <m/>
    <m/>
  </r>
  <r>
    <s v="COOM_1_UNSW"/>
    <n v="6"/>
    <m/>
    <s v="FL"/>
    <s v="3481"/>
    <s v="Red-fruited Laurel"/>
    <x v="285"/>
    <s v="CRYP LAEV"/>
    <x v="0"/>
    <x v="0"/>
    <n v="0"/>
    <n v="1"/>
    <n v="0"/>
    <n v="0"/>
    <n v="0"/>
    <n v="0"/>
    <n v="0"/>
    <n v="0"/>
    <m/>
    <m/>
  </r>
  <r>
    <s v="COOM_1_UNSW"/>
    <n v="6"/>
    <m/>
    <s v="FL"/>
    <s v="8400"/>
    <s v="Brush Bloodwood"/>
    <x v="206"/>
    <s v="BALO INOP"/>
    <x v="0"/>
    <x v="0"/>
    <n v="0"/>
    <n v="2"/>
    <n v="0"/>
    <n v="0"/>
    <n v="0"/>
    <n v="0"/>
    <n v="0"/>
    <n v="0"/>
    <m/>
    <m/>
  </r>
  <r>
    <s v="COOM_1_UNSW"/>
    <n v="6"/>
    <m/>
    <s v="FL"/>
    <s v="2566"/>
    <s v="Myrtle Ebony"/>
    <x v="250"/>
    <s v="DIOS PENT"/>
    <x v="0"/>
    <x v="0"/>
    <n v="0"/>
    <n v="1"/>
    <n v="0"/>
    <n v="1"/>
    <n v="0"/>
    <n v="0"/>
    <n v="0"/>
    <n v="0"/>
    <m/>
    <m/>
  </r>
  <r>
    <s v="COOM_1_UNSW"/>
    <n v="6"/>
    <m/>
    <s v="FL"/>
    <s v="4659"/>
    <s v="Coral Berry"/>
    <x v="277"/>
    <s v="RIVI HUMI"/>
    <x v="1"/>
    <x v="1"/>
    <n v="0"/>
    <n v="0"/>
    <n v="0"/>
    <n v="0"/>
    <n v="0"/>
    <n v="8"/>
    <n v="0"/>
    <n v="0"/>
    <m/>
    <m/>
  </r>
  <r>
    <s v="COOM_1_UNSW"/>
    <n v="6"/>
    <m/>
    <s v="FL"/>
    <s v="8839"/>
    <s v="Red Cedar"/>
    <x v="12"/>
    <s v="TOON CILI"/>
    <x v="1"/>
    <x v="1"/>
    <n v="0"/>
    <n v="0"/>
    <n v="0"/>
    <n v="0"/>
    <n v="0"/>
    <n v="3"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297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293">
        <item x="185"/>
        <item x="159"/>
        <item x="64"/>
        <item x="180"/>
        <item x="71"/>
        <item x="21"/>
        <item x="99"/>
        <item x="271"/>
        <item x="75"/>
        <item x="291"/>
        <item x="267"/>
        <item x="212"/>
        <item x="214"/>
        <item x="211"/>
        <item x="98"/>
        <item x="24"/>
        <item x="93"/>
        <item x="19"/>
        <item x="179"/>
        <item x="253"/>
        <item x="44"/>
        <item x="269"/>
        <item x="252"/>
        <item x="228"/>
        <item x="72"/>
        <item x="1"/>
        <item x="28"/>
        <item x="6"/>
        <item x="203"/>
        <item x="4"/>
        <item x="116"/>
        <item x="249"/>
        <item x="273"/>
        <item x="178"/>
        <item x="270"/>
        <item x="163"/>
        <item x="266"/>
        <item x="206"/>
        <item x="145"/>
        <item x="85"/>
        <item x="284"/>
        <item x="283"/>
        <item x="141"/>
        <item x="220"/>
        <item x="183"/>
        <item x="20"/>
        <item x="56"/>
        <item x="133"/>
        <item x="181"/>
        <item x="207"/>
        <item x="76"/>
        <item x="264"/>
        <item x="83"/>
        <item x="45"/>
        <item x="243"/>
        <item x="149"/>
        <item x="132"/>
        <item x="80"/>
        <item x="84"/>
        <item x="33"/>
        <item x="205"/>
        <item x="275"/>
        <item x="209"/>
        <item x="248"/>
        <item x="112"/>
        <item x="95"/>
        <item x="104"/>
        <item x="7"/>
        <item x="142"/>
        <item x="18"/>
        <item x="282"/>
        <item x="176"/>
        <item x="258"/>
        <item x="78"/>
        <item x="285"/>
        <item x="153"/>
        <item x="187"/>
        <item x="111"/>
        <item x="188"/>
        <item x="218"/>
        <item x="61"/>
        <item x="290"/>
        <item x="194"/>
        <item x="50"/>
        <item x="94"/>
        <item x="86"/>
        <item x="32"/>
        <item x="91"/>
        <item x="74"/>
        <item x="289"/>
        <item x="197"/>
        <item x="2"/>
        <item x="81"/>
        <item x="241"/>
        <item x="134"/>
        <item x="161"/>
        <item x="55"/>
        <item x="233"/>
        <item x="250"/>
        <item x="260"/>
        <item x="59"/>
        <item x="82"/>
        <item x="236"/>
        <item x="286"/>
        <item x="29"/>
        <item x="35"/>
        <item x="217"/>
        <item x="192"/>
        <item x="223"/>
        <item x="150"/>
        <item x="114"/>
        <item x="199"/>
        <item x="201"/>
        <item x="172"/>
        <item x="79"/>
        <item x="53"/>
        <item x="165"/>
        <item x="0"/>
        <item x="65"/>
        <item x="13"/>
        <item x="196"/>
        <item x="137"/>
        <item x="265"/>
        <item x="90"/>
        <item x="122"/>
        <item x="232"/>
        <item x="175"/>
        <item x="128"/>
        <item x="102"/>
        <item x="69"/>
        <item x="287"/>
        <item x="227"/>
        <item x="26"/>
        <item x="202"/>
        <item x="140"/>
        <item x="198"/>
        <item x="278"/>
        <item x="230"/>
        <item x="225"/>
        <item x="256"/>
        <item x="222"/>
        <item x="41"/>
        <item x="15"/>
        <item x="103"/>
        <item x="167"/>
        <item x="39"/>
        <item x="36"/>
        <item x="17"/>
        <item x="23"/>
        <item x="106"/>
        <item x="215"/>
        <item x="100"/>
        <item x="200"/>
        <item x="237"/>
        <item x="43"/>
        <item x="16"/>
        <item x="109"/>
        <item x="221"/>
        <item x="170"/>
        <item x="195"/>
        <item x="48"/>
        <item x="66"/>
        <item x="105"/>
        <item x="173"/>
        <item x="189"/>
        <item x="51"/>
        <item x="88"/>
        <item x="124"/>
        <item x="263"/>
        <item x="118"/>
        <item x="97"/>
        <item x="38"/>
        <item x="47"/>
        <item x="119"/>
        <item x="34"/>
        <item x="108"/>
        <item x="67"/>
        <item x="42"/>
        <item x="259"/>
        <item x="57"/>
        <item x="229"/>
        <item x="231"/>
        <item x="144"/>
        <item x="146"/>
        <item x="30"/>
        <item x="279"/>
        <item x="276"/>
        <item x="70"/>
        <item x="268"/>
        <item x="186"/>
        <item x="5"/>
        <item x="11"/>
        <item x="182"/>
        <item x="274"/>
        <item x="281"/>
        <item x="113"/>
        <item x="138"/>
        <item x="126"/>
        <item x="89"/>
        <item x="110"/>
        <item x="191"/>
        <item x="157"/>
        <item x="14"/>
        <item x="22"/>
        <item x="123"/>
        <item x="247"/>
        <item x="262"/>
        <item x="235"/>
        <item x="251"/>
        <item x="54"/>
        <item x="136"/>
        <item x="58"/>
        <item x="9"/>
        <item x="40"/>
        <item x="280"/>
        <item x="216"/>
        <item x="261"/>
        <item x="234"/>
        <item x="92"/>
        <item x="164"/>
        <item x="158"/>
        <item x="171"/>
        <item x="77"/>
        <item x="242"/>
        <item x="190"/>
        <item x="254"/>
        <item x="204"/>
        <item x="10"/>
        <item x="277"/>
        <item x="125"/>
        <item x="52"/>
        <item x="139"/>
        <item x="244"/>
        <item x="143"/>
        <item x="60"/>
        <item x="101"/>
        <item x="129"/>
        <item x="210"/>
        <item x="208"/>
        <item x="288"/>
        <item x="3"/>
        <item x="25"/>
        <item x="115"/>
        <item x="169"/>
        <item x="238"/>
        <item x="246"/>
        <item x="240"/>
        <item x="117"/>
        <item x="96"/>
        <item x="148"/>
        <item x="213"/>
        <item x="255"/>
        <item x="147"/>
        <item x="121"/>
        <item x="162"/>
        <item x="127"/>
        <item x="63"/>
        <item x="156"/>
        <item x="155"/>
        <item x="107"/>
        <item x="87"/>
        <item x="272"/>
        <item x="166"/>
        <item x="174"/>
        <item x="131"/>
        <item x="224"/>
        <item x="245"/>
        <item x="46"/>
        <item x="257"/>
        <item x="168"/>
        <item x="135"/>
        <item x="160"/>
        <item x="226"/>
        <item x="151"/>
        <item x="62"/>
        <item x="12"/>
        <item x="8"/>
        <item x="27"/>
        <item x="193"/>
        <item x="154"/>
        <item x="31"/>
        <item x="152"/>
        <item x="37"/>
        <item x="219"/>
        <item x="177"/>
        <item x="239"/>
        <item x="130"/>
        <item x="73"/>
        <item x="49"/>
        <item x="68"/>
        <item x="120"/>
        <item x="184"/>
        <item t="default"/>
      </items>
    </pivotField>
    <pivotField showAll="0"/>
    <pivotField axis="axisCol" showAll="0">
      <items count="9">
        <item x="1"/>
        <item x="4"/>
        <item x="0"/>
        <item x="7"/>
        <item x="2"/>
        <item x="5"/>
        <item x="3"/>
        <item x="6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# resprouted &amp; live" fld="11" baseField="0" baseItem="0"/>
  </dataFields>
  <formats count="45">
    <format dxfId="44">
      <pivotArea dataOnly="0" labelOnly="1" fieldPosition="0">
        <references count="1">
          <reference field="6" count="1">
            <x v="3"/>
          </reference>
        </references>
      </pivotArea>
    </format>
    <format dxfId="43">
      <pivotArea dataOnly="0" labelOnly="1" fieldPosition="0">
        <references count="1">
          <reference field="6" count="1">
            <x v="20"/>
          </reference>
        </references>
      </pivotArea>
    </format>
    <format dxfId="42">
      <pivotArea dataOnly="0" labelOnly="1" fieldPosition="0">
        <references count="1">
          <reference field="6" count="1">
            <x v="31"/>
          </reference>
        </references>
      </pivotArea>
    </format>
    <format dxfId="41">
      <pivotArea dataOnly="0" labelOnly="1" fieldPosition="0">
        <references count="1">
          <reference field="6" count="1">
            <x v="43"/>
          </reference>
        </references>
      </pivotArea>
    </format>
    <format dxfId="40">
      <pivotArea dataOnly="0" labelOnly="1" fieldPosition="0">
        <references count="1">
          <reference field="6" count="1">
            <x v="58"/>
          </reference>
        </references>
      </pivotArea>
    </format>
    <format dxfId="39">
      <pivotArea dataOnly="0" labelOnly="1" fieldPosition="0">
        <references count="1">
          <reference field="6" count="2">
            <x v="59"/>
            <x v="60"/>
          </reference>
        </references>
      </pivotArea>
    </format>
    <format dxfId="38">
      <pivotArea dataOnly="0" labelOnly="1" fieldPosition="0">
        <references count="1">
          <reference field="6" count="1">
            <x v="77"/>
          </reference>
        </references>
      </pivotArea>
    </format>
    <format dxfId="37">
      <pivotArea dataOnly="0" labelOnly="1" fieldPosition="0">
        <references count="1">
          <reference field="6" count="1">
            <x v="83"/>
          </reference>
        </references>
      </pivotArea>
    </format>
    <format dxfId="36">
      <pivotArea dataOnly="0" labelOnly="1" fieldPosition="0">
        <references count="1">
          <reference field="6" count="1">
            <x v="86"/>
          </reference>
        </references>
      </pivotArea>
    </format>
    <format dxfId="35">
      <pivotArea dataOnly="0" labelOnly="1" fieldPosition="0">
        <references count="1">
          <reference field="6" count="2">
            <x v="93"/>
            <x v="94"/>
          </reference>
        </references>
      </pivotArea>
    </format>
    <format dxfId="34">
      <pivotArea dataOnly="0" labelOnly="1" fieldPosition="0">
        <references count="1">
          <reference field="6" count="2">
            <x v="98"/>
            <x v="99"/>
          </reference>
        </references>
      </pivotArea>
    </format>
    <format dxfId="33">
      <pivotArea dataOnly="0" labelOnly="1" fieldPosition="0">
        <references count="1">
          <reference field="6" count="2">
            <x v="107"/>
            <x v="108"/>
          </reference>
        </references>
      </pivotArea>
    </format>
    <format dxfId="32">
      <pivotArea dataOnly="0" labelOnly="1" fieldPosition="0">
        <references count="1">
          <reference field="6" count="1">
            <x v="118"/>
          </reference>
        </references>
      </pivotArea>
    </format>
    <format dxfId="31">
      <pivotArea dataOnly="0" labelOnly="1" fieldPosition="0">
        <references count="1">
          <reference field="6" count="2">
            <x v="124"/>
            <x v="125"/>
          </reference>
        </references>
      </pivotArea>
    </format>
    <format dxfId="30">
      <pivotArea dataOnly="0" labelOnly="1" fieldPosition="0">
        <references count="1">
          <reference field="6" count="2">
            <x v="129"/>
            <x v="130"/>
          </reference>
        </references>
      </pivotArea>
    </format>
    <format dxfId="29">
      <pivotArea dataOnly="0" labelOnly="1" fieldPosition="0">
        <references count="1">
          <reference field="6" count="1">
            <x v="134"/>
          </reference>
        </references>
      </pivotArea>
    </format>
    <format dxfId="28">
      <pivotArea dataOnly="0" labelOnly="1" fieldPosition="0">
        <references count="1">
          <reference field="6" count="2">
            <x v="144"/>
            <x v="145"/>
          </reference>
        </references>
      </pivotArea>
    </format>
    <format dxfId="27">
      <pivotArea dataOnly="0" labelOnly="1" fieldPosition="0">
        <references count="1">
          <reference field="6" count="1">
            <x v="147"/>
          </reference>
        </references>
      </pivotArea>
    </format>
    <format dxfId="26">
      <pivotArea dataOnly="0" labelOnly="1" fieldPosition="0">
        <references count="1">
          <reference field="6" count="1">
            <x v="152"/>
          </reference>
        </references>
      </pivotArea>
    </format>
    <format dxfId="25">
      <pivotArea dataOnly="0" labelOnly="1" fieldPosition="0">
        <references count="1">
          <reference field="6" count="1">
            <x v="161"/>
          </reference>
        </references>
      </pivotArea>
    </format>
    <format dxfId="24">
      <pivotArea dataOnly="0" labelOnly="1" fieldPosition="0">
        <references count="1">
          <reference field="6" count="2">
            <x v="166"/>
            <x v="167"/>
          </reference>
        </references>
      </pivotArea>
    </format>
    <format dxfId="23">
      <pivotArea dataOnly="0" fieldPosition="0">
        <references count="1">
          <reference field="6" count="1">
            <x v="169"/>
          </reference>
        </references>
      </pivotArea>
    </format>
    <format dxfId="22">
      <pivotArea dataOnly="0" labelOnly="1" fieldPosition="0">
        <references count="1">
          <reference field="6" count="1">
            <x v="173"/>
          </reference>
        </references>
      </pivotArea>
    </format>
    <format dxfId="21">
      <pivotArea dataOnly="0" labelOnly="1" fieldPosition="0">
        <references count="1">
          <reference field="6" count="2">
            <x v="175"/>
            <x v="176"/>
          </reference>
        </references>
      </pivotArea>
    </format>
    <format dxfId="20">
      <pivotArea dataOnly="0" labelOnly="1" fieldPosition="0">
        <references count="1">
          <reference field="6" count="1">
            <x v="177"/>
          </reference>
        </references>
      </pivotArea>
    </format>
    <format dxfId="19">
      <pivotArea dataOnly="0" labelOnly="1" fieldPosition="0">
        <references count="1">
          <reference field="6" count="1">
            <x v="180"/>
          </reference>
        </references>
      </pivotArea>
    </format>
    <format dxfId="18">
      <pivotArea dataOnly="0" labelOnly="1" fieldPosition="0">
        <references count="1">
          <reference field="6" count="2">
            <x v="183"/>
            <x v="184"/>
          </reference>
        </references>
      </pivotArea>
    </format>
    <format dxfId="17">
      <pivotArea dataOnly="0" labelOnly="1" fieldPosition="0">
        <references count="1">
          <reference field="6" count="1">
            <x v="201"/>
          </reference>
        </references>
      </pivotArea>
    </format>
    <format dxfId="16">
      <pivotArea dataOnly="0" labelOnly="1" fieldPosition="0">
        <references count="1">
          <reference field="6" count="1">
            <x v="209"/>
          </reference>
        </references>
      </pivotArea>
    </format>
    <format dxfId="15">
      <pivotArea dataOnly="0" labelOnly="1" fieldPosition="0">
        <references count="1">
          <reference field="6" count="2">
            <x v="215"/>
            <x v="216"/>
          </reference>
        </references>
      </pivotArea>
    </format>
    <format dxfId="14">
      <pivotArea dataOnly="0" labelOnly="1" fieldPosition="0">
        <references count="1">
          <reference field="6" count="1">
            <x v="219"/>
          </reference>
        </references>
      </pivotArea>
    </format>
    <format dxfId="13">
      <pivotArea dataOnly="0" labelOnly="1" fieldPosition="0">
        <references count="1">
          <reference field="6" count="2">
            <x v="221"/>
            <x v="222"/>
          </reference>
        </references>
      </pivotArea>
    </format>
    <format dxfId="12">
      <pivotArea dataOnly="0" labelOnly="1" fieldPosition="0">
        <references count="1">
          <reference field="6" count="1">
            <x v="229"/>
          </reference>
        </references>
      </pivotArea>
    </format>
    <format dxfId="11">
      <pivotArea dataOnly="0" fieldPosition="0">
        <references count="1">
          <reference field="6" count="1">
            <x v="231"/>
          </reference>
        </references>
      </pivotArea>
    </format>
    <format dxfId="10">
      <pivotArea dataOnly="0" labelOnly="1" fieldPosition="0">
        <references count="1">
          <reference field="6" count="3">
            <x v="233"/>
            <x v="234"/>
            <x v="235"/>
          </reference>
        </references>
      </pivotArea>
    </format>
    <format dxfId="9">
      <pivotArea dataOnly="0" labelOnly="1" fieldPosition="0">
        <references count="1">
          <reference field="6" count="1">
            <x v="242"/>
          </reference>
        </references>
      </pivotArea>
    </format>
    <format dxfId="8">
      <pivotArea dataOnly="0" labelOnly="1" fieldPosition="0">
        <references count="1">
          <reference field="6" count="1">
            <x v="256"/>
          </reference>
        </references>
      </pivotArea>
    </format>
    <format dxfId="7">
      <pivotArea dataOnly="0" labelOnly="1" fieldPosition="0">
        <references count="1">
          <reference field="6" count="1">
            <x v="259"/>
          </reference>
        </references>
      </pivotArea>
    </format>
    <format dxfId="6">
      <pivotArea dataOnly="0" labelOnly="1" fieldPosition="0">
        <references count="1">
          <reference field="6" count="3">
            <x v="273"/>
            <x v="274"/>
            <x v="275"/>
          </reference>
        </references>
      </pivotArea>
    </format>
    <format dxfId="5">
      <pivotArea dataOnly="0" labelOnly="1" fieldPosition="0">
        <references count="1">
          <reference field="6" count="1">
            <x v="277"/>
          </reference>
        </references>
      </pivotArea>
    </format>
    <format dxfId="4">
      <pivotArea dataOnly="0" labelOnly="1" fieldPosition="0">
        <references count="1">
          <reference field="6" count="1">
            <x v="279"/>
          </reference>
        </references>
      </pivotArea>
    </format>
    <format dxfId="3">
      <pivotArea dataOnly="0" labelOnly="1" fieldPosition="0">
        <references count="1">
          <reference field="6" count="2">
            <x v="281"/>
            <x v="282"/>
          </reference>
        </references>
      </pivotArea>
    </format>
    <format dxfId="2">
      <pivotArea dataOnly="0" labelOnly="1" fieldPosition="0">
        <references count="1">
          <reference field="6" count="2">
            <x v="288"/>
            <x v="289"/>
          </reference>
        </references>
      </pivotArea>
    </format>
    <format dxfId="1">
      <pivotArea dataOnly="0" labelOnly="1" fieldPosition="0">
        <references count="1">
          <reference field="6" count="1">
            <x v="189"/>
          </reference>
        </references>
      </pivotArea>
    </format>
    <format dxfId="0">
      <pivotArea dataOnly="0" labelOnly="1" fieldPosition="0">
        <references count="1">
          <reference field="6" count="1">
            <x v="9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8"/>
  <sheetViews>
    <sheetView workbookViewId="0">
      <pane xSplit="1" ySplit="1" topLeftCell="AG2" activePane="bottomRight" state="frozen"/>
      <selection pane="topRight" activeCell="B1" sqref="B1"/>
      <selection pane="bottomLeft" activeCell="A2" sqref="A2"/>
      <selection pane="bottomRight" activeCell="P18" sqref="P1:AS18"/>
    </sheetView>
  </sheetViews>
  <sheetFormatPr defaultRowHeight="14.5" x14ac:dyDescent="0.35"/>
  <cols>
    <col min="1" max="1" width="13.26953125" customWidth="1"/>
    <col min="2" max="2" width="6.26953125" customWidth="1"/>
    <col min="3" max="3" width="8" bestFit="1" customWidth="1"/>
    <col min="4" max="4" width="10.54296875" customWidth="1"/>
    <col min="5" max="5" width="8.81640625" customWidth="1"/>
    <col min="6" max="10" width="9" customWidth="1"/>
    <col min="11" max="11" width="11.453125" customWidth="1"/>
    <col min="12" max="12" width="11" customWidth="1"/>
    <col min="13" max="13" width="11.81640625" customWidth="1"/>
    <col min="21" max="21" width="9.54296875" customWidth="1"/>
    <col min="22" max="22" width="11.81640625" customWidth="1"/>
    <col min="25" max="25" width="8.1796875" customWidth="1"/>
    <col min="26" max="28" width="9.81640625" customWidth="1"/>
    <col min="29" max="29" width="8.54296875" customWidth="1"/>
    <col min="30" max="30" width="11.81640625" customWidth="1"/>
    <col min="39" max="39" width="11.54296875" customWidth="1"/>
    <col min="50" max="50" width="11.1796875" customWidth="1"/>
  </cols>
  <sheetData>
    <row r="1" spans="1:47" ht="72.5" x14ac:dyDescent="0.35">
      <c r="A1" s="1" t="s">
        <v>0</v>
      </c>
      <c r="B1" s="28" t="s">
        <v>38242</v>
      </c>
      <c r="C1" s="1" t="s">
        <v>77</v>
      </c>
      <c r="D1" s="1" t="s">
        <v>22</v>
      </c>
      <c r="E1" s="33" t="s">
        <v>38243</v>
      </c>
      <c r="F1" s="33" t="s">
        <v>38244</v>
      </c>
      <c r="G1" s="33" t="s">
        <v>38245</v>
      </c>
      <c r="H1" s="33" t="s">
        <v>38246</v>
      </c>
      <c r="I1" s="33" t="s">
        <v>38247</v>
      </c>
      <c r="J1" s="33" t="s">
        <v>38248</v>
      </c>
      <c r="K1" s="1" t="s">
        <v>19</v>
      </c>
      <c r="L1" s="1" t="s">
        <v>24</v>
      </c>
      <c r="M1" s="1" t="s">
        <v>1</v>
      </c>
      <c r="N1" s="1" t="s">
        <v>2</v>
      </c>
      <c r="O1" s="1" t="s">
        <v>38281</v>
      </c>
      <c r="P1" t="s">
        <v>38249</v>
      </c>
      <c r="Q1" t="s">
        <v>38250</v>
      </c>
      <c r="R1" s="34" t="s">
        <v>38279</v>
      </c>
      <c r="S1" s="1" t="s">
        <v>38264</v>
      </c>
      <c r="T1" s="1" t="s">
        <v>38265</v>
      </c>
      <c r="U1" s="1" t="s">
        <v>38266</v>
      </c>
      <c r="V1" s="34" t="s">
        <v>38267</v>
      </c>
      <c r="W1" s="1" t="s">
        <v>38268</v>
      </c>
      <c r="X1" s="1" t="s">
        <v>38269</v>
      </c>
      <c r="Y1" s="1" t="s">
        <v>38270</v>
      </c>
      <c r="Z1" s="34" t="s">
        <v>38271</v>
      </c>
      <c r="AA1" s="1" t="s">
        <v>38272</v>
      </c>
      <c r="AB1" s="1" t="s">
        <v>38273</v>
      </c>
      <c r="AC1" s="1" t="s">
        <v>38274</v>
      </c>
      <c r="AD1" s="34" t="s">
        <v>38275</v>
      </c>
      <c r="AE1" s="1" t="s">
        <v>81</v>
      </c>
      <c r="AF1" s="33" t="s">
        <v>38251</v>
      </c>
      <c r="AG1" s="1" t="s">
        <v>23</v>
      </c>
      <c r="AH1" s="33" t="s">
        <v>38252</v>
      </c>
      <c r="AI1" s="1" t="s">
        <v>38253</v>
      </c>
      <c r="AJ1" t="s">
        <v>38254</v>
      </c>
      <c r="AK1" t="s">
        <v>38255</v>
      </c>
      <c r="AL1" t="s">
        <v>38256</v>
      </c>
      <c r="AM1" s="1" t="s">
        <v>38295</v>
      </c>
      <c r="AN1" s="1" t="s">
        <v>38257</v>
      </c>
      <c r="AO1" s="1" t="s">
        <v>38258</v>
      </c>
      <c r="AP1" s="1" t="s">
        <v>38259</v>
      </c>
      <c r="AQ1" s="1" t="s">
        <v>38260</v>
      </c>
      <c r="AR1" s="1" t="s">
        <v>38261</v>
      </c>
      <c r="AS1" s="1" t="s">
        <v>25</v>
      </c>
    </row>
    <row r="2" spans="1:47" x14ac:dyDescent="0.35">
      <c r="A2" t="s">
        <v>80</v>
      </c>
      <c r="B2">
        <v>1</v>
      </c>
      <c r="C2" t="s">
        <v>79</v>
      </c>
      <c r="D2" s="16">
        <v>44096</v>
      </c>
      <c r="E2" s="1"/>
      <c r="F2" s="33"/>
      <c r="G2" s="33"/>
      <c r="H2" s="33"/>
      <c r="I2" s="33"/>
      <c r="J2" s="33"/>
      <c r="K2" t="s">
        <v>78</v>
      </c>
      <c r="L2">
        <v>56</v>
      </c>
      <c r="M2">
        <v>530627</v>
      </c>
      <c r="N2">
        <v>6840175</v>
      </c>
      <c r="O2">
        <v>3</v>
      </c>
      <c r="P2" s="1"/>
      <c r="R2" t="s">
        <v>38280</v>
      </c>
      <c r="S2">
        <v>56</v>
      </c>
      <c r="T2" s="12">
        <v>530632</v>
      </c>
      <c r="U2" s="12">
        <v>6840183</v>
      </c>
      <c r="V2" s="3" t="s">
        <v>38276</v>
      </c>
      <c r="W2">
        <v>56</v>
      </c>
      <c r="X2" s="12">
        <v>530642</v>
      </c>
      <c r="Y2" s="12">
        <v>6840195</v>
      </c>
      <c r="Z2" s="3" t="s">
        <v>38277</v>
      </c>
      <c r="AA2">
        <v>56</v>
      </c>
      <c r="AB2" s="12">
        <v>530643</v>
      </c>
      <c r="AC2" s="12">
        <v>6840200</v>
      </c>
      <c r="AD2" s="3" t="s">
        <v>38278</v>
      </c>
      <c r="AE2" s="1">
        <v>600</v>
      </c>
      <c r="AF2" s="1">
        <v>100</v>
      </c>
      <c r="AG2" s="33">
        <v>6</v>
      </c>
      <c r="AH2" s="3" t="s">
        <v>38282</v>
      </c>
      <c r="AI2" s="36" t="s">
        <v>82</v>
      </c>
      <c r="AJ2" s="1">
        <v>10</v>
      </c>
      <c r="AK2" s="33">
        <v>270</v>
      </c>
      <c r="AL2">
        <v>234</v>
      </c>
      <c r="AM2" s="3" t="s">
        <v>38294</v>
      </c>
      <c r="AN2" t="s">
        <v>38286</v>
      </c>
      <c r="AO2" s="3" t="s">
        <v>38285</v>
      </c>
      <c r="AP2" t="s">
        <v>38283</v>
      </c>
      <c r="AQ2" s="3" t="s">
        <v>38287</v>
      </c>
      <c r="AR2" s="3" t="s">
        <v>38284</v>
      </c>
      <c r="AS2" s="1"/>
      <c r="AT2" s="1"/>
    </row>
    <row r="3" spans="1:47" x14ac:dyDescent="0.35">
      <c r="A3" t="s">
        <v>244</v>
      </c>
      <c r="B3">
        <v>1</v>
      </c>
      <c r="C3" t="s">
        <v>79</v>
      </c>
      <c r="D3" s="16">
        <v>44115</v>
      </c>
      <c r="E3" s="1"/>
      <c r="F3" s="33"/>
      <c r="G3" s="33"/>
      <c r="H3" s="33"/>
      <c r="I3" s="33"/>
      <c r="J3" s="33"/>
      <c r="K3" t="s">
        <v>78</v>
      </c>
      <c r="L3">
        <v>56</v>
      </c>
      <c r="M3" s="12">
        <v>531070</v>
      </c>
      <c r="N3" s="12">
        <v>6840503</v>
      </c>
      <c r="O3" s="1">
        <v>4</v>
      </c>
      <c r="P3" s="1"/>
      <c r="R3" t="s">
        <v>38280</v>
      </c>
      <c r="S3">
        <v>56</v>
      </c>
      <c r="T3" s="12">
        <v>531077</v>
      </c>
      <c r="U3" s="12">
        <v>6840515</v>
      </c>
      <c r="V3" s="3" t="s">
        <v>38276</v>
      </c>
      <c r="W3">
        <v>56</v>
      </c>
      <c r="X3" s="12">
        <v>531088</v>
      </c>
      <c r="Y3" s="12">
        <v>6840521</v>
      </c>
      <c r="Z3" s="3" t="s">
        <v>38277</v>
      </c>
      <c r="AA3">
        <v>56</v>
      </c>
      <c r="AB3" s="12">
        <v>531094</v>
      </c>
      <c r="AC3" s="12">
        <v>6840527</v>
      </c>
      <c r="AD3" s="3" t="s">
        <v>38278</v>
      </c>
      <c r="AE3" s="1">
        <v>600</v>
      </c>
      <c r="AF3" s="1">
        <v>100</v>
      </c>
      <c r="AG3" s="33">
        <v>6</v>
      </c>
      <c r="AH3" s="3" t="s">
        <v>38282</v>
      </c>
      <c r="AI3" s="3" t="s">
        <v>245</v>
      </c>
      <c r="AJ3" s="1">
        <v>15</v>
      </c>
      <c r="AK3">
        <v>340</v>
      </c>
      <c r="AL3">
        <v>264</v>
      </c>
      <c r="AM3" s="3" t="s">
        <v>38296</v>
      </c>
      <c r="AN3" t="s">
        <v>38286</v>
      </c>
      <c r="AO3" s="3" t="s">
        <v>38285</v>
      </c>
      <c r="AP3" t="s">
        <v>38292</v>
      </c>
      <c r="AQ3" s="3" t="s">
        <v>38287</v>
      </c>
      <c r="AR3" s="3" t="s">
        <v>38284</v>
      </c>
      <c r="AS3" s="1"/>
      <c r="AT3" s="1"/>
    </row>
    <row r="4" spans="1:47" x14ac:dyDescent="0.35">
      <c r="A4" t="s">
        <v>325</v>
      </c>
      <c r="B4">
        <v>1</v>
      </c>
      <c r="C4" t="s">
        <v>79</v>
      </c>
      <c r="D4" s="16">
        <v>44118</v>
      </c>
      <c r="E4" s="33"/>
      <c r="F4" s="1"/>
      <c r="G4" s="33"/>
      <c r="H4" s="33"/>
      <c r="I4" s="33"/>
      <c r="J4" s="33"/>
      <c r="K4" t="s">
        <v>38288</v>
      </c>
      <c r="L4">
        <v>56</v>
      </c>
      <c r="M4">
        <v>531958</v>
      </c>
      <c r="N4">
        <v>6835948</v>
      </c>
      <c r="O4" s="1">
        <v>4</v>
      </c>
      <c r="P4" s="1"/>
      <c r="Q4" s="1"/>
      <c r="R4" s="37" t="s">
        <v>38280</v>
      </c>
      <c r="S4" s="37">
        <v>56</v>
      </c>
      <c r="T4" s="37">
        <v>531957</v>
      </c>
      <c r="U4" s="37">
        <v>6835958</v>
      </c>
      <c r="V4" s="38" t="s">
        <v>38276</v>
      </c>
      <c r="W4" s="37">
        <v>56</v>
      </c>
      <c r="X4" s="37">
        <v>531964</v>
      </c>
      <c r="Y4" s="37">
        <v>6835962</v>
      </c>
      <c r="Z4" s="38" t="s">
        <v>38277</v>
      </c>
      <c r="AA4" s="37">
        <v>56</v>
      </c>
      <c r="AB4" s="37">
        <v>531968</v>
      </c>
      <c r="AC4" s="37">
        <v>6835971</v>
      </c>
      <c r="AD4" s="38" t="s">
        <v>38278</v>
      </c>
      <c r="AE4" s="1">
        <v>600</v>
      </c>
      <c r="AF4" s="1">
        <v>100</v>
      </c>
      <c r="AG4" s="33">
        <v>6</v>
      </c>
      <c r="AH4" s="33" t="s">
        <v>38263</v>
      </c>
      <c r="AI4" t="s">
        <v>38293</v>
      </c>
      <c r="AJ4">
        <v>20</v>
      </c>
      <c r="AK4" s="1">
        <v>110</v>
      </c>
      <c r="AL4">
        <v>385</v>
      </c>
      <c r="AM4" s="3" t="s">
        <v>38297</v>
      </c>
      <c r="AN4" t="s">
        <v>38286</v>
      </c>
      <c r="AO4" s="3" t="s">
        <v>38285</v>
      </c>
      <c r="AP4" t="s">
        <v>38306</v>
      </c>
      <c r="AQ4" s="3" t="s">
        <v>38287</v>
      </c>
      <c r="AR4" s="3" t="s">
        <v>38284</v>
      </c>
      <c r="AS4" s="1"/>
      <c r="AT4" s="1"/>
      <c r="AU4" s="1"/>
    </row>
    <row r="5" spans="1:47" x14ac:dyDescent="0.35">
      <c r="A5" t="s">
        <v>391</v>
      </c>
      <c r="B5">
        <v>2</v>
      </c>
      <c r="C5" t="s">
        <v>79</v>
      </c>
      <c r="D5" s="16">
        <v>44124</v>
      </c>
      <c r="E5" s="33"/>
      <c r="F5" s="1"/>
      <c r="G5" s="33"/>
      <c r="H5" s="33"/>
      <c r="I5" s="33"/>
      <c r="J5" s="33"/>
      <c r="K5" t="s">
        <v>38298</v>
      </c>
      <c r="L5">
        <v>56</v>
      </c>
      <c r="M5">
        <v>535011</v>
      </c>
      <c r="N5">
        <v>6838465</v>
      </c>
      <c r="O5">
        <v>4</v>
      </c>
      <c r="P5" s="1"/>
      <c r="Q5" s="1"/>
      <c r="R5" s="37" t="s">
        <v>38300</v>
      </c>
      <c r="S5" s="37">
        <v>56</v>
      </c>
      <c r="T5" s="37">
        <v>535007</v>
      </c>
      <c r="U5" s="37">
        <v>6838468</v>
      </c>
      <c r="V5" s="38" t="s">
        <v>38301</v>
      </c>
      <c r="W5" s="37">
        <v>56</v>
      </c>
      <c r="X5" s="37">
        <v>535000</v>
      </c>
      <c r="Y5" s="37">
        <v>6838475</v>
      </c>
      <c r="Z5" s="38" t="s">
        <v>38302</v>
      </c>
      <c r="AA5" s="37">
        <v>56</v>
      </c>
      <c r="AB5" s="37">
        <v>534996</v>
      </c>
      <c r="AC5" s="37">
        <v>6838485</v>
      </c>
      <c r="AD5" s="38" t="s">
        <v>38303</v>
      </c>
      <c r="AE5" s="1">
        <v>600</v>
      </c>
      <c r="AF5" s="1">
        <v>100</v>
      </c>
      <c r="AG5" s="33">
        <v>6</v>
      </c>
      <c r="AH5" s="33" t="s">
        <v>38263</v>
      </c>
      <c r="AI5" t="s">
        <v>38293</v>
      </c>
      <c r="AJ5">
        <v>20</v>
      </c>
      <c r="AK5" s="1">
        <v>10</v>
      </c>
      <c r="AL5">
        <v>400</v>
      </c>
      <c r="AM5" s="3" t="s">
        <v>38297</v>
      </c>
      <c r="AN5" s="28" t="s">
        <v>38305</v>
      </c>
      <c r="AO5" s="28" t="s">
        <v>38305</v>
      </c>
      <c r="AP5" s="3" t="s">
        <v>38304</v>
      </c>
      <c r="AQ5" s="3" t="s">
        <v>38287</v>
      </c>
      <c r="AR5" s="3" t="s">
        <v>38284</v>
      </c>
      <c r="AS5" s="1"/>
      <c r="AT5" s="1"/>
      <c r="AU5" s="1"/>
    </row>
    <row r="6" spans="1:47" x14ac:dyDescent="0.35">
      <c r="A6" t="s">
        <v>449</v>
      </c>
      <c r="B6">
        <v>2</v>
      </c>
      <c r="C6" t="s">
        <v>79</v>
      </c>
      <c r="D6" s="16">
        <v>44133</v>
      </c>
      <c r="E6" s="33"/>
      <c r="F6" s="1"/>
      <c r="G6" s="33"/>
      <c r="H6" s="33"/>
      <c r="I6" s="33"/>
      <c r="J6" s="33"/>
      <c r="K6" t="s">
        <v>38298</v>
      </c>
      <c r="L6">
        <v>56</v>
      </c>
      <c r="M6">
        <v>535345</v>
      </c>
      <c r="N6">
        <v>6838364</v>
      </c>
      <c r="O6" s="1">
        <v>5</v>
      </c>
      <c r="P6" s="1"/>
      <c r="Q6" s="1"/>
      <c r="R6" s="37" t="s">
        <v>38299</v>
      </c>
      <c r="S6" s="37">
        <v>56</v>
      </c>
      <c r="T6" s="37">
        <v>535342</v>
      </c>
      <c r="U6" s="37">
        <v>6838376</v>
      </c>
      <c r="V6" s="38" t="s">
        <v>38291</v>
      </c>
      <c r="W6" s="37">
        <v>56</v>
      </c>
      <c r="X6" s="37">
        <v>535339</v>
      </c>
      <c r="Y6" s="37">
        <v>6838381</v>
      </c>
      <c r="Z6" s="38" t="s">
        <v>38289</v>
      </c>
      <c r="AA6" s="37">
        <v>56</v>
      </c>
      <c r="AB6" s="37">
        <v>535333</v>
      </c>
      <c r="AC6" s="37">
        <v>6838389</v>
      </c>
      <c r="AD6" s="38" t="s">
        <v>38290</v>
      </c>
      <c r="AE6" s="1">
        <v>600</v>
      </c>
      <c r="AF6" s="1">
        <v>100</v>
      </c>
      <c r="AG6" s="33">
        <v>6</v>
      </c>
      <c r="AH6" s="33" t="s">
        <v>38263</v>
      </c>
      <c r="AI6" t="s">
        <v>38293</v>
      </c>
      <c r="AJ6">
        <v>20</v>
      </c>
      <c r="AK6" s="1">
        <v>10</v>
      </c>
      <c r="AL6">
        <v>374</v>
      </c>
      <c r="AM6" s="3" t="s">
        <v>38307</v>
      </c>
      <c r="AN6" s="28" t="s">
        <v>38305</v>
      </c>
      <c r="AO6" s="28" t="s">
        <v>38305</v>
      </c>
      <c r="AP6" t="s">
        <v>38308</v>
      </c>
      <c r="AQ6" s="3" t="s">
        <v>38287</v>
      </c>
      <c r="AR6" s="3" t="s">
        <v>38284</v>
      </c>
      <c r="AS6" s="1"/>
      <c r="AT6" s="1"/>
      <c r="AU6" s="1"/>
    </row>
    <row r="7" spans="1:47" x14ac:dyDescent="0.35">
      <c r="A7" t="s">
        <v>466</v>
      </c>
      <c r="B7">
        <v>1</v>
      </c>
      <c r="C7" t="s">
        <v>79</v>
      </c>
      <c r="D7" s="16">
        <v>44110</v>
      </c>
      <c r="E7" s="33"/>
      <c r="F7" s="1"/>
      <c r="G7" s="33"/>
      <c r="H7" s="33"/>
      <c r="I7" s="33"/>
      <c r="J7" s="33"/>
      <c r="K7" t="s">
        <v>38309</v>
      </c>
      <c r="L7">
        <v>56</v>
      </c>
      <c r="M7">
        <v>537130</v>
      </c>
      <c r="N7">
        <v>6840697</v>
      </c>
      <c r="O7" s="1">
        <v>3</v>
      </c>
      <c r="P7" s="1"/>
      <c r="Q7" s="1"/>
      <c r="R7" s="37" t="s">
        <v>38299</v>
      </c>
      <c r="S7">
        <v>56</v>
      </c>
      <c r="T7">
        <v>537133</v>
      </c>
      <c r="U7">
        <v>6840704</v>
      </c>
      <c r="V7" s="38" t="s">
        <v>38291</v>
      </c>
      <c r="W7">
        <v>56</v>
      </c>
      <c r="X7">
        <v>537133</v>
      </c>
      <c r="Y7">
        <v>6840713</v>
      </c>
      <c r="Z7" s="38" t="s">
        <v>38289</v>
      </c>
      <c r="AA7">
        <v>56</v>
      </c>
      <c r="AB7">
        <v>537130</v>
      </c>
      <c r="AC7">
        <v>6840722</v>
      </c>
      <c r="AD7" s="38" t="s">
        <v>38290</v>
      </c>
      <c r="AE7" s="1">
        <v>600</v>
      </c>
      <c r="AF7" s="1">
        <v>100</v>
      </c>
      <c r="AG7" s="33">
        <v>6</v>
      </c>
      <c r="AH7" s="36" t="s">
        <v>38310</v>
      </c>
      <c r="AI7" t="s">
        <v>38311</v>
      </c>
      <c r="AJ7" s="33">
        <v>18</v>
      </c>
      <c r="AK7" s="1">
        <v>45</v>
      </c>
      <c r="AL7">
        <v>246</v>
      </c>
      <c r="AM7" s="3" t="s">
        <v>38312</v>
      </c>
      <c r="AN7" t="s">
        <v>38286</v>
      </c>
      <c r="AO7" s="3" t="s">
        <v>38285</v>
      </c>
      <c r="AP7" t="s">
        <v>38313</v>
      </c>
      <c r="AQ7" s="3" t="s">
        <v>38287</v>
      </c>
      <c r="AR7" s="3" t="s">
        <v>38284</v>
      </c>
      <c r="AS7" s="1"/>
      <c r="AT7" s="1"/>
      <c r="AU7" s="1"/>
    </row>
    <row r="8" spans="1:47" x14ac:dyDescent="0.35">
      <c r="A8" t="s">
        <v>510</v>
      </c>
      <c r="B8">
        <v>1</v>
      </c>
      <c r="C8" t="s">
        <v>79</v>
      </c>
      <c r="D8" s="16">
        <v>44145</v>
      </c>
      <c r="E8" s="33"/>
      <c r="F8" s="1"/>
      <c r="G8" s="33"/>
      <c r="H8" s="33"/>
      <c r="I8" s="33"/>
      <c r="J8" s="33"/>
      <c r="K8" t="s">
        <v>515</v>
      </c>
      <c r="L8">
        <v>56</v>
      </c>
      <c r="M8">
        <v>469304</v>
      </c>
      <c r="N8">
        <v>6681474</v>
      </c>
      <c r="O8" s="1">
        <v>3</v>
      </c>
      <c r="P8" s="1"/>
      <c r="Q8" s="1"/>
      <c r="R8" s="37" t="s">
        <v>38334</v>
      </c>
      <c r="S8">
        <v>56</v>
      </c>
      <c r="T8">
        <v>469306</v>
      </c>
      <c r="U8">
        <v>6681466</v>
      </c>
      <c r="V8" s="38" t="s">
        <v>38314</v>
      </c>
      <c r="W8">
        <v>56</v>
      </c>
      <c r="X8">
        <v>469310</v>
      </c>
      <c r="Y8">
        <v>6881454</v>
      </c>
      <c r="Z8" s="38" t="s">
        <v>38315</v>
      </c>
      <c r="AA8">
        <v>56</v>
      </c>
      <c r="AB8">
        <v>469315</v>
      </c>
      <c r="AC8">
        <v>6681443</v>
      </c>
      <c r="AD8" s="38" t="s">
        <v>38316</v>
      </c>
      <c r="AE8" s="1">
        <v>600</v>
      </c>
      <c r="AF8" s="1">
        <v>100</v>
      </c>
      <c r="AG8" s="33">
        <v>6</v>
      </c>
      <c r="AH8" s="36" t="s">
        <v>38318</v>
      </c>
      <c r="AI8" t="s">
        <v>38317</v>
      </c>
      <c r="AJ8" s="33">
        <v>8</v>
      </c>
      <c r="AK8" s="1">
        <v>120</v>
      </c>
      <c r="AL8" s="39">
        <v>246</v>
      </c>
      <c r="AM8" s="3" t="s">
        <v>38312</v>
      </c>
      <c r="AN8" t="s">
        <v>38286</v>
      </c>
      <c r="AO8" s="3" t="s">
        <v>38285</v>
      </c>
      <c r="AP8" t="s">
        <v>38319</v>
      </c>
      <c r="AQ8" s="3" t="s">
        <v>38287</v>
      </c>
      <c r="AR8" s="3" t="s">
        <v>38284</v>
      </c>
      <c r="AS8" s="1"/>
      <c r="AT8" s="1"/>
      <c r="AU8" s="1"/>
    </row>
    <row r="9" spans="1:47" x14ac:dyDescent="0.35">
      <c r="A9" t="s">
        <v>585</v>
      </c>
      <c r="B9">
        <v>1</v>
      </c>
      <c r="C9" t="s">
        <v>79</v>
      </c>
      <c r="D9" s="16">
        <v>44167</v>
      </c>
      <c r="E9" s="33"/>
      <c r="F9" s="1"/>
      <c r="G9" s="33"/>
      <c r="H9" s="33"/>
      <c r="I9" s="33"/>
      <c r="J9" s="33"/>
      <c r="K9" t="s">
        <v>38320</v>
      </c>
      <c r="L9">
        <v>56</v>
      </c>
      <c r="M9">
        <v>441310</v>
      </c>
      <c r="N9">
        <v>6849124</v>
      </c>
      <c r="O9" s="1">
        <v>3</v>
      </c>
      <c r="P9" s="1"/>
      <c r="Q9" s="1"/>
      <c r="R9" s="37" t="s">
        <v>38335</v>
      </c>
      <c r="S9">
        <v>56</v>
      </c>
      <c r="T9">
        <v>441305</v>
      </c>
      <c r="U9">
        <v>6849114</v>
      </c>
      <c r="V9" s="38" t="s">
        <v>38321</v>
      </c>
      <c r="W9">
        <v>56</v>
      </c>
      <c r="X9">
        <v>441305</v>
      </c>
      <c r="Y9">
        <v>6849105</v>
      </c>
      <c r="Z9" s="38" t="s">
        <v>38322</v>
      </c>
      <c r="AA9">
        <v>56</v>
      </c>
      <c r="AB9">
        <v>441304</v>
      </c>
      <c r="AC9">
        <v>6849094</v>
      </c>
      <c r="AD9" s="38" t="s">
        <v>38323</v>
      </c>
      <c r="AE9" s="1">
        <v>600</v>
      </c>
      <c r="AF9" s="1">
        <v>100</v>
      </c>
      <c r="AG9" s="33">
        <v>6</v>
      </c>
      <c r="AH9" s="33" t="s">
        <v>38263</v>
      </c>
      <c r="AI9" t="s">
        <v>586</v>
      </c>
      <c r="AJ9" s="33">
        <v>5</v>
      </c>
      <c r="AK9" s="1">
        <v>190</v>
      </c>
      <c r="AL9" s="33">
        <v>684</v>
      </c>
      <c r="AM9" s="3" t="s">
        <v>38324</v>
      </c>
      <c r="AN9" s="28" t="s">
        <v>38305</v>
      </c>
      <c r="AO9" s="35" t="s">
        <v>38305</v>
      </c>
      <c r="AP9" t="s">
        <v>38325</v>
      </c>
      <c r="AQ9" s="3" t="s">
        <v>38287</v>
      </c>
      <c r="AR9" s="3" t="s">
        <v>38284</v>
      </c>
      <c r="AS9" s="1"/>
      <c r="AT9" s="1"/>
      <c r="AU9" s="1"/>
    </row>
    <row r="10" spans="1:47" x14ac:dyDescent="0.35">
      <c r="A10" t="s">
        <v>619</v>
      </c>
      <c r="B10">
        <v>1</v>
      </c>
      <c r="C10" t="s">
        <v>79</v>
      </c>
      <c r="D10" s="16">
        <v>44175</v>
      </c>
      <c r="E10" s="33"/>
      <c r="F10" s="1"/>
      <c r="G10" s="33"/>
      <c r="H10" s="33"/>
      <c r="I10" s="33"/>
      <c r="J10" s="33"/>
      <c r="K10" t="s">
        <v>38326</v>
      </c>
      <c r="L10">
        <v>56</v>
      </c>
      <c r="M10">
        <v>513501</v>
      </c>
      <c r="N10">
        <v>6886201</v>
      </c>
      <c r="O10" s="1">
        <v>3</v>
      </c>
      <c r="P10" s="1"/>
      <c r="Q10" s="1"/>
      <c r="R10" s="37" t="s">
        <v>38333</v>
      </c>
      <c r="S10">
        <v>56</v>
      </c>
      <c r="T10">
        <v>513501</v>
      </c>
      <c r="U10">
        <v>6886189</v>
      </c>
      <c r="V10" s="38" t="s">
        <v>38327</v>
      </c>
      <c r="W10">
        <v>56</v>
      </c>
      <c r="X10">
        <v>513505</v>
      </c>
      <c r="Y10">
        <v>686179</v>
      </c>
      <c r="Z10" s="38" t="s">
        <v>38328</v>
      </c>
      <c r="AA10">
        <v>56</v>
      </c>
      <c r="AB10">
        <v>513507</v>
      </c>
      <c r="AC10">
        <v>6886173</v>
      </c>
      <c r="AD10" s="38" t="s">
        <v>38329</v>
      </c>
      <c r="AE10" s="1">
        <v>600</v>
      </c>
      <c r="AF10" s="1">
        <v>100</v>
      </c>
      <c r="AG10" s="33">
        <v>6</v>
      </c>
      <c r="AH10" s="36" t="s">
        <v>38330</v>
      </c>
      <c r="AI10" t="s">
        <v>675</v>
      </c>
      <c r="AJ10" s="33">
        <v>0</v>
      </c>
      <c r="AK10" s="1">
        <v>270</v>
      </c>
      <c r="AL10">
        <v>274</v>
      </c>
      <c r="AM10" s="3" t="s">
        <v>38312</v>
      </c>
      <c r="AN10" t="s">
        <v>38286</v>
      </c>
      <c r="AO10" s="3" t="s">
        <v>38285</v>
      </c>
      <c r="AP10" t="s">
        <v>38339</v>
      </c>
      <c r="AQ10" s="3" t="s">
        <v>38287</v>
      </c>
      <c r="AR10" s="3" t="s">
        <v>38284</v>
      </c>
      <c r="AS10" s="1"/>
      <c r="AT10" s="1"/>
      <c r="AU10" s="1"/>
    </row>
    <row r="11" spans="1:47" x14ac:dyDescent="0.35">
      <c r="A11" t="s">
        <v>620</v>
      </c>
      <c r="B11">
        <v>1</v>
      </c>
      <c r="C11" t="s">
        <v>79</v>
      </c>
      <c r="D11" s="16">
        <v>44176</v>
      </c>
      <c r="E11" s="33"/>
      <c r="F11" s="1"/>
      <c r="G11" s="33"/>
      <c r="H11" s="33"/>
      <c r="I11" s="33"/>
      <c r="J11" s="33"/>
      <c r="K11" t="s">
        <v>38331</v>
      </c>
      <c r="L11">
        <v>56</v>
      </c>
      <c r="M11">
        <v>516534</v>
      </c>
      <c r="N11">
        <v>6886055</v>
      </c>
      <c r="O11" s="1">
        <v>3</v>
      </c>
      <c r="P11" s="1"/>
      <c r="Q11" s="1"/>
      <c r="R11" s="37" t="s">
        <v>38332</v>
      </c>
      <c r="S11">
        <v>56</v>
      </c>
      <c r="T11">
        <v>516542</v>
      </c>
      <c r="U11">
        <v>6886062</v>
      </c>
      <c r="V11" s="38" t="s">
        <v>38336</v>
      </c>
      <c r="W11">
        <v>56</v>
      </c>
      <c r="X11">
        <v>516552</v>
      </c>
      <c r="Y11">
        <v>6886067</v>
      </c>
      <c r="Z11" s="38" t="s">
        <v>38337</v>
      </c>
      <c r="AA11">
        <v>56</v>
      </c>
      <c r="AB11">
        <v>516562</v>
      </c>
      <c r="AC11">
        <v>6886068</v>
      </c>
      <c r="AD11" s="38" t="s">
        <v>38338</v>
      </c>
      <c r="AE11" s="1">
        <v>600</v>
      </c>
      <c r="AF11" s="1">
        <v>100</v>
      </c>
      <c r="AG11" s="33">
        <v>6</v>
      </c>
      <c r="AH11" s="33" t="s">
        <v>38263</v>
      </c>
      <c r="AI11" t="s">
        <v>675</v>
      </c>
      <c r="AJ11" s="33">
        <v>15</v>
      </c>
      <c r="AK11" s="1">
        <v>85</v>
      </c>
      <c r="AL11" s="33">
        <v>273</v>
      </c>
      <c r="AM11" s="3" t="s">
        <v>38312</v>
      </c>
      <c r="AN11" t="s">
        <v>38286</v>
      </c>
      <c r="AO11" s="3" t="s">
        <v>38285</v>
      </c>
      <c r="AP11" t="s">
        <v>38340</v>
      </c>
      <c r="AQ11" s="3" t="s">
        <v>38287</v>
      </c>
      <c r="AR11" s="3" t="s">
        <v>38284</v>
      </c>
      <c r="AS11" s="1"/>
      <c r="AT11" s="1"/>
      <c r="AU11" s="1"/>
    </row>
    <row r="12" spans="1:47" x14ac:dyDescent="0.35">
      <c r="A12" t="s">
        <v>38346</v>
      </c>
      <c r="B12">
        <v>1</v>
      </c>
      <c r="C12" t="s">
        <v>38354</v>
      </c>
      <c r="D12" s="51">
        <v>44237</v>
      </c>
      <c r="E12" s="33"/>
      <c r="F12" s="1"/>
      <c r="G12" s="33"/>
      <c r="H12" s="33"/>
      <c r="I12" s="33"/>
      <c r="J12" s="33"/>
      <c r="K12" t="s">
        <v>38353</v>
      </c>
      <c r="L12">
        <v>56</v>
      </c>
      <c r="M12">
        <v>447188</v>
      </c>
      <c r="N12">
        <v>6636822</v>
      </c>
      <c r="O12">
        <v>3</v>
      </c>
      <c r="P12" s="1"/>
      <c r="R12" s="37" t="s">
        <v>38332</v>
      </c>
      <c r="S12">
        <v>56</v>
      </c>
      <c r="T12">
        <v>447196</v>
      </c>
      <c r="U12">
        <v>6636824</v>
      </c>
      <c r="V12" s="38" t="s">
        <v>38336</v>
      </c>
      <c r="W12">
        <v>56</v>
      </c>
      <c r="X12">
        <v>447209</v>
      </c>
      <c r="Y12">
        <v>6636826</v>
      </c>
      <c r="Z12" s="38" t="s">
        <v>38337</v>
      </c>
      <c r="AA12">
        <v>56</v>
      </c>
      <c r="AB12">
        <v>447218</v>
      </c>
      <c r="AC12">
        <v>6636830</v>
      </c>
      <c r="AD12" s="38" t="s">
        <v>38338</v>
      </c>
      <c r="AE12" s="1">
        <v>600</v>
      </c>
      <c r="AF12" s="1">
        <v>100</v>
      </c>
      <c r="AG12" s="33">
        <v>6</v>
      </c>
      <c r="AH12" s="33" t="s">
        <v>38263</v>
      </c>
      <c r="AI12" t="s">
        <v>38350</v>
      </c>
      <c r="AJ12" s="33">
        <v>5</v>
      </c>
      <c r="AK12" s="1">
        <v>80</v>
      </c>
      <c r="AL12">
        <v>1331</v>
      </c>
      <c r="AM12" s="3" t="s">
        <v>38352</v>
      </c>
      <c r="AN12" s="35" t="s">
        <v>38305</v>
      </c>
      <c r="AO12" s="35" t="s">
        <v>38305</v>
      </c>
      <c r="AP12" t="s">
        <v>38351</v>
      </c>
      <c r="AQ12" s="3" t="s">
        <v>38287</v>
      </c>
      <c r="AR12" t="s">
        <v>38355</v>
      </c>
      <c r="AT12" s="1"/>
      <c r="AU12" s="1"/>
    </row>
    <row r="13" spans="1:47" ht="26" x14ac:dyDescent="0.35">
      <c r="A13" t="s">
        <v>38356</v>
      </c>
      <c r="B13">
        <v>1</v>
      </c>
      <c r="C13" t="s">
        <v>79</v>
      </c>
      <c r="D13" s="16">
        <v>44323</v>
      </c>
      <c r="F13" s="16"/>
      <c r="K13" t="s">
        <v>38379</v>
      </c>
      <c r="L13">
        <v>56</v>
      </c>
      <c r="M13">
        <v>477141</v>
      </c>
      <c r="N13">
        <v>6484842</v>
      </c>
      <c r="O13">
        <v>3</v>
      </c>
      <c r="R13" s="37" t="s">
        <v>38373</v>
      </c>
      <c r="S13">
        <v>56</v>
      </c>
      <c r="T13">
        <v>477145</v>
      </c>
      <c r="U13">
        <v>6484851</v>
      </c>
      <c r="V13" s="38" t="s">
        <v>38372</v>
      </c>
      <c r="W13">
        <v>56</v>
      </c>
      <c r="X13">
        <v>477150</v>
      </c>
      <c r="Y13">
        <v>6484858</v>
      </c>
      <c r="Z13" s="38" t="s">
        <v>38371</v>
      </c>
      <c r="AA13">
        <v>56</v>
      </c>
      <c r="AB13">
        <v>477155</v>
      </c>
      <c r="AC13">
        <v>6484868</v>
      </c>
      <c r="AD13" s="38" t="s">
        <v>38370</v>
      </c>
      <c r="AE13" s="1">
        <v>600</v>
      </c>
      <c r="AF13" s="1">
        <v>100</v>
      </c>
      <c r="AG13" s="33">
        <v>6</v>
      </c>
      <c r="AH13" s="33" t="s">
        <v>38374</v>
      </c>
      <c r="AI13" t="s">
        <v>38375</v>
      </c>
      <c r="AJ13" s="33">
        <v>5</v>
      </c>
      <c r="AK13" s="1">
        <v>10</v>
      </c>
      <c r="AL13" s="33">
        <v>10</v>
      </c>
      <c r="AM13" s="3" t="s">
        <v>38385</v>
      </c>
      <c r="AN13" t="s">
        <v>38377</v>
      </c>
      <c r="AO13" s="3" t="s">
        <v>38378</v>
      </c>
      <c r="AP13" s="3" t="s">
        <v>38386</v>
      </c>
      <c r="AQ13" s="3" t="s">
        <v>38287</v>
      </c>
      <c r="AR13" s="3" t="s">
        <v>38376</v>
      </c>
    </row>
    <row r="14" spans="1:47" ht="26" x14ac:dyDescent="0.35">
      <c r="A14" t="s">
        <v>38357</v>
      </c>
      <c r="B14">
        <v>1</v>
      </c>
      <c r="C14" t="s">
        <v>79</v>
      </c>
      <c r="D14" s="16">
        <v>44324</v>
      </c>
      <c r="F14" s="16"/>
      <c r="K14" t="s">
        <v>38380</v>
      </c>
      <c r="L14">
        <v>56</v>
      </c>
      <c r="M14">
        <v>477546</v>
      </c>
      <c r="N14">
        <v>6485335</v>
      </c>
      <c r="O14">
        <v>3</v>
      </c>
      <c r="R14" s="37" t="s">
        <v>38373</v>
      </c>
      <c r="S14">
        <v>56</v>
      </c>
      <c r="T14">
        <v>477549</v>
      </c>
      <c r="U14">
        <v>6485346</v>
      </c>
      <c r="V14" s="38" t="s">
        <v>38372</v>
      </c>
      <c r="W14">
        <v>56</v>
      </c>
      <c r="X14">
        <v>477551</v>
      </c>
      <c r="Y14">
        <v>6485356</v>
      </c>
      <c r="Z14" s="38" t="s">
        <v>38371</v>
      </c>
      <c r="AA14">
        <v>56</v>
      </c>
      <c r="AB14">
        <v>477555</v>
      </c>
      <c r="AC14">
        <v>6485365</v>
      </c>
      <c r="AD14" s="38" t="s">
        <v>38370</v>
      </c>
      <c r="AE14" s="1">
        <v>600</v>
      </c>
      <c r="AF14" s="1">
        <v>100</v>
      </c>
      <c r="AG14" s="33">
        <v>6</v>
      </c>
      <c r="AH14" s="33" t="s">
        <v>38374</v>
      </c>
      <c r="AI14" t="s">
        <v>38375</v>
      </c>
      <c r="AJ14" s="33">
        <v>5</v>
      </c>
      <c r="AK14" s="1">
        <v>10</v>
      </c>
      <c r="AL14" s="33">
        <v>10</v>
      </c>
      <c r="AM14" s="3" t="s">
        <v>38385</v>
      </c>
      <c r="AN14" t="s">
        <v>38377</v>
      </c>
      <c r="AO14" s="3" t="s">
        <v>38378</v>
      </c>
      <c r="AP14" s="3" t="s">
        <v>38386</v>
      </c>
      <c r="AQ14" s="3" t="s">
        <v>38287</v>
      </c>
      <c r="AR14" s="3" t="s">
        <v>38376</v>
      </c>
    </row>
    <row r="15" spans="1:47" ht="26" x14ac:dyDescent="0.35">
      <c r="A15" t="s">
        <v>38358</v>
      </c>
      <c r="B15">
        <v>1</v>
      </c>
      <c r="C15" t="s">
        <v>79</v>
      </c>
      <c r="D15" s="16">
        <v>44324</v>
      </c>
      <c r="K15" t="s">
        <v>38381</v>
      </c>
      <c r="L15">
        <v>56</v>
      </c>
      <c r="M15">
        <v>474275</v>
      </c>
      <c r="N15">
        <v>6475869</v>
      </c>
      <c r="O15">
        <v>3</v>
      </c>
      <c r="R15" s="37" t="s">
        <v>38383</v>
      </c>
      <c r="S15">
        <v>56</v>
      </c>
      <c r="T15">
        <v>474282</v>
      </c>
      <c r="U15">
        <v>6475872</v>
      </c>
      <c r="V15" s="38" t="s">
        <v>38372</v>
      </c>
      <c r="W15">
        <v>56</v>
      </c>
      <c r="X15">
        <v>474289</v>
      </c>
      <c r="Y15">
        <v>6475876</v>
      </c>
      <c r="Z15" s="38" t="s">
        <v>38371</v>
      </c>
      <c r="AA15">
        <v>56</v>
      </c>
      <c r="AB15">
        <v>474297</v>
      </c>
      <c r="AC15">
        <v>6475884</v>
      </c>
      <c r="AD15" s="38" t="s">
        <v>38370</v>
      </c>
      <c r="AE15" s="1">
        <v>600</v>
      </c>
      <c r="AF15" s="1">
        <v>100</v>
      </c>
      <c r="AG15" s="33">
        <v>6</v>
      </c>
      <c r="AH15" s="33" t="s">
        <v>38374</v>
      </c>
      <c r="AI15" t="s">
        <v>38375</v>
      </c>
      <c r="AJ15" s="1">
        <v>10</v>
      </c>
      <c r="AK15" s="1">
        <v>10</v>
      </c>
      <c r="AL15" s="33">
        <v>22</v>
      </c>
      <c r="AM15" s="3" t="s">
        <v>38385</v>
      </c>
      <c r="AN15" t="s">
        <v>38377</v>
      </c>
      <c r="AO15" s="3" t="s">
        <v>38378</v>
      </c>
      <c r="AP15" s="3" t="s">
        <v>38386</v>
      </c>
      <c r="AQ15" s="3" t="s">
        <v>38287</v>
      </c>
      <c r="AR15" s="3" t="s">
        <v>38376</v>
      </c>
    </row>
    <row r="16" spans="1:47" ht="26" x14ac:dyDescent="0.35">
      <c r="A16" t="s">
        <v>38359</v>
      </c>
      <c r="B16">
        <v>1</v>
      </c>
      <c r="C16" t="s">
        <v>79</v>
      </c>
      <c r="D16" s="16">
        <v>44324</v>
      </c>
      <c r="K16" t="s">
        <v>38382</v>
      </c>
      <c r="L16">
        <v>56</v>
      </c>
      <c r="M16">
        <v>474325</v>
      </c>
      <c r="N16">
        <v>6475885</v>
      </c>
      <c r="O16">
        <v>3</v>
      </c>
      <c r="R16" s="37" t="s">
        <v>38384</v>
      </c>
      <c r="S16">
        <v>56</v>
      </c>
      <c r="T16">
        <v>474333</v>
      </c>
      <c r="U16">
        <v>6475896</v>
      </c>
      <c r="V16" s="38" t="s">
        <v>38336</v>
      </c>
      <c r="W16">
        <v>56</v>
      </c>
      <c r="X16">
        <v>474337</v>
      </c>
      <c r="Y16">
        <v>6475902</v>
      </c>
      <c r="Z16" s="38" t="s">
        <v>38371</v>
      </c>
      <c r="AA16">
        <v>56</v>
      </c>
      <c r="AB16">
        <v>474343</v>
      </c>
      <c r="AC16">
        <v>6475910</v>
      </c>
      <c r="AD16" s="38" t="s">
        <v>38370</v>
      </c>
      <c r="AE16" s="1">
        <v>600</v>
      </c>
      <c r="AF16" s="1">
        <v>100</v>
      </c>
      <c r="AG16" s="33">
        <v>6</v>
      </c>
      <c r="AH16" s="33" t="s">
        <v>38374</v>
      </c>
      <c r="AI16" t="s">
        <v>38375</v>
      </c>
      <c r="AJ16" s="1">
        <v>10</v>
      </c>
      <c r="AK16" s="1">
        <v>10</v>
      </c>
      <c r="AL16" s="33">
        <v>20</v>
      </c>
      <c r="AM16" s="3" t="s">
        <v>38394</v>
      </c>
      <c r="AN16" t="s">
        <v>38377</v>
      </c>
      <c r="AO16" s="3" t="s">
        <v>38378</v>
      </c>
      <c r="AP16" s="3" t="s">
        <v>38386</v>
      </c>
      <c r="AQ16" s="3" t="s">
        <v>38287</v>
      </c>
      <c r="AR16" s="3" t="s">
        <v>38376</v>
      </c>
    </row>
    <row r="17" spans="1:44" ht="51" x14ac:dyDescent="0.35">
      <c r="A17" t="s">
        <v>38361</v>
      </c>
      <c r="B17">
        <v>1</v>
      </c>
      <c r="C17" t="s">
        <v>79</v>
      </c>
      <c r="D17" s="16">
        <v>44412</v>
      </c>
      <c r="K17" t="s">
        <v>38387</v>
      </c>
      <c r="L17">
        <v>56</v>
      </c>
      <c r="M17">
        <v>464749</v>
      </c>
      <c r="N17">
        <v>6633990</v>
      </c>
      <c r="O17">
        <v>6</v>
      </c>
      <c r="R17" s="37" t="s">
        <v>38389</v>
      </c>
      <c r="S17">
        <v>56</v>
      </c>
      <c r="T17">
        <v>464759</v>
      </c>
      <c r="U17">
        <v>6633990</v>
      </c>
      <c r="V17" s="38" t="s">
        <v>38336</v>
      </c>
      <c r="W17">
        <v>56</v>
      </c>
      <c r="X17">
        <v>464768</v>
      </c>
      <c r="Y17">
        <v>6633988</v>
      </c>
      <c r="Z17" s="38" t="s">
        <v>38337</v>
      </c>
      <c r="AA17">
        <v>56</v>
      </c>
      <c r="AB17">
        <v>464779</v>
      </c>
      <c r="AC17">
        <v>6633988</v>
      </c>
      <c r="AD17" s="38" t="s">
        <v>38338</v>
      </c>
      <c r="AE17" s="1">
        <v>600</v>
      </c>
      <c r="AF17" s="1">
        <v>100</v>
      </c>
      <c r="AG17" s="33">
        <v>6</v>
      </c>
      <c r="AH17" s="33" t="s">
        <v>38392</v>
      </c>
      <c r="AI17" t="s">
        <v>38391</v>
      </c>
      <c r="AJ17" s="33">
        <v>15</v>
      </c>
      <c r="AK17" s="1">
        <v>190</v>
      </c>
      <c r="AL17" s="28"/>
      <c r="AM17" s="3" t="s">
        <v>38394</v>
      </c>
      <c r="AN17" t="s">
        <v>38286</v>
      </c>
      <c r="AO17" s="3" t="s">
        <v>38285</v>
      </c>
      <c r="AP17" s="3" t="s">
        <v>38395</v>
      </c>
      <c r="AQ17" s="3" t="s">
        <v>38287</v>
      </c>
      <c r="AR17" s="3" t="s">
        <v>38284</v>
      </c>
    </row>
    <row r="18" spans="1:44" x14ac:dyDescent="0.35">
      <c r="A18" t="s">
        <v>38363</v>
      </c>
      <c r="B18">
        <v>1</v>
      </c>
      <c r="C18" t="s">
        <v>79</v>
      </c>
      <c r="D18" s="16">
        <v>44413</v>
      </c>
      <c r="K18" t="s">
        <v>38388</v>
      </c>
      <c r="L18">
        <v>56</v>
      </c>
      <c r="M18">
        <v>464861</v>
      </c>
      <c r="N18">
        <v>6633940</v>
      </c>
      <c r="O18">
        <v>6</v>
      </c>
      <c r="R18" s="37" t="s">
        <v>38390</v>
      </c>
      <c r="S18">
        <v>56</v>
      </c>
      <c r="T18">
        <v>464871</v>
      </c>
      <c r="U18">
        <v>6633931</v>
      </c>
      <c r="V18" s="38" t="s">
        <v>38336</v>
      </c>
      <c r="W18">
        <v>56</v>
      </c>
      <c r="X18">
        <v>464883</v>
      </c>
      <c r="Y18">
        <v>6633926</v>
      </c>
      <c r="Z18" s="38" t="s">
        <v>38337</v>
      </c>
      <c r="AA18">
        <v>56</v>
      </c>
      <c r="AB18">
        <v>464889</v>
      </c>
      <c r="AC18">
        <v>6633922</v>
      </c>
      <c r="AD18" s="38" t="s">
        <v>38338</v>
      </c>
      <c r="AE18" s="1">
        <v>600</v>
      </c>
      <c r="AF18" s="1">
        <v>100</v>
      </c>
      <c r="AG18" s="33">
        <v>6</v>
      </c>
      <c r="AH18" t="s">
        <v>38393</v>
      </c>
      <c r="AI18" t="s">
        <v>38391</v>
      </c>
      <c r="AJ18" s="33">
        <v>10</v>
      </c>
      <c r="AK18" s="1">
        <v>190</v>
      </c>
      <c r="AL18" s="28"/>
      <c r="AM18" s="3" t="s">
        <v>38394</v>
      </c>
      <c r="AN18" t="s">
        <v>38286</v>
      </c>
      <c r="AO18" s="3" t="s">
        <v>38285</v>
      </c>
      <c r="AP18" s="3" t="s">
        <v>38395</v>
      </c>
      <c r="AQ18" s="3" t="s">
        <v>38287</v>
      </c>
      <c r="AR18" s="3" t="s">
        <v>38284</v>
      </c>
    </row>
  </sheetData>
  <phoneticPr fontId="13" type="noConversion"/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8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12" sqref="B12:B18"/>
    </sheetView>
  </sheetViews>
  <sheetFormatPr defaultRowHeight="14.5" x14ac:dyDescent="0.35"/>
  <cols>
    <col min="1" max="1" width="16.7265625" customWidth="1"/>
    <col min="2" max="2" width="9.26953125" bestFit="1" customWidth="1"/>
    <col min="3" max="3" width="12.26953125" customWidth="1"/>
    <col min="4" max="4" width="12.1796875" customWidth="1"/>
    <col min="5" max="11" width="8.54296875" customWidth="1"/>
    <col min="12" max="12" width="6.7265625" bestFit="1" customWidth="1"/>
    <col min="13" max="13" width="7.1796875" customWidth="1"/>
    <col min="14" max="14" width="7.81640625" customWidth="1"/>
    <col min="15" max="15" width="7" customWidth="1"/>
    <col min="16" max="16" width="7.26953125" customWidth="1"/>
    <col min="17" max="18" width="7" customWidth="1"/>
    <col min="19" max="19" width="6" bestFit="1" customWidth="1"/>
    <col min="20" max="27" width="5.7265625" customWidth="1"/>
    <col min="28" max="28" width="6" customWidth="1"/>
    <col min="29" max="29" width="6.1796875" customWidth="1"/>
    <col min="30" max="30" width="6.81640625" customWidth="1"/>
    <col min="31" max="31" width="6.453125" customWidth="1"/>
  </cols>
  <sheetData>
    <row r="1" spans="1:31" ht="63.75" customHeight="1" x14ac:dyDescent="0.35">
      <c r="A1" t="s">
        <v>0</v>
      </c>
      <c r="B1" t="s">
        <v>38242</v>
      </c>
      <c r="C1" s="1" t="s">
        <v>26</v>
      </c>
      <c r="D1" s="1" t="s">
        <v>20</v>
      </c>
      <c r="E1" s="1" t="s">
        <v>21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/>
    </row>
    <row r="2" spans="1:31" x14ac:dyDescent="0.35">
      <c r="A2" t="s">
        <v>80</v>
      </c>
      <c r="B2">
        <v>1</v>
      </c>
      <c r="C2" s="13">
        <v>43778</v>
      </c>
      <c r="D2" t="s">
        <v>84</v>
      </c>
      <c r="E2" t="s">
        <v>83</v>
      </c>
      <c r="F2" t="s">
        <v>85</v>
      </c>
      <c r="G2" t="s">
        <v>84</v>
      </c>
      <c r="H2" t="s">
        <v>86</v>
      </c>
      <c r="I2" t="s">
        <v>87</v>
      </c>
      <c r="J2" t="s">
        <v>84</v>
      </c>
      <c r="K2" t="s">
        <v>83</v>
      </c>
      <c r="L2">
        <v>2</v>
      </c>
      <c r="M2">
        <v>20</v>
      </c>
      <c r="N2">
        <v>20</v>
      </c>
      <c r="O2">
        <v>40</v>
      </c>
      <c r="P2">
        <v>30</v>
      </c>
      <c r="Q2">
        <v>90</v>
      </c>
      <c r="R2">
        <v>90</v>
      </c>
      <c r="S2">
        <v>2</v>
      </c>
      <c r="T2">
        <v>1</v>
      </c>
      <c r="U2">
        <v>1</v>
      </c>
      <c r="V2">
        <v>2</v>
      </c>
      <c r="W2">
        <v>1</v>
      </c>
      <c r="X2">
        <v>5</v>
      </c>
      <c r="Y2">
        <v>3</v>
      </c>
      <c r="Z2">
        <v>5</v>
      </c>
      <c r="AA2">
        <v>3</v>
      </c>
      <c r="AB2">
        <v>2</v>
      </c>
      <c r="AC2">
        <v>0</v>
      </c>
      <c r="AD2">
        <v>0</v>
      </c>
    </row>
    <row r="3" spans="1:31" x14ac:dyDescent="0.35">
      <c r="A3" t="s">
        <v>244</v>
      </c>
      <c r="B3">
        <v>1</v>
      </c>
      <c r="C3" s="14" t="s">
        <v>246</v>
      </c>
      <c r="D3" t="s">
        <v>84</v>
      </c>
      <c r="E3" t="s">
        <v>83</v>
      </c>
      <c r="F3" t="s">
        <v>85</v>
      </c>
      <c r="G3" t="s">
        <v>84</v>
      </c>
      <c r="H3" t="s">
        <v>86</v>
      </c>
      <c r="I3" t="s">
        <v>87</v>
      </c>
      <c r="J3" t="s">
        <v>84</v>
      </c>
      <c r="K3" t="s">
        <v>83</v>
      </c>
      <c r="L3">
        <v>3</v>
      </c>
      <c r="M3">
        <v>50</v>
      </c>
      <c r="N3">
        <v>40</v>
      </c>
      <c r="O3">
        <v>95</v>
      </c>
      <c r="P3">
        <v>90</v>
      </c>
      <c r="Q3">
        <v>95</v>
      </c>
      <c r="R3">
        <v>90</v>
      </c>
      <c r="S3">
        <v>1</v>
      </c>
      <c r="T3">
        <v>5</v>
      </c>
      <c r="U3">
        <v>2</v>
      </c>
      <c r="V3">
        <v>3</v>
      </c>
      <c r="W3">
        <v>2</v>
      </c>
      <c r="X3">
        <v>4</v>
      </c>
      <c r="Y3">
        <v>1</v>
      </c>
      <c r="Z3">
        <v>2</v>
      </c>
      <c r="AA3">
        <v>2</v>
      </c>
      <c r="AB3">
        <v>5</v>
      </c>
      <c r="AC3">
        <v>0</v>
      </c>
      <c r="AD3">
        <v>0</v>
      </c>
    </row>
    <row r="4" spans="1:31" x14ac:dyDescent="0.35">
      <c r="A4" t="s">
        <v>325</v>
      </c>
      <c r="B4">
        <v>1</v>
      </c>
      <c r="C4" s="14" t="s">
        <v>246</v>
      </c>
      <c r="D4" t="s">
        <v>84</v>
      </c>
      <c r="E4" t="s">
        <v>333</v>
      </c>
      <c r="F4" t="s">
        <v>85</v>
      </c>
      <c r="G4" t="s">
        <v>84</v>
      </c>
      <c r="H4" t="s">
        <v>334</v>
      </c>
      <c r="I4" t="s">
        <v>87</v>
      </c>
      <c r="J4" t="s">
        <v>84</v>
      </c>
      <c r="K4" t="s">
        <v>335</v>
      </c>
      <c r="L4">
        <v>3</v>
      </c>
      <c r="M4">
        <v>55</v>
      </c>
      <c r="N4">
        <v>55</v>
      </c>
      <c r="O4">
        <v>100</v>
      </c>
      <c r="P4">
        <v>100</v>
      </c>
      <c r="Q4">
        <v>99</v>
      </c>
      <c r="R4">
        <v>99</v>
      </c>
      <c r="S4">
        <v>2</v>
      </c>
      <c r="T4">
        <v>3</v>
      </c>
      <c r="U4">
        <v>1</v>
      </c>
      <c r="V4">
        <v>2</v>
      </c>
      <c r="W4">
        <v>4</v>
      </c>
      <c r="X4">
        <v>5</v>
      </c>
      <c r="Y4">
        <v>3</v>
      </c>
      <c r="Z4">
        <v>5</v>
      </c>
      <c r="AA4">
        <v>2</v>
      </c>
      <c r="AB4">
        <v>3</v>
      </c>
      <c r="AC4">
        <v>0</v>
      </c>
      <c r="AD4">
        <v>0</v>
      </c>
    </row>
    <row r="5" spans="1:31" x14ac:dyDescent="0.35">
      <c r="A5" t="s">
        <v>391</v>
      </c>
      <c r="B5">
        <v>2</v>
      </c>
      <c r="C5" s="14" t="s">
        <v>246</v>
      </c>
      <c r="D5" t="s">
        <v>84</v>
      </c>
      <c r="E5" t="s">
        <v>416</v>
      </c>
      <c r="F5" t="s">
        <v>85</v>
      </c>
      <c r="G5" t="s">
        <v>84</v>
      </c>
      <c r="H5" t="s">
        <v>334</v>
      </c>
      <c r="I5" t="s">
        <v>87</v>
      </c>
      <c r="J5" t="s">
        <v>84</v>
      </c>
      <c r="K5" t="s">
        <v>417</v>
      </c>
      <c r="L5">
        <v>3</v>
      </c>
      <c r="M5">
        <v>40</v>
      </c>
      <c r="N5">
        <v>10</v>
      </c>
      <c r="O5">
        <v>100</v>
      </c>
      <c r="P5">
        <v>100</v>
      </c>
      <c r="Q5">
        <v>100</v>
      </c>
      <c r="R5">
        <v>100</v>
      </c>
      <c r="S5">
        <v>1</v>
      </c>
      <c r="T5">
        <v>2</v>
      </c>
      <c r="U5">
        <v>2</v>
      </c>
      <c r="V5">
        <v>3</v>
      </c>
      <c r="W5">
        <v>1</v>
      </c>
      <c r="X5">
        <v>1</v>
      </c>
      <c r="Y5">
        <v>1</v>
      </c>
      <c r="Z5">
        <v>1</v>
      </c>
      <c r="AA5">
        <v>1</v>
      </c>
      <c r="AB5">
        <v>2</v>
      </c>
      <c r="AC5">
        <v>0</v>
      </c>
      <c r="AD5">
        <v>0</v>
      </c>
    </row>
    <row r="6" spans="1:31" x14ac:dyDescent="0.35">
      <c r="A6" t="s">
        <v>449</v>
      </c>
      <c r="B6">
        <v>2</v>
      </c>
      <c r="C6" s="15" t="s">
        <v>246</v>
      </c>
      <c r="D6" t="s">
        <v>84</v>
      </c>
      <c r="E6" t="s">
        <v>83</v>
      </c>
      <c r="F6" t="s">
        <v>85</v>
      </c>
      <c r="G6" t="s">
        <v>84</v>
      </c>
      <c r="H6" t="s">
        <v>334</v>
      </c>
      <c r="I6" t="s">
        <v>87</v>
      </c>
      <c r="J6" t="s">
        <v>84</v>
      </c>
      <c r="K6" t="s">
        <v>83</v>
      </c>
      <c r="L6">
        <v>0.7</v>
      </c>
      <c r="M6">
        <v>0</v>
      </c>
      <c r="N6">
        <v>0</v>
      </c>
      <c r="O6">
        <v>90</v>
      </c>
      <c r="P6">
        <v>60</v>
      </c>
      <c r="Q6">
        <v>90</v>
      </c>
      <c r="R6">
        <v>90</v>
      </c>
      <c r="S6">
        <v>1</v>
      </c>
      <c r="T6">
        <v>2</v>
      </c>
      <c r="U6">
        <v>1</v>
      </c>
      <c r="V6">
        <v>1</v>
      </c>
      <c r="W6">
        <v>1</v>
      </c>
      <c r="X6">
        <v>2</v>
      </c>
      <c r="Y6">
        <v>1</v>
      </c>
      <c r="Z6">
        <v>1</v>
      </c>
      <c r="AA6">
        <v>1</v>
      </c>
      <c r="AB6">
        <v>2</v>
      </c>
      <c r="AC6">
        <v>0</v>
      </c>
      <c r="AD6">
        <v>0</v>
      </c>
    </row>
    <row r="7" spans="1:31" x14ac:dyDescent="0.35">
      <c r="A7" t="s">
        <v>466</v>
      </c>
      <c r="B7">
        <v>1</v>
      </c>
      <c r="C7" s="2" t="s">
        <v>246</v>
      </c>
      <c r="D7" t="s">
        <v>84</v>
      </c>
      <c r="E7" t="s">
        <v>84</v>
      </c>
      <c r="F7" t="s">
        <v>85</v>
      </c>
      <c r="G7" t="s">
        <v>84</v>
      </c>
      <c r="H7" t="s">
        <v>84</v>
      </c>
      <c r="I7" t="s">
        <v>87</v>
      </c>
      <c r="J7" t="s">
        <v>84</v>
      </c>
      <c r="K7" t="s">
        <v>83</v>
      </c>
      <c r="L7">
        <v>0.7</v>
      </c>
      <c r="M7">
        <v>0</v>
      </c>
      <c r="N7">
        <v>0</v>
      </c>
      <c r="O7">
        <v>100</v>
      </c>
      <c r="P7">
        <v>90</v>
      </c>
      <c r="Q7">
        <v>100</v>
      </c>
      <c r="R7">
        <v>100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1</v>
      </c>
      <c r="Z7">
        <v>2</v>
      </c>
      <c r="AA7">
        <v>1</v>
      </c>
      <c r="AB7">
        <v>1</v>
      </c>
      <c r="AC7">
        <v>0</v>
      </c>
      <c r="AD7">
        <v>0</v>
      </c>
    </row>
    <row r="8" spans="1:31" x14ac:dyDescent="0.35">
      <c r="A8" t="s">
        <v>510</v>
      </c>
      <c r="B8">
        <v>1</v>
      </c>
      <c r="C8" s="16">
        <v>43778</v>
      </c>
      <c r="D8">
        <v>0</v>
      </c>
      <c r="E8" t="s">
        <v>84</v>
      </c>
      <c r="F8" t="s">
        <v>85</v>
      </c>
      <c r="G8" t="s">
        <v>84</v>
      </c>
      <c r="H8" t="s">
        <v>84</v>
      </c>
      <c r="I8" t="s">
        <v>516</v>
      </c>
      <c r="J8" t="s">
        <v>84</v>
      </c>
      <c r="K8" t="s">
        <v>83</v>
      </c>
      <c r="L8">
        <v>1.1000000000000001</v>
      </c>
      <c r="M8">
        <v>20</v>
      </c>
      <c r="N8">
        <v>15</v>
      </c>
      <c r="O8">
        <v>100</v>
      </c>
      <c r="P8">
        <v>100</v>
      </c>
      <c r="Q8">
        <v>100</v>
      </c>
      <c r="R8">
        <v>100</v>
      </c>
      <c r="S8">
        <v>4</v>
      </c>
      <c r="T8">
        <v>3</v>
      </c>
      <c r="U8">
        <v>2</v>
      </c>
      <c r="V8">
        <v>1</v>
      </c>
      <c r="W8">
        <v>3</v>
      </c>
      <c r="X8">
        <v>2</v>
      </c>
      <c r="Y8">
        <v>1</v>
      </c>
      <c r="Z8">
        <v>2</v>
      </c>
      <c r="AA8">
        <v>3</v>
      </c>
      <c r="AB8">
        <v>1</v>
      </c>
      <c r="AC8">
        <v>0</v>
      </c>
      <c r="AD8">
        <v>0</v>
      </c>
    </row>
    <row r="9" spans="1:31" x14ac:dyDescent="0.35">
      <c r="A9" t="s">
        <v>585</v>
      </c>
      <c r="B9">
        <v>1</v>
      </c>
      <c r="C9" s="16">
        <v>43778</v>
      </c>
      <c r="D9">
        <v>0</v>
      </c>
      <c r="E9" t="s">
        <v>84</v>
      </c>
      <c r="F9" t="s">
        <v>85</v>
      </c>
      <c r="G9" t="s">
        <v>84</v>
      </c>
      <c r="H9" t="s">
        <v>84</v>
      </c>
      <c r="I9" t="s">
        <v>587</v>
      </c>
      <c r="J9" t="s">
        <v>84</v>
      </c>
      <c r="K9" t="s">
        <v>83</v>
      </c>
      <c r="L9">
        <v>9</v>
      </c>
      <c r="M9">
        <v>20</v>
      </c>
      <c r="N9">
        <v>40</v>
      </c>
      <c r="O9">
        <v>90</v>
      </c>
      <c r="P9">
        <v>90</v>
      </c>
      <c r="Q9">
        <v>90</v>
      </c>
      <c r="R9">
        <v>90</v>
      </c>
      <c r="S9">
        <v>5</v>
      </c>
      <c r="T9">
        <v>3</v>
      </c>
      <c r="U9">
        <v>2</v>
      </c>
      <c r="V9">
        <v>2</v>
      </c>
      <c r="W9">
        <v>3</v>
      </c>
      <c r="X9">
        <v>2</v>
      </c>
      <c r="Y9">
        <v>6</v>
      </c>
      <c r="Z9">
        <v>4</v>
      </c>
      <c r="AA9">
        <v>5</v>
      </c>
      <c r="AB9">
        <v>5</v>
      </c>
      <c r="AC9">
        <v>0</v>
      </c>
      <c r="AD9">
        <v>0</v>
      </c>
    </row>
    <row r="10" spans="1:31" x14ac:dyDescent="0.35">
      <c r="A10" t="s">
        <v>619</v>
      </c>
      <c r="B10">
        <v>1</v>
      </c>
      <c r="C10" t="s">
        <v>621</v>
      </c>
      <c r="D10">
        <v>0</v>
      </c>
      <c r="E10" t="s">
        <v>84</v>
      </c>
      <c r="F10" t="s">
        <v>622</v>
      </c>
      <c r="G10" t="s">
        <v>84</v>
      </c>
      <c r="H10" t="s">
        <v>84</v>
      </c>
      <c r="I10" t="s">
        <v>623</v>
      </c>
      <c r="J10" t="s">
        <v>84</v>
      </c>
      <c r="K10" t="s">
        <v>83</v>
      </c>
      <c r="L10">
        <v>2</v>
      </c>
      <c r="M10">
        <v>10</v>
      </c>
      <c r="N10">
        <v>40</v>
      </c>
      <c r="O10">
        <v>100</v>
      </c>
      <c r="P10">
        <v>100</v>
      </c>
      <c r="Q10">
        <v>100</v>
      </c>
      <c r="R10">
        <v>100</v>
      </c>
      <c r="S10">
        <v>1</v>
      </c>
      <c r="T10">
        <v>2</v>
      </c>
      <c r="U10">
        <v>2</v>
      </c>
      <c r="V10">
        <v>1</v>
      </c>
      <c r="W10">
        <v>3</v>
      </c>
      <c r="X10">
        <v>1</v>
      </c>
      <c r="Y10">
        <v>2</v>
      </c>
      <c r="Z10">
        <v>2</v>
      </c>
      <c r="AA10">
        <v>1</v>
      </c>
      <c r="AB10">
        <v>2</v>
      </c>
      <c r="AC10">
        <v>0</v>
      </c>
      <c r="AD10">
        <v>0</v>
      </c>
    </row>
    <row r="11" spans="1:31" x14ac:dyDescent="0.35">
      <c r="A11" t="s">
        <v>620</v>
      </c>
      <c r="B11">
        <v>1</v>
      </c>
      <c r="C11" t="s">
        <v>621</v>
      </c>
      <c r="D11">
        <v>0</v>
      </c>
      <c r="E11" t="s">
        <v>84</v>
      </c>
      <c r="F11" t="s">
        <v>622</v>
      </c>
      <c r="G11" t="s">
        <v>84</v>
      </c>
      <c r="H11" t="s">
        <v>84</v>
      </c>
      <c r="I11" t="s">
        <v>623</v>
      </c>
      <c r="J11" t="s">
        <v>84</v>
      </c>
      <c r="K11" t="s">
        <v>83</v>
      </c>
      <c r="L11">
        <v>0.5</v>
      </c>
      <c r="M11">
        <v>10</v>
      </c>
      <c r="N11">
        <v>5</v>
      </c>
      <c r="O11">
        <v>100</v>
      </c>
      <c r="P11">
        <v>100</v>
      </c>
      <c r="Q11">
        <v>100</v>
      </c>
      <c r="R11">
        <v>100</v>
      </c>
      <c r="S11">
        <v>1</v>
      </c>
      <c r="T11">
        <v>1</v>
      </c>
      <c r="U11">
        <v>1</v>
      </c>
      <c r="V11">
        <v>2</v>
      </c>
      <c r="W11">
        <v>1</v>
      </c>
      <c r="X11">
        <v>1</v>
      </c>
      <c r="Y11">
        <v>1</v>
      </c>
      <c r="Z11">
        <v>2</v>
      </c>
      <c r="AA11">
        <v>1</v>
      </c>
      <c r="AB11">
        <v>1</v>
      </c>
      <c r="AC11">
        <v>0</v>
      </c>
      <c r="AD11">
        <v>0</v>
      </c>
    </row>
    <row r="12" spans="1:31" x14ac:dyDescent="0.35">
      <c r="A12" t="s">
        <v>38346</v>
      </c>
      <c r="B12">
        <v>1</v>
      </c>
      <c r="C12" t="s">
        <v>38349</v>
      </c>
      <c r="D12">
        <v>0</v>
      </c>
      <c r="E12" t="s">
        <v>84</v>
      </c>
      <c r="F12" t="s">
        <v>85</v>
      </c>
      <c r="G12" t="s">
        <v>84</v>
      </c>
      <c r="H12" t="s">
        <v>84</v>
      </c>
      <c r="I12" t="s">
        <v>623</v>
      </c>
      <c r="J12" t="s">
        <v>84</v>
      </c>
      <c r="K12" t="s">
        <v>83</v>
      </c>
      <c r="L12">
        <v>5</v>
      </c>
      <c r="M12">
        <v>20</v>
      </c>
      <c r="N12">
        <v>30</v>
      </c>
      <c r="O12">
        <v>100</v>
      </c>
      <c r="P12">
        <v>100</v>
      </c>
      <c r="Q12">
        <v>100</v>
      </c>
      <c r="R12">
        <v>100</v>
      </c>
      <c r="S12">
        <v>1</v>
      </c>
      <c r="T12">
        <v>2</v>
      </c>
      <c r="U12">
        <v>1</v>
      </c>
      <c r="V12">
        <v>1</v>
      </c>
      <c r="W12">
        <v>1</v>
      </c>
      <c r="X12">
        <v>2</v>
      </c>
      <c r="Y12">
        <v>2</v>
      </c>
      <c r="Z12">
        <v>2</v>
      </c>
      <c r="AA12">
        <v>2</v>
      </c>
      <c r="AB12">
        <v>1</v>
      </c>
      <c r="AC12">
        <v>10</v>
      </c>
      <c r="AD12">
        <v>100</v>
      </c>
    </row>
    <row r="13" spans="1:31" x14ac:dyDescent="0.35">
      <c r="A13" t="s">
        <v>38356</v>
      </c>
      <c r="B13">
        <v>1</v>
      </c>
      <c r="C13" t="s">
        <v>38349</v>
      </c>
      <c r="D13">
        <v>0</v>
      </c>
      <c r="E13" t="s">
        <v>84</v>
      </c>
      <c r="F13" t="s">
        <v>85</v>
      </c>
      <c r="G13" t="s">
        <v>84</v>
      </c>
      <c r="H13" t="s">
        <v>84</v>
      </c>
      <c r="I13" t="s">
        <v>623</v>
      </c>
      <c r="J13" t="s">
        <v>84</v>
      </c>
      <c r="K13" t="s">
        <v>83</v>
      </c>
      <c r="L13">
        <v>12</v>
      </c>
      <c r="M13">
        <v>15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3</v>
      </c>
      <c r="T13">
        <v>5</v>
      </c>
      <c r="U13">
        <v>2</v>
      </c>
      <c r="V13">
        <v>4</v>
      </c>
      <c r="W13">
        <v>2</v>
      </c>
      <c r="X13">
        <v>1</v>
      </c>
      <c r="Y13">
        <v>3</v>
      </c>
      <c r="Z13">
        <v>1</v>
      </c>
      <c r="AA13">
        <v>1</v>
      </c>
      <c r="AB13">
        <v>2</v>
      </c>
      <c r="AC13">
        <v>0</v>
      </c>
      <c r="AD13">
        <v>0</v>
      </c>
    </row>
    <row r="14" spans="1:31" x14ac:dyDescent="0.35">
      <c r="A14" t="s">
        <v>38357</v>
      </c>
      <c r="B14">
        <v>1</v>
      </c>
      <c r="C14" t="s">
        <v>38349</v>
      </c>
      <c r="D14">
        <v>0</v>
      </c>
      <c r="E14" t="s">
        <v>84</v>
      </c>
      <c r="F14" t="s">
        <v>85</v>
      </c>
      <c r="G14" t="s">
        <v>84</v>
      </c>
      <c r="H14" t="s">
        <v>84</v>
      </c>
      <c r="I14" t="s">
        <v>623</v>
      </c>
      <c r="J14" t="s">
        <v>84</v>
      </c>
      <c r="K14" t="s">
        <v>83</v>
      </c>
      <c r="L14">
        <v>12</v>
      </c>
      <c r="M14">
        <v>15</v>
      </c>
      <c r="N14">
        <v>100</v>
      </c>
      <c r="O14">
        <v>100</v>
      </c>
      <c r="P14">
        <v>100</v>
      </c>
      <c r="Q14">
        <v>100</v>
      </c>
      <c r="R14">
        <v>100</v>
      </c>
      <c r="S14" t="s">
        <v>38262</v>
      </c>
      <c r="T14" t="s">
        <v>38262</v>
      </c>
      <c r="U14" t="s">
        <v>38262</v>
      </c>
      <c r="V14" t="s">
        <v>38262</v>
      </c>
      <c r="W14" t="s">
        <v>38262</v>
      </c>
      <c r="X14" t="s">
        <v>38262</v>
      </c>
      <c r="Y14" t="s">
        <v>38262</v>
      </c>
      <c r="Z14" t="s">
        <v>38262</v>
      </c>
      <c r="AA14" t="s">
        <v>38262</v>
      </c>
      <c r="AB14" t="s">
        <v>38262</v>
      </c>
      <c r="AC14">
        <v>0</v>
      </c>
      <c r="AD14">
        <v>0</v>
      </c>
    </row>
    <row r="15" spans="1:31" x14ac:dyDescent="0.35">
      <c r="A15" t="s">
        <v>38358</v>
      </c>
      <c r="B15">
        <v>1</v>
      </c>
      <c r="C15" t="s">
        <v>38349</v>
      </c>
      <c r="D15">
        <v>0</v>
      </c>
      <c r="E15" t="s">
        <v>84</v>
      </c>
      <c r="F15" t="s">
        <v>85</v>
      </c>
      <c r="G15" t="s">
        <v>84</v>
      </c>
      <c r="H15" t="s">
        <v>84</v>
      </c>
      <c r="I15" t="s">
        <v>623</v>
      </c>
      <c r="J15" t="s">
        <v>84</v>
      </c>
      <c r="K15" t="s">
        <v>83</v>
      </c>
      <c r="L15">
        <v>0.2</v>
      </c>
      <c r="M15">
        <v>0</v>
      </c>
      <c r="N15">
        <v>0</v>
      </c>
      <c r="O15">
        <v>5</v>
      </c>
      <c r="P15">
        <v>5</v>
      </c>
      <c r="Q15">
        <v>100</v>
      </c>
      <c r="R15">
        <v>100</v>
      </c>
      <c r="S15">
        <v>1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</row>
    <row r="16" spans="1:31" x14ac:dyDescent="0.35">
      <c r="A16" t="s">
        <v>38359</v>
      </c>
      <c r="B16">
        <v>1</v>
      </c>
      <c r="C16" t="s">
        <v>38349</v>
      </c>
      <c r="D16">
        <v>0</v>
      </c>
      <c r="E16" t="s">
        <v>84</v>
      </c>
      <c r="F16" t="s">
        <v>85</v>
      </c>
      <c r="G16" t="s">
        <v>84</v>
      </c>
      <c r="H16" t="s">
        <v>84</v>
      </c>
      <c r="I16" t="s">
        <v>623</v>
      </c>
      <c r="J16" t="s">
        <v>84</v>
      </c>
      <c r="K16" t="s">
        <v>83</v>
      </c>
      <c r="L16">
        <v>1</v>
      </c>
      <c r="M16">
        <v>10</v>
      </c>
      <c r="N16">
        <v>0</v>
      </c>
      <c r="O16">
        <v>100</v>
      </c>
      <c r="P16">
        <v>50</v>
      </c>
      <c r="Q16">
        <v>100</v>
      </c>
      <c r="R16">
        <v>100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1</v>
      </c>
      <c r="AC16">
        <v>0</v>
      </c>
      <c r="AD16">
        <v>0</v>
      </c>
    </row>
    <row r="17" spans="1:30" x14ac:dyDescent="0.35">
      <c r="A17" t="s">
        <v>38361</v>
      </c>
      <c r="B17">
        <v>1</v>
      </c>
      <c r="C17" t="s">
        <v>38369</v>
      </c>
      <c r="D17">
        <v>0</v>
      </c>
      <c r="E17" t="s">
        <v>84</v>
      </c>
      <c r="F17" t="s">
        <v>85</v>
      </c>
      <c r="G17" t="s">
        <v>84</v>
      </c>
      <c r="H17" t="s">
        <v>84</v>
      </c>
      <c r="I17" t="s">
        <v>623</v>
      </c>
      <c r="J17" t="s">
        <v>84</v>
      </c>
      <c r="K17" t="s">
        <v>83</v>
      </c>
      <c r="L17">
        <v>0.5</v>
      </c>
      <c r="M17">
        <v>0</v>
      </c>
      <c r="N17">
        <v>0</v>
      </c>
      <c r="O17">
        <v>5</v>
      </c>
      <c r="P17">
        <v>5</v>
      </c>
      <c r="Q17">
        <v>80</v>
      </c>
      <c r="R17">
        <v>60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</row>
    <row r="18" spans="1:30" x14ac:dyDescent="0.35">
      <c r="A18" t="s">
        <v>38363</v>
      </c>
      <c r="B18">
        <v>1</v>
      </c>
      <c r="C18" t="s">
        <v>38369</v>
      </c>
      <c r="D18">
        <v>0</v>
      </c>
      <c r="E18" t="s">
        <v>84</v>
      </c>
      <c r="F18" t="s">
        <v>85</v>
      </c>
      <c r="G18" t="s">
        <v>84</v>
      </c>
      <c r="H18" t="s">
        <v>84</v>
      </c>
      <c r="I18" t="s">
        <v>623</v>
      </c>
      <c r="J18" t="s">
        <v>84</v>
      </c>
      <c r="K18" t="s">
        <v>83</v>
      </c>
      <c r="L18">
        <v>1.5</v>
      </c>
      <c r="M18">
        <v>30</v>
      </c>
      <c r="N18">
        <v>20</v>
      </c>
      <c r="O18">
        <v>70</v>
      </c>
      <c r="P18">
        <v>40</v>
      </c>
      <c r="Q18">
        <v>100</v>
      </c>
      <c r="R18">
        <v>100</v>
      </c>
      <c r="S18">
        <v>1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1</v>
      </c>
      <c r="AA18">
        <v>2</v>
      </c>
      <c r="AB18">
        <v>1</v>
      </c>
      <c r="AC18">
        <v>0</v>
      </c>
      <c r="AD18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9"/>
  <sheetViews>
    <sheetView workbookViewId="0">
      <pane xSplit="1" ySplit="2" topLeftCell="C12" activePane="bottomRight" state="frozen"/>
      <selection pane="topRight" activeCell="B1" sqref="B1"/>
      <selection pane="bottomLeft" activeCell="A3" sqref="A3"/>
      <selection pane="bottomRight" activeCell="A14" sqref="A14:XFD14"/>
    </sheetView>
  </sheetViews>
  <sheetFormatPr defaultRowHeight="14.5" x14ac:dyDescent="0.35"/>
  <cols>
    <col min="1" max="1" width="16.54296875" customWidth="1"/>
    <col min="2" max="2" width="9.26953125" bestFit="1" customWidth="1"/>
    <col min="7" max="14" width="7.1796875" bestFit="1" customWidth="1"/>
    <col min="19" max="26" width="8" bestFit="1" customWidth="1"/>
  </cols>
  <sheetData>
    <row r="1" spans="1:26" x14ac:dyDescent="0.35">
      <c r="A1" s="3" t="s">
        <v>56</v>
      </c>
      <c r="B1" s="3"/>
    </row>
    <row r="2" spans="1:26" ht="43.5" x14ac:dyDescent="0.35">
      <c r="A2" s="1" t="s">
        <v>0</v>
      </c>
      <c r="B2" s="1" t="s">
        <v>38242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7</v>
      </c>
      <c r="T2" s="1" t="s">
        <v>8</v>
      </c>
      <c r="U2" s="1" t="s">
        <v>9</v>
      </c>
      <c r="V2" s="1" t="s">
        <v>10</v>
      </c>
      <c r="W2" s="1" t="s">
        <v>15</v>
      </c>
      <c r="X2" s="1" t="s">
        <v>16</v>
      </c>
      <c r="Y2" s="1" t="s">
        <v>17</v>
      </c>
      <c r="Z2" s="1" t="s">
        <v>18</v>
      </c>
    </row>
    <row r="3" spans="1:26" x14ac:dyDescent="0.35">
      <c r="A3" t="s">
        <v>80</v>
      </c>
      <c r="B3">
        <v>1</v>
      </c>
      <c r="C3">
        <v>25</v>
      </c>
      <c r="D3">
        <v>32</v>
      </c>
      <c r="E3">
        <v>28</v>
      </c>
      <c r="F3">
        <v>80</v>
      </c>
      <c r="G3">
        <v>1</v>
      </c>
      <c r="H3">
        <v>5</v>
      </c>
      <c r="I3">
        <v>3</v>
      </c>
      <c r="J3">
        <v>50</v>
      </c>
      <c r="K3">
        <v>0.3</v>
      </c>
      <c r="L3">
        <v>1</v>
      </c>
      <c r="M3">
        <v>0.75</v>
      </c>
      <c r="N3">
        <v>5</v>
      </c>
      <c r="O3">
        <v>20</v>
      </c>
      <c r="P3">
        <v>32</v>
      </c>
      <c r="Q3">
        <v>22</v>
      </c>
      <c r="R3">
        <v>55</v>
      </c>
      <c r="S3">
        <v>0.5</v>
      </c>
      <c r="T3">
        <v>5</v>
      </c>
      <c r="U3">
        <v>1</v>
      </c>
      <c r="V3">
        <v>25</v>
      </c>
      <c r="W3">
        <v>0</v>
      </c>
      <c r="X3">
        <v>0.2</v>
      </c>
      <c r="Y3">
        <v>0.15</v>
      </c>
      <c r="Z3">
        <v>1</v>
      </c>
    </row>
    <row r="4" spans="1:26" x14ac:dyDescent="0.35">
      <c r="A4" t="s">
        <v>244</v>
      </c>
      <c r="B4">
        <v>1</v>
      </c>
      <c r="C4">
        <v>18</v>
      </c>
      <c r="D4">
        <v>40</v>
      </c>
      <c r="E4">
        <v>35</v>
      </c>
      <c r="F4">
        <v>90</v>
      </c>
      <c r="G4">
        <v>1.5</v>
      </c>
      <c r="H4">
        <v>4</v>
      </c>
      <c r="I4">
        <v>2.5</v>
      </c>
      <c r="J4">
        <v>15</v>
      </c>
      <c r="K4">
        <v>0.5</v>
      </c>
      <c r="L4">
        <v>1</v>
      </c>
      <c r="M4">
        <v>0.8</v>
      </c>
      <c r="N4">
        <v>5</v>
      </c>
      <c r="O4">
        <v>15</v>
      </c>
      <c r="P4">
        <v>30</v>
      </c>
      <c r="Q4">
        <v>22</v>
      </c>
      <c r="R4">
        <v>50</v>
      </c>
      <c r="S4">
        <v>0.5</v>
      </c>
      <c r="T4">
        <v>1</v>
      </c>
      <c r="U4">
        <v>1</v>
      </c>
      <c r="V4">
        <v>1</v>
      </c>
      <c r="W4">
        <v>0</v>
      </c>
      <c r="X4">
        <v>0.3</v>
      </c>
      <c r="Y4">
        <v>0.2</v>
      </c>
      <c r="Z4">
        <v>2</v>
      </c>
    </row>
    <row r="5" spans="1:26" x14ac:dyDescent="0.35">
      <c r="A5" t="s">
        <v>325</v>
      </c>
      <c r="B5">
        <v>1</v>
      </c>
      <c r="C5">
        <v>32</v>
      </c>
      <c r="D5">
        <v>45</v>
      </c>
      <c r="E5">
        <v>40</v>
      </c>
      <c r="F5">
        <v>90</v>
      </c>
      <c r="G5">
        <v>1</v>
      </c>
      <c r="H5">
        <v>4</v>
      </c>
      <c r="I5">
        <v>3</v>
      </c>
      <c r="J5">
        <v>20</v>
      </c>
      <c r="K5">
        <v>0.6</v>
      </c>
      <c r="L5">
        <v>1</v>
      </c>
      <c r="M5">
        <v>0.8</v>
      </c>
      <c r="N5">
        <v>40</v>
      </c>
      <c r="O5">
        <v>22</v>
      </c>
      <c r="P5">
        <v>30</v>
      </c>
      <c r="Q5">
        <v>26</v>
      </c>
      <c r="R5">
        <v>45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</row>
    <row r="6" spans="1:26" x14ac:dyDescent="0.35">
      <c r="A6" t="s">
        <v>391</v>
      </c>
      <c r="B6">
        <v>2</v>
      </c>
      <c r="C6">
        <v>18</v>
      </c>
      <c r="D6">
        <v>40</v>
      </c>
      <c r="E6">
        <v>32</v>
      </c>
      <c r="F6">
        <v>80</v>
      </c>
      <c r="G6">
        <v>2</v>
      </c>
      <c r="H6">
        <v>4</v>
      </c>
      <c r="I6">
        <v>3</v>
      </c>
      <c r="J6">
        <v>30</v>
      </c>
      <c r="K6">
        <v>0.3</v>
      </c>
      <c r="L6">
        <v>1</v>
      </c>
      <c r="M6">
        <v>0.8</v>
      </c>
      <c r="N6">
        <v>10</v>
      </c>
      <c r="O6">
        <v>18</v>
      </c>
      <c r="P6">
        <v>40</v>
      </c>
      <c r="Q6">
        <v>35</v>
      </c>
      <c r="R6">
        <v>40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</row>
    <row r="7" spans="1:26" x14ac:dyDescent="0.35">
      <c r="A7" t="s">
        <v>449</v>
      </c>
      <c r="B7">
        <v>2</v>
      </c>
      <c r="C7">
        <v>18</v>
      </c>
      <c r="D7">
        <v>36</v>
      </c>
      <c r="E7">
        <v>32</v>
      </c>
      <c r="F7">
        <v>80</v>
      </c>
      <c r="G7">
        <v>1</v>
      </c>
      <c r="H7">
        <v>3</v>
      </c>
      <c r="I7">
        <v>2.5</v>
      </c>
      <c r="J7">
        <v>20</v>
      </c>
      <c r="K7">
        <v>0.6</v>
      </c>
      <c r="L7">
        <v>1</v>
      </c>
      <c r="M7">
        <v>0.8</v>
      </c>
      <c r="N7">
        <v>10</v>
      </c>
      <c r="O7">
        <v>18</v>
      </c>
      <c r="P7">
        <v>36</v>
      </c>
      <c r="Q7">
        <v>32</v>
      </c>
      <c r="R7">
        <v>60</v>
      </c>
      <c r="S7">
        <v>0</v>
      </c>
      <c r="T7">
        <v>3</v>
      </c>
      <c r="U7">
        <v>2.5</v>
      </c>
      <c r="V7">
        <v>5</v>
      </c>
      <c r="W7">
        <v>0</v>
      </c>
      <c r="X7">
        <v>0.6</v>
      </c>
      <c r="Y7">
        <v>0.6</v>
      </c>
      <c r="Z7">
        <v>3</v>
      </c>
    </row>
    <row r="8" spans="1:26" x14ac:dyDescent="0.35">
      <c r="A8" t="s">
        <v>466</v>
      </c>
      <c r="B8">
        <v>1</v>
      </c>
      <c r="C8">
        <v>18</v>
      </c>
      <c r="D8">
        <v>32</v>
      </c>
      <c r="E8">
        <v>26</v>
      </c>
      <c r="F8">
        <v>70</v>
      </c>
      <c r="G8">
        <v>1</v>
      </c>
      <c r="H8">
        <v>3</v>
      </c>
      <c r="I8">
        <v>2.5</v>
      </c>
      <c r="J8">
        <v>10</v>
      </c>
      <c r="K8">
        <v>0.5</v>
      </c>
      <c r="L8">
        <v>1</v>
      </c>
      <c r="M8">
        <v>0.8</v>
      </c>
      <c r="N8">
        <v>10</v>
      </c>
      <c r="O8">
        <v>18</v>
      </c>
      <c r="P8">
        <v>32</v>
      </c>
      <c r="Q8">
        <v>26</v>
      </c>
      <c r="R8">
        <v>55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5">
      <c r="A9" t="s">
        <v>510</v>
      </c>
      <c r="B9">
        <v>1</v>
      </c>
      <c r="C9">
        <v>22</v>
      </c>
      <c r="D9">
        <v>42</v>
      </c>
      <c r="E9">
        <v>39</v>
      </c>
      <c r="F9">
        <v>90</v>
      </c>
      <c r="G9">
        <v>1</v>
      </c>
      <c r="H9">
        <v>3</v>
      </c>
      <c r="I9">
        <v>2</v>
      </c>
      <c r="J9">
        <v>10</v>
      </c>
      <c r="K9">
        <v>0.5</v>
      </c>
      <c r="L9">
        <v>1</v>
      </c>
      <c r="M9">
        <v>0.8</v>
      </c>
      <c r="N9">
        <v>5</v>
      </c>
      <c r="O9">
        <v>26</v>
      </c>
      <c r="P9">
        <v>42</v>
      </c>
      <c r="Q9">
        <v>39</v>
      </c>
      <c r="R9">
        <v>40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5">
      <c r="A10" t="s">
        <v>585</v>
      </c>
      <c r="B10">
        <v>1</v>
      </c>
      <c r="C10">
        <v>15</v>
      </c>
      <c r="D10">
        <v>45</v>
      </c>
      <c r="E10">
        <v>35</v>
      </c>
      <c r="F10">
        <v>90</v>
      </c>
      <c r="G10">
        <v>1</v>
      </c>
      <c r="H10">
        <v>3</v>
      </c>
      <c r="I10">
        <v>2</v>
      </c>
      <c r="J10">
        <v>30</v>
      </c>
      <c r="K10">
        <v>0.3</v>
      </c>
      <c r="L10">
        <v>1</v>
      </c>
      <c r="M10">
        <v>0.7</v>
      </c>
      <c r="N10">
        <v>10</v>
      </c>
      <c r="O10">
        <v>25</v>
      </c>
      <c r="P10">
        <v>45</v>
      </c>
      <c r="Q10">
        <v>40</v>
      </c>
      <c r="R10">
        <v>40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5">
      <c r="A11" t="s">
        <v>619</v>
      </c>
      <c r="B11">
        <v>1</v>
      </c>
      <c r="C11">
        <v>20</v>
      </c>
      <c r="D11">
        <v>28</v>
      </c>
      <c r="E11">
        <v>25</v>
      </c>
      <c r="F11">
        <v>90</v>
      </c>
      <c r="G11">
        <v>1</v>
      </c>
      <c r="H11">
        <v>3</v>
      </c>
      <c r="I11">
        <v>2.5</v>
      </c>
      <c r="J11">
        <v>10</v>
      </c>
      <c r="K11">
        <v>0.5</v>
      </c>
      <c r="L11">
        <v>1</v>
      </c>
      <c r="M11">
        <v>0.7</v>
      </c>
      <c r="N11">
        <v>5</v>
      </c>
      <c r="O11">
        <v>22</v>
      </c>
      <c r="P11">
        <v>28</v>
      </c>
      <c r="Q11">
        <v>26</v>
      </c>
      <c r="R11">
        <v>40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5">
      <c r="A12" t="s">
        <v>620</v>
      </c>
      <c r="B12">
        <v>1</v>
      </c>
      <c r="C12">
        <v>20</v>
      </c>
      <c r="D12">
        <v>25</v>
      </c>
      <c r="E12">
        <v>22</v>
      </c>
      <c r="F12">
        <v>90</v>
      </c>
      <c r="G12">
        <v>1</v>
      </c>
      <c r="H12">
        <v>3</v>
      </c>
      <c r="I12">
        <v>2.5</v>
      </c>
      <c r="J12">
        <v>10</v>
      </c>
      <c r="K12">
        <v>0.5</v>
      </c>
      <c r="L12">
        <v>1</v>
      </c>
      <c r="M12">
        <v>0.6</v>
      </c>
      <c r="N12">
        <v>5</v>
      </c>
      <c r="O12">
        <v>20</v>
      </c>
      <c r="P12">
        <v>25</v>
      </c>
      <c r="Q12">
        <v>22</v>
      </c>
      <c r="R12">
        <v>60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5">
      <c r="A13" t="s">
        <v>38346</v>
      </c>
      <c r="B13">
        <v>1</v>
      </c>
      <c r="C13">
        <v>20</v>
      </c>
      <c r="D13">
        <v>25</v>
      </c>
      <c r="E13">
        <v>22</v>
      </c>
      <c r="F13">
        <v>90</v>
      </c>
      <c r="G13">
        <v>1</v>
      </c>
      <c r="H13">
        <v>3</v>
      </c>
      <c r="I13">
        <v>2</v>
      </c>
      <c r="J13">
        <v>10</v>
      </c>
      <c r="K13">
        <v>0.3</v>
      </c>
      <c r="L13">
        <v>1</v>
      </c>
      <c r="M13">
        <v>0.8</v>
      </c>
      <c r="N13">
        <v>30</v>
      </c>
      <c r="O13">
        <v>20</v>
      </c>
      <c r="P13">
        <v>25</v>
      </c>
      <c r="Q13">
        <v>22</v>
      </c>
      <c r="R13">
        <v>50</v>
      </c>
      <c r="S13">
        <v>1</v>
      </c>
      <c r="T13">
        <v>2</v>
      </c>
      <c r="U13">
        <v>1.5</v>
      </c>
      <c r="V13">
        <v>2</v>
      </c>
      <c r="W13">
        <v>0.1</v>
      </c>
      <c r="X13">
        <v>0.2</v>
      </c>
      <c r="Y13">
        <v>0.2</v>
      </c>
      <c r="Z13">
        <v>40</v>
      </c>
    </row>
    <row r="14" spans="1:26" x14ac:dyDescent="0.35">
      <c r="A14" t="s">
        <v>38356</v>
      </c>
      <c r="C14">
        <v>10</v>
      </c>
      <c r="D14">
        <v>15</v>
      </c>
      <c r="E14">
        <v>12</v>
      </c>
      <c r="F14">
        <v>90</v>
      </c>
      <c r="G14">
        <v>1</v>
      </c>
      <c r="H14">
        <v>3</v>
      </c>
      <c r="I14">
        <v>2</v>
      </c>
      <c r="J14">
        <v>15</v>
      </c>
      <c r="K14">
        <v>0.3</v>
      </c>
      <c r="L14">
        <v>1</v>
      </c>
      <c r="M14">
        <v>0.8</v>
      </c>
      <c r="N14">
        <v>5</v>
      </c>
      <c r="O14">
        <v>0</v>
      </c>
      <c r="P14">
        <v>6</v>
      </c>
      <c r="Q14">
        <v>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5">
      <c r="A15" t="s">
        <v>38357</v>
      </c>
      <c r="C15">
        <v>10</v>
      </c>
      <c r="D15">
        <v>15</v>
      </c>
      <c r="E15">
        <v>12</v>
      </c>
      <c r="F15">
        <v>90</v>
      </c>
      <c r="G15">
        <v>1</v>
      </c>
      <c r="H15">
        <v>3</v>
      </c>
      <c r="I15">
        <v>2</v>
      </c>
      <c r="J15">
        <v>15</v>
      </c>
      <c r="K15">
        <v>0.3</v>
      </c>
      <c r="L15">
        <v>1</v>
      </c>
      <c r="M15">
        <v>0.8</v>
      </c>
      <c r="N15">
        <v>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5">
      <c r="A16" t="s">
        <v>38358</v>
      </c>
      <c r="C16">
        <v>12</v>
      </c>
      <c r="D16">
        <v>18</v>
      </c>
      <c r="E16">
        <v>16</v>
      </c>
      <c r="F16">
        <v>90</v>
      </c>
      <c r="G16">
        <v>1</v>
      </c>
      <c r="H16">
        <v>2</v>
      </c>
      <c r="I16">
        <v>1.5</v>
      </c>
      <c r="J16">
        <v>10</v>
      </c>
      <c r="K16">
        <v>0.5</v>
      </c>
      <c r="L16">
        <v>1</v>
      </c>
      <c r="M16">
        <v>0.7</v>
      </c>
      <c r="N16">
        <v>10</v>
      </c>
      <c r="O16">
        <v>12</v>
      </c>
      <c r="P16">
        <v>18</v>
      </c>
      <c r="Q16">
        <v>16</v>
      </c>
      <c r="R16">
        <v>80</v>
      </c>
      <c r="S16">
        <v>1</v>
      </c>
      <c r="T16">
        <v>2</v>
      </c>
      <c r="U16">
        <v>1.5</v>
      </c>
      <c r="V16">
        <v>5</v>
      </c>
      <c r="W16">
        <v>0</v>
      </c>
      <c r="X16">
        <v>0</v>
      </c>
      <c r="Y16">
        <v>0</v>
      </c>
      <c r="Z16">
        <v>0</v>
      </c>
    </row>
    <row r="17" spans="1:26" x14ac:dyDescent="0.35">
      <c r="A17" t="s">
        <v>38359</v>
      </c>
      <c r="C17">
        <v>10</v>
      </c>
      <c r="D17">
        <v>15</v>
      </c>
      <c r="E17">
        <v>12</v>
      </c>
      <c r="F17">
        <v>90</v>
      </c>
      <c r="G17">
        <v>1</v>
      </c>
      <c r="H17">
        <v>2</v>
      </c>
      <c r="I17">
        <v>1.5</v>
      </c>
      <c r="J17">
        <v>10</v>
      </c>
      <c r="K17">
        <v>0.5</v>
      </c>
      <c r="L17">
        <v>1</v>
      </c>
      <c r="M17">
        <v>0.7</v>
      </c>
      <c r="N17">
        <v>10</v>
      </c>
      <c r="O17">
        <v>10</v>
      </c>
      <c r="P17">
        <v>15</v>
      </c>
      <c r="Q17">
        <v>12</v>
      </c>
      <c r="R17">
        <v>40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5">
      <c r="A18" t="s">
        <v>38361</v>
      </c>
      <c r="C18">
        <v>20</v>
      </c>
      <c r="D18">
        <v>40</v>
      </c>
      <c r="E18">
        <v>35</v>
      </c>
      <c r="F18">
        <v>90</v>
      </c>
      <c r="G18">
        <v>1</v>
      </c>
      <c r="H18">
        <v>3</v>
      </c>
      <c r="I18">
        <v>2.5</v>
      </c>
      <c r="J18">
        <v>20</v>
      </c>
      <c r="K18">
        <v>0.5</v>
      </c>
      <c r="L18">
        <v>1</v>
      </c>
      <c r="M18">
        <v>0.8</v>
      </c>
      <c r="N18">
        <v>20</v>
      </c>
      <c r="O18">
        <v>20</v>
      </c>
      <c r="P18">
        <v>40</v>
      </c>
      <c r="Q18">
        <v>35</v>
      </c>
      <c r="R18">
        <v>90</v>
      </c>
      <c r="S18">
        <v>1</v>
      </c>
      <c r="T18">
        <v>3</v>
      </c>
      <c r="U18">
        <v>2.5</v>
      </c>
      <c r="V18">
        <v>10</v>
      </c>
      <c r="W18">
        <v>0.5</v>
      </c>
      <c r="X18">
        <v>1</v>
      </c>
      <c r="Y18">
        <v>0.8</v>
      </c>
      <c r="Z18">
        <v>5</v>
      </c>
    </row>
    <row r="19" spans="1:26" x14ac:dyDescent="0.35">
      <c r="A19" t="s">
        <v>38363</v>
      </c>
      <c r="C19">
        <v>25</v>
      </c>
      <c r="D19">
        <v>35</v>
      </c>
      <c r="E19">
        <v>30</v>
      </c>
      <c r="F19">
        <v>90</v>
      </c>
      <c r="G19">
        <v>1</v>
      </c>
      <c r="H19">
        <v>3</v>
      </c>
      <c r="I19">
        <v>2.5</v>
      </c>
      <c r="J19">
        <v>30</v>
      </c>
      <c r="K19">
        <v>0.3</v>
      </c>
      <c r="L19">
        <v>1</v>
      </c>
      <c r="M19">
        <v>0.5</v>
      </c>
      <c r="N19">
        <v>30</v>
      </c>
      <c r="O19">
        <v>20</v>
      </c>
      <c r="P19">
        <v>30</v>
      </c>
      <c r="Q19">
        <v>25</v>
      </c>
      <c r="R19">
        <v>60</v>
      </c>
      <c r="S19">
        <v>1</v>
      </c>
      <c r="T19">
        <v>3</v>
      </c>
      <c r="U19">
        <v>2.5</v>
      </c>
      <c r="V19">
        <v>10</v>
      </c>
      <c r="W19">
        <v>0.3</v>
      </c>
      <c r="X19">
        <v>1</v>
      </c>
      <c r="Y19">
        <v>0.4</v>
      </c>
      <c r="Z19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U6002"/>
  <sheetViews>
    <sheetView tabSelected="1" zoomScale="91" zoomScaleNormal="91" workbookViewId="0">
      <pane xSplit="7" ySplit="2" topLeftCell="I1047" activePane="bottomRight" state="frozen"/>
      <selection pane="topRight" activeCell="H1" sqref="H1"/>
      <selection pane="bottomLeft" activeCell="A3" sqref="A3"/>
      <selection pane="bottomRight" activeCell="I1464" sqref="I588:I1464"/>
    </sheetView>
  </sheetViews>
  <sheetFormatPr defaultRowHeight="14.5" x14ac:dyDescent="0.35"/>
  <cols>
    <col min="1" max="1" width="12" customWidth="1"/>
    <col min="2" max="2" width="4.1796875" customWidth="1"/>
    <col min="3" max="3" width="9.81640625" customWidth="1"/>
    <col min="4" max="4" width="8.26953125" style="24" customWidth="1"/>
    <col min="5" max="5" width="10.453125" style="25" customWidth="1"/>
    <col min="6" max="6" width="13.26953125" style="25" bestFit="1" customWidth="1"/>
    <col min="7" max="7" width="30" customWidth="1"/>
    <col min="8" max="8" width="10" customWidth="1"/>
    <col min="12" max="15" width="6.36328125" customWidth="1"/>
    <col min="16" max="18" width="6" customWidth="1"/>
  </cols>
  <sheetData>
    <row r="1" spans="1:20" ht="15" thickBot="1" x14ac:dyDescent="0.4">
      <c r="A1" s="10"/>
      <c r="B1" s="4" t="s">
        <v>61</v>
      </c>
      <c r="C1" s="5"/>
      <c r="D1" s="21" t="s">
        <v>38198</v>
      </c>
      <c r="E1" s="21" t="s">
        <v>38199</v>
      </c>
      <c r="F1" s="22" t="s">
        <v>38200</v>
      </c>
      <c r="G1" s="45"/>
      <c r="H1" s="6"/>
      <c r="I1" s="47"/>
      <c r="J1" s="41"/>
      <c r="K1" s="44"/>
      <c r="L1" s="55" t="s">
        <v>62</v>
      </c>
      <c r="M1" s="55"/>
      <c r="N1" s="55"/>
      <c r="O1" s="40"/>
      <c r="P1" s="56" t="s">
        <v>63</v>
      </c>
      <c r="Q1" s="55"/>
      <c r="R1" s="57"/>
      <c r="S1" s="41"/>
      <c r="T1" s="41"/>
    </row>
    <row r="2" spans="1:20" ht="78.5" x14ac:dyDescent="0.35">
      <c r="A2" s="11" t="s">
        <v>0</v>
      </c>
      <c r="B2" s="7" t="s">
        <v>76</v>
      </c>
      <c r="C2" s="9" t="s">
        <v>64</v>
      </c>
      <c r="D2" s="23" t="s">
        <v>38201</v>
      </c>
      <c r="E2" s="23" t="s">
        <v>38202</v>
      </c>
      <c r="F2" s="23" t="s">
        <v>38237</v>
      </c>
      <c r="G2" s="46" t="s">
        <v>38203</v>
      </c>
      <c r="H2" s="8" t="s">
        <v>65</v>
      </c>
      <c r="I2" s="48" t="s">
        <v>66</v>
      </c>
      <c r="J2" s="48" t="s">
        <v>67</v>
      </c>
      <c r="K2" s="42" t="s">
        <v>68</v>
      </c>
      <c r="L2" s="42" t="s">
        <v>69</v>
      </c>
      <c r="M2" s="42" t="s">
        <v>70</v>
      </c>
      <c r="N2" s="42" t="s">
        <v>71</v>
      </c>
      <c r="O2" s="42" t="s">
        <v>72</v>
      </c>
      <c r="P2" s="42" t="s">
        <v>73</v>
      </c>
      <c r="Q2" s="42" t="s">
        <v>74</v>
      </c>
      <c r="R2" s="42" t="s">
        <v>72</v>
      </c>
      <c r="S2" s="43" t="s">
        <v>75</v>
      </c>
      <c r="T2" s="43" t="s">
        <v>139</v>
      </c>
    </row>
    <row r="3" spans="1:20" hidden="1" x14ac:dyDescent="0.35">
      <c r="A3" t="s">
        <v>80</v>
      </c>
      <c r="B3">
        <v>1</v>
      </c>
      <c r="C3" t="s">
        <v>121</v>
      </c>
      <c r="D3" s="24" t="str">
        <f t="shared" ref="D3:D66" si="0">IF(ISBLANK(G3),"","FL")</f>
        <v>FL</v>
      </c>
      <c r="E3" s="25" t="str">
        <f t="shared" ref="E3:E65" si="1">IF(ISBLANK(G3),"",IFERROR(VLOOKUP(G3,FloraSpeciesList,2,FALSE),""))</f>
        <v>13696</v>
      </c>
      <c r="F3" s="24" t="str">
        <f t="shared" ref="F3:F65" si="2">IF(ISBLANK(G3),"",IFERROR(IF(VLOOKUP(G3,FloraSpeciesList,3,FALSE)=0,"",VLOOKUP(G3,FloraSpeciesList,3,FALSE)),""))</f>
        <v/>
      </c>
      <c r="G3" t="s">
        <v>38209</v>
      </c>
      <c r="H3" t="s">
        <v>88</v>
      </c>
      <c r="I3" t="s">
        <v>89</v>
      </c>
      <c r="J3" t="s">
        <v>38342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90</v>
      </c>
      <c r="T3">
        <v>0</v>
      </c>
    </row>
    <row r="4" spans="1:20" hidden="1" x14ac:dyDescent="0.35">
      <c r="A4" t="s">
        <v>80</v>
      </c>
      <c r="B4">
        <v>1</v>
      </c>
      <c r="C4" t="s">
        <v>170</v>
      </c>
      <c r="D4" s="24" t="str">
        <f t="shared" si="0"/>
        <v>FL</v>
      </c>
      <c r="E4" s="25" t="str">
        <f t="shared" si="1"/>
        <v>8324</v>
      </c>
      <c r="F4" s="24" t="str">
        <f t="shared" si="2"/>
        <v>Veiny Lace Flower</v>
      </c>
      <c r="G4" t="s">
        <v>91</v>
      </c>
      <c r="H4" t="s">
        <v>92</v>
      </c>
      <c r="I4" t="s">
        <v>89</v>
      </c>
      <c r="J4" t="s">
        <v>38342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93</v>
      </c>
      <c r="T4">
        <v>0</v>
      </c>
    </row>
    <row r="5" spans="1:20" hidden="1" x14ac:dyDescent="0.35">
      <c r="A5" t="s">
        <v>80</v>
      </c>
      <c r="B5">
        <v>1</v>
      </c>
      <c r="D5" s="24" t="str">
        <f t="shared" si="0"/>
        <v>FL</v>
      </c>
      <c r="E5" s="25" t="str">
        <f t="shared" si="1"/>
        <v>6226</v>
      </c>
      <c r="F5" s="24" t="str">
        <f t="shared" si="2"/>
        <v>Giant Stinging Tree</v>
      </c>
      <c r="G5" t="s">
        <v>94</v>
      </c>
      <c r="H5" t="s">
        <v>95</v>
      </c>
      <c r="I5" t="s">
        <v>241</v>
      </c>
      <c r="J5" t="s">
        <v>38406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T5">
        <v>0</v>
      </c>
    </row>
    <row r="6" spans="1:20" hidden="1" x14ac:dyDescent="0.35">
      <c r="A6" t="s">
        <v>80</v>
      </c>
      <c r="B6">
        <v>1</v>
      </c>
      <c r="D6" s="24" t="str">
        <f t="shared" si="0"/>
        <v>FL</v>
      </c>
      <c r="E6" s="25" t="str">
        <f t="shared" si="1"/>
        <v>2576</v>
      </c>
      <c r="F6" s="24" t="str">
        <f t="shared" si="2"/>
        <v>Maiden's Blush</v>
      </c>
      <c r="G6" t="s">
        <v>96</v>
      </c>
      <c r="H6" t="s">
        <v>97</v>
      </c>
      <c r="I6" t="s">
        <v>89</v>
      </c>
      <c r="J6" t="s">
        <v>38342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T6">
        <v>0</v>
      </c>
    </row>
    <row r="7" spans="1:20" hidden="1" x14ac:dyDescent="0.35">
      <c r="A7" t="s">
        <v>80</v>
      </c>
      <c r="B7">
        <v>1</v>
      </c>
      <c r="D7" s="24" t="str">
        <f t="shared" si="0"/>
        <v>FL</v>
      </c>
      <c r="E7" s="25" t="str">
        <f t="shared" si="1"/>
        <v>8401</v>
      </c>
      <c r="F7" s="24" t="str">
        <f t="shared" si="2"/>
        <v/>
      </c>
      <c r="G7" t="s">
        <v>98</v>
      </c>
      <c r="H7" t="s">
        <v>99</v>
      </c>
      <c r="I7" t="s">
        <v>241</v>
      </c>
      <c r="J7" t="s">
        <v>38342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T7">
        <v>0</v>
      </c>
    </row>
    <row r="8" spans="1:20" hidden="1" x14ac:dyDescent="0.35">
      <c r="A8" t="s">
        <v>80</v>
      </c>
      <c r="B8">
        <v>1</v>
      </c>
      <c r="D8" s="24" t="str">
        <f t="shared" si="0"/>
        <v>FL</v>
      </c>
      <c r="E8" s="25" t="str">
        <f t="shared" si="1"/>
        <v>5448</v>
      </c>
      <c r="F8" s="24" t="str">
        <f t="shared" si="2"/>
        <v>Prickly Ash</v>
      </c>
      <c r="G8" t="s">
        <v>100</v>
      </c>
      <c r="H8" t="s">
        <v>101</v>
      </c>
      <c r="I8" t="s">
        <v>241</v>
      </c>
      <c r="J8" t="s">
        <v>38342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T8">
        <v>0</v>
      </c>
    </row>
    <row r="9" spans="1:20" hidden="1" x14ac:dyDescent="0.35">
      <c r="A9" t="s">
        <v>80</v>
      </c>
      <c r="B9">
        <v>1</v>
      </c>
      <c r="D9" s="24" t="str">
        <f t="shared" si="0"/>
        <v>FL</v>
      </c>
      <c r="E9" s="25" t="str">
        <f t="shared" si="1"/>
        <v>6458</v>
      </c>
      <c r="F9" s="24" t="str">
        <f t="shared" si="2"/>
        <v>Bangalow Palm</v>
      </c>
      <c r="G9" t="s">
        <v>102</v>
      </c>
      <c r="H9" t="s">
        <v>103</v>
      </c>
      <c r="I9" t="s">
        <v>241</v>
      </c>
      <c r="J9" t="s">
        <v>38342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T9">
        <v>0</v>
      </c>
    </row>
    <row r="10" spans="1:20" hidden="1" x14ac:dyDescent="0.35">
      <c r="A10" t="s">
        <v>80</v>
      </c>
      <c r="B10">
        <v>1</v>
      </c>
      <c r="D10" s="24" t="str">
        <f t="shared" si="0"/>
        <v>FL</v>
      </c>
      <c r="E10" s="25" t="str">
        <f t="shared" si="1"/>
        <v>6129</v>
      </c>
      <c r="F10" s="24" t="str">
        <f t="shared" si="2"/>
        <v>Brown Kurrajong</v>
      </c>
      <c r="G10" t="s">
        <v>104</v>
      </c>
      <c r="H10" t="s">
        <v>105</v>
      </c>
      <c r="I10" t="s">
        <v>241</v>
      </c>
      <c r="J10" t="s">
        <v>38406</v>
      </c>
      <c r="K10">
        <v>0</v>
      </c>
      <c r="L10">
        <v>0</v>
      </c>
      <c r="M10">
        <v>0</v>
      </c>
      <c r="N10">
        <v>0</v>
      </c>
      <c r="O10">
        <v>0</v>
      </c>
      <c r="P10">
        <v>37</v>
      </c>
      <c r="Q10">
        <v>0</v>
      </c>
      <c r="R10">
        <v>0</v>
      </c>
      <c r="T10">
        <v>0</v>
      </c>
    </row>
    <row r="11" spans="1:20" hidden="1" x14ac:dyDescent="0.35">
      <c r="A11" t="s">
        <v>80</v>
      </c>
      <c r="B11">
        <v>1</v>
      </c>
      <c r="D11" s="24" t="str">
        <f t="shared" si="0"/>
        <v>FL</v>
      </c>
      <c r="E11" s="25" t="str">
        <f t="shared" si="1"/>
        <v>6760</v>
      </c>
      <c r="F11" s="24" t="str">
        <f t="shared" si="2"/>
        <v/>
      </c>
      <c r="G11" t="s">
        <v>106</v>
      </c>
      <c r="H11" t="s">
        <v>107</v>
      </c>
      <c r="I11" t="s">
        <v>38262</v>
      </c>
      <c r="J11" t="s">
        <v>38406</v>
      </c>
      <c r="K11">
        <v>0</v>
      </c>
      <c r="L11">
        <v>0</v>
      </c>
      <c r="M11">
        <v>0</v>
      </c>
      <c r="N11">
        <v>0</v>
      </c>
      <c r="O11">
        <v>0</v>
      </c>
      <c r="P11">
        <v>7</v>
      </c>
      <c r="Q11">
        <v>0</v>
      </c>
      <c r="R11">
        <v>0</v>
      </c>
      <c r="T11">
        <v>0</v>
      </c>
    </row>
    <row r="12" spans="1:20" hidden="1" x14ac:dyDescent="0.35">
      <c r="A12" t="s">
        <v>80</v>
      </c>
      <c r="B12">
        <v>1</v>
      </c>
      <c r="D12" s="24" t="str">
        <f t="shared" si="0"/>
        <v>FL</v>
      </c>
      <c r="E12" s="25" t="str">
        <f t="shared" si="1"/>
        <v>1210</v>
      </c>
      <c r="F12" s="24" t="str">
        <f t="shared" si="2"/>
        <v>Pencil Cedar</v>
      </c>
      <c r="G12" s="26" t="s">
        <v>38207</v>
      </c>
      <c r="H12" t="s">
        <v>108</v>
      </c>
      <c r="I12" t="s">
        <v>38262</v>
      </c>
      <c r="J12" t="s">
        <v>38406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  <c r="T12">
        <v>0</v>
      </c>
    </row>
    <row r="13" spans="1:20" hidden="1" x14ac:dyDescent="0.35">
      <c r="A13" t="s">
        <v>80</v>
      </c>
      <c r="B13">
        <v>1</v>
      </c>
      <c r="D13" s="24" t="str">
        <f t="shared" si="0"/>
        <v>FL</v>
      </c>
      <c r="E13" s="25" t="str">
        <f t="shared" si="1"/>
        <v>6020</v>
      </c>
      <c r="F13" s="24" t="str">
        <f t="shared" si="2"/>
        <v>Hairy Supplejack</v>
      </c>
      <c r="G13" t="s">
        <v>109</v>
      </c>
      <c r="H13" t="s">
        <v>112</v>
      </c>
      <c r="I13" t="s">
        <v>89</v>
      </c>
      <c r="J13" t="s">
        <v>38342</v>
      </c>
      <c r="K13">
        <v>0</v>
      </c>
      <c r="L13">
        <v>4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T13">
        <v>0</v>
      </c>
    </row>
    <row r="14" spans="1:20" hidden="1" x14ac:dyDescent="0.35">
      <c r="A14" t="s">
        <v>80</v>
      </c>
      <c r="B14">
        <v>1</v>
      </c>
      <c r="D14" s="24" t="str">
        <f t="shared" si="0"/>
        <v>FL</v>
      </c>
      <c r="E14" s="25" t="str">
        <f t="shared" si="1"/>
        <v>3915</v>
      </c>
      <c r="F14" s="24" t="str">
        <f t="shared" si="2"/>
        <v>Anchor Vine</v>
      </c>
      <c r="G14" t="s">
        <v>110</v>
      </c>
      <c r="H14" t="s">
        <v>111</v>
      </c>
      <c r="I14" t="s">
        <v>89</v>
      </c>
      <c r="J14" t="s">
        <v>38342</v>
      </c>
      <c r="K14">
        <v>0</v>
      </c>
      <c r="L14">
        <v>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</row>
    <row r="15" spans="1:20" hidden="1" x14ac:dyDescent="0.35">
      <c r="A15" t="s">
        <v>80</v>
      </c>
      <c r="B15">
        <v>1</v>
      </c>
      <c r="D15" s="24" t="str">
        <f t="shared" si="0"/>
        <v>FL</v>
      </c>
      <c r="E15" s="25" t="str">
        <f t="shared" si="1"/>
        <v>8839</v>
      </c>
      <c r="F15" s="24" t="str">
        <f t="shared" si="2"/>
        <v>Red Cedar</v>
      </c>
      <c r="G15" t="s">
        <v>113</v>
      </c>
      <c r="H15" t="s">
        <v>114</v>
      </c>
      <c r="I15" t="s">
        <v>38262</v>
      </c>
      <c r="J15" t="s">
        <v>38406</v>
      </c>
      <c r="K15">
        <v>0</v>
      </c>
      <c r="L15">
        <v>0</v>
      </c>
      <c r="M15">
        <v>0</v>
      </c>
      <c r="N15">
        <v>0</v>
      </c>
      <c r="O15">
        <v>0</v>
      </c>
      <c r="P15">
        <v>3</v>
      </c>
      <c r="Q15">
        <v>0</v>
      </c>
      <c r="R15">
        <v>0</v>
      </c>
      <c r="T15">
        <v>0</v>
      </c>
    </row>
    <row r="16" spans="1:20" hidden="1" x14ac:dyDescent="0.35">
      <c r="A16" t="s">
        <v>80</v>
      </c>
      <c r="B16">
        <v>1</v>
      </c>
      <c r="D16" s="24" t="str">
        <f t="shared" si="0"/>
        <v>FL</v>
      </c>
      <c r="E16" s="25" t="str">
        <f t="shared" si="1"/>
        <v>3494</v>
      </c>
      <c r="F16" s="24" t="str">
        <f t="shared" si="2"/>
        <v>Hairy Walnut</v>
      </c>
      <c r="G16" t="s">
        <v>115</v>
      </c>
      <c r="H16" t="s">
        <v>116</v>
      </c>
      <c r="I16" t="s">
        <v>89</v>
      </c>
      <c r="J16" t="s">
        <v>38342</v>
      </c>
      <c r="K16">
        <v>0</v>
      </c>
      <c r="L16">
        <v>2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T16">
        <v>0</v>
      </c>
    </row>
    <row r="17" spans="1:20" hidden="1" x14ac:dyDescent="0.35">
      <c r="A17" t="s">
        <v>80</v>
      </c>
      <c r="B17">
        <v>1</v>
      </c>
      <c r="D17" s="24" t="str">
        <f t="shared" si="0"/>
        <v>FL</v>
      </c>
      <c r="E17" s="25" t="str">
        <f t="shared" si="1"/>
        <v>PHYT</v>
      </c>
      <c r="F17" s="24" t="str">
        <f t="shared" si="2"/>
        <v/>
      </c>
      <c r="G17" s="26" t="s">
        <v>38211</v>
      </c>
      <c r="H17" t="s">
        <v>117</v>
      </c>
      <c r="I17" t="s">
        <v>241</v>
      </c>
      <c r="J17" t="s">
        <v>38406</v>
      </c>
      <c r="K17">
        <v>0</v>
      </c>
      <c r="L17">
        <v>0</v>
      </c>
      <c r="M17">
        <v>0</v>
      </c>
      <c r="N17">
        <v>0</v>
      </c>
      <c r="O17">
        <v>0</v>
      </c>
      <c r="P17">
        <v>8</v>
      </c>
      <c r="Q17">
        <v>0</v>
      </c>
      <c r="R17">
        <v>0</v>
      </c>
      <c r="S17" t="s">
        <v>118</v>
      </c>
      <c r="T17">
        <v>0</v>
      </c>
    </row>
    <row r="18" spans="1:20" hidden="1" x14ac:dyDescent="0.35">
      <c r="A18" t="s">
        <v>80</v>
      </c>
      <c r="B18">
        <v>1</v>
      </c>
      <c r="D18" s="24" t="str">
        <f t="shared" si="0"/>
        <v>FL</v>
      </c>
      <c r="E18" s="25" t="str">
        <f t="shared" si="1"/>
        <v>2031</v>
      </c>
      <c r="F18" s="24" t="str">
        <f t="shared" si="2"/>
        <v>Hedraianthera</v>
      </c>
      <c r="G18" t="s">
        <v>119</v>
      </c>
      <c r="H18" t="s">
        <v>120</v>
      </c>
      <c r="I18" t="s">
        <v>89</v>
      </c>
      <c r="J18" t="s">
        <v>38342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</row>
    <row r="19" spans="1:20" hidden="1" x14ac:dyDescent="0.35">
      <c r="A19" t="s">
        <v>80</v>
      </c>
      <c r="B19">
        <v>1</v>
      </c>
      <c r="D19" s="24" t="str">
        <f t="shared" si="0"/>
        <v>FL</v>
      </c>
      <c r="E19" s="25" t="str">
        <f t="shared" si="1"/>
        <v>9113</v>
      </c>
      <c r="F19" s="24" t="str">
        <f t="shared" si="2"/>
        <v>Bordered Shield Fern</v>
      </c>
      <c r="G19" t="s">
        <v>122</v>
      </c>
      <c r="H19" t="s">
        <v>123</v>
      </c>
      <c r="I19" t="s">
        <v>124</v>
      </c>
      <c r="J19" t="s">
        <v>38343</v>
      </c>
      <c r="K19">
        <v>0</v>
      </c>
      <c r="L19">
        <v>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</row>
    <row r="20" spans="1:20" hidden="1" x14ac:dyDescent="0.35">
      <c r="A20" t="s">
        <v>80</v>
      </c>
      <c r="B20">
        <v>1</v>
      </c>
      <c r="D20" s="24" t="str">
        <f t="shared" si="0"/>
        <v>FL</v>
      </c>
      <c r="E20" s="25" t="str">
        <f t="shared" si="1"/>
        <v>7271</v>
      </c>
      <c r="F20" s="24" t="str">
        <f t="shared" si="2"/>
        <v>Bat's Wing Fern</v>
      </c>
      <c r="G20" t="s">
        <v>125</v>
      </c>
      <c r="H20" t="s">
        <v>126</v>
      </c>
      <c r="I20" t="s">
        <v>124</v>
      </c>
      <c r="J20" t="s">
        <v>38343</v>
      </c>
      <c r="K20">
        <v>0</v>
      </c>
      <c r="L20">
        <v>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</row>
    <row r="21" spans="1:20" hidden="1" x14ac:dyDescent="0.35">
      <c r="A21" t="s">
        <v>80</v>
      </c>
      <c r="B21">
        <v>1</v>
      </c>
      <c r="D21" s="24" t="str">
        <f t="shared" si="0"/>
        <v>FL</v>
      </c>
      <c r="E21" s="25" t="str">
        <f t="shared" si="1"/>
        <v>7873</v>
      </c>
      <c r="F21" s="24" t="str">
        <f t="shared" si="2"/>
        <v>Palm-Lily</v>
      </c>
      <c r="G21" t="s">
        <v>127</v>
      </c>
      <c r="H21" t="s">
        <v>128</v>
      </c>
      <c r="I21" t="s">
        <v>89</v>
      </c>
      <c r="J21" t="s">
        <v>38342</v>
      </c>
      <c r="K21">
        <v>0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</row>
    <row r="22" spans="1:20" hidden="1" x14ac:dyDescent="0.35">
      <c r="A22" t="s">
        <v>80</v>
      </c>
      <c r="B22">
        <v>1</v>
      </c>
      <c r="D22" s="24" t="str">
        <f t="shared" si="0"/>
        <v>FL</v>
      </c>
      <c r="E22" s="25" t="str">
        <f t="shared" si="1"/>
        <v>6340</v>
      </c>
      <c r="F22" s="24" t="str">
        <f t="shared" si="2"/>
        <v>Native Ginger</v>
      </c>
      <c r="G22" t="s">
        <v>130</v>
      </c>
      <c r="H22" t="s">
        <v>129</v>
      </c>
      <c r="I22" t="s">
        <v>131</v>
      </c>
      <c r="J22" t="s">
        <v>38342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</row>
    <row r="23" spans="1:20" hidden="1" x14ac:dyDescent="0.35">
      <c r="A23" t="s">
        <v>80</v>
      </c>
      <c r="B23">
        <v>1</v>
      </c>
      <c r="D23" s="24" t="str">
        <f t="shared" si="0"/>
        <v>FL</v>
      </c>
      <c r="E23" s="25" t="str">
        <f t="shared" si="1"/>
        <v>1215</v>
      </c>
      <c r="F23" s="24" t="str">
        <f t="shared" si="2"/>
        <v>Southern Lawyer Cane</v>
      </c>
      <c r="G23" t="s">
        <v>132</v>
      </c>
      <c r="H23" t="s">
        <v>133</v>
      </c>
      <c r="I23" t="s">
        <v>89</v>
      </c>
      <c r="J23" t="s">
        <v>38342</v>
      </c>
      <c r="K23">
        <v>0</v>
      </c>
      <c r="L23">
        <v>11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</row>
    <row r="24" spans="1:20" hidden="1" x14ac:dyDescent="0.35">
      <c r="A24" t="s">
        <v>80</v>
      </c>
      <c r="B24">
        <v>1</v>
      </c>
      <c r="D24" s="24" t="str">
        <f t="shared" si="0"/>
        <v>FL</v>
      </c>
      <c r="E24" s="25" t="str">
        <f t="shared" si="1"/>
        <v>5724</v>
      </c>
      <c r="F24" s="24" t="str">
        <f t="shared" si="2"/>
        <v>Hairy Acronychia</v>
      </c>
      <c r="G24" s="27" t="s">
        <v>38212</v>
      </c>
      <c r="H24" t="s">
        <v>134</v>
      </c>
      <c r="I24" t="s">
        <v>89</v>
      </c>
      <c r="J24" t="s">
        <v>38342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</row>
    <row r="25" spans="1:20" hidden="1" x14ac:dyDescent="0.35">
      <c r="A25" t="s">
        <v>80</v>
      </c>
      <c r="B25">
        <v>1</v>
      </c>
      <c r="D25" s="24" t="str">
        <f t="shared" si="0"/>
        <v>FL</v>
      </c>
      <c r="E25" s="25" t="str">
        <f t="shared" si="1"/>
        <v>4277</v>
      </c>
      <c r="F25" s="24" t="str">
        <f t="shared" si="2"/>
        <v/>
      </c>
      <c r="G25" t="s">
        <v>135</v>
      </c>
      <c r="H25" t="s">
        <v>136</v>
      </c>
      <c r="I25" t="s">
        <v>89</v>
      </c>
      <c r="J25" t="s">
        <v>38342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</row>
    <row r="26" spans="1:20" hidden="1" x14ac:dyDescent="0.35">
      <c r="A26" t="s">
        <v>80</v>
      </c>
      <c r="B26">
        <v>1</v>
      </c>
      <c r="D26" s="24" t="str">
        <f t="shared" si="0"/>
        <v>FL</v>
      </c>
      <c r="E26" s="25" t="str">
        <f t="shared" si="1"/>
        <v>11947</v>
      </c>
      <c r="F26" s="24" t="str">
        <f t="shared" si="2"/>
        <v/>
      </c>
      <c r="G26" t="s">
        <v>137</v>
      </c>
      <c r="H26" t="s">
        <v>138</v>
      </c>
      <c r="I26" t="s">
        <v>38262</v>
      </c>
      <c r="J26" t="s">
        <v>38406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  <c r="Q26">
        <v>0</v>
      </c>
      <c r="R26">
        <v>0</v>
      </c>
      <c r="T26">
        <v>0</v>
      </c>
    </row>
    <row r="27" spans="1:20" hidden="1" x14ac:dyDescent="0.35">
      <c r="A27" t="s">
        <v>80</v>
      </c>
      <c r="B27">
        <v>1</v>
      </c>
      <c r="D27" s="24" t="str">
        <f t="shared" si="0"/>
        <v>FL</v>
      </c>
      <c r="E27" s="25" t="str">
        <f t="shared" si="1"/>
        <v>7686</v>
      </c>
      <c r="F27" s="24" t="str">
        <f t="shared" si="2"/>
        <v>Red Ash</v>
      </c>
      <c r="G27" t="s">
        <v>140</v>
      </c>
      <c r="H27" t="s">
        <v>141</v>
      </c>
      <c r="I27" t="s">
        <v>38262</v>
      </c>
      <c r="J27" t="s">
        <v>38406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0</v>
      </c>
      <c r="R27">
        <v>0</v>
      </c>
      <c r="T27">
        <v>0</v>
      </c>
    </row>
    <row r="28" spans="1:20" hidden="1" x14ac:dyDescent="0.35">
      <c r="A28" t="s">
        <v>80</v>
      </c>
      <c r="B28">
        <v>1</v>
      </c>
      <c r="D28" s="24" t="str">
        <f t="shared" si="0"/>
        <v>FL</v>
      </c>
      <c r="E28" s="25" t="str">
        <f t="shared" si="1"/>
        <v>2577</v>
      </c>
      <c r="F28" s="24" t="str">
        <f t="shared" si="2"/>
        <v>Yellow Carabeen</v>
      </c>
      <c r="G28" t="s">
        <v>142</v>
      </c>
      <c r="H28" t="s">
        <v>143</v>
      </c>
      <c r="I28" t="s">
        <v>38262</v>
      </c>
      <c r="J28" t="s">
        <v>38342</v>
      </c>
      <c r="K28">
        <v>0</v>
      </c>
      <c r="L28">
        <v>0</v>
      </c>
      <c r="M28">
        <v>0</v>
      </c>
      <c r="N28">
        <v>0</v>
      </c>
      <c r="O28">
        <v>0</v>
      </c>
      <c r="P28">
        <v>4</v>
      </c>
      <c r="Q28">
        <v>0</v>
      </c>
      <c r="R28">
        <v>1</v>
      </c>
      <c r="T28">
        <v>0</v>
      </c>
    </row>
    <row r="29" spans="1:20" hidden="1" x14ac:dyDescent="0.35">
      <c r="A29" t="s">
        <v>80</v>
      </c>
      <c r="B29">
        <v>1</v>
      </c>
      <c r="D29" s="24" t="str">
        <f t="shared" si="0"/>
        <v>FL</v>
      </c>
      <c r="E29" s="25" t="str">
        <f t="shared" si="1"/>
        <v>2273</v>
      </c>
      <c r="F29" s="24" t="str">
        <f t="shared" si="2"/>
        <v>Red Carabeen</v>
      </c>
      <c r="G29" t="s">
        <v>38204</v>
      </c>
      <c r="H29" t="s">
        <v>144</v>
      </c>
      <c r="I29" t="s">
        <v>89</v>
      </c>
      <c r="J29" t="s">
        <v>38342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</row>
    <row r="30" spans="1:20" hidden="1" x14ac:dyDescent="0.35">
      <c r="A30" t="s">
        <v>80</v>
      </c>
      <c r="B30">
        <v>1</v>
      </c>
      <c r="D30" s="24" t="str">
        <f t="shared" si="0"/>
        <v>FL</v>
      </c>
      <c r="E30" s="25" t="str">
        <f t="shared" si="1"/>
        <v>2262</v>
      </c>
      <c r="F30" s="24" t="str">
        <f t="shared" si="2"/>
        <v/>
      </c>
      <c r="G30" t="s">
        <v>145</v>
      </c>
      <c r="H30" t="s">
        <v>146</v>
      </c>
      <c r="I30" t="s">
        <v>89</v>
      </c>
      <c r="J30" t="s">
        <v>38406</v>
      </c>
      <c r="K30">
        <v>0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</row>
    <row r="31" spans="1:20" hidden="1" x14ac:dyDescent="0.35">
      <c r="A31" t="s">
        <v>80</v>
      </c>
      <c r="B31">
        <v>1</v>
      </c>
      <c r="D31" s="24" t="str">
        <f t="shared" si="0"/>
        <v>FL</v>
      </c>
      <c r="E31" s="25" t="str">
        <f t="shared" si="1"/>
        <v>3976</v>
      </c>
      <c r="F31" s="24" t="str">
        <f t="shared" si="2"/>
        <v>Rose Myrtle</v>
      </c>
      <c r="G31" t="s">
        <v>147</v>
      </c>
      <c r="H31" t="s">
        <v>148</v>
      </c>
      <c r="I31" t="s">
        <v>89</v>
      </c>
      <c r="J31" t="s">
        <v>38342</v>
      </c>
      <c r="K31">
        <v>0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</row>
    <row r="32" spans="1:20" hidden="1" x14ac:dyDescent="0.35">
      <c r="A32" t="s">
        <v>80</v>
      </c>
      <c r="B32">
        <v>1</v>
      </c>
      <c r="D32" s="24" t="str">
        <f t="shared" si="0"/>
        <v>FL</v>
      </c>
      <c r="E32" s="25" t="str">
        <f t="shared" si="1"/>
        <v>6036</v>
      </c>
      <c r="F32" s="24" t="str">
        <f t="shared" si="2"/>
        <v>Corkwood</v>
      </c>
      <c r="G32" t="s">
        <v>149</v>
      </c>
      <c r="H32" t="s">
        <v>150</v>
      </c>
      <c r="I32" t="s">
        <v>38262</v>
      </c>
      <c r="J32" t="s">
        <v>38406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T32">
        <v>0</v>
      </c>
    </row>
    <row r="33" spans="1:20" hidden="1" x14ac:dyDescent="0.35">
      <c r="A33" t="s">
        <v>80</v>
      </c>
      <c r="B33">
        <v>1</v>
      </c>
      <c r="D33" s="24" t="str">
        <f t="shared" si="0"/>
        <v>FL</v>
      </c>
      <c r="E33" s="25" t="str">
        <f t="shared" si="1"/>
        <v>3499</v>
      </c>
      <c r="F33" s="24" t="str">
        <f t="shared" si="2"/>
        <v>Hairy-leaved Bolly Gum</v>
      </c>
      <c r="G33" t="s">
        <v>151</v>
      </c>
      <c r="H33" t="s">
        <v>152</v>
      </c>
      <c r="I33" t="s">
        <v>89</v>
      </c>
      <c r="J33" t="s">
        <v>38342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</row>
    <row r="34" spans="1:20" hidden="1" x14ac:dyDescent="0.35">
      <c r="A34" t="s">
        <v>80</v>
      </c>
      <c r="B34">
        <v>1</v>
      </c>
      <c r="D34" s="24" t="str">
        <f t="shared" si="0"/>
        <v>FL</v>
      </c>
      <c r="E34" s="25" t="str">
        <f t="shared" si="1"/>
        <v>5489</v>
      </c>
      <c r="F34" s="24" t="str">
        <f t="shared" si="2"/>
        <v>Native Honeysuckle</v>
      </c>
      <c r="G34" t="s">
        <v>153</v>
      </c>
      <c r="H34" t="s">
        <v>154</v>
      </c>
      <c r="I34" t="s">
        <v>89</v>
      </c>
      <c r="J34" t="s">
        <v>38342</v>
      </c>
      <c r="K34">
        <v>0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</row>
    <row r="35" spans="1:20" hidden="1" x14ac:dyDescent="0.35">
      <c r="A35" t="s">
        <v>80</v>
      </c>
      <c r="B35">
        <v>1</v>
      </c>
      <c r="D35" s="24" t="str">
        <f t="shared" si="0"/>
        <v>FL</v>
      </c>
      <c r="E35" s="25" t="str">
        <f t="shared" si="1"/>
        <v>13218</v>
      </c>
      <c r="F35" s="24" t="str">
        <f t="shared" si="2"/>
        <v/>
      </c>
      <c r="G35" t="s">
        <v>38205</v>
      </c>
      <c r="H35" t="s">
        <v>155</v>
      </c>
      <c r="I35" t="s">
        <v>89</v>
      </c>
      <c r="J35" t="s">
        <v>38342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</row>
    <row r="36" spans="1:20" hidden="1" x14ac:dyDescent="0.35">
      <c r="A36" t="s">
        <v>80</v>
      </c>
      <c r="B36">
        <v>1</v>
      </c>
      <c r="D36" s="24" t="str">
        <f t="shared" si="0"/>
        <v>FL</v>
      </c>
      <c r="E36" s="25" t="str">
        <f t="shared" si="1"/>
        <v>6283</v>
      </c>
      <c r="F36" s="24" t="str">
        <f t="shared" si="2"/>
        <v>Giant Water Vine</v>
      </c>
      <c r="G36" t="s">
        <v>156</v>
      </c>
      <c r="H36" t="s">
        <v>157</v>
      </c>
      <c r="I36" t="s">
        <v>89</v>
      </c>
      <c r="J36" t="s">
        <v>38406</v>
      </c>
      <c r="K36">
        <v>0</v>
      </c>
      <c r="L36">
        <v>2</v>
      </c>
      <c r="M36">
        <v>0</v>
      </c>
      <c r="N36">
        <v>0</v>
      </c>
      <c r="O36">
        <v>0</v>
      </c>
      <c r="P36">
        <v>3</v>
      </c>
      <c r="Q36">
        <v>0</v>
      </c>
      <c r="R36">
        <v>0</v>
      </c>
      <c r="T36">
        <v>0</v>
      </c>
    </row>
    <row r="37" spans="1:20" hidden="1" x14ac:dyDescent="0.35">
      <c r="A37" t="s">
        <v>80</v>
      </c>
      <c r="B37">
        <v>1</v>
      </c>
      <c r="D37" s="24" t="str">
        <f t="shared" si="0"/>
        <v>FL</v>
      </c>
      <c r="E37" s="25" t="str">
        <f t="shared" si="1"/>
        <v>8585</v>
      </c>
      <c r="F37" s="24" t="str">
        <f t="shared" si="2"/>
        <v>Small-leaved Doughwood</v>
      </c>
      <c r="G37" t="s">
        <v>158</v>
      </c>
      <c r="H37" t="s">
        <v>159</v>
      </c>
      <c r="I37" t="s">
        <v>89</v>
      </c>
      <c r="J37" t="s">
        <v>38342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</row>
    <row r="38" spans="1:20" hidden="1" x14ac:dyDescent="0.35">
      <c r="A38" t="s">
        <v>80</v>
      </c>
      <c r="B38">
        <v>1</v>
      </c>
      <c r="D38" s="24" t="str">
        <f t="shared" si="0"/>
        <v>FL</v>
      </c>
      <c r="E38" s="25" t="str">
        <f t="shared" si="1"/>
        <v>3676</v>
      </c>
      <c r="F38" s="24" t="str">
        <f t="shared" si="2"/>
        <v>Rosewood</v>
      </c>
      <c r="G38" t="s">
        <v>160</v>
      </c>
      <c r="H38" t="s">
        <v>161</v>
      </c>
      <c r="I38" t="s">
        <v>89</v>
      </c>
      <c r="J38" t="s">
        <v>38342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</row>
    <row r="39" spans="1:20" hidden="1" x14ac:dyDescent="0.35">
      <c r="A39" t="s">
        <v>80</v>
      </c>
      <c r="B39">
        <v>1</v>
      </c>
      <c r="D39" s="24" t="str">
        <f t="shared" si="0"/>
        <v>FL</v>
      </c>
      <c r="E39" s="25" t="str">
        <f t="shared" si="1"/>
        <v>5432</v>
      </c>
      <c r="F39" s="24" t="str">
        <f t="shared" si="2"/>
        <v>Red Boppel Nut</v>
      </c>
      <c r="G39" t="s">
        <v>162</v>
      </c>
      <c r="H39" t="s">
        <v>163</v>
      </c>
      <c r="I39" t="s">
        <v>89</v>
      </c>
      <c r="J39" t="s">
        <v>38342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</row>
    <row r="40" spans="1:20" hidden="1" x14ac:dyDescent="0.35">
      <c r="A40" t="s">
        <v>80</v>
      </c>
      <c r="B40">
        <v>1</v>
      </c>
      <c r="D40" s="24" t="str">
        <f t="shared" si="0"/>
        <v>FL</v>
      </c>
      <c r="E40" s="25" t="str">
        <f t="shared" si="1"/>
        <v>10416</v>
      </c>
      <c r="F40" s="24" t="str">
        <f t="shared" si="2"/>
        <v>Burny Vine</v>
      </c>
      <c r="G40" t="s">
        <v>164</v>
      </c>
      <c r="H40" t="s">
        <v>165</v>
      </c>
      <c r="I40" t="s">
        <v>89</v>
      </c>
      <c r="J40" t="s">
        <v>38342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</row>
    <row r="41" spans="1:20" hidden="1" x14ac:dyDescent="0.35">
      <c r="A41" t="s">
        <v>80</v>
      </c>
      <c r="B41">
        <v>1</v>
      </c>
      <c r="D41" s="24" t="str">
        <f t="shared" si="0"/>
        <v>FL</v>
      </c>
      <c r="E41" s="25" t="str">
        <f t="shared" si="1"/>
        <v>MARS</v>
      </c>
      <c r="F41" s="24" t="str">
        <f t="shared" si="2"/>
        <v/>
      </c>
      <c r="G41" t="s">
        <v>24271</v>
      </c>
      <c r="H41" t="s">
        <v>166</v>
      </c>
      <c r="I41" t="s">
        <v>89</v>
      </c>
      <c r="J41" t="s">
        <v>38342</v>
      </c>
      <c r="K41">
        <v>0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</row>
    <row r="42" spans="1:20" hidden="1" x14ac:dyDescent="0.35">
      <c r="A42" t="s">
        <v>80</v>
      </c>
      <c r="B42">
        <v>1</v>
      </c>
      <c r="D42" s="24" t="str">
        <f t="shared" si="0"/>
        <v>FL</v>
      </c>
      <c r="E42" s="25" t="str">
        <f t="shared" si="1"/>
        <v>2548</v>
      </c>
      <c r="F42" s="24" t="str">
        <f t="shared" si="2"/>
        <v>Climbing Guinea Flower</v>
      </c>
      <c r="G42" t="s">
        <v>167</v>
      </c>
      <c r="H42" t="s">
        <v>168</v>
      </c>
      <c r="I42" t="s">
        <v>89</v>
      </c>
      <c r="J42" t="s">
        <v>38342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T42">
        <v>0</v>
      </c>
    </row>
    <row r="43" spans="1:20" hidden="1" x14ac:dyDescent="0.35">
      <c r="A43" t="s">
        <v>80</v>
      </c>
      <c r="B43">
        <v>2</v>
      </c>
      <c r="D43" s="24" t="str">
        <f t="shared" si="0"/>
        <v>FL</v>
      </c>
      <c r="E43" s="25" t="str">
        <f t="shared" si="1"/>
        <v>8401</v>
      </c>
      <c r="F43" s="24" t="str">
        <f t="shared" si="2"/>
        <v/>
      </c>
      <c r="G43" t="s">
        <v>98</v>
      </c>
      <c r="H43" t="s">
        <v>99</v>
      </c>
      <c r="I43" t="s">
        <v>241</v>
      </c>
      <c r="J43" t="s">
        <v>38342</v>
      </c>
      <c r="K43">
        <v>1</v>
      </c>
      <c r="L43">
        <v>0</v>
      </c>
      <c r="M43">
        <v>0</v>
      </c>
      <c r="N43">
        <v>2</v>
      </c>
      <c r="O43">
        <v>0</v>
      </c>
      <c r="P43">
        <v>0</v>
      </c>
      <c r="Q43">
        <v>0</v>
      </c>
      <c r="R43">
        <v>0</v>
      </c>
      <c r="T43">
        <v>0</v>
      </c>
    </row>
    <row r="44" spans="1:20" hidden="1" x14ac:dyDescent="0.35">
      <c r="A44" t="s">
        <v>80</v>
      </c>
      <c r="B44">
        <v>2</v>
      </c>
      <c r="C44" t="s">
        <v>169</v>
      </c>
      <c r="D44" s="24" t="str">
        <f t="shared" si="0"/>
        <v>FL</v>
      </c>
      <c r="E44" s="25" t="str">
        <f t="shared" si="1"/>
        <v>11412</v>
      </c>
      <c r="F44" s="24" t="str">
        <f t="shared" si="2"/>
        <v>Black Apple</v>
      </c>
      <c r="G44" t="s">
        <v>171</v>
      </c>
      <c r="H44" t="s">
        <v>172</v>
      </c>
      <c r="I44" t="s">
        <v>89</v>
      </c>
      <c r="J44" t="s">
        <v>38342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T44">
        <v>0</v>
      </c>
    </row>
    <row r="45" spans="1:20" hidden="1" x14ac:dyDescent="0.35">
      <c r="A45" t="s">
        <v>80</v>
      </c>
      <c r="B45">
        <v>2</v>
      </c>
      <c r="C45" t="s">
        <v>247</v>
      </c>
      <c r="D45" s="24" t="str">
        <f t="shared" si="0"/>
        <v>FL</v>
      </c>
      <c r="E45" s="25" t="str">
        <f t="shared" si="1"/>
        <v>9113</v>
      </c>
      <c r="F45" s="24" t="str">
        <f t="shared" si="2"/>
        <v>Bordered Shield Fern</v>
      </c>
      <c r="G45" t="s">
        <v>122</v>
      </c>
      <c r="H45" t="s">
        <v>123</v>
      </c>
      <c r="I45" t="s">
        <v>124</v>
      </c>
      <c r="J45" t="s">
        <v>38343</v>
      </c>
      <c r="K45">
        <v>4</v>
      </c>
      <c r="L45">
        <v>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</row>
    <row r="46" spans="1:20" hidden="1" x14ac:dyDescent="0.35">
      <c r="A46" t="s">
        <v>80</v>
      </c>
      <c r="B46">
        <v>2</v>
      </c>
      <c r="D46" s="24" t="str">
        <f t="shared" si="0"/>
        <v>FL</v>
      </c>
      <c r="E46" s="25" t="str">
        <f t="shared" si="1"/>
        <v>5918</v>
      </c>
      <c r="F46" s="24" t="str">
        <f t="shared" si="2"/>
        <v/>
      </c>
      <c r="G46" t="s">
        <v>173</v>
      </c>
      <c r="H46" t="s">
        <v>174</v>
      </c>
      <c r="I46" t="s">
        <v>89</v>
      </c>
      <c r="J46" t="s">
        <v>38342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</row>
    <row r="47" spans="1:20" hidden="1" x14ac:dyDescent="0.35">
      <c r="A47" t="s">
        <v>80</v>
      </c>
      <c r="B47">
        <v>2</v>
      </c>
      <c r="D47" s="24" t="str">
        <f t="shared" si="0"/>
        <v>FL</v>
      </c>
      <c r="E47" s="25" t="str">
        <f t="shared" si="1"/>
        <v>2576</v>
      </c>
      <c r="F47" s="24" t="str">
        <f t="shared" si="2"/>
        <v>Maiden's Blush</v>
      </c>
      <c r="G47" t="s">
        <v>96</v>
      </c>
      <c r="H47" t="s">
        <v>97</v>
      </c>
      <c r="I47" t="s">
        <v>89</v>
      </c>
      <c r="J47" t="s">
        <v>38342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</row>
    <row r="48" spans="1:20" hidden="1" x14ac:dyDescent="0.35">
      <c r="A48" t="s">
        <v>80</v>
      </c>
      <c r="B48">
        <v>2</v>
      </c>
      <c r="D48" s="24" t="str">
        <f t="shared" si="0"/>
        <v>FL</v>
      </c>
      <c r="E48" s="25" t="str">
        <f t="shared" si="1"/>
        <v>13218</v>
      </c>
      <c r="F48" s="24" t="str">
        <f t="shared" si="2"/>
        <v/>
      </c>
      <c r="G48" t="s">
        <v>38205</v>
      </c>
      <c r="H48" t="s">
        <v>155</v>
      </c>
      <c r="I48" t="s">
        <v>89</v>
      </c>
      <c r="J48" t="s">
        <v>38342</v>
      </c>
      <c r="K48">
        <v>0</v>
      </c>
      <c r="L48">
        <v>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</row>
    <row r="49" spans="1:20" hidden="1" x14ac:dyDescent="0.35">
      <c r="A49" t="s">
        <v>80</v>
      </c>
      <c r="B49">
        <v>2</v>
      </c>
      <c r="D49" s="24" t="str">
        <f t="shared" si="0"/>
        <v>FL</v>
      </c>
      <c r="E49" s="25" t="str">
        <f t="shared" si="1"/>
        <v>3499</v>
      </c>
      <c r="F49" s="24" t="str">
        <f t="shared" si="2"/>
        <v>Hairy-leaved Bolly Gum</v>
      </c>
      <c r="G49" t="s">
        <v>151</v>
      </c>
      <c r="H49" t="s">
        <v>152</v>
      </c>
      <c r="I49" t="s">
        <v>89</v>
      </c>
      <c r="J49" t="s">
        <v>38342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</row>
    <row r="50" spans="1:20" hidden="1" x14ac:dyDescent="0.35">
      <c r="A50" t="s">
        <v>80</v>
      </c>
      <c r="B50">
        <v>2</v>
      </c>
      <c r="D50" s="24" t="str">
        <f t="shared" si="0"/>
        <v>FL</v>
      </c>
      <c r="E50" s="25" t="str">
        <f t="shared" si="1"/>
        <v>12648</v>
      </c>
      <c r="F50" s="24" t="str">
        <f t="shared" si="2"/>
        <v/>
      </c>
      <c r="G50" t="s">
        <v>176</v>
      </c>
      <c r="H50" t="s">
        <v>175</v>
      </c>
      <c r="I50" t="s">
        <v>89</v>
      </c>
      <c r="J50" t="s">
        <v>38342</v>
      </c>
      <c r="K50">
        <v>2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</row>
    <row r="51" spans="1:20" hidden="1" x14ac:dyDescent="0.35">
      <c r="A51" t="s">
        <v>80</v>
      </c>
      <c r="B51">
        <v>2</v>
      </c>
      <c r="D51" s="24" t="str">
        <f t="shared" si="0"/>
        <v>FL</v>
      </c>
      <c r="E51" s="25" t="str">
        <f t="shared" si="1"/>
        <v>1215</v>
      </c>
      <c r="F51" s="24" t="str">
        <f t="shared" si="2"/>
        <v>Southern Lawyer Cane</v>
      </c>
      <c r="G51" t="s">
        <v>132</v>
      </c>
      <c r="H51" t="s">
        <v>133</v>
      </c>
      <c r="I51" t="s">
        <v>89</v>
      </c>
      <c r="J51" t="s">
        <v>38342</v>
      </c>
      <c r="K51">
        <v>0</v>
      </c>
      <c r="L51">
        <v>5</v>
      </c>
      <c r="M51">
        <v>0</v>
      </c>
      <c r="N51">
        <v>2</v>
      </c>
      <c r="O51">
        <v>0</v>
      </c>
      <c r="P51">
        <v>0</v>
      </c>
      <c r="Q51">
        <v>0</v>
      </c>
      <c r="R51">
        <v>0</v>
      </c>
      <c r="T51">
        <v>0</v>
      </c>
    </row>
    <row r="52" spans="1:20" hidden="1" x14ac:dyDescent="0.35">
      <c r="A52" t="s">
        <v>80</v>
      </c>
      <c r="B52">
        <v>2</v>
      </c>
      <c r="D52" s="24" t="str">
        <f t="shared" si="0"/>
        <v>FL</v>
      </c>
      <c r="E52" s="25" t="str">
        <f t="shared" si="1"/>
        <v>4277</v>
      </c>
      <c r="F52" s="24" t="str">
        <f t="shared" si="2"/>
        <v/>
      </c>
      <c r="G52" t="s">
        <v>135</v>
      </c>
      <c r="H52" t="s">
        <v>136</v>
      </c>
      <c r="I52" t="s">
        <v>89</v>
      </c>
      <c r="J52" t="s">
        <v>38342</v>
      </c>
      <c r="K52">
        <v>0</v>
      </c>
      <c r="L52">
        <v>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</row>
    <row r="53" spans="1:20" hidden="1" x14ac:dyDescent="0.35">
      <c r="A53" t="s">
        <v>80</v>
      </c>
      <c r="B53">
        <v>2</v>
      </c>
      <c r="D53" s="24" t="str">
        <f t="shared" si="0"/>
        <v>FL</v>
      </c>
      <c r="E53" s="25" t="str">
        <f t="shared" si="1"/>
        <v>2031</v>
      </c>
      <c r="F53" s="24" t="str">
        <f t="shared" si="2"/>
        <v>Hedraianthera</v>
      </c>
      <c r="G53" t="s">
        <v>119</v>
      </c>
      <c r="H53" t="s">
        <v>120</v>
      </c>
      <c r="I53" t="s">
        <v>89</v>
      </c>
      <c r="J53" t="s">
        <v>38342</v>
      </c>
      <c r="K53">
        <v>0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</row>
    <row r="54" spans="1:20" hidden="1" x14ac:dyDescent="0.35">
      <c r="A54" t="s">
        <v>80</v>
      </c>
      <c r="B54">
        <v>2</v>
      </c>
      <c r="D54" s="24" t="str">
        <f t="shared" si="0"/>
        <v>FL</v>
      </c>
      <c r="E54" s="25" t="str">
        <f t="shared" si="1"/>
        <v>7873</v>
      </c>
      <c r="F54" s="24" t="str">
        <f t="shared" si="2"/>
        <v>Palm-Lily</v>
      </c>
      <c r="G54" t="s">
        <v>127</v>
      </c>
      <c r="H54" t="s">
        <v>128</v>
      </c>
      <c r="I54" t="s">
        <v>89</v>
      </c>
      <c r="J54" t="s">
        <v>38342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</row>
    <row r="55" spans="1:20" hidden="1" x14ac:dyDescent="0.35">
      <c r="A55" t="s">
        <v>80</v>
      </c>
      <c r="B55">
        <v>2</v>
      </c>
      <c r="D55" s="24" t="str">
        <f t="shared" si="0"/>
        <v>FL</v>
      </c>
      <c r="E55" s="25" t="str">
        <f t="shared" si="1"/>
        <v>8015</v>
      </c>
      <c r="F55" s="24" t="str">
        <f t="shared" si="2"/>
        <v>Trim Shield Fern</v>
      </c>
      <c r="G55" t="s">
        <v>177</v>
      </c>
      <c r="H55" t="s">
        <v>178</v>
      </c>
      <c r="I55" t="s">
        <v>124</v>
      </c>
      <c r="J55" t="s">
        <v>38343</v>
      </c>
      <c r="K55">
        <v>0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</row>
    <row r="56" spans="1:20" hidden="1" x14ac:dyDescent="0.35">
      <c r="A56" t="s">
        <v>80</v>
      </c>
      <c r="B56">
        <v>2</v>
      </c>
      <c r="D56" s="24" t="str">
        <f t="shared" si="0"/>
        <v>FL</v>
      </c>
      <c r="E56" s="25" t="str">
        <f t="shared" si="1"/>
        <v>3915</v>
      </c>
      <c r="F56" s="24" t="str">
        <f t="shared" si="2"/>
        <v>Anchor Vine</v>
      </c>
      <c r="G56" t="s">
        <v>110</v>
      </c>
      <c r="H56" t="s">
        <v>111</v>
      </c>
      <c r="I56" t="s">
        <v>89</v>
      </c>
      <c r="J56" t="s">
        <v>38342</v>
      </c>
      <c r="K56">
        <v>2</v>
      </c>
      <c r="L56">
        <v>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</row>
    <row r="57" spans="1:20" hidden="1" x14ac:dyDescent="0.35">
      <c r="A57" t="s">
        <v>80</v>
      </c>
      <c r="B57">
        <v>2</v>
      </c>
      <c r="D57" s="24" t="str">
        <f t="shared" si="0"/>
        <v>FL</v>
      </c>
      <c r="E57" s="25" t="str">
        <f t="shared" si="1"/>
        <v>8598</v>
      </c>
      <c r="F57" s="24" t="str">
        <f t="shared" si="2"/>
        <v>Incense Cedar</v>
      </c>
      <c r="G57" t="s">
        <v>179</v>
      </c>
      <c r="H57" t="s">
        <v>180</v>
      </c>
      <c r="I57" t="s">
        <v>38262</v>
      </c>
      <c r="J57" t="s">
        <v>38342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</row>
    <row r="58" spans="1:20" hidden="1" x14ac:dyDescent="0.35">
      <c r="A58" t="s">
        <v>80</v>
      </c>
      <c r="B58">
        <v>2</v>
      </c>
      <c r="D58" s="24" t="str">
        <f t="shared" si="0"/>
        <v>FL</v>
      </c>
      <c r="E58" s="25" t="str">
        <f t="shared" si="1"/>
        <v>2027</v>
      </c>
      <c r="F58" s="24" t="str">
        <f t="shared" si="2"/>
        <v/>
      </c>
      <c r="G58" t="s">
        <v>181</v>
      </c>
      <c r="H58" t="s">
        <v>182</v>
      </c>
      <c r="I58" t="s">
        <v>89</v>
      </c>
      <c r="J58" t="s">
        <v>38342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</row>
    <row r="59" spans="1:20" hidden="1" x14ac:dyDescent="0.35">
      <c r="A59" t="s">
        <v>80</v>
      </c>
      <c r="B59">
        <v>2</v>
      </c>
      <c r="D59" s="24" t="str">
        <f t="shared" si="0"/>
        <v>FL</v>
      </c>
      <c r="E59" s="25" t="str">
        <f t="shared" si="1"/>
        <v>4287</v>
      </c>
      <c r="F59" s="24" t="str">
        <f t="shared" si="2"/>
        <v>Rose Satinash</v>
      </c>
      <c r="G59" t="s">
        <v>183</v>
      </c>
      <c r="H59" t="s">
        <v>184</v>
      </c>
      <c r="I59" t="s">
        <v>38262</v>
      </c>
      <c r="J59" t="s">
        <v>38342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</row>
    <row r="60" spans="1:20" hidden="1" x14ac:dyDescent="0.35">
      <c r="A60" t="s">
        <v>80</v>
      </c>
      <c r="B60">
        <v>2</v>
      </c>
      <c r="D60" s="24" t="str">
        <f t="shared" si="0"/>
        <v>FL</v>
      </c>
      <c r="E60" s="25" t="str">
        <f t="shared" si="1"/>
        <v>12241</v>
      </c>
      <c r="F60" s="24" t="str">
        <f t="shared" si="2"/>
        <v/>
      </c>
      <c r="G60" t="s">
        <v>38213</v>
      </c>
      <c r="H60" t="s">
        <v>185</v>
      </c>
      <c r="I60" t="s">
        <v>89</v>
      </c>
      <c r="J60" t="s">
        <v>38342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</row>
    <row r="61" spans="1:20" hidden="1" x14ac:dyDescent="0.35">
      <c r="A61" t="s">
        <v>80</v>
      </c>
      <c r="B61">
        <v>2</v>
      </c>
      <c r="D61" s="24" t="str">
        <f t="shared" si="0"/>
        <v>FL</v>
      </c>
      <c r="E61" s="25" t="str">
        <f t="shared" si="1"/>
        <v>5432</v>
      </c>
      <c r="F61" s="24" t="str">
        <f t="shared" si="2"/>
        <v>Red Boppel Nut</v>
      </c>
      <c r="G61" t="s">
        <v>162</v>
      </c>
      <c r="H61" t="s">
        <v>163</v>
      </c>
      <c r="I61" t="s">
        <v>89</v>
      </c>
      <c r="J61" t="s">
        <v>38342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</row>
    <row r="62" spans="1:20" hidden="1" x14ac:dyDescent="0.35">
      <c r="A62" t="s">
        <v>80</v>
      </c>
      <c r="B62">
        <v>2</v>
      </c>
      <c r="D62" s="24" t="str">
        <f t="shared" si="0"/>
        <v>FL</v>
      </c>
      <c r="E62" s="25" t="str">
        <f t="shared" si="1"/>
        <v>1220</v>
      </c>
      <c r="F62" s="24" t="str">
        <f t="shared" si="2"/>
        <v>Walking-stick Palm</v>
      </c>
      <c r="G62" t="s">
        <v>38214</v>
      </c>
      <c r="H62" t="s">
        <v>186</v>
      </c>
      <c r="I62" t="s">
        <v>38262</v>
      </c>
      <c r="J62" t="s">
        <v>38342</v>
      </c>
      <c r="K62">
        <v>5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</row>
    <row r="63" spans="1:20" hidden="1" x14ac:dyDescent="0.35">
      <c r="A63" t="s">
        <v>80</v>
      </c>
      <c r="B63">
        <v>2</v>
      </c>
      <c r="D63" s="24" t="str">
        <f t="shared" si="0"/>
        <v>FL</v>
      </c>
      <c r="E63" s="25" t="str">
        <f t="shared" si="1"/>
        <v>6458</v>
      </c>
      <c r="F63" s="24" t="str">
        <f t="shared" si="2"/>
        <v>Bangalow Palm</v>
      </c>
      <c r="G63" t="s">
        <v>102</v>
      </c>
      <c r="H63" t="s">
        <v>103</v>
      </c>
      <c r="I63" t="s">
        <v>38262</v>
      </c>
      <c r="J63" t="s">
        <v>38342</v>
      </c>
      <c r="K63">
        <v>4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T63">
        <v>0</v>
      </c>
    </row>
    <row r="64" spans="1:20" hidden="1" x14ac:dyDescent="0.35">
      <c r="A64" t="s">
        <v>80</v>
      </c>
      <c r="B64">
        <v>2</v>
      </c>
      <c r="D64" s="24" t="str">
        <f t="shared" si="0"/>
        <v>FL</v>
      </c>
      <c r="E64" s="25" t="str">
        <f t="shared" si="1"/>
        <v>3917</v>
      </c>
      <c r="F64" s="24" t="str">
        <f t="shared" si="2"/>
        <v>Smooth Wilkiea</v>
      </c>
      <c r="G64" t="s">
        <v>187</v>
      </c>
      <c r="H64" t="s">
        <v>188</v>
      </c>
      <c r="I64" t="s">
        <v>89</v>
      </c>
      <c r="J64" t="s">
        <v>38342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</row>
    <row r="65" spans="1:20" hidden="1" x14ac:dyDescent="0.35">
      <c r="A65" t="s">
        <v>80</v>
      </c>
      <c r="B65">
        <v>2</v>
      </c>
      <c r="D65" s="24" t="str">
        <f t="shared" si="0"/>
        <v>FL</v>
      </c>
      <c r="E65" s="25" t="str">
        <f t="shared" si="1"/>
        <v>8079</v>
      </c>
      <c r="F65" s="24" t="str">
        <f t="shared" si="2"/>
        <v>Prickly Treefern</v>
      </c>
      <c r="G65" t="s">
        <v>189</v>
      </c>
      <c r="H65" t="s">
        <v>190</v>
      </c>
      <c r="I65" t="s">
        <v>191</v>
      </c>
      <c r="J65" t="s">
        <v>38343</v>
      </c>
      <c r="K65">
        <v>2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</row>
    <row r="66" spans="1:20" hidden="1" x14ac:dyDescent="0.35">
      <c r="A66" t="s">
        <v>80</v>
      </c>
      <c r="B66">
        <v>2</v>
      </c>
      <c r="D66" s="24" t="str">
        <f t="shared" si="0"/>
        <v>FL</v>
      </c>
      <c r="E66" s="25" t="str">
        <f t="shared" ref="E66:E130" si="3">IF(ISBLANK(G66),"",IFERROR(VLOOKUP(G66,FloraSpeciesList,2,FALSE),""))</f>
        <v>8324</v>
      </c>
      <c r="F66" s="24" t="str">
        <f t="shared" ref="F66:F130" si="4">IF(ISBLANK(G66),"",IFERROR(IF(VLOOKUP(G66,FloraSpeciesList,3,FALSE)=0,"",VLOOKUP(G66,FloraSpeciesList,3,FALSE)),""))</f>
        <v>Veiny Lace Flower</v>
      </c>
      <c r="G66" t="s">
        <v>91</v>
      </c>
      <c r="H66" t="s">
        <v>92</v>
      </c>
      <c r="I66" t="s">
        <v>89</v>
      </c>
      <c r="J66" t="s">
        <v>38342</v>
      </c>
      <c r="K66">
        <v>1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</row>
    <row r="67" spans="1:20" hidden="1" x14ac:dyDescent="0.35">
      <c r="A67" t="s">
        <v>80</v>
      </c>
      <c r="B67">
        <v>2</v>
      </c>
      <c r="D67" s="24" t="str">
        <f t="shared" ref="D67:D131" si="5">IF(ISBLANK(G67),"","FL")</f>
        <v>FL</v>
      </c>
      <c r="E67" s="25" t="str">
        <f t="shared" si="3"/>
        <v>6020</v>
      </c>
      <c r="F67" s="24" t="str">
        <f t="shared" si="4"/>
        <v>Hairy Supplejack</v>
      </c>
      <c r="G67" t="s">
        <v>109</v>
      </c>
      <c r="H67" t="s">
        <v>112</v>
      </c>
      <c r="I67" t="s">
        <v>89</v>
      </c>
      <c r="J67" t="s">
        <v>38342</v>
      </c>
      <c r="K67">
        <v>3</v>
      </c>
      <c r="L67">
        <v>2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T67">
        <v>0</v>
      </c>
    </row>
    <row r="68" spans="1:20" hidden="1" x14ac:dyDescent="0.35">
      <c r="A68" t="s">
        <v>80</v>
      </c>
      <c r="B68">
        <v>2</v>
      </c>
      <c r="D68" s="24" t="str">
        <f t="shared" si="5"/>
        <v>FL</v>
      </c>
      <c r="E68" s="25" t="str">
        <f t="shared" si="3"/>
        <v>5489</v>
      </c>
      <c r="F68" s="24" t="str">
        <f t="shared" si="4"/>
        <v>Native Honeysuckle</v>
      </c>
      <c r="G68" t="s">
        <v>153</v>
      </c>
      <c r="H68" t="s">
        <v>154</v>
      </c>
      <c r="I68" t="s">
        <v>89</v>
      </c>
      <c r="J68" t="s">
        <v>38342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</row>
    <row r="69" spans="1:20" hidden="1" x14ac:dyDescent="0.35">
      <c r="A69" t="s">
        <v>80</v>
      </c>
      <c r="B69">
        <v>2</v>
      </c>
      <c r="D69" s="24" t="str">
        <f t="shared" si="5"/>
        <v>FL</v>
      </c>
      <c r="E69" s="25" t="str">
        <f t="shared" si="3"/>
        <v>6314</v>
      </c>
      <c r="F69" s="24" t="str">
        <f t="shared" si="4"/>
        <v/>
      </c>
      <c r="G69" t="s">
        <v>192</v>
      </c>
      <c r="H69" t="s">
        <v>193</v>
      </c>
      <c r="I69" t="s">
        <v>38345</v>
      </c>
      <c r="J69" t="s">
        <v>38342</v>
      </c>
      <c r="K69">
        <v>1</v>
      </c>
      <c r="L69">
        <v>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</row>
    <row r="70" spans="1:20" hidden="1" x14ac:dyDescent="0.35">
      <c r="A70" t="s">
        <v>80</v>
      </c>
      <c r="B70">
        <v>2</v>
      </c>
      <c r="D70" s="24" t="str">
        <f t="shared" si="5"/>
        <v>FL</v>
      </c>
      <c r="E70" s="25" t="str">
        <f t="shared" si="3"/>
        <v>9917</v>
      </c>
      <c r="F70" s="24" t="str">
        <f t="shared" si="4"/>
        <v>Green-leaved Bramble</v>
      </c>
      <c r="G70" t="s">
        <v>194</v>
      </c>
      <c r="H70" t="s">
        <v>195</v>
      </c>
      <c r="I70" t="s">
        <v>89</v>
      </c>
      <c r="J70" t="s">
        <v>38342</v>
      </c>
      <c r="K70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</row>
    <row r="71" spans="1:20" hidden="1" x14ac:dyDescent="0.35">
      <c r="A71" t="s">
        <v>80</v>
      </c>
      <c r="B71">
        <v>2</v>
      </c>
      <c r="D71" s="24" t="str">
        <f t="shared" si="5"/>
        <v>FL</v>
      </c>
      <c r="E71" s="25" t="str">
        <f t="shared" si="3"/>
        <v>11947</v>
      </c>
      <c r="F71" s="24" t="str">
        <f t="shared" si="4"/>
        <v/>
      </c>
      <c r="G71" t="s">
        <v>137</v>
      </c>
      <c r="H71" t="s">
        <v>138</v>
      </c>
      <c r="I71" t="s">
        <v>38262</v>
      </c>
      <c r="J71" t="s">
        <v>38406</v>
      </c>
      <c r="K71">
        <v>0</v>
      </c>
      <c r="L71">
        <v>0</v>
      </c>
      <c r="M71">
        <v>0</v>
      </c>
      <c r="N71">
        <v>0</v>
      </c>
      <c r="O71">
        <v>0</v>
      </c>
      <c r="P71">
        <v>5</v>
      </c>
      <c r="Q71">
        <v>0</v>
      </c>
      <c r="R71">
        <v>0</v>
      </c>
      <c r="T71">
        <v>0</v>
      </c>
    </row>
    <row r="72" spans="1:20" hidden="1" x14ac:dyDescent="0.35">
      <c r="A72" t="s">
        <v>80</v>
      </c>
      <c r="B72">
        <v>2</v>
      </c>
      <c r="D72" s="24" t="str">
        <f t="shared" si="5"/>
        <v>FL</v>
      </c>
      <c r="E72" s="25" t="str">
        <f t="shared" si="3"/>
        <v>3489</v>
      </c>
      <c r="F72" s="24" t="str">
        <f t="shared" si="4"/>
        <v>Rose Walnut</v>
      </c>
      <c r="G72" t="s">
        <v>196</v>
      </c>
      <c r="H72" t="s">
        <v>197</v>
      </c>
      <c r="I72" t="s">
        <v>89</v>
      </c>
      <c r="J72" t="s">
        <v>38342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</row>
    <row r="73" spans="1:20" hidden="1" x14ac:dyDescent="0.35">
      <c r="A73" t="s">
        <v>80</v>
      </c>
      <c r="B73">
        <v>2</v>
      </c>
      <c r="D73" s="24" t="str">
        <f t="shared" si="5"/>
        <v>FL</v>
      </c>
      <c r="E73" s="25" t="str">
        <f t="shared" si="3"/>
        <v>11204</v>
      </c>
      <c r="F73" s="24" t="str">
        <f t="shared" si="4"/>
        <v>Orange Thorn</v>
      </c>
      <c r="G73" t="s">
        <v>198</v>
      </c>
      <c r="H73" t="s">
        <v>199</v>
      </c>
      <c r="I73" t="s">
        <v>89</v>
      </c>
      <c r="J73" t="s">
        <v>38342</v>
      </c>
      <c r="K73">
        <v>0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</row>
    <row r="74" spans="1:20" hidden="1" x14ac:dyDescent="0.35">
      <c r="A74" t="s">
        <v>80</v>
      </c>
      <c r="B74">
        <v>2</v>
      </c>
      <c r="D74" s="24" t="str">
        <f t="shared" si="5"/>
        <v>FL</v>
      </c>
      <c r="E74" s="25" t="str">
        <f t="shared" si="3"/>
        <v>6446</v>
      </c>
      <c r="F74" s="24" t="str">
        <f t="shared" si="4"/>
        <v>Native Yam</v>
      </c>
      <c r="G74" t="s">
        <v>200</v>
      </c>
      <c r="H74" t="s">
        <v>201</v>
      </c>
      <c r="I74" t="s">
        <v>131</v>
      </c>
      <c r="J74" t="s">
        <v>38342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</row>
    <row r="75" spans="1:20" hidden="1" x14ac:dyDescent="0.35">
      <c r="A75" t="s">
        <v>80</v>
      </c>
      <c r="B75">
        <v>2</v>
      </c>
      <c r="D75" s="24" t="str">
        <f t="shared" si="5"/>
        <v>FL</v>
      </c>
      <c r="E75" s="25" t="str">
        <f t="shared" si="3"/>
        <v>2577</v>
      </c>
      <c r="F75" s="24" t="str">
        <f t="shared" si="4"/>
        <v>Yellow Carabeen</v>
      </c>
      <c r="G75" t="s">
        <v>142</v>
      </c>
      <c r="H75" t="s">
        <v>143</v>
      </c>
      <c r="I75" t="s">
        <v>38262</v>
      </c>
      <c r="J75" t="s">
        <v>38342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T75">
        <v>0</v>
      </c>
    </row>
    <row r="76" spans="1:20" hidden="1" x14ac:dyDescent="0.35">
      <c r="A76" t="s">
        <v>80</v>
      </c>
      <c r="B76">
        <v>2</v>
      </c>
      <c r="D76" s="24" t="str">
        <f t="shared" si="5"/>
        <v>FL</v>
      </c>
      <c r="E76" s="25" t="str">
        <f t="shared" si="3"/>
        <v>10992</v>
      </c>
      <c r="F76" s="24" t="str">
        <f t="shared" si="4"/>
        <v>Native Wistaria</v>
      </c>
      <c r="G76" t="s">
        <v>202</v>
      </c>
      <c r="H76" t="s">
        <v>203</v>
      </c>
      <c r="I76" t="s">
        <v>89</v>
      </c>
      <c r="J76" t="s">
        <v>38342</v>
      </c>
      <c r="K76">
        <v>1</v>
      </c>
      <c r="L76">
        <v>1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T76">
        <v>0</v>
      </c>
    </row>
    <row r="77" spans="1:20" hidden="1" x14ac:dyDescent="0.35">
      <c r="A77" t="s">
        <v>80</v>
      </c>
      <c r="B77">
        <v>2</v>
      </c>
      <c r="D77" s="24" t="str">
        <f t="shared" si="5"/>
        <v>FL</v>
      </c>
      <c r="E77" s="25" t="str">
        <f>IF(ISBLANK(G77),"",IFERROR(VLOOKUP(G77,FloraSpeciesList,2,FALSE),""))</f>
        <v>5926</v>
      </c>
      <c r="F77" s="24" t="str">
        <f>IF(ISBLANK(G77),"",IFERROR(IF(VLOOKUP(G77,FloraSpeciesList,3,FALSE)=0,"",VLOOKUP(G77,FloraSpeciesList,3,FALSE)),""))</f>
        <v>Yellow Pear-fruit</v>
      </c>
      <c r="G77" t="s">
        <v>204</v>
      </c>
      <c r="H77" t="s">
        <v>205</v>
      </c>
      <c r="I77" t="s">
        <v>89</v>
      </c>
      <c r="J77" t="s">
        <v>38342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T77">
        <v>0</v>
      </c>
    </row>
    <row r="78" spans="1:20" hidden="1" x14ac:dyDescent="0.35">
      <c r="A78" t="s">
        <v>80</v>
      </c>
      <c r="B78">
        <v>2</v>
      </c>
      <c r="D78" s="24" t="str">
        <f t="shared" si="5"/>
        <v>FL</v>
      </c>
      <c r="E78" s="25" t="str">
        <f t="shared" si="3"/>
        <v>1209</v>
      </c>
      <c r="F78" s="24" t="str">
        <f t="shared" si="4"/>
        <v>Celery Wood</v>
      </c>
      <c r="G78" t="s">
        <v>206</v>
      </c>
      <c r="H78" t="s">
        <v>207</v>
      </c>
      <c r="I78" t="s">
        <v>38262</v>
      </c>
      <c r="J78" t="s">
        <v>38406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0</v>
      </c>
      <c r="R78">
        <v>0</v>
      </c>
      <c r="T78">
        <v>0</v>
      </c>
    </row>
    <row r="79" spans="1:20" hidden="1" x14ac:dyDescent="0.35">
      <c r="A79" t="s">
        <v>80</v>
      </c>
      <c r="B79">
        <v>2</v>
      </c>
      <c r="D79" s="24" t="str">
        <f t="shared" si="5"/>
        <v>FL</v>
      </c>
      <c r="E79" s="25" t="str">
        <f t="shared" si="3"/>
        <v>1210</v>
      </c>
      <c r="F79" s="24" t="str">
        <f t="shared" si="4"/>
        <v>Pencil Cedar</v>
      </c>
      <c r="G79" s="26" t="s">
        <v>38207</v>
      </c>
      <c r="H79" t="s">
        <v>108</v>
      </c>
      <c r="I79" t="s">
        <v>38262</v>
      </c>
      <c r="J79" t="s">
        <v>38406</v>
      </c>
      <c r="K79">
        <v>0</v>
      </c>
      <c r="L79">
        <v>0</v>
      </c>
      <c r="M79">
        <v>0</v>
      </c>
      <c r="N79">
        <v>0</v>
      </c>
      <c r="O79">
        <v>0</v>
      </c>
      <c r="P79">
        <v>3</v>
      </c>
      <c r="Q79">
        <v>0</v>
      </c>
      <c r="R79">
        <v>0</v>
      </c>
      <c r="T79">
        <v>0</v>
      </c>
    </row>
    <row r="80" spans="1:20" hidden="1" x14ac:dyDescent="0.35">
      <c r="A80" t="s">
        <v>80</v>
      </c>
      <c r="B80">
        <v>2</v>
      </c>
      <c r="D80" s="24" t="str">
        <f t="shared" si="5"/>
        <v>FL</v>
      </c>
      <c r="E80" s="25" t="str">
        <f t="shared" si="3"/>
        <v>6036</v>
      </c>
      <c r="F80" s="24" t="str">
        <f t="shared" si="4"/>
        <v>Corkwood</v>
      </c>
      <c r="G80" t="s">
        <v>149</v>
      </c>
      <c r="H80" t="s">
        <v>150</v>
      </c>
      <c r="I80" t="s">
        <v>38262</v>
      </c>
      <c r="J80" t="s">
        <v>38406</v>
      </c>
      <c r="K80">
        <v>0</v>
      </c>
      <c r="L80">
        <v>0</v>
      </c>
      <c r="M80">
        <v>0</v>
      </c>
      <c r="N80">
        <v>0</v>
      </c>
      <c r="O80">
        <v>0</v>
      </c>
      <c r="P80">
        <v>4</v>
      </c>
      <c r="Q80">
        <v>0</v>
      </c>
      <c r="R80">
        <v>0</v>
      </c>
      <c r="T80">
        <v>0</v>
      </c>
    </row>
    <row r="81" spans="1:20" hidden="1" x14ac:dyDescent="0.35">
      <c r="A81" t="s">
        <v>80</v>
      </c>
      <c r="B81">
        <v>2</v>
      </c>
      <c r="D81" s="24" t="str">
        <f t="shared" si="5"/>
        <v>FL</v>
      </c>
      <c r="E81" s="25" t="str">
        <f t="shared" si="3"/>
        <v>PHYT</v>
      </c>
      <c r="F81" s="24" t="str">
        <f t="shared" si="4"/>
        <v/>
      </c>
      <c r="G81" s="26" t="s">
        <v>38211</v>
      </c>
      <c r="H81" t="s">
        <v>117</v>
      </c>
      <c r="I81" t="s">
        <v>241</v>
      </c>
      <c r="J81" t="s">
        <v>38406</v>
      </c>
      <c r="K81">
        <v>0</v>
      </c>
      <c r="L81">
        <v>0</v>
      </c>
      <c r="M81">
        <v>0</v>
      </c>
      <c r="N81">
        <v>0</v>
      </c>
      <c r="O81">
        <v>0</v>
      </c>
      <c r="P81">
        <v>2</v>
      </c>
      <c r="Q81">
        <v>0</v>
      </c>
      <c r="R81">
        <v>0</v>
      </c>
      <c r="T81">
        <v>0</v>
      </c>
    </row>
    <row r="82" spans="1:20" hidden="1" x14ac:dyDescent="0.35">
      <c r="A82" t="s">
        <v>80</v>
      </c>
      <c r="B82">
        <v>3</v>
      </c>
      <c r="D82" s="24" t="str">
        <f t="shared" si="5"/>
        <v>FL</v>
      </c>
      <c r="E82" s="25" t="str">
        <f t="shared" si="3"/>
        <v>4287</v>
      </c>
      <c r="F82" s="24" t="str">
        <f t="shared" si="4"/>
        <v>Rose Satinash</v>
      </c>
      <c r="G82" t="s">
        <v>183</v>
      </c>
      <c r="H82" t="s">
        <v>184</v>
      </c>
      <c r="I82" t="s">
        <v>38262</v>
      </c>
      <c r="J82" t="s">
        <v>38342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T82">
        <v>0</v>
      </c>
    </row>
    <row r="83" spans="1:20" hidden="1" x14ac:dyDescent="0.35">
      <c r="A83" t="s">
        <v>80</v>
      </c>
      <c r="B83">
        <v>3</v>
      </c>
      <c r="C83" t="s">
        <v>247</v>
      </c>
      <c r="D83" s="24" t="str">
        <f t="shared" si="5"/>
        <v>FL</v>
      </c>
      <c r="E83" s="25" t="str">
        <f t="shared" si="3"/>
        <v>3915</v>
      </c>
      <c r="F83" s="24" t="str">
        <f t="shared" si="4"/>
        <v>Anchor Vine</v>
      </c>
      <c r="G83" t="s">
        <v>110</v>
      </c>
      <c r="H83" t="s">
        <v>111</v>
      </c>
      <c r="I83" t="s">
        <v>89</v>
      </c>
      <c r="J83" t="s">
        <v>38342</v>
      </c>
      <c r="K83">
        <v>1</v>
      </c>
      <c r="L83">
        <v>5</v>
      </c>
      <c r="M83">
        <v>0</v>
      </c>
      <c r="N83">
        <v>2</v>
      </c>
      <c r="O83">
        <v>0</v>
      </c>
      <c r="P83">
        <v>0</v>
      </c>
      <c r="Q83">
        <v>0</v>
      </c>
      <c r="R83">
        <v>0</v>
      </c>
      <c r="T83">
        <v>0</v>
      </c>
    </row>
    <row r="84" spans="1:20" hidden="1" x14ac:dyDescent="0.35">
      <c r="A84" t="s">
        <v>80</v>
      </c>
      <c r="B84">
        <v>3</v>
      </c>
      <c r="D84" s="24" t="str">
        <f t="shared" si="5"/>
        <v>FL</v>
      </c>
      <c r="E84" s="25" t="str">
        <f t="shared" si="3"/>
        <v>3499</v>
      </c>
      <c r="F84" s="24" t="str">
        <f t="shared" si="4"/>
        <v>Hairy-leaved Bolly Gum</v>
      </c>
      <c r="G84" t="s">
        <v>151</v>
      </c>
      <c r="H84" t="s">
        <v>152</v>
      </c>
      <c r="I84" t="s">
        <v>89</v>
      </c>
      <c r="J84" t="s">
        <v>38342</v>
      </c>
      <c r="K84">
        <v>0</v>
      </c>
      <c r="L84">
        <v>2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T84">
        <v>0</v>
      </c>
    </row>
    <row r="85" spans="1:20" hidden="1" x14ac:dyDescent="0.35">
      <c r="A85" t="s">
        <v>80</v>
      </c>
      <c r="B85">
        <v>3</v>
      </c>
      <c r="D85" s="24" t="str">
        <f t="shared" si="5"/>
        <v>FL</v>
      </c>
      <c r="E85" s="25" t="str">
        <f t="shared" si="3"/>
        <v>7432</v>
      </c>
      <c r="F85" s="24" t="str">
        <f t="shared" si="4"/>
        <v>Native Tamarind</v>
      </c>
      <c r="G85" t="s">
        <v>208</v>
      </c>
      <c r="H85" t="s">
        <v>209</v>
      </c>
      <c r="I85" t="s">
        <v>38262</v>
      </c>
      <c r="J85" t="s">
        <v>38342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T85">
        <v>0</v>
      </c>
    </row>
    <row r="86" spans="1:20" hidden="1" x14ac:dyDescent="0.35">
      <c r="A86" t="s">
        <v>80</v>
      </c>
      <c r="B86">
        <v>3</v>
      </c>
      <c r="D86" s="24" t="str">
        <f t="shared" si="5"/>
        <v>FL</v>
      </c>
      <c r="E86" s="25" t="str">
        <f t="shared" si="3"/>
        <v>8324</v>
      </c>
      <c r="F86" s="24" t="str">
        <f t="shared" si="4"/>
        <v>Veiny Lace Flower</v>
      </c>
      <c r="G86" t="s">
        <v>91</v>
      </c>
      <c r="H86" t="s">
        <v>92</v>
      </c>
      <c r="I86" t="s">
        <v>89</v>
      </c>
      <c r="J86" t="s">
        <v>38342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</row>
    <row r="87" spans="1:20" hidden="1" x14ac:dyDescent="0.35">
      <c r="A87" t="s">
        <v>80</v>
      </c>
      <c r="B87">
        <v>3</v>
      </c>
      <c r="D87" s="24" t="str">
        <f t="shared" si="5"/>
        <v>FL</v>
      </c>
      <c r="E87" s="25" t="str">
        <f t="shared" si="3"/>
        <v>12241</v>
      </c>
      <c r="F87" s="24" t="str">
        <f t="shared" si="4"/>
        <v/>
      </c>
      <c r="G87" t="s">
        <v>38213</v>
      </c>
      <c r="H87" t="s">
        <v>185</v>
      </c>
      <c r="I87" t="s">
        <v>89</v>
      </c>
      <c r="J87" t="s">
        <v>38342</v>
      </c>
      <c r="K87">
        <v>1</v>
      </c>
      <c r="L87">
        <v>4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T87">
        <v>0</v>
      </c>
    </row>
    <row r="88" spans="1:20" hidden="1" x14ac:dyDescent="0.35">
      <c r="A88" t="s">
        <v>80</v>
      </c>
      <c r="B88">
        <v>3</v>
      </c>
      <c r="D88" s="24" t="str">
        <f t="shared" si="5"/>
        <v>FL</v>
      </c>
      <c r="E88" s="25" t="str">
        <f t="shared" si="3"/>
        <v>8401</v>
      </c>
      <c r="F88" s="24" t="str">
        <f t="shared" si="4"/>
        <v/>
      </c>
      <c r="G88" t="s">
        <v>98</v>
      </c>
      <c r="H88" t="s">
        <v>99</v>
      </c>
      <c r="I88" t="s">
        <v>241</v>
      </c>
      <c r="J88" t="s">
        <v>38342</v>
      </c>
      <c r="K88">
        <v>3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T88">
        <v>0</v>
      </c>
    </row>
    <row r="89" spans="1:20" hidden="1" x14ac:dyDescent="0.35">
      <c r="A89" t="s">
        <v>80</v>
      </c>
      <c r="B89">
        <v>3</v>
      </c>
      <c r="D89" s="24" t="str">
        <f t="shared" si="5"/>
        <v>FL</v>
      </c>
      <c r="E89" s="25" t="str">
        <f t="shared" si="3"/>
        <v>2576</v>
      </c>
      <c r="F89" s="24" t="str">
        <f t="shared" si="4"/>
        <v>Maiden's Blush</v>
      </c>
      <c r="G89" t="s">
        <v>96</v>
      </c>
      <c r="H89" t="s">
        <v>97</v>
      </c>
      <c r="I89" t="s">
        <v>89</v>
      </c>
      <c r="J89" t="s">
        <v>38342</v>
      </c>
      <c r="K89">
        <v>1</v>
      </c>
      <c r="L89">
        <v>3</v>
      </c>
      <c r="M89">
        <v>0</v>
      </c>
      <c r="N89">
        <v>2</v>
      </c>
      <c r="O89">
        <v>0</v>
      </c>
      <c r="P89">
        <v>0</v>
      </c>
      <c r="Q89">
        <v>0</v>
      </c>
      <c r="R89">
        <v>0</v>
      </c>
      <c r="T89">
        <v>0</v>
      </c>
    </row>
    <row r="90" spans="1:20" hidden="1" x14ac:dyDescent="0.35">
      <c r="A90" t="s">
        <v>80</v>
      </c>
      <c r="B90">
        <v>3</v>
      </c>
      <c r="D90" s="24" t="str">
        <f t="shared" si="5"/>
        <v>FL</v>
      </c>
      <c r="E90" s="25" t="str">
        <f t="shared" si="3"/>
        <v>3917</v>
      </c>
      <c r="F90" s="24" t="str">
        <f t="shared" si="4"/>
        <v>Smooth Wilkiea</v>
      </c>
      <c r="G90" t="s">
        <v>187</v>
      </c>
      <c r="H90" t="s">
        <v>188</v>
      </c>
      <c r="I90" t="s">
        <v>89</v>
      </c>
      <c r="J90" t="s">
        <v>38342</v>
      </c>
      <c r="K90">
        <v>0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</row>
    <row r="91" spans="1:20" hidden="1" x14ac:dyDescent="0.35">
      <c r="A91" t="s">
        <v>80</v>
      </c>
      <c r="B91">
        <v>3</v>
      </c>
      <c r="D91" s="24" t="str">
        <f t="shared" si="5"/>
        <v>FL</v>
      </c>
      <c r="E91" s="25" t="str">
        <f t="shared" si="3"/>
        <v>6452</v>
      </c>
      <c r="F91" s="24" t="str">
        <f t="shared" si="4"/>
        <v>Steelwood</v>
      </c>
      <c r="G91" t="s">
        <v>210</v>
      </c>
      <c r="H91" t="s">
        <v>211</v>
      </c>
      <c r="I91" t="s">
        <v>38262</v>
      </c>
      <c r="J91" t="s">
        <v>38342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</row>
    <row r="92" spans="1:20" hidden="1" x14ac:dyDescent="0.35">
      <c r="A92" t="s">
        <v>80</v>
      </c>
      <c r="B92">
        <v>3</v>
      </c>
      <c r="D92" s="24" t="str">
        <f t="shared" si="5"/>
        <v>FL</v>
      </c>
      <c r="E92" s="25" t="str">
        <f t="shared" si="3"/>
        <v>7384</v>
      </c>
      <c r="F92" s="24" t="str">
        <f t="shared" si="4"/>
        <v/>
      </c>
      <c r="G92" t="s">
        <v>212</v>
      </c>
      <c r="H92" t="s">
        <v>213</v>
      </c>
      <c r="I92" t="s">
        <v>89</v>
      </c>
      <c r="J92" t="s">
        <v>38342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93</v>
      </c>
      <c r="T92">
        <v>0</v>
      </c>
    </row>
    <row r="93" spans="1:20" hidden="1" x14ac:dyDescent="0.35">
      <c r="A93" t="s">
        <v>80</v>
      </c>
      <c r="B93">
        <v>3</v>
      </c>
      <c r="D93" s="24" t="str">
        <f t="shared" si="5"/>
        <v>FL</v>
      </c>
      <c r="E93" s="25" t="str">
        <f t="shared" si="3"/>
        <v>13218</v>
      </c>
      <c r="F93" s="24" t="str">
        <f t="shared" si="4"/>
        <v/>
      </c>
      <c r="G93" t="s">
        <v>38205</v>
      </c>
      <c r="H93" t="s">
        <v>155</v>
      </c>
      <c r="I93" t="s">
        <v>89</v>
      </c>
      <c r="J93" t="s">
        <v>38342</v>
      </c>
      <c r="K93">
        <v>0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</row>
    <row r="94" spans="1:20" hidden="1" x14ac:dyDescent="0.35">
      <c r="A94" t="s">
        <v>80</v>
      </c>
      <c r="B94">
        <v>3</v>
      </c>
      <c r="D94" s="24" t="str">
        <f t="shared" si="5"/>
        <v>FL</v>
      </c>
      <c r="E94" s="25" t="str">
        <f t="shared" si="3"/>
        <v>3494</v>
      </c>
      <c r="F94" s="24" t="str">
        <f t="shared" si="4"/>
        <v>Hairy Walnut</v>
      </c>
      <c r="G94" t="s">
        <v>115</v>
      </c>
      <c r="H94" t="s">
        <v>116</v>
      </c>
      <c r="I94" t="s">
        <v>89</v>
      </c>
      <c r="J94" t="s">
        <v>38342</v>
      </c>
      <c r="K94">
        <v>3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</row>
    <row r="95" spans="1:20" hidden="1" x14ac:dyDescent="0.35">
      <c r="A95" t="s">
        <v>80</v>
      </c>
      <c r="B95">
        <v>3</v>
      </c>
      <c r="D95" s="24" t="str">
        <f t="shared" si="5"/>
        <v>FL</v>
      </c>
      <c r="E95" s="25" t="str">
        <f t="shared" si="3"/>
        <v>6458</v>
      </c>
      <c r="F95" s="24" t="str">
        <f t="shared" si="4"/>
        <v>Bangalow Palm</v>
      </c>
      <c r="G95" t="s">
        <v>102</v>
      </c>
      <c r="H95" t="s">
        <v>103</v>
      </c>
      <c r="I95" t="s">
        <v>38262</v>
      </c>
      <c r="J95" t="s">
        <v>38342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</row>
    <row r="96" spans="1:20" hidden="1" x14ac:dyDescent="0.35">
      <c r="A96" t="s">
        <v>80</v>
      </c>
      <c r="B96">
        <v>3</v>
      </c>
      <c r="D96" s="24" t="str">
        <f t="shared" si="5"/>
        <v>FL</v>
      </c>
      <c r="E96" s="25" t="str">
        <f t="shared" si="3"/>
        <v>10416</v>
      </c>
      <c r="F96" s="24" t="str">
        <f t="shared" si="4"/>
        <v>Burny Vine</v>
      </c>
      <c r="G96" t="s">
        <v>164</v>
      </c>
      <c r="H96" t="s">
        <v>165</v>
      </c>
      <c r="I96" t="s">
        <v>38262</v>
      </c>
      <c r="J96" t="s">
        <v>38342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</row>
    <row r="97" spans="1:20" hidden="1" x14ac:dyDescent="0.35">
      <c r="A97" t="s">
        <v>80</v>
      </c>
      <c r="B97">
        <v>3</v>
      </c>
      <c r="D97" s="24" t="str">
        <f t="shared" si="5"/>
        <v>FL</v>
      </c>
      <c r="E97" s="25" t="str">
        <f t="shared" si="3"/>
        <v>6288</v>
      </c>
      <c r="F97" s="24" t="str">
        <f t="shared" si="4"/>
        <v/>
      </c>
      <c r="G97" t="s">
        <v>214</v>
      </c>
      <c r="H97" t="s">
        <v>215</v>
      </c>
      <c r="I97" t="s">
        <v>89</v>
      </c>
      <c r="J97" t="s">
        <v>38342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</row>
    <row r="98" spans="1:20" hidden="1" x14ac:dyDescent="0.35">
      <c r="A98" t="s">
        <v>80</v>
      </c>
      <c r="B98">
        <v>3</v>
      </c>
      <c r="D98" s="24" t="str">
        <f t="shared" si="5"/>
        <v>FL</v>
      </c>
      <c r="E98" s="25" t="str">
        <f t="shared" si="3"/>
        <v>8079</v>
      </c>
      <c r="F98" s="24" t="str">
        <f t="shared" si="4"/>
        <v>Prickly Treefern</v>
      </c>
      <c r="G98" t="s">
        <v>189</v>
      </c>
      <c r="H98" t="s">
        <v>190</v>
      </c>
      <c r="I98" t="s">
        <v>191</v>
      </c>
      <c r="J98" t="s">
        <v>38343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</row>
    <row r="99" spans="1:20" hidden="1" x14ac:dyDescent="0.35">
      <c r="A99" t="s">
        <v>80</v>
      </c>
      <c r="B99">
        <v>3</v>
      </c>
      <c r="D99" s="24" t="str">
        <f t="shared" si="5"/>
        <v>FL</v>
      </c>
      <c r="E99" s="25" t="str">
        <f t="shared" si="3"/>
        <v>6129</v>
      </c>
      <c r="F99" s="24" t="str">
        <f t="shared" si="4"/>
        <v>Brown Kurrajong</v>
      </c>
      <c r="G99" t="s">
        <v>104</v>
      </c>
      <c r="H99" t="s">
        <v>105</v>
      </c>
      <c r="I99" t="s">
        <v>241</v>
      </c>
      <c r="J99" t="s">
        <v>38406</v>
      </c>
      <c r="K99">
        <v>0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T99">
        <v>0</v>
      </c>
    </row>
    <row r="100" spans="1:20" hidden="1" x14ac:dyDescent="0.35">
      <c r="A100" t="s">
        <v>80</v>
      </c>
      <c r="B100">
        <v>3</v>
      </c>
      <c r="D100" s="24" t="str">
        <f t="shared" si="5"/>
        <v>FL</v>
      </c>
      <c r="E100" s="25" t="str">
        <f t="shared" si="3"/>
        <v>1215</v>
      </c>
      <c r="F100" s="24" t="str">
        <f t="shared" si="4"/>
        <v>Southern Lawyer Cane</v>
      </c>
      <c r="G100" t="s">
        <v>132</v>
      </c>
      <c r="H100" t="s">
        <v>133</v>
      </c>
      <c r="I100" t="s">
        <v>89</v>
      </c>
      <c r="J100" t="s">
        <v>38342</v>
      </c>
      <c r="K100">
        <v>3</v>
      </c>
      <c r="L100">
        <v>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</row>
    <row r="101" spans="1:20" hidden="1" x14ac:dyDescent="0.35">
      <c r="A101" t="s">
        <v>80</v>
      </c>
      <c r="B101">
        <v>3</v>
      </c>
      <c r="D101" s="24" t="str">
        <f t="shared" si="5"/>
        <v>FL</v>
      </c>
      <c r="E101" s="25" t="str">
        <f t="shared" si="3"/>
        <v>2262</v>
      </c>
      <c r="F101" s="24" t="str">
        <f t="shared" si="4"/>
        <v/>
      </c>
      <c r="G101" t="s">
        <v>145</v>
      </c>
      <c r="H101" t="s">
        <v>146</v>
      </c>
      <c r="I101" t="s">
        <v>89</v>
      </c>
      <c r="J101" t="s">
        <v>38342</v>
      </c>
      <c r="K101">
        <v>1</v>
      </c>
      <c r="L101">
        <v>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</row>
    <row r="102" spans="1:20" hidden="1" x14ac:dyDescent="0.35">
      <c r="A102" t="s">
        <v>80</v>
      </c>
      <c r="B102">
        <v>3</v>
      </c>
      <c r="D102" s="24" t="str">
        <f t="shared" si="5"/>
        <v>FL</v>
      </c>
      <c r="E102" s="25" t="str">
        <f t="shared" si="3"/>
        <v>1210</v>
      </c>
      <c r="F102" s="24" t="str">
        <f t="shared" si="4"/>
        <v>Pencil Cedar</v>
      </c>
      <c r="G102" s="26" t="s">
        <v>38207</v>
      </c>
      <c r="H102" t="s">
        <v>108</v>
      </c>
      <c r="I102" t="s">
        <v>38262</v>
      </c>
      <c r="J102" t="s">
        <v>38406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</v>
      </c>
      <c r="Q102">
        <v>0</v>
      </c>
      <c r="R102">
        <v>0</v>
      </c>
      <c r="T102">
        <v>0</v>
      </c>
    </row>
    <row r="103" spans="1:20" hidden="1" x14ac:dyDescent="0.35">
      <c r="A103" t="s">
        <v>80</v>
      </c>
      <c r="B103">
        <v>3</v>
      </c>
      <c r="D103" s="24" t="str">
        <f t="shared" si="5"/>
        <v>FL</v>
      </c>
      <c r="E103" s="25" t="str">
        <f t="shared" si="3"/>
        <v>7873</v>
      </c>
      <c r="F103" s="24" t="str">
        <f t="shared" si="4"/>
        <v>Palm-Lily</v>
      </c>
      <c r="G103" t="s">
        <v>127</v>
      </c>
      <c r="H103" t="s">
        <v>128</v>
      </c>
      <c r="I103" t="s">
        <v>89</v>
      </c>
      <c r="J103" t="s">
        <v>38342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</row>
    <row r="104" spans="1:20" hidden="1" x14ac:dyDescent="0.35">
      <c r="A104" t="s">
        <v>80</v>
      </c>
      <c r="B104">
        <v>3</v>
      </c>
      <c r="D104" s="24" t="str">
        <f t="shared" si="5"/>
        <v>FL</v>
      </c>
      <c r="E104" s="25" t="str">
        <f t="shared" si="3"/>
        <v>5724</v>
      </c>
      <c r="F104" s="24" t="str">
        <f t="shared" si="4"/>
        <v>Hairy Acronychia</v>
      </c>
      <c r="G104" s="26" t="s">
        <v>38206</v>
      </c>
      <c r="H104" t="s">
        <v>134</v>
      </c>
      <c r="I104" t="s">
        <v>89</v>
      </c>
      <c r="J104" t="s">
        <v>38342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</row>
    <row r="105" spans="1:20" hidden="1" x14ac:dyDescent="0.35">
      <c r="A105" t="s">
        <v>80</v>
      </c>
      <c r="B105">
        <v>3</v>
      </c>
      <c r="D105" s="24" t="str">
        <f t="shared" si="5"/>
        <v>FL</v>
      </c>
      <c r="E105" s="25" t="str">
        <f t="shared" si="3"/>
        <v>12648</v>
      </c>
      <c r="F105" s="24" t="str">
        <f t="shared" si="4"/>
        <v/>
      </c>
      <c r="G105" t="s">
        <v>176</v>
      </c>
      <c r="H105" t="s">
        <v>175</v>
      </c>
      <c r="I105" t="s">
        <v>89</v>
      </c>
      <c r="J105" t="s">
        <v>38342</v>
      </c>
      <c r="K105">
        <v>1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</row>
    <row r="106" spans="1:20" hidden="1" x14ac:dyDescent="0.35">
      <c r="A106" t="s">
        <v>80</v>
      </c>
      <c r="B106">
        <v>4</v>
      </c>
      <c r="D106" s="24" t="str">
        <f t="shared" si="5"/>
        <v>FL</v>
      </c>
      <c r="E106" s="25" t="str">
        <f t="shared" si="3"/>
        <v>6129</v>
      </c>
      <c r="F106" s="24" t="str">
        <f t="shared" si="4"/>
        <v>Brown Kurrajong</v>
      </c>
      <c r="G106" t="s">
        <v>104</v>
      </c>
      <c r="H106" t="s">
        <v>105</v>
      </c>
      <c r="I106" t="s">
        <v>241</v>
      </c>
      <c r="J106" t="s">
        <v>38406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62</v>
      </c>
      <c r="Q106">
        <v>0</v>
      </c>
      <c r="R106">
        <v>0</v>
      </c>
      <c r="T106">
        <v>0</v>
      </c>
    </row>
    <row r="107" spans="1:20" hidden="1" x14ac:dyDescent="0.35">
      <c r="A107" t="s">
        <v>80</v>
      </c>
      <c r="B107">
        <v>4</v>
      </c>
      <c r="C107" t="s">
        <v>248</v>
      </c>
      <c r="D107" s="24" t="str">
        <f t="shared" si="5"/>
        <v>FL</v>
      </c>
      <c r="E107" s="25" t="str">
        <f t="shared" si="3"/>
        <v>2273</v>
      </c>
      <c r="F107" s="24" t="str">
        <f t="shared" si="4"/>
        <v>Red Carabeen</v>
      </c>
      <c r="G107" t="s">
        <v>38204</v>
      </c>
      <c r="H107" t="s">
        <v>144</v>
      </c>
      <c r="I107" t="s">
        <v>89</v>
      </c>
      <c r="J107" t="s">
        <v>38342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T107">
        <v>0</v>
      </c>
    </row>
    <row r="108" spans="1:20" hidden="1" x14ac:dyDescent="0.35">
      <c r="A108" t="s">
        <v>80</v>
      </c>
      <c r="B108">
        <v>4</v>
      </c>
      <c r="C108" t="s">
        <v>170</v>
      </c>
      <c r="D108" s="24" t="str">
        <f t="shared" si="5"/>
        <v>FL</v>
      </c>
      <c r="E108" s="25" t="str">
        <f t="shared" si="3"/>
        <v>3494</v>
      </c>
      <c r="F108" s="24" t="str">
        <f t="shared" si="4"/>
        <v>Hairy Walnut</v>
      </c>
      <c r="G108" t="s">
        <v>115</v>
      </c>
      <c r="H108" t="s">
        <v>116</v>
      </c>
      <c r="I108" t="s">
        <v>89</v>
      </c>
      <c r="J108" t="s">
        <v>38342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T108">
        <v>0</v>
      </c>
    </row>
    <row r="109" spans="1:20" hidden="1" x14ac:dyDescent="0.35">
      <c r="A109" t="s">
        <v>80</v>
      </c>
      <c r="B109">
        <v>4</v>
      </c>
      <c r="D109" s="24" t="str">
        <f t="shared" si="5"/>
        <v>FL</v>
      </c>
      <c r="E109" s="25" t="str">
        <f t="shared" si="3"/>
        <v>8428</v>
      </c>
      <c r="F109" s="24" t="str">
        <f t="shared" si="4"/>
        <v>Snake Vine</v>
      </c>
      <c r="G109" t="s">
        <v>216</v>
      </c>
      <c r="H109" t="s">
        <v>217</v>
      </c>
      <c r="I109" t="s">
        <v>89</v>
      </c>
      <c r="J109" t="s">
        <v>38342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</row>
    <row r="110" spans="1:20" hidden="1" x14ac:dyDescent="0.35">
      <c r="A110" t="s">
        <v>80</v>
      </c>
      <c r="B110">
        <v>4</v>
      </c>
      <c r="D110" s="24" t="str">
        <f t="shared" si="5"/>
        <v>FL</v>
      </c>
      <c r="E110" s="25" t="str">
        <f t="shared" si="3"/>
        <v>13805</v>
      </c>
      <c r="F110" s="24" t="str">
        <f t="shared" si="4"/>
        <v/>
      </c>
      <c r="G110" t="s">
        <v>38215</v>
      </c>
      <c r="H110" t="s">
        <v>218</v>
      </c>
      <c r="I110" t="s">
        <v>89</v>
      </c>
      <c r="J110" t="s">
        <v>38342</v>
      </c>
      <c r="K110">
        <v>2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</row>
    <row r="111" spans="1:20" hidden="1" x14ac:dyDescent="0.35">
      <c r="A111" t="s">
        <v>80</v>
      </c>
      <c r="B111">
        <v>4</v>
      </c>
      <c r="D111" s="24" t="str">
        <f t="shared" si="5"/>
        <v>FL</v>
      </c>
      <c r="E111" s="25" t="str">
        <f t="shared" si="3"/>
        <v>9364</v>
      </c>
      <c r="F111" s="24" t="str">
        <f t="shared" si="4"/>
        <v/>
      </c>
      <c r="G111" t="s">
        <v>38210</v>
      </c>
      <c r="H111" t="s">
        <v>219</v>
      </c>
      <c r="I111" t="s">
        <v>89</v>
      </c>
      <c r="J111" t="s">
        <v>38342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</row>
    <row r="112" spans="1:20" hidden="1" x14ac:dyDescent="0.35">
      <c r="A112" t="s">
        <v>80</v>
      </c>
      <c r="B112">
        <v>4</v>
      </c>
      <c r="D112" s="24" t="str">
        <f t="shared" si="5"/>
        <v>FL</v>
      </c>
      <c r="E112" s="25" t="str">
        <f t="shared" si="3"/>
        <v>3498</v>
      </c>
      <c r="F112" s="24" t="str">
        <f t="shared" si="4"/>
        <v>Bolly Gum</v>
      </c>
      <c r="G112" t="s">
        <v>220</v>
      </c>
      <c r="H112" t="s">
        <v>221</v>
      </c>
      <c r="I112" t="s">
        <v>241</v>
      </c>
      <c r="J112" t="s">
        <v>38342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T112">
        <v>0</v>
      </c>
    </row>
    <row r="113" spans="1:20" hidden="1" x14ac:dyDescent="0.35">
      <c r="A113" t="s">
        <v>80</v>
      </c>
      <c r="B113">
        <v>4</v>
      </c>
      <c r="D113" s="24" t="str">
        <f t="shared" si="5"/>
        <v>FL</v>
      </c>
      <c r="E113" s="25" t="str">
        <f t="shared" si="3"/>
        <v>2577</v>
      </c>
      <c r="F113" s="24" t="str">
        <f t="shared" si="4"/>
        <v>Yellow Carabeen</v>
      </c>
      <c r="G113" t="s">
        <v>142</v>
      </c>
      <c r="H113" t="s">
        <v>143</v>
      </c>
      <c r="I113" t="s">
        <v>38262</v>
      </c>
      <c r="J113" t="s">
        <v>38342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T113">
        <v>0</v>
      </c>
    </row>
    <row r="114" spans="1:20" hidden="1" x14ac:dyDescent="0.35">
      <c r="A114" t="s">
        <v>80</v>
      </c>
      <c r="B114">
        <v>4</v>
      </c>
      <c r="D114" s="24" t="str">
        <f t="shared" si="5"/>
        <v>FL</v>
      </c>
      <c r="E114" s="25" t="str">
        <f t="shared" si="3"/>
        <v>2576</v>
      </c>
      <c r="F114" s="24" t="str">
        <f t="shared" si="4"/>
        <v>Maiden's Blush</v>
      </c>
      <c r="G114" t="s">
        <v>96</v>
      </c>
      <c r="H114" t="s">
        <v>97</v>
      </c>
      <c r="I114" t="s">
        <v>89</v>
      </c>
      <c r="J114" t="s">
        <v>38342</v>
      </c>
      <c r="K114">
        <v>3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</row>
    <row r="115" spans="1:20" hidden="1" x14ac:dyDescent="0.35">
      <c r="A115" t="s">
        <v>80</v>
      </c>
      <c r="B115">
        <v>4</v>
      </c>
      <c r="D115" s="24" t="str">
        <f t="shared" si="5"/>
        <v>FL</v>
      </c>
      <c r="E115" s="25" t="str">
        <f t="shared" si="3"/>
        <v>3915</v>
      </c>
      <c r="F115" s="24" t="str">
        <f t="shared" si="4"/>
        <v>Anchor Vine</v>
      </c>
      <c r="G115" t="s">
        <v>110</v>
      </c>
      <c r="H115" t="s">
        <v>111</v>
      </c>
      <c r="I115" t="s">
        <v>89</v>
      </c>
      <c r="J115" t="s">
        <v>38342</v>
      </c>
      <c r="K115">
        <v>3</v>
      </c>
      <c r="L115">
        <v>10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</row>
    <row r="116" spans="1:20" hidden="1" x14ac:dyDescent="0.35">
      <c r="A116" t="s">
        <v>80</v>
      </c>
      <c r="B116">
        <v>4</v>
      </c>
      <c r="D116" s="24" t="str">
        <f t="shared" si="5"/>
        <v>FL</v>
      </c>
      <c r="E116" s="25" t="str">
        <f t="shared" si="3"/>
        <v>1172</v>
      </c>
      <c r="F116" s="24" t="str">
        <f t="shared" si="4"/>
        <v>Southern Melodinus</v>
      </c>
      <c r="G116" t="s">
        <v>222</v>
      </c>
      <c r="H116" t="s">
        <v>223</v>
      </c>
      <c r="I116" t="s">
        <v>89</v>
      </c>
      <c r="J116" t="s">
        <v>38342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</row>
    <row r="117" spans="1:20" hidden="1" x14ac:dyDescent="0.35">
      <c r="A117" t="s">
        <v>80</v>
      </c>
      <c r="B117">
        <v>4</v>
      </c>
      <c r="D117" s="24" t="str">
        <f t="shared" si="5"/>
        <v>FL</v>
      </c>
      <c r="E117" s="25" t="str">
        <f t="shared" si="3"/>
        <v>6020</v>
      </c>
      <c r="F117" s="24" t="str">
        <f t="shared" si="4"/>
        <v>Hairy Supplejack</v>
      </c>
      <c r="G117" t="s">
        <v>109</v>
      </c>
      <c r="H117" t="s">
        <v>112</v>
      </c>
      <c r="I117" t="s">
        <v>89</v>
      </c>
      <c r="J117" t="s">
        <v>38342</v>
      </c>
      <c r="K117">
        <v>5</v>
      </c>
      <c r="L117">
        <v>13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</row>
    <row r="118" spans="1:20" hidden="1" x14ac:dyDescent="0.35">
      <c r="A118" t="s">
        <v>80</v>
      </c>
      <c r="B118">
        <v>4</v>
      </c>
      <c r="D118" s="24" t="str">
        <f t="shared" si="5"/>
        <v>FL</v>
      </c>
      <c r="E118" s="25" t="str">
        <f t="shared" si="3"/>
        <v>3918</v>
      </c>
      <c r="F118" s="24" t="str">
        <f t="shared" si="4"/>
        <v>Veiny Wilkiea</v>
      </c>
      <c r="G118" t="s">
        <v>224</v>
      </c>
      <c r="H118" t="s">
        <v>225</v>
      </c>
      <c r="I118" t="s">
        <v>89</v>
      </c>
      <c r="J118" t="s">
        <v>38342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</row>
    <row r="119" spans="1:20" hidden="1" x14ac:dyDescent="0.35">
      <c r="A119" t="s">
        <v>80</v>
      </c>
      <c r="B119">
        <v>4</v>
      </c>
      <c r="D119" s="24" t="str">
        <f t="shared" si="5"/>
        <v>FL</v>
      </c>
      <c r="E119" s="25" t="str">
        <f t="shared" si="3"/>
        <v>3499</v>
      </c>
      <c r="F119" s="24" t="str">
        <f t="shared" si="4"/>
        <v>Hairy-leaved Bolly Gum</v>
      </c>
      <c r="G119" t="s">
        <v>151</v>
      </c>
      <c r="H119" t="s">
        <v>152</v>
      </c>
      <c r="I119" t="s">
        <v>89</v>
      </c>
      <c r="J119" t="s">
        <v>38342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</row>
    <row r="120" spans="1:20" hidden="1" x14ac:dyDescent="0.35">
      <c r="A120" t="s">
        <v>80</v>
      </c>
      <c r="B120">
        <v>4</v>
      </c>
      <c r="D120" s="24" t="str">
        <f t="shared" si="5"/>
        <v>FL</v>
      </c>
      <c r="E120" s="25" t="str">
        <f t="shared" si="3"/>
        <v>11947</v>
      </c>
      <c r="F120" s="24" t="str">
        <f t="shared" si="4"/>
        <v/>
      </c>
      <c r="G120" t="s">
        <v>137</v>
      </c>
      <c r="H120" t="s">
        <v>138</v>
      </c>
      <c r="I120" t="s">
        <v>38262</v>
      </c>
      <c r="J120" t="s">
        <v>38406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</v>
      </c>
      <c r="Q120">
        <v>0</v>
      </c>
      <c r="R120">
        <v>0</v>
      </c>
      <c r="T120">
        <v>0</v>
      </c>
    </row>
    <row r="121" spans="1:20" hidden="1" x14ac:dyDescent="0.35">
      <c r="A121" t="s">
        <v>80</v>
      </c>
      <c r="B121">
        <v>4</v>
      </c>
      <c r="D121" s="24" t="str">
        <f t="shared" si="5"/>
        <v>FL</v>
      </c>
      <c r="E121" s="25" t="str">
        <f t="shared" si="3"/>
        <v>6458</v>
      </c>
      <c r="F121" s="24" t="str">
        <f t="shared" si="4"/>
        <v>Bangalow Palm</v>
      </c>
      <c r="G121" t="s">
        <v>102</v>
      </c>
      <c r="H121" t="s">
        <v>103</v>
      </c>
      <c r="I121" t="s">
        <v>241</v>
      </c>
      <c r="J121" t="s">
        <v>38342</v>
      </c>
      <c r="K121">
        <v>1</v>
      </c>
      <c r="L121">
        <v>0</v>
      </c>
      <c r="M121">
        <v>0</v>
      </c>
      <c r="N121">
        <v>2</v>
      </c>
      <c r="O121">
        <v>0</v>
      </c>
      <c r="P121">
        <v>0</v>
      </c>
      <c r="Q121">
        <v>0</v>
      </c>
      <c r="R121">
        <v>0</v>
      </c>
      <c r="T121">
        <v>0</v>
      </c>
    </row>
    <row r="122" spans="1:20" hidden="1" x14ac:dyDescent="0.35">
      <c r="A122" t="s">
        <v>80</v>
      </c>
      <c r="B122">
        <v>4</v>
      </c>
      <c r="D122" s="24" t="str">
        <f t="shared" si="5"/>
        <v>FL</v>
      </c>
      <c r="E122" s="25" t="str">
        <f t="shared" si="3"/>
        <v>9113</v>
      </c>
      <c r="F122" s="24" t="str">
        <f t="shared" si="4"/>
        <v>Bordered Shield Fern</v>
      </c>
      <c r="G122" t="s">
        <v>122</v>
      </c>
      <c r="H122" t="s">
        <v>123</v>
      </c>
      <c r="I122" t="s">
        <v>124</v>
      </c>
      <c r="J122" t="s">
        <v>38343</v>
      </c>
      <c r="K122">
        <v>4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</row>
    <row r="123" spans="1:20" hidden="1" x14ac:dyDescent="0.35">
      <c r="A123" t="s">
        <v>80</v>
      </c>
      <c r="B123">
        <v>4</v>
      </c>
      <c r="D123" s="24" t="str">
        <f t="shared" si="5"/>
        <v>FL</v>
      </c>
      <c r="E123" s="25" t="str">
        <f t="shared" si="3"/>
        <v>1220</v>
      </c>
      <c r="F123" s="24" t="str">
        <f t="shared" si="4"/>
        <v>Walking-stick Palm</v>
      </c>
      <c r="G123" t="s">
        <v>38214</v>
      </c>
      <c r="H123" t="s">
        <v>186</v>
      </c>
      <c r="I123" t="s">
        <v>38262</v>
      </c>
      <c r="J123" t="s">
        <v>38342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</row>
    <row r="124" spans="1:20" hidden="1" x14ac:dyDescent="0.35">
      <c r="A124" t="s">
        <v>80</v>
      </c>
      <c r="B124">
        <v>4</v>
      </c>
      <c r="D124" s="24" t="str">
        <f t="shared" si="5"/>
        <v>FL</v>
      </c>
      <c r="E124" s="25" t="str">
        <f t="shared" si="3"/>
        <v>8839</v>
      </c>
      <c r="F124" s="24" t="str">
        <f t="shared" si="4"/>
        <v>Red Cedar</v>
      </c>
      <c r="G124" t="s">
        <v>113</v>
      </c>
      <c r="H124" t="s">
        <v>114</v>
      </c>
      <c r="I124" t="s">
        <v>38262</v>
      </c>
      <c r="J124" t="s">
        <v>38406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</v>
      </c>
      <c r="Q124">
        <v>0</v>
      </c>
      <c r="R124">
        <v>0</v>
      </c>
      <c r="T124">
        <v>0</v>
      </c>
    </row>
    <row r="125" spans="1:20" hidden="1" x14ac:dyDescent="0.35">
      <c r="A125" t="s">
        <v>80</v>
      </c>
      <c r="B125">
        <v>4</v>
      </c>
      <c r="D125" s="24" t="str">
        <f t="shared" si="5"/>
        <v>FL</v>
      </c>
      <c r="E125" s="25" t="str">
        <f t="shared" si="3"/>
        <v>2262</v>
      </c>
      <c r="F125" s="24" t="str">
        <f t="shared" si="4"/>
        <v/>
      </c>
      <c r="G125" t="s">
        <v>145</v>
      </c>
      <c r="H125" t="s">
        <v>146</v>
      </c>
      <c r="I125" t="s">
        <v>89</v>
      </c>
      <c r="J125" t="s">
        <v>38342</v>
      </c>
      <c r="K125">
        <v>0</v>
      </c>
      <c r="L125">
        <v>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</row>
    <row r="126" spans="1:20" hidden="1" x14ac:dyDescent="0.35">
      <c r="A126" t="s">
        <v>80</v>
      </c>
      <c r="B126">
        <v>5</v>
      </c>
      <c r="D126" s="24" t="str">
        <f t="shared" si="5"/>
        <v>FL</v>
      </c>
      <c r="E126" s="25" t="str">
        <f t="shared" si="3"/>
        <v>7106</v>
      </c>
      <c r="F126" s="24" t="str">
        <f t="shared" si="4"/>
        <v>Whip Vine</v>
      </c>
      <c r="G126" t="s">
        <v>38216</v>
      </c>
      <c r="H126" t="s">
        <v>226</v>
      </c>
      <c r="I126" t="s">
        <v>89</v>
      </c>
      <c r="J126" t="s">
        <v>38342</v>
      </c>
      <c r="K126">
        <v>0</v>
      </c>
      <c r="L126">
        <v>3</v>
      </c>
      <c r="M126">
        <v>0</v>
      </c>
      <c r="N126">
        <v>2</v>
      </c>
      <c r="O126">
        <v>0</v>
      </c>
      <c r="P126">
        <v>0</v>
      </c>
      <c r="Q126">
        <v>0</v>
      </c>
      <c r="R126">
        <v>0</v>
      </c>
      <c r="T126">
        <v>0</v>
      </c>
    </row>
    <row r="127" spans="1:20" hidden="1" x14ac:dyDescent="0.35">
      <c r="A127" t="s">
        <v>80</v>
      </c>
      <c r="B127">
        <v>5</v>
      </c>
      <c r="D127" s="24" t="str">
        <f t="shared" si="5"/>
        <v>FL</v>
      </c>
      <c r="E127" s="25" t="str">
        <f t="shared" si="3"/>
        <v>6129</v>
      </c>
      <c r="F127" s="24" t="str">
        <f t="shared" si="4"/>
        <v>Brown Kurrajong</v>
      </c>
      <c r="G127" t="s">
        <v>104</v>
      </c>
      <c r="H127" t="s">
        <v>105</v>
      </c>
      <c r="I127" t="s">
        <v>241</v>
      </c>
      <c r="J127" t="s">
        <v>38406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55</v>
      </c>
      <c r="Q127">
        <v>0</v>
      </c>
      <c r="R127">
        <v>0</v>
      </c>
      <c r="T127">
        <v>0</v>
      </c>
    </row>
    <row r="128" spans="1:20" hidden="1" x14ac:dyDescent="0.35">
      <c r="A128" t="s">
        <v>80</v>
      </c>
      <c r="B128">
        <v>5</v>
      </c>
      <c r="C128" t="s">
        <v>248</v>
      </c>
      <c r="D128" s="24" t="str">
        <f t="shared" si="5"/>
        <v>FL</v>
      </c>
      <c r="E128" s="25" t="str">
        <f t="shared" si="3"/>
        <v>5432</v>
      </c>
      <c r="F128" s="24" t="str">
        <f t="shared" si="4"/>
        <v>Red Boppel Nut</v>
      </c>
      <c r="G128" t="s">
        <v>162</v>
      </c>
      <c r="H128" t="s">
        <v>163</v>
      </c>
      <c r="I128" t="s">
        <v>89</v>
      </c>
      <c r="J128" t="s">
        <v>38342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</row>
    <row r="129" spans="1:20" hidden="1" x14ac:dyDescent="0.35">
      <c r="A129" t="s">
        <v>80</v>
      </c>
      <c r="B129">
        <v>5</v>
      </c>
      <c r="C129" t="s">
        <v>170</v>
      </c>
      <c r="D129" s="24" t="str">
        <f t="shared" si="5"/>
        <v>FL</v>
      </c>
      <c r="E129" s="25" t="str">
        <f t="shared" si="3"/>
        <v>6760</v>
      </c>
      <c r="F129" s="24" t="str">
        <f t="shared" si="4"/>
        <v/>
      </c>
      <c r="G129" t="s">
        <v>106</v>
      </c>
      <c r="H129" t="s">
        <v>107</v>
      </c>
      <c r="I129" t="s">
        <v>38262</v>
      </c>
      <c r="J129" t="s">
        <v>38406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  <c r="Q129">
        <v>0</v>
      </c>
      <c r="R129">
        <v>0</v>
      </c>
      <c r="T129">
        <v>0</v>
      </c>
    </row>
    <row r="130" spans="1:20" hidden="1" x14ac:dyDescent="0.35">
      <c r="A130" t="s">
        <v>80</v>
      </c>
      <c r="B130">
        <v>5</v>
      </c>
      <c r="D130" s="24" t="str">
        <f t="shared" si="5"/>
        <v>FL</v>
      </c>
      <c r="E130" s="25" t="str">
        <f t="shared" si="3"/>
        <v>PHYT</v>
      </c>
      <c r="F130" s="24" t="str">
        <f t="shared" si="4"/>
        <v/>
      </c>
      <c r="G130" s="26" t="s">
        <v>38211</v>
      </c>
      <c r="H130" t="s">
        <v>117</v>
      </c>
      <c r="I130" t="s">
        <v>241</v>
      </c>
      <c r="J130" t="s">
        <v>38406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9</v>
      </c>
      <c r="Q130">
        <v>0</v>
      </c>
      <c r="R130">
        <v>0</v>
      </c>
      <c r="T130">
        <v>0</v>
      </c>
    </row>
    <row r="131" spans="1:20" hidden="1" x14ac:dyDescent="0.35">
      <c r="A131" t="s">
        <v>80</v>
      </c>
      <c r="B131">
        <v>5</v>
      </c>
      <c r="D131" s="24" t="str">
        <f t="shared" si="5"/>
        <v>FL</v>
      </c>
      <c r="E131" s="25" t="str">
        <f t="shared" ref="E131:E193" si="6">IF(ISBLANK(G131),"",IFERROR(VLOOKUP(G131,FloraSpeciesList,2,FALSE),""))</f>
        <v>ONOP</v>
      </c>
      <c r="F131" s="24" t="str">
        <f t="shared" ref="F131:F193" si="7">IF(ISBLANK(G131),"",IFERROR(IF(VLOOKUP(G131,FloraSpeciesList,3,FALSE)=0,"",VLOOKUP(G131,FloraSpeciesList,3,FALSE)),""))</f>
        <v/>
      </c>
      <c r="G131" t="s">
        <v>38231</v>
      </c>
      <c r="H131" t="s">
        <v>227</v>
      </c>
      <c r="I131" t="s">
        <v>38262</v>
      </c>
      <c r="J131" t="s">
        <v>38342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T131">
        <v>0</v>
      </c>
    </row>
    <row r="132" spans="1:20" hidden="1" x14ac:dyDescent="0.35">
      <c r="A132" t="s">
        <v>80</v>
      </c>
      <c r="B132">
        <v>5</v>
      </c>
      <c r="D132" s="24" t="str">
        <f t="shared" ref="D132:D195" si="8">IF(ISBLANK(G132),"","FL")</f>
        <v>FL</v>
      </c>
      <c r="E132" s="25" t="str">
        <f t="shared" si="6"/>
        <v>3494</v>
      </c>
      <c r="F132" s="24" t="str">
        <f t="shared" si="7"/>
        <v>Hairy Walnut</v>
      </c>
      <c r="G132" t="s">
        <v>115</v>
      </c>
      <c r="H132" t="s">
        <v>116</v>
      </c>
      <c r="I132" t="s">
        <v>89</v>
      </c>
      <c r="J132" t="s">
        <v>38342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</row>
    <row r="133" spans="1:20" hidden="1" x14ac:dyDescent="0.35">
      <c r="A133" t="s">
        <v>80</v>
      </c>
      <c r="B133">
        <v>5</v>
      </c>
      <c r="D133" s="24" t="str">
        <f t="shared" si="8"/>
        <v>FL</v>
      </c>
      <c r="E133" s="25" t="str">
        <f t="shared" si="6"/>
        <v>2576</v>
      </c>
      <c r="F133" s="24" t="str">
        <f t="shared" si="7"/>
        <v>Maiden's Blush</v>
      </c>
      <c r="G133" t="s">
        <v>96</v>
      </c>
      <c r="H133" t="s">
        <v>97</v>
      </c>
      <c r="I133" t="s">
        <v>89</v>
      </c>
      <c r="J133" t="s">
        <v>38342</v>
      </c>
      <c r="K133">
        <v>4</v>
      </c>
      <c r="L133">
        <v>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</row>
    <row r="134" spans="1:20" hidden="1" x14ac:dyDescent="0.35">
      <c r="A134" t="s">
        <v>80</v>
      </c>
      <c r="B134">
        <v>5</v>
      </c>
      <c r="D134" s="24" t="str">
        <f t="shared" si="8"/>
        <v>FL</v>
      </c>
      <c r="E134" s="25" t="str">
        <f t="shared" si="6"/>
        <v>3915</v>
      </c>
      <c r="F134" s="24" t="str">
        <f t="shared" si="7"/>
        <v>Anchor Vine</v>
      </c>
      <c r="G134" t="s">
        <v>110</v>
      </c>
      <c r="H134" t="s">
        <v>111</v>
      </c>
      <c r="I134" t="s">
        <v>89</v>
      </c>
      <c r="J134" t="s">
        <v>38342</v>
      </c>
      <c r="K134">
        <v>1</v>
      </c>
      <c r="L134">
        <v>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</row>
    <row r="135" spans="1:20" hidden="1" x14ac:dyDescent="0.35">
      <c r="A135" t="s">
        <v>80</v>
      </c>
      <c r="B135">
        <v>5</v>
      </c>
      <c r="D135" s="24" t="str">
        <f t="shared" si="8"/>
        <v>FL</v>
      </c>
      <c r="E135" s="25" t="str">
        <f t="shared" si="6"/>
        <v>5722</v>
      </c>
      <c r="F135" s="24" t="str">
        <f t="shared" si="7"/>
        <v>White Aspen</v>
      </c>
      <c r="G135" t="s">
        <v>228</v>
      </c>
      <c r="H135" t="s">
        <v>229</v>
      </c>
      <c r="I135" t="s">
        <v>89</v>
      </c>
      <c r="J135" t="s">
        <v>38342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</row>
    <row r="136" spans="1:20" hidden="1" x14ac:dyDescent="0.35">
      <c r="A136" t="s">
        <v>80</v>
      </c>
      <c r="B136">
        <v>5</v>
      </c>
      <c r="D136" s="24" t="str">
        <f t="shared" si="8"/>
        <v>FL</v>
      </c>
      <c r="E136" s="25" t="str">
        <f t="shared" si="6"/>
        <v>1215</v>
      </c>
      <c r="F136" s="24" t="str">
        <f t="shared" si="7"/>
        <v>Southern Lawyer Cane</v>
      </c>
      <c r="G136" t="s">
        <v>132</v>
      </c>
      <c r="H136" t="s">
        <v>133</v>
      </c>
      <c r="I136" t="s">
        <v>89</v>
      </c>
      <c r="J136" t="s">
        <v>38342</v>
      </c>
      <c r="K136">
        <v>0</v>
      </c>
      <c r="L136">
        <v>10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</row>
    <row r="137" spans="1:20" hidden="1" x14ac:dyDescent="0.35">
      <c r="A137" t="s">
        <v>80</v>
      </c>
      <c r="B137">
        <v>5</v>
      </c>
      <c r="D137" s="24" t="str">
        <f t="shared" si="8"/>
        <v>FL</v>
      </c>
      <c r="E137" s="25" t="str">
        <f t="shared" si="6"/>
        <v>7894</v>
      </c>
      <c r="F137" s="24" t="str">
        <f t="shared" si="7"/>
        <v>Pink Lace Flower</v>
      </c>
      <c r="G137" t="s">
        <v>230</v>
      </c>
      <c r="H137" t="s">
        <v>231</v>
      </c>
      <c r="I137" t="s">
        <v>89</v>
      </c>
      <c r="J137" t="s">
        <v>38342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</row>
    <row r="138" spans="1:20" hidden="1" x14ac:dyDescent="0.35">
      <c r="A138" t="s">
        <v>80</v>
      </c>
      <c r="B138">
        <v>5</v>
      </c>
      <c r="D138" s="24" t="str">
        <f t="shared" si="8"/>
        <v>FL</v>
      </c>
      <c r="E138" s="25" t="str">
        <f t="shared" si="6"/>
        <v>1220</v>
      </c>
      <c r="F138" s="24" t="str">
        <f t="shared" si="7"/>
        <v>Walking-stick Palm</v>
      </c>
      <c r="G138" t="s">
        <v>38214</v>
      </c>
      <c r="H138" t="s">
        <v>186</v>
      </c>
      <c r="I138" t="s">
        <v>241</v>
      </c>
      <c r="J138" t="s">
        <v>38342</v>
      </c>
      <c r="K138">
        <v>1</v>
      </c>
      <c r="L138">
        <v>0</v>
      </c>
      <c r="M138">
        <v>0</v>
      </c>
      <c r="N138">
        <v>3</v>
      </c>
      <c r="O138">
        <v>0</v>
      </c>
      <c r="P138">
        <v>0</v>
      </c>
      <c r="Q138">
        <v>0</v>
      </c>
      <c r="R138">
        <v>0</v>
      </c>
      <c r="T138">
        <v>0</v>
      </c>
    </row>
    <row r="139" spans="1:20" hidden="1" x14ac:dyDescent="0.35">
      <c r="A139" t="s">
        <v>80</v>
      </c>
      <c r="B139">
        <v>5</v>
      </c>
      <c r="D139" s="24" t="str">
        <f t="shared" si="8"/>
        <v>FL</v>
      </c>
      <c r="E139" s="25" t="str">
        <f t="shared" si="6"/>
        <v>12241</v>
      </c>
      <c r="F139" s="24" t="str">
        <f t="shared" si="7"/>
        <v/>
      </c>
      <c r="G139" t="s">
        <v>38213</v>
      </c>
      <c r="H139" t="s">
        <v>185</v>
      </c>
      <c r="I139" t="s">
        <v>89</v>
      </c>
      <c r="J139" t="s">
        <v>38342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</row>
    <row r="140" spans="1:20" hidden="1" x14ac:dyDescent="0.35">
      <c r="A140" t="s">
        <v>80</v>
      </c>
      <c r="B140">
        <v>5</v>
      </c>
      <c r="D140" s="24" t="str">
        <f t="shared" si="8"/>
        <v>FL</v>
      </c>
      <c r="E140" s="25" t="str">
        <f t="shared" ref="E140:E161" si="9">IF(ISBLANK(G140),"",IFERROR(VLOOKUP(G140,FloraSpeciesList,2,FALSE),""))</f>
        <v>13218</v>
      </c>
      <c r="F140" s="24" t="str">
        <f t="shared" ref="F140:F161" si="10">IF(ISBLANK(G140),"",IFERROR(IF(VLOOKUP(G140,FloraSpeciesList,3,FALSE)=0,"",VLOOKUP(G140,FloraSpeciesList,3,FALSE)),""))</f>
        <v/>
      </c>
      <c r="G140" t="s">
        <v>38205</v>
      </c>
      <c r="H140" t="s">
        <v>155</v>
      </c>
      <c r="I140" t="s">
        <v>89</v>
      </c>
      <c r="J140" t="s">
        <v>38342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T140">
        <v>0</v>
      </c>
    </row>
    <row r="141" spans="1:20" hidden="1" x14ac:dyDescent="0.35">
      <c r="A141" t="s">
        <v>80</v>
      </c>
      <c r="B141">
        <v>5</v>
      </c>
      <c r="D141" s="24" t="str">
        <f t="shared" si="8"/>
        <v>FL</v>
      </c>
      <c r="E141" s="25" t="str">
        <f t="shared" si="9"/>
        <v>11947</v>
      </c>
      <c r="F141" s="24" t="str">
        <f t="shared" si="10"/>
        <v/>
      </c>
      <c r="G141" t="s">
        <v>137</v>
      </c>
      <c r="H141" t="s">
        <v>138</v>
      </c>
      <c r="I141" t="s">
        <v>38262</v>
      </c>
      <c r="J141" t="s">
        <v>38406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</v>
      </c>
      <c r="Q141">
        <v>0</v>
      </c>
      <c r="R141">
        <v>0</v>
      </c>
      <c r="T141">
        <v>0</v>
      </c>
    </row>
    <row r="142" spans="1:20" hidden="1" x14ac:dyDescent="0.35">
      <c r="A142" t="s">
        <v>80</v>
      </c>
      <c r="B142">
        <v>5</v>
      </c>
      <c r="D142" s="24" t="str">
        <f t="shared" si="8"/>
        <v>FL</v>
      </c>
      <c r="E142" s="25" t="str">
        <f t="shared" si="9"/>
        <v>3499</v>
      </c>
      <c r="F142" s="24" t="str">
        <f t="shared" si="10"/>
        <v>Hairy-leaved Bolly Gum</v>
      </c>
      <c r="G142" t="s">
        <v>151</v>
      </c>
      <c r="H142" t="s">
        <v>152</v>
      </c>
      <c r="I142" t="s">
        <v>89</v>
      </c>
      <c r="J142" t="s">
        <v>38342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</row>
    <row r="143" spans="1:20" hidden="1" x14ac:dyDescent="0.35">
      <c r="A143" t="s">
        <v>80</v>
      </c>
      <c r="B143">
        <v>5</v>
      </c>
      <c r="D143" s="24" t="str">
        <f t="shared" si="8"/>
        <v>FL</v>
      </c>
      <c r="E143" s="25" t="str">
        <f t="shared" si="9"/>
        <v>9113</v>
      </c>
      <c r="F143" s="24" t="str">
        <f t="shared" si="10"/>
        <v>Bordered Shield Fern</v>
      </c>
      <c r="G143" t="s">
        <v>122</v>
      </c>
      <c r="H143" t="s">
        <v>123</v>
      </c>
      <c r="I143" t="s">
        <v>124</v>
      </c>
      <c r="J143" t="s">
        <v>38343</v>
      </c>
      <c r="K143">
        <v>3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</row>
    <row r="144" spans="1:20" hidden="1" x14ac:dyDescent="0.35">
      <c r="A144" t="s">
        <v>80</v>
      </c>
      <c r="B144">
        <v>5</v>
      </c>
      <c r="D144" s="24" t="str">
        <f t="shared" si="8"/>
        <v>FL</v>
      </c>
      <c r="E144" s="25" t="str">
        <f t="shared" si="9"/>
        <v>6197</v>
      </c>
      <c r="F144" s="24" t="str">
        <f t="shared" si="10"/>
        <v/>
      </c>
      <c r="G144" t="s">
        <v>232</v>
      </c>
      <c r="H144" t="s">
        <v>233</v>
      </c>
      <c r="I144" t="s">
        <v>38262</v>
      </c>
      <c r="J144" t="s">
        <v>38342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</v>
      </c>
      <c r="R144">
        <v>0</v>
      </c>
      <c r="T144">
        <v>0</v>
      </c>
    </row>
    <row r="145" spans="1:20" hidden="1" x14ac:dyDescent="0.35">
      <c r="A145" t="s">
        <v>80</v>
      </c>
      <c r="B145">
        <v>5</v>
      </c>
      <c r="D145" s="24" t="str">
        <f t="shared" si="8"/>
        <v>FL</v>
      </c>
      <c r="E145" s="25" t="str">
        <f t="shared" si="9"/>
        <v/>
      </c>
      <c r="F145" s="24" t="str">
        <f t="shared" si="10"/>
        <v/>
      </c>
      <c r="G145" s="26" t="s">
        <v>38235</v>
      </c>
      <c r="H145" t="s">
        <v>234</v>
      </c>
      <c r="I145" t="s">
        <v>241</v>
      </c>
      <c r="J145" t="s">
        <v>38342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T145">
        <v>0</v>
      </c>
    </row>
    <row r="146" spans="1:20" hidden="1" x14ac:dyDescent="0.35">
      <c r="A146" t="s">
        <v>80</v>
      </c>
      <c r="B146">
        <v>5</v>
      </c>
      <c r="D146" s="24" t="str">
        <f t="shared" si="8"/>
        <v>FL</v>
      </c>
      <c r="E146" s="25" t="str">
        <f t="shared" si="9"/>
        <v>7999</v>
      </c>
      <c r="F146" s="24" t="str">
        <f t="shared" si="10"/>
        <v>Giant Maidenhair</v>
      </c>
      <c r="G146" t="s">
        <v>235</v>
      </c>
      <c r="H146" t="s">
        <v>236</v>
      </c>
      <c r="I146" t="s">
        <v>124</v>
      </c>
      <c r="J146" t="s">
        <v>38343</v>
      </c>
      <c r="K146">
        <v>0</v>
      </c>
      <c r="L146">
        <v>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</row>
    <row r="147" spans="1:20" hidden="1" x14ac:dyDescent="0.35">
      <c r="A147" t="s">
        <v>80</v>
      </c>
      <c r="B147">
        <v>6</v>
      </c>
      <c r="D147" s="24" t="str">
        <f t="shared" si="8"/>
        <v>FL</v>
      </c>
      <c r="E147" s="25" t="str">
        <f t="shared" si="9"/>
        <v>8839</v>
      </c>
      <c r="F147" s="24" t="str">
        <f t="shared" si="10"/>
        <v>Red Cedar</v>
      </c>
      <c r="G147" t="s">
        <v>113</v>
      </c>
      <c r="H147" t="s">
        <v>114</v>
      </c>
      <c r="I147" t="s">
        <v>38262</v>
      </c>
      <c r="J147" t="s">
        <v>38406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0</v>
      </c>
      <c r="R147">
        <v>0</v>
      </c>
      <c r="T147">
        <v>0</v>
      </c>
    </row>
    <row r="148" spans="1:20" hidden="1" x14ac:dyDescent="0.35">
      <c r="A148" t="s">
        <v>80</v>
      </c>
      <c r="B148">
        <v>6</v>
      </c>
      <c r="D148" s="24" t="str">
        <f t="shared" si="8"/>
        <v>FL</v>
      </c>
      <c r="E148" s="25" t="str">
        <f t="shared" si="9"/>
        <v>3494</v>
      </c>
      <c r="F148" s="24" t="str">
        <f t="shared" si="10"/>
        <v>Hairy Walnut</v>
      </c>
      <c r="G148" t="s">
        <v>115</v>
      </c>
      <c r="H148" t="s">
        <v>116</v>
      </c>
      <c r="I148" t="s">
        <v>89</v>
      </c>
      <c r="J148" t="s">
        <v>38342</v>
      </c>
      <c r="K148">
        <v>1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</row>
    <row r="149" spans="1:20" hidden="1" x14ac:dyDescent="0.35">
      <c r="A149" t="s">
        <v>80</v>
      </c>
      <c r="B149">
        <v>6</v>
      </c>
      <c r="C149" t="s">
        <v>249</v>
      </c>
      <c r="D149" s="24" t="str">
        <f t="shared" si="8"/>
        <v>FL</v>
      </c>
      <c r="E149" s="25" t="str">
        <f t="shared" si="9"/>
        <v>2577</v>
      </c>
      <c r="F149" s="24" t="str">
        <f t="shared" si="10"/>
        <v>Yellow Carabeen</v>
      </c>
      <c r="G149" t="s">
        <v>142</v>
      </c>
      <c r="H149" t="s">
        <v>143</v>
      </c>
      <c r="I149" t="s">
        <v>241</v>
      </c>
      <c r="J149" t="s">
        <v>38342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T149">
        <v>0</v>
      </c>
    </row>
    <row r="150" spans="1:20" hidden="1" x14ac:dyDescent="0.35">
      <c r="A150" t="s">
        <v>80</v>
      </c>
      <c r="B150">
        <v>6</v>
      </c>
      <c r="C150" t="s">
        <v>247</v>
      </c>
      <c r="D150" s="24" t="str">
        <f t="shared" si="8"/>
        <v>FL</v>
      </c>
      <c r="E150" s="25" t="str">
        <f t="shared" si="9"/>
        <v>6129</v>
      </c>
      <c r="F150" s="24" t="str">
        <f t="shared" si="10"/>
        <v>Brown Kurrajong</v>
      </c>
      <c r="G150" t="s">
        <v>104</v>
      </c>
      <c r="H150" t="s">
        <v>105</v>
      </c>
      <c r="I150" t="s">
        <v>241</v>
      </c>
      <c r="J150" t="s">
        <v>38406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0</v>
      </c>
      <c r="R150">
        <v>0</v>
      </c>
      <c r="T150">
        <v>0</v>
      </c>
    </row>
    <row r="151" spans="1:20" hidden="1" x14ac:dyDescent="0.35">
      <c r="A151" t="s">
        <v>80</v>
      </c>
      <c r="B151">
        <v>6</v>
      </c>
      <c r="D151" s="24" t="str">
        <f t="shared" si="8"/>
        <v>FL</v>
      </c>
      <c r="E151" s="25" t="str">
        <f t="shared" si="9"/>
        <v>9113</v>
      </c>
      <c r="F151" s="24" t="str">
        <f t="shared" si="10"/>
        <v>Bordered Shield Fern</v>
      </c>
      <c r="G151" t="s">
        <v>122</v>
      </c>
      <c r="H151" t="s">
        <v>123</v>
      </c>
      <c r="I151" t="s">
        <v>124</v>
      </c>
      <c r="J151" t="s">
        <v>38343</v>
      </c>
      <c r="K151">
        <v>5</v>
      </c>
      <c r="L151">
        <v>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</row>
    <row r="152" spans="1:20" hidden="1" x14ac:dyDescent="0.35">
      <c r="A152" t="s">
        <v>80</v>
      </c>
      <c r="B152">
        <v>6</v>
      </c>
      <c r="D152" s="24" t="str">
        <f t="shared" si="8"/>
        <v>FL</v>
      </c>
      <c r="E152" s="25" t="str">
        <f t="shared" si="9"/>
        <v>11947</v>
      </c>
      <c r="F152" s="24" t="str">
        <f t="shared" si="10"/>
        <v/>
      </c>
      <c r="G152" t="s">
        <v>137</v>
      </c>
      <c r="H152" t="s">
        <v>138</v>
      </c>
      <c r="I152" t="s">
        <v>38262</v>
      </c>
      <c r="J152" t="s">
        <v>38406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</v>
      </c>
      <c r="Q152">
        <v>0</v>
      </c>
      <c r="R152">
        <v>0</v>
      </c>
      <c r="T152">
        <v>0</v>
      </c>
    </row>
    <row r="153" spans="1:20" hidden="1" x14ac:dyDescent="0.35">
      <c r="A153" t="s">
        <v>80</v>
      </c>
      <c r="B153">
        <v>6</v>
      </c>
      <c r="D153" s="24" t="str">
        <f t="shared" si="8"/>
        <v>FL</v>
      </c>
      <c r="E153" s="25" t="str">
        <f t="shared" si="9"/>
        <v>6020</v>
      </c>
      <c r="F153" s="24" t="str">
        <f t="shared" si="10"/>
        <v>Hairy Supplejack</v>
      </c>
      <c r="G153" t="s">
        <v>109</v>
      </c>
      <c r="H153" t="s">
        <v>112</v>
      </c>
      <c r="I153" t="s">
        <v>89</v>
      </c>
      <c r="J153" t="s">
        <v>38342</v>
      </c>
      <c r="K153">
        <v>3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</row>
    <row r="154" spans="1:20" hidden="1" x14ac:dyDescent="0.35">
      <c r="A154" t="s">
        <v>80</v>
      </c>
      <c r="B154">
        <v>6</v>
      </c>
      <c r="D154" s="24" t="str">
        <f t="shared" si="8"/>
        <v>FL</v>
      </c>
      <c r="E154" s="25" t="str">
        <f t="shared" si="9"/>
        <v>6452</v>
      </c>
      <c r="F154" s="24" t="str">
        <f t="shared" si="10"/>
        <v>Steelwood</v>
      </c>
      <c r="G154" t="s">
        <v>210</v>
      </c>
      <c r="H154" t="s">
        <v>211</v>
      </c>
      <c r="I154" t="s">
        <v>38262</v>
      </c>
      <c r="J154" t="s">
        <v>38342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T154">
        <v>0</v>
      </c>
    </row>
    <row r="155" spans="1:20" hidden="1" x14ac:dyDescent="0.35">
      <c r="A155" t="s">
        <v>80</v>
      </c>
      <c r="B155">
        <v>6</v>
      </c>
      <c r="D155" s="24" t="str">
        <f t="shared" si="8"/>
        <v>FL</v>
      </c>
      <c r="E155" s="25" t="str">
        <f t="shared" si="9"/>
        <v>4287</v>
      </c>
      <c r="F155" s="24" t="str">
        <f t="shared" si="10"/>
        <v>Rose Satinash</v>
      </c>
      <c r="G155" t="s">
        <v>183</v>
      </c>
      <c r="H155" t="s">
        <v>184</v>
      </c>
      <c r="I155" t="s">
        <v>38262</v>
      </c>
      <c r="J155" t="s">
        <v>38342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</row>
    <row r="156" spans="1:20" hidden="1" x14ac:dyDescent="0.35">
      <c r="A156" t="s">
        <v>80</v>
      </c>
      <c r="B156">
        <v>6</v>
      </c>
      <c r="D156" s="24" t="str">
        <f t="shared" si="8"/>
        <v>FL</v>
      </c>
      <c r="E156" s="25" t="str">
        <f t="shared" si="9"/>
        <v>2576</v>
      </c>
      <c r="F156" s="24" t="str">
        <f t="shared" si="10"/>
        <v>Maiden's Blush</v>
      </c>
      <c r="G156" t="s">
        <v>96</v>
      </c>
      <c r="H156" t="s">
        <v>97</v>
      </c>
      <c r="I156" t="s">
        <v>89</v>
      </c>
      <c r="J156" t="s">
        <v>38342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</row>
    <row r="157" spans="1:20" hidden="1" x14ac:dyDescent="0.35">
      <c r="A157" t="s">
        <v>80</v>
      </c>
      <c r="B157">
        <v>6</v>
      </c>
      <c r="D157" s="24" t="str">
        <f t="shared" si="8"/>
        <v>FL</v>
      </c>
      <c r="E157" s="25" t="str">
        <f t="shared" si="9"/>
        <v>1215</v>
      </c>
      <c r="F157" s="24" t="str">
        <f t="shared" si="10"/>
        <v>Southern Lawyer Cane</v>
      </c>
      <c r="G157" t="s">
        <v>132</v>
      </c>
      <c r="H157" t="s">
        <v>133</v>
      </c>
      <c r="I157" t="s">
        <v>89</v>
      </c>
      <c r="J157" t="s">
        <v>38342</v>
      </c>
      <c r="K157">
        <v>0</v>
      </c>
      <c r="L157">
        <v>5</v>
      </c>
      <c r="M157">
        <v>0</v>
      </c>
      <c r="N157">
        <v>2</v>
      </c>
      <c r="O157">
        <v>0</v>
      </c>
      <c r="P157">
        <v>0</v>
      </c>
      <c r="Q157">
        <v>0</v>
      </c>
      <c r="R157">
        <v>0</v>
      </c>
      <c r="T157">
        <v>0</v>
      </c>
    </row>
    <row r="158" spans="1:20" hidden="1" x14ac:dyDescent="0.35">
      <c r="A158" t="s">
        <v>80</v>
      </c>
      <c r="B158">
        <v>6</v>
      </c>
      <c r="D158" s="24" t="str">
        <f t="shared" si="8"/>
        <v>FL</v>
      </c>
      <c r="E158" s="25" t="str">
        <f t="shared" si="9"/>
        <v>3685</v>
      </c>
      <c r="F158" s="24" t="str">
        <f t="shared" si="10"/>
        <v/>
      </c>
      <c r="G158" t="s">
        <v>38218</v>
      </c>
      <c r="H158" t="s">
        <v>237</v>
      </c>
      <c r="I158" t="s">
        <v>89</v>
      </c>
      <c r="J158" t="s">
        <v>38342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T158">
        <v>0</v>
      </c>
    </row>
    <row r="159" spans="1:20" hidden="1" x14ac:dyDescent="0.35">
      <c r="A159" t="s">
        <v>80</v>
      </c>
      <c r="B159">
        <v>6</v>
      </c>
      <c r="D159" s="24" t="str">
        <f t="shared" si="8"/>
        <v>FL</v>
      </c>
      <c r="E159" s="25" t="str">
        <f t="shared" si="9"/>
        <v>3918</v>
      </c>
      <c r="F159" s="24" t="str">
        <f t="shared" si="10"/>
        <v>Veiny Wilkiea</v>
      </c>
      <c r="G159" t="s">
        <v>224</v>
      </c>
      <c r="H159" t="s">
        <v>225</v>
      </c>
      <c r="I159" t="s">
        <v>89</v>
      </c>
      <c r="J159" t="s">
        <v>38342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</row>
    <row r="160" spans="1:20" hidden="1" x14ac:dyDescent="0.35">
      <c r="A160" t="s">
        <v>80</v>
      </c>
      <c r="B160">
        <v>6</v>
      </c>
      <c r="D160" s="24" t="str">
        <f t="shared" si="8"/>
        <v>FL</v>
      </c>
      <c r="E160" s="25" t="str">
        <f t="shared" si="9"/>
        <v>3498</v>
      </c>
      <c r="F160" s="24" t="str">
        <f t="shared" si="10"/>
        <v>Bolly Gum</v>
      </c>
      <c r="G160" t="s">
        <v>220</v>
      </c>
      <c r="H160" t="s">
        <v>221</v>
      </c>
      <c r="I160" t="s">
        <v>38262</v>
      </c>
      <c r="J160" t="s">
        <v>38342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</row>
    <row r="161" spans="1:20" hidden="1" x14ac:dyDescent="0.35">
      <c r="A161" t="s">
        <v>80</v>
      </c>
      <c r="B161">
        <v>6</v>
      </c>
      <c r="D161" s="24" t="str">
        <f t="shared" si="8"/>
        <v>FL</v>
      </c>
      <c r="E161" s="25" t="str">
        <f t="shared" si="9"/>
        <v>5432</v>
      </c>
      <c r="F161" s="24" t="str">
        <f t="shared" si="10"/>
        <v>Red Boppel Nut</v>
      </c>
      <c r="G161" t="s">
        <v>162</v>
      </c>
      <c r="H161" t="s">
        <v>163</v>
      </c>
      <c r="I161" t="s">
        <v>89</v>
      </c>
      <c r="J161" t="s">
        <v>38342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</row>
    <row r="162" spans="1:20" hidden="1" x14ac:dyDescent="0.35">
      <c r="A162" t="s">
        <v>80</v>
      </c>
      <c r="B162">
        <v>6</v>
      </c>
      <c r="D162" s="24" t="str">
        <f t="shared" si="8"/>
        <v>FL</v>
      </c>
      <c r="E162" s="25" t="str">
        <f t="shared" si="6"/>
        <v>13218</v>
      </c>
      <c r="F162" s="24" t="str">
        <f t="shared" si="7"/>
        <v/>
      </c>
      <c r="G162" t="s">
        <v>38205</v>
      </c>
      <c r="H162" t="s">
        <v>155</v>
      </c>
      <c r="I162" t="s">
        <v>89</v>
      </c>
      <c r="J162" t="s">
        <v>38342</v>
      </c>
      <c r="K162">
        <v>0</v>
      </c>
      <c r="L162">
        <v>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</row>
    <row r="163" spans="1:20" hidden="1" x14ac:dyDescent="0.35">
      <c r="A163" t="s">
        <v>80</v>
      </c>
      <c r="B163">
        <v>6</v>
      </c>
      <c r="D163" s="24" t="str">
        <f t="shared" si="8"/>
        <v>FL</v>
      </c>
      <c r="E163" s="25" t="str">
        <f t="shared" si="6"/>
        <v>2273</v>
      </c>
      <c r="F163" s="24" t="str">
        <f t="shared" si="7"/>
        <v>Red Carabeen</v>
      </c>
      <c r="G163" t="s">
        <v>38204</v>
      </c>
      <c r="H163" t="s">
        <v>144</v>
      </c>
      <c r="I163" t="s">
        <v>89</v>
      </c>
      <c r="J163" t="s">
        <v>38342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</row>
    <row r="164" spans="1:20" hidden="1" x14ac:dyDescent="0.35">
      <c r="A164" t="s">
        <v>80</v>
      </c>
      <c r="B164">
        <v>6</v>
      </c>
      <c r="D164" s="24" t="str">
        <f t="shared" si="8"/>
        <v>FL</v>
      </c>
      <c r="E164" s="25" t="str">
        <f t="shared" si="6"/>
        <v>4277</v>
      </c>
      <c r="F164" s="24" t="str">
        <f t="shared" si="7"/>
        <v/>
      </c>
      <c r="G164" t="s">
        <v>135</v>
      </c>
      <c r="H164" t="s">
        <v>136</v>
      </c>
      <c r="I164" t="s">
        <v>89</v>
      </c>
      <c r="J164" t="s">
        <v>38342</v>
      </c>
      <c r="K164">
        <v>0</v>
      </c>
      <c r="L164">
        <v>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</row>
    <row r="165" spans="1:20" hidden="1" x14ac:dyDescent="0.35">
      <c r="A165" t="s">
        <v>80</v>
      </c>
      <c r="B165">
        <v>6</v>
      </c>
      <c r="D165" s="24" t="str">
        <f t="shared" si="8"/>
        <v>FL</v>
      </c>
      <c r="E165" s="25" t="str">
        <f t="shared" si="6"/>
        <v>1220</v>
      </c>
      <c r="F165" s="24" t="str">
        <f t="shared" si="7"/>
        <v>Walking-stick Palm</v>
      </c>
      <c r="G165" t="s">
        <v>38214</v>
      </c>
      <c r="H165" t="s">
        <v>186</v>
      </c>
      <c r="I165" t="s">
        <v>241</v>
      </c>
      <c r="J165" t="s">
        <v>38342</v>
      </c>
      <c r="K165">
        <v>5</v>
      </c>
      <c r="L165">
        <v>0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T165">
        <v>0</v>
      </c>
    </row>
    <row r="166" spans="1:20" hidden="1" x14ac:dyDescent="0.35">
      <c r="A166" t="s">
        <v>80</v>
      </c>
      <c r="B166">
        <v>6</v>
      </c>
      <c r="D166" s="24" t="str">
        <f t="shared" si="8"/>
        <v>FL</v>
      </c>
      <c r="E166" s="25" t="str">
        <f t="shared" si="6"/>
        <v>3229</v>
      </c>
      <c r="F166" s="24" t="str">
        <f t="shared" si="7"/>
        <v>Grey Possumwood</v>
      </c>
      <c r="G166" t="s">
        <v>238</v>
      </c>
      <c r="H166" t="s">
        <v>239</v>
      </c>
      <c r="I166" t="s">
        <v>89</v>
      </c>
      <c r="J166" t="s">
        <v>38342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</row>
    <row r="167" spans="1:20" hidden="1" x14ac:dyDescent="0.35">
      <c r="A167" t="s">
        <v>80</v>
      </c>
      <c r="B167">
        <v>6</v>
      </c>
      <c r="D167" s="24" t="str">
        <f t="shared" si="8"/>
        <v>FL</v>
      </c>
      <c r="E167" s="25" t="str">
        <f t="shared" si="6"/>
        <v>3499</v>
      </c>
      <c r="F167" s="24" t="str">
        <f t="shared" si="7"/>
        <v>Hairy-leaved Bolly Gum</v>
      </c>
      <c r="G167" t="s">
        <v>151</v>
      </c>
      <c r="H167" t="s">
        <v>152</v>
      </c>
      <c r="I167" t="s">
        <v>89</v>
      </c>
      <c r="J167" t="s">
        <v>38342</v>
      </c>
      <c r="K167">
        <v>2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</row>
    <row r="168" spans="1:20" hidden="1" x14ac:dyDescent="0.35">
      <c r="A168" t="s">
        <v>80</v>
      </c>
      <c r="B168">
        <v>6</v>
      </c>
      <c r="D168" s="24" t="str">
        <f t="shared" si="8"/>
        <v>FL</v>
      </c>
      <c r="E168" s="25" t="str">
        <f t="shared" si="6"/>
        <v>12241</v>
      </c>
      <c r="F168" s="24" t="str">
        <f t="shared" si="7"/>
        <v/>
      </c>
      <c r="G168" t="s">
        <v>38213</v>
      </c>
      <c r="H168" t="s">
        <v>185</v>
      </c>
      <c r="I168" t="s">
        <v>89</v>
      </c>
      <c r="J168" t="s">
        <v>38342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</row>
    <row r="169" spans="1:20" hidden="1" x14ac:dyDescent="0.35">
      <c r="A169" t="s">
        <v>80</v>
      </c>
      <c r="B169">
        <v>6</v>
      </c>
      <c r="D169" s="24" t="str">
        <f t="shared" si="8"/>
        <v>FL</v>
      </c>
      <c r="E169" s="25" t="str">
        <f t="shared" si="6"/>
        <v>6458</v>
      </c>
      <c r="F169" s="24" t="str">
        <f t="shared" si="7"/>
        <v>Bangalow Palm</v>
      </c>
      <c r="G169" t="s">
        <v>102</v>
      </c>
      <c r="H169" t="s">
        <v>103</v>
      </c>
      <c r="I169" t="s">
        <v>38262</v>
      </c>
      <c r="J169" t="s">
        <v>38342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</row>
    <row r="170" spans="1:20" hidden="1" x14ac:dyDescent="0.35">
      <c r="A170" t="s">
        <v>80</v>
      </c>
      <c r="B170">
        <v>6</v>
      </c>
      <c r="D170" s="24" t="str">
        <f t="shared" si="8"/>
        <v>FL</v>
      </c>
      <c r="E170" s="25" t="str">
        <f t="shared" si="6"/>
        <v>3479</v>
      </c>
      <c r="F170" s="24" t="str">
        <f t="shared" si="7"/>
        <v>Jackwood</v>
      </c>
      <c r="G170" t="s">
        <v>243</v>
      </c>
      <c r="H170" t="s">
        <v>240</v>
      </c>
      <c r="I170" t="s">
        <v>89</v>
      </c>
      <c r="J170" t="s">
        <v>38342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</row>
    <row r="171" spans="1:20" hidden="1" x14ac:dyDescent="0.35">
      <c r="A171" t="s">
        <v>80</v>
      </c>
      <c r="B171">
        <v>6</v>
      </c>
      <c r="D171" s="24" t="str">
        <f t="shared" si="8"/>
        <v>FL</v>
      </c>
      <c r="E171" s="25" t="str">
        <f t="shared" si="6"/>
        <v>2031</v>
      </c>
      <c r="F171" s="24" t="str">
        <f t="shared" si="7"/>
        <v>Hedraianthera</v>
      </c>
      <c r="G171" t="s">
        <v>119</v>
      </c>
      <c r="H171" t="s">
        <v>120</v>
      </c>
      <c r="I171" t="s">
        <v>89</v>
      </c>
      <c r="J171" t="s">
        <v>38342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</row>
    <row r="172" spans="1:20" hidden="1" x14ac:dyDescent="0.35">
      <c r="A172" t="s">
        <v>244</v>
      </c>
      <c r="B172">
        <v>1</v>
      </c>
      <c r="C172" t="s">
        <v>248</v>
      </c>
      <c r="D172" s="24" t="str">
        <f t="shared" si="8"/>
        <v>FL</v>
      </c>
      <c r="E172" s="25" t="str">
        <f t="shared" si="6"/>
        <v>3499</v>
      </c>
      <c r="F172" s="24" t="str">
        <f t="shared" si="7"/>
        <v>Hairy-leaved Bolly Gum</v>
      </c>
      <c r="G172" t="s">
        <v>151</v>
      </c>
      <c r="H172" t="s">
        <v>152</v>
      </c>
      <c r="I172" t="s">
        <v>89</v>
      </c>
      <c r="J172" t="s">
        <v>38342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T172">
        <v>0</v>
      </c>
    </row>
    <row r="173" spans="1:20" hidden="1" x14ac:dyDescent="0.35">
      <c r="A173" t="s">
        <v>244</v>
      </c>
      <c r="B173">
        <v>1</v>
      </c>
      <c r="C173" t="s">
        <v>170</v>
      </c>
      <c r="D173" s="24" t="str">
        <f t="shared" si="8"/>
        <v>FL</v>
      </c>
      <c r="E173" s="25" t="str">
        <f t="shared" si="6"/>
        <v>5914</v>
      </c>
      <c r="F173" s="24" t="str">
        <f t="shared" si="7"/>
        <v>Beetroot Tree</v>
      </c>
      <c r="G173" t="s">
        <v>38224</v>
      </c>
      <c r="H173" t="s">
        <v>250</v>
      </c>
      <c r="I173" t="s">
        <v>89</v>
      </c>
      <c r="J173" t="s">
        <v>38342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</row>
    <row r="174" spans="1:20" hidden="1" x14ac:dyDescent="0.35">
      <c r="A174" t="s">
        <v>244</v>
      </c>
      <c r="B174">
        <v>1</v>
      </c>
      <c r="D174" s="24" t="str">
        <f t="shared" si="8"/>
        <v>FL</v>
      </c>
      <c r="E174" s="25" t="str">
        <f t="shared" si="6"/>
        <v>3472</v>
      </c>
      <c r="F174" s="24" t="str">
        <f t="shared" si="7"/>
        <v>Oliver's Sassafras</v>
      </c>
      <c r="G174" t="s">
        <v>251</v>
      </c>
      <c r="H174" t="s">
        <v>252</v>
      </c>
      <c r="I174" t="s">
        <v>241</v>
      </c>
      <c r="J174" t="s">
        <v>38342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T174">
        <v>0</v>
      </c>
    </row>
    <row r="175" spans="1:20" hidden="1" x14ac:dyDescent="0.35">
      <c r="A175" t="s">
        <v>244</v>
      </c>
      <c r="B175">
        <v>1</v>
      </c>
      <c r="D175" s="24" t="str">
        <f t="shared" si="8"/>
        <v>FL</v>
      </c>
      <c r="E175" s="25" t="str">
        <f t="shared" si="6"/>
        <v>3494</v>
      </c>
      <c r="F175" s="24" t="str">
        <f t="shared" si="7"/>
        <v>Hairy Walnut</v>
      </c>
      <c r="G175" t="s">
        <v>115</v>
      </c>
      <c r="H175" t="s">
        <v>116</v>
      </c>
      <c r="I175" t="s">
        <v>89</v>
      </c>
      <c r="J175" t="s">
        <v>38342</v>
      </c>
      <c r="K175">
        <v>0</v>
      </c>
      <c r="L175">
        <v>2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T175">
        <v>0</v>
      </c>
    </row>
    <row r="176" spans="1:20" hidden="1" x14ac:dyDescent="0.35">
      <c r="A176" t="s">
        <v>244</v>
      </c>
      <c r="B176">
        <v>1</v>
      </c>
      <c r="D176" s="24" t="str">
        <f t="shared" si="8"/>
        <v>FL</v>
      </c>
      <c r="E176" s="25" t="str">
        <f t="shared" si="6"/>
        <v>6458</v>
      </c>
      <c r="F176" s="24" t="str">
        <f t="shared" si="7"/>
        <v>Bangalow Palm</v>
      </c>
      <c r="G176" t="s">
        <v>102</v>
      </c>
      <c r="H176" t="s">
        <v>103</v>
      </c>
      <c r="I176" t="s">
        <v>241</v>
      </c>
      <c r="J176" t="s">
        <v>38342</v>
      </c>
      <c r="K176">
        <v>1</v>
      </c>
      <c r="L176">
        <v>0</v>
      </c>
      <c r="M176">
        <v>0</v>
      </c>
      <c r="N176">
        <v>3</v>
      </c>
      <c r="O176">
        <v>0</v>
      </c>
      <c r="P176">
        <v>5</v>
      </c>
      <c r="Q176">
        <v>0</v>
      </c>
      <c r="R176">
        <v>0</v>
      </c>
      <c r="T176">
        <v>0</v>
      </c>
    </row>
    <row r="177" spans="1:20" hidden="1" x14ac:dyDescent="0.35">
      <c r="A177" t="s">
        <v>244</v>
      </c>
      <c r="B177">
        <v>1</v>
      </c>
      <c r="D177" s="24" t="str">
        <f t="shared" si="8"/>
        <v>FL</v>
      </c>
      <c r="E177" s="25" t="str">
        <f t="shared" si="6"/>
        <v>11947</v>
      </c>
      <c r="F177" s="24" t="str">
        <f t="shared" si="7"/>
        <v/>
      </c>
      <c r="G177" t="s">
        <v>137</v>
      </c>
      <c r="H177" t="s">
        <v>138</v>
      </c>
      <c r="I177" t="s">
        <v>38262</v>
      </c>
      <c r="J177" t="s">
        <v>38406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16</v>
      </c>
      <c r="Q177">
        <v>0</v>
      </c>
      <c r="R177">
        <v>0</v>
      </c>
      <c r="T177">
        <v>0</v>
      </c>
    </row>
    <row r="178" spans="1:20" hidden="1" x14ac:dyDescent="0.35">
      <c r="A178" t="s">
        <v>244</v>
      </c>
      <c r="B178">
        <v>1</v>
      </c>
      <c r="D178" s="24" t="str">
        <f t="shared" si="8"/>
        <v>FL</v>
      </c>
      <c r="E178" s="25" t="str">
        <f t="shared" si="6"/>
        <v>6129</v>
      </c>
      <c r="F178" s="24" t="str">
        <f t="shared" si="7"/>
        <v>Brown Kurrajong</v>
      </c>
      <c r="G178" t="s">
        <v>104</v>
      </c>
      <c r="H178" t="s">
        <v>105</v>
      </c>
      <c r="I178" t="s">
        <v>241</v>
      </c>
      <c r="J178" t="s">
        <v>38406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9</v>
      </c>
      <c r="Q178">
        <v>0</v>
      </c>
      <c r="R178">
        <v>0</v>
      </c>
      <c r="T178">
        <v>0</v>
      </c>
    </row>
    <row r="179" spans="1:20" hidden="1" x14ac:dyDescent="0.35">
      <c r="A179" t="s">
        <v>244</v>
      </c>
      <c r="B179">
        <v>1</v>
      </c>
      <c r="D179" s="24" t="str">
        <f t="shared" si="8"/>
        <v>FL</v>
      </c>
      <c r="E179" s="25" t="str">
        <f t="shared" si="6"/>
        <v>6226</v>
      </c>
      <c r="F179" s="24" t="str">
        <f t="shared" si="7"/>
        <v>Giant Stinging Tree</v>
      </c>
      <c r="G179" t="s">
        <v>94</v>
      </c>
      <c r="H179" t="s">
        <v>95</v>
      </c>
      <c r="I179" t="s">
        <v>38262</v>
      </c>
      <c r="J179" t="s">
        <v>38406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0</v>
      </c>
      <c r="R179">
        <v>0</v>
      </c>
      <c r="T179">
        <v>0</v>
      </c>
    </row>
    <row r="180" spans="1:20" hidden="1" x14ac:dyDescent="0.35">
      <c r="A180" t="s">
        <v>244</v>
      </c>
      <c r="B180">
        <v>1</v>
      </c>
      <c r="D180" s="24" t="str">
        <f t="shared" si="8"/>
        <v>FL</v>
      </c>
      <c r="E180" s="25" t="str">
        <f t="shared" si="6"/>
        <v>6228</v>
      </c>
      <c r="F180" s="24" t="str">
        <f t="shared" si="7"/>
        <v>Shiny-leaved Stinging Tree</v>
      </c>
      <c r="G180" t="s">
        <v>253</v>
      </c>
      <c r="H180" t="s">
        <v>254</v>
      </c>
      <c r="I180" t="s">
        <v>38262</v>
      </c>
      <c r="J180" t="s">
        <v>38406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4</v>
      </c>
      <c r="Q180">
        <v>0</v>
      </c>
      <c r="R180">
        <v>0</v>
      </c>
      <c r="T180">
        <v>0</v>
      </c>
    </row>
    <row r="181" spans="1:20" hidden="1" x14ac:dyDescent="0.35">
      <c r="A181" t="s">
        <v>244</v>
      </c>
      <c r="B181">
        <v>1</v>
      </c>
      <c r="D181" s="24" t="str">
        <f t="shared" si="8"/>
        <v>FL</v>
      </c>
      <c r="E181" s="25" t="str">
        <f t="shared" si="6"/>
        <v>2262</v>
      </c>
      <c r="F181" s="24" t="str">
        <f t="shared" si="7"/>
        <v/>
      </c>
      <c r="G181" t="s">
        <v>145</v>
      </c>
      <c r="H181" t="s">
        <v>146</v>
      </c>
      <c r="I181" t="s">
        <v>89</v>
      </c>
      <c r="J181" t="s">
        <v>38342</v>
      </c>
      <c r="K181">
        <v>0</v>
      </c>
      <c r="L181">
        <v>4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T181">
        <v>0</v>
      </c>
    </row>
    <row r="182" spans="1:20" hidden="1" x14ac:dyDescent="0.35">
      <c r="A182" t="s">
        <v>244</v>
      </c>
      <c r="B182">
        <v>1</v>
      </c>
      <c r="D182" s="24" t="str">
        <f t="shared" si="8"/>
        <v>FL</v>
      </c>
      <c r="E182" s="25" t="str">
        <f t="shared" si="6"/>
        <v>8839</v>
      </c>
      <c r="F182" s="24" t="str">
        <f t="shared" si="7"/>
        <v>Red Cedar</v>
      </c>
      <c r="G182" t="s">
        <v>113</v>
      </c>
      <c r="H182" t="s">
        <v>114</v>
      </c>
      <c r="I182" t="s">
        <v>38262</v>
      </c>
      <c r="J182" t="s">
        <v>38406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</v>
      </c>
      <c r="Q182">
        <v>0</v>
      </c>
      <c r="R182">
        <v>0</v>
      </c>
      <c r="T182">
        <v>0</v>
      </c>
    </row>
    <row r="183" spans="1:20" hidden="1" x14ac:dyDescent="0.35">
      <c r="A183" t="s">
        <v>244</v>
      </c>
      <c r="B183">
        <v>1</v>
      </c>
      <c r="D183" s="24" t="str">
        <f t="shared" si="8"/>
        <v>FL</v>
      </c>
      <c r="E183" s="25" t="str">
        <f t="shared" si="6"/>
        <v>8401</v>
      </c>
      <c r="F183" s="24" t="str">
        <f t="shared" si="7"/>
        <v/>
      </c>
      <c r="G183" t="s">
        <v>98</v>
      </c>
      <c r="H183" t="s">
        <v>99</v>
      </c>
      <c r="I183" t="s">
        <v>241</v>
      </c>
      <c r="J183" t="s">
        <v>38342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T183">
        <v>0</v>
      </c>
    </row>
    <row r="184" spans="1:20" hidden="1" x14ac:dyDescent="0.35">
      <c r="A184" t="s">
        <v>244</v>
      </c>
      <c r="B184">
        <v>1</v>
      </c>
      <c r="D184" s="24" t="str">
        <f t="shared" si="8"/>
        <v>FL</v>
      </c>
      <c r="E184" s="25" t="str">
        <f t="shared" si="6"/>
        <v>8064</v>
      </c>
      <c r="F184" s="24" t="str">
        <f t="shared" si="7"/>
        <v>Prickly Rasp Fern</v>
      </c>
      <c r="G184" t="s">
        <v>38222</v>
      </c>
      <c r="H184" t="s">
        <v>255</v>
      </c>
      <c r="I184" t="s">
        <v>124</v>
      </c>
      <c r="J184" t="s">
        <v>38343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</row>
    <row r="185" spans="1:20" hidden="1" x14ac:dyDescent="0.35">
      <c r="A185" t="s">
        <v>244</v>
      </c>
      <c r="B185">
        <v>1</v>
      </c>
      <c r="D185" s="24" t="str">
        <f t="shared" si="8"/>
        <v>FL</v>
      </c>
      <c r="E185" s="25" t="str">
        <f t="shared" si="6"/>
        <v>6760</v>
      </c>
      <c r="F185" s="24" t="str">
        <f t="shared" si="7"/>
        <v/>
      </c>
      <c r="G185" t="s">
        <v>106</v>
      </c>
      <c r="H185" t="s">
        <v>107</v>
      </c>
      <c r="I185" t="s">
        <v>38262</v>
      </c>
      <c r="J185" t="s">
        <v>38406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0</v>
      </c>
      <c r="R185">
        <v>0</v>
      </c>
      <c r="T185">
        <v>0</v>
      </c>
    </row>
    <row r="186" spans="1:20" hidden="1" x14ac:dyDescent="0.35">
      <c r="A186" t="s">
        <v>244</v>
      </c>
      <c r="B186">
        <v>1</v>
      </c>
      <c r="D186" s="24" t="str">
        <f t="shared" si="8"/>
        <v>FL</v>
      </c>
      <c r="E186" s="25" t="str">
        <f t="shared" si="6"/>
        <v>6281</v>
      </c>
      <c r="F186" s="24" t="str">
        <f t="shared" si="7"/>
        <v>Native Grape</v>
      </c>
      <c r="G186" t="s">
        <v>256</v>
      </c>
      <c r="H186" t="s">
        <v>257</v>
      </c>
      <c r="I186" t="s">
        <v>38262</v>
      </c>
      <c r="J186" t="s">
        <v>38342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0</v>
      </c>
      <c r="R186">
        <v>0</v>
      </c>
      <c r="T186">
        <v>0</v>
      </c>
    </row>
    <row r="187" spans="1:20" hidden="1" x14ac:dyDescent="0.35">
      <c r="A187" t="s">
        <v>244</v>
      </c>
      <c r="B187">
        <v>1</v>
      </c>
      <c r="D187" s="24" t="str">
        <f t="shared" si="8"/>
        <v>FL</v>
      </c>
      <c r="E187" s="25" t="str">
        <f t="shared" si="6"/>
        <v>PHYT</v>
      </c>
      <c r="F187" s="24" t="str">
        <f t="shared" si="7"/>
        <v/>
      </c>
      <c r="G187" s="26" t="s">
        <v>38211</v>
      </c>
      <c r="H187" t="s">
        <v>117</v>
      </c>
      <c r="I187" t="s">
        <v>241</v>
      </c>
      <c r="J187" t="s">
        <v>38406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31</v>
      </c>
      <c r="Q187">
        <v>0</v>
      </c>
      <c r="R187">
        <v>0</v>
      </c>
      <c r="T187">
        <v>0</v>
      </c>
    </row>
    <row r="188" spans="1:20" hidden="1" x14ac:dyDescent="0.35">
      <c r="A188" t="s">
        <v>244</v>
      </c>
      <c r="B188">
        <v>1</v>
      </c>
      <c r="D188" s="24" t="str">
        <f t="shared" si="8"/>
        <v>FL</v>
      </c>
      <c r="E188" s="25" t="str">
        <f t="shared" si="6"/>
        <v>6282</v>
      </c>
      <c r="F188" s="24" t="str">
        <f t="shared" si="7"/>
        <v>Water Vine</v>
      </c>
      <c r="G188" t="s">
        <v>258</v>
      </c>
      <c r="H188" t="s">
        <v>259</v>
      </c>
      <c r="I188" t="s">
        <v>38262</v>
      </c>
      <c r="J188" t="s">
        <v>38406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</v>
      </c>
      <c r="Q188">
        <v>0</v>
      </c>
      <c r="R188">
        <v>0</v>
      </c>
      <c r="T188">
        <v>0</v>
      </c>
    </row>
    <row r="189" spans="1:20" hidden="1" x14ac:dyDescent="0.35">
      <c r="A189" t="s">
        <v>244</v>
      </c>
      <c r="B189">
        <v>1</v>
      </c>
      <c r="D189" s="24" t="str">
        <f t="shared" si="8"/>
        <v>FL</v>
      </c>
      <c r="E189" s="25" t="str">
        <f t="shared" si="6"/>
        <v>8052</v>
      </c>
      <c r="F189" s="24" t="str">
        <f t="shared" si="7"/>
        <v>Gristle Fern</v>
      </c>
      <c r="G189" t="s">
        <v>260</v>
      </c>
      <c r="H189" t="s">
        <v>261</v>
      </c>
      <c r="I189" t="s">
        <v>124</v>
      </c>
      <c r="J189" t="s">
        <v>38343</v>
      </c>
      <c r="K189">
        <v>0</v>
      </c>
      <c r="L189">
        <v>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</row>
    <row r="190" spans="1:20" hidden="1" x14ac:dyDescent="0.35">
      <c r="A190" t="s">
        <v>244</v>
      </c>
      <c r="B190">
        <v>1</v>
      </c>
      <c r="D190" s="24" t="str">
        <f t="shared" si="8"/>
        <v>FL</v>
      </c>
      <c r="E190" s="25" t="str">
        <f t="shared" si="6"/>
        <v>2403</v>
      </c>
      <c r="F190" s="24" t="str">
        <f t="shared" si="7"/>
        <v/>
      </c>
      <c r="G190" t="s">
        <v>262</v>
      </c>
      <c r="H190" t="s">
        <v>263</v>
      </c>
      <c r="I190" s="26" t="s">
        <v>124</v>
      </c>
      <c r="J190" t="s">
        <v>38342</v>
      </c>
      <c r="K190">
        <v>0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</row>
    <row r="191" spans="1:20" hidden="1" x14ac:dyDescent="0.35">
      <c r="A191" t="s">
        <v>244</v>
      </c>
      <c r="B191">
        <v>1</v>
      </c>
      <c r="D191" s="24" t="str">
        <f t="shared" si="8"/>
        <v>FL</v>
      </c>
      <c r="E191" s="25" t="str">
        <f t="shared" si="6"/>
        <v>3112</v>
      </c>
      <c r="F191" s="24" t="str">
        <f t="shared" si="7"/>
        <v/>
      </c>
      <c r="G191" t="s">
        <v>264</v>
      </c>
      <c r="H191" t="s">
        <v>265</v>
      </c>
      <c r="I191" t="s">
        <v>38262</v>
      </c>
      <c r="J191" t="s">
        <v>38342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</v>
      </c>
      <c r="Q191">
        <v>0</v>
      </c>
      <c r="R191">
        <v>0</v>
      </c>
      <c r="T191">
        <v>0</v>
      </c>
    </row>
    <row r="192" spans="1:20" hidden="1" x14ac:dyDescent="0.35">
      <c r="A192" t="s">
        <v>244</v>
      </c>
      <c r="B192">
        <v>1</v>
      </c>
      <c r="D192" s="24" t="str">
        <f t="shared" si="8"/>
        <v>FL</v>
      </c>
      <c r="E192" s="25" t="str">
        <f t="shared" si="6"/>
        <v>7686</v>
      </c>
      <c r="F192" s="24" t="str">
        <f t="shared" si="7"/>
        <v>Red Ash</v>
      </c>
      <c r="G192" t="s">
        <v>140</v>
      </c>
      <c r="H192" t="s">
        <v>141</v>
      </c>
      <c r="I192" t="s">
        <v>241</v>
      </c>
      <c r="J192" t="s">
        <v>38406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5</v>
      </c>
      <c r="Q192">
        <v>0</v>
      </c>
      <c r="R192">
        <v>0</v>
      </c>
      <c r="T192">
        <v>0</v>
      </c>
    </row>
    <row r="193" spans="1:20" hidden="1" x14ac:dyDescent="0.35">
      <c r="A193" t="s">
        <v>244</v>
      </c>
      <c r="B193">
        <v>1</v>
      </c>
      <c r="D193" s="24" t="str">
        <f t="shared" si="8"/>
        <v>FL</v>
      </c>
      <c r="E193" s="25" t="str">
        <f t="shared" si="6"/>
        <v>7271</v>
      </c>
      <c r="F193" s="24" t="str">
        <f t="shared" si="7"/>
        <v>Bat's Wing Fern</v>
      </c>
      <c r="G193" t="s">
        <v>125</v>
      </c>
      <c r="H193" t="s">
        <v>126</v>
      </c>
      <c r="I193" t="s">
        <v>124</v>
      </c>
      <c r="J193" t="s">
        <v>38343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</v>
      </c>
      <c r="Q193">
        <v>0</v>
      </c>
      <c r="R193">
        <v>0</v>
      </c>
      <c r="T193">
        <v>0</v>
      </c>
    </row>
    <row r="194" spans="1:20" hidden="1" x14ac:dyDescent="0.35">
      <c r="A194" t="s">
        <v>244</v>
      </c>
      <c r="B194">
        <v>1</v>
      </c>
      <c r="D194" s="24" t="str">
        <f t="shared" si="8"/>
        <v>FL</v>
      </c>
      <c r="E194" s="25" t="str">
        <f t="shared" ref="E194:E257" si="11">IF(ISBLANK(G194),"",IFERROR(VLOOKUP(G194,FloraSpeciesList,2,FALSE),""))</f>
        <v>4242</v>
      </c>
      <c r="F194" s="24" t="str">
        <f t="shared" ref="F194:F257" si="12">IF(ISBLANK(G194),"",IFERROR(IF(VLOOKUP(G194,FloraSpeciesList,3,FALSE)=0,"",VLOOKUP(G194,FloraSpeciesList,3,FALSE)),""))</f>
        <v>Brush Box</v>
      </c>
      <c r="G194" t="s">
        <v>266</v>
      </c>
      <c r="H194" t="s">
        <v>267</v>
      </c>
      <c r="I194" t="s">
        <v>38262</v>
      </c>
      <c r="J194" t="s">
        <v>38342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6</v>
      </c>
      <c r="Q194">
        <v>0</v>
      </c>
      <c r="R194">
        <v>0</v>
      </c>
      <c r="T194">
        <v>0</v>
      </c>
    </row>
    <row r="195" spans="1:20" hidden="1" x14ac:dyDescent="0.35">
      <c r="A195" t="s">
        <v>244</v>
      </c>
      <c r="B195">
        <v>1</v>
      </c>
      <c r="D195" s="24" t="str">
        <f t="shared" si="8"/>
        <v>FL</v>
      </c>
      <c r="E195" s="25" t="str">
        <f t="shared" si="11"/>
        <v>7873</v>
      </c>
      <c r="F195" s="24" t="str">
        <f t="shared" si="12"/>
        <v>Palm-Lily</v>
      </c>
      <c r="G195" t="s">
        <v>127</v>
      </c>
      <c r="H195" t="s">
        <v>128</v>
      </c>
      <c r="I195" t="s">
        <v>89</v>
      </c>
      <c r="J195" t="s">
        <v>38342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</row>
    <row r="196" spans="1:20" hidden="1" x14ac:dyDescent="0.35">
      <c r="A196" t="s">
        <v>244</v>
      </c>
      <c r="B196">
        <v>1</v>
      </c>
      <c r="D196" s="24" t="str">
        <f t="shared" ref="D196:D259" si="13">IF(ISBLANK(G196),"","FL")</f>
        <v>FL</v>
      </c>
      <c r="E196" s="25" t="str">
        <f t="shared" si="11"/>
        <v>5808</v>
      </c>
      <c r="F196" s="24" t="str">
        <f t="shared" si="12"/>
        <v>Bastard's Crow Ash</v>
      </c>
      <c r="G196" t="s">
        <v>268</v>
      </c>
      <c r="H196" t="s">
        <v>289</v>
      </c>
      <c r="I196" t="s">
        <v>89</v>
      </c>
      <c r="J196" t="s">
        <v>38342</v>
      </c>
      <c r="K196">
        <v>0</v>
      </c>
      <c r="L196">
        <v>2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T196">
        <v>0</v>
      </c>
    </row>
    <row r="197" spans="1:20" hidden="1" x14ac:dyDescent="0.35">
      <c r="A197" t="s">
        <v>244</v>
      </c>
      <c r="B197">
        <v>2</v>
      </c>
      <c r="C197" t="s">
        <v>247</v>
      </c>
      <c r="D197" s="24" t="str">
        <f t="shared" si="13"/>
        <v>FL</v>
      </c>
      <c r="E197" s="25" t="str">
        <f t="shared" si="11"/>
        <v>2768</v>
      </c>
      <c r="F197" s="24" t="str">
        <f t="shared" si="12"/>
        <v>Bolwarra</v>
      </c>
      <c r="G197" t="s">
        <v>485</v>
      </c>
      <c r="H197" t="s">
        <v>486</v>
      </c>
      <c r="I197" t="s">
        <v>89</v>
      </c>
      <c r="J197" t="s">
        <v>38342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</row>
    <row r="198" spans="1:20" hidden="1" x14ac:dyDescent="0.35">
      <c r="A198" t="s">
        <v>244</v>
      </c>
      <c r="B198">
        <v>2</v>
      </c>
      <c r="C198" t="s">
        <v>287</v>
      </c>
      <c r="D198" s="24" t="str">
        <f t="shared" si="13"/>
        <v>FL</v>
      </c>
      <c r="E198" s="25" t="str">
        <f t="shared" si="11"/>
        <v>3912</v>
      </c>
      <c r="F198" s="24" t="str">
        <f t="shared" si="12"/>
        <v>Red-flowered Socketwood</v>
      </c>
      <c r="G198" t="s">
        <v>269</v>
      </c>
      <c r="H198" t="s">
        <v>270</v>
      </c>
      <c r="I198" t="s">
        <v>89</v>
      </c>
      <c r="J198" t="s">
        <v>38342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T198">
        <v>0</v>
      </c>
    </row>
    <row r="199" spans="1:20" hidden="1" x14ac:dyDescent="0.35">
      <c r="A199" t="s">
        <v>244</v>
      </c>
      <c r="B199">
        <v>2</v>
      </c>
      <c r="D199" s="24" t="str">
        <f t="shared" si="13"/>
        <v>FL</v>
      </c>
      <c r="E199" s="25" t="str">
        <f t="shared" si="11"/>
        <v>5707</v>
      </c>
      <c r="F199" s="24" t="str">
        <f t="shared" si="12"/>
        <v>Small Psychotria</v>
      </c>
      <c r="G199" t="s">
        <v>271</v>
      </c>
      <c r="H199" t="s">
        <v>272</v>
      </c>
      <c r="I199" t="s">
        <v>38262</v>
      </c>
      <c r="J199" t="s">
        <v>38342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</row>
    <row r="200" spans="1:20" hidden="1" x14ac:dyDescent="0.35">
      <c r="A200" t="s">
        <v>244</v>
      </c>
      <c r="B200">
        <v>2</v>
      </c>
      <c r="D200" s="24" t="str">
        <f t="shared" si="13"/>
        <v>FL</v>
      </c>
      <c r="E200" s="25" t="str">
        <f t="shared" si="11"/>
        <v>3494</v>
      </c>
      <c r="F200" s="24" t="str">
        <f t="shared" si="12"/>
        <v>Hairy Walnut</v>
      </c>
      <c r="G200" t="s">
        <v>115</v>
      </c>
      <c r="H200" t="s">
        <v>116</v>
      </c>
      <c r="I200" t="s">
        <v>89</v>
      </c>
      <c r="J200" t="s">
        <v>38342</v>
      </c>
      <c r="K200">
        <v>1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</row>
    <row r="201" spans="1:20" hidden="1" x14ac:dyDescent="0.35">
      <c r="A201" t="s">
        <v>244</v>
      </c>
      <c r="B201">
        <v>2</v>
      </c>
      <c r="D201" s="24" t="str">
        <f t="shared" si="13"/>
        <v>FL</v>
      </c>
      <c r="E201" s="25" t="str">
        <f t="shared" si="11"/>
        <v>6913</v>
      </c>
      <c r="F201" s="24" t="str">
        <f t="shared" si="12"/>
        <v>Native Ginger</v>
      </c>
      <c r="G201" t="s">
        <v>273</v>
      </c>
      <c r="H201" t="s">
        <v>274</v>
      </c>
      <c r="I201" t="s">
        <v>131</v>
      </c>
      <c r="J201" t="s">
        <v>38342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</row>
    <row r="202" spans="1:20" hidden="1" x14ac:dyDescent="0.35">
      <c r="A202" t="s">
        <v>244</v>
      </c>
      <c r="B202">
        <v>2</v>
      </c>
      <c r="D202" s="24" t="str">
        <f t="shared" si="13"/>
        <v>FL</v>
      </c>
      <c r="E202" s="25" t="str">
        <f t="shared" si="11"/>
        <v>9113</v>
      </c>
      <c r="F202" s="24" t="str">
        <f t="shared" si="12"/>
        <v>Bordered Shield Fern</v>
      </c>
      <c r="G202" t="s">
        <v>122</v>
      </c>
      <c r="H202" t="s">
        <v>123</v>
      </c>
      <c r="I202" t="s">
        <v>124</v>
      </c>
      <c r="J202" t="s">
        <v>38343</v>
      </c>
      <c r="K202">
        <v>3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</row>
    <row r="203" spans="1:20" hidden="1" x14ac:dyDescent="0.35">
      <c r="A203" t="s">
        <v>244</v>
      </c>
      <c r="B203">
        <v>2</v>
      </c>
      <c r="D203" s="24" t="str">
        <f t="shared" si="13"/>
        <v>FL</v>
      </c>
      <c r="E203" s="25" t="str">
        <f t="shared" si="11"/>
        <v>8052</v>
      </c>
      <c r="F203" s="24" t="str">
        <f t="shared" si="12"/>
        <v>Gristle Fern</v>
      </c>
      <c r="G203" t="s">
        <v>260</v>
      </c>
      <c r="H203" t="s">
        <v>261</v>
      </c>
      <c r="I203" t="s">
        <v>124</v>
      </c>
      <c r="J203" t="s">
        <v>38343</v>
      </c>
      <c r="K203">
        <v>7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</row>
    <row r="204" spans="1:20" hidden="1" x14ac:dyDescent="0.35">
      <c r="A204" t="s">
        <v>244</v>
      </c>
      <c r="B204">
        <v>2</v>
      </c>
      <c r="D204" s="24" t="str">
        <f t="shared" si="13"/>
        <v>FL</v>
      </c>
      <c r="E204" s="25" t="str">
        <f t="shared" si="11"/>
        <v>11599</v>
      </c>
      <c r="F204" s="24" t="str">
        <f t="shared" si="12"/>
        <v>Coast Canthium</v>
      </c>
      <c r="G204" t="s">
        <v>275</v>
      </c>
      <c r="H204" t="s">
        <v>276</v>
      </c>
      <c r="I204" t="s">
        <v>89</v>
      </c>
      <c r="J204" t="s">
        <v>38342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</row>
    <row r="205" spans="1:20" hidden="1" x14ac:dyDescent="0.35">
      <c r="A205" t="s">
        <v>244</v>
      </c>
      <c r="B205">
        <v>2</v>
      </c>
      <c r="D205" s="24" t="str">
        <f t="shared" si="13"/>
        <v>FL</v>
      </c>
      <c r="E205" s="25" t="str">
        <f t="shared" si="11"/>
        <v>2403</v>
      </c>
      <c r="F205" s="24" t="str">
        <f t="shared" si="12"/>
        <v/>
      </c>
      <c r="G205" t="s">
        <v>262</v>
      </c>
      <c r="H205" t="s">
        <v>263</v>
      </c>
      <c r="I205" s="26" t="s">
        <v>124</v>
      </c>
      <c r="J205" t="s">
        <v>38342</v>
      </c>
      <c r="K205">
        <v>4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</row>
    <row r="206" spans="1:20" hidden="1" x14ac:dyDescent="0.35">
      <c r="A206" t="s">
        <v>244</v>
      </c>
      <c r="B206">
        <v>2</v>
      </c>
      <c r="D206" s="24" t="str">
        <f t="shared" si="13"/>
        <v>FL</v>
      </c>
      <c r="E206" s="25" t="str">
        <f t="shared" si="11"/>
        <v>6458</v>
      </c>
      <c r="F206" s="24" t="str">
        <f t="shared" si="12"/>
        <v>Bangalow Palm</v>
      </c>
      <c r="G206" t="s">
        <v>102</v>
      </c>
      <c r="H206" t="s">
        <v>103</v>
      </c>
      <c r="I206" t="s">
        <v>38262</v>
      </c>
      <c r="J206" t="s">
        <v>38342</v>
      </c>
      <c r="K206">
        <v>11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</row>
    <row r="207" spans="1:20" hidden="1" x14ac:dyDescent="0.35">
      <c r="A207" t="s">
        <v>244</v>
      </c>
      <c r="B207">
        <v>2</v>
      </c>
      <c r="D207" s="24" t="str">
        <f t="shared" si="13"/>
        <v>FL</v>
      </c>
      <c r="E207" s="25" t="str">
        <f t="shared" si="11"/>
        <v>7873</v>
      </c>
      <c r="F207" s="24" t="str">
        <f t="shared" si="12"/>
        <v>Palm-Lily</v>
      </c>
      <c r="G207" t="s">
        <v>127</v>
      </c>
      <c r="H207" t="s">
        <v>128</v>
      </c>
      <c r="I207" t="s">
        <v>89</v>
      </c>
      <c r="J207" t="s">
        <v>38342</v>
      </c>
      <c r="K207">
        <v>0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</row>
    <row r="208" spans="1:20" hidden="1" x14ac:dyDescent="0.35">
      <c r="A208" t="s">
        <v>244</v>
      </c>
      <c r="B208">
        <v>2</v>
      </c>
      <c r="D208" s="24" t="str">
        <f t="shared" si="13"/>
        <v>FL</v>
      </c>
      <c r="E208" s="25" t="str">
        <f t="shared" si="11"/>
        <v>7686</v>
      </c>
      <c r="F208" s="24" t="str">
        <f t="shared" si="12"/>
        <v>Red Ash</v>
      </c>
      <c r="G208" t="s">
        <v>140</v>
      </c>
      <c r="H208" t="s">
        <v>141</v>
      </c>
      <c r="I208" t="s">
        <v>241</v>
      </c>
      <c r="J208" t="s">
        <v>38406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3</v>
      </c>
      <c r="Q208">
        <v>0</v>
      </c>
      <c r="R208">
        <v>0</v>
      </c>
      <c r="T208">
        <v>0</v>
      </c>
    </row>
    <row r="209" spans="1:20" hidden="1" x14ac:dyDescent="0.35">
      <c r="A209" t="s">
        <v>244</v>
      </c>
      <c r="B209">
        <v>2</v>
      </c>
      <c r="D209" s="24" t="str">
        <f t="shared" si="13"/>
        <v>FL</v>
      </c>
      <c r="E209" s="25" t="str">
        <f t="shared" si="11"/>
        <v>6484</v>
      </c>
      <c r="F209" s="24" t="str">
        <f t="shared" si="12"/>
        <v>Hairy Clerodendrum</v>
      </c>
      <c r="G209" t="s">
        <v>277</v>
      </c>
      <c r="H209" t="s">
        <v>278</v>
      </c>
      <c r="I209" t="s">
        <v>38262</v>
      </c>
      <c r="J209" t="s">
        <v>38406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T209">
        <v>0</v>
      </c>
    </row>
    <row r="210" spans="1:20" hidden="1" x14ac:dyDescent="0.35">
      <c r="A210" t="s">
        <v>244</v>
      </c>
      <c r="B210">
        <v>2</v>
      </c>
      <c r="D210" s="24" t="str">
        <f t="shared" si="13"/>
        <v>FL</v>
      </c>
      <c r="E210" s="25" t="str">
        <f t="shared" si="11"/>
        <v>6084</v>
      </c>
      <c r="F210" s="24" t="str">
        <f t="shared" si="12"/>
        <v/>
      </c>
      <c r="G210" t="s">
        <v>279</v>
      </c>
      <c r="H210" t="s">
        <v>280</v>
      </c>
      <c r="I210" t="s">
        <v>241</v>
      </c>
      <c r="J210" t="s">
        <v>38406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T210">
        <v>0</v>
      </c>
    </row>
    <row r="211" spans="1:20" hidden="1" x14ac:dyDescent="0.35">
      <c r="A211" t="s">
        <v>244</v>
      </c>
      <c r="B211">
        <v>2</v>
      </c>
      <c r="D211" s="24" t="str">
        <f t="shared" si="13"/>
        <v>FL</v>
      </c>
      <c r="E211" s="25" t="str">
        <f t="shared" si="11"/>
        <v>8662</v>
      </c>
      <c r="F211" s="24" t="str">
        <f t="shared" si="12"/>
        <v>Large-flowered Milk Vine</v>
      </c>
      <c r="G211" t="s">
        <v>281</v>
      </c>
      <c r="H211" t="s">
        <v>282</v>
      </c>
      <c r="I211" t="s">
        <v>38262</v>
      </c>
      <c r="J211" t="s">
        <v>38342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</row>
    <row r="212" spans="1:20" hidden="1" x14ac:dyDescent="0.35">
      <c r="A212" t="s">
        <v>244</v>
      </c>
      <c r="B212">
        <v>2</v>
      </c>
      <c r="D212" s="24" t="str">
        <f t="shared" si="13"/>
        <v>FL</v>
      </c>
      <c r="E212" s="25" t="str">
        <f t="shared" si="11"/>
        <v>2262</v>
      </c>
      <c r="F212" s="24" t="str">
        <f t="shared" si="12"/>
        <v/>
      </c>
      <c r="G212" t="s">
        <v>145</v>
      </c>
      <c r="H212" t="s">
        <v>146</v>
      </c>
      <c r="I212" t="s">
        <v>89</v>
      </c>
      <c r="J212" t="s">
        <v>38342</v>
      </c>
      <c r="K212">
        <v>0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</row>
    <row r="213" spans="1:20" hidden="1" x14ac:dyDescent="0.35">
      <c r="A213" t="s">
        <v>244</v>
      </c>
      <c r="B213">
        <v>2</v>
      </c>
      <c r="D213" s="24" t="str">
        <f t="shared" si="13"/>
        <v>FL</v>
      </c>
      <c r="E213" s="25" t="str">
        <f t="shared" si="11"/>
        <v>6760</v>
      </c>
      <c r="F213" s="24" t="str">
        <f t="shared" si="12"/>
        <v/>
      </c>
      <c r="G213" t="s">
        <v>106</v>
      </c>
      <c r="H213" t="s">
        <v>107</v>
      </c>
      <c r="I213" t="s">
        <v>38262</v>
      </c>
      <c r="J213" t="s">
        <v>38406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63</v>
      </c>
      <c r="Q213">
        <v>0</v>
      </c>
      <c r="R213">
        <v>0</v>
      </c>
      <c r="T213">
        <v>0</v>
      </c>
    </row>
    <row r="214" spans="1:20" hidden="1" x14ac:dyDescent="0.35">
      <c r="A214" t="s">
        <v>244</v>
      </c>
      <c r="B214">
        <v>2</v>
      </c>
      <c r="D214" s="24" t="str">
        <f t="shared" si="13"/>
        <v>FL</v>
      </c>
      <c r="E214" s="25" t="str">
        <f t="shared" si="11"/>
        <v>6129</v>
      </c>
      <c r="F214" s="24" t="str">
        <f t="shared" si="12"/>
        <v>Brown Kurrajong</v>
      </c>
      <c r="G214" t="s">
        <v>104</v>
      </c>
      <c r="H214" t="s">
        <v>105</v>
      </c>
      <c r="I214" t="s">
        <v>241</v>
      </c>
      <c r="J214" t="s">
        <v>38406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</v>
      </c>
      <c r="Q214">
        <v>0</v>
      </c>
      <c r="R214">
        <v>0</v>
      </c>
      <c r="T214">
        <v>0</v>
      </c>
    </row>
    <row r="215" spans="1:20" hidden="1" x14ac:dyDescent="0.35">
      <c r="A215" t="s">
        <v>244</v>
      </c>
      <c r="B215">
        <v>2</v>
      </c>
      <c r="D215" s="24" t="str">
        <f t="shared" si="13"/>
        <v>FL</v>
      </c>
      <c r="E215" s="25" t="str">
        <f t="shared" si="11"/>
        <v>1209</v>
      </c>
      <c r="F215" s="24" t="str">
        <f t="shared" si="12"/>
        <v>Celery Wood</v>
      </c>
      <c r="G215" t="s">
        <v>206</v>
      </c>
      <c r="H215" t="s">
        <v>207</v>
      </c>
      <c r="I215" t="s">
        <v>38262</v>
      </c>
      <c r="J215" t="s">
        <v>38406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0</v>
      </c>
      <c r="R215">
        <v>0</v>
      </c>
      <c r="T215">
        <v>0</v>
      </c>
    </row>
    <row r="216" spans="1:20" hidden="1" x14ac:dyDescent="0.35">
      <c r="A216" t="s">
        <v>244</v>
      </c>
      <c r="B216">
        <v>2</v>
      </c>
      <c r="D216" s="24" t="str">
        <f t="shared" si="13"/>
        <v>FL</v>
      </c>
      <c r="E216" s="25" t="str">
        <f t="shared" si="11"/>
        <v>6084</v>
      </c>
      <c r="F216" s="24" t="str">
        <f t="shared" si="12"/>
        <v/>
      </c>
      <c r="G216" t="s">
        <v>279</v>
      </c>
      <c r="H216" t="s">
        <v>280</v>
      </c>
      <c r="I216" t="s">
        <v>241</v>
      </c>
      <c r="J216" t="s">
        <v>38406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</v>
      </c>
      <c r="Q216">
        <v>0</v>
      </c>
      <c r="R216">
        <v>0</v>
      </c>
      <c r="T216">
        <v>0</v>
      </c>
    </row>
    <row r="217" spans="1:20" hidden="1" x14ac:dyDescent="0.35">
      <c r="A217" t="s">
        <v>244</v>
      </c>
      <c r="B217">
        <v>2</v>
      </c>
      <c r="D217" s="24" t="str">
        <f t="shared" si="13"/>
        <v>FL</v>
      </c>
      <c r="E217" s="25" t="str">
        <f t="shared" si="11"/>
        <v>6226</v>
      </c>
      <c r="F217" s="24" t="str">
        <f t="shared" si="12"/>
        <v>Giant Stinging Tree</v>
      </c>
      <c r="G217" t="s">
        <v>94</v>
      </c>
      <c r="H217" t="s">
        <v>95</v>
      </c>
      <c r="I217" t="s">
        <v>38262</v>
      </c>
      <c r="J217" t="s">
        <v>38406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0</v>
      </c>
      <c r="R217">
        <v>0</v>
      </c>
      <c r="T217">
        <v>0</v>
      </c>
    </row>
    <row r="218" spans="1:20" hidden="1" x14ac:dyDescent="0.35">
      <c r="A218" t="s">
        <v>244</v>
      </c>
      <c r="B218">
        <v>2</v>
      </c>
      <c r="D218" s="24" t="str">
        <f t="shared" si="13"/>
        <v>FL</v>
      </c>
      <c r="E218" s="25" t="str">
        <f t="shared" si="11"/>
        <v>11947</v>
      </c>
      <c r="F218" s="24" t="str">
        <f t="shared" si="12"/>
        <v/>
      </c>
      <c r="G218" t="s">
        <v>137</v>
      </c>
      <c r="H218" t="s">
        <v>138</v>
      </c>
      <c r="I218" t="s">
        <v>38262</v>
      </c>
      <c r="J218" t="s">
        <v>38406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T218">
        <v>0</v>
      </c>
    </row>
    <row r="219" spans="1:20" hidden="1" x14ac:dyDescent="0.35">
      <c r="A219" t="s">
        <v>244</v>
      </c>
      <c r="B219">
        <v>2</v>
      </c>
      <c r="D219" s="24" t="str">
        <f t="shared" si="13"/>
        <v>FL</v>
      </c>
      <c r="E219" s="25" t="str">
        <f t="shared" si="11"/>
        <v>8401</v>
      </c>
      <c r="F219" s="24" t="str">
        <f t="shared" si="12"/>
        <v/>
      </c>
      <c r="G219" t="s">
        <v>98</v>
      </c>
      <c r="H219" t="s">
        <v>99</v>
      </c>
      <c r="I219" t="s">
        <v>38262</v>
      </c>
      <c r="J219" t="s">
        <v>38342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</row>
    <row r="220" spans="1:20" hidden="1" x14ac:dyDescent="0.35">
      <c r="A220" t="s">
        <v>244</v>
      </c>
      <c r="B220">
        <v>2</v>
      </c>
      <c r="D220" s="24" t="str">
        <f t="shared" si="13"/>
        <v>FL</v>
      </c>
      <c r="E220" s="25" t="str">
        <f t="shared" si="11"/>
        <v>7432</v>
      </c>
      <c r="F220" s="24" t="str">
        <f t="shared" si="12"/>
        <v>Native Tamarind</v>
      </c>
      <c r="G220" t="s">
        <v>208</v>
      </c>
      <c r="H220" t="s">
        <v>209</v>
      </c>
      <c r="I220" t="s">
        <v>38262</v>
      </c>
      <c r="J220" t="s">
        <v>38342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</row>
    <row r="221" spans="1:20" hidden="1" x14ac:dyDescent="0.35">
      <c r="A221" t="s">
        <v>244</v>
      </c>
      <c r="B221">
        <v>2</v>
      </c>
      <c r="D221" s="24" t="str">
        <f t="shared" si="13"/>
        <v>FL</v>
      </c>
      <c r="E221" s="25" t="str">
        <f t="shared" si="11"/>
        <v>PHYT</v>
      </c>
      <c r="F221" s="24" t="str">
        <f t="shared" si="12"/>
        <v/>
      </c>
      <c r="G221" s="26" t="s">
        <v>38211</v>
      </c>
      <c r="H221" t="s">
        <v>117</v>
      </c>
      <c r="I221" t="s">
        <v>241</v>
      </c>
      <c r="J221" t="s">
        <v>38406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21</v>
      </c>
      <c r="Q221">
        <v>0</v>
      </c>
      <c r="R221">
        <v>0</v>
      </c>
      <c r="T221">
        <v>0</v>
      </c>
    </row>
    <row r="222" spans="1:20" hidden="1" x14ac:dyDescent="0.35">
      <c r="A222" t="s">
        <v>244</v>
      </c>
      <c r="B222">
        <v>2</v>
      </c>
      <c r="D222" s="24" t="str">
        <f t="shared" si="13"/>
        <v>FL</v>
      </c>
      <c r="E222" s="25" t="str">
        <f t="shared" si="11"/>
        <v>8672</v>
      </c>
      <c r="F222" s="24" t="str">
        <f t="shared" si="12"/>
        <v>Cunjevoi</v>
      </c>
      <c r="G222" t="s">
        <v>283</v>
      </c>
      <c r="H222" t="s">
        <v>284</v>
      </c>
      <c r="I222" t="s">
        <v>131</v>
      </c>
      <c r="J222" t="s">
        <v>38342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</row>
    <row r="223" spans="1:20" hidden="1" x14ac:dyDescent="0.35">
      <c r="A223" t="s">
        <v>244</v>
      </c>
      <c r="B223">
        <v>2</v>
      </c>
      <c r="D223" s="24" t="str">
        <f t="shared" si="13"/>
        <v>FL</v>
      </c>
      <c r="E223" s="25" t="str">
        <f t="shared" si="11"/>
        <v>6452</v>
      </c>
      <c r="F223" s="24" t="str">
        <f t="shared" si="12"/>
        <v>Steelwood</v>
      </c>
      <c r="G223" t="s">
        <v>210</v>
      </c>
      <c r="H223" t="s">
        <v>211</v>
      </c>
      <c r="I223" t="s">
        <v>89</v>
      </c>
      <c r="J223" t="s">
        <v>38342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</row>
    <row r="224" spans="1:20" hidden="1" x14ac:dyDescent="0.35">
      <c r="A224" t="s">
        <v>244</v>
      </c>
      <c r="B224">
        <v>2</v>
      </c>
      <c r="D224" s="24" t="str">
        <f t="shared" si="13"/>
        <v>FL</v>
      </c>
      <c r="E224" s="25" t="str">
        <f t="shared" si="11"/>
        <v>7873</v>
      </c>
      <c r="F224" s="24" t="str">
        <f t="shared" si="12"/>
        <v>Palm-Lily</v>
      </c>
      <c r="G224" t="s">
        <v>127</v>
      </c>
      <c r="H224" t="s">
        <v>128</v>
      </c>
      <c r="I224" t="s">
        <v>89</v>
      </c>
      <c r="J224" t="s">
        <v>38342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</row>
    <row r="225" spans="1:20" hidden="1" x14ac:dyDescent="0.35">
      <c r="A225" t="s">
        <v>244</v>
      </c>
      <c r="B225">
        <v>2</v>
      </c>
      <c r="D225" s="24" t="str">
        <f t="shared" si="13"/>
        <v>FL</v>
      </c>
      <c r="E225" s="25" t="str">
        <f t="shared" si="11"/>
        <v>5725</v>
      </c>
      <c r="F225" s="24" t="str">
        <f t="shared" si="12"/>
        <v>Corky Acronychia</v>
      </c>
      <c r="G225" t="s">
        <v>285</v>
      </c>
      <c r="H225" t="s">
        <v>286</v>
      </c>
      <c r="I225" t="s">
        <v>89</v>
      </c>
      <c r="J225" t="s">
        <v>38342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</row>
    <row r="226" spans="1:20" hidden="1" x14ac:dyDescent="0.35">
      <c r="A226" t="s">
        <v>244</v>
      </c>
      <c r="B226">
        <v>2</v>
      </c>
      <c r="D226" s="24" t="str">
        <f t="shared" si="13"/>
        <v>FL</v>
      </c>
      <c r="E226" s="25" t="str">
        <f t="shared" si="11"/>
        <v>5914</v>
      </c>
      <c r="F226" s="24" t="str">
        <f t="shared" si="12"/>
        <v>Beetroot Tree</v>
      </c>
      <c r="G226" t="s">
        <v>38224</v>
      </c>
      <c r="H226" t="s">
        <v>250</v>
      </c>
      <c r="I226" t="s">
        <v>89</v>
      </c>
      <c r="J226" t="s">
        <v>38342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</row>
    <row r="227" spans="1:20" hidden="1" x14ac:dyDescent="0.35">
      <c r="A227" t="s">
        <v>244</v>
      </c>
      <c r="B227">
        <v>2</v>
      </c>
      <c r="D227" s="24" t="str">
        <f t="shared" si="13"/>
        <v>FL</v>
      </c>
      <c r="E227" s="25" t="str">
        <f t="shared" si="11"/>
        <v>8839</v>
      </c>
      <c r="F227" s="24" t="str">
        <f t="shared" si="12"/>
        <v>Red Cedar</v>
      </c>
      <c r="G227" t="s">
        <v>113</v>
      </c>
      <c r="H227" t="s">
        <v>114</v>
      </c>
      <c r="I227" t="s">
        <v>38262</v>
      </c>
      <c r="J227" t="s">
        <v>38406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7</v>
      </c>
      <c r="Q227">
        <v>0</v>
      </c>
      <c r="R227">
        <v>0</v>
      </c>
      <c r="T227">
        <v>0</v>
      </c>
    </row>
    <row r="228" spans="1:20" hidden="1" x14ac:dyDescent="0.35">
      <c r="A228" t="s">
        <v>244</v>
      </c>
      <c r="B228">
        <v>2</v>
      </c>
      <c r="D228" s="24" t="str">
        <f t="shared" si="13"/>
        <v>FL</v>
      </c>
      <c r="E228" s="25" t="str">
        <f t="shared" si="11"/>
        <v>6458</v>
      </c>
      <c r="F228" s="24" t="str">
        <f t="shared" si="12"/>
        <v>Bangalow Palm</v>
      </c>
      <c r="G228" t="s">
        <v>102</v>
      </c>
      <c r="H228" t="s">
        <v>103</v>
      </c>
      <c r="I228" t="s">
        <v>38262</v>
      </c>
      <c r="J228" t="s">
        <v>38342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37</v>
      </c>
      <c r="Q228">
        <v>0</v>
      </c>
      <c r="R228">
        <v>0</v>
      </c>
      <c r="T228">
        <v>0</v>
      </c>
    </row>
    <row r="229" spans="1:20" hidden="1" x14ac:dyDescent="0.35">
      <c r="A229" t="s">
        <v>244</v>
      </c>
      <c r="B229">
        <v>2</v>
      </c>
      <c r="D229" s="24" t="str">
        <f t="shared" si="13"/>
        <v>FL</v>
      </c>
      <c r="E229" s="25" t="str">
        <f t="shared" si="11"/>
        <v>1220</v>
      </c>
      <c r="F229" s="24" t="str">
        <f t="shared" si="12"/>
        <v>Walking-stick Palm</v>
      </c>
      <c r="G229" t="s">
        <v>38214</v>
      </c>
      <c r="H229" t="s">
        <v>186</v>
      </c>
      <c r="I229" t="s">
        <v>241</v>
      </c>
      <c r="J229" t="s">
        <v>38342</v>
      </c>
      <c r="K229">
        <v>0</v>
      </c>
      <c r="L229">
        <v>0</v>
      </c>
      <c r="M229">
        <v>0</v>
      </c>
      <c r="N229">
        <v>3</v>
      </c>
      <c r="O229">
        <v>0</v>
      </c>
      <c r="P229">
        <v>0</v>
      </c>
      <c r="Q229">
        <v>0</v>
      </c>
      <c r="R229">
        <v>0</v>
      </c>
      <c r="T229">
        <v>0</v>
      </c>
    </row>
    <row r="230" spans="1:20" hidden="1" x14ac:dyDescent="0.35">
      <c r="A230" t="s">
        <v>244</v>
      </c>
      <c r="B230">
        <v>3</v>
      </c>
      <c r="C230" t="s">
        <v>247</v>
      </c>
      <c r="D230" s="24" t="str">
        <f t="shared" si="13"/>
        <v>FL</v>
      </c>
      <c r="E230" s="25" t="str">
        <f t="shared" si="11"/>
        <v>9364</v>
      </c>
      <c r="F230" s="24" t="str">
        <f t="shared" si="12"/>
        <v/>
      </c>
      <c r="G230" t="s">
        <v>38210</v>
      </c>
      <c r="H230" t="s">
        <v>288</v>
      </c>
      <c r="I230" t="s">
        <v>38262</v>
      </c>
      <c r="J230" t="s">
        <v>38342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</row>
    <row r="231" spans="1:20" hidden="1" x14ac:dyDescent="0.35">
      <c r="A231" t="s">
        <v>244</v>
      </c>
      <c r="B231">
        <v>3</v>
      </c>
      <c r="D231" s="24" t="str">
        <f t="shared" si="13"/>
        <v>FL</v>
      </c>
      <c r="E231" s="25" t="str">
        <f t="shared" si="11"/>
        <v>6458</v>
      </c>
      <c r="F231" s="24" t="str">
        <f t="shared" si="12"/>
        <v>Bangalow Palm</v>
      </c>
      <c r="G231" t="s">
        <v>102</v>
      </c>
      <c r="H231" t="s">
        <v>103</v>
      </c>
      <c r="I231" t="s">
        <v>241</v>
      </c>
      <c r="J231" t="s">
        <v>38342</v>
      </c>
      <c r="K231">
        <v>6</v>
      </c>
      <c r="L231">
        <v>0</v>
      </c>
      <c r="M231">
        <v>0</v>
      </c>
      <c r="N231">
        <v>5</v>
      </c>
      <c r="O231">
        <v>0</v>
      </c>
      <c r="P231">
        <v>3</v>
      </c>
      <c r="Q231">
        <v>0</v>
      </c>
      <c r="R231">
        <v>0</v>
      </c>
      <c r="T231">
        <v>0</v>
      </c>
    </row>
    <row r="232" spans="1:20" hidden="1" x14ac:dyDescent="0.35">
      <c r="A232" t="s">
        <v>244</v>
      </c>
      <c r="B232">
        <v>3</v>
      </c>
      <c r="D232" s="24" t="str">
        <f t="shared" si="13"/>
        <v>FL</v>
      </c>
      <c r="E232" s="25" t="str">
        <f t="shared" si="11"/>
        <v>3915</v>
      </c>
      <c r="F232" s="24" t="str">
        <f t="shared" si="12"/>
        <v>Anchor Vine</v>
      </c>
      <c r="G232" t="s">
        <v>110</v>
      </c>
      <c r="H232" t="s">
        <v>111</v>
      </c>
      <c r="I232" t="s">
        <v>89</v>
      </c>
      <c r="J232" t="s">
        <v>38342</v>
      </c>
      <c r="K232">
        <v>0</v>
      </c>
      <c r="L232">
        <v>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</row>
    <row r="233" spans="1:20" hidden="1" x14ac:dyDescent="0.35">
      <c r="A233" t="s">
        <v>244</v>
      </c>
      <c r="B233">
        <v>3</v>
      </c>
      <c r="D233" s="24" t="str">
        <f t="shared" si="13"/>
        <v>FL</v>
      </c>
      <c r="E233" s="25" t="str">
        <f t="shared" si="11"/>
        <v>2576</v>
      </c>
      <c r="F233" s="24" t="str">
        <f t="shared" si="12"/>
        <v>Maiden's Blush</v>
      </c>
      <c r="G233" t="s">
        <v>96</v>
      </c>
      <c r="H233" t="s">
        <v>97</v>
      </c>
      <c r="I233" t="s">
        <v>89</v>
      </c>
      <c r="J233" t="s">
        <v>38342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T233">
        <v>0</v>
      </c>
    </row>
    <row r="234" spans="1:20" hidden="1" x14ac:dyDescent="0.35">
      <c r="A234" t="s">
        <v>244</v>
      </c>
      <c r="B234">
        <v>3</v>
      </c>
      <c r="D234" s="24" t="str">
        <f t="shared" si="13"/>
        <v>FL</v>
      </c>
      <c r="E234" s="25" t="str">
        <f t="shared" si="11"/>
        <v>1220</v>
      </c>
      <c r="F234" s="24" t="str">
        <f t="shared" si="12"/>
        <v>Walking-stick Palm</v>
      </c>
      <c r="G234" t="s">
        <v>38214</v>
      </c>
      <c r="H234" t="s">
        <v>186</v>
      </c>
      <c r="I234" t="s">
        <v>241</v>
      </c>
      <c r="J234" t="s">
        <v>38342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T234">
        <v>0</v>
      </c>
    </row>
    <row r="235" spans="1:20" hidden="1" x14ac:dyDescent="0.35">
      <c r="A235" t="s">
        <v>244</v>
      </c>
      <c r="B235">
        <v>3</v>
      </c>
      <c r="D235" s="24" t="str">
        <f t="shared" si="13"/>
        <v>FL</v>
      </c>
      <c r="E235" s="25" t="str">
        <f t="shared" si="11"/>
        <v>5808</v>
      </c>
      <c r="F235" s="24" t="str">
        <f t="shared" si="12"/>
        <v>Bastard's Crow Ash</v>
      </c>
      <c r="G235" t="s">
        <v>268</v>
      </c>
      <c r="H235" t="s">
        <v>289</v>
      </c>
      <c r="I235" t="s">
        <v>89</v>
      </c>
      <c r="J235" t="s">
        <v>38342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</row>
    <row r="236" spans="1:20" hidden="1" x14ac:dyDescent="0.35">
      <c r="A236" t="s">
        <v>244</v>
      </c>
      <c r="B236">
        <v>3</v>
      </c>
      <c r="D236" s="24" t="str">
        <f t="shared" si="13"/>
        <v>FL</v>
      </c>
      <c r="E236" s="25" t="str">
        <f t="shared" si="11"/>
        <v>3479</v>
      </c>
      <c r="F236" s="24" t="str">
        <f t="shared" si="12"/>
        <v>Jackwood</v>
      </c>
      <c r="G236" t="s">
        <v>243</v>
      </c>
      <c r="H236" t="s">
        <v>240</v>
      </c>
      <c r="I236" t="s">
        <v>89</v>
      </c>
      <c r="J236" t="s">
        <v>38342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</row>
    <row r="237" spans="1:20" hidden="1" x14ac:dyDescent="0.35">
      <c r="A237" t="s">
        <v>244</v>
      </c>
      <c r="B237">
        <v>3</v>
      </c>
      <c r="D237" s="24" t="str">
        <f t="shared" si="13"/>
        <v>FL</v>
      </c>
      <c r="E237" s="25" t="str">
        <f t="shared" si="11"/>
        <v>8428</v>
      </c>
      <c r="F237" s="24" t="str">
        <f t="shared" si="12"/>
        <v>Snake Vine</v>
      </c>
      <c r="G237" t="s">
        <v>216</v>
      </c>
      <c r="H237" t="s">
        <v>217</v>
      </c>
      <c r="I237" t="s">
        <v>38262</v>
      </c>
      <c r="J237" t="s">
        <v>38342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T237">
        <v>0</v>
      </c>
    </row>
    <row r="238" spans="1:20" hidden="1" x14ac:dyDescent="0.35">
      <c r="A238" t="s">
        <v>244</v>
      </c>
      <c r="B238">
        <v>3</v>
      </c>
      <c r="D238" s="24" t="str">
        <f t="shared" si="13"/>
        <v>FL</v>
      </c>
      <c r="E238" s="25" t="str">
        <f t="shared" si="11"/>
        <v>2768</v>
      </c>
      <c r="F238" s="24" t="str">
        <f t="shared" si="12"/>
        <v>Bolwarra</v>
      </c>
      <c r="G238" t="s">
        <v>485</v>
      </c>
      <c r="H238" t="s">
        <v>486</v>
      </c>
      <c r="I238" t="s">
        <v>89</v>
      </c>
      <c r="J238" t="s">
        <v>38342</v>
      </c>
      <c r="K238">
        <v>0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</row>
    <row r="239" spans="1:20" hidden="1" x14ac:dyDescent="0.35">
      <c r="A239" t="s">
        <v>244</v>
      </c>
      <c r="B239">
        <v>3</v>
      </c>
      <c r="D239" s="24" t="str">
        <f t="shared" si="13"/>
        <v>FL</v>
      </c>
      <c r="E239" s="25" t="str">
        <f t="shared" si="11"/>
        <v>11947</v>
      </c>
      <c r="F239" s="24" t="str">
        <f t="shared" si="12"/>
        <v/>
      </c>
      <c r="G239" t="s">
        <v>137</v>
      </c>
      <c r="H239" t="s">
        <v>138</v>
      </c>
      <c r="I239" t="s">
        <v>38262</v>
      </c>
      <c r="J239" t="s">
        <v>38406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67</v>
      </c>
      <c r="Q239">
        <v>0</v>
      </c>
      <c r="R239">
        <v>0</v>
      </c>
      <c r="T239">
        <v>0</v>
      </c>
    </row>
    <row r="240" spans="1:20" hidden="1" x14ac:dyDescent="0.35">
      <c r="A240" t="s">
        <v>244</v>
      </c>
      <c r="B240">
        <v>3</v>
      </c>
      <c r="D240" s="24" t="str">
        <f t="shared" si="13"/>
        <v>FL</v>
      </c>
      <c r="E240" s="25" t="str">
        <f t="shared" si="11"/>
        <v>6084</v>
      </c>
      <c r="F240" s="24" t="str">
        <f t="shared" si="12"/>
        <v/>
      </c>
      <c r="G240" t="s">
        <v>279</v>
      </c>
      <c r="H240" t="s">
        <v>280</v>
      </c>
      <c r="I240" t="s">
        <v>241</v>
      </c>
      <c r="J240" t="s">
        <v>38406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8</v>
      </c>
      <c r="Q240">
        <v>0</v>
      </c>
      <c r="R240">
        <v>0</v>
      </c>
      <c r="T240">
        <v>0</v>
      </c>
    </row>
    <row r="241" spans="1:20" hidden="1" x14ac:dyDescent="0.35">
      <c r="A241" t="s">
        <v>244</v>
      </c>
      <c r="B241">
        <v>3</v>
      </c>
      <c r="D241" s="24" t="str">
        <f t="shared" si="13"/>
        <v>FL</v>
      </c>
      <c r="E241" s="25" t="str">
        <f t="shared" si="11"/>
        <v>7686</v>
      </c>
      <c r="F241" s="24" t="str">
        <f t="shared" si="12"/>
        <v>Red Ash</v>
      </c>
      <c r="G241" t="s">
        <v>140</v>
      </c>
      <c r="H241" t="s">
        <v>141</v>
      </c>
      <c r="I241" t="s">
        <v>38262</v>
      </c>
      <c r="J241" t="s">
        <v>38406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0</v>
      </c>
      <c r="R241">
        <v>0</v>
      </c>
      <c r="T241">
        <v>0</v>
      </c>
    </row>
    <row r="242" spans="1:20" hidden="1" x14ac:dyDescent="0.35">
      <c r="A242" t="s">
        <v>244</v>
      </c>
      <c r="B242">
        <v>3</v>
      </c>
      <c r="D242" s="24" t="str">
        <f t="shared" si="13"/>
        <v>FL</v>
      </c>
      <c r="E242" s="25" t="str">
        <f t="shared" si="11"/>
        <v>8839</v>
      </c>
      <c r="F242" s="24" t="str">
        <f t="shared" si="12"/>
        <v>Red Cedar</v>
      </c>
      <c r="G242" t="s">
        <v>113</v>
      </c>
      <c r="H242" t="s">
        <v>114</v>
      </c>
      <c r="I242" t="s">
        <v>38262</v>
      </c>
      <c r="J242" t="s">
        <v>38406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0</v>
      </c>
      <c r="R242">
        <v>0</v>
      </c>
      <c r="T242">
        <v>0</v>
      </c>
    </row>
    <row r="243" spans="1:20" hidden="1" x14ac:dyDescent="0.35">
      <c r="A243" t="s">
        <v>244</v>
      </c>
      <c r="B243">
        <v>3</v>
      </c>
      <c r="D243" s="24" t="str">
        <f t="shared" si="13"/>
        <v>FL</v>
      </c>
      <c r="E243" s="25" t="str">
        <f t="shared" si="11"/>
        <v>6129</v>
      </c>
      <c r="F243" s="24" t="str">
        <f t="shared" si="12"/>
        <v>Brown Kurrajong</v>
      </c>
      <c r="G243" t="s">
        <v>104</v>
      </c>
      <c r="H243" t="s">
        <v>105</v>
      </c>
      <c r="I243" t="s">
        <v>241</v>
      </c>
      <c r="J243" t="s">
        <v>38406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</v>
      </c>
      <c r="Q243">
        <v>0</v>
      </c>
      <c r="R243">
        <v>0</v>
      </c>
      <c r="T243">
        <v>0</v>
      </c>
    </row>
    <row r="244" spans="1:20" hidden="1" x14ac:dyDescent="0.35">
      <c r="A244" t="s">
        <v>244</v>
      </c>
      <c r="B244">
        <v>3</v>
      </c>
      <c r="D244" s="24" t="str">
        <f t="shared" si="13"/>
        <v>FL</v>
      </c>
      <c r="E244" s="25" t="str">
        <f t="shared" si="11"/>
        <v>3499</v>
      </c>
      <c r="F244" s="24" t="str">
        <f t="shared" si="12"/>
        <v>Hairy-leaved Bolly Gum</v>
      </c>
      <c r="G244" t="s">
        <v>151</v>
      </c>
      <c r="H244" t="s">
        <v>152</v>
      </c>
      <c r="I244" t="s">
        <v>89</v>
      </c>
      <c r="J244" t="s">
        <v>38342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</row>
    <row r="245" spans="1:20" hidden="1" x14ac:dyDescent="0.35">
      <c r="A245" t="s">
        <v>244</v>
      </c>
      <c r="B245">
        <v>3</v>
      </c>
      <c r="D245" s="24" t="str">
        <f t="shared" si="13"/>
        <v>FL</v>
      </c>
      <c r="E245" s="25" t="str">
        <f t="shared" si="11"/>
        <v>6760</v>
      </c>
      <c r="F245" s="24" t="str">
        <f t="shared" si="12"/>
        <v/>
      </c>
      <c r="G245" t="s">
        <v>106</v>
      </c>
      <c r="H245" t="s">
        <v>107</v>
      </c>
      <c r="I245" t="s">
        <v>38262</v>
      </c>
      <c r="J245" t="s">
        <v>38406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6</v>
      </c>
      <c r="Q245">
        <v>0</v>
      </c>
      <c r="R245">
        <v>0</v>
      </c>
      <c r="T245">
        <v>0</v>
      </c>
    </row>
    <row r="246" spans="1:20" hidden="1" x14ac:dyDescent="0.35">
      <c r="A246" t="s">
        <v>244</v>
      </c>
      <c r="B246">
        <v>3</v>
      </c>
      <c r="D246" s="24" t="str">
        <f t="shared" si="13"/>
        <v>FL</v>
      </c>
      <c r="E246" s="25" t="str">
        <f t="shared" si="11"/>
        <v>6228</v>
      </c>
      <c r="F246" s="24" t="str">
        <f t="shared" si="12"/>
        <v>Shiny-leaved Stinging Tree</v>
      </c>
      <c r="G246" t="s">
        <v>253</v>
      </c>
      <c r="H246" t="s">
        <v>254</v>
      </c>
      <c r="I246" t="s">
        <v>38262</v>
      </c>
      <c r="J246" t="s">
        <v>38406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  <c r="Q246">
        <v>0</v>
      </c>
      <c r="R246">
        <v>0</v>
      </c>
      <c r="T246">
        <v>0</v>
      </c>
    </row>
    <row r="247" spans="1:20" hidden="1" x14ac:dyDescent="0.35">
      <c r="A247" t="s">
        <v>244</v>
      </c>
      <c r="B247">
        <v>3</v>
      </c>
      <c r="D247" s="24" t="str">
        <f t="shared" si="13"/>
        <v>FL</v>
      </c>
      <c r="E247" s="25" t="str">
        <f t="shared" si="11"/>
        <v>6226</v>
      </c>
      <c r="F247" s="24" t="str">
        <f t="shared" si="12"/>
        <v>Giant Stinging Tree</v>
      </c>
      <c r="G247" t="s">
        <v>94</v>
      </c>
      <c r="H247" t="s">
        <v>95</v>
      </c>
      <c r="I247" t="s">
        <v>38262</v>
      </c>
      <c r="J247" t="s">
        <v>38406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T247">
        <v>0</v>
      </c>
    </row>
    <row r="248" spans="1:20" hidden="1" x14ac:dyDescent="0.35">
      <c r="A248" t="s">
        <v>244</v>
      </c>
      <c r="B248">
        <v>3</v>
      </c>
      <c r="D248" s="24" t="str">
        <f t="shared" si="13"/>
        <v>FL</v>
      </c>
      <c r="E248" s="25" t="str">
        <f t="shared" si="11"/>
        <v>PHYT</v>
      </c>
      <c r="F248" s="24" t="str">
        <f t="shared" si="12"/>
        <v/>
      </c>
      <c r="G248" s="26" t="s">
        <v>38211</v>
      </c>
      <c r="H248" t="s">
        <v>117</v>
      </c>
      <c r="I248" t="s">
        <v>241</v>
      </c>
      <c r="J248" t="s">
        <v>38406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13</v>
      </c>
      <c r="Q248">
        <v>0</v>
      </c>
      <c r="R248">
        <v>0</v>
      </c>
      <c r="T248">
        <v>0</v>
      </c>
    </row>
    <row r="249" spans="1:20" hidden="1" x14ac:dyDescent="0.35">
      <c r="A249" t="s">
        <v>244</v>
      </c>
      <c r="B249">
        <v>3</v>
      </c>
      <c r="D249" s="24" t="str">
        <f t="shared" si="13"/>
        <v>FL</v>
      </c>
      <c r="E249" s="25" t="str">
        <f t="shared" si="11"/>
        <v>6036</v>
      </c>
      <c r="F249" s="24" t="str">
        <f t="shared" si="12"/>
        <v>Corkwood</v>
      </c>
      <c r="G249" t="s">
        <v>149</v>
      </c>
      <c r="H249" t="s">
        <v>150</v>
      </c>
      <c r="I249" t="s">
        <v>38262</v>
      </c>
      <c r="J249" t="s">
        <v>38406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T249">
        <v>0</v>
      </c>
    </row>
    <row r="250" spans="1:20" hidden="1" x14ac:dyDescent="0.35">
      <c r="A250" t="s">
        <v>244</v>
      </c>
      <c r="B250">
        <v>3</v>
      </c>
      <c r="D250" s="24" t="str">
        <f t="shared" si="13"/>
        <v>FL</v>
      </c>
      <c r="E250" s="25" t="str">
        <f t="shared" si="11"/>
        <v>2403</v>
      </c>
      <c r="F250" s="24" t="str">
        <f t="shared" si="12"/>
        <v/>
      </c>
      <c r="G250" t="s">
        <v>262</v>
      </c>
      <c r="H250" t="s">
        <v>263</v>
      </c>
      <c r="I250" s="26" t="s">
        <v>124</v>
      </c>
      <c r="J250" t="s">
        <v>38342</v>
      </c>
      <c r="K250">
        <v>0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</row>
    <row r="251" spans="1:20" hidden="1" x14ac:dyDescent="0.35">
      <c r="A251" t="s">
        <v>244</v>
      </c>
      <c r="B251">
        <v>3</v>
      </c>
      <c r="D251" s="24" t="str">
        <f t="shared" si="13"/>
        <v>FL</v>
      </c>
      <c r="E251" s="25" t="str">
        <f t="shared" si="11"/>
        <v>6283</v>
      </c>
      <c r="F251" s="24" t="str">
        <f t="shared" si="12"/>
        <v>Giant Water Vine</v>
      </c>
      <c r="G251" t="s">
        <v>156</v>
      </c>
      <c r="H251" t="s">
        <v>157</v>
      </c>
      <c r="I251" t="s">
        <v>89</v>
      </c>
      <c r="J251" t="s">
        <v>38406</v>
      </c>
      <c r="K251">
        <v>0</v>
      </c>
      <c r="L251">
        <v>2</v>
      </c>
      <c r="M251">
        <v>0</v>
      </c>
      <c r="N251">
        <v>0</v>
      </c>
      <c r="O251">
        <v>0</v>
      </c>
      <c r="P251">
        <v>3</v>
      </c>
      <c r="Q251">
        <v>0</v>
      </c>
      <c r="R251">
        <v>0</v>
      </c>
      <c r="T251">
        <v>0</v>
      </c>
    </row>
    <row r="252" spans="1:20" hidden="1" x14ac:dyDescent="0.35">
      <c r="A252" t="s">
        <v>244</v>
      </c>
      <c r="B252">
        <v>3</v>
      </c>
      <c r="D252" s="24" t="str">
        <f t="shared" si="13"/>
        <v>FL</v>
      </c>
      <c r="E252" s="25" t="str">
        <f t="shared" si="11"/>
        <v>5923</v>
      </c>
      <c r="F252" s="24" t="str">
        <f t="shared" si="12"/>
        <v/>
      </c>
      <c r="G252" t="s">
        <v>290</v>
      </c>
      <c r="H252" t="s">
        <v>291</v>
      </c>
      <c r="I252" t="s">
        <v>89</v>
      </c>
      <c r="J252" t="s">
        <v>38342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</row>
    <row r="253" spans="1:20" hidden="1" x14ac:dyDescent="0.35">
      <c r="A253" t="s">
        <v>244</v>
      </c>
      <c r="B253">
        <v>3</v>
      </c>
      <c r="D253" s="24" t="str">
        <f t="shared" si="13"/>
        <v>FL</v>
      </c>
      <c r="E253" s="25" t="str">
        <f t="shared" si="11"/>
        <v>7873</v>
      </c>
      <c r="F253" s="24" t="str">
        <f t="shared" si="12"/>
        <v>Palm-Lily</v>
      </c>
      <c r="G253" t="s">
        <v>127</v>
      </c>
      <c r="H253" t="s">
        <v>128</v>
      </c>
      <c r="I253" t="s">
        <v>89</v>
      </c>
      <c r="J253" t="s">
        <v>38342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</row>
    <row r="254" spans="1:20" hidden="1" x14ac:dyDescent="0.35">
      <c r="A254" t="s">
        <v>244</v>
      </c>
      <c r="B254">
        <v>3</v>
      </c>
      <c r="D254" s="24" t="str">
        <f t="shared" si="13"/>
        <v>FL</v>
      </c>
      <c r="E254" s="25" t="str">
        <f t="shared" si="11"/>
        <v>2262</v>
      </c>
      <c r="F254" s="24" t="str">
        <f t="shared" si="12"/>
        <v/>
      </c>
      <c r="G254" t="s">
        <v>145</v>
      </c>
      <c r="H254" t="s">
        <v>146</v>
      </c>
      <c r="I254" t="s">
        <v>89</v>
      </c>
      <c r="J254" t="s">
        <v>38342</v>
      </c>
      <c r="K254">
        <v>0</v>
      </c>
      <c r="L254">
        <v>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</row>
    <row r="255" spans="1:20" hidden="1" x14ac:dyDescent="0.35">
      <c r="A255" t="s">
        <v>244</v>
      </c>
      <c r="B255">
        <v>4</v>
      </c>
      <c r="D255" s="24" t="str">
        <f t="shared" si="13"/>
        <v>FL</v>
      </c>
      <c r="E255" s="25" t="str">
        <f t="shared" si="11"/>
        <v>6458</v>
      </c>
      <c r="F255" s="24" t="str">
        <f t="shared" si="12"/>
        <v>Bangalow Palm</v>
      </c>
      <c r="G255" t="s">
        <v>102</v>
      </c>
      <c r="H255" t="s">
        <v>103</v>
      </c>
      <c r="I255" t="s">
        <v>241</v>
      </c>
      <c r="J255" t="s">
        <v>38342</v>
      </c>
      <c r="K255">
        <v>2</v>
      </c>
      <c r="L255">
        <v>0</v>
      </c>
      <c r="M255">
        <v>0</v>
      </c>
      <c r="N255">
        <v>4</v>
      </c>
      <c r="O255">
        <v>0</v>
      </c>
      <c r="P255">
        <v>3</v>
      </c>
      <c r="Q255">
        <v>0</v>
      </c>
      <c r="R255">
        <v>0</v>
      </c>
      <c r="T255">
        <v>0</v>
      </c>
    </row>
    <row r="256" spans="1:20" hidden="1" x14ac:dyDescent="0.35">
      <c r="A256" t="s">
        <v>244</v>
      </c>
      <c r="B256">
        <v>4</v>
      </c>
      <c r="C256" t="s">
        <v>170</v>
      </c>
      <c r="D256" s="24" t="str">
        <f t="shared" si="13"/>
        <v>FL</v>
      </c>
      <c r="E256" s="25" t="str">
        <f t="shared" si="11"/>
        <v>8672</v>
      </c>
      <c r="F256" s="24" t="str">
        <f t="shared" si="12"/>
        <v>Cunjevoi</v>
      </c>
      <c r="G256" t="s">
        <v>283</v>
      </c>
      <c r="H256" t="s">
        <v>284</v>
      </c>
      <c r="I256" t="s">
        <v>131</v>
      </c>
      <c r="J256" t="s">
        <v>38342</v>
      </c>
      <c r="K256">
        <v>0</v>
      </c>
      <c r="L256">
        <v>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</row>
    <row r="257" spans="1:20" hidden="1" x14ac:dyDescent="0.35">
      <c r="A257" t="s">
        <v>244</v>
      </c>
      <c r="B257">
        <v>4</v>
      </c>
      <c r="D257" s="24" t="str">
        <f t="shared" si="13"/>
        <v>FL</v>
      </c>
      <c r="E257" s="25" t="str">
        <f t="shared" si="11"/>
        <v>6452</v>
      </c>
      <c r="F257" s="24" t="str">
        <f t="shared" si="12"/>
        <v>Steelwood</v>
      </c>
      <c r="G257" t="s">
        <v>210</v>
      </c>
      <c r="H257" t="s">
        <v>211</v>
      </c>
      <c r="I257" t="s">
        <v>89</v>
      </c>
      <c r="J257" t="s">
        <v>38342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T257">
        <v>0</v>
      </c>
    </row>
    <row r="258" spans="1:20" hidden="1" x14ac:dyDescent="0.35">
      <c r="A258" t="s">
        <v>244</v>
      </c>
      <c r="B258">
        <v>4</v>
      </c>
      <c r="D258" s="24" t="str">
        <f t="shared" si="13"/>
        <v>FL</v>
      </c>
      <c r="E258" s="25" t="str">
        <f t="shared" ref="E258:E321" si="14">IF(ISBLANK(G258),"",IFERROR(VLOOKUP(G258,FloraSpeciesList,2,FALSE),""))</f>
        <v>2403</v>
      </c>
      <c r="F258" s="24" t="str">
        <f t="shared" ref="F258:F321" si="15">IF(ISBLANK(G258),"",IFERROR(IF(VLOOKUP(G258,FloraSpeciesList,3,FALSE)=0,"",VLOOKUP(G258,FloraSpeciesList,3,FALSE)),""))</f>
        <v/>
      </c>
      <c r="G258" t="s">
        <v>262</v>
      </c>
      <c r="H258" t="s">
        <v>263</v>
      </c>
      <c r="I258" s="26" t="s">
        <v>124</v>
      </c>
      <c r="J258" t="s">
        <v>38342</v>
      </c>
      <c r="K258">
        <v>0</v>
      </c>
      <c r="L258">
        <v>21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</row>
    <row r="259" spans="1:20" hidden="1" x14ac:dyDescent="0.35">
      <c r="A259" t="s">
        <v>244</v>
      </c>
      <c r="B259">
        <v>4</v>
      </c>
      <c r="D259" s="24" t="str">
        <f t="shared" si="13"/>
        <v>FL</v>
      </c>
      <c r="E259" s="25" t="str">
        <f t="shared" si="14"/>
        <v>2275</v>
      </c>
      <c r="F259" s="24" t="str">
        <f t="shared" si="15"/>
        <v>Crabapple</v>
      </c>
      <c r="G259" t="s">
        <v>292</v>
      </c>
      <c r="H259" t="s">
        <v>293</v>
      </c>
      <c r="I259" t="s">
        <v>89</v>
      </c>
      <c r="J259" t="s">
        <v>38342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T259">
        <v>0</v>
      </c>
    </row>
    <row r="260" spans="1:20" hidden="1" x14ac:dyDescent="0.35">
      <c r="A260" t="s">
        <v>244</v>
      </c>
      <c r="B260">
        <v>4</v>
      </c>
      <c r="D260" s="24" t="str">
        <f t="shared" ref="D260:D323" si="16">IF(ISBLANK(G260),"","FL")</f>
        <v>FL</v>
      </c>
      <c r="E260" s="25" t="str">
        <f t="shared" si="14"/>
        <v>3927</v>
      </c>
      <c r="F260" s="24" t="str">
        <f t="shared" si="15"/>
        <v>Strangling Fig</v>
      </c>
      <c r="G260" t="s">
        <v>294</v>
      </c>
      <c r="H260" t="s">
        <v>295</v>
      </c>
      <c r="I260" t="s">
        <v>241</v>
      </c>
      <c r="J260" t="s">
        <v>38342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T260">
        <v>0</v>
      </c>
    </row>
    <row r="261" spans="1:20" hidden="1" x14ac:dyDescent="0.35">
      <c r="A261" t="s">
        <v>244</v>
      </c>
      <c r="B261">
        <v>4</v>
      </c>
      <c r="D261" s="24" t="str">
        <f t="shared" si="16"/>
        <v>FL</v>
      </c>
      <c r="E261" s="25" t="str">
        <f t="shared" si="14"/>
        <v>11947</v>
      </c>
      <c r="F261" s="24" t="str">
        <f t="shared" si="15"/>
        <v/>
      </c>
      <c r="G261" t="s">
        <v>137</v>
      </c>
      <c r="H261" t="s">
        <v>138</v>
      </c>
      <c r="I261" t="s">
        <v>38262</v>
      </c>
      <c r="J261" t="s">
        <v>38406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18</v>
      </c>
      <c r="Q261">
        <v>0</v>
      </c>
      <c r="R261">
        <v>0</v>
      </c>
      <c r="T261">
        <v>0</v>
      </c>
    </row>
    <row r="262" spans="1:20" hidden="1" x14ac:dyDescent="0.35">
      <c r="A262" t="s">
        <v>244</v>
      </c>
      <c r="B262">
        <v>4</v>
      </c>
      <c r="D262" s="24" t="str">
        <f t="shared" si="16"/>
        <v>FL</v>
      </c>
      <c r="E262" s="25" t="str">
        <f t="shared" si="14"/>
        <v>3112</v>
      </c>
      <c r="F262" s="24" t="str">
        <f t="shared" si="15"/>
        <v/>
      </c>
      <c r="G262" t="s">
        <v>264</v>
      </c>
      <c r="H262" t="s">
        <v>265</v>
      </c>
      <c r="I262" t="s">
        <v>38262</v>
      </c>
      <c r="J262" t="s">
        <v>38342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6</v>
      </c>
      <c r="Q262">
        <v>0</v>
      </c>
      <c r="R262">
        <v>0</v>
      </c>
      <c r="T262">
        <v>0</v>
      </c>
    </row>
    <row r="263" spans="1:20" hidden="1" x14ac:dyDescent="0.35">
      <c r="A263" t="s">
        <v>244</v>
      </c>
      <c r="B263">
        <v>4</v>
      </c>
      <c r="D263" s="24" t="str">
        <f t="shared" si="16"/>
        <v>FL</v>
      </c>
      <c r="E263" s="25" t="str">
        <f t="shared" si="14"/>
        <v>6129</v>
      </c>
      <c r="F263" s="24" t="str">
        <f t="shared" si="15"/>
        <v>Brown Kurrajong</v>
      </c>
      <c r="G263" t="s">
        <v>104</v>
      </c>
      <c r="H263" t="s">
        <v>105</v>
      </c>
      <c r="I263" t="s">
        <v>241</v>
      </c>
      <c r="J263" t="s">
        <v>38406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</v>
      </c>
      <c r="Q263">
        <v>0</v>
      </c>
      <c r="R263">
        <v>0</v>
      </c>
      <c r="T263">
        <v>0</v>
      </c>
    </row>
    <row r="264" spans="1:20" hidden="1" x14ac:dyDescent="0.35">
      <c r="A264" t="s">
        <v>244</v>
      </c>
      <c r="B264">
        <v>4</v>
      </c>
      <c r="D264" s="24" t="str">
        <f t="shared" si="16"/>
        <v>FL</v>
      </c>
      <c r="E264" s="25" t="str">
        <f t="shared" si="14"/>
        <v>PHYT</v>
      </c>
      <c r="F264" s="24" t="str">
        <f t="shared" si="15"/>
        <v/>
      </c>
      <c r="G264" s="26" t="s">
        <v>38211</v>
      </c>
      <c r="H264" t="s">
        <v>117</v>
      </c>
      <c r="I264" t="s">
        <v>241</v>
      </c>
      <c r="J264" t="s">
        <v>38406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22</v>
      </c>
      <c r="Q264">
        <v>0</v>
      </c>
      <c r="R264">
        <v>0</v>
      </c>
      <c r="T264">
        <v>0</v>
      </c>
    </row>
    <row r="265" spans="1:20" hidden="1" x14ac:dyDescent="0.35">
      <c r="A265" t="s">
        <v>244</v>
      </c>
      <c r="B265">
        <v>4</v>
      </c>
      <c r="D265" s="24" t="str">
        <f t="shared" si="16"/>
        <v>FL</v>
      </c>
      <c r="E265" s="25" t="str">
        <f t="shared" si="14"/>
        <v>5430</v>
      </c>
      <c r="F265" s="24" t="str">
        <f t="shared" si="15"/>
        <v>Rusty Helicia</v>
      </c>
      <c r="G265" t="s">
        <v>296</v>
      </c>
      <c r="H265" t="s">
        <v>297</v>
      </c>
      <c r="I265" t="s">
        <v>89</v>
      </c>
      <c r="J265" t="s">
        <v>38342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</row>
    <row r="266" spans="1:20" hidden="1" x14ac:dyDescent="0.35">
      <c r="A266" t="s">
        <v>244</v>
      </c>
      <c r="B266">
        <v>4</v>
      </c>
      <c r="D266" s="24" t="str">
        <f t="shared" si="16"/>
        <v>FL</v>
      </c>
      <c r="E266" s="25" t="str">
        <f t="shared" si="14"/>
        <v>11412</v>
      </c>
      <c r="F266" s="24" t="str">
        <f t="shared" si="15"/>
        <v>Black Apple</v>
      </c>
      <c r="G266" t="s">
        <v>171</v>
      </c>
      <c r="H266" t="s">
        <v>172</v>
      </c>
      <c r="I266" t="s">
        <v>89</v>
      </c>
      <c r="J266" t="s">
        <v>38342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T266">
        <v>0</v>
      </c>
    </row>
    <row r="267" spans="1:20" hidden="1" x14ac:dyDescent="0.35">
      <c r="A267" t="s">
        <v>244</v>
      </c>
      <c r="B267">
        <v>4</v>
      </c>
      <c r="D267" s="24" t="str">
        <f t="shared" si="16"/>
        <v>FL</v>
      </c>
      <c r="E267" s="25" t="str">
        <f t="shared" si="14"/>
        <v>7873</v>
      </c>
      <c r="F267" s="24" t="str">
        <f t="shared" si="15"/>
        <v>Palm-Lily</v>
      </c>
      <c r="G267" t="s">
        <v>127</v>
      </c>
      <c r="H267" t="s">
        <v>128</v>
      </c>
      <c r="I267" t="s">
        <v>89</v>
      </c>
      <c r="J267" t="s">
        <v>38342</v>
      </c>
      <c r="K267">
        <v>0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</row>
    <row r="268" spans="1:20" hidden="1" x14ac:dyDescent="0.35">
      <c r="A268" t="s">
        <v>244</v>
      </c>
      <c r="B268">
        <v>4</v>
      </c>
      <c r="D268" s="24" t="str">
        <f t="shared" si="16"/>
        <v>FL</v>
      </c>
      <c r="E268" s="25" t="str">
        <f t="shared" si="14"/>
        <v>6760</v>
      </c>
      <c r="F268" s="24" t="str">
        <f t="shared" si="15"/>
        <v/>
      </c>
      <c r="G268" t="s">
        <v>106</v>
      </c>
      <c r="H268" t="s">
        <v>107</v>
      </c>
      <c r="I268" t="s">
        <v>38262</v>
      </c>
      <c r="J268" t="s">
        <v>38406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0</v>
      </c>
      <c r="R268">
        <v>0</v>
      </c>
      <c r="T268">
        <v>0</v>
      </c>
    </row>
    <row r="269" spans="1:20" hidden="1" x14ac:dyDescent="0.35">
      <c r="A269" t="s">
        <v>244</v>
      </c>
      <c r="B269">
        <v>4</v>
      </c>
      <c r="D269" s="24" t="str">
        <f t="shared" si="16"/>
        <v>FL</v>
      </c>
      <c r="E269" s="25" t="str">
        <f t="shared" si="14"/>
        <v>7686</v>
      </c>
      <c r="F269" s="24" t="str">
        <f t="shared" si="15"/>
        <v>Red Ash</v>
      </c>
      <c r="G269" t="s">
        <v>140</v>
      </c>
      <c r="H269" t="s">
        <v>141</v>
      </c>
      <c r="I269" t="s">
        <v>38262</v>
      </c>
      <c r="J269" t="s">
        <v>38406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</v>
      </c>
      <c r="Q269">
        <v>0</v>
      </c>
      <c r="R269">
        <v>0</v>
      </c>
      <c r="T269">
        <v>0</v>
      </c>
    </row>
    <row r="270" spans="1:20" hidden="1" x14ac:dyDescent="0.35">
      <c r="A270" t="s">
        <v>244</v>
      </c>
      <c r="B270">
        <v>4</v>
      </c>
      <c r="D270" s="24" t="str">
        <f t="shared" si="16"/>
        <v>FL</v>
      </c>
      <c r="E270" s="25" t="str">
        <f t="shared" si="14"/>
        <v>2209</v>
      </c>
      <c r="F270" s="24" t="str">
        <f t="shared" si="15"/>
        <v>Native Wandering Jew</v>
      </c>
      <c r="G270" t="s">
        <v>298</v>
      </c>
      <c r="H270" t="s">
        <v>299</v>
      </c>
      <c r="I270" t="s">
        <v>242</v>
      </c>
      <c r="J270" t="s">
        <v>38342</v>
      </c>
      <c r="K270">
        <v>2</v>
      </c>
      <c r="L270">
        <v>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</row>
    <row r="271" spans="1:20" hidden="1" x14ac:dyDescent="0.35">
      <c r="A271" t="s">
        <v>244</v>
      </c>
      <c r="B271">
        <v>4</v>
      </c>
      <c r="D271" s="24" t="str">
        <f t="shared" si="16"/>
        <v>FL</v>
      </c>
      <c r="E271" s="25" t="str">
        <f t="shared" si="14"/>
        <v>1919</v>
      </c>
      <c r="F271" s="24" t="str">
        <f t="shared" si="15"/>
        <v>Forest Lobelia</v>
      </c>
      <c r="G271" t="s">
        <v>301</v>
      </c>
      <c r="H271" t="s">
        <v>302</v>
      </c>
      <c r="I271" t="s">
        <v>242</v>
      </c>
      <c r="J271" t="s">
        <v>38406</v>
      </c>
      <c r="K271">
        <v>1</v>
      </c>
      <c r="L271">
        <v>2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T271">
        <v>0</v>
      </c>
    </row>
    <row r="272" spans="1:20" hidden="1" x14ac:dyDescent="0.35">
      <c r="A272" t="s">
        <v>244</v>
      </c>
      <c r="B272">
        <v>4</v>
      </c>
      <c r="D272" s="24" t="str">
        <f t="shared" si="16"/>
        <v>FL</v>
      </c>
      <c r="E272" s="25" t="str">
        <f t="shared" si="14"/>
        <v>1129</v>
      </c>
      <c r="F272" s="24" t="str">
        <f t="shared" si="15"/>
        <v/>
      </c>
      <c r="G272" t="s">
        <v>303</v>
      </c>
      <c r="H272" t="s">
        <v>304</v>
      </c>
      <c r="I272" t="s">
        <v>242</v>
      </c>
      <c r="J272" t="s">
        <v>38406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</row>
    <row r="273" spans="1:20" hidden="1" x14ac:dyDescent="0.35">
      <c r="A273" t="s">
        <v>244</v>
      </c>
      <c r="B273">
        <v>4</v>
      </c>
      <c r="D273" s="24" t="str">
        <f t="shared" si="16"/>
        <v>FL</v>
      </c>
      <c r="E273" s="25" t="str">
        <f t="shared" si="14"/>
        <v>4242</v>
      </c>
      <c r="F273" s="24" t="str">
        <f t="shared" si="15"/>
        <v>Brush Box</v>
      </c>
      <c r="G273" t="s">
        <v>266</v>
      </c>
      <c r="H273" t="s">
        <v>267</v>
      </c>
      <c r="I273" t="s">
        <v>89</v>
      </c>
      <c r="J273" s="28" t="s">
        <v>38342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</v>
      </c>
      <c r="Q273">
        <v>0</v>
      </c>
      <c r="R273">
        <v>0</v>
      </c>
      <c r="T273">
        <v>0</v>
      </c>
    </row>
    <row r="274" spans="1:20" hidden="1" x14ac:dyDescent="0.35">
      <c r="A274" t="s">
        <v>244</v>
      </c>
      <c r="B274">
        <v>4</v>
      </c>
      <c r="D274" s="24" t="str">
        <f t="shared" si="16"/>
        <v>FL</v>
      </c>
      <c r="E274" s="25" t="str">
        <f t="shared" si="14"/>
        <v>8015</v>
      </c>
      <c r="F274" s="24" t="str">
        <f t="shared" si="15"/>
        <v>Trim Shield Fern</v>
      </c>
      <c r="G274" t="s">
        <v>177</v>
      </c>
      <c r="H274" t="s">
        <v>178</v>
      </c>
      <c r="I274" t="s">
        <v>124</v>
      </c>
      <c r="J274" t="s">
        <v>38343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</row>
    <row r="275" spans="1:20" hidden="1" x14ac:dyDescent="0.35">
      <c r="A275" t="s">
        <v>244</v>
      </c>
      <c r="B275">
        <v>4</v>
      </c>
      <c r="D275" s="24" t="str">
        <f t="shared" si="16"/>
        <v>FL</v>
      </c>
      <c r="E275" s="25" t="str">
        <f t="shared" si="14"/>
        <v>8839</v>
      </c>
      <c r="F275" s="24" t="str">
        <f t="shared" si="15"/>
        <v>Red Cedar</v>
      </c>
      <c r="G275" t="s">
        <v>113</v>
      </c>
      <c r="H275" t="s">
        <v>114</v>
      </c>
      <c r="I275" t="s">
        <v>38262</v>
      </c>
      <c r="J275" t="s">
        <v>38406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10</v>
      </c>
      <c r="Q275">
        <v>0</v>
      </c>
      <c r="R275">
        <v>0</v>
      </c>
      <c r="T275">
        <v>0</v>
      </c>
    </row>
    <row r="276" spans="1:20" hidden="1" x14ac:dyDescent="0.35">
      <c r="A276" t="s">
        <v>244</v>
      </c>
      <c r="B276">
        <v>4</v>
      </c>
      <c r="D276" s="24" t="str">
        <f t="shared" si="16"/>
        <v>FL</v>
      </c>
      <c r="E276" s="25" t="str">
        <f t="shared" si="14"/>
        <v>2262</v>
      </c>
      <c r="F276" s="24" t="str">
        <f t="shared" si="15"/>
        <v/>
      </c>
      <c r="G276" t="s">
        <v>145</v>
      </c>
      <c r="H276" t="s">
        <v>146</v>
      </c>
      <c r="I276" t="s">
        <v>89</v>
      </c>
      <c r="J276" t="s">
        <v>38342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  <c r="Q276">
        <v>0</v>
      </c>
      <c r="R276">
        <v>0</v>
      </c>
      <c r="T276">
        <v>0</v>
      </c>
    </row>
    <row r="277" spans="1:20" hidden="1" x14ac:dyDescent="0.35">
      <c r="A277" t="s">
        <v>244</v>
      </c>
      <c r="B277">
        <v>4</v>
      </c>
      <c r="D277" s="24" t="str">
        <f t="shared" si="16"/>
        <v>FL</v>
      </c>
      <c r="E277" s="25" t="str">
        <f t="shared" si="14"/>
        <v>3931</v>
      </c>
      <c r="F277" s="24" t="str">
        <f t="shared" si="15"/>
        <v>Whalebone Tree</v>
      </c>
      <c r="G277" t="s">
        <v>305</v>
      </c>
      <c r="H277" t="s">
        <v>306</v>
      </c>
      <c r="I277" t="s">
        <v>38262</v>
      </c>
      <c r="J277" t="s">
        <v>38342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7</v>
      </c>
      <c r="Q277">
        <v>0</v>
      </c>
      <c r="R277">
        <v>0</v>
      </c>
      <c r="T277">
        <v>0</v>
      </c>
    </row>
    <row r="278" spans="1:20" hidden="1" x14ac:dyDescent="0.35">
      <c r="A278" t="s">
        <v>244</v>
      </c>
      <c r="B278">
        <v>4</v>
      </c>
      <c r="D278" s="24" t="str">
        <f t="shared" si="16"/>
        <v>FL</v>
      </c>
      <c r="E278" s="25" t="str">
        <f t="shared" si="14"/>
        <v>8625</v>
      </c>
      <c r="F278" s="24" t="str">
        <f t="shared" si="15"/>
        <v>Hairy-leaved Doughwood</v>
      </c>
      <c r="G278" t="s">
        <v>307</v>
      </c>
      <c r="H278" t="s">
        <v>308</v>
      </c>
      <c r="I278" t="s">
        <v>38262</v>
      </c>
      <c r="J278" t="s">
        <v>38406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T278">
        <v>0</v>
      </c>
    </row>
    <row r="279" spans="1:20" hidden="1" x14ac:dyDescent="0.35">
      <c r="A279" t="s">
        <v>244</v>
      </c>
      <c r="B279">
        <v>4</v>
      </c>
      <c r="D279" s="24" t="str">
        <f t="shared" si="16"/>
        <v>FL</v>
      </c>
      <c r="E279" s="25" t="str">
        <f t="shared" si="14"/>
        <v>2577</v>
      </c>
      <c r="F279" s="24" t="str">
        <f t="shared" si="15"/>
        <v>Yellow Carabeen</v>
      </c>
      <c r="G279" t="s">
        <v>142</v>
      </c>
      <c r="H279" t="s">
        <v>143</v>
      </c>
      <c r="I279" t="s">
        <v>38262</v>
      </c>
      <c r="J279" t="s">
        <v>38342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</v>
      </c>
      <c r="Q279">
        <v>0</v>
      </c>
      <c r="R279">
        <v>0</v>
      </c>
      <c r="T279">
        <v>0</v>
      </c>
    </row>
    <row r="280" spans="1:20" hidden="1" x14ac:dyDescent="0.35">
      <c r="A280" t="s">
        <v>244</v>
      </c>
      <c r="B280">
        <v>4</v>
      </c>
      <c r="D280" s="24" t="str">
        <f t="shared" si="16"/>
        <v>FL</v>
      </c>
      <c r="E280" s="25" t="str">
        <f t="shared" si="14"/>
        <v>5722</v>
      </c>
      <c r="F280" s="24" t="str">
        <f t="shared" si="15"/>
        <v>White Aspen</v>
      </c>
      <c r="G280" t="s">
        <v>228</v>
      </c>
      <c r="H280" t="s">
        <v>229</v>
      </c>
      <c r="I280" t="s">
        <v>89</v>
      </c>
      <c r="J280" t="s">
        <v>38342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0</v>
      </c>
      <c r="T280">
        <v>0</v>
      </c>
    </row>
    <row r="281" spans="1:20" hidden="1" x14ac:dyDescent="0.35">
      <c r="A281" t="s">
        <v>244</v>
      </c>
      <c r="B281">
        <v>4</v>
      </c>
      <c r="D281" s="24" t="str">
        <f t="shared" si="16"/>
        <v>FL</v>
      </c>
      <c r="E281" s="25" t="str">
        <f t="shared" si="14"/>
        <v>6283</v>
      </c>
      <c r="F281" s="24" t="str">
        <f t="shared" si="15"/>
        <v>Giant Water Vine</v>
      </c>
      <c r="G281" t="s">
        <v>156</v>
      </c>
      <c r="H281" t="s">
        <v>157</v>
      </c>
      <c r="I281" t="s">
        <v>38262</v>
      </c>
      <c r="J281" t="s">
        <v>38406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0</v>
      </c>
      <c r="R281">
        <v>0</v>
      </c>
      <c r="T281">
        <v>0</v>
      </c>
    </row>
    <row r="282" spans="1:20" hidden="1" x14ac:dyDescent="0.35">
      <c r="A282" t="s">
        <v>244</v>
      </c>
      <c r="B282">
        <v>4</v>
      </c>
      <c r="D282" s="24" t="str">
        <f t="shared" si="16"/>
        <v>FL</v>
      </c>
      <c r="E282" s="25" t="str">
        <f t="shared" si="14"/>
        <v>6084</v>
      </c>
      <c r="F282" s="24" t="str">
        <f t="shared" si="15"/>
        <v/>
      </c>
      <c r="G282" t="s">
        <v>279</v>
      </c>
      <c r="H282" t="s">
        <v>280</v>
      </c>
      <c r="I282" t="s">
        <v>241</v>
      </c>
      <c r="J282" t="s">
        <v>38406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T282">
        <v>0</v>
      </c>
    </row>
    <row r="283" spans="1:20" hidden="1" x14ac:dyDescent="0.35">
      <c r="A283" t="s">
        <v>244</v>
      </c>
      <c r="B283">
        <v>4</v>
      </c>
      <c r="D283" s="24" t="str">
        <f t="shared" si="16"/>
        <v>FL</v>
      </c>
      <c r="E283" s="25" t="str">
        <f t="shared" si="14"/>
        <v>8019</v>
      </c>
      <c r="F283" s="24" t="str">
        <f t="shared" si="15"/>
        <v>Naked Shield Fern</v>
      </c>
      <c r="G283" t="s">
        <v>309</v>
      </c>
      <c r="H283" t="s">
        <v>310</v>
      </c>
      <c r="I283" t="s">
        <v>124</v>
      </c>
      <c r="J283" t="s">
        <v>38343</v>
      </c>
      <c r="K283">
        <v>0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</row>
    <row r="284" spans="1:20" hidden="1" x14ac:dyDescent="0.35">
      <c r="A284" t="s">
        <v>244</v>
      </c>
      <c r="B284">
        <v>4</v>
      </c>
      <c r="D284" s="24" t="str">
        <f t="shared" si="16"/>
        <v>FL</v>
      </c>
      <c r="E284" s="25" t="str">
        <f t="shared" si="14"/>
        <v>8684</v>
      </c>
      <c r="F284" s="24" t="str">
        <f t="shared" si="15"/>
        <v/>
      </c>
      <c r="G284" t="s">
        <v>311</v>
      </c>
      <c r="H284" t="s">
        <v>312</v>
      </c>
      <c r="I284" t="s">
        <v>38262</v>
      </c>
      <c r="J284" t="s">
        <v>38406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T284">
        <v>0</v>
      </c>
    </row>
    <row r="285" spans="1:20" hidden="1" x14ac:dyDescent="0.35">
      <c r="A285" t="s">
        <v>244</v>
      </c>
      <c r="B285">
        <v>5</v>
      </c>
      <c r="D285" s="24" t="str">
        <f t="shared" si="16"/>
        <v>FL</v>
      </c>
      <c r="E285" s="25" t="str">
        <f t="shared" si="14"/>
        <v>3484</v>
      </c>
      <c r="F285" s="24" t="str">
        <f t="shared" si="15"/>
        <v>Pepperberry</v>
      </c>
      <c r="G285" t="s">
        <v>313</v>
      </c>
      <c r="H285" t="s">
        <v>314</v>
      </c>
      <c r="I285" t="s">
        <v>38262</v>
      </c>
      <c r="J285" t="s">
        <v>38342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T285">
        <v>0</v>
      </c>
    </row>
    <row r="286" spans="1:20" hidden="1" x14ac:dyDescent="0.35">
      <c r="A286" t="s">
        <v>244</v>
      </c>
      <c r="B286">
        <v>5</v>
      </c>
      <c r="C286" t="s">
        <v>170</v>
      </c>
      <c r="D286" s="24" t="str">
        <f t="shared" si="16"/>
        <v>FL</v>
      </c>
      <c r="E286" s="25" t="str">
        <f t="shared" si="14"/>
        <v>5493</v>
      </c>
      <c r="F286" s="24" t="str">
        <f t="shared" si="15"/>
        <v>Old Man's Beard</v>
      </c>
      <c r="G286" t="s">
        <v>315</v>
      </c>
      <c r="H286" t="s">
        <v>316</v>
      </c>
      <c r="I286" t="s">
        <v>38262</v>
      </c>
      <c r="J286" t="s">
        <v>38342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T286">
        <v>0</v>
      </c>
    </row>
    <row r="287" spans="1:20" hidden="1" x14ac:dyDescent="0.35">
      <c r="A287" t="s">
        <v>244</v>
      </c>
      <c r="B287">
        <v>5</v>
      </c>
      <c r="D287" s="24" t="str">
        <f t="shared" si="16"/>
        <v>FL</v>
      </c>
      <c r="E287" s="25" t="str">
        <f t="shared" si="14"/>
        <v>2576</v>
      </c>
      <c r="F287" s="24" t="str">
        <f t="shared" si="15"/>
        <v>Maiden's Blush</v>
      </c>
      <c r="G287" t="s">
        <v>96</v>
      </c>
      <c r="H287" t="s">
        <v>97</v>
      </c>
      <c r="I287" t="s">
        <v>89</v>
      </c>
      <c r="J287" t="s">
        <v>38342</v>
      </c>
      <c r="K287">
        <v>0</v>
      </c>
      <c r="L287">
        <v>2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T287">
        <v>0</v>
      </c>
    </row>
    <row r="288" spans="1:20" hidden="1" x14ac:dyDescent="0.35">
      <c r="A288" t="s">
        <v>244</v>
      </c>
      <c r="B288">
        <v>5</v>
      </c>
      <c r="D288" s="24" t="str">
        <f t="shared" si="16"/>
        <v>FL</v>
      </c>
      <c r="E288" s="25" t="str">
        <f t="shared" si="14"/>
        <v>8079</v>
      </c>
      <c r="F288" s="24" t="str">
        <f t="shared" si="15"/>
        <v>Prickly Treefern</v>
      </c>
      <c r="G288" t="s">
        <v>189</v>
      </c>
      <c r="H288" t="s">
        <v>190</v>
      </c>
      <c r="I288" t="s">
        <v>191</v>
      </c>
      <c r="J288" t="s">
        <v>38343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T288">
        <v>0</v>
      </c>
    </row>
    <row r="289" spans="1:20" hidden="1" x14ac:dyDescent="0.35">
      <c r="A289" t="s">
        <v>244</v>
      </c>
      <c r="B289">
        <v>5</v>
      </c>
      <c r="D289" s="24" t="str">
        <f t="shared" si="16"/>
        <v>FL</v>
      </c>
      <c r="E289" s="25" t="str">
        <f t="shared" si="14"/>
        <v>8672</v>
      </c>
      <c r="F289" s="24" t="str">
        <f t="shared" si="15"/>
        <v>Cunjevoi</v>
      </c>
      <c r="G289" t="s">
        <v>283</v>
      </c>
      <c r="H289" t="s">
        <v>284</v>
      </c>
      <c r="I289" t="s">
        <v>131</v>
      </c>
      <c r="J289" t="s">
        <v>38342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</row>
    <row r="290" spans="1:20" hidden="1" x14ac:dyDescent="0.35">
      <c r="A290" t="s">
        <v>244</v>
      </c>
      <c r="B290">
        <v>5</v>
      </c>
      <c r="D290" s="24" t="str">
        <f t="shared" si="16"/>
        <v>FL</v>
      </c>
      <c r="E290" s="25" t="str">
        <f t="shared" si="14"/>
        <v>2577</v>
      </c>
      <c r="F290" s="24" t="str">
        <f t="shared" si="15"/>
        <v>Yellow Carabeen</v>
      </c>
      <c r="G290" t="s">
        <v>142</v>
      </c>
      <c r="H290" t="s">
        <v>143</v>
      </c>
      <c r="I290" t="s">
        <v>241</v>
      </c>
      <c r="J290" t="s">
        <v>38342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2</v>
      </c>
      <c r="Q290">
        <v>0</v>
      </c>
      <c r="R290">
        <v>0</v>
      </c>
      <c r="T290">
        <v>0</v>
      </c>
    </row>
    <row r="291" spans="1:20" hidden="1" x14ac:dyDescent="0.35">
      <c r="A291" t="s">
        <v>244</v>
      </c>
      <c r="B291">
        <v>5</v>
      </c>
      <c r="D291" s="24" t="str">
        <f t="shared" si="16"/>
        <v>FL</v>
      </c>
      <c r="E291" s="25" t="str">
        <f t="shared" si="14"/>
        <v>6226</v>
      </c>
      <c r="F291" s="24" t="str">
        <f t="shared" si="15"/>
        <v>Giant Stinging Tree</v>
      </c>
      <c r="G291" t="s">
        <v>94</v>
      </c>
      <c r="H291" t="s">
        <v>95</v>
      </c>
      <c r="I291" t="s">
        <v>38262</v>
      </c>
      <c r="J291" t="s">
        <v>38406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T291">
        <v>0</v>
      </c>
    </row>
    <row r="292" spans="1:20" hidden="1" x14ac:dyDescent="0.35">
      <c r="A292" t="s">
        <v>244</v>
      </c>
      <c r="B292">
        <v>5</v>
      </c>
      <c r="D292" s="24" t="str">
        <f t="shared" si="16"/>
        <v>FL</v>
      </c>
      <c r="E292" s="25" t="str">
        <f t="shared" si="14"/>
        <v>6228</v>
      </c>
      <c r="F292" s="24" t="str">
        <f t="shared" si="15"/>
        <v>Shiny-leaved Stinging Tree</v>
      </c>
      <c r="G292" t="s">
        <v>253</v>
      </c>
      <c r="H292" t="s">
        <v>254</v>
      </c>
      <c r="I292" t="s">
        <v>38262</v>
      </c>
      <c r="J292" t="s">
        <v>38406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</v>
      </c>
      <c r="Q292">
        <v>0</v>
      </c>
      <c r="R292">
        <v>0</v>
      </c>
      <c r="T292">
        <v>0</v>
      </c>
    </row>
    <row r="293" spans="1:20" hidden="1" x14ac:dyDescent="0.35">
      <c r="A293" t="s">
        <v>244</v>
      </c>
      <c r="B293">
        <v>5</v>
      </c>
      <c r="D293" s="24" t="str">
        <f t="shared" si="16"/>
        <v>FL</v>
      </c>
      <c r="E293" s="25" t="str">
        <f t="shared" si="14"/>
        <v>6458</v>
      </c>
      <c r="F293" s="24" t="str">
        <f t="shared" si="15"/>
        <v>Bangalow Palm</v>
      </c>
      <c r="G293" t="s">
        <v>102</v>
      </c>
      <c r="H293" t="s">
        <v>103</v>
      </c>
      <c r="I293" t="s">
        <v>241</v>
      </c>
      <c r="J293" t="s">
        <v>38342</v>
      </c>
      <c r="K293">
        <v>9</v>
      </c>
      <c r="L293">
        <v>0</v>
      </c>
      <c r="M293">
        <v>0</v>
      </c>
      <c r="N293">
        <v>5</v>
      </c>
      <c r="O293">
        <v>0</v>
      </c>
      <c r="P293">
        <v>62</v>
      </c>
      <c r="Q293">
        <v>0</v>
      </c>
      <c r="R293">
        <v>0</v>
      </c>
      <c r="T293">
        <v>0</v>
      </c>
    </row>
    <row r="294" spans="1:20" hidden="1" x14ac:dyDescent="0.35">
      <c r="A294" t="s">
        <v>244</v>
      </c>
      <c r="B294">
        <v>5</v>
      </c>
      <c r="D294" s="24" t="str">
        <f t="shared" si="16"/>
        <v>FL</v>
      </c>
      <c r="E294" s="25" t="str">
        <f t="shared" si="14"/>
        <v>12241</v>
      </c>
      <c r="F294" s="24" t="str">
        <f t="shared" si="15"/>
        <v/>
      </c>
      <c r="G294" t="s">
        <v>38213</v>
      </c>
      <c r="H294" t="s">
        <v>185</v>
      </c>
      <c r="I294" t="s">
        <v>89</v>
      </c>
      <c r="J294" t="s">
        <v>38342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</row>
    <row r="295" spans="1:20" hidden="1" x14ac:dyDescent="0.35">
      <c r="A295" t="s">
        <v>244</v>
      </c>
      <c r="B295">
        <v>5</v>
      </c>
      <c r="D295" s="24" t="str">
        <f t="shared" si="16"/>
        <v>FL</v>
      </c>
      <c r="E295" s="25" t="str">
        <f t="shared" si="14"/>
        <v>3494</v>
      </c>
      <c r="F295" s="24" t="str">
        <f t="shared" si="15"/>
        <v>Hairy Walnut</v>
      </c>
      <c r="G295" t="s">
        <v>115</v>
      </c>
      <c r="H295" t="s">
        <v>116</v>
      </c>
      <c r="I295" t="s">
        <v>89</v>
      </c>
      <c r="J295" t="s">
        <v>38342</v>
      </c>
      <c r="K295">
        <v>0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</row>
    <row r="296" spans="1:20" hidden="1" x14ac:dyDescent="0.35">
      <c r="A296" t="s">
        <v>244</v>
      </c>
      <c r="B296">
        <v>5</v>
      </c>
      <c r="D296" s="24" t="str">
        <f t="shared" si="16"/>
        <v>FL</v>
      </c>
      <c r="E296" s="25" t="str">
        <f t="shared" si="14"/>
        <v>1220</v>
      </c>
      <c r="F296" s="24" t="str">
        <f t="shared" si="15"/>
        <v>Walking-stick Palm</v>
      </c>
      <c r="G296" t="s">
        <v>38214</v>
      </c>
      <c r="H296" t="s">
        <v>186</v>
      </c>
      <c r="I296" t="s">
        <v>241</v>
      </c>
      <c r="J296" t="s">
        <v>38342</v>
      </c>
      <c r="K296">
        <v>0</v>
      </c>
      <c r="L296">
        <v>0</v>
      </c>
      <c r="M296">
        <v>0</v>
      </c>
      <c r="N296">
        <v>3</v>
      </c>
      <c r="O296">
        <v>0</v>
      </c>
      <c r="P296">
        <v>0</v>
      </c>
      <c r="Q296">
        <v>0</v>
      </c>
      <c r="R296">
        <v>0</v>
      </c>
      <c r="T296">
        <v>0</v>
      </c>
    </row>
    <row r="297" spans="1:20" hidden="1" x14ac:dyDescent="0.35">
      <c r="A297" t="s">
        <v>244</v>
      </c>
      <c r="B297">
        <v>5</v>
      </c>
      <c r="D297" s="24" t="str">
        <f t="shared" si="16"/>
        <v>FL</v>
      </c>
      <c r="E297" s="25" t="str">
        <f t="shared" si="14"/>
        <v>3472</v>
      </c>
      <c r="F297" s="24" t="str">
        <f t="shared" si="15"/>
        <v>Oliver's Sassafras</v>
      </c>
      <c r="G297" t="s">
        <v>251</v>
      </c>
      <c r="H297" t="s">
        <v>252</v>
      </c>
      <c r="I297" t="s">
        <v>241</v>
      </c>
      <c r="J297" t="s">
        <v>38342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T297">
        <v>0</v>
      </c>
    </row>
    <row r="298" spans="1:20" hidden="1" x14ac:dyDescent="0.35">
      <c r="A298" t="s">
        <v>244</v>
      </c>
      <c r="B298">
        <v>5</v>
      </c>
      <c r="D298" s="24" t="str">
        <f t="shared" si="16"/>
        <v>FL</v>
      </c>
      <c r="E298" s="25" t="str">
        <f t="shared" si="14"/>
        <v>11947</v>
      </c>
      <c r="F298" s="24" t="str">
        <f t="shared" si="15"/>
        <v/>
      </c>
      <c r="G298" t="s">
        <v>137</v>
      </c>
      <c r="H298" t="s">
        <v>138</v>
      </c>
      <c r="I298" t="s">
        <v>38262</v>
      </c>
      <c r="J298" t="s">
        <v>38406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46</v>
      </c>
      <c r="Q298">
        <v>0</v>
      </c>
      <c r="R298">
        <v>0</v>
      </c>
      <c r="T298">
        <v>0</v>
      </c>
    </row>
    <row r="299" spans="1:20" hidden="1" x14ac:dyDescent="0.35">
      <c r="A299" t="s">
        <v>244</v>
      </c>
      <c r="B299">
        <v>5</v>
      </c>
      <c r="D299" s="24" t="str">
        <f t="shared" si="16"/>
        <v>FL</v>
      </c>
      <c r="E299" s="25" t="str">
        <f t="shared" si="14"/>
        <v>2403</v>
      </c>
      <c r="F299" s="24" t="str">
        <f t="shared" si="15"/>
        <v/>
      </c>
      <c r="G299" t="s">
        <v>262</v>
      </c>
      <c r="H299" t="s">
        <v>263</v>
      </c>
      <c r="I299" s="26" t="s">
        <v>124</v>
      </c>
      <c r="J299" t="s">
        <v>38342</v>
      </c>
      <c r="K299">
        <v>0</v>
      </c>
      <c r="L299">
        <v>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</row>
    <row r="300" spans="1:20" hidden="1" x14ac:dyDescent="0.35">
      <c r="A300" t="s">
        <v>244</v>
      </c>
      <c r="B300">
        <v>5</v>
      </c>
      <c r="D300" s="24" t="str">
        <f t="shared" si="16"/>
        <v>FL</v>
      </c>
      <c r="E300" s="25" t="str">
        <f t="shared" si="14"/>
        <v>4643</v>
      </c>
      <c r="F300" s="24" t="str">
        <f t="shared" si="15"/>
        <v>Common Passionfruit</v>
      </c>
      <c r="G300" t="s">
        <v>317</v>
      </c>
      <c r="H300" t="s">
        <v>318</v>
      </c>
      <c r="I300" t="s">
        <v>38262</v>
      </c>
      <c r="J300" t="s">
        <v>38406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T300">
        <v>0</v>
      </c>
    </row>
    <row r="301" spans="1:20" hidden="1" x14ac:dyDescent="0.35">
      <c r="A301" t="s">
        <v>244</v>
      </c>
      <c r="B301">
        <v>5</v>
      </c>
      <c r="D301" s="24" t="str">
        <f t="shared" si="16"/>
        <v>FL</v>
      </c>
      <c r="E301" s="25" t="str">
        <f t="shared" si="14"/>
        <v>PHYT</v>
      </c>
      <c r="F301" s="24" t="str">
        <f t="shared" si="15"/>
        <v/>
      </c>
      <c r="G301" s="26" t="s">
        <v>38211</v>
      </c>
      <c r="H301" t="s">
        <v>117</v>
      </c>
      <c r="I301" t="s">
        <v>241</v>
      </c>
      <c r="J301" t="s">
        <v>38406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</v>
      </c>
      <c r="Q301">
        <v>0</v>
      </c>
      <c r="R301">
        <v>0</v>
      </c>
      <c r="T301">
        <v>0</v>
      </c>
    </row>
    <row r="302" spans="1:20" hidden="1" x14ac:dyDescent="0.35">
      <c r="A302" t="s">
        <v>244</v>
      </c>
      <c r="B302">
        <v>5</v>
      </c>
      <c r="D302" s="24" t="str">
        <f t="shared" si="16"/>
        <v>FL</v>
      </c>
      <c r="E302" s="25" t="str">
        <f t="shared" si="14"/>
        <v>6760</v>
      </c>
      <c r="F302" s="24" t="str">
        <f t="shared" si="15"/>
        <v/>
      </c>
      <c r="G302" t="s">
        <v>106</v>
      </c>
      <c r="H302" t="s">
        <v>107</v>
      </c>
      <c r="I302" t="s">
        <v>38262</v>
      </c>
      <c r="J302" t="s">
        <v>38406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0</v>
      </c>
      <c r="R302">
        <v>0</v>
      </c>
      <c r="T302">
        <v>0</v>
      </c>
    </row>
    <row r="303" spans="1:20" hidden="1" x14ac:dyDescent="0.35">
      <c r="A303" t="s">
        <v>244</v>
      </c>
      <c r="B303">
        <v>5</v>
      </c>
      <c r="D303" s="24" t="str">
        <f t="shared" si="16"/>
        <v>FL</v>
      </c>
      <c r="E303" s="25" t="str">
        <f t="shared" si="14"/>
        <v>6036</v>
      </c>
      <c r="F303" s="24" t="str">
        <f t="shared" si="15"/>
        <v>Corkwood</v>
      </c>
      <c r="G303" t="s">
        <v>149</v>
      </c>
      <c r="H303" t="s">
        <v>150</v>
      </c>
      <c r="I303" t="s">
        <v>38262</v>
      </c>
      <c r="J303" t="s">
        <v>38406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0</v>
      </c>
      <c r="R303">
        <v>0</v>
      </c>
      <c r="T303">
        <v>0</v>
      </c>
    </row>
    <row r="304" spans="1:20" hidden="1" x14ac:dyDescent="0.35">
      <c r="A304" t="s">
        <v>244</v>
      </c>
      <c r="B304">
        <v>5</v>
      </c>
      <c r="D304" s="24" t="str">
        <f t="shared" si="16"/>
        <v>FL</v>
      </c>
      <c r="E304" s="25" t="str">
        <f t="shared" si="14"/>
        <v>2209</v>
      </c>
      <c r="F304" s="24" t="str">
        <f t="shared" si="15"/>
        <v>Native Wandering Jew</v>
      </c>
      <c r="G304" t="s">
        <v>298</v>
      </c>
      <c r="H304" t="s">
        <v>299</v>
      </c>
      <c r="I304" t="s">
        <v>242</v>
      </c>
      <c r="J304" t="s">
        <v>38342</v>
      </c>
      <c r="K304">
        <v>0</v>
      </c>
      <c r="L304">
        <v>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</row>
    <row r="305" spans="1:20" hidden="1" x14ac:dyDescent="0.35">
      <c r="A305" t="s">
        <v>244</v>
      </c>
      <c r="B305">
        <v>5</v>
      </c>
      <c r="D305" s="24" t="str">
        <f t="shared" si="16"/>
        <v>FL</v>
      </c>
      <c r="E305" s="25" t="str">
        <f t="shared" si="14"/>
        <v>6129</v>
      </c>
      <c r="F305" s="24" t="str">
        <f t="shared" si="15"/>
        <v>Brown Kurrajong</v>
      </c>
      <c r="G305" t="s">
        <v>104</v>
      </c>
      <c r="H305" t="s">
        <v>105</v>
      </c>
      <c r="I305" t="s">
        <v>241</v>
      </c>
      <c r="J305" t="s">
        <v>38406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T305">
        <v>0</v>
      </c>
    </row>
    <row r="306" spans="1:20" hidden="1" x14ac:dyDescent="0.35">
      <c r="A306" t="s">
        <v>244</v>
      </c>
      <c r="B306">
        <v>5</v>
      </c>
      <c r="D306" s="24" t="str">
        <f t="shared" si="16"/>
        <v>FL</v>
      </c>
      <c r="E306" s="25" t="str">
        <f t="shared" si="14"/>
        <v>6281</v>
      </c>
      <c r="F306" s="24" t="str">
        <f t="shared" si="15"/>
        <v>Native Grape</v>
      </c>
      <c r="G306" t="s">
        <v>256</v>
      </c>
      <c r="H306" t="s">
        <v>257</v>
      </c>
      <c r="I306" t="s">
        <v>38262</v>
      </c>
      <c r="J306" t="s">
        <v>38342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  <c r="Q306">
        <v>0</v>
      </c>
      <c r="R306">
        <v>0</v>
      </c>
      <c r="T306">
        <v>0</v>
      </c>
    </row>
    <row r="307" spans="1:20" hidden="1" x14ac:dyDescent="0.35">
      <c r="A307" t="s">
        <v>244</v>
      </c>
      <c r="B307">
        <v>5</v>
      </c>
      <c r="D307" s="24" t="str">
        <f t="shared" si="16"/>
        <v>FL</v>
      </c>
      <c r="E307" s="25" t="str">
        <f t="shared" si="14"/>
        <v>2570</v>
      </c>
      <c r="F307" s="24" t="str">
        <f t="shared" si="15"/>
        <v>Blue Quandong</v>
      </c>
      <c r="G307" t="s">
        <v>319</v>
      </c>
      <c r="H307" t="s">
        <v>320</v>
      </c>
      <c r="I307" t="s">
        <v>38262</v>
      </c>
      <c r="J307" t="s">
        <v>38342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T307">
        <v>0</v>
      </c>
    </row>
    <row r="308" spans="1:20" hidden="1" x14ac:dyDescent="0.35">
      <c r="A308" t="s">
        <v>244</v>
      </c>
      <c r="B308">
        <v>5</v>
      </c>
      <c r="D308" s="24" t="str">
        <f t="shared" si="16"/>
        <v>FL</v>
      </c>
      <c r="E308" s="25" t="str">
        <f t="shared" si="14"/>
        <v>3489</v>
      </c>
      <c r="F308" s="24" t="str">
        <f t="shared" si="15"/>
        <v>Rose Walnut</v>
      </c>
      <c r="G308" t="s">
        <v>196</v>
      </c>
      <c r="H308" t="s">
        <v>197</v>
      </c>
      <c r="I308" t="s">
        <v>89</v>
      </c>
      <c r="J308" t="s">
        <v>38342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</row>
    <row r="309" spans="1:20" hidden="1" x14ac:dyDescent="0.35">
      <c r="A309" t="s">
        <v>244</v>
      </c>
      <c r="B309">
        <v>5</v>
      </c>
      <c r="D309" s="24" t="str">
        <f t="shared" si="16"/>
        <v>FL</v>
      </c>
      <c r="E309" s="25" t="str">
        <f t="shared" si="14"/>
        <v>8839</v>
      </c>
      <c r="F309" s="24" t="str">
        <f t="shared" si="15"/>
        <v>Red Cedar</v>
      </c>
      <c r="G309" t="s">
        <v>113</v>
      </c>
      <c r="H309" t="s">
        <v>114</v>
      </c>
      <c r="I309" t="s">
        <v>241</v>
      </c>
      <c r="J309" t="s">
        <v>38406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11</v>
      </c>
      <c r="Q309">
        <v>0</v>
      </c>
      <c r="R309">
        <v>0</v>
      </c>
      <c r="T309">
        <v>0</v>
      </c>
    </row>
    <row r="310" spans="1:20" hidden="1" x14ac:dyDescent="0.35">
      <c r="A310" t="s">
        <v>244</v>
      </c>
      <c r="B310">
        <v>5</v>
      </c>
      <c r="D310" s="24" t="str">
        <f t="shared" si="16"/>
        <v>FL</v>
      </c>
      <c r="E310" s="25" t="str">
        <f t="shared" si="14"/>
        <v>13805</v>
      </c>
      <c r="F310" s="24" t="str">
        <f t="shared" si="15"/>
        <v/>
      </c>
      <c r="G310" t="s">
        <v>38215</v>
      </c>
      <c r="H310" t="s">
        <v>218</v>
      </c>
      <c r="I310" t="s">
        <v>89</v>
      </c>
      <c r="J310" t="s">
        <v>38342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T310">
        <v>0</v>
      </c>
    </row>
    <row r="311" spans="1:20" hidden="1" x14ac:dyDescent="0.35">
      <c r="A311" t="s">
        <v>244</v>
      </c>
      <c r="B311">
        <v>5</v>
      </c>
      <c r="D311" s="24" t="str">
        <f t="shared" si="16"/>
        <v>FL</v>
      </c>
      <c r="E311" s="25" t="str">
        <f t="shared" si="14"/>
        <v>8019</v>
      </c>
      <c r="F311" s="24" t="str">
        <f t="shared" si="15"/>
        <v>Naked Shield Fern</v>
      </c>
      <c r="G311" t="s">
        <v>309</v>
      </c>
      <c r="H311" t="s">
        <v>310</v>
      </c>
      <c r="I311" t="s">
        <v>124</v>
      </c>
      <c r="J311" t="s">
        <v>38343</v>
      </c>
      <c r="K311">
        <v>0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</row>
    <row r="312" spans="1:20" hidden="1" x14ac:dyDescent="0.35">
      <c r="A312" t="s">
        <v>244</v>
      </c>
      <c r="B312">
        <v>5</v>
      </c>
      <c r="D312" s="24" t="str">
        <f t="shared" si="16"/>
        <v>FL</v>
      </c>
      <c r="E312" s="25" t="str">
        <f t="shared" si="14"/>
        <v>2262</v>
      </c>
      <c r="F312" s="24" t="str">
        <f t="shared" si="15"/>
        <v/>
      </c>
      <c r="G312" t="s">
        <v>145</v>
      </c>
      <c r="H312" t="s">
        <v>146</v>
      </c>
      <c r="I312" t="s">
        <v>131</v>
      </c>
      <c r="J312" t="s">
        <v>38342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7</v>
      </c>
      <c r="Q312">
        <v>0</v>
      </c>
      <c r="R312">
        <v>0</v>
      </c>
      <c r="T312">
        <v>0</v>
      </c>
    </row>
    <row r="313" spans="1:20" hidden="1" x14ac:dyDescent="0.35">
      <c r="A313" t="s">
        <v>244</v>
      </c>
      <c r="B313">
        <v>5</v>
      </c>
      <c r="D313" s="24" t="str">
        <f t="shared" si="16"/>
        <v>FL</v>
      </c>
      <c r="E313" s="25" t="str">
        <f t="shared" si="14"/>
        <v>6283</v>
      </c>
      <c r="F313" s="24" t="str">
        <f t="shared" si="15"/>
        <v>Giant Water Vine</v>
      </c>
      <c r="G313" t="s">
        <v>156</v>
      </c>
      <c r="H313" t="s">
        <v>157</v>
      </c>
      <c r="I313" t="s">
        <v>38262</v>
      </c>
      <c r="J313" t="s">
        <v>38406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12</v>
      </c>
      <c r="Q313">
        <v>0</v>
      </c>
      <c r="R313">
        <v>0</v>
      </c>
      <c r="T313">
        <v>0</v>
      </c>
    </row>
    <row r="314" spans="1:20" hidden="1" x14ac:dyDescent="0.35">
      <c r="A314" t="s">
        <v>244</v>
      </c>
      <c r="B314">
        <v>5</v>
      </c>
      <c r="D314" s="24" t="str">
        <f t="shared" si="16"/>
        <v>FL</v>
      </c>
      <c r="E314" s="25" t="str">
        <f t="shared" si="14"/>
        <v>6084</v>
      </c>
      <c r="F314" s="24" t="str">
        <f t="shared" si="15"/>
        <v/>
      </c>
      <c r="G314" t="s">
        <v>279</v>
      </c>
      <c r="H314" t="s">
        <v>280</v>
      </c>
      <c r="I314" t="s">
        <v>241</v>
      </c>
      <c r="J314" t="s">
        <v>38406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0</v>
      </c>
      <c r="R314">
        <v>0</v>
      </c>
      <c r="T314">
        <v>0</v>
      </c>
    </row>
    <row r="315" spans="1:20" hidden="1" x14ac:dyDescent="0.35">
      <c r="A315" t="s">
        <v>244</v>
      </c>
      <c r="B315">
        <v>5</v>
      </c>
      <c r="D315" s="24" t="str">
        <f t="shared" si="16"/>
        <v>FL</v>
      </c>
      <c r="E315" s="25" t="str">
        <f t="shared" si="14"/>
        <v>7592</v>
      </c>
      <c r="F315" s="24" t="str">
        <f t="shared" si="15"/>
        <v>Lawyer Vine</v>
      </c>
      <c r="G315" t="s">
        <v>321</v>
      </c>
      <c r="H315" t="s">
        <v>322</v>
      </c>
      <c r="I315" t="s">
        <v>89</v>
      </c>
      <c r="J315" t="s">
        <v>38342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T315">
        <v>0</v>
      </c>
    </row>
    <row r="316" spans="1:20" hidden="1" x14ac:dyDescent="0.35">
      <c r="A316" t="s">
        <v>244</v>
      </c>
      <c r="B316">
        <v>5</v>
      </c>
      <c r="D316" s="24" t="str">
        <f t="shared" si="16"/>
        <v>FL</v>
      </c>
      <c r="E316" s="25" t="str">
        <f t="shared" si="14"/>
        <v>5878</v>
      </c>
      <c r="F316" s="24" t="str">
        <f t="shared" si="15"/>
        <v>Twin-leaved Coogera</v>
      </c>
      <c r="G316" t="s">
        <v>323</v>
      </c>
      <c r="H316" t="s">
        <v>324</v>
      </c>
      <c r="I316" t="s">
        <v>89</v>
      </c>
      <c r="J316" t="s">
        <v>38342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</row>
    <row r="317" spans="1:20" hidden="1" x14ac:dyDescent="0.35">
      <c r="A317" t="s">
        <v>244</v>
      </c>
      <c r="B317">
        <v>6</v>
      </c>
      <c r="D317" s="24" t="str">
        <f t="shared" si="16"/>
        <v>FL</v>
      </c>
      <c r="E317" s="25" t="str">
        <f t="shared" si="14"/>
        <v>6458</v>
      </c>
      <c r="F317" s="24" t="str">
        <f t="shared" si="15"/>
        <v>Bangalow Palm</v>
      </c>
      <c r="G317" t="s">
        <v>102</v>
      </c>
      <c r="H317" t="s">
        <v>103</v>
      </c>
      <c r="I317" t="s">
        <v>241</v>
      </c>
      <c r="J317" t="s">
        <v>38342</v>
      </c>
      <c r="K317">
        <v>17</v>
      </c>
      <c r="L317">
        <v>0</v>
      </c>
      <c r="M317">
        <v>0</v>
      </c>
      <c r="N317">
        <v>7</v>
      </c>
      <c r="O317">
        <v>0</v>
      </c>
      <c r="P317">
        <v>121</v>
      </c>
      <c r="Q317">
        <v>0</v>
      </c>
      <c r="R317">
        <v>0</v>
      </c>
      <c r="T317">
        <v>0</v>
      </c>
    </row>
    <row r="318" spans="1:20" hidden="1" x14ac:dyDescent="0.35">
      <c r="A318" t="s">
        <v>244</v>
      </c>
      <c r="B318">
        <v>6</v>
      </c>
      <c r="C318" t="s">
        <v>247</v>
      </c>
      <c r="D318" s="24" t="str">
        <f t="shared" si="16"/>
        <v>FL</v>
      </c>
      <c r="E318" s="25" t="str">
        <f t="shared" si="14"/>
        <v>8839</v>
      </c>
      <c r="F318" s="24" t="str">
        <f t="shared" si="15"/>
        <v>Red Cedar</v>
      </c>
      <c r="G318" t="s">
        <v>113</v>
      </c>
      <c r="H318" t="s">
        <v>114</v>
      </c>
      <c r="I318" t="s">
        <v>241</v>
      </c>
      <c r="J318" t="s">
        <v>38406</v>
      </c>
      <c r="K318">
        <v>0</v>
      </c>
      <c r="L318">
        <v>0</v>
      </c>
      <c r="M318">
        <v>0</v>
      </c>
      <c r="N318">
        <v>2</v>
      </c>
      <c r="O318">
        <v>0</v>
      </c>
      <c r="P318">
        <v>4</v>
      </c>
      <c r="Q318">
        <v>0</v>
      </c>
      <c r="R318">
        <v>0</v>
      </c>
      <c r="T318">
        <v>0</v>
      </c>
    </row>
    <row r="319" spans="1:20" hidden="1" x14ac:dyDescent="0.35">
      <c r="A319" t="s">
        <v>244</v>
      </c>
      <c r="B319">
        <v>6</v>
      </c>
      <c r="D319" s="24" t="str">
        <f t="shared" si="16"/>
        <v>FL</v>
      </c>
      <c r="E319" s="25" t="str">
        <f t="shared" si="14"/>
        <v>4242</v>
      </c>
      <c r="F319" s="24" t="str">
        <f t="shared" si="15"/>
        <v>Brush Box</v>
      </c>
      <c r="G319" t="s">
        <v>266</v>
      </c>
      <c r="H319" t="s">
        <v>267</v>
      </c>
      <c r="I319" t="s">
        <v>89</v>
      </c>
      <c r="J319" t="s">
        <v>38342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</row>
    <row r="320" spans="1:20" hidden="1" x14ac:dyDescent="0.35">
      <c r="A320" t="s">
        <v>244</v>
      </c>
      <c r="B320">
        <v>6</v>
      </c>
      <c r="D320" s="24" t="str">
        <f t="shared" si="16"/>
        <v>FL</v>
      </c>
      <c r="E320" s="25" t="str">
        <f t="shared" si="14"/>
        <v>3472</v>
      </c>
      <c r="F320" s="24" t="str">
        <f t="shared" si="15"/>
        <v>Oliver's Sassafras</v>
      </c>
      <c r="G320" t="s">
        <v>251</v>
      </c>
      <c r="H320" t="s">
        <v>252</v>
      </c>
      <c r="I320" t="s">
        <v>241</v>
      </c>
      <c r="J320" t="s">
        <v>38342</v>
      </c>
      <c r="K320">
        <v>0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0</v>
      </c>
      <c r="T320">
        <v>0</v>
      </c>
    </row>
    <row r="321" spans="1:20" hidden="1" x14ac:dyDescent="0.35">
      <c r="A321" t="s">
        <v>244</v>
      </c>
      <c r="B321">
        <v>6</v>
      </c>
      <c r="D321" s="24" t="str">
        <f t="shared" si="16"/>
        <v>FL</v>
      </c>
      <c r="E321" s="25" t="str">
        <f t="shared" si="14"/>
        <v>3494</v>
      </c>
      <c r="F321" s="24" t="str">
        <f t="shared" si="15"/>
        <v>Hairy Walnut</v>
      </c>
      <c r="G321" t="s">
        <v>115</v>
      </c>
      <c r="H321" t="s">
        <v>116</v>
      </c>
      <c r="I321" t="s">
        <v>89</v>
      </c>
      <c r="J321" t="s">
        <v>38342</v>
      </c>
      <c r="K321">
        <v>0</v>
      </c>
      <c r="L321">
        <v>2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T321">
        <v>0</v>
      </c>
    </row>
    <row r="322" spans="1:20" hidden="1" x14ac:dyDescent="0.35">
      <c r="A322" t="s">
        <v>244</v>
      </c>
      <c r="B322">
        <v>6</v>
      </c>
      <c r="D322" s="24" t="str">
        <f t="shared" si="16"/>
        <v>FL</v>
      </c>
      <c r="E322" s="25" t="str">
        <f t="shared" ref="E322:E385" si="17">IF(ISBLANK(G322),"",IFERROR(VLOOKUP(G322,FloraSpeciesList,2,FALSE),""))</f>
        <v>11947</v>
      </c>
      <c r="F322" s="24" t="str">
        <f t="shared" ref="F322:F385" si="18">IF(ISBLANK(G322),"",IFERROR(IF(VLOOKUP(G322,FloraSpeciesList,3,FALSE)=0,"",VLOOKUP(G322,FloraSpeciesList,3,FALSE)),""))</f>
        <v/>
      </c>
      <c r="G322" t="s">
        <v>137</v>
      </c>
      <c r="H322" t="s">
        <v>138</v>
      </c>
      <c r="I322" t="s">
        <v>38262</v>
      </c>
      <c r="J322" t="s">
        <v>38406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47</v>
      </c>
      <c r="Q322">
        <v>0</v>
      </c>
      <c r="R322">
        <v>0</v>
      </c>
      <c r="T322">
        <v>0</v>
      </c>
    </row>
    <row r="323" spans="1:20" hidden="1" x14ac:dyDescent="0.35">
      <c r="A323" t="s">
        <v>244</v>
      </c>
      <c r="B323">
        <v>6</v>
      </c>
      <c r="D323" s="24" t="str">
        <f t="shared" si="16"/>
        <v>FL</v>
      </c>
      <c r="E323" s="25" t="str">
        <f t="shared" si="17"/>
        <v>3479</v>
      </c>
      <c r="F323" s="24" t="str">
        <f t="shared" si="18"/>
        <v>Jackwood</v>
      </c>
      <c r="G323" t="s">
        <v>243</v>
      </c>
      <c r="H323" t="s">
        <v>240</v>
      </c>
      <c r="I323" t="s">
        <v>89</v>
      </c>
      <c r="J323" t="s">
        <v>38342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</row>
    <row r="324" spans="1:20" hidden="1" x14ac:dyDescent="0.35">
      <c r="A324" t="s">
        <v>244</v>
      </c>
      <c r="B324">
        <v>6</v>
      </c>
      <c r="D324" s="24" t="str">
        <f t="shared" ref="D324:D387" si="19">IF(ISBLANK(G324),"","FL")</f>
        <v>FL</v>
      </c>
      <c r="E324" s="25" t="str">
        <f t="shared" si="17"/>
        <v>9113</v>
      </c>
      <c r="F324" s="24" t="str">
        <f t="shared" si="18"/>
        <v>Bordered Shield Fern</v>
      </c>
      <c r="G324" t="s">
        <v>122</v>
      </c>
      <c r="H324" t="s">
        <v>123</v>
      </c>
      <c r="I324" t="s">
        <v>124</v>
      </c>
      <c r="J324" t="s">
        <v>38343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</row>
    <row r="325" spans="1:20" hidden="1" x14ac:dyDescent="0.35">
      <c r="A325" t="s">
        <v>244</v>
      </c>
      <c r="B325">
        <v>6</v>
      </c>
      <c r="D325" s="24" t="str">
        <f t="shared" si="19"/>
        <v>FL</v>
      </c>
      <c r="E325" s="25" t="str">
        <f t="shared" si="17"/>
        <v>4643</v>
      </c>
      <c r="F325" s="24" t="str">
        <f t="shared" si="18"/>
        <v>Common Passionfruit</v>
      </c>
      <c r="G325" t="s">
        <v>317</v>
      </c>
      <c r="H325" t="s">
        <v>318</v>
      </c>
      <c r="I325" t="s">
        <v>38262</v>
      </c>
      <c r="J325" t="s">
        <v>38406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T325">
        <v>0</v>
      </c>
    </row>
    <row r="326" spans="1:20" hidden="1" x14ac:dyDescent="0.35">
      <c r="A326" t="s">
        <v>244</v>
      </c>
      <c r="B326">
        <v>6</v>
      </c>
      <c r="D326" s="24" t="str">
        <f t="shared" si="19"/>
        <v>FL</v>
      </c>
      <c r="E326" s="25" t="str">
        <f t="shared" si="17"/>
        <v>6281</v>
      </c>
      <c r="F326" s="24" t="str">
        <f t="shared" si="18"/>
        <v>Native Grape</v>
      </c>
      <c r="G326" t="s">
        <v>256</v>
      </c>
      <c r="H326" t="s">
        <v>257</v>
      </c>
      <c r="I326" t="s">
        <v>38262</v>
      </c>
      <c r="J326" t="s">
        <v>38342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  <c r="Q326">
        <v>0</v>
      </c>
      <c r="R326">
        <v>0</v>
      </c>
      <c r="T326">
        <v>0</v>
      </c>
    </row>
    <row r="327" spans="1:20" hidden="1" x14ac:dyDescent="0.35">
      <c r="A327" t="s">
        <v>244</v>
      </c>
      <c r="B327">
        <v>6</v>
      </c>
      <c r="D327" s="24" t="str">
        <f t="shared" si="19"/>
        <v>FL</v>
      </c>
      <c r="E327" s="25" t="str">
        <f t="shared" si="17"/>
        <v>PHYT</v>
      </c>
      <c r="F327" s="24" t="str">
        <f t="shared" si="18"/>
        <v/>
      </c>
      <c r="G327" s="26" t="s">
        <v>38211</v>
      </c>
      <c r="H327" t="s">
        <v>117</v>
      </c>
      <c r="I327" t="s">
        <v>241</v>
      </c>
      <c r="J327" t="s">
        <v>38406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8</v>
      </c>
      <c r="Q327">
        <v>0</v>
      </c>
      <c r="R327">
        <v>0</v>
      </c>
      <c r="T327">
        <v>0</v>
      </c>
    </row>
    <row r="328" spans="1:20" hidden="1" x14ac:dyDescent="0.35">
      <c r="A328" t="s">
        <v>244</v>
      </c>
      <c r="B328">
        <v>6</v>
      </c>
      <c r="D328" s="24" t="str">
        <f t="shared" si="19"/>
        <v>FL</v>
      </c>
      <c r="E328" s="25" t="str">
        <f t="shared" si="17"/>
        <v>6760</v>
      </c>
      <c r="F328" s="24" t="str">
        <f t="shared" si="18"/>
        <v/>
      </c>
      <c r="G328" t="s">
        <v>106</v>
      </c>
      <c r="H328" t="s">
        <v>107</v>
      </c>
      <c r="I328" t="s">
        <v>38262</v>
      </c>
      <c r="J328" t="s">
        <v>38406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</v>
      </c>
      <c r="Q328">
        <v>0</v>
      </c>
      <c r="R328">
        <v>0</v>
      </c>
      <c r="T328">
        <v>0</v>
      </c>
    </row>
    <row r="329" spans="1:20" hidden="1" x14ac:dyDescent="0.35">
      <c r="A329" t="s">
        <v>244</v>
      </c>
      <c r="B329">
        <v>6</v>
      </c>
      <c r="D329" s="24" t="str">
        <f t="shared" si="19"/>
        <v>FL</v>
      </c>
      <c r="E329" s="25" t="str">
        <f t="shared" si="17"/>
        <v>3489</v>
      </c>
      <c r="F329" s="24" t="str">
        <f t="shared" si="18"/>
        <v>Rose Walnut</v>
      </c>
      <c r="G329" t="s">
        <v>196</v>
      </c>
      <c r="H329" t="s">
        <v>197</v>
      </c>
      <c r="I329" t="s">
        <v>89</v>
      </c>
      <c r="J329" t="s">
        <v>38342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</row>
    <row r="330" spans="1:20" hidden="1" x14ac:dyDescent="0.35">
      <c r="A330" t="s">
        <v>244</v>
      </c>
      <c r="B330">
        <v>6</v>
      </c>
      <c r="D330" s="24" t="str">
        <f t="shared" si="19"/>
        <v>FL</v>
      </c>
      <c r="E330" s="25" t="str">
        <f t="shared" si="17"/>
        <v>6129</v>
      </c>
      <c r="F330" s="24" t="str">
        <f t="shared" si="18"/>
        <v>Brown Kurrajong</v>
      </c>
      <c r="G330" t="s">
        <v>104</v>
      </c>
      <c r="H330" t="s">
        <v>105</v>
      </c>
      <c r="I330" t="s">
        <v>241</v>
      </c>
      <c r="J330" t="s">
        <v>38406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T330">
        <v>0</v>
      </c>
    </row>
    <row r="331" spans="1:20" hidden="1" x14ac:dyDescent="0.35">
      <c r="A331" t="s">
        <v>244</v>
      </c>
      <c r="B331">
        <v>6</v>
      </c>
      <c r="D331" s="24" t="str">
        <f t="shared" si="19"/>
        <v>FL</v>
      </c>
      <c r="E331" s="25" t="str">
        <f t="shared" si="17"/>
        <v>8672</v>
      </c>
      <c r="F331" s="24" t="str">
        <f t="shared" si="18"/>
        <v>Cunjevoi</v>
      </c>
      <c r="G331" t="s">
        <v>283</v>
      </c>
      <c r="H331" t="s">
        <v>284</v>
      </c>
      <c r="I331" t="s">
        <v>131</v>
      </c>
      <c r="J331" t="s">
        <v>38342</v>
      </c>
      <c r="K331">
        <v>0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</row>
    <row r="332" spans="1:20" hidden="1" x14ac:dyDescent="0.35">
      <c r="A332" t="s">
        <v>244</v>
      </c>
      <c r="B332">
        <v>6</v>
      </c>
      <c r="D332" s="24" t="str">
        <f t="shared" si="19"/>
        <v>FL</v>
      </c>
      <c r="E332" s="25" t="str">
        <f t="shared" si="17"/>
        <v>2576</v>
      </c>
      <c r="F332" s="24" t="str">
        <f t="shared" si="18"/>
        <v>Maiden's Blush</v>
      </c>
      <c r="G332" t="s">
        <v>96</v>
      </c>
      <c r="H332" t="s">
        <v>97</v>
      </c>
      <c r="I332" t="s">
        <v>89</v>
      </c>
      <c r="J332" t="s">
        <v>38342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T332">
        <v>0</v>
      </c>
    </row>
    <row r="333" spans="1:20" hidden="1" x14ac:dyDescent="0.35">
      <c r="A333" t="s">
        <v>244</v>
      </c>
      <c r="B333">
        <v>6</v>
      </c>
      <c r="D333" s="24" t="str">
        <f t="shared" si="19"/>
        <v>FL</v>
      </c>
      <c r="E333" s="25" t="str">
        <f t="shared" si="17"/>
        <v>2262</v>
      </c>
      <c r="F333" s="24" t="str">
        <f t="shared" si="18"/>
        <v/>
      </c>
      <c r="G333" t="s">
        <v>145</v>
      </c>
      <c r="H333" t="s">
        <v>146</v>
      </c>
      <c r="I333" t="s">
        <v>131</v>
      </c>
      <c r="J333" t="s">
        <v>38342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</v>
      </c>
      <c r="Q333">
        <v>0</v>
      </c>
      <c r="R333">
        <v>0</v>
      </c>
      <c r="T333">
        <v>0</v>
      </c>
    </row>
    <row r="334" spans="1:20" hidden="1" x14ac:dyDescent="0.35">
      <c r="A334" t="s">
        <v>244</v>
      </c>
      <c r="B334">
        <v>6</v>
      </c>
      <c r="D334" s="24" t="str">
        <f t="shared" si="19"/>
        <v>FL</v>
      </c>
      <c r="E334" s="25" t="str">
        <f t="shared" si="17"/>
        <v>2209</v>
      </c>
      <c r="F334" s="24" t="str">
        <f t="shared" si="18"/>
        <v>Native Wandering Jew</v>
      </c>
      <c r="G334" t="s">
        <v>298</v>
      </c>
      <c r="H334" t="s">
        <v>299</v>
      </c>
      <c r="I334" t="s">
        <v>242</v>
      </c>
      <c r="J334" t="s">
        <v>38342</v>
      </c>
      <c r="K334">
        <v>0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</row>
    <row r="335" spans="1:20" hidden="1" x14ac:dyDescent="0.35">
      <c r="A335" t="s">
        <v>244</v>
      </c>
      <c r="B335">
        <v>6</v>
      </c>
      <c r="D335" s="24" t="str">
        <f t="shared" si="19"/>
        <v>FL</v>
      </c>
      <c r="E335" s="25" t="str">
        <f t="shared" si="17"/>
        <v>2403</v>
      </c>
      <c r="F335" s="24" t="str">
        <f t="shared" si="18"/>
        <v/>
      </c>
      <c r="G335" t="s">
        <v>262</v>
      </c>
      <c r="H335" t="s">
        <v>263</v>
      </c>
      <c r="I335" s="26" t="s">
        <v>124</v>
      </c>
      <c r="J335" t="s">
        <v>38342</v>
      </c>
      <c r="K335">
        <v>0</v>
      </c>
      <c r="L335">
        <v>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</row>
    <row r="336" spans="1:20" hidden="1" x14ac:dyDescent="0.35">
      <c r="A336" t="s">
        <v>244</v>
      </c>
      <c r="B336">
        <v>6</v>
      </c>
      <c r="D336" s="24" t="str">
        <f t="shared" si="19"/>
        <v>FL</v>
      </c>
      <c r="E336" s="25" t="str">
        <f t="shared" si="17"/>
        <v>3112</v>
      </c>
      <c r="F336" s="24" t="str">
        <f t="shared" si="18"/>
        <v/>
      </c>
      <c r="G336" t="s">
        <v>264</v>
      </c>
      <c r="H336" t="s">
        <v>265</v>
      </c>
      <c r="I336" t="s">
        <v>38262</v>
      </c>
      <c r="J336" t="s">
        <v>38342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6</v>
      </c>
      <c r="Q336">
        <v>0</v>
      </c>
      <c r="R336">
        <v>0</v>
      </c>
      <c r="T336">
        <v>0</v>
      </c>
    </row>
    <row r="337" spans="1:20" hidden="1" x14ac:dyDescent="0.35">
      <c r="A337" t="s">
        <v>244</v>
      </c>
      <c r="B337">
        <v>6</v>
      </c>
      <c r="D337" s="24" t="str">
        <f t="shared" si="19"/>
        <v>FL</v>
      </c>
      <c r="E337" s="25" t="str">
        <f t="shared" si="17"/>
        <v>7592</v>
      </c>
      <c r="F337" s="24" t="str">
        <f t="shared" si="18"/>
        <v>Lawyer Vine</v>
      </c>
      <c r="G337" t="s">
        <v>321</v>
      </c>
      <c r="H337" t="s">
        <v>322</v>
      </c>
      <c r="I337" t="s">
        <v>38262</v>
      </c>
      <c r="J337" t="s">
        <v>38342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T337">
        <v>0</v>
      </c>
    </row>
    <row r="338" spans="1:20" hidden="1" x14ac:dyDescent="0.35">
      <c r="A338" t="s">
        <v>325</v>
      </c>
      <c r="B338">
        <v>1</v>
      </c>
      <c r="D338" s="24" t="str">
        <f t="shared" si="19"/>
        <v>FL</v>
      </c>
      <c r="E338" s="25" t="str">
        <f t="shared" si="17"/>
        <v>12298</v>
      </c>
      <c r="F338" s="24" t="str">
        <f t="shared" si="18"/>
        <v/>
      </c>
      <c r="G338" t="s">
        <v>326</v>
      </c>
      <c r="H338" t="s">
        <v>327</v>
      </c>
      <c r="I338" t="s">
        <v>241</v>
      </c>
      <c r="J338" t="s">
        <v>38406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14</v>
      </c>
      <c r="Q338">
        <v>0</v>
      </c>
      <c r="R338">
        <v>0</v>
      </c>
      <c r="T338">
        <v>0</v>
      </c>
    </row>
    <row r="339" spans="1:20" hidden="1" x14ac:dyDescent="0.35">
      <c r="A339" t="s">
        <v>325</v>
      </c>
      <c r="B339">
        <v>1</v>
      </c>
      <c r="D339" s="24" t="str">
        <f t="shared" si="19"/>
        <v>FL</v>
      </c>
      <c r="E339" s="25" t="str">
        <f t="shared" si="17"/>
        <v>ONOP</v>
      </c>
      <c r="F339" s="24" t="str">
        <f t="shared" si="18"/>
        <v/>
      </c>
      <c r="G339" t="s">
        <v>38231</v>
      </c>
      <c r="H339" t="s">
        <v>227</v>
      </c>
      <c r="I339" t="s">
        <v>38262</v>
      </c>
      <c r="J339" t="s">
        <v>38406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T339">
        <v>0</v>
      </c>
    </row>
    <row r="340" spans="1:20" hidden="1" x14ac:dyDescent="0.35">
      <c r="A340" t="s">
        <v>325</v>
      </c>
      <c r="B340">
        <v>1</v>
      </c>
      <c r="D340" s="24" t="str">
        <f t="shared" si="19"/>
        <v>FL</v>
      </c>
      <c r="E340" s="25" t="str">
        <f t="shared" si="17"/>
        <v>6458</v>
      </c>
      <c r="F340" s="24" t="str">
        <f t="shared" si="18"/>
        <v>Bangalow Palm</v>
      </c>
      <c r="G340" t="s">
        <v>102</v>
      </c>
      <c r="H340" t="s">
        <v>103</v>
      </c>
      <c r="I340" t="s">
        <v>191</v>
      </c>
      <c r="J340" t="s">
        <v>38342</v>
      </c>
      <c r="K340">
        <v>0</v>
      </c>
      <c r="L340">
        <v>8</v>
      </c>
      <c r="M340">
        <v>0</v>
      </c>
      <c r="N340">
        <v>3</v>
      </c>
      <c r="O340">
        <v>0</v>
      </c>
      <c r="P340">
        <v>10</v>
      </c>
      <c r="Q340">
        <v>0</v>
      </c>
      <c r="R340">
        <v>0</v>
      </c>
      <c r="T340">
        <v>0</v>
      </c>
    </row>
    <row r="341" spans="1:20" hidden="1" x14ac:dyDescent="0.35">
      <c r="A341" t="s">
        <v>325</v>
      </c>
      <c r="B341">
        <v>1</v>
      </c>
      <c r="D341" s="24" t="str">
        <f t="shared" si="19"/>
        <v>FL</v>
      </c>
      <c r="E341" s="25" t="str">
        <f t="shared" si="17"/>
        <v>2735</v>
      </c>
      <c r="F341" s="24" t="str">
        <f t="shared" si="18"/>
        <v>Red Kamala</v>
      </c>
      <c r="G341" t="s">
        <v>328</v>
      </c>
      <c r="H341" t="s">
        <v>329</v>
      </c>
      <c r="I341" t="s">
        <v>89</v>
      </c>
      <c r="J341" t="s">
        <v>38342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5</v>
      </c>
      <c r="Q341">
        <v>0</v>
      </c>
      <c r="R341">
        <v>0</v>
      </c>
      <c r="T341">
        <v>0</v>
      </c>
    </row>
    <row r="342" spans="1:20" hidden="1" x14ac:dyDescent="0.35">
      <c r="A342" t="s">
        <v>325</v>
      </c>
      <c r="B342">
        <v>1</v>
      </c>
      <c r="D342" s="24" t="str">
        <f t="shared" si="19"/>
        <v>FL</v>
      </c>
      <c r="E342" s="25" t="str">
        <f t="shared" si="17"/>
        <v>2768</v>
      </c>
      <c r="F342" s="24" t="str">
        <f t="shared" si="18"/>
        <v>Bolwarra</v>
      </c>
      <c r="G342" t="s">
        <v>485</v>
      </c>
      <c r="H342" t="s">
        <v>486</v>
      </c>
      <c r="I342" t="s">
        <v>89</v>
      </c>
      <c r="J342" t="s">
        <v>38342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</row>
    <row r="343" spans="1:20" hidden="1" x14ac:dyDescent="0.35">
      <c r="A343" t="s">
        <v>325</v>
      </c>
      <c r="B343">
        <v>1</v>
      </c>
      <c r="D343" s="24" t="str">
        <f t="shared" si="19"/>
        <v>FL</v>
      </c>
      <c r="E343" s="25" t="str">
        <f t="shared" si="17"/>
        <v>11947</v>
      </c>
      <c r="F343" s="24" t="str">
        <f t="shared" si="18"/>
        <v/>
      </c>
      <c r="G343" t="s">
        <v>137</v>
      </c>
      <c r="H343" t="s">
        <v>138</v>
      </c>
      <c r="I343" t="s">
        <v>38262</v>
      </c>
      <c r="J343" t="s">
        <v>38406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139</v>
      </c>
      <c r="Q343">
        <v>0</v>
      </c>
      <c r="R343">
        <v>0</v>
      </c>
      <c r="T343">
        <v>0</v>
      </c>
    </row>
    <row r="344" spans="1:20" hidden="1" x14ac:dyDescent="0.35">
      <c r="A344" t="s">
        <v>325</v>
      </c>
      <c r="B344">
        <v>1</v>
      </c>
      <c r="D344" s="24" t="str">
        <f t="shared" si="19"/>
        <v>FL</v>
      </c>
      <c r="E344" s="25" t="str">
        <f t="shared" si="17"/>
        <v>1919</v>
      </c>
      <c r="F344" s="24" t="str">
        <f t="shared" si="18"/>
        <v>Forest Lobelia</v>
      </c>
      <c r="G344" t="s">
        <v>301</v>
      </c>
      <c r="H344" t="s">
        <v>302</v>
      </c>
      <c r="I344" t="s">
        <v>242</v>
      </c>
      <c r="J344" t="s">
        <v>38342</v>
      </c>
      <c r="K344">
        <v>0</v>
      </c>
      <c r="L344">
        <v>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</row>
    <row r="345" spans="1:20" hidden="1" x14ac:dyDescent="0.35">
      <c r="A345" t="s">
        <v>325</v>
      </c>
      <c r="B345">
        <v>1</v>
      </c>
      <c r="D345" s="24" t="str">
        <f t="shared" si="19"/>
        <v>FL</v>
      </c>
      <c r="E345" s="25" t="str">
        <f t="shared" si="17"/>
        <v>1129</v>
      </c>
      <c r="F345" s="24" t="str">
        <f t="shared" si="18"/>
        <v/>
      </c>
      <c r="G345" t="s">
        <v>303</v>
      </c>
      <c r="H345" t="s">
        <v>304</v>
      </c>
      <c r="I345" t="s">
        <v>242</v>
      </c>
      <c r="J345" t="s">
        <v>38342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</row>
    <row r="346" spans="1:20" hidden="1" x14ac:dyDescent="0.35">
      <c r="A346" t="s">
        <v>325</v>
      </c>
      <c r="B346">
        <v>1</v>
      </c>
      <c r="D346" s="24" t="str">
        <f t="shared" si="19"/>
        <v>FL</v>
      </c>
      <c r="E346" s="25" t="str">
        <f t="shared" si="17"/>
        <v>3680</v>
      </c>
      <c r="F346" s="24" t="str">
        <f t="shared" si="18"/>
        <v>White Cedar</v>
      </c>
      <c r="G346" t="s">
        <v>38228</v>
      </c>
      <c r="H346" t="s">
        <v>330</v>
      </c>
      <c r="I346" t="s">
        <v>38262</v>
      </c>
      <c r="J346" t="s">
        <v>38342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0</v>
      </c>
      <c r="R346">
        <v>0</v>
      </c>
      <c r="T346">
        <v>0</v>
      </c>
    </row>
    <row r="347" spans="1:20" hidden="1" x14ac:dyDescent="0.35">
      <c r="A347" t="s">
        <v>325</v>
      </c>
      <c r="B347">
        <v>1</v>
      </c>
      <c r="D347" s="24" t="str">
        <f t="shared" si="19"/>
        <v>FL</v>
      </c>
      <c r="E347" s="25" t="str">
        <f t="shared" si="17"/>
        <v>8625</v>
      </c>
      <c r="F347" s="24" t="str">
        <f t="shared" si="18"/>
        <v>Hairy-leaved Doughwood</v>
      </c>
      <c r="G347" t="s">
        <v>307</v>
      </c>
      <c r="H347" t="s">
        <v>308</v>
      </c>
      <c r="I347" t="s">
        <v>38262</v>
      </c>
      <c r="J347" t="s">
        <v>38406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8</v>
      </c>
      <c r="Q347">
        <v>0</v>
      </c>
      <c r="R347">
        <v>0</v>
      </c>
      <c r="T347">
        <v>0</v>
      </c>
    </row>
    <row r="348" spans="1:20" hidden="1" x14ac:dyDescent="0.35">
      <c r="A348" t="s">
        <v>325</v>
      </c>
      <c r="B348">
        <v>1</v>
      </c>
      <c r="D348" s="24" t="str">
        <f t="shared" si="19"/>
        <v>FL</v>
      </c>
      <c r="E348" s="25" t="str">
        <f t="shared" si="17"/>
        <v>5832</v>
      </c>
      <c r="F348" s="24" t="str">
        <f t="shared" si="18"/>
        <v>Thorny Yellowwood</v>
      </c>
      <c r="G348" t="s">
        <v>331</v>
      </c>
      <c r="H348" t="s">
        <v>332</v>
      </c>
      <c r="I348" t="s">
        <v>89</v>
      </c>
      <c r="J348" t="s">
        <v>38342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</row>
    <row r="349" spans="1:20" hidden="1" x14ac:dyDescent="0.35">
      <c r="A349" t="s">
        <v>325</v>
      </c>
      <c r="B349">
        <v>1</v>
      </c>
      <c r="D349" s="24" t="str">
        <f t="shared" si="19"/>
        <v>FL</v>
      </c>
      <c r="E349" s="25" t="str">
        <f t="shared" si="17"/>
        <v>6115</v>
      </c>
      <c r="F349" s="24" t="str">
        <f t="shared" si="18"/>
        <v/>
      </c>
      <c r="G349" t="s">
        <v>389</v>
      </c>
      <c r="H349" t="s">
        <v>390</v>
      </c>
      <c r="I349" t="s">
        <v>241</v>
      </c>
      <c r="J349" t="s">
        <v>38406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</v>
      </c>
      <c r="Q349">
        <v>0</v>
      </c>
      <c r="R349">
        <v>0</v>
      </c>
      <c r="T349">
        <v>0</v>
      </c>
    </row>
    <row r="350" spans="1:20" hidden="1" x14ac:dyDescent="0.35">
      <c r="A350" t="s">
        <v>325</v>
      </c>
      <c r="B350">
        <v>1</v>
      </c>
      <c r="D350" s="24" t="str">
        <f t="shared" si="19"/>
        <v>FL</v>
      </c>
      <c r="E350" s="25" t="str">
        <f t="shared" si="17"/>
        <v>9113</v>
      </c>
      <c r="F350" s="24" t="str">
        <f t="shared" si="18"/>
        <v>Bordered Shield Fern</v>
      </c>
      <c r="G350" t="s">
        <v>122</v>
      </c>
      <c r="H350" t="s">
        <v>123</v>
      </c>
      <c r="I350" t="s">
        <v>124</v>
      </c>
      <c r="J350" t="s">
        <v>38343</v>
      </c>
      <c r="K350">
        <v>0</v>
      </c>
      <c r="L350">
        <v>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</row>
    <row r="351" spans="1:20" hidden="1" x14ac:dyDescent="0.35">
      <c r="A351" t="s">
        <v>325</v>
      </c>
      <c r="B351">
        <v>1</v>
      </c>
      <c r="D351" s="24" t="str">
        <f t="shared" si="19"/>
        <v>FL</v>
      </c>
      <c r="E351" s="25" t="str">
        <f t="shared" si="17"/>
        <v>8019</v>
      </c>
      <c r="F351" s="24" t="str">
        <f t="shared" si="18"/>
        <v>Naked Shield Fern</v>
      </c>
      <c r="G351" t="s">
        <v>309</v>
      </c>
      <c r="H351" t="s">
        <v>310</v>
      </c>
      <c r="I351" t="s">
        <v>124</v>
      </c>
      <c r="J351" t="s">
        <v>38343</v>
      </c>
      <c r="K351">
        <v>0</v>
      </c>
      <c r="L351">
        <v>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</row>
    <row r="352" spans="1:20" hidden="1" x14ac:dyDescent="0.35">
      <c r="A352" t="s">
        <v>325</v>
      </c>
      <c r="B352">
        <v>1</v>
      </c>
      <c r="D352" s="24" t="str">
        <f t="shared" si="19"/>
        <v>FL</v>
      </c>
      <c r="E352" s="25" t="str">
        <f t="shared" si="17"/>
        <v>8839</v>
      </c>
      <c r="F352" s="24" t="str">
        <f t="shared" si="18"/>
        <v>Red Cedar</v>
      </c>
      <c r="G352" t="s">
        <v>113</v>
      </c>
      <c r="H352" t="s">
        <v>114</v>
      </c>
      <c r="I352" t="s">
        <v>38262</v>
      </c>
      <c r="J352" t="s">
        <v>38406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</v>
      </c>
      <c r="Q352">
        <v>0</v>
      </c>
      <c r="R352">
        <v>0</v>
      </c>
      <c r="T352">
        <v>0</v>
      </c>
    </row>
    <row r="353" spans="1:20" hidden="1" x14ac:dyDescent="0.35">
      <c r="A353" t="s">
        <v>325</v>
      </c>
      <c r="B353">
        <v>1</v>
      </c>
      <c r="D353" s="24" t="str">
        <f t="shared" si="19"/>
        <v>FL</v>
      </c>
      <c r="E353" s="25" t="str">
        <f t="shared" si="17"/>
        <v>1084</v>
      </c>
      <c r="F353" s="24" t="str">
        <f t="shared" si="18"/>
        <v/>
      </c>
      <c r="G353" t="s">
        <v>336</v>
      </c>
      <c r="H353" t="s">
        <v>337</v>
      </c>
      <c r="I353" t="s">
        <v>38262</v>
      </c>
      <c r="J353" t="s">
        <v>38342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T353">
        <v>0</v>
      </c>
    </row>
    <row r="354" spans="1:20" hidden="1" x14ac:dyDescent="0.35">
      <c r="A354" t="s">
        <v>325</v>
      </c>
      <c r="B354">
        <v>1</v>
      </c>
      <c r="D354" s="24" t="str">
        <f t="shared" si="19"/>
        <v>FL</v>
      </c>
      <c r="E354" s="25" t="str">
        <f t="shared" si="17"/>
        <v>6036</v>
      </c>
      <c r="F354" s="24" t="str">
        <f t="shared" si="18"/>
        <v>Corkwood</v>
      </c>
      <c r="G354" t="s">
        <v>149</v>
      </c>
      <c r="H354" t="s">
        <v>150</v>
      </c>
      <c r="I354" t="s">
        <v>38262</v>
      </c>
      <c r="J354" t="s">
        <v>38406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0</v>
      </c>
      <c r="R354">
        <v>0</v>
      </c>
      <c r="T354">
        <v>0</v>
      </c>
    </row>
    <row r="355" spans="1:20" hidden="1" x14ac:dyDescent="0.35">
      <c r="A355" t="s">
        <v>325</v>
      </c>
      <c r="B355">
        <v>1</v>
      </c>
      <c r="D355" s="24" t="str">
        <f t="shared" si="19"/>
        <v>FL</v>
      </c>
      <c r="E355" s="25" t="str">
        <f t="shared" si="17"/>
        <v>3917</v>
      </c>
      <c r="F355" s="24" t="str">
        <f t="shared" si="18"/>
        <v>Smooth Wilkiea</v>
      </c>
      <c r="G355" t="s">
        <v>187</v>
      </c>
      <c r="H355" t="s">
        <v>188</v>
      </c>
      <c r="I355" t="s">
        <v>89</v>
      </c>
      <c r="J355" t="s">
        <v>38342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</row>
    <row r="356" spans="1:20" hidden="1" x14ac:dyDescent="0.35">
      <c r="A356" t="s">
        <v>325</v>
      </c>
      <c r="B356">
        <v>1</v>
      </c>
      <c r="D356" s="24" t="str">
        <f t="shared" si="19"/>
        <v>FL</v>
      </c>
      <c r="E356" s="25" t="str">
        <f t="shared" si="17"/>
        <v>2548</v>
      </c>
      <c r="F356" s="24" t="str">
        <f t="shared" si="18"/>
        <v>Climbing Guinea Flower</v>
      </c>
      <c r="G356" t="s">
        <v>167</v>
      </c>
      <c r="H356" t="s">
        <v>168</v>
      </c>
      <c r="I356" t="s">
        <v>38262</v>
      </c>
      <c r="J356" t="s">
        <v>38406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T356">
        <v>0</v>
      </c>
    </row>
    <row r="357" spans="1:20" hidden="1" x14ac:dyDescent="0.35">
      <c r="A357" t="s">
        <v>325</v>
      </c>
      <c r="B357">
        <v>1</v>
      </c>
      <c r="D357" s="24" t="str">
        <f t="shared" si="19"/>
        <v>FL</v>
      </c>
      <c r="E357" s="25" t="str">
        <f t="shared" si="17"/>
        <v>6226</v>
      </c>
      <c r="F357" s="24" t="str">
        <f t="shared" si="18"/>
        <v>Giant Stinging Tree</v>
      </c>
      <c r="G357" t="s">
        <v>94</v>
      </c>
      <c r="H357" t="s">
        <v>95</v>
      </c>
      <c r="I357" t="s">
        <v>38262</v>
      </c>
      <c r="J357" t="s">
        <v>38406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T357">
        <v>0</v>
      </c>
    </row>
    <row r="358" spans="1:20" hidden="1" x14ac:dyDescent="0.35">
      <c r="A358" t="s">
        <v>325</v>
      </c>
      <c r="B358">
        <v>1</v>
      </c>
      <c r="D358" s="24" t="str">
        <f t="shared" si="19"/>
        <v>FL</v>
      </c>
      <c r="E358" s="25" t="str">
        <f t="shared" si="17"/>
        <v>6228</v>
      </c>
      <c r="F358" s="24" t="str">
        <f t="shared" si="18"/>
        <v>Shiny-leaved Stinging Tree</v>
      </c>
      <c r="G358" t="s">
        <v>253</v>
      </c>
      <c r="H358" t="s">
        <v>254</v>
      </c>
      <c r="I358" t="s">
        <v>38262</v>
      </c>
      <c r="J358" t="s">
        <v>38406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</v>
      </c>
      <c r="Q358">
        <v>0</v>
      </c>
      <c r="R358">
        <v>0</v>
      </c>
      <c r="T358">
        <v>0</v>
      </c>
    </row>
    <row r="359" spans="1:20" hidden="1" x14ac:dyDescent="0.35">
      <c r="A359" t="s">
        <v>325</v>
      </c>
      <c r="B359">
        <v>1</v>
      </c>
      <c r="D359" s="24" t="str">
        <f t="shared" si="19"/>
        <v>FL</v>
      </c>
      <c r="E359" s="25" t="str">
        <f t="shared" si="17"/>
        <v>7873</v>
      </c>
      <c r="F359" s="24" t="str">
        <f t="shared" si="18"/>
        <v>Palm-Lily</v>
      </c>
      <c r="G359" t="s">
        <v>127</v>
      </c>
      <c r="H359" t="s">
        <v>128</v>
      </c>
      <c r="I359" t="s">
        <v>89</v>
      </c>
      <c r="J359" t="s">
        <v>38342</v>
      </c>
      <c r="K359">
        <v>0</v>
      </c>
      <c r="L359">
        <v>2</v>
      </c>
      <c r="M359">
        <v>0</v>
      </c>
      <c r="N359">
        <v>0</v>
      </c>
      <c r="O359">
        <v>0</v>
      </c>
      <c r="P359">
        <v>12</v>
      </c>
      <c r="Q359">
        <v>0</v>
      </c>
      <c r="R359">
        <v>0</v>
      </c>
      <c r="T359">
        <v>0</v>
      </c>
    </row>
    <row r="360" spans="1:20" hidden="1" x14ac:dyDescent="0.35">
      <c r="A360" t="s">
        <v>325</v>
      </c>
      <c r="B360">
        <v>1</v>
      </c>
      <c r="D360" s="24" t="str">
        <f t="shared" si="19"/>
        <v>FL</v>
      </c>
      <c r="E360" s="25" t="str">
        <f t="shared" si="17"/>
        <v>3112</v>
      </c>
      <c r="F360" s="24" t="str">
        <f t="shared" si="18"/>
        <v/>
      </c>
      <c r="G360" t="s">
        <v>264</v>
      </c>
      <c r="H360" t="s">
        <v>265</v>
      </c>
      <c r="I360" t="s">
        <v>38262</v>
      </c>
      <c r="J360" t="s">
        <v>38342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</v>
      </c>
      <c r="Q360">
        <v>0</v>
      </c>
      <c r="R360">
        <v>0</v>
      </c>
      <c r="T360">
        <v>0</v>
      </c>
    </row>
    <row r="361" spans="1:20" hidden="1" x14ac:dyDescent="0.35">
      <c r="A361" t="s">
        <v>325</v>
      </c>
      <c r="B361">
        <v>1</v>
      </c>
      <c r="D361" s="24" t="str">
        <f t="shared" si="19"/>
        <v>FL</v>
      </c>
      <c r="E361" s="25" t="str">
        <f t="shared" si="17"/>
        <v>6181</v>
      </c>
      <c r="F361" s="24" t="str">
        <f t="shared" si="18"/>
        <v/>
      </c>
      <c r="G361" t="s">
        <v>338</v>
      </c>
      <c r="H361" t="s">
        <v>339</v>
      </c>
      <c r="I361" t="s">
        <v>241</v>
      </c>
      <c r="J361" t="s">
        <v>38406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3</v>
      </c>
      <c r="Q361">
        <v>0</v>
      </c>
      <c r="R361">
        <v>0</v>
      </c>
      <c r="T361">
        <v>0</v>
      </c>
    </row>
    <row r="362" spans="1:20" hidden="1" x14ac:dyDescent="0.35">
      <c r="A362" t="s">
        <v>325</v>
      </c>
      <c r="B362">
        <v>1</v>
      </c>
      <c r="D362" s="24" t="str">
        <f t="shared" si="19"/>
        <v>FL</v>
      </c>
      <c r="E362" s="25" t="str">
        <f t="shared" si="17"/>
        <v>6283</v>
      </c>
      <c r="F362" s="24" t="str">
        <f t="shared" si="18"/>
        <v>Giant Water Vine</v>
      </c>
      <c r="G362" t="s">
        <v>156</v>
      </c>
      <c r="H362" t="s">
        <v>157</v>
      </c>
      <c r="I362" t="s">
        <v>38262</v>
      </c>
      <c r="J362" t="s">
        <v>38406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12</v>
      </c>
      <c r="Q362">
        <v>0</v>
      </c>
      <c r="R362">
        <v>0</v>
      </c>
      <c r="T362">
        <v>0</v>
      </c>
    </row>
    <row r="363" spans="1:20" hidden="1" x14ac:dyDescent="0.35">
      <c r="A363" t="s">
        <v>325</v>
      </c>
      <c r="B363">
        <v>1</v>
      </c>
      <c r="D363" s="24" t="str">
        <f t="shared" si="19"/>
        <v>FL</v>
      </c>
      <c r="E363" s="25" t="str">
        <f t="shared" si="17"/>
        <v>5493</v>
      </c>
      <c r="F363" s="24" t="str">
        <f t="shared" si="18"/>
        <v>Old Man's Beard</v>
      </c>
      <c r="G363" t="s">
        <v>315</v>
      </c>
      <c r="H363" t="s">
        <v>316</v>
      </c>
      <c r="I363" t="s">
        <v>38262</v>
      </c>
      <c r="J363" t="s">
        <v>38342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7</v>
      </c>
      <c r="Q363">
        <v>0</v>
      </c>
      <c r="R363">
        <v>0</v>
      </c>
      <c r="T363">
        <v>0</v>
      </c>
    </row>
    <row r="364" spans="1:20" hidden="1" x14ac:dyDescent="0.35">
      <c r="A364" t="s">
        <v>325</v>
      </c>
      <c r="B364">
        <v>1</v>
      </c>
      <c r="D364" s="24" t="str">
        <f t="shared" si="19"/>
        <v>FL</v>
      </c>
      <c r="E364" s="25" t="str">
        <f t="shared" si="17"/>
        <v>3928</v>
      </c>
      <c r="F364" s="24" t="str">
        <f t="shared" si="18"/>
        <v>Cockspur Thorn</v>
      </c>
      <c r="G364" t="s">
        <v>340</v>
      </c>
      <c r="H364" t="s">
        <v>341</v>
      </c>
      <c r="I364" t="s">
        <v>38262</v>
      </c>
      <c r="J364" t="s">
        <v>38406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</v>
      </c>
      <c r="Q364">
        <v>0</v>
      </c>
      <c r="R364">
        <v>0</v>
      </c>
      <c r="T364">
        <v>0</v>
      </c>
    </row>
    <row r="365" spans="1:20" hidden="1" x14ac:dyDescent="0.35">
      <c r="A365" t="s">
        <v>325</v>
      </c>
      <c r="B365">
        <v>1</v>
      </c>
      <c r="D365" s="24" t="str">
        <f t="shared" si="19"/>
        <v>FL</v>
      </c>
      <c r="E365" s="25" t="str">
        <f t="shared" si="17"/>
        <v>13218</v>
      </c>
      <c r="F365" s="24" t="str">
        <f t="shared" si="18"/>
        <v/>
      </c>
      <c r="G365" t="s">
        <v>38205</v>
      </c>
      <c r="H365" t="s">
        <v>155</v>
      </c>
      <c r="I365" t="s">
        <v>89</v>
      </c>
      <c r="J365" t="s">
        <v>38342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</row>
    <row r="366" spans="1:20" hidden="1" x14ac:dyDescent="0.35">
      <c r="A366" t="s">
        <v>325</v>
      </c>
      <c r="B366">
        <v>1</v>
      </c>
      <c r="D366" s="24" t="str">
        <f t="shared" si="19"/>
        <v>FL</v>
      </c>
      <c r="E366" s="25" t="str">
        <f t="shared" si="17"/>
        <v>11587</v>
      </c>
      <c r="F366" s="24" t="str">
        <f t="shared" si="18"/>
        <v>Molucca Bramble</v>
      </c>
      <c r="G366" t="s">
        <v>342</v>
      </c>
      <c r="H366" t="s">
        <v>343</v>
      </c>
      <c r="I366" t="s">
        <v>38262</v>
      </c>
      <c r="J366" t="s">
        <v>38406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T366">
        <v>0</v>
      </c>
    </row>
    <row r="367" spans="1:20" hidden="1" x14ac:dyDescent="0.35">
      <c r="A367" t="s">
        <v>325</v>
      </c>
      <c r="B367">
        <v>1</v>
      </c>
      <c r="D367" s="24" t="str">
        <f t="shared" si="19"/>
        <v>FL</v>
      </c>
      <c r="E367" s="25" t="str">
        <f t="shared" si="17"/>
        <v>2209</v>
      </c>
      <c r="F367" s="24" t="str">
        <f t="shared" si="18"/>
        <v>Native Wandering Jew</v>
      </c>
      <c r="G367" t="s">
        <v>298</v>
      </c>
      <c r="H367" t="s">
        <v>299</v>
      </c>
      <c r="I367" t="s">
        <v>242</v>
      </c>
      <c r="J367" t="s">
        <v>38342</v>
      </c>
      <c r="K367">
        <v>0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</row>
    <row r="368" spans="1:20" hidden="1" x14ac:dyDescent="0.35">
      <c r="A368" t="s">
        <v>325</v>
      </c>
      <c r="B368">
        <v>1</v>
      </c>
      <c r="D368" s="24" t="str">
        <f t="shared" si="19"/>
        <v>FL</v>
      </c>
      <c r="E368" s="25" t="str">
        <f t="shared" si="17"/>
        <v>8672</v>
      </c>
      <c r="F368" s="24" t="str">
        <f t="shared" si="18"/>
        <v>Cunjevoi</v>
      </c>
      <c r="G368" t="s">
        <v>283</v>
      </c>
      <c r="H368" t="s">
        <v>284</v>
      </c>
      <c r="I368" t="s">
        <v>131</v>
      </c>
      <c r="J368" t="s">
        <v>38342</v>
      </c>
      <c r="K368">
        <v>0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</row>
    <row r="369" spans="1:20" hidden="1" x14ac:dyDescent="0.35">
      <c r="A369" t="s">
        <v>325</v>
      </c>
      <c r="B369">
        <v>1</v>
      </c>
      <c r="D369" s="24" t="str">
        <f t="shared" si="19"/>
        <v>FL</v>
      </c>
      <c r="E369" s="25" t="str">
        <f t="shared" si="17"/>
        <v>2262</v>
      </c>
      <c r="F369" s="24" t="str">
        <f t="shared" si="18"/>
        <v/>
      </c>
      <c r="G369" t="s">
        <v>145</v>
      </c>
      <c r="H369" t="s">
        <v>146</v>
      </c>
      <c r="I369" t="s">
        <v>131</v>
      </c>
      <c r="J369" t="s">
        <v>38342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</v>
      </c>
      <c r="Q369">
        <v>0</v>
      </c>
      <c r="R369">
        <v>0</v>
      </c>
      <c r="T369">
        <v>0</v>
      </c>
    </row>
    <row r="370" spans="1:20" hidden="1" x14ac:dyDescent="0.35">
      <c r="A370" t="s">
        <v>325</v>
      </c>
      <c r="B370">
        <v>1</v>
      </c>
      <c r="D370" s="24" t="str">
        <f t="shared" si="19"/>
        <v>FL</v>
      </c>
      <c r="E370" s="25" t="str">
        <f t="shared" si="17"/>
        <v>4650</v>
      </c>
      <c r="F370" s="24" t="str">
        <f t="shared" si="18"/>
        <v>White Passionflower</v>
      </c>
      <c r="G370" t="s">
        <v>344</v>
      </c>
      <c r="H370" t="s">
        <v>345</v>
      </c>
      <c r="I370" t="s">
        <v>38262</v>
      </c>
      <c r="J370" t="s">
        <v>38406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T370">
        <v>0</v>
      </c>
    </row>
    <row r="371" spans="1:20" hidden="1" x14ac:dyDescent="0.35">
      <c r="A371" t="s">
        <v>325</v>
      </c>
      <c r="B371">
        <v>1</v>
      </c>
      <c r="D371" s="24" t="str">
        <f t="shared" si="19"/>
        <v>FL</v>
      </c>
      <c r="E371" s="25" t="str">
        <f t="shared" si="17"/>
        <v>2403</v>
      </c>
      <c r="F371" s="24" t="str">
        <f t="shared" si="18"/>
        <v/>
      </c>
      <c r="G371" t="s">
        <v>262</v>
      </c>
      <c r="H371" t="s">
        <v>263</v>
      </c>
      <c r="I371" s="26" t="s">
        <v>124</v>
      </c>
      <c r="J371" t="s">
        <v>38342</v>
      </c>
      <c r="K371">
        <v>0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</row>
    <row r="372" spans="1:20" hidden="1" x14ac:dyDescent="0.35">
      <c r="A372" t="s">
        <v>325</v>
      </c>
      <c r="B372">
        <v>1</v>
      </c>
      <c r="D372" s="24" t="str">
        <f t="shared" si="19"/>
        <v>FL</v>
      </c>
      <c r="E372" s="25" t="str">
        <f t="shared" si="17"/>
        <v>3689</v>
      </c>
      <c r="F372" s="24" t="str">
        <f t="shared" si="18"/>
        <v>Prickly Snake Vine</v>
      </c>
      <c r="G372" t="s">
        <v>346</v>
      </c>
      <c r="H372" t="s">
        <v>347</v>
      </c>
      <c r="I372" t="s">
        <v>38262</v>
      </c>
      <c r="J372" t="s">
        <v>38342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T372">
        <v>0</v>
      </c>
    </row>
    <row r="373" spans="1:20" hidden="1" x14ac:dyDescent="0.35">
      <c r="A373" t="s">
        <v>325</v>
      </c>
      <c r="B373">
        <v>1</v>
      </c>
      <c r="D373" s="24" t="str">
        <f t="shared" si="19"/>
        <v>FL</v>
      </c>
      <c r="E373" s="25" t="str">
        <f t="shared" si="17"/>
        <v>3931</v>
      </c>
      <c r="F373" s="24" t="str">
        <f t="shared" si="18"/>
        <v>Whalebone Tree</v>
      </c>
      <c r="G373" t="s">
        <v>305</v>
      </c>
      <c r="H373" t="s">
        <v>306</v>
      </c>
      <c r="I373" t="s">
        <v>38262</v>
      </c>
      <c r="J373" t="s">
        <v>38342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T373">
        <v>0</v>
      </c>
    </row>
    <row r="374" spans="1:20" hidden="1" x14ac:dyDescent="0.35">
      <c r="A374" t="s">
        <v>325</v>
      </c>
      <c r="B374">
        <v>1</v>
      </c>
      <c r="D374" s="24" t="str">
        <f t="shared" si="19"/>
        <v>FL</v>
      </c>
      <c r="E374" s="25" t="str">
        <f t="shared" si="17"/>
        <v>3921</v>
      </c>
      <c r="F374" s="24" t="str">
        <f t="shared" si="18"/>
        <v>Sandpaper Fig</v>
      </c>
      <c r="G374" t="s">
        <v>348</v>
      </c>
      <c r="H374" t="s">
        <v>349</v>
      </c>
      <c r="I374" t="s">
        <v>38262</v>
      </c>
      <c r="J374" t="s">
        <v>38342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T374">
        <v>0</v>
      </c>
    </row>
    <row r="375" spans="1:20" hidden="1" x14ac:dyDescent="0.35">
      <c r="A375" t="s">
        <v>325</v>
      </c>
      <c r="B375">
        <v>1</v>
      </c>
      <c r="D375" s="24" t="str">
        <f t="shared" si="19"/>
        <v>FL</v>
      </c>
      <c r="E375" s="25" t="str">
        <f t="shared" si="17"/>
        <v>4277</v>
      </c>
      <c r="F375" s="24" t="str">
        <f t="shared" si="18"/>
        <v/>
      </c>
      <c r="G375" t="s">
        <v>135</v>
      </c>
      <c r="H375" t="s">
        <v>136</v>
      </c>
      <c r="I375" t="s">
        <v>89</v>
      </c>
      <c r="J375" t="s">
        <v>38342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</row>
    <row r="376" spans="1:20" hidden="1" x14ac:dyDescent="0.35">
      <c r="A376" t="s">
        <v>325</v>
      </c>
      <c r="B376">
        <v>1</v>
      </c>
      <c r="D376" s="24" t="str">
        <f t="shared" si="19"/>
        <v>FL</v>
      </c>
      <c r="E376" s="25" t="str">
        <f t="shared" si="17"/>
        <v>3918</v>
      </c>
      <c r="F376" s="24" t="str">
        <f t="shared" si="18"/>
        <v>Veiny Wilkiea</v>
      </c>
      <c r="G376" t="s">
        <v>224</v>
      </c>
      <c r="H376" t="s">
        <v>225</v>
      </c>
      <c r="I376" t="s">
        <v>89</v>
      </c>
      <c r="J376" t="s">
        <v>38342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</row>
    <row r="377" spans="1:20" hidden="1" x14ac:dyDescent="0.35">
      <c r="A377" t="s">
        <v>325</v>
      </c>
      <c r="B377">
        <v>2</v>
      </c>
      <c r="D377" s="24" t="str">
        <f t="shared" si="19"/>
        <v>FL</v>
      </c>
      <c r="E377" s="25" t="str">
        <f t="shared" si="17"/>
        <v>13805</v>
      </c>
      <c r="F377" s="24" t="str">
        <f t="shared" si="18"/>
        <v/>
      </c>
      <c r="G377" t="s">
        <v>38215</v>
      </c>
      <c r="H377" t="s">
        <v>218</v>
      </c>
      <c r="I377" t="s">
        <v>89</v>
      </c>
      <c r="J377" t="s">
        <v>38342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T377">
        <v>0</v>
      </c>
    </row>
    <row r="378" spans="1:20" hidden="1" x14ac:dyDescent="0.35">
      <c r="A378" t="s">
        <v>325</v>
      </c>
      <c r="B378">
        <v>2</v>
      </c>
      <c r="C378" t="s">
        <v>247</v>
      </c>
      <c r="D378" s="24" t="str">
        <f t="shared" si="19"/>
        <v>FL</v>
      </c>
      <c r="E378" s="25" t="str">
        <f t="shared" si="17"/>
        <v>1220</v>
      </c>
      <c r="F378" s="24" t="str">
        <f t="shared" si="18"/>
        <v>Walking-stick Palm</v>
      </c>
      <c r="G378" t="s">
        <v>38214</v>
      </c>
      <c r="H378" t="s">
        <v>186</v>
      </c>
      <c r="I378" t="s">
        <v>241</v>
      </c>
      <c r="J378" t="s">
        <v>38342</v>
      </c>
      <c r="K378">
        <v>0</v>
      </c>
      <c r="L378">
        <v>0</v>
      </c>
      <c r="M378">
        <v>0</v>
      </c>
      <c r="N378">
        <v>3</v>
      </c>
      <c r="O378">
        <v>0</v>
      </c>
      <c r="P378">
        <v>0</v>
      </c>
      <c r="Q378">
        <v>0</v>
      </c>
      <c r="R378">
        <v>0</v>
      </c>
      <c r="T378">
        <v>0</v>
      </c>
    </row>
    <row r="379" spans="1:20" hidden="1" x14ac:dyDescent="0.35">
      <c r="A379" t="s">
        <v>325</v>
      </c>
      <c r="B379">
        <v>2</v>
      </c>
      <c r="D379" s="24" t="str">
        <f t="shared" si="19"/>
        <v>FL</v>
      </c>
      <c r="E379" s="25" t="str">
        <f t="shared" si="17"/>
        <v>6458</v>
      </c>
      <c r="F379" s="24" t="str">
        <f t="shared" si="18"/>
        <v>Bangalow Palm</v>
      </c>
      <c r="G379" t="s">
        <v>102</v>
      </c>
      <c r="H379" t="s">
        <v>103</v>
      </c>
      <c r="I379" t="s">
        <v>241</v>
      </c>
      <c r="J379" t="s">
        <v>38342</v>
      </c>
      <c r="K379">
        <v>3</v>
      </c>
      <c r="L379">
        <v>0</v>
      </c>
      <c r="M379">
        <v>0</v>
      </c>
      <c r="N379">
        <v>4</v>
      </c>
      <c r="O379">
        <v>0</v>
      </c>
      <c r="P379">
        <v>70</v>
      </c>
      <c r="Q379">
        <v>0</v>
      </c>
      <c r="R379">
        <v>0</v>
      </c>
      <c r="T379">
        <v>0</v>
      </c>
    </row>
    <row r="380" spans="1:20" hidden="1" x14ac:dyDescent="0.35">
      <c r="A380" t="s">
        <v>325</v>
      </c>
      <c r="B380">
        <v>2</v>
      </c>
      <c r="D380" s="24" t="str">
        <f t="shared" si="19"/>
        <v>FL</v>
      </c>
      <c r="E380" s="25" t="str">
        <f t="shared" si="17"/>
        <v>12298</v>
      </c>
      <c r="F380" s="24" t="str">
        <f t="shared" si="18"/>
        <v/>
      </c>
      <c r="G380" t="s">
        <v>326</v>
      </c>
      <c r="H380" t="s">
        <v>327</v>
      </c>
      <c r="I380" t="s">
        <v>241</v>
      </c>
      <c r="J380" t="s">
        <v>38406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18</v>
      </c>
      <c r="Q380">
        <v>0</v>
      </c>
      <c r="R380">
        <v>0</v>
      </c>
      <c r="T380">
        <v>0</v>
      </c>
    </row>
    <row r="381" spans="1:20" hidden="1" x14ac:dyDescent="0.35">
      <c r="A381" t="s">
        <v>325</v>
      </c>
      <c r="B381">
        <v>2</v>
      </c>
      <c r="D381" s="24" t="str">
        <f t="shared" si="19"/>
        <v>FL</v>
      </c>
      <c r="E381" s="25" t="str">
        <f t="shared" si="17"/>
        <v>6084</v>
      </c>
      <c r="F381" s="24" t="str">
        <f t="shared" si="18"/>
        <v/>
      </c>
      <c r="G381" t="s">
        <v>279</v>
      </c>
      <c r="H381" t="s">
        <v>280</v>
      </c>
      <c r="I381" t="s">
        <v>241</v>
      </c>
      <c r="J381" t="s">
        <v>38406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</v>
      </c>
      <c r="Q381">
        <v>0</v>
      </c>
      <c r="R381">
        <v>0</v>
      </c>
      <c r="T381">
        <v>0</v>
      </c>
    </row>
    <row r="382" spans="1:20" hidden="1" x14ac:dyDescent="0.35">
      <c r="A382" t="s">
        <v>325</v>
      </c>
      <c r="B382">
        <v>2</v>
      </c>
      <c r="D382" s="24" t="str">
        <f t="shared" si="19"/>
        <v>FL</v>
      </c>
      <c r="E382" s="25" t="str">
        <f t="shared" si="17"/>
        <v>2735</v>
      </c>
      <c r="F382" s="24" t="str">
        <f t="shared" si="18"/>
        <v>Red Kamala</v>
      </c>
      <c r="G382" t="s">
        <v>328</v>
      </c>
      <c r="H382" t="s">
        <v>329</v>
      </c>
      <c r="I382" t="s">
        <v>89</v>
      </c>
      <c r="J382" t="s">
        <v>38406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3</v>
      </c>
      <c r="Q382">
        <v>0</v>
      </c>
      <c r="R382">
        <v>0</v>
      </c>
      <c r="T382">
        <v>0</v>
      </c>
    </row>
    <row r="383" spans="1:20" hidden="1" x14ac:dyDescent="0.35">
      <c r="A383" t="s">
        <v>325</v>
      </c>
      <c r="B383">
        <v>2</v>
      </c>
      <c r="D383" s="24" t="str">
        <f t="shared" si="19"/>
        <v>FL</v>
      </c>
      <c r="E383" s="25" t="str">
        <f t="shared" si="17"/>
        <v>1209</v>
      </c>
      <c r="F383" s="24" t="str">
        <f t="shared" si="18"/>
        <v>Celery Wood</v>
      </c>
      <c r="G383" t="s">
        <v>206</v>
      </c>
      <c r="H383" t="s">
        <v>207</v>
      </c>
      <c r="I383" t="s">
        <v>38262</v>
      </c>
      <c r="J383" t="s">
        <v>38406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</v>
      </c>
      <c r="Q383">
        <v>0</v>
      </c>
      <c r="R383">
        <v>0</v>
      </c>
      <c r="T383">
        <v>0</v>
      </c>
    </row>
    <row r="384" spans="1:20" hidden="1" x14ac:dyDescent="0.35">
      <c r="A384" t="s">
        <v>325</v>
      </c>
      <c r="B384">
        <v>2</v>
      </c>
      <c r="D384" s="24" t="str">
        <f t="shared" si="19"/>
        <v>FL</v>
      </c>
      <c r="E384" s="25" t="str">
        <f t="shared" si="17"/>
        <v>3110</v>
      </c>
      <c r="F384" s="24" t="str">
        <f t="shared" si="18"/>
        <v>Flintwood</v>
      </c>
      <c r="G384" t="s">
        <v>350</v>
      </c>
      <c r="H384" t="s">
        <v>351</v>
      </c>
      <c r="I384" t="s">
        <v>89</v>
      </c>
      <c r="J384" t="s">
        <v>38342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</row>
    <row r="385" spans="1:20" hidden="1" x14ac:dyDescent="0.35">
      <c r="A385" t="s">
        <v>325</v>
      </c>
      <c r="B385">
        <v>2</v>
      </c>
      <c r="D385" s="24" t="str">
        <f t="shared" si="19"/>
        <v>FL</v>
      </c>
      <c r="E385" s="25" t="str">
        <f t="shared" si="17"/>
        <v>6452</v>
      </c>
      <c r="F385" s="24" t="str">
        <f t="shared" si="18"/>
        <v>Steelwood</v>
      </c>
      <c r="G385" t="s">
        <v>210</v>
      </c>
      <c r="H385" t="s">
        <v>211</v>
      </c>
      <c r="I385" t="s">
        <v>89</v>
      </c>
      <c r="J385" t="s">
        <v>38342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</row>
    <row r="386" spans="1:20" hidden="1" x14ac:dyDescent="0.35">
      <c r="A386" t="s">
        <v>325</v>
      </c>
      <c r="B386">
        <v>2</v>
      </c>
      <c r="D386" s="24" t="str">
        <f t="shared" si="19"/>
        <v>FL</v>
      </c>
      <c r="E386" s="25" t="str">
        <f t="shared" ref="E386:E449" si="20">IF(ISBLANK(G386),"",IFERROR(VLOOKUP(G386,FloraSpeciesList,2,FALSE),""))</f>
        <v>6272</v>
      </c>
      <c r="F386" s="24" t="str">
        <f t="shared" ref="F386:F449" si="21">IF(ISBLANK(G386),"",IFERROR(IF(VLOOKUP(G386,FloraSpeciesList,3,FALSE)=0,"",VLOOKUP(G386,FloraSpeciesList,3,FALSE)),""))</f>
        <v>Ivy-leaved Violet</v>
      </c>
      <c r="G386" t="s">
        <v>352</v>
      </c>
      <c r="H386" t="s">
        <v>353</v>
      </c>
      <c r="I386" t="s">
        <v>242</v>
      </c>
      <c r="J386" t="s">
        <v>38342</v>
      </c>
      <c r="K386">
        <v>0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</row>
    <row r="387" spans="1:20" hidden="1" x14ac:dyDescent="0.35">
      <c r="A387" t="s">
        <v>325</v>
      </c>
      <c r="B387">
        <v>2</v>
      </c>
      <c r="D387" s="24" t="str">
        <f t="shared" si="19"/>
        <v>FL</v>
      </c>
      <c r="E387" s="25" t="str">
        <f t="shared" si="20"/>
        <v>3499</v>
      </c>
      <c r="F387" s="24" t="str">
        <f t="shared" si="21"/>
        <v>Hairy-leaved Bolly Gum</v>
      </c>
      <c r="G387" t="s">
        <v>151</v>
      </c>
      <c r="H387" t="s">
        <v>152</v>
      </c>
      <c r="I387" t="s">
        <v>89</v>
      </c>
      <c r="J387" t="s">
        <v>38342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</row>
    <row r="388" spans="1:20" hidden="1" x14ac:dyDescent="0.35">
      <c r="A388" t="s">
        <v>325</v>
      </c>
      <c r="B388">
        <v>2</v>
      </c>
      <c r="D388" s="24" t="str">
        <f t="shared" ref="D388:D451" si="22">IF(ISBLANK(G388),"","FL")</f>
        <v>FL</v>
      </c>
      <c r="E388" s="25" t="str">
        <f t="shared" si="20"/>
        <v>4277</v>
      </c>
      <c r="F388" s="24" t="str">
        <f t="shared" si="21"/>
        <v/>
      </c>
      <c r="G388" t="s">
        <v>135</v>
      </c>
      <c r="H388" t="s">
        <v>136</v>
      </c>
      <c r="I388" t="s">
        <v>89</v>
      </c>
      <c r="J388" t="s">
        <v>38342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</row>
    <row r="389" spans="1:20" hidden="1" x14ac:dyDescent="0.35">
      <c r="A389" t="s">
        <v>325</v>
      </c>
      <c r="B389">
        <v>2</v>
      </c>
      <c r="D389" s="24" t="str">
        <f t="shared" si="22"/>
        <v>FL</v>
      </c>
      <c r="E389" s="25" t="str">
        <f t="shared" si="20"/>
        <v>3683</v>
      </c>
      <c r="F389" s="24" t="str">
        <f t="shared" si="21"/>
        <v>Scentless Rosewood</v>
      </c>
      <c r="G389" t="s">
        <v>354</v>
      </c>
      <c r="H389" t="s">
        <v>355</v>
      </c>
      <c r="I389" t="s">
        <v>89</v>
      </c>
      <c r="J389" t="s">
        <v>38342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</row>
    <row r="390" spans="1:20" hidden="1" x14ac:dyDescent="0.35">
      <c r="A390" t="s">
        <v>325</v>
      </c>
      <c r="B390">
        <v>2</v>
      </c>
      <c r="D390" s="24" t="str">
        <f t="shared" si="22"/>
        <v>FL</v>
      </c>
      <c r="E390" s="25" t="str">
        <f t="shared" si="20"/>
        <v>8625</v>
      </c>
      <c r="F390" s="24" t="str">
        <f t="shared" si="21"/>
        <v>Hairy-leaved Doughwood</v>
      </c>
      <c r="G390" t="s">
        <v>307</v>
      </c>
      <c r="H390" t="s">
        <v>308</v>
      </c>
      <c r="I390" t="s">
        <v>89</v>
      </c>
      <c r="J390" t="s">
        <v>38406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5</v>
      </c>
      <c r="Q390">
        <v>0</v>
      </c>
      <c r="R390">
        <v>0</v>
      </c>
      <c r="T390">
        <v>0</v>
      </c>
    </row>
    <row r="391" spans="1:20" hidden="1" x14ac:dyDescent="0.35">
      <c r="A391" t="s">
        <v>325</v>
      </c>
      <c r="B391">
        <v>2</v>
      </c>
      <c r="D391" s="24" t="str">
        <f t="shared" si="22"/>
        <v>FL</v>
      </c>
      <c r="E391" s="25" t="str">
        <f t="shared" si="20"/>
        <v>3915</v>
      </c>
      <c r="F391" s="24" t="str">
        <f t="shared" si="21"/>
        <v>Anchor Vine</v>
      </c>
      <c r="G391" t="s">
        <v>110</v>
      </c>
      <c r="H391" t="s">
        <v>111</v>
      </c>
      <c r="I391" t="s">
        <v>89</v>
      </c>
      <c r="J391" t="s">
        <v>38342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</row>
    <row r="392" spans="1:20" hidden="1" x14ac:dyDescent="0.35">
      <c r="A392" t="s">
        <v>325</v>
      </c>
      <c r="B392">
        <v>2</v>
      </c>
      <c r="D392" s="24" t="str">
        <f t="shared" si="22"/>
        <v>FL</v>
      </c>
      <c r="E392" s="25" t="str">
        <f t="shared" si="20"/>
        <v>8839</v>
      </c>
      <c r="F392" s="24" t="str">
        <f t="shared" si="21"/>
        <v>Red Cedar</v>
      </c>
      <c r="G392" t="s">
        <v>113</v>
      </c>
      <c r="H392" t="s">
        <v>114</v>
      </c>
      <c r="I392" t="s">
        <v>38262</v>
      </c>
      <c r="J392" t="s">
        <v>38406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9</v>
      </c>
      <c r="Q392">
        <v>0</v>
      </c>
      <c r="R392">
        <v>0</v>
      </c>
      <c r="T392">
        <v>0</v>
      </c>
    </row>
    <row r="393" spans="1:20" hidden="1" x14ac:dyDescent="0.35">
      <c r="A393" t="s">
        <v>325</v>
      </c>
      <c r="B393">
        <v>2</v>
      </c>
      <c r="D393" s="24" t="str">
        <f t="shared" si="22"/>
        <v>FL</v>
      </c>
      <c r="E393" s="25" t="str">
        <f t="shared" si="20"/>
        <v>3471</v>
      </c>
      <c r="F393" s="24" t="str">
        <f t="shared" si="21"/>
        <v>Camphor Laurel</v>
      </c>
      <c r="G393" t="s">
        <v>356</v>
      </c>
      <c r="H393" t="s">
        <v>357</v>
      </c>
      <c r="I393" t="s">
        <v>38262</v>
      </c>
      <c r="J393" t="s">
        <v>38406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</v>
      </c>
      <c r="Q393">
        <v>0</v>
      </c>
      <c r="R393">
        <v>0</v>
      </c>
      <c r="T393">
        <v>0</v>
      </c>
    </row>
    <row r="394" spans="1:20" hidden="1" x14ac:dyDescent="0.35">
      <c r="A394" t="s">
        <v>325</v>
      </c>
      <c r="B394">
        <v>2</v>
      </c>
      <c r="D394" s="24" t="str">
        <f t="shared" si="22"/>
        <v>FL</v>
      </c>
      <c r="E394" s="25" t="str">
        <f t="shared" si="20"/>
        <v>2768</v>
      </c>
      <c r="F394" s="24" t="str">
        <f t="shared" si="21"/>
        <v>Bolwarra</v>
      </c>
      <c r="G394" t="s">
        <v>485</v>
      </c>
      <c r="H394" t="s">
        <v>486</v>
      </c>
      <c r="I394" t="s">
        <v>89</v>
      </c>
      <c r="J394" t="s">
        <v>38342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</row>
    <row r="395" spans="1:20" hidden="1" x14ac:dyDescent="0.35">
      <c r="A395" t="s">
        <v>325</v>
      </c>
      <c r="B395">
        <v>2</v>
      </c>
      <c r="D395" s="24" t="str">
        <f t="shared" si="22"/>
        <v>FL</v>
      </c>
      <c r="E395" s="25" t="str">
        <f t="shared" si="20"/>
        <v>11947</v>
      </c>
      <c r="F395" s="24" t="str">
        <f t="shared" si="21"/>
        <v/>
      </c>
      <c r="G395" t="s">
        <v>137</v>
      </c>
      <c r="H395" t="s">
        <v>138</v>
      </c>
      <c r="I395" t="s">
        <v>38262</v>
      </c>
      <c r="J395" t="s">
        <v>38406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61</v>
      </c>
      <c r="Q395">
        <v>0</v>
      </c>
      <c r="R395">
        <v>0</v>
      </c>
      <c r="T395">
        <v>0</v>
      </c>
    </row>
    <row r="396" spans="1:20" hidden="1" x14ac:dyDescent="0.35">
      <c r="A396" t="s">
        <v>325</v>
      </c>
      <c r="B396">
        <v>2</v>
      </c>
      <c r="D396" s="24" t="str">
        <f t="shared" si="22"/>
        <v>FL</v>
      </c>
      <c r="E396" s="25" t="str">
        <f t="shared" si="20"/>
        <v>6283</v>
      </c>
      <c r="F396" s="24" t="str">
        <f t="shared" si="21"/>
        <v>Giant Water Vine</v>
      </c>
      <c r="G396" t="s">
        <v>156</v>
      </c>
      <c r="H396" t="s">
        <v>157</v>
      </c>
      <c r="I396" t="s">
        <v>38262</v>
      </c>
      <c r="J396" t="s">
        <v>38406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12</v>
      </c>
      <c r="Q396">
        <v>0</v>
      </c>
      <c r="R396">
        <v>0</v>
      </c>
      <c r="T396">
        <v>0</v>
      </c>
    </row>
    <row r="397" spans="1:20" hidden="1" x14ac:dyDescent="0.35">
      <c r="A397" t="s">
        <v>325</v>
      </c>
      <c r="B397">
        <v>2</v>
      </c>
      <c r="D397" s="24" t="str">
        <f t="shared" si="22"/>
        <v>FL</v>
      </c>
      <c r="E397" s="25" t="str">
        <f t="shared" si="20"/>
        <v>6760</v>
      </c>
      <c r="F397" s="24" t="str">
        <f t="shared" si="21"/>
        <v/>
      </c>
      <c r="G397" t="s">
        <v>106</v>
      </c>
      <c r="H397" t="s">
        <v>107</v>
      </c>
      <c r="I397" t="s">
        <v>38262</v>
      </c>
      <c r="J397" t="s">
        <v>38406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0</v>
      </c>
      <c r="R397">
        <v>0</v>
      </c>
      <c r="T397">
        <v>0</v>
      </c>
    </row>
    <row r="398" spans="1:20" hidden="1" x14ac:dyDescent="0.35">
      <c r="A398" t="s">
        <v>325</v>
      </c>
      <c r="B398">
        <v>2</v>
      </c>
      <c r="D398" s="24" t="str">
        <f t="shared" si="22"/>
        <v>FL</v>
      </c>
      <c r="E398" s="25" t="str">
        <f t="shared" si="20"/>
        <v>8672</v>
      </c>
      <c r="F398" s="24" t="str">
        <f t="shared" si="21"/>
        <v>Cunjevoi</v>
      </c>
      <c r="G398" t="s">
        <v>283</v>
      </c>
      <c r="H398" t="s">
        <v>284</v>
      </c>
      <c r="I398" t="s">
        <v>131</v>
      </c>
      <c r="J398" t="s">
        <v>38342</v>
      </c>
      <c r="K398">
        <v>0</v>
      </c>
      <c r="L398">
        <v>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</row>
    <row r="399" spans="1:20" hidden="1" x14ac:dyDescent="0.35">
      <c r="A399" t="s">
        <v>325</v>
      </c>
      <c r="B399">
        <v>2</v>
      </c>
      <c r="D399" s="24" t="str">
        <f t="shared" si="22"/>
        <v>FL</v>
      </c>
      <c r="E399" s="25" t="str">
        <f t="shared" si="20"/>
        <v>6281</v>
      </c>
      <c r="F399" s="24" t="str">
        <f t="shared" si="21"/>
        <v>Native Grape</v>
      </c>
      <c r="G399" t="s">
        <v>256</v>
      </c>
      <c r="H399" t="s">
        <v>257</v>
      </c>
      <c r="I399" t="s">
        <v>38262</v>
      </c>
      <c r="J399" t="s">
        <v>38342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T399">
        <v>0</v>
      </c>
    </row>
    <row r="400" spans="1:20" hidden="1" x14ac:dyDescent="0.35">
      <c r="A400" t="s">
        <v>325</v>
      </c>
      <c r="B400">
        <v>2</v>
      </c>
      <c r="D400" s="24" t="str">
        <f t="shared" si="22"/>
        <v>FL</v>
      </c>
      <c r="E400" s="25" t="str">
        <f t="shared" si="20"/>
        <v>5493</v>
      </c>
      <c r="F400" s="24" t="str">
        <f t="shared" si="21"/>
        <v>Old Man's Beard</v>
      </c>
      <c r="G400" t="s">
        <v>315</v>
      </c>
      <c r="H400" t="s">
        <v>316</v>
      </c>
      <c r="I400" t="s">
        <v>38262</v>
      </c>
      <c r="J400" t="s">
        <v>38342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17</v>
      </c>
      <c r="Q400">
        <v>0</v>
      </c>
      <c r="R400">
        <v>0</v>
      </c>
      <c r="T400">
        <v>0</v>
      </c>
    </row>
    <row r="401" spans="1:20" hidden="1" x14ac:dyDescent="0.35">
      <c r="A401" t="s">
        <v>325</v>
      </c>
      <c r="B401">
        <v>2</v>
      </c>
      <c r="D401" s="24" t="str">
        <f t="shared" si="22"/>
        <v>FL</v>
      </c>
      <c r="E401" s="25" t="str">
        <f t="shared" si="20"/>
        <v>2403</v>
      </c>
      <c r="F401" s="24" t="str">
        <f t="shared" si="21"/>
        <v/>
      </c>
      <c r="G401" t="s">
        <v>262</v>
      </c>
      <c r="H401" t="s">
        <v>263</v>
      </c>
      <c r="I401" s="26" t="s">
        <v>124</v>
      </c>
      <c r="J401" t="s">
        <v>38342</v>
      </c>
      <c r="K401">
        <v>0</v>
      </c>
      <c r="L401">
        <v>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</row>
    <row r="402" spans="1:20" hidden="1" x14ac:dyDescent="0.35">
      <c r="A402" t="s">
        <v>325</v>
      </c>
      <c r="B402">
        <v>2</v>
      </c>
      <c r="D402" s="24" t="str">
        <f t="shared" si="22"/>
        <v>FL</v>
      </c>
      <c r="E402" s="25" t="str">
        <f t="shared" si="20"/>
        <v>3928</v>
      </c>
      <c r="F402" s="24" t="str">
        <f t="shared" si="21"/>
        <v>Cockspur Thorn</v>
      </c>
      <c r="G402" t="s">
        <v>340</v>
      </c>
      <c r="H402" t="s">
        <v>341</v>
      </c>
      <c r="I402" t="s">
        <v>38262</v>
      </c>
      <c r="J402" t="s">
        <v>38406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7</v>
      </c>
      <c r="Q402">
        <v>0</v>
      </c>
      <c r="R402">
        <v>0</v>
      </c>
      <c r="T402">
        <v>0</v>
      </c>
    </row>
    <row r="403" spans="1:20" hidden="1" x14ac:dyDescent="0.35">
      <c r="A403" t="s">
        <v>325</v>
      </c>
      <c r="B403">
        <v>2</v>
      </c>
      <c r="D403" s="24" t="str">
        <f t="shared" si="22"/>
        <v>FL</v>
      </c>
      <c r="E403" s="25" t="str">
        <f t="shared" si="20"/>
        <v>6036</v>
      </c>
      <c r="F403" s="24" t="str">
        <f t="shared" si="21"/>
        <v>Corkwood</v>
      </c>
      <c r="G403" t="s">
        <v>149</v>
      </c>
      <c r="H403" t="s">
        <v>150</v>
      </c>
      <c r="I403" t="s">
        <v>38262</v>
      </c>
      <c r="J403" t="s">
        <v>38406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</v>
      </c>
      <c r="Q403">
        <v>0</v>
      </c>
      <c r="R403">
        <v>0</v>
      </c>
      <c r="T403">
        <v>0</v>
      </c>
    </row>
    <row r="404" spans="1:20" hidden="1" x14ac:dyDescent="0.35">
      <c r="A404" t="s">
        <v>325</v>
      </c>
      <c r="B404">
        <v>2</v>
      </c>
      <c r="D404" s="24" t="str">
        <f t="shared" si="22"/>
        <v>FL</v>
      </c>
      <c r="E404" s="25" t="str">
        <f t="shared" si="20"/>
        <v>6226</v>
      </c>
      <c r="F404" s="24" t="str">
        <f t="shared" si="21"/>
        <v>Giant Stinging Tree</v>
      </c>
      <c r="G404" t="s">
        <v>94</v>
      </c>
      <c r="H404" t="s">
        <v>95</v>
      </c>
      <c r="I404" t="s">
        <v>38262</v>
      </c>
      <c r="J404" t="s">
        <v>38406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  <c r="Q404">
        <v>0</v>
      </c>
      <c r="R404">
        <v>0</v>
      </c>
      <c r="T404">
        <v>0</v>
      </c>
    </row>
    <row r="405" spans="1:20" hidden="1" x14ac:dyDescent="0.35">
      <c r="A405" t="s">
        <v>325</v>
      </c>
      <c r="B405">
        <v>2</v>
      </c>
      <c r="D405" s="24" t="str">
        <f t="shared" si="22"/>
        <v>FL</v>
      </c>
      <c r="E405" s="25" t="str">
        <f t="shared" si="20"/>
        <v>6228</v>
      </c>
      <c r="F405" s="24" t="str">
        <f t="shared" si="21"/>
        <v>Shiny-leaved Stinging Tree</v>
      </c>
      <c r="G405" t="s">
        <v>253</v>
      </c>
      <c r="H405" t="s">
        <v>254</v>
      </c>
      <c r="I405" t="s">
        <v>38262</v>
      </c>
      <c r="J405" t="s">
        <v>38406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</v>
      </c>
      <c r="Q405">
        <v>0</v>
      </c>
      <c r="R405">
        <v>0</v>
      </c>
      <c r="T405">
        <v>0</v>
      </c>
    </row>
    <row r="406" spans="1:20" hidden="1" x14ac:dyDescent="0.35">
      <c r="A406" t="s">
        <v>325</v>
      </c>
      <c r="B406">
        <v>2</v>
      </c>
      <c r="D406" s="24" t="str">
        <f t="shared" si="22"/>
        <v>FL</v>
      </c>
      <c r="E406" s="25" t="str">
        <f t="shared" si="20"/>
        <v>13218</v>
      </c>
      <c r="F406" s="24" t="str">
        <f t="shared" si="21"/>
        <v/>
      </c>
      <c r="G406" t="s">
        <v>38205</v>
      </c>
      <c r="H406" t="s">
        <v>155</v>
      </c>
      <c r="I406" t="s">
        <v>89</v>
      </c>
      <c r="J406" t="s">
        <v>38342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</row>
    <row r="407" spans="1:20" hidden="1" x14ac:dyDescent="0.35">
      <c r="A407" t="s">
        <v>325</v>
      </c>
      <c r="B407">
        <v>2</v>
      </c>
      <c r="D407" s="24" t="str">
        <f t="shared" si="22"/>
        <v>FL</v>
      </c>
      <c r="E407" s="25" t="str">
        <f t="shared" si="20"/>
        <v>1919</v>
      </c>
      <c r="F407" s="24" t="str">
        <f t="shared" si="21"/>
        <v>Forest Lobelia</v>
      </c>
      <c r="G407" t="s">
        <v>301</v>
      </c>
      <c r="H407" t="s">
        <v>302</v>
      </c>
      <c r="I407" t="s">
        <v>242</v>
      </c>
      <c r="J407" t="s">
        <v>38342</v>
      </c>
      <c r="K407">
        <v>0</v>
      </c>
      <c r="L407">
        <v>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</row>
    <row r="408" spans="1:20" hidden="1" x14ac:dyDescent="0.35">
      <c r="A408" t="s">
        <v>325</v>
      </c>
      <c r="B408">
        <v>2</v>
      </c>
      <c r="D408" s="24" t="str">
        <f t="shared" si="22"/>
        <v>FL</v>
      </c>
      <c r="E408" s="25" t="str">
        <f t="shared" si="20"/>
        <v>1129</v>
      </c>
      <c r="F408" s="24" t="str">
        <f t="shared" si="21"/>
        <v/>
      </c>
      <c r="G408" t="s">
        <v>303</v>
      </c>
      <c r="H408" t="s">
        <v>304</v>
      </c>
      <c r="I408" t="s">
        <v>242</v>
      </c>
      <c r="J408" t="s">
        <v>38342</v>
      </c>
      <c r="K408">
        <v>0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</row>
    <row r="409" spans="1:20" hidden="1" x14ac:dyDescent="0.35">
      <c r="A409" t="s">
        <v>325</v>
      </c>
      <c r="B409">
        <v>2</v>
      </c>
      <c r="D409" s="24" t="str">
        <f t="shared" si="22"/>
        <v>FL</v>
      </c>
      <c r="E409" s="25" t="str">
        <f t="shared" si="20"/>
        <v>7999</v>
      </c>
      <c r="F409" s="24" t="str">
        <f t="shared" si="21"/>
        <v>Giant Maidenhair</v>
      </c>
      <c r="G409" t="s">
        <v>235</v>
      </c>
      <c r="H409" t="s">
        <v>236</v>
      </c>
      <c r="I409" t="s">
        <v>124</v>
      </c>
      <c r="J409" t="s">
        <v>38343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</row>
    <row r="410" spans="1:20" hidden="1" x14ac:dyDescent="0.35">
      <c r="A410" t="s">
        <v>325</v>
      </c>
      <c r="B410">
        <v>2</v>
      </c>
      <c r="D410" s="24" t="str">
        <f t="shared" si="22"/>
        <v>FL</v>
      </c>
      <c r="E410" s="25" t="str">
        <f t="shared" si="20"/>
        <v>3921</v>
      </c>
      <c r="F410" s="24" t="str">
        <f t="shared" si="21"/>
        <v>Sandpaper Fig</v>
      </c>
      <c r="G410" t="s">
        <v>348</v>
      </c>
      <c r="H410" t="s">
        <v>349</v>
      </c>
      <c r="I410" t="s">
        <v>38262</v>
      </c>
      <c r="J410" t="s">
        <v>38342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</v>
      </c>
      <c r="Q410">
        <v>0</v>
      </c>
      <c r="R410">
        <v>0</v>
      </c>
      <c r="T410">
        <v>0</v>
      </c>
    </row>
    <row r="411" spans="1:20" hidden="1" x14ac:dyDescent="0.35">
      <c r="A411" t="s">
        <v>325</v>
      </c>
      <c r="B411">
        <v>2</v>
      </c>
      <c r="D411" s="24" t="str">
        <f t="shared" si="22"/>
        <v>FL</v>
      </c>
      <c r="E411" s="25" t="str">
        <f t="shared" si="20"/>
        <v>1215</v>
      </c>
      <c r="F411" s="24" t="str">
        <f t="shared" si="21"/>
        <v>Southern Lawyer Cane</v>
      </c>
      <c r="G411" t="s">
        <v>132</v>
      </c>
      <c r="H411" t="s">
        <v>133</v>
      </c>
      <c r="I411" t="s">
        <v>89</v>
      </c>
      <c r="J411" t="s">
        <v>38342</v>
      </c>
      <c r="K411">
        <v>0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</row>
    <row r="412" spans="1:20" hidden="1" x14ac:dyDescent="0.35">
      <c r="A412" t="s">
        <v>325</v>
      </c>
      <c r="B412">
        <v>2</v>
      </c>
      <c r="D412" s="24" t="str">
        <f t="shared" si="22"/>
        <v>FL</v>
      </c>
      <c r="E412" s="25" t="str">
        <f t="shared" si="20"/>
        <v>8341</v>
      </c>
      <c r="F412" s="24" t="str">
        <f t="shared" si="21"/>
        <v>Rainbow Fern</v>
      </c>
      <c r="G412" t="s">
        <v>358</v>
      </c>
      <c r="H412" t="s">
        <v>359</v>
      </c>
      <c r="I412" t="s">
        <v>124</v>
      </c>
      <c r="J412" t="s">
        <v>38343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</row>
    <row r="413" spans="1:20" hidden="1" x14ac:dyDescent="0.35">
      <c r="A413" t="s">
        <v>325</v>
      </c>
      <c r="B413">
        <v>2</v>
      </c>
      <c r="D413" s="24" t="str">
        <f t="shared" si="22"/>
        <v>FL</v>
      </c>
      <c r="E413" s="25" t="str">
        <f t="shared" si="20"/>
        <v>2832</v>
      </c>
      <c r="F413" s="24" t="str">
        <f t="shared" si="21"/>
        <v/>
      </c>
      <c r="G413" t="s">
        <v>360</v>
      </c>
      <c r="H413" t="s">
        <v>361</v>
      </c>
      <c r="I413" t="s">
        <v>89</v>
      </c>
      <c r="J413" t="s">
        <v>38342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</row>
    <row r="414" spans="1:20" hidden="1" x14ac:dyDescent="0.35">
      <c r="A414" t="s">
        <v>325</v>
      </c>
      <c r="B414">
        <v>2</v>
      </c>
      <c r="D414" s="24" t="str">
        <f t="shared" si="22"/>
        <v>FL</v>
      </c>
      <c r="E414" s="25" t="str">
        <f t="shared" si="20"/>
        <v>2262</v>
      </c>
      <c r="F414" s="24" t="str">
        <f t="shared" si="21"/>
        <v/>
      </c>
      <c r="G414" t="s">
        <v>145</v>
      </c>
      <c r="H414" t="s">
        <v>146</v>
      </c>
      <c r="I414" t="s">
        <v>131</v>
      </c>
      <c r="J414" t="s">
        <v>38342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0</v>
      </c>
      <c r="R414">
        <v>0</v>
      </c>
      <c r="T414">
        <v>0</v>
      </c>
    </row>
    <row r="415" spans="1:20" hidden="1" x14ac:dyDescent="0.35">
      <c r="A415" t="s">
        <v>325</v>
      </c>
      <c r="B415">
        <v>2</v>
      </c>
      <c r="D415" s="24" t="str">
        <f t="shared" si="22"/>
        <v>FL</v>
      </c>
      <c r="E415" s="25" t="str">
        <f t="shared" si="20"/>
        <v>8019</v>
      </c>
      <c r="F415" s="24" t="str">
        <f t="shared" si="21"/>
        <v>Naked Shield Fern</v>
      </c>
      <c r="G415" t="s">
        <v>309</v>
      </c>
      <c r="H415" t="s">
        <v>310</v>
      </c>
      <c r="I415" t="s">
        <v>124</v>
      </c>
      <c r="J415" t="s">
        <v>38343</v>
      </c>
      <c r="K415">
        <v>0</v>
      </c>
      <c r="L415">
        <v>12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</row>
    <row r="416" spans="1:20" hidden="1" x14ac:dyDescent="0.35">
      <c r="A416" t="s">
        <v>325</v>
      </c>
      <c r="B416">
        <v>2</v>
      </c>
      <c r="D416" s="24" t="str">
        <f t="shared" si="22"/>
        <v>FL</v>
      </c>
      <c r="E416" s="25" t="str">
        <f t="shared" si="20"/>
        <v>8428</v>
      </c>
      <c r="F416" s="24" t="str">
        <f t="shared" si="21"/>
        <v>Snake Vine</v>
      </c>
      <c r="G416" t="s">
        <v>216</v>
      </c>
      <c r="H416" t="s">
        <v>217</v>
      </c>
      <c r="I416" t="s">
        <v>38262</v>
      </c>
      <c r="J416" t="s">
        <v>38342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T416">
        <v>0</v>
      </c>
    </row>
    <row r="417" spans="1:20" hidden="1" x14ac:dyDescent="0.35">
      <c r="A417" t="s">
        <v>325</v>
      </c>
      <c r="B417">
        <v>2</v>
      </c>
      <c r="D417" s="24" t="str">
        <f t="shared" si="22"/>
        <v>FL</v>
      </c>
      <c r="E417" s="25" t="str">
        <f t="shared" si="20"/>
        <v>3229</v>
      </c>
      <c r="F417" s="24" t="str">
        <f t="shared" si="21"/>
        <v>Grey Possumwood</v>
      </c>
      <c r="G417" t="s">
        <v>238</v>
      </c>
      <c r="H417" t="s">
        <v>239</v>
      </c>
      <c r="I417" t="s">
        <v>38262</v>
      </c>
      <c r="J417" t="s">
        <v>38342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T417">
        <v>0</v>
      </c>
    </row>
    <row r="418" spans="1:20" hidden="1" x14ac:dyDescent="0.35">
      <c r="A418" t="s">
        <v>325</v>
      </c>
      <c r="B418">
        <v>2</v>
      </c>
      <c r="D418" s="24" t="str">
        <f t="shared" si="22"/>
        <v>FL</v>
      </c>
      <c r="E418" s="25" t="str">
        <f t="shared" si="20"/>
        <v>6446</v>
      </c>
      <c r="F418" s="24" t="str">
        <f t="shared" si="21"/>
        <v>Native Yam</v>
      </c>
      <c r="G418" t="s">
        <v>200</v>
      </c>
      <c r="H418" t="s">
        <v>201</v>
      </c>
      <c r="I418" t="s">
        <v>131</v>
      </c>
      <c r="J418" t="s">
        <v>38342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T418">
        <v>0</v>
      </c>
    </row>
    <row r="419" spans="1:20" hidden="1" x14ac:dyDescent="0.35">
      <c r="A419" t="s">
        <v>325</v>
      </c>
      <c r="B419">
        <v>3</v>
      </c>
      <c r="D419" s="24" t="str">
        <f t="shared" si="22"/>
        <v>FL</v>
      </c>
      <c r="E419" s="25" t="str">
        <f t="shared" si="20"/>
        <v>6458</v>
      </c>
      <c r="F419" s="24" t="str">
        <f t="shared" si="21"/>
        <v>Bangalow Palm</v>
      </c>
      <c r="G419" t="s">
        <v>102</v>
      </c>
      <c r="H419" t="s">
        <v>103</v>
      </c>
      <c r="I419" t="s">
        <v>241</v>
      </c>
      <c r="J419" t="s">
        <v>38342</v>
      </c>
      <c r="K419">
        <v>6</v>
      </c>
      <c r="L419">
        <v>0</v>
      </c>
      <c r="M419">
        <v>0</v>
      </c>
      <c r="N419">
        <v>2</v>
      </c>
      <c r="O419">
        <v>0</v>
      </c>
      <c r="P419">
        <v>72</v>
      </c>
      <c r="Q419">
        <v>0</v>
      </c>
      <c r="R419">
        <v>0</v>
      </c>
      <c r="T419">
        <v>0</v>
      </c>
    </row>
    <row r="420" spans="1:20" hidden="1" x14ac:dyDescent="0.35">
      <c r="A420" t="s">
        <v>325</v>
      </c>
      <c r="B420">
        <v>3</v>
      </c>
      <c r="C420" t="s">
        <v>247</v>
      </c>
      <c r="D420" s="24" t="str">
        <f t="shared" si="22"/>
        <v>FL</v>
      </c>
      <c r="E420" s="25" t="str">
        <f t="shared" si="20"/>
        <v>8079</v>
      </c>
      <c r="F420" s="24" t="str">
        <f t="shared" si="21"/>
        <v>Prickly Treefern</v>
      </c>
      <c r="G420" t="s">
        <v>189</v>
      </c>
      <c r="H420" t="s">
        <v>190</v>
      </c>
      <c r="I420" t="s">
        <v>191</v>
      </c>
      <c r="J420" t="s">
        <v>38343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</row>
    <row r="421" spans="1:20" hidden="1" x14ac:dyDescent="0.35">
      <c r="A421" t="s">
        <v>325</v>
      </c>
      <c r="B421">
        <v>3</v>
      </c>
      <c r="D421" s="24" t="str">
        <f t="shared" si="22"/>
        <v>FL</v>
      </c>
      <c r="E421" s="25" t="str">
        <f t="shared" si="20"/>
        <v>3683</v>
      </c>
      <c r="F421" s="24" t="str">
        <f t="shared" si="21"/>
        <v>Scentless Rosewood</v>
      </c>
      <c r="G421" t="s">
        <v>354</v>
      </c>
      <c r="H421" t="s">
        <v>355</v>
      </c>
      <c r="I421" t="s">
        <v>89</v>
      </c>
      <c r="J421" t="s">
        <v>38342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</row>
    <row r="422" spans="1:20" hidden="1" x14ac:dyDescent="0.35">
      <c r="A422" t="s">
        <v>325</v>
      </c>
      <c r="B422">
        <v>3</v>
      </c>
      <c r="D422" s="24" t="str">
        <f t="shared" si="22"/>
        <v>FL</v>
      </c>
      <c r="E422" s="25" t="str">
        <f t="shared" si="20"/>
        <v>7201</v>
      </c>
      <c r="F422" s="24" t="str">
        <f t="shared" si="21"/>
        <v>Blue Lilly Pilly</v>
      </c>
      <c r="G422" t="s">
        <v>362</v>
      </c>
      <c r="H422" t="s">
        <v>363</v>
      </c>
      <c r="I422" t="s">
        <v>89</v>
      </c>
      <c r="J422" t="s">
        <v>38342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</row>
    <row r="423" spans="1:20" hidden="1" x14ac:dyDescent="0.35">
      <c r="A423" t="s">
        <v>325</v>
      </c>
      <c r="B423">
        <v>3</v>
      </c>
      <c r="D423" s="24" t="str">
        <f t="shared" si="22"/>
        <v>FL</v>
      </c>
      <c r="E423" s="25" t="str">
        <f t="shared" si="20"/>
        <v>6283</v>
      </c>
      <c r="F423" s="24" t="str">
        <f t="shared" si="21"/>
        <v>Giant Water Vine</v>
      </c>
      <c r="G423" t="s">
        <v>156</v>
      </c>
      <c r="H423" t="s">
        <v>157</v>
      </c>
      <c r="I423" t="s">
        <v>241</v>
      </c>
      <c r="J423" t="s">
        <v>38406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5</v>
      </c>
      <c r="Q423">
        <v>0</v>
      </c>
      <c r="R423">
        <v>0</v>
      </c>
      <c r="T423">
        <v>0</v>
      </c>
    </row>
    <row r="424" spans="1:20" hidden="1" x14ac:dyDescent="0.35">
      <c r="A424" t="s">
        <v>325</v>
      </c>
      <c r="B424">
        <v>3</v>
      </c>
      <c r="D424" s="24" t="str">
        <f t="shared" si="22"/>
        <v>FL</v>
      </c>
      <c r="E424" s="25" t="str">
        <f t="shared" si="20"/>
        <v>2211</v>
      </c>
      <c r="F424" s="24" t="str">
        <f t="shared" si="21"/>
        <v/>
      </c>
      <c r="G424" t="s">
        <v>364</v>
      </c>
      <c r="H424" t="s">
        <v>365</v>
      </c>
      <c r="I424" t="s">
        <v>242</v>
      </c>
      <c r="J424" t="s">
        <v>38342</v>
      </c>
      <c r="K424">
        <v>0</v>
      </c>
      <c r="L424">
        <v>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</row>
    <row r="425" spans="1:20" hidden="1" x14ac:dyDescent="0.35">
      <c r="A425" t="s">
        <v>325</v>
      </c>
      <c r="B425">
        <v>3</v>
      </c>
      <c r="D425" s="24" t="str">
        <f t="shared" si="22"/>
        <v>FL</v>
      </c>
      <c r="E425" s="25" t="str">
        <f t="shared" si="20"/>
        <v>PHYT</v>
      </c>
      <c r="F425" s="24" t="str">
        <f t="shared" si="21"/>
        <v/>
      </c>
      <c r="G425" s="26" t="s">
        <v>38211</v>
      </c>
      <c r="H425" t="s">
        <v>117</v>
      </c>
      <c r="I425" t="s">
        <v>241</v>
      </c>
      <c r="J425" t="s">
        <v>38406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T425">
        <v>0</v>
      </c>
    </row>
    <row r="426" spans="1:20" hidden="1" x14ac:dyDescent="0.35">
      <c r="A426" t="s">
        <v>325</v>
      </c>
      <c r="B426">
        <v>3</v>
      </c>
      <c r="D426" s="24" t="str">
        <f t="shared" si="22"/>
        <v>FL</v>
      </c>
      <c r="E426" s="25" t="str">
        <f t="shared" si="20"/>
        <v>12298</v>
      </c>
      <c r="F426" s="24" t="str">
        <f t="shared" si="21"/>
        <v/>
      </c>
      <c r="G426" t="s">
        <v>326</v>
      </c>
      <c r="H426" t="s">
        <v>327</v>
      </c>
      <c r="I426" t="s">
        <v>241</v>
      </c>
      <c r="J426" t="s">
        <v>38406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11</v>
      </c>
      <c r="Q426">
        <v>0</v>
      </c>
      <c r="R426">
        <v>0</v>
      </c>
      <c r="T426">
        <v>0</v>
      </c>
    </row>
    <row r="427" spans="1:20" hidden="1" x14ac:dyDescent="0.35">
      <c r="A427" t="s">
        <v>325</v>
      </c>
      <c r="B427">
        <v>3</v>
      </c>
      <c r="D427" s="24" t="str">
        <f t="shared" si="22"/>
        <v>FL</v>
      </c>
      <c r="E427" s="25" t="str">
        <f t="shared" si="20"/>
        <v>11947</v>
      </c>
      <c r="F427" s="24" t="str">
        <f t="shared" si="21"/>
        <v/>
      </c>
      <c r="G427" t="s">
        <v>137</v>
      </c>
      <c r="H427" t="s">
        <v>138</v>
      </c>
      <c r="I427" t="s">
        <v>38262</v>
      </c>
      <c r="J427" t="s">
        <v>38406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102</v>
      </c>
      <c r="Q427">
        <v>0</v>
      </c>
      <c r="R427">
        <v>0</v>
      </c>
      <c r="T427">
        <v>0</v>
      </c>
    </row>
    <row r="428" spans="1:20" hidden="1" x14ac:dyDescent="0.35">
      <c r="A428" t="s">
        <v>325</v>
      </c>
      <c r="B428">
        <v>3</v>
      </c>
      <c r="D428" s="24" t="str">
        <f t="shared" si="22"/>
        <v>FL</v>
      </c>
      <c r="E428" s="25" t="str">
        <f t="shared" si="20"/>
        <v>8672</v>
      </c>
      <c r="F428" s="24" t="str">
        <f t="shared" si="21"/>
        <v>Cunjevoi</v>
      </c>
      <c r="G428" t="s">
        <v>283</v>
      </c>
      <c r="H428" t="s">
        <v>284</v>
      </c>
      <c r="I428" t="s">
        <v>131</v>
      </c>
      <c r="J428" t="s">
        <v>38342</v>
      </c>
      <c r="K428">
        <v>0</v>
      </c>
      <c r="L428">
        <v>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</row>
    <row r="429" spans="1:20" hidden="1" x14ac:dyDescent="0.35">
      <c r="A429" t="s">
        <v>325</v>
      </c>
      <c r="B429">
        <v>3</v>
      </c>
      <c r="D429" s="24" t="str">
        <f t="shared" si="22"/>
        <v>FL</v>
      </c>
      <c r="E429" s="25" t="str">
        <f t="shared" si="20"/>
        <v>6036</v>
      </c>
      <c r="F429" s="24" t="str">
        <f t="shared" si="21"/>
        <v>Corkwood</v>
      </c>
      <c r="G429" t="s">
        <v>149</v>
      </c>
      <c r="H429" t="s">
        <v>150</v>
      </c>
      <c r="I429" t="s">
        <v>38262</v>
      </c>
      <c r="J429" t="s">
        <v>38406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T429">
        <v>0</v>
      </c>
    </row>
    <row r="430" spans="1:20" hidden="1" x14ac:dyDescent="0.35">
      <c r="A430" t="s">
        <v>325</v>
      </c>
      <c r="B430">
        <v>3</v>
      </c>
      <c r="D430" s="24" t="str">
        <f t="shared" si="22"/>
        <v>FL</v>
      </c>
      <c r="E430" s="25" t="str">
        <f t="shared" si="20"/>
        <v>8019</v>
      </c>
      <c r="F430" s="24" t="str">
        <f t="shared" si="21"/>
        <v>Naked Shield Fern</v>
      </c>
      <c r="G430" t="s">
        <v>309</v>
      </c>
      <c r="H430" t="s">
        <v>310</v>
      </c>
      <c r="I430" t="s">
        <v>124</v>
      </c>
      <c r="J430" t="s">
        <v>38343</v>
      </c>
      <c r="K430">
        <v>0</v>
      </c>
      <c r="L430">
        <v>13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</row>
    <row r="431" spans="1:20" hidden="1" x14ac:dyDescent="0.35">
      <c r="A431" t="s">
        <v>325</v>
      </c>
      <c r="B431">
        <v>3</v>
      </c>
      <c r="D431" s="24" t="str">
        <f t="shared" si="22"/>
        <v>FL</v>
      </c>
      <c r="E431" s="25" t="str">
        <f t="shared" si="20"/>
        <v>5493</v>
      </c>
      <c r="F431" s="24" t="str">
        <f t="shared" si="21"/>
        <v>Old Man's Beard</v>
      </c>
      <c r="G431" t="s">
        <v>315</v>
      </c>
      <c r="H431" t="s">
        <v>316</v>
      </c>
      <c r="I431" t="s">
        <v>38262</v>
      </c>
      <c r="J431" t="s">
        <v>38342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11</v>
      </c>
      <c r="Q431">
        <v>0</v>
      </c>
      <c r="R431">
        <v>0</v>
      </c>
      <c r="T431">
        <v>0</v>
      </c>
    </row>
    <row r="432" spans="1:20" hidden="1" x14ac:dyDescent="0.35">
      <c r="A432" t="s">
        <v>325</v>
      </c>
      <c r="B432">
        <v>3</v>
      </c>
      <c r="D432" s="24" t="str">
        <f t="shared" si="22"/>
        <v>FL</v>
      </c>
      <c r="E432" s="25" t="str">
        <f t="shared" si="20"/>
        <v>6226</v>
      </c>
      <c r="F432" s="24" t="str">
        <f t="shared" si="21"/>
        <v>Giant Stinging Tree</v>
      </c>
      <c r="G432" t="s">
        <v>94</v>
      </c>
      <c r="H432" t="s">
        <v>95</v>
      </c>
      <c r="I432" t="s">
        <v>38262</v>
      </c>
      <c r="J432" t="s">
        <v>38406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T432">
        <v>0</v>
      </c>
    </row>
    <row r="433" spans="1:20" hidden="1" x14ac:dyDescent="0.35">
      <c r="A433" t="s">
        <v>325</v>
      </c>
      <c r="B433">
        <v>3</v>
      </c>
      <c r="D433" s="24" t="str">
        <f t="shared" si="22"/>
        <v>FL</v>
      </c>
      <c r="E433" s="25" t="str">
        <f t="shared" si="20"/>
        <v>6228</v>
      </c>
      <c r="F433" s="24" t="str">
        <f t="shared" si="21"/>
        <v>Shiny-leaved Stinging Tree</v>
      </c>
      <c r="G433" t="s">
        <v>253</v>
      </c>
      <c r="H433" t="s">
        <v>254</v>
      </c>
      <c r="I433" t="s">
        <v>38262</v>
      </c>
      <c r="J433" t="s">
        <v>38406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T433">
        <v>0</v>
      </c>
    </row>
    <row r="434" spans="1:20" hidden="1" x14ac:dyDescent="0.35">
      <c r="A434" t="s">
        <v>325</v>
      </c>
      <c r="B434">
        <v>3</v>
      </c>
      <c r="D434" s="24" t="str">
        <f t="shared" si="22"/>
        <v>FL</v>
      </c>
      <c r="E434" s="25" t="str">
        <f t="shared" si="20"/>
        <v>1172</v>
      </c>
      <c r="F434" s="24" t="str">
        <f t="shared" si="21"/>
        <v>Southern Melodinus</v>
      </c>
      <c r="G434" t="s">
        <v>222</v>
      </c>
      <c r="H434" t="s">
        <v>223</v>
      </c>
      <c r="I434" t="s">
        <v>89</v>
      </c>
      <c r="J434" t="s">
        <v>38342</v>
      </c>
      <c r="K434">
        <v>0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</row>
    <row r="435" spans="1:20" hidden="1" x14ac:dyDescent="0.35">
      <c r="A435" t="s">
        <v>325</v>
      </c>
      <c r="B435">
        <v>3</v>
      </c>
      <c r="D435" s="24" t="str">
        <f t="shared" si="22"/>
        <v>FL</v>
      </c>
      <c r="E435" s="25" t="str">
        <f t="shared" si="20"/>
        <v>4101</v>
      </c>
      <c r="F435" s="24" t="str">
        <f t="shared" si="21"/>
        <v>Flooded Gum</v>
      </c>
      <c r="G435" t="s">
        <v>366</v>
      </c>
      <c r="H435" t="s">
        <v>367</v>
      </c>
      <c r="I435" t="s">
        <v>38262</v>
      </c>
      <c r="J435" t="s">
        <v>38344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</v>
      </c>
      <c r="Q435">
        <v>0</v>
      </c>
      <c r="R435">
        <v>0</v>
      </c>
      <c r="T435">
        <v>0</v>
      </c>
    </row>
    <row r="436" spans="1:20" hidden="1" x14ac:dyDescent="0.35">
      <c r="A436" t="s">
        <v>325</v>
      </c>
      <c r="B436">
        <v>3</v>
      </c>
      <c r="D436" s="24" t="str">
        <f t="shared" si="22"/>
        <v>FL</v>
      </c>
      <c r="E436" s="25" t="str">
        <f t="shared" si="20"/>
        <v>8839</v>
      </c>
      <c r="F436" s="24" t="str">
        <f t="shared" si="21"/>
        <v>Red Cedar</v>
      </c>
      <c r="G436" t="s">
        <v>113</v>
      </c>
      <c r="H436" t="s">
        <v>114</v>
      </c>
      <c r="I436" t="s">
        <v>38262</v>
      </c>
      <c r="J436" t="s">
        <v>38406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0</v>
      </c>
      <c r="R436">
        <v>0</v>
      </c>
      <c r="T436">
        <v>0</v>
      </c>
    </row>
    <row r="437" spans="1:20" hidden="1" x14ac:dyDescent="0.35">
      <c r="A437" t="s">
        <v>325</v>
      </c>
      <c r="B437">
        <v>3</v>
      </c>
      <c r="D437" s="24" t="str">
        <f t="shared" si="22"/>
        <v>FL</v>
      </c>
      <c r="E437" s="25" t="str">
        <f t="shared" si="20"/>
        <v>2403</v>
      </c>
      <c r="F437" s="24" t="str">
        <f t="shared" si="21"/>
        <v/>
      </c>
      <c r="G437" t="s">
        <v>262</v>
      </c>
      <c r="H437" t="s">
        <v>263</v>
      </c>
      <c r="I437" s="26" t="s">
        <v>124</v>
      </c>
      <c r="J437" t="s">
        <v>38342</v>
      </c>
      <c r="K437">
        <v>0</v>
      </c>
      <c r="L437">
        <v>14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</row>
    <row r="438" spans="1:20" hidden="1" x14ac:dyDescent="0.35">
      <c r="A438" t="s">
        <v>325</v>
      </c>
      <c r="B438">
        <v>3</v>
      </c>
      <c r="D438" s="24" t="str">
        <f t="shared" si="22"/>
        <v>FL</v>
      </c>
      <c r="E438" s="25" t="str">
        <f t="shared" si="20"/>
        <v>3921</v>
      </c>
      <c r="F438" s="24" t="str">
        <f t="shared" si="21"/>
        <v>Sandpaper Fig</v>
      </c>
      <c r="G438" t="s">
        <v>348</v>
      </c>
      <c r="H438" t="s">
        <v>349</v>
      </c>
      <c r="I438" t="s">
        <v>38262</v>
      </c>
      <c r="J438" t="s">
        <v>38342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</v>
      </c>
      <c r="Q438">
        <v>0</v>
      </c>
      <c r="R438">
        <v>0</v>
      </c>
      <c r="T438">
        <v>0</v>
      </c>
    </row>
    <row r="439" spans="1:20" hidden="1" x14ac:dyDescent="0.35">
      <c r="A439" t="s">
        <v>325</v>
      </c>
      <c r="B439">
        <v>3</v>
      </c>
      <c r="D439" s="24" t="str">
        <f t="shared" si="22"/>
        <v>FL</v>
      </c>
      <c r="E439" s="25" t="str">
        <f t="shared" si="20"/>
        <v>7873</v>
      </c>
      <c r="F439" s="24" t="str">
        <f t="shared" si="21"/>
        <v>Palm-Lily</v>
      </c>
      <c r="G439" t="s">
        <v>127</v>
      </c>
      <c r="H439" t="s">
        <v>128</v>
      </c>
      <c r="I439" t="s">
        <v>89</v>
      </c>
      <c r="J439" t="s">
        <v>38342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</row>
    <row r="440" spans="1:20" hidden="1" x14ac:dyDescent="0.35">
      <c r="A440" t="s">
        <v>325</v>
      </c>
      <c r="B440">
        <v>3</v>
      </c>
      <c r="D440" s="24" t="str">
        <f t="shared" si="22"/>
        <v>FL</v>
      </c>
      <c r="E440" s="25" t="str">
        <f t="shared" si="20"/>
        <v>1919</v>
      </c>
      <c r="F440" s="24" t="str">
        <f t="shared" si="21"/>
        <v>Forest Lobelia</v>
      </c>
      <c r="G440" t="s">
        <v>301</v>
      </c>
      <c r="H440" t="s">
        <v>302</v>
      </c>
      <c r="I440" t="s">
        <v>242</v>
      </c>
      <c r="J440" t="s">
        <v>38342</v>
      </c>
      <c r="K440">
        <v>0</v>
      </c>
      <c r="L440">
        <v>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</row>
    <row r="441" spans="1:20" hidden="1" x14ac:dyDescent="0.35">
      <c r="A441" t="s">
        <v>325</v>
      </c>
      <c r="B441">
        <v>3</v>
      </c>
      <c r="D441" s="24" t="str">
        <f t="shared" si="22"/>
        <v>FL</v>
      </c>
      <c r="E441" s="25" t="str">
        <f t="shared" si="20"/>
        <v>1084</v>
      </c>
      <c r="F441" s="24" t="str">
        <f t="shared" si="21"/>
        <v/>
      </c>
      <c r="G441" t="s">
        <v>336</v>
      </c>
      <c r="H441" t="s">
        <v>337</v>
      </c>
      <c r="I441" t="s">
        <v>38262</v>
      </c>
      <c r="J441" t="s">
        <v>38342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</v>
      </c>
      <c r="Q441">
        <v>0</v>
      </c>
      <c r="R441">
        <v>0</v>
      </c>
      <c r="T441">
        <v>0</v>
      </c>
    </row>
    <row r="442" spans="1:20" hidden="1" x14ac:dyDescent="0.35">
      <c r="A442" t="s">
        <v>325</v>
      </c>
      <c r="B442">
        <v>3</v>
      </c>
      <c r="D442" s="24" t="str">
        <f t="shared" si="22"/>
        <v>FL</v>
      </c>
      <c r="E442" s="25" t="str">
        <f t="shared" si="20"/>
        <v>1210</v>
      </c>
      <c r="F442" s="24" t="str">
        <f t="shared" si="21"/>
        <v>Pencil Cedar</v>
      </c>
      <c r="G442" s="26" t="s">
        <v>38207</v>
      </c>
      <c r="H442" t="s">
        <v>108</v>
      </c>
      <c r="I442" t="s">
        <v>38262</v>
      </c>
      <c r="J442" t="s">
        <v>38406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T442">
        <v>0</v>
      </c>
    </row>
    <row r="443" spans="1:20" hidden="1" x14ac:dyDescent="0.35">
      <c r="A443" t="s">
        <v>325</v>
      </c>
      <c r="B443">
        <v>3</v>
      </c>
      <c r="D443" s="24" t="str">
        <f t="shared" si="22"/>
        <v>FL</v>
      </c>
      <c r="E443" s="25" t="str">
        <f t="shared" si="20"/>
        <v>1209</v>
      </c>
      <c r="F443" s="24" t="str">
        <f t="shared" si="21"/>
        <v>Celery Wood</v>
      </c>
      <c r="G443" t="s">
        <v>206</v>
      </c>
      <c r="H443" t="s">
        <v>207</v>
      </c>
      <c r="I443" t="s">
        <v>38262</v>
      </c>
      <c r="J443" t="s">
        <v>38406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</v>
      </c>
      <c r="Q443">
        <v>0</v>
      </c>
      <c r="R443">
        <v>0</v>
      </c>
      <c r="T443">
        <v>0</v>
      </c>
    </row>
    <row r="444" spans="1:20" hidden="1" x14ac:dyDescent="0.35">
      <c r="A444" t="s">
        <v>325</v>
      </c>
      <c r="B444">
        <v>3</v>
      </c>
      <c r="D444" s="24" t="str">
        <f t="shared" si="22"/>
        <v>FL</v>
      </c>
      <c r="E444" s="25" t="str">
        <f t="shared" si="20"/>
        <v>4242</v>
      </c>
      <c r="F444" s="24" t="str">
        <f t="shared" si="21"/>
        <v>Brush Box</v>
      </c>
      <c r="G444" t="s">
        <v>266</v>
      </c>
      <c r="H444" t="s">
        <v>267</v>
      </c>
      <c r="I444" t="s">
        <v>38262</v>
      </c>
      <c r="J444" s="28" t="s">
        <v>38342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T444">
        <v>0</v>
      </c>
    </row>
    <row r="445" spans="1:20" hidden="1" x14ac:dyDescent="0.35">
      <c r="A445" t="s">
        <v>325</v>
      </c>
      <c r="B445">
        <v>3</v>
      </c>
      <c r="D445" s="24" t="str">
        <f t="shared" si="22"/>
        <v>FL</v>
      </c>
      <c r="E445" s="25" t="str">
        <f t="shared" si="20"/>
        <v>4649</v>
      </c>
      <c r="F445" s="24" t="str">
        <f t="shared" si="21"/>
        <v>Cork Passionfruit</v>
      </c>
      <c r="G445" t="s">
        <v>368</v>
      </c>
      <c r="H445" t="s">
        <v>369</v>
      </c>
      <c r="I445" t="s">
        <v>38262</v>
      </c>
      <c r="J445" t="s">
        <v>38406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T445">
        <v>0</v>
      </c>
    </row>
    <row r="446" spans="1:20" hidden="1" x14ac:dyDescent="0.35">
      <c r="A446" t="s">
        <v>325</v>
      </c>
      <c r="B446">
        <v>3</v>
      </c>
      <c r="D446" s="24" t="str">
        <f t="shared" si="22"/>
        <v>FL</v>
      </c>
      <c r="E446" s="25" t="str">
        <f t="shared" si="20"/>
        <v>1129</v>
      </c>
      <c r="F446" s="24" t="str">
        <f t="shared" si="21"/>
        <v/>
      </c>
      <c r="G446" t="s">
        <v>303</v>
      </c>
      <c r="H446" t="s">
        <v>304</v>
      </c>
      <c r="I446" t="s">
        <v>242</v>
      </c>
      <c r="J446" t="s">
        <v>38342</v>
      </c>
      <c r="K446">
        <v>0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</row>
    <row r="447" spans="1:20" hidden="1" x14ac:dyDescent="0.35">
      <c r="A447" t="s">
        <v>325</v>
      </c>
      <c r="B447">
        <v>3</v>
      </c>
      <c r="D447" s="24" t="str">
        <f t="shared" si="22"/>
        <v>FL</v>
      </c>
      <c r="E447" s="25" t="str">
        <f t="shared" si="20"/>
        <v>2262</v>
      </c>
      <c r="F447" s="24" t="str">
        <f t="shared" si="21"/>
        <v/>
      </c>
      <c r="G447" t="s">
        <v>145</v>
      </c>
      <c r="H447" t="s">
        <v>146</v>
      </c>
      <c r="I447" t="s">
        <v>131</v>
      </c>
      <c r="J447" t="s">
        <v>38342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</v>
      </c>
      <c r="Q447">
        <v>0</v>
      </c>
      <c r="R447">
        <v>0</v>
      </c>
      <c r="T447">
        <v>0</v>
      </c>
    </row>
    <row r="448" spans="1:20" hidden="1" x14ac:dyDescent="0.35">
      <c r="A448" t="s">
        <v>325</v>
      </c>
      <c r="B448">
        <v>3</v>
      </c>
      <c r="D448" s="24" t="str">
        <f t="shared" si="22"/>
        <v>FL</v>
      </c>
      <c r="E448" s="25" t="str">
        <f t="shared" si="20"/>
        <v>4650</v>
      </c>
      <c r="F448" s="24" t="str">
        <f t="shared" si="21"/>
        <v>White Passionflower</v>
      </c>
      <c r="G448" t="s">
        <v>344</v>
      </c>
      <c r="H448" t="s">
        <v>345</v>
      </c>
      <c r="I448" t="s">
        <v>38262</v>
      </c>
      <c r="J448" t="s">
        <v>38406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  <c r="Q448">
        <v>0</v>
      </c>
      <c r="R448">
        <v>0</v>
      </c>
      <c r="T448">
        <v>0</v>
      </c>
    </row>
    <row r="449" spans="1:20" hidden="1" x14ac:dyDescent="0.35">
      <c r="A449" t="s">
        <v>325</v>
      </c>
      <c r="B449">
        <v>3</v>
      </c>
      <c r="D449" s="24" t="str">
        <f t="shared" si="22"/>
        <v>FL</v>
      </c>
      <c r="E449" s="25" t="str">
        <f t="shared" si="20"/>
        <v>6084</v>
      </c>
      <c r="F449" s="24" t="str">
        <f t="shared" si="21"/>
        <v/>
      </c>
      <c r="G449" t="s">
        <v>279</v>
      </c>
      <c r="H449" t="s">
        <v>280</v>
      </c>
      <c r="I449" t="s">
        <v>241</v>
      </c>
      <c r="J449" t="s">
        <v>38406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T449">
        <v>0</v>
      </c>
    </row>
    <row r="450" spans="1:20" hidden="1" x14ac:dyDescent="0.35">
      <c r="A450" t="s">
        <v>325</v>
      </c>
      <c r="B450">
        <v>3</v>
      </c>
      <c r="D450" s="24" t="str">
        <f t="shared" si="22"/>
        <v>FL</v>
      </c>
      <c r="E450" s="25" t="str">
        <f t="shared" ref="E450:E513" si="23">IF(ISBLANK(G450),"",IFERROR(VLOOKUP(G450,FloraSpeciesList,2,FALSE),""))</f>
        <v>6115</v>
      </c>
      <c r="F450" s="24" t="str">
        <f t="shared" ref="F450:F513" si="24">IF(ISBLANK(G450),"",IFERROR(IF(VLOOKUP(G450,FloraSpeciesList,3,FALSE)=0,"",VLOOKUP(G450,FloraSpeciesList,3,FALSE)),""))</f>
        <v/>
      </c>
      <c r="G450" t="s">
        <v>389</v>
      </c>
      <c r="H450" t="s">
        <v>390</v>
      </c>
      <c r="I450" t="s">
        <v>241</v>
      </c>
      <c r="J450" t="s">
        <v>38406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</v>
      </c>
      <c r="Q450">
        <v>0</v>
      </c>
      <c r="R450">
        <v>0</v>
      </c>
      <c r="T450">
        <v>0</v>
      </c>
    </row>
    <row r="451" spans="1:20" hidden="1" x14ac:dyDescent="0.35">
      <c r="A451" t="s">
        <v>325</v>
      </c>
      <c r="B451">
        <v>3</v>
      </c>
      <c r="D451" s="24" t="str">
        <f t="shared" si="22"/>
        <v>FL</v>
      </c>
      <c r="E451" s="25" t="str">
        <f t="shared" si="23"/>
        <v>5645</v>
      </c>
      <c r="F451" s="24" t="str">
        <f t="shared" si="24"/>
        <v>Rose-leaf Bramble</v>
      </c>
      <c r="G451" t="s">
        <v>370</v>
      </c>
      <c r="H451" t="s">
        <v>371</v>
      </c>
      <c r="I451" t="s">
        <v>38262</v>
      </c>
      <c r="J451" t="s">
        <v>38406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0</v>
      </c>
      <c r="T451">
        <v>0</v>
      </c>
    </row>
    <row r="452" spans="1:20" hidden="1" x14ac:dyDescent="0.35">
      <c r="A452" t="s">
        <v>325</v>
      </c>
      <c r="B452">
        <v>3</v>
      </c>
      <c r="D452" s="24" t="str">
        <f t="shared" ref="D452:D515" si="25">IF(ISBLANK(G452),"","FL")</f>
        <v>FL</v>
      </c>
      <c r="E452" s="25" t="str">
        <f t="shared" si="23"/>
        <v>6181</v>
      </c>
      <c r="F452" s="24" t="str">
        <f t="shared" si="24"/>
        <v/>
      </c>
      <c r="G452" t="s">
        <v>338</v>
      </c>
      <c r="H452" t="s">
        <v>339</v>
      </c>
      <c r="I452" t="s">
        <v>241</v>
      </c>
      <c r="J452" t="s">
        <v>38406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</v>
      </c>
      <c r="Q452">
        <v>0</v>
      </c>
      <c r="R452">
        <v>0</v>
      </c>
      <c r="T452">
        <v>0</v>
      </c>
    </row>
    <row r="453" spans="1:20" hidden="1" x14ac:dyDescent="0.35">
      <c r="A453" t="s">
        <v>325</v>
      </c>
      <c r="B453">
        <v>3</v>
      </c>
      <c r="D453" s="24" t="str">
        <f t="shared" si="25"/>
        <v>FL</v>
      </c>
      <c r="E453" s="25" t="str">
        <f t="shared" si="23"/>
        <v>8625</v>
      </c>
      <c r="F453" s="24" t="str">
        <f t="shared" si="24"/>
        <v>Hairy-leaved Doughwood</v>
      </c>
      <c r="G453" t="s">
        <v>307</v>
      </c>
      <c r="H453" t="s">
        <v>308</v>
      </c>
      <c r="I453" t="s">
        <v>38262</v>
      </c>
      <c r="J453" t="s">
        <v>38406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T453">
        <v>0</v>
      </c>
    </row>
    <row r="454" spans="1:20" hidden="1" x14ac:dyDescent="0.35">
      <c r="A454" t="s">
        <v>325</v>
      </c>
      <c r="B454">
        <v>3</v>
      </c>
      <c r="D454" s="24" t="str">
        <f t="shared" si="25"/>
        <v>FL</v>
      </c>
      <c r="E454" s="25" t="str">
        <f t="shared" si="23"/>
        <v>3499</v>
      </c>
      <c r="F454" s="24" t="str">
        <f t="shared" si="24"/>
        <v>Hairy-leaved Bolly Gum</v>
      </c>
      <c r="G454" t="s">
        <v>151</v>
      </c>
      <c r="H454" t="s">
        <v>152</v>
      </c>
      <c r="I454" t="s">
        <v>89</v>
      </c>
      <c r="J454" t="s">
        <v>38342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</row>
    <row r="455" spans="1:20" hidden="1" x14ac:dyDescent="0.35">
      <c r="A455" t="s">
        <v>325</v>
      </c>
      <c r="B455">
        <v>3</v>
      </c>
      <c r="D455" s="24" t="str">
        <f t="shared" si="25"/>
        <v>FL</v>
      </c>
      <c r="E455" s="25" t="str">
        <f t="shared" si="23"/>
        <v>4277</v>
      </c>
      <c r="F455" s="24" t="str">
        <f t="shared" si="24"/>
        <v/>
      </c>
      <c r="G455" t="s">
        <v>135</v>
      </c>
      <c r="H455" t="s">
        <v>136</v>
      </c>
      <c r="I455" t="s">
        <v>89</v>
      </c>
      <c r="J455" t="s">
        <v>38342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</row>
    <row r="456" spans="1:20" hidden="1" x14ac:dyDescent="0.35">
      <c r="A456" t="s">
        <v>325</v>
      </c>
      <c r="B456">
        <v>3</v>
      </c>
      <c r="D456" s="24" t="str">
        <f t="shared" si="25"/>
        <v>FL</v>
      </c>
      <c r="E456" s="25" t="str">
        <f t="shared" si="23"/>
        <v>ONOP</v>
      </c>
      <c r="F456" s="24" t="str">
        <f t="shared" si="24"/>
        <v/>
      </c>
      <c r="G456" t="s">
        <v>38231</v>
      </c>
      <c r="H456" t="s">
        <v>227</v>
      </c>
      <c r="I456" t="s">
        <v>38262</v>
      </c>
      <c r="J456" t="s">
        <v>38406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</v>
      </c>
      <c r="Q456">
        <v>0</v>
      </c>
      <c r="R456">
        <v>0</v>
      </c>
      <c r="T456">
        <v>0</v>
      </c>
    </row>
    <row r="457" spans="1:20" hidden="1" x14ac:dyDescent="0.35">
      <c r="A457" t="s">
        <v>325</v>
      </c>
      <c r="B457">
        <v>4</v>
      </c>
      <c r="D457" s="24" t="str">
        <f t="shared" si="25"/>
        <v>FL</v>
      </c>
      <c r="E457" s="25" t="str">
        <f t="shared" si="23"/>
        <v>8079</v>
      </c>
      <c r="F457" s="24" t="str">
        <f t="shared" si="24"/>
        <v>Prickly Treefern</v>
      </c>
      <c r="G457" t="s">
        <v>189</v>
      </c>
      <c r="H457" t="s">
        <v>190</v>
      </c>
      <c r="I457" t="s">
        <v>191</v>
      </c>
      <c r="J457" t="s">
        <v>38343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</row>
    <row r="458" spans="1:20" hidden="1" x14ac:dyDescent="0.35">
      <c r="A458" t="s">
        <v>325</v>
      </c>
      <c r="B458">
        <v>4</v>
      </c>
      <c r="C458" t="s">
        <v>170</v>
      </c>
      <c r="D458" s="24" t="str">
        <f t="shared" si="25"/>
        <v>FL</v>
      </c>
      <c r="E458" s="25" t="str">
        <f t="shared" si="23"/>
        <v>2576</v>
      </c>
      <c r="F458" s="24" t="str">
        <f t="shared" si="24"/>
        <v>Maiden's Blush</v>
      </c>
      <c r="G458" t="s">
        <v>96</v>
      </c>
      <c r="H458" t="s">
        <v>97</v>
      </c>
      <c r="I458" t="s">
        <v>89</v>
      </c>
      <c r="J458" t="s">
        <v>38342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</row>
    <row r="459" spans="1:20" hidden="1" x14ac:dyDescent="0.35">
      <c r="A459" t="s">
        <v>325</v>
      </c>
      <c r="B459">
        <v>4</v>
      </c>
      <c r="D459" s="24" t="str">
        <f t="shared" si="25"/>
        <v>FL</v>
      </c>
      <c r="E459" s="25" t="str">
        <f t="shared" si="23"/>
        <v>3479</v>
      </c>
      <c r="F459" s="24" t="str">
        <f t="shared" si="24"/>
        <v>Jackwood</v>
      </c>
      <c r="G459" t="s">
        <v>243</v>
      </c>
      <c r="H459" t="s">
        <v>240</v>
      </c>
      <c r="I459" t="s">
        <v>89</v>
      </c>
      <c r="J459" t="s">
        <v>38342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</row>
    <row r="460" spans="1:20" hidden="1" x14ac:dyDescent="0.35">
      <c r="A460" t="s">
        <v>325</v>
      </c>
      <c r="B460">
        <v>4</v>
      </c>
      <c r="D460" s="24" t="str">
        <f t="shared" si="25"/>
        <v>FL</v>
      </c>
      <c r="E460" s="25" t="str">
        <f t="shared" si="23"/>
        <v>1215</v>
      </c>
      <c r="F460" s="24" t="str">
        <f t="shared" si="24"/>
        <v>Southern Lawyer Cane</v>
      </c>
      <c r="G460" t="s">
        <v>132</v>
      </c>
      <c r="H460" t="s">
        <v>133</v>
      </c>
      <c r="I460" t="s">
        <v>89</v>
      </c>
      <c r="J460" t="s">
        <v>38342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T460">
        <v>0</v>
      </c>
    </row>
    <row r="461" spans="1:20" hidden="1" x14ac:dyDescent="0.35">
      <c r="A461" t="s">
        <v>325</v>
      </c>
      <c r="B461">
        <v>4</v>
      </c>
      <c r="D461" s="24" t="str">
        <f t="shared" si="25"/>
        <v>FL</v>
      </c>
      <c r="E461" s="25" t="str">
        <f t="shared" si="23"/>
        <v>12298</v>
      </c>
      <c r="F461" s="24" t="str">
        <f t="shared" si="24"/>
        <v/>
      </c>
      <c r="G461" t="s">
        <v>326</v>
      </c>
      <c r="H461" t="s">
        <v>327</v>
      </c>
      <c r="I461" t="s">
        <v>241</v>
      </c>
      <c r="J461" t="s">
        <v>38406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11</v>
      </c>
      <c r="Q461">
        <v>0</v>
      </c>
      <c r="R461">
        <v>0</v>
      </c>
      <c r="T461">
        <v>0</v>
      </c>
    </row>
    <row r="462" spans="1:20" hidden="1" x14ac:dyDescent="0.35">
      <c r="A462" t="s">
        <v>325</v>
      </c>
      <c r="B462">
        <v>4</v>
      </c>
      <c r="D462" s="24" t="str">
        <f t="shared" si="25"/>
        <v>FL</v>
      </c>
      <c r="E462" s="25" t="str">
        <f t="shared" si="23"/>
        <v>6115</v>
      </c>
      <c r="F462" s="24" t="str">
        <f t="shared" si="24"/>
        <v/>
      </c>
      <c r="G462" t="s">
        <v>389</v>
      </c>
      <c r="H462" t="s">
        <v>390</v>
      </c>
      <c r="I462" t="s">
        <v>241</v>
      </c>
      <c r="J462" t="s">
        <v>38406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16</v>
      </c>
      <c r="Q462">
        <v>0</v>
      </c>
      <c r="R462">
        <v>0</v>
      </c>
      <c r="T462">
        <v>0</v>
      </c>
    </row>
    <row r="463" spans="1:20" hidden="1" x14ac:dyDescent="0.35">
      <c r="A463" t="s">
        <v>325</v>
      </c>
      <c r="B463">
        <v>4</v>
      </c>
      <c r="D463" s="24" t="str">
        <f t="shared" si="25"/>
        <v>FL</v>
      </c>
      <c r="E463" s="25" t="str">
        <f t="shared" si="23"/>
        <v>ONOP</v>
      </c>
      <c r="F463" s="24" t="str">
        <f t="shared" si="24"/>
        <v/>
      </c>
      <c r="G463" t="s">
        <v>38231</v>
      </c>
      <c r="H463" t="s">
        <v>227</v>
      </c>
      <c r="I463" t="s">
        <v>38262</v>
      </c>
      <c r="J463" t="s">
        <v>38406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  <c r="Q463">
        <v>0</v>
      </c>
      <c r="R463">
        <v>0</v>
      </c>
      <c r="T463">
        <v>0</v>
      </c>
    </row>
    <row r="464" spans="1:20" hidden="1" x14ac:dyDescent="0.35">
      <c r="A464" t="s">
        <v>325</v>
      </c>
      <c r="B464">
        <v>4</v>
      </c>
      <c r="D464" s="24" t="str">
        <f t="shared" si="25"/>
        <v>FL</v>
      </c>
      <c r="E464" s="25" t="str">
        <f t="shared" si="23"/>
        <v>8019</v>
      </c>
      <c r="F464" s="24" t="str">
        <f t="shared" si="24"/>
        <v>Naked Shield Fern</v>
      </c>
      <c r="G464" t="s">
        <v>309</v>
      </c>
      <c r="H464" t="s">
        <v>310</v>
      </c>
      <c r="I464" t="s">
        <v>124</v>
      </c>
      <c r="J464" t="s">
        <v>38343</v>
      </c>
      <c r="K464">
        <v>0</v>
      </c>
      <c r="L464">
        <v>31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</row>
    <row r="465" spans="1:20" hidden="1" x14ac:dyDescent="0.35">
      <c r="A465" t="s">
        <v>325</v>
      </c>
      <c r="B465">
        <v>4</v>
      </c>
      <c r="D465" s="24" t="str">
        <f t="shared" si="25"/>
        <v>FL</v>
      </c>
      <c r="E465" s="25" t="str">
        <f t="shared" si="23"/>
        <v>1220</v>
      </c>
      <c r="F465" s="24" t="str">
        <f t="shared" si="24"/>
        <v>Walking-stick Palm</v>
      </c>
      <c r="G465" t="s">
        <v>38214</v>
      </c>
      <c r="H465" t="s">
        <v>186</v>
      </c>
      <c r="I465" t="s">
        <v>241</v>
      </c>
      <c r="J465" t="s">
        <v>38342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T465">
        <v>0</v>
      </c>
    </row>
    <row r="466" spans="1:20" hidden="1" x14ac:dyDescent="0.35">
      <c r="A466" t="s">
        <v>325</v>
      </c>
      <c r="B466">
        <v>4</v>
      </c>
      <c r="D466" s="24" t="str">
        <f t="shared" si="25"/>
        <v>FL</v>
      </c>
      <c r="E466" s="25" t="str">
        <f t="shared" si="23"/>
        <v>6458</v>
      </c>
      <c r="F466" s="24" t="str">
        <f t="shared" si="24"/>
        <v>Bangalow Palm</v>
      </c>
      <c r="G466" t="s">
        <v>102</v>
      </c>
      <c r="H466" t="s">
        <v>103</v>
      </c>
      <c r="I466" t="s">
        <v>241</v>
      </c>
      <c r="J466" t="s">
        <v>38342</v>
      </c>
      <c r="K466">
        <v>6</v>
      </c>
      <c r="L466">
        <v>0</v>
      </c>
      <c r="M466">
        <v>0</v>
      </c>
      <c r="N466">
        <v>3</v>
      </c>
      <c r="O466">
        <v>0</v>
      </c>
      <c r="P466">
        <v>2</v>
      </c>
      <c r="Q466">
        <v>0</v>
      </c>
      <c r="R466">
        <v>0</v>
      </c>
      <c r="T466">
        <v>0</v>
      </c>
    </row>
    <row r="467" spans="1:20" hidden="1" x14ac:dyDescent="0.35">
      <c r="A467" t="s">
        <v>325</v>
      </c>
      <c r="B467">
        <v>4</v>
      </c>
      <c r="D467" s="24" t="str">
        <f t="shared" si="25"/>
        <v>FL</v>
      </c>
      <c r="E467" s="25" t="str">
        <f t="shared" si="23"/>
        <v>1172</v>
      </c>
      <c r="F467" s="24" t="str">
        <f t="shared" si="24"/>
        <v>Southern Melodinus</v>
      </c>
      <c r="G467" t="s">
        <v>222</v>
      </c>
      <c r="H467" t="s">
        <v>223</v>
      </c>
      <c r="I467" t="s">
        <v>89</v>
      </c>
      <c r="J467" t="s">
        <v>38342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</row>
    <row r="468" spans="1:20" hidden="1" x14ac:dyDescent="0.35">
      <c r="A468" t="s">
        <v>325</v>
      </c>
      <c r="B468">
        <v>4</v>
      </c>
      <c r="D468" s="24" t="str">
        <f t="shared" si="25"/>
        <v>FL</v>
      </c>
      <c r="E468" s="25" t="str">
        <f t="shared" si="23"/>
        <v>4650</v>
      </c>
      <c r="F468" s="24" t="str">
        <f t="shared" si="24"/>
        <v>White Passionflower</v>
      </c>
      <c r="G468" t="s">
        <v>344</v>
      </c>
      <c r="H468" t="s">
        <v>345</v>
      </c>
      <c r="I468" t="s">
        <v>38262</v>
      </c>
      <c r="J468" t="s">
        <v>38406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</v>
      </c>
      <c r="Q468">
        <v>0</v>
      </c>
      <c r="R468">
        <v>0</v>
      </c>
      <c r="T468">
        <v>0</v>
      </c>
    </row>
    <row r="469" spans="1:20" hidden="1" x14ac:dyDescent="0.35">
      <c r="A469" t="s">
        <v>325</v>
      </c>
      <c r="B469">
        <v>4</v>
      </c>
      <c r="D469" s="24" t="str">
        <f t="shared" si="25"/>
        <v>FL</v>
      </c>
      <c r="E469" s="25" t="str">
        <f t="shared" si="23"/>
        <v>7866</v>
      </c>
      <c r="F469" s="24" t="str">
        <f t="shared" si="24"/>
        <v>Cheese Tree</v>
      </c>
      <c r="G469" t="s">
        <v>372</v>
      </c>
      <c r="H469" t="s">
        <v>373</v>
      </c>
      <c r="I469" t="s">
        <v>38262</v>
      </c>
      <c r="J469" t="s">
        <v>38406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T469">
        <v>0</v>
      </c>
    </row>
    <row r="470" spans="1:20" hidden="1" x14ac:dyDescent="0.35">
      <c r="A470" t="s">
        <v>325</v>
      </c>
      <c r="B470">
        <v>4</v>
      </c>
      <c r="D470" s="24" t="str">
        <f t="shared" si="25"/>
        <v>FL</v>
      </c>
      <c r="E470" s="25" t="str">
        <f t="shared" si="23"/>
        <v>6283</v>
      </c>
      <c r="F470" s="24" t="str">
        <f t="shared" si="24"/>
        <v>Giant Water Vine</v>
      </c>
      <c r="G470" t="s">
        <v>156</v>
      </c>
      <c r="H470" t="s">
        <v>157</v>
      </c>
      <c r="I470" t="s">
        <v>38262</v>
      </c>
      <c r="J470" t="s">
        <v>38406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9</v>
      </c>
      <c r="Q470">
        <v>0</v>
      </c>
      <c r="R470">
        <v>0</v>
      </c>
      <c r="T470">
        <v>0</v>
      </c>
    </row>
    <row r="471" spans="1:20" hidden="1" x14ac:dyDescent="0.35">
      <c r="A471" t="s">
        <v>325</v>
      </c>
      <c r="B471">
        <v>4</v>
      </c>
      <c r="D471" s="24" t="str">
        <f t="shared" si="25"/>
        <v>FL</v>
      </c>
      <c r="E471" s="25" t="str">
        <f t="shared" si="23"/>
        <v>2403</v>
      </c>
      <c r="F471" s="24" t="str">
        <f t="shared" si="24"/>
        <v/>
      </c>
      <c r="G471" t="s">
        <v>262</v>
      </c>
      <c r="H471" t="s">
        <v>263</v>
      </c>
      <c r="I471" s="26" t="s">
        <v>124</v>
      </c>
      <c r="J471" t="s">
        <v>38342</v>
      </c>
      <c r="K471">
        <v>0</v>
      </c>
      <c r="L471">
        <v>23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</row>
    <row r="472" spans="1:20" hidden="1" x14ac:dyDescent="0.35">
      <c r="A472" t="s">
        <v>325</v>
      </c>
      <c r="B472">
        <v>4</v>
      </c>
      <c r="D472" s="24" t="str">
        <f t="shared" si="25"/>
        <v>FL</v>
      </c>
      <c r="E472" s="25" t="str">
        <f t="shared" si="23"/>
        <v>6452</v>
      </c>
      <c r="F472" s="24" t="str">
        <f t="shared" si="24"/>
        <v>Steelwood</v>
      </c>
      <c r="G472" t="s">
        <v>210</v>
      </c>
      <c r="H472" t="s">
        <v>211</v>
      </c>
      <c r="I472" t="s">
        <v>89</v>
      </c>
      <c r="J472" t="s">
        <v>38342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</row>
    <row r="473" spans="1:20" hidden="1" x14ac:dyDescent="0.35">
      <c r="A473" t="s">
        <v>325</v>
      </c>
      <c r="B473">
        <v>4</v>
      </c>
      <c r="D473" s="24" t="str">
        <f t="shared" si="25"/>
        <v>FL</v>
      </c>
      <c r="E473" s="25" t="str">
        <f t="shared" si="23"/>
        <v>6126</v>
      </c>
      <c r="F473" s="24" t="str">
        <f t="shared" si="24"/>
        <v>Illawarra Flame Tree</v>
      </c>
      <c r="G473" t="s">
        <v>375</v>
      </c>
      <c r="H473" t="s">
        <v>374</v>
      </c>
      <c r="I473" t="s">
        <v>241</v>
      </c>
      <c r="J473" t="s">
        <v>38342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T473">
        <v>0</v>
      </c>
    </row>
    <row r="474" spans="1:20" hidden="1" x14ac:dyDescent="0.35">
      <c r="A474" t="s">
        <v>325</v>
      </c>
      <c r="B474">
        <v>4</v>
      </c>
      <c r="D474" s="24" t="str">
        <f t="shared" si="25"/>
        <v>FL</v>
      </c>
      <c r="E474" s="25" t="str">
        <f t="shared" si="23"/>
        <v>3472</v>
      </c>
      <c r="F474" s="24" t="str">
        <f t="shared" si="24"/>
        <v>Oliver's Sassafras</v>
      </c>
      <c r="G474" t="s">
        <v>251</v>
      </c>
      <c r="H474" t="s">
        <v>252</v>
      </c>
      <c r="I474" t="s">
        <v>38262</v>
      </c>
      <c r="J474" t="s">
        <v>38342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</row>
    <row r="475" spans="1:20" hidden="1" x14ac:dyDescent="0.35">
      <c r="A475" t="s">
        <v>325</v>
      </c>
      <c r="B475">
        <v>4</v>
      </c>
      <c r="D475" s="24" t="str">
        <f t="shared" si="25"/>
        <v>FL</v>
      </c>
      <c r="E475" s="25" t="str">
        <f t="shared" si="23"/>
        <v>8625</v>
      </c>
      <c r="F475" s="24" t="str">
        <f t="shared" si="24"/>
        <v>Hairy-leaved Doughwood</v>
      </c>
      <c r="G475" t="s">
        <v>307</v>
      </c>
      <c r="H475" t="s">
        <v>308</v>
      </c>
      <c r="I475" t="s">
        <v>38262</v>
      </c>
      <c r="J475" t="s">
        <v>38406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8</v>
      </c>
      <c r="Q475">
        <v>0</v>
      </c>
      <c r="R475">
        <v>0</v>
      </c>
      <c r="T475">
        <v>0</v>
      </c>
    </row>
    <row r="476" spans="1:20" hidden="1" x14ac:dyDescent="0.35">
      <c r="A476" t="s">
        <v>325</v>
      </c>
      <c r="B476">
        <v>4</v>
      </c>
      <c r="D476" s="24" t="str">
        <f t="shared" si="25"/>
        <v>FL</v>
      </c>
      <c r="E476" s="25" t="str">
        <f t="shared" si="23"/>
        <v>3112</v>
      </c>
      <c r="F476" s="24" t="str">
        <f t="shared" si="24"/>
        <v/>
      </c>
      <c r="G476" t="s">
        <v>264</v>
      </c>
      <c r="H476" t="s">
        <v>265</v>
      </c>
      <c r="I476" t="s">
        <v>38262</v>
      </c>
      <c r="J476" t="s">
        <v>38342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0</v>
      </c>
      <c r="R476">
        <v>0</v>
      </c>
      <c r="T476">
        <v>0</v>
      </c>
    </row>
    <row r="477" spans="1:20" hidden="1" x14ac:dyDescent="0.35">
      <c r="A477" t="s">
        <v>325</v>
      </c>
      <c r="B477">
        <v>4</v>
      </c>
      <c r="D477" s="24" t="str">
        <f t="shared" si="25"/>
        <v>FL</v>
      </c>
      <c r="E477" s="25" t="str">
        <f t="shared" si="23"/>
        <v>6084</v>
      </c>
      <c r="F477" s="24" t="str">
        <f t="shared" si="24"/>
        <v/>
      </c>
      <c r="G477" t="s">
        <v>279</v>
      </c>
      <c r="H477" t="s">
        <v>280</v>
      </c>
      <c r="I477" t="s">
        <v>241</v>
      </c>
      <c r="J477" t="s">
        <v>38406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  <c r="Q477">
        <v>0</v>
      </c>
      <c r="R477">
        <v>0</v>
      </c>
      <c r="T477">
        <v>0</v>
      </c>
    </row>
    <row r="478" spans="1:20" hidden="1" x14ac:dyDescent="0.35">
      <c r="A478" t="s">
        <v>325</v>
      </c>
      <c r="B478">
        <v>4</v>
      </c>
      <c r="D478" s="24" t="str">
        <f t="shared" si="25"/>
        <v>FL</v>
      </c>
      <c r="E478" s="25" t="str">
        <f t="shared" si="23"/>
        <v>8672</v>
      </c>
      <c r="F478" s="24" t="str">
        <f t="shared" si="24"/>
        <v>Cunjevoi</v>
      </c>
      <c r="G478" t="s">
        <v>283</v>
      </c>
      <c r="H478" t="s">
        <v>284</v>
      </c>
      <c r="I478" t="s">
        <v>131</v>
      </c>
      <c r="J478" t="s">
        <v>38342</v>
      </c>
      <c r="K478">
        <v>0</v>
      </c>
      <c r="L478">
        <v>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</row>
    <row r="479" spans="1:20" hidden="1" x14ac:dyDescent="0.35">
      <c r="A479" t="s">
        <v>325</v>
      </c>
      <c r="B479">
        <v>4</v>
      </c>
      <c r="D479" s="24" t="str">
        <f t="shared" si="25"/>
        <v>FL</v>
      </c>
      <c r="E479" s="25" t="str">
        <f t="shared" si="23"/>
        <v>1209</v>
      </c>
      <c r="F479" s="24" t="str">
        <f t="shared" si="24"/>
        <v>Celery Wood</v>
      </c>
      <c r="G479" t="s">
        <v>206</v>
      </c>
      <c r="H479" t="s">
        <v>207</v>
      </c>
      <c r="I479" t="s">
        <v>38262</v>
      </c>
      <c r="J479" t="s">
        <v>38406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</v>
      </c>
      <c r="Q479">
        <v>0</v>
      </c>
      <c r="R479">
        <v>0</v>
      </c>
      <c r="T479">
        <v>0</v>
      </c>
    </row>
    <row r="480" spans="1:20" hidden="1" x14ac:dyDescent="0.35">
      <c r="A480" t="s">
        <v>325</v>
      </c>
      <c r="B480">
        <v>4</v>
      </c>
      <c r="D480" s="24" t="str">
        <f t="shared" si="25"/>
        <v>FL</v>
      </c>
      <c r="E480" s="25" t="str">
        <f t="shared" si="23"/>
        <v>11947</v>
      </c>
      <c r="F480" s="24" t="str">
        <f t="shared" si="24"/>
        <v/>
      </c>
      <c r="G480" t="s">
        <v>137</v>
      </c>
      <c r="H480" t="s">
        <v>138</v>
      </c>
      <c r="I480" t="s">
        <v>38262</v>
      </c>
      <c r="J480" t="s">
        <v>38406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127</v>
      </c>
      <c r="Q480">
        <v>0</v>
      </c>
      <c r="R480">
        <v>0</v>
      </c>
      <c r="T480">
        <v>0</v>
      </c>
    </row>
    <row r="481" spans="1:20" hidden="1" x14ac:dyDescent="0.35">
      <c r="A481" t="s">
        <v>325</v>
      </c>
      <c r="B481">
        <v>4</v>
      </c>
      <c r="D481" s="24" t="str">
        <f t="shared" si="25"/>
        <v>FL</v>
      </c>
      <c r="E481" s="25" t="str">
        <f t="shared" si="23"/>
        <v>2832</v>
      </c>
      <c r="F481" s="24" t="str">
        <f t="shared" si="24"/>
        <v/>
      </c>
      <c r="G481" t="s">
        <v>360</v>
      </c>
      <c r="H481" t="s">
        <v>361</v>
      </c>
      <c r="I481" t="s">
        <v>38262</v>
      </c>
      <c r="J481" t="s">
        <v>38342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</v>
      </c>
      <c r="Q481">
        <v>0</v>
      </c>
      <c r="R481">
        <v>0</v>
      </c>
      <c r="T481">
        <v>0</v>
      </c>
    </row>
    <row r="482" spans="1:20" hidden="1" x14ac:dyDescent="0.35">
      <c r="A482" t="s">
        <v>325</v>
      </c>
      <c r="B482">
        <v>4</v>
      </c>
      <c r="D482" s="24" t="str">
        <f t="shared" si="25"/>
        <v>FL</v>
      </c>
      <c r="E482" s="25" t="str">
        <f t="shared" si="23"/>
        <v>5645</v>
      </c>
      <c r="F482" s="24" t="str">
        <f t="shared" si="24"/>
        <v>Rose-leaf Bramble</v>
      </c>
      <c r="G482" t="s">
        <v>370</v>
      </c>
      <c r="H482" t="s">
        <v>371</v>
      </c>
      <c r="I482" t="s">
        <v>38262</v>
      </c>
      <c r="J482" t="s">
        <v>38406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  <c r="Q482">
        <v>0</v>
      </c>
      <c r="R482">
        <v>0</v>
      </c>
      <c r="T482">
        <v>0</v>
      </c>
    </row>
    <row r="483" spans="1:20" hidden="1" x14ac:dyDescent="0.35">
      <c r="A483" t="s">
        <v>325</v>
      </c>
      <c r="B483">
        <v>4</v>
      </c>
      <c r="D483" s="24" t="str">
        <f t="shared" si="25"/>
        <v>FL</v>
      </c>
      <c r="E483" s="25" t="str">
        <f t="shared" si="23"/>
        <v>6036</v>
      </c>
      <c r="F483" s="24" t="str">
        <f t="shared" si="24"/>
        <v>Corkwood</v>
      </c>
      <c r="G483" t="s">
        <v>149</v>
      </c>
      <c r="H483" t="s">
        <v>150</v>
      </c>
      <c r="I483" t="s">
        <v>38262</v>
      </c>
      <c r="J483" t="s">
        <v>38406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0</v>
      </c>
      <c r="R483">
        <v>0</v>
      </c>
      <c r="T483">
        <v>0</v>
      </c>
    </row>
    <row r="484" spans="1:20" hidden="1" x14ac:dyDescent="0.35">
      <c r="A484" t="s">
        <v>325</v>
      </c>
      <c r="B484">
        <v>4</v>
      </c>
      <c r="D484" s="24" t="str">
        <f t="shared" si="25"/>
        <v>FL</v>
      </c>
      <c r="E484" s="25" t="str">
        <f t="shared" si="23"/>
        <v>6181</v>
      </c>
      <c r="F484" s="24" t="str">
        <f t="shared" si="24"/>
        <v/>
      </c>
      <c r="G484" t="s">
        <v>338</v>
      </c>
      <c r="H484" t="s">
        <v>339</v>
      </c>
      <c r="I484" t="s">
        <v>241</v>
      </c>
      <c r="J484" t="s">
        <v>38406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</v>
      </c>
      <c r="Q484">
        <v>0</v>
      </c>
      <c r="R484">
        <v>0</v>
      </c>
      <c r="T484">
        <v>0</v>
      </c>
    </row>
    <row r="485" spans="1:20" hidden="1" x14ac:dyDescent="0.35">
      <c r="A485" t="s">
        <v>325</v>
      </c>
      <c r="B485">
        <v>4</v>
      </c>
      <c r="D485" s="24" t="str">
        <f t="shared" si="25"/>
        <v>FL</v>
      </c>
      <c r="E485" s="25" t="str">
        <f t="shared" si="23"/>
        <v>8839</v>
      </c>
      <c r="F485" s="24" t="str">
        <f t="shared" si="24"/>
        <v>Red Cedar</v>
      </c>
      <c r="G485" t="s">
        <v>113</v>
      </c>
      <c r="H485" t="s">
        <v>114</v>
      </c>
      <c r="I485" t="s">
        <v>38262</v>
      </c>
      <c r="J485" t="s">
        <v>38406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13</v>
      </c>
      <c r="Q485">
        <v>0</v>
      </c>
      <c r="R485">
        <v>0</v>
      </c>
      <c r="T485">
        <v>0</v>
      </c>
    </row>
    <row r="486" spans="1:20" hidden="1" x14ac:dyDescent="0.35">
      <c r="A486" t="s">
        <v>325</v>
      </c>
      <c r="B486">
        <v>4</v>
      </c>
      <c r="D486" s="24" t="str">
        <f t="shared" si="25"/>
        <v>FL</v>
      </c>
      <c r="E486" s="25" t="str">
        <f t="shared" si="23"/>
        <v>6228</v>
      </c>
      <c r="F486" s="24" t="str">
        <f t="shared" si="24"/>
        <v>Shiny-leaved Stinging Tree</v>
      </c>
      <c r="G486" t="s">
        <v>253</v>
      </c>
      <c r="H486" t="s">
        <v>254</v>
      </c>
      <c r="I486" t="s">
        <v>38262</v>
      </c>
      <c r="J486" t="s">
        <v>38406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</v>
      </c>
      <c r="Q486">
        <v>0</v>
      </c>
      <c r="R486">
        <v>0</v>
      </c>
      <c r="T486">
        <v>0</v>
      </c>
    </row>
    <row r="487" spans="1:20" hidden="1" x14ac:dyDescent="0.35">
      <c r="A487" t="s">
        <v>325</v>
      </c>
      <c r="B487">
        <v>4</v>
      </c>
      <c r="D487" s="24" t="str">
        <f t="shared" si="25"/>
        <v>FL</v>
      </c>
      <c r="E487" s="25" t="str">
        <f t="shared" si="23"/>
        <v>7873</v>
      </c>
      <c r="F487" s="24" t="str">
        <f t="shared" si="24"/>
        <v>Palm-Lily</v>
      </c>
      <c r="G487" t="s">
        <v>127</v>
      </c>
      <c r="H487" t="s">
        <v>128</v>
      </c>
      <c r="I487" t="s">
        <v>89</v>
      </c>
      <c r="J487" t="s">
        <v>38342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</row>
    <row r="488" spans="1:20" hidden="1" x14ac:dyDescent="0.35">
      <c r="A488" t="s">
        <v>325</v>
      </c>
      <c r="B488">
        <v>4</v>
      </c>
      <c r="D488" s="24" t="str">
        <f t="shared" si="25"/>
        <v>FL</v>
      </c>
      <c r="E488" s="25" t="str">
        <f t="shared" si="23"/>
        <v>7386</v>
      </c>
      <c r="F488" s="24" t="str">
        <f t="shared" si="24"/>
        <v>Broad-leaved Palm Lily</v>
      </c>
      <c r="G488" t="s">
        <v>376</v>
      </c>
      <c r="H488" t="s">
        <v>377</v>
      </c>
      <c r="I488" t="s">
        <v>89</v>
      </c>
      <c r="J488" t="s">
        <v>38342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</row>
    <row r="489" spans="1:20" hidden="1" x14ac:dyDescent="0.35">
      <c r="A489" t="s">
        <v>325</v>
      </c>
      <c r="B489">
        <v>4</v>
      </c>
      <c r="D489" s="24" t="str">
        <f t="shared" si="25"/>
        <v>FL</v>
      </c>
      <c r="E489" s="25" t="str">
        <f t="shared" si="23"/>
        <v>2211</v>
      </c>
      <c r="F489" s="24" t="str">
        <f t="shared" si="24"/>
        <v/>
      </c>
      <c r="G489" t="s">
        <v>364</v>
      </c>
      <c r="H489" t="s">
        <v>365</v>
      </c>
      <c r="I489" t="s">
        <v>242</v>
      </c>
      <c r="J489" t="s">
        <v>38342</v>
      </c>
      <c r="K489">
        <v>0</v>
      </c>
      <c r="L489">
        <v>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</row>
    <row r="490" spans="1:20" hidden="1" x14ac:dyDescent="0.35">
      <c r="A490" t="s">
        <v>325</v>
      </c>
      <c r="B490">
        <v>4</v>
      </c>
      <c r="D490" s="24" t="str">
        <f t="shared" si="25"/>
        <v>FL</v>
      </c>
      <c r="E490" s="25" t="str">
        <f t="shared" si="23"/>
        <v>3688</v>
      </c>
      <c r="F490" s="24" t="str">
        <f t="shared" si="24"/>
        <v>Pearl Vine</v>
      </c>
      <c r="G490" t="s">
        <v>378</v>
      </c>
      <c r="H490" t="s">
        <v>379</v>
      </c>
      <c r="I490" t="s">
        <v>89</v>
      </c>
      <c r="J490" t="s">
        <v>38342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</row>
    <row r="491" spans="1:20" hidden="1" x14ac:dyDescent="0.35">
      <c r="A491" t="s">
        <v>325</v>
      </c>
      <c r="B491">
        <v>4</v>
      </c>
      <c r="D491" s="24" t="str">
        <f t="shared" si="25"/>
        <v>FL</v>
      </c>
      <c r="E491" s="25" t="str">
        <f t="shared" si="23"/>
        <v>1919</v>
      </c>
      <c r="F491" s="24" t="str">
        <f t="shared" si="24"/>
        <v>Forest Lobelia</v>
      </c>
      <c r="G491" t="s">
        <v>301</v>
      </c>
      <c r="H491" t="s">
        <v>302</v>
      </c>
      <c r="I491" t="s">
        <v>242</v>
      </c>
      <c r="J491" t="s">
        <v>38342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</row>
    <row r="492" spans="1:20" hidden="1" x14ac:dyDescent="0.35">
      <c r="A492" t="s">
        <v>325</v>
      </c>
      <c r="B492">
        <v>4</v>
      </c>
      <c r="D492" s="24" t="str">
        <f t="shared" si="25"/>
        <v>FL</v>
      </c>
      <c r="E492" s="25" t="str">
        <f t="shared" si="23"/>
        <v>6281</v>
      </c>
      <c r="F492" s="24" t="str">
        <f t="shared" si="24"/>
        <v>Native Grape</v>
      </c>
      <c r="G492" t="s">
        <v>256</v>
      </c>
      <c r="H492" t="s">
        <v>257</v>
      </c>
      <c r="I492" t="s">
        <v>38262</v>
      </c>
      <c r="J492" t="s">
        <v>38342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</v>
      </c>
      <c r="Q492">
        <v>0</v>
      </c>
      <c r="R492">
        <v>0</v>
      </c>
      <c r="T492">
        <v>0</v>
      </c>
    </row>
    <row r="493" spans="1:20" hidden="1" x14ac:dyDescent="0.35">
      <c r="A493" t="s">
        <v>325</v>
      </c>
      <c r="B493">
        <v>4</v>
      </c>
      <c r="D493" s="24" t="str">
        <f t="shared" si="25"/>
        <v>FL</v>
      </c>
      <c r="E493" s="25" t="str">
        <f t="shared" si="23"/>
        <v>6760</v>
      </c>
      <c r="F493" s="24" t="str">
        <f t="shared" si="24"/>
        <v/>
      </c>
      <c r="G493" t="s">
        <v>106</v>
      </c>
      <c r="H493" t="s">
        <v>107</v>
      </c>
      <c r="I493" t="s">
        <v>38262</v>
      </c>
      <c r="J493" t="s">
        <v>38406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2</v>
      </c>
      <c r="Q493">
        <v>0</v>
      </c>
      <c r="R493">
        <v>0</v>
      </c>
      <c r="T493">
        <v>0</v>
      </c>
    </row>
    <row r="494" spans="1:20" hidden="1" x14ac:dyDescent="0.35">
      <c r="A494" t="s">
        <v>325</v>
      </c>
      <c r="B494">
        <v>4</v>
      </c>
      <c r="D494" s="24" t="str">
        <f t="shared" si="25"/>
        <v>FL</v>
      </c>
      <c r="E494" s="25" t="str">
        <f t="shared" si="23"/>
        <v>2262</v>
      </c>
      <c r="F494" s="24" t="str">
        <f t="shared" si="24"/>
        <v/>
      </c>
      <c r="G494" t="s">
        <v>145</v>
      </c>
      <c r="H494" t="s">
        <v>146</v>
      </c>
      <c r="I494" t="s">
        <v>131</v>
      </c>
      <c r="J494" t="s">
        <v>38342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7</v>
      </c>
      <c r="Q494">
        <v>0</v>
      </c>
      <c r="R494">
        <v>0</v>
      </c>
      <c r="T494">
        <v>0</v>
      </c>
    </row>
    <row r="495" spans="1:20" hidden="1" x14ac:dyDescent="0.35">
      <c r="A495" t="s">
        <v>325</v>
      </c>
      <c r="B495">
        <v>4</v>
      </c>
      <c r="D495" s="24" t="str">
        <f t="shared" si="25"/>
        <v>FL</v>
      </c>
      <c r="E495" s="25" t="str">
        <f t="shared" si="23"/>
        <v>1129</v>
      </c>
      <c r="F495" s="24" t="str">
        <f t="shared" si="24"/>
        <v/>
      </c>
      <c r="G495" t="s">
        <v>303</v>
      </c>
      <c r="H495" t="s">
        <v>304</v>
      </c>
      <c r="I495" t="s">
        <v>242</v>
      </c>
      <c r="J495" t="s">
        <v>38342</v>
      </c>
      <c r="K495">
        <v>0</v>
      </c>
      <c r="L495">
        <v>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</row>
    <row r="496" spans="1:20" hidden="1" x14ac:dyDescent="0.35">
      <c r="A496" t="s">
        <v>325</v>
      </c>
      <c r="B496">
        <v>4</v>
      </c>
      <c r="D496" s="24" t="str">
        <f t="shared" si="25"/>
        <v>FL</v>
      </c>
      <c r="E496" s="25" t="str">
        <f t="shared" si="23"/>
        <v>2209</v>
      </c>
      <c r="F496" s="24" t="str">
        <f t="shared" si="24"/>
        <v>Native Wandering Jew</v>
      </c>
      <c r="G496" t="s">
        <v>298</v>
      </c>
      <c r="H496" t="s">
        <v>299</v>
      </c>
      <c r="I496" t="s">
        <v>242</v>
      </c>
      <c r="J496" t="s">
        <v>38342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</row>
    <row r="497" spans="1:20" hidden="1" x14ac:dyDescent="0.35">
      <c r="A497" t="s">
        <v>325</v>
      </c>
      <c r="B497">
        <v>5</v>
      </c>
      <c r="D497" s="24" t="str">
        <f t="shared" si="25"/>
        <v>FL</v>
      </c>
      <c r="E497" s="25" t="str">
        <f t="shared" si="23"/>
        <v>3927</v>
      </c>
      <c r="F497" s="24" t="str">
        <f t="shared" si="24"/>
        <v>Strangling Fig</v>
      </c>
      <c r="G497" t="s">
        <v>294</v>
      </c>
      <c r="H497" t="s">
        <v>295</v>
      </c>
      <c r="I497" t="s">
        <v>241</v>
      </c>
      <c r="J497" t="s">
        <v>38342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T497">
        <v>0</v>
      </c>
    </row>
    <row r="498" spans="1:20" hidden="1" x14ac:dyDescent="0.35">
      <c r="A498" t="s">
        <v>325</v>
      </c>
      <c r="B498">
        <v>5</v>
      </c>
      <c r="C498" t="s">
        <v>170</v>
      </c>
      <c r="D498" s="24" t="str">
        <f t="shared" si="25"/>
        <v>FL</v>
      </c>
      <c r="E498" s="25" t="str">
        <f t="shared" si="23"/>
        <v>6458</v>
      </c>
      <c r="F498" s="24" t="str">
        <f t="shared" si="24"/>
        <v>Bangalow Palm</v>
      </c>
      <c r="G498" t="s">
        <v>102</v>
      </c>
      <c r="H498" t="s">
        <v>103</v>
      </c>
      <c r="I498" t="s">
        <v>241</v>
      </c>
      <c r="J498" t="s">
        <v>38342</v>
      </c>
      <c r="K498">
        <v>3</v>
      </c>
      <c r="L498">
        <v>0</v>
      </c>
      <c r="M498">
        <v>0</v>
      </c>
      <c r="N498">
        <v>5</v>
      </c>
      <c r="O498">
        <v>0</v>
      </c>
      <c r="P498">
        <v>11</v>
      </c>
      <c r="Q498">
        <v>0</v>
      </c>
      <c r="R498">
        <v>0</v>
      </c>
      <c r="T498">
        <v>0</v>
      </c>
    </row>
    <row r="499" spans="1:20" hidden="1" x14ac:dyDescent="0.35">
      <c r="A499" t="s">
        <v>325</v>
      </c>
      <c r="B499">
        <v>5</v>
      </c>
      <c r="D499" s="24" t="str">
        <f t="shared" si="25"/>
        <v>FL</v>
      </c>
      <c r="E499" s="25" t="str">
        <f t="shared" si="23"/>
        <v>5914</v>
      </c>
      <c r="F499" s="24" t="str">
        <f t="shared" si="24"/>
        <v>Beetroot Tree</v>
      </c>
      <c r="G499" t="s">
        <v>38224</v>
      </c>
      <c r="H499" t="s">
        <v>250</v>
      </c>
      <c r="I499" t="s">
        <v>89</v>
      </c>
      <c r="J499" t="s">
        <v>38342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</row>
    <row r="500" spans="1:20" hidden="1" x14ac:dyDescent="0.35">
      <c r="A500" t="s">
        <v>325</v>
      </c>
      <c r="B500">
        <v>5</v>
      </c>
      <c r="D500" s="24" t="str">
        <f t="shared" si="25"/>
        <v>FL</v>
      </c>
      <c r="E500" s="25" t="str">
        <f t="shared" si="23"/>
        <v>3928</v>
      </c>
      <c r="F500" s="24" t="str">
        <f t="shared" si="24"/>
        <v>Cockspur Thorn</v>
      </c>
      <c r="G500" t="s">
        <v>340</v>
      </c>
      <c r="H500" t="s">
        <v>341</v>
      </c>
      <c r="I500" t="s">
        <v>241</v>
      </c>
      <c r="J500" t="s">
        <v>38406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3</v>
      </c>
      <c r="Q500">
        <v>0</v>
      </c>
      <c r="R500">
        <v>0</v>
      </c>
      <c r="T500">
        <v>0</v>
      </c>
    </row>
    <row r="501" spans="1:20" hidden="1" x14ac:dyDescent="0.35">
      <c r="A501" t="s">
        <v>325</v>
      </c>
      <c r="B501">
        <v>5</v>
      </c>
      <c r="D501" s="24" t="str">
        <f t="shared" si="25"/>
        <v>FL</v>
      </c>
      <c r="E501" s="25" t="str">
        <f t="shared" si="23"/>
        <v>9113</v>
      </c>
      <c r="F501" s="24" t="str">
        <f t="shared" si="24"/>
        <v>Bordered Shield Fern</v>
      </c>
      <c r="G501" t="s">
        <v>122</v>
      </c>
      <c r="H501" t="s">
        <v>123</v>
      </c>
      <c r="I501" t="s">
        <v>124</v>
      </c>
      <c r="J501" t="s">
        <v>38343</v>
      </c>
      <c r="K501">
        <v>0</v>
      </c>
      <c r="L501"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</row>
    <row r="502" spans="1:20" hidden="1" x14ac:dyDescent="0.35">
      <c r="A502" t="s">
        <v>325</v>
      </c>
      <c r="B502">
        <v>5</v>
      </c>
      <c r="D502" s="24" t="str">
        <f t="shared" si="25"/>
        <v>FL</v>
      </c>
      <c r="E502" s="25" t="str">
        <f t="shared" si="23"/>
        <v>8019</v>
      </c>
      <c r="F502" s="24" t="str">
        <f t="shared" si="24"/>
        <v>Naked Shield Fern</v>
      </c>
      <c r="G502" t="s">
        <v>309</v>
      </c>
      <c r="H502" t="s">
        <v>310</v>
      </c>
      <c r="I502" t="s">
        <v>124</v>
      </c>
      <c r="J502" t="s">
        <v>38343</v>
      </c>
      <c r="K502">
        <v>0</v>
      </c>
      <c r="L502">
        <v>70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</row>
    <row r="503" spans="1:20" hidden="1" x14ac:dyDescent="0.35">
      <c r="A503" t="s">
        <v>325</v>
      </c>
      <c r="B503">
        <v>5</v>
      </c>
      <c r="D503" s="24" t="str">
        <f t="shared" si="25"/>
        <v>FL</v>
      </c>
      <c r="E503" s="25" t="str">
        <f t="shared" si="23"/>
        <v>6446</v>
      </c>
      <c r="F503" s="24" t="str">
        <f t="shared" si="24"/>
        <v>Native Yam</v>
      </c>
      <c r="G503" t="s">
        <v>200</v>
      </c>
      <c r="H503" t="s">
        <v>201</v>
      </c>
      <c r="I503" t="s">
        <v>131</v>
      </c>
      <c r="J503" t="s">
        <v>38342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</row>
    <row r="504" spans="1:20" hidden="1" x14ac:dyDescent="0.35">
      <c r="A504" t="s">
        <v>325</v>
      </c>
      <c r="B504">
        <v>5</v>
      </c>
      <c r="D504" s="24" t="str">
        <f t="shared" si="25"/>
        <v>FL</v>
      </c>
      <c r="E504" s="25" t="str">
        <f t="shared" si="23"/>
        <v>6283</v>
      </c>
      <c r="F504" s="24" t="str">
        <f t="shared" si="24"/>
        <v>Giant Water Vine</v>
      </c>
      <c r="G504" t="s">
        <v>156</v>
      </c>
      <c r="H504" t="s">
        <v>157</v>
      </c>
      <c r="I504" t="s">
        <v>241</v>
      </c>
      <c r="J504" t="s">
        <v>38406</v>
      </c>
      <c r="K504">
        <v>0</v>
      </c>
      <c r="L504">
        <v>0</v>
      </c>
      <c r="M504">
        <v>0</v>
      </c>
      <c r="N504">
        <v>3</v>
      </c>
      <c r="O504">
        <v>0</v>
      </c>
      <c r="P504">
        <v>20</v>
      </c>
      <c r="Q504">
        <v>0</v>
      </c>
      <c r="R504">
        <v>0</v>
      </c>
      <c r="T504">
        <v>0</v>
      </c>
    </row>
    <row r="505" spans="1:20" hidden="1" x14ac:dyDescent="0.35">
      <c r="A505" t="s">
        <v>325</v>
      </c>
      <c r="B505">
        <v>5</v>
      </c>
      <c r="D505" s="24" t="str">
        <f t="shared" si="25"/>
        <v>FL</v>
      </c>
      <c r="E505" s="25" t="str">
        <f t="shared" si="23"/>
        <v>4242</v>
      </c>
      <c r="F505" s="24" t="str">
        <f t="shared" si="24"/>
        <v>Brush Box</v>
      </c>
      <c r="G505" t="s">
        <v>266</v>
      </c>
      <c r="H505" t="s">
        <v>267</v>
      </c>
      <c r="I505" t="s">
        <v>89</v>
      </c>
      <c r="J505" t="s">
        <v>38342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11</v>
      </c>
      <c r="Q505">
        <v>0</v>
      </c>
      <c r="R505">
        <v>0</v>
      </c>
      <c r="T505">
        <v>0</v>
      </c>
    </row>
    <row r="506" spans="1:20" hidden="1" x14ac:dyDescent="0.35">
      <c r="A506" t="s">
        <v>325</v>
      </c>
      <c r="B506">
        <v>5</v>
      </c>
      <c r="D506" s="24" t="str">
        <f t="shared" si="25"/>
        <v>FL</v>
      </c>
      <c r="E506" s="25" t="str">
        <f t="shared" si="23"/>
        <v>4101</v>
      </c>
      <c r="F506" s="24" t="str">
        <f t="shared" si="24"/>
        <v>Flooded Gum</v>
      </c>
      <c r="G506" t="s">
        <v>366</v>
      </c>
      <c r="H506" t="s">
        <v>367</v>
      </c>
      <c r="I506" t="s">
        <v>38262</v>
      </c>
      <c r="J506" t="s">
        <v>38344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0</v>
      </c>
      <c r="R506">
        <v>0</v>
      </c>
      <c r="T506">
        <v>0</v>
      </c>
    </row>
    <row r="507" spans="1:20" hidden="1" x14ac:dyDescent="0.35">
      <c r="A507" t="s">
        <v>325</v>
      </c>
      <c r="B507">
        <v>5</v>
      </c>
      <c r="D507" s="24" t="str">
        <f t="shared" si="25"/>
        <v>FL</v>
      </c>
      <c r="E507" s="25" t="str">
        <f t="shared" si="23"/>
        <v>6115</v>
      </c>
      <c r="F507" s="24" t="str">
        <f t="shared" si="24"/>
        <v/>
      </c>
      <c r="G507" t="s">
        <v>389</v>
      </c>
      <c r="H507" t="s">
        <v>390</v>
      </c>
      <c r="I507" t="s">
        <v>241</v>
      </c>
      <c r="J507" t="s">
        <v>38406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</v>
      </c>
      <c r="Q507">
        <v>0</v>
      </c>
      <c r="R507">
        <v>0</v>
      </c>
      <c r="T507">
        <v>0</v>
      </c>
    </row>
    <row r="508" spans="1:20" hidden="1" x14ac:dyDescent="0.35">
      <c r="A508" t="s">
        <v>325</v>
      </c>
      <c r="B508">
        <v>5</v>
      </c>
      <c r="D508" s="24" t="str">
        <f t="shared" si="25"/>
        <v>FL</v>
      </c>
      <c r="E508" s="25" t="str">
        <f t="shared" si="23"/>
        <v>6084</v>
      </c>
      <c r="F508" s="24" t="str">
        <f t="shared" si="24"/>
        <v/>
      </c>
      <c r="G508" t="s">
        <v>279</v>
      </c>
      <c r="H508" t="s">
        <v>280</v>
      </c>
      <c r="I508" t="s">
        <v>241</v>
      </c>
      <c r="J508" t="s">
        <v>38406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7</v>
      </c>
      <c r="Q508">
        <v>0</v>
      </c>
      <c r="R508">
        <v>0</v>
      </c>
      <c r="T508">
        <v>0</v>
      </c>
    </row>
    <row r="509" spans="1:20" hidden="1" x14ac:dyDescent="0.35">
      <c r="A509" t="s">
        <v>325</v>
      </c>
      <c r="B509">
        <v>5</v>
      </c>
      <c r="D509" s="24" t="str">
        <f t="shared" si="25"/>
        <v>FL</v>
      </c>
      <c r="E509" s="25" t="str">
        <f t="shared" si="23"/>
        <v>12298</v>
      </c>
      <c r="F509" s="24" t="str">
        <f t="shared" si="24"/>
        <v/>
      </c>
      <c r="G509" t="s">
        <v>326</v>
      </c>
      <c r="H509" t="s">
        <v>327</v>
      </c>
      <c r="I509" t="s">
        <v>241</v>
      </c>
      <c r="J509" t="s">
        <v>38406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9</v>
      </c>
      <c r="Q509">
        <v>0</v>
      </c>
      <c r="R509">
        <v>0</v>
      </c>
      <c r="T509">
        <v>0</v>
      </c>
    </row>
    <row r="510" spans="1:20" hidden="1" x14ac:dyDescent="0.35">
      <c r="A510" t="s">
        <v>325</v>
      </c>
      <c r="B510">
        <v>5</v>
      </c>
      <c r="D510" s="24" t="str">
        <f t="shared" si="25"/>
        <v>FL</v>
      </c>
      <c r="E510" s="25" t="str">
        <f t="shared" si="23"/>
        <v>8672</v>
      </c>
      <c r="F510" s="24" t="str">
        <f t="shared" si="24"/>
        <v>Cunjevoi</v>
      </c>
      <c r="G510" t="s">
        <v>283</v>
      </c>
      <c r="H510" t="s">
        <v>284</v>
      </c>
      <c r="I510" t="s">
        <v>131</v>
      </c>
      <c r="J510" t="s">
        <v>38342</v>
      </c>
      <c r="K510">
        <v>0</v>
      </c>
      <c r="L510">
        <v>11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</row>
    <row r="511" spans="1:20" hidden="1" x14ac:dyDescent="0.35">
      <c r="A511" t="s">
        <v>325</v>
      </c>
      <c r="B511">
        <v>5</v>
      </c>
      <c r="D511" s="24" t="str">
        <f t="shared" si="25"/>
        <v>FL</v>
      </c>
      <c r="E511" s="25" t="str">
        <f t="shared" si="23"/>
        <v>3112</v>
      </c>
      <c r="F511" s="24" t="str">
        <f t="shared" si="24"/>
        <v/>
      </c>
      <c r="G511" t="s">
        <v>264</v>
      </c>
      <c r="H511" t="s">
        <v>265</v>
      </c>
      <c r="I511" t="s">
        <v>38262</v>
      </c>
      <c r="J511" t="s">
        <v>38342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6</v>
      </c>
      <c r="Q511">
        <v>0</v>
      </c>
      <c r="R511">
        <v>0</v>
      </c>
      <c r="T511">
        <v>0</v>
      </c>
    </row>
    <row r="512" spans="1:20" hidden="1" x14ac:dyDescent="0.35">
      <c r="A512" t="s">
        <v>325</v>
      </c>
      <c r="B512">
        <v>5</v>
      </c>
      <c r="D512" s="24" t="str">
        <f t="shared" si="25"/>
        <v>FL</v>
      </c>
      <c r="E512" s="25" t="str">
        <f t="shared" si="23"/>
        <v>ONOP</v>
      </c>
      <c r="F512" s="24" t="str">
        <f t="shared" si="24"/>
        <v/>
      </c>
      <c r="G512" t="s">
        <v>38231</v>
      </c>
      <c r="H512" t="s">
        <v>227</v>
      </c>
      <c r="I512" t="s">
        <v>38262</v>
      </c>
      <c r="J512" t="s">
        <v>38406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</v>
      </c>
      <c r="Q512">
        <v>0</v>
      </c>
      <c r="R512">
        <v>0</v>
      </c>
      <c r="T512">
        <v>0</v>
      </c>
    </row>
    <row r="513" spans="1:20" hidden="1" x14ac:dyDescent="0.35">
      <c r="A513" t="s">
        <v>325</v>
      </c>
      <c r="B513">
        <v>5</v>
      </c>
      <c r="D513" s="24" t="str">
        <f t="shared" si="25"/>
        <v>FL</v>
      </c>
      <c r="E513" s="25" t="str">
        <f t="shared" si="23"/>
        <v>6228</v>
      </c>
      <c r="F513" s="24" t="str">
        <f t="shared" si="24"/>
        <v>Shiny-leaved Stinging Tree</v>
      </c>
      <c r="G513" t="s">
        <v>253</v>
      </c>
      <c r="H513" t="s">
        <v>254</v>
      </c>
      <c r="I513" t="s">
        <v>38262</v>
      </c>
      <c r="J513" t="s">
        <v>38406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</v>
      </c>
      <c r="Q513">
        <v>0</v>
      </c>
      <c r="R513">
        <v>0</v>
      </c>
      <c r="T513">
        <v>0</v>
      </c>
    </row>
    <row r="514" spans="1:20" hidden="1" x14ac:dyDescent="0.35">
      <c r="A514" t="s">
        <v>325</v>
      </c>
      <c r="B514">
        <v>5</v>
      </c>
      <c r="D514" s="24" t="str">
        <f t="shared" si="25"/>
        <v>FL</v>
      </c>
      <c r="E514" s="25" t="str">
        <f t="shared" ref="E514:E577" si="26">IF(ISBLANK(G514),"",IFERROR(VLOOKUP(G514,FloraSpeciesList,2,FALSE),""))</f>
        <v>6226</v>
      </c>
      <c r="F514" s="24" t="str">
        <f t="shared" ref="F514:F577" si="27">IF(ISBLANK(G514),"",IFERROR(IF(VLOOKUP(G514,FloraSpeciesList,3,FALSE)=0,"",VLOOKUP(G514,FloraSpeciesList,3,FALSE)),""))</f>
        <v>Giant Stinging Tree</v>
      </c>
      <c r="G514" t="s">
        <v>94</v>
      </c>
      <c r="H514" t="s">
        <v>95</v>
      </c>
      <c r="I514" t="s">
        <v>38262</v>
      </c>
      <c r="J514" t="s">
        <v>38406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</v>
      </c>
      <c r="Q514">
        <v>0</v>
      </c>
      <c r="R514">
        <v>0</v>
      </c>
      <c r="T514">
        <v>0</v>
      </c>
    </row>
    <row r="515" spans="1:20" hidden="1" x14ac:dyDescent="0.35">
      <c r="A515" t="s">
        <v>325</v>
      </c>
      <c r="B515">
        <v>5</v>
      </c>
      <c r="D515" s="24" t="str">
        <f t="shared" si="25"/>
        <v>FL</v>
      </c>
      <c r="E515" s="25" t="str">
        <f t="shared" si="26"/>
        <v>6036</v>
      </c>
      <c r="F515" s="24" t="str">
        <f t="shared" si="27"/>
        <v>Corkwood</v>
      </c>
      <c r="G515" t="s">
        <v>149</v>
      </c>
      <c r="H515" t="s">
        <v>150</v>
      </c>
      <c r="I515" t="s">
        <v>38262</v>
      </c>
      <c r="J515" t="s">
        <v>38406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</v>
      </c>
      <c r="Q515">
        <v>0</v>
      </c>
      <c r="R515">
        <v>0</v>
      </c>
      <c r="T515">
        <v>0</v>
      </c>
    </row>
    <row r="516" spans="1:20" hidden="1" x14ac:dyDescent="0.35">
      <c r="A516" t="s">
        <v>325</v>
      </c>
      <c r="B516">
        <v>5</v>
      </c>
      <c r="D516" s="24" t="str">
        <f t="shared" ref="D516:D579" si="28">IF(ISBLANK(G516),"","FL")</f>
        <v>FL</v>
      </c>
      <c r="E516" s="25" t="str">
        <f t="shared" si="26"/>
        <v>7873</v>
      </c>
      <c r="F516" s="24" t="str">
        <f t="shared" si="27"/>
        <v>Palm-Lily</v>
      </c>
      <c r="G516" t="s">
        <v>127</v>
      </c>
      <c r="H516" t="s">
        <v>128</v>
      </c>
      <c r="I516" t="s">
        <v>89</v>
      </c>
      <c r="J516" t="s">
        <v>38342</v>
      </c>
      <c r="K516">
        <v>0</v>
      </c>
      <c r="L516">
        <v>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</row>
    <row r="517" spans="1:20" hidden="1" x14ac:dyDescent="0.35">
      <c r="A517" t="s">
        <v>325</v>
      </c>
      <c r="B517">
        <v>5</v>
      </c>
      <c r="D517" s="24" t="str">
        <f t="shared" si="28"/>
        <v>FL</v>
      </c>
      <c r="E517" s="25" t="str">
        <f t="shared" si="26"/>
        <v>11947</v>
      </c>
      <c r="F517" s="24" t="str">
        <f t="shared" si="27"/>
        <v/>
      </c>
      <c r="G517" t="s">
        <v>137</v>
      </c>
      <c r="H517" t="s">
        <v>138</v>
      </c>
      <c r="I517" t="s">
        <v>38262</v>
      </c>
      <c r="J517" t="s">
        <v>38406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37</v>
      </c>
      <c r="Q517">
        <v>0</v>
      </c>
      <c r="R517">
        <v>0</v>
      </c>
      <c r="T517">
        <v>0</v>
      </c>
    </row>
    <row r="518" spans="1:20" hidden="1" x14ac:dyDescent="0.35">
      <c r="A518" t="s">
        <v>325</v>
      </c>
      <c r="B518">
        <v>5</v>
      </c>
      <c r="D518" s="24" t="str">
        <f t="shared" si="28"/>
        <v>FL</v>
      </c>
      <c r="E518" s="25" t="str">
        <f t="shared" si="26"/>
        <v>2768</v>
      </c>
      <c r="F518" s="24" t="str">
        <f t="shared" si="27"/>
        <v>Bolwarra</v>
      </c>
      <c r="G518" t="s">
        <v>485</v>
      </c>
      <c r="H518" t="s">
        <v>486</v>
      </c>
      <c r="I518" t="s">
        <v>89</v>
      </c>
      <c r="J518" t="s">
        <v>38342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</row>
    <row r="519" spans="1:20" hidden="1" x14ac:dyDescent="0.35">
      <c r="A519" t="s">
        <v>325</v>
      </c>
      <c r="B519">
        <v>5</v>
      </c>
      <c r="D519" s="24" t="str">
        <f t="shared" si="28"/>
        <v>FL</v>
      </c>
      <c r="E519" s="25" t="str">
        <f t="shared" si="26"/>
        <v>5645</v>
      </c>
      <c r="F519" s="24" t="str">
        <f t="shared" si="27"/>
        <v>Rose-leaf Bramble</v>
      </c>
      <c r="G519" t="s">
        <v>370</v>
      </c>
      <c r="H519" t="s">
        <v>371</v>
      </c>
      <c r="I519" t="s">
        <v>38262</v>
      </c>
      <c r="J519" t="s">
        <v>38406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0</v>
      </c>
      <c r="T519">
        <v>0</v>
      </c>
    </row>
    <row r="520" spans="1:20" hidden="1" x14ac:dyDescent="0.35">
      <c r="A520" t="s">
        <v>325</v>
      </c>
      <c r="B520">
        <v>5</v>
      </c>
      <c r="D520" s="24" t="str">
        <f t="shared" si="28"/>
        <v>FL</v>
      </c>
      <c r="E520" s="25" t="str">
        <f t="shared" si="26"/>
        <v>3683</v>
      </c>
      <c r="F520" s="24" t="str">
        <f t="shared" si="27"/>
        <v>Scentless Rosewood</v>
      </c>
      <c r="G520" t="s">
        <v>354</v>
      </c>
      <c r="H520" t="s">
        <v>355</v>
      </c>
      <c r="I520" t="s">
        <v>89</v>
      </c>
      <c r="J520" t="s">
        <v>38342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</row>
    <row r="521" spans="1:20" hidden="1" x14ac:dyDescent="0.35">
      <c r="A521" t="s">
        <v>325</v>
      </c>
      <c r="B521">
        <v>5</v>
      </c>
      <c r="D521" s="24" t="str">
        <f t="shared" si="28"/>
        <v>FL</v>
      </c>
      <c r="E521" s="25" t="str">
        <f t="shared" si="26"/>
        <v>13697</v>
      </c>
      <c r="F521" s="24" t="str">
        <f t="shared" si="27"/>
        <v/>
      </c>
      <c r="G521" t="s">
        <v>380</v>
      </c>
      <c r="H521" t="s">
        <v>381</v>
      </c>
      <c r="I521" t="s">
        <v>38262</v>
      </c>
      <c r="J521" t="s">
        <v>38342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T521">
        <v>0</v>
      </c>
    </row>
    <row r="522" spans="1:20" hidden="1" x14ac:dyDescent="0.35">
      <c r="A522" t="s">
        <v>325</v>
      </c>
      <c r="B522">
        <v>5</v>
      </c>
      <c r="D522" s="24" t="str">
        <f t="shared" si="28"/>
        <v>FL</v>
      </c>
      <c r="E522" s="25" t="str">
        <f t="shared" si="26"/>
        <v>6181</v>
      </c>
      <c r="F522" s="24" t="str">
        <f t="shared" si="27"/>
        <v/>
      </c>
      <c r="G522" t="s">
        <v>338</v>
      </c>
      <c r="H522" t="s">
        <v>339</v>
      </c>
      <c r="I522" t="s">
        <v>241</v>
      </c>
      <c r="J522" t="s">
        <v>38406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</v>
      </c>
      <c r="Q522">
        <v>0</v>
      </c>
      <c r="R522">
        <v>0</v>
      </c>
      <c r="T522">
        <v>0</v>
      </c>
    </row>
    <row r="523" spans="1:20" hidden="1" x14ac:dyDescent="0.35">
      <c r="A523" t="s">
        <v>325</v>
      </c>
      <c r="B523">
        <v>5</v>
      </c>
      <c r="D523" s="24" t="str">
        <f t="shared" si="28"/>
        <v>FL</v>
      </c>
      <c r="E523" s="25" t="str">
        <f t="shared" si="26"/>
        <v>2262</v>
      </c>
      <c r="F523" s="24" t="str">
        <f t="shared" si="27"/>
        <v/>
      </c>
      <c r="G523" t="s">
        <v>145</v>
      </c>
      <c r="H523" t="s">
        <v>146</v>
      </c>
      <c r="I523" t="s">
        <v>131</v>
      </c>
      <c r="J523" t="s">
        <v>38342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7</v>
      </c>
      <c r="Q523">
        <v>0</v>
      </c>
      <c r="R523">
        <v>0</v>
      </c>
      <c r="T523">
        <v>0</v>
      </c>
    </row>
    <row r="524" spans="1:20" hidden="1" x14ac:dyDescent="0.35">
      <c r="A524" t="s">
        <v>325</v>
      </c>
      <c r="B524">
        <v>5</v>
      </c>
      <c r="D524" s="24" t="str">
        <f t="shared" si="28"/>
        <v>FL</v>
      </c>
      <c r="E524" s="25" t="str">
        <f t="shared" si="26"/>
        <v>3680</v>
      </c>
      <c r="F524" s="24" t="str">
        <f t="shared" si="27"/>
        <v>White Cedar</v>
      </c>
      <c r="G524" t="s">
        <v>38228</v>
      </c>
      <c r="H524" t="s">
        <v>330</v>
      </c>
      <c r="I524" t="s">
        <v>38262</v>
      </c>
      <c r="J524" t="s">
        <v>38342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</v>
      </c>
      <c r="Q524">
        <v>0</v>
      </c>
      <c r="R524">
        <v>0</v>
      </c>
      <c r="T524">
        <v>0</v>
      </c>
    </row>
    <row r="525" spans="1:20" hidden="1" x14ac:dyDescent="0.35">
      <c r="A525" t="s">
        <v>325</v>
      </c>
      <c r="B525">
        <v>5</v>
      </c>
      <c r="D525" s="24" t="str">
        <f t="shared" si="28"/>
        <v>FL</v>
      </c>
      <c r="E525" s="25" t="str">
        <f t="shared" si="26"/>
        <v>11587</v>
      </c>
      <c r="F525" s="24" t="str">
        <f t="shared" si="27"/>
        <v>Molucca Bramble</v>
      </c>
      <c r="G525" t="s">
        <v>342</v>
      </c>
      <c r="H525" t="s">
        <v>343</v>
      </c>
      <c r="I525" t="s">
        <v>38262</v>
      </c>
      <c r="J525" t="s">
        <v>38406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T525">
        <v>0</v>
      </c>
    </row>
    <row r="526" spans="1:20" hidden="1" x14ac:dyDescent="0.35">
      <c r="A526" t="s">
        <v>325</v>
      </c>
      <c r="B526">
        <v>5</v>
      </c>
      <c r="D526" s="24" t="str">
        <f t="shared" si="28"/>
        <v>FL</v>
      </c>
      <c r="E526" s="25" t="str">
        <f t="shared" si="26"/>
        <v>4650</v>
      </c>
      <c r="F526" s="24" t="str">
        <f t="shared" si="27"/>
        <v>White Passionflower</v>
      </c>
      <c r="G526" t="s">
        <v>344</v>
      </c>
      <c r="H526" t="s">
        <v>345</v>
      </c>
      <c r="I526" t="s">
        <v>38262</v>
      </c>
      <c r="J526" t="s">
        <v>38406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</v>
      </c>
      <c r="Q526">
        <v>0</v>
      </c>
      <c r="R526">
        <v>0</v>
      </c>
      <c r="T526">
        <v>0</v>
      </c>
    </row>
    <row r="527" spans="1:20" hidden="1" x14ac:dyDescent="0.35">
      <c r="A527" t="s">
        <v>325</v>
      </c>
      <c r="B527">
        <v>5</v>
      </c>
      <c r="D527" s="24" t="str">
        <f t="shared" si="28"/>
        <v>FL</v>
      </c>
      <c r="E527" s="25" t="str">
        <f t="shared" si="26"/>
        <v>1919</v>
      </c>
      <c r="F527" s="24" t="str">
        <f t="shared" si="27"/>
        <v>Forest Lobelia</v>
      </c>
      <c r="G527" t="s">
        <v>301</v>
      </c>
      <c r="H527" t="s">
        <v>302</v>
      </c>
      <c r="I527" t="s">
        <v>242</v>
      </c>
      <c r="J527" t="s">
        <v>38342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</row>
    <row r="528" spans="1:20" hidden="1" x14ac:dyDescent="0.35">
      <c r="A528" t="s">
        <v>325</v>
      </c>
      <c r="B528">
        <v>5</v>
      </c>
      <c r="D528" s="24" t="str">
        <f t="shared" si="28"/>
        <v>FL</v>
      </c>
      <c r="E528" s="25" t="str">
        <f t="shared" si="26"/>
        <v>2403</v>
      </c>
      <c r="F528" s="24" t="str">
        <f t="shared" si="27"/>
        <v/>
      </c>
      <c r="G528" t="s">
        <v>262</v>
      </c>
      <c r="H528" t="s">
        <v>263</v>
      </c>
      <c r="I528" s="26" t="s">
        <v>124</v>
      </c>
      <c r="J528" t="s">
        <v>38342</v>
      </c>
      <c r="K528">
        <v>0</v>
      </c>
      <c r="L528">
        <v>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</row>
    <row r="529" spans="1:20" hidden="1" x14ac:dyDescent="0.35">
      <c r="A529" t="s">
        <v>325</v>
      </c>
      <c r="B529">
        <v>5</v>
      </c>
      <c r="D529" s="24" t="str">
        <f t="shared" si="28"/>
        <v>FL</v>
      </c>
      <c r="E529" s="25" t="str">
        <f t="shared" si="26"/>
        <v>1215</v>
      </c>
      <c r="F529" s="24" t="str">
        <f t="shared" si="27"/>
        <v>Southern Lawyer Cane</v>
      </c>
      <c r="G529" t="s">
        <v>132</v>
      </c>
      <c r="H529" t="s">
        <v>133</v>
      </c>
      <c r="I529" t="s">
        <v>89</v>
      </c>
      <c r="J529" t="s">
        <v>38342</v>
      </c>
      <c r="K529">
        <v>0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</row>
    <row r="530" spans="1:20" hidden="1" x14ac:dyDescent="0.35">
      <c r="A530" t="s">
        <v>325</v>
      </c>
      <c r="B530">
        <v>5</v>
      </c>
      <c r="D530" s="24" t="str">
        <f t="shared" si="28"/>
        <v>FL</v>
      </c>
      <c r="E530" s="25" t="str">
        <f t="shared" si="26"/>
        <v>1172</v>
      </c>
      <c r="F530" s="24" t="str">
        <f t="shared" si="27"/>
        <v>Southern Melodinus</v>
      </c>
      <c r="G530" t="s">
        <v>222</v>
      </c>
      <c r="H530" t="s">
        <v>223</v>
      </c>
      <c r="I530" t="s">
        <v>89</v>
      </c>
      <c r="J530" t="s">
        <v>38342</v>
      </c>
      <c r="K530">
        <v>0</v>
      </c>
      <c r="L530">
        <v>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</row>
    <row r="531" spans="1:20" hidden="1" x14ac:dyDescent="0.35">
      <c r="A531" t="s">
        <v>325</v>
      </c>
      <c r="B531">
        <v>5</v>
      </c>
      <c r="D531" s="24" t="str">
        <f t="shared" si="28"/>
        <v>FL</v>
      </c>
      <c r="E531" s="25" t="str">
        <f t="shared" si="26"/>
        <v>8839</v>
      </c>
      <c r="F531" s="24" t="str">
        <f t="shared" si="27"/>
        <v>Red Cedar</v>
      </c>
      <c r="G531" t="s">
        <v>113</v>
      </c>
      <c r="H531" t="s">
        <v>114</v>
      </c>
      <c r="I531" t="s">
        <v>38262</v>
      </c>
      <c r="J531" t="s">
        <v>38406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9</v>
      </c>
      <c r="Q531">
        <v>0</v>
      </c>
      <c r="R531">
        <v>0</v>
      </c>
      <c r="T531">
        <v>0</v>
      </c>
    </row>
    <row r="532" spans="1:20" hidden="1" x14ac:dyDescent="0.35">
      <c r="A532" t="s">
        <v>325</v>
      </c>
      <c r="B532">
        <v>5</v>
      </c>
      <c r="D532" s="24" t="str">
        <f t="shared" si="28"/>
        <v>FL</v>
      </c>
      <c r="E532" s="25" t="str">
        <f t="shared" si="26"/>
        <v>3921</v>
      </c>
      <c r="F532" s="24" t="str">
        <f t="shared" si="27"/>
        <v>Sandpaper Fig</v>
      </c>
      <c r="G532" t="s">
        <v>348</v>
      </c>
      <c r="H532" t="s">
        <v>349</v>
      </c>
      <c r="I532" t="s">
        <v>38262</v>
      </c>
      <c r="J532" t="s">
        <v>38342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T532">
        <v>0</v>
      </c>
    </row>
    <row r="533" spans="1:20" hidden="1" x14ac:dyDescent="0.35">
      <c r="A533" t="s">
        <v>325</v>
      </c>
      <c r="B533">
        <v>5</v>
      </c>
      <c r="D533" s="24" t="str">
        <f t="shared" si="28"/>
        <v>FL</v>
      </c>
      <c r="E533" s="25" t="str">
        <f t="shared" si="26"/>
        <v>8625</v>
      </c>
      <c r="F533" s="24" t="str">
        <f t="shared" si="27"/>
        <v>Hairy-leaved Doughwood</v>
      </c>
      <c r="G533" t="s">
        <v>307</v>
      </c>
      <c r="H533" t="s">
        <v>308</v>
      </c>
      <c r="I533" t="s">
        <v>38262</v>
      </c>
      <c r="J533" t="s">
        <v>38406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0</v>
      </c>
      <c r="R533">
        <v>0</v>
      </c>
      <c r="T533">
        <v>0</v>
      </c>
    </row>
    <row r="534" spans="1:20" hidden="1" x14ac:dyDescent="0.35">
      <c r="A534" t="s">
        <v>325</v>
      </c>
      <c r="B534">
        <v>5</v>
      </c>
      <c r="D534" s="24" t="str">
        <f t="shared" si="28"/>
        <v>FL</v>
      </c>
      <c r="E534" s="25" t="str">
        <f t="shared" si="26"/>
        <v>5493</v>
      </c>
      <c r="F534" s="24" t="str">
        <f t="shared" si="27"/>
        <v>Old Man's Beard</v>
      </c>
      <c r="G534" t="s">
        <v>315</v>
      </c>
      <c r="H534" t="s">
        <v>316</v>
      </c>
      <c r="I534" t="s">
        <v>38262</v>
      </c>
      <c r="J534" t="s">
        <v>38342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12</v>
      </c>
      <c r="Q534">
        <v>0</v>
      </c>
      <c r="R534">
        <v>0</v>
      </c>
      <c r="T534">
        <v>0</v>
      </c>
    </row>
    <row r="535" spans="1:20" hidden="1" x14ac:dyDescent="0.35">
      <c r="A535" t="s">
        <v>325</v>
      </c>
      <c r="B535">
        <v>5</v>
      </c>
      <c r="D535" s="24" t="str">
        <f t="shared" si="28"/>
        <v>FL</v>
      </c>
      <c r="E535" s="25" t="str">
        <f t="shared" si="26"/>
        <v>6181</v>
      </c>
      <c r="F535" s="24" t="str">
        <f t="shared" si="27"/>
        <v/>
      </c>
      <c r="G535" t="s">
        <v>338</v>
      </c>
      <c r="H535" t="s">
        <v>339</v>
      </c>
      <c r="I535" t="s">
        <v>241</v>
      </c>
      <c r="J535" t="s">
        <v>38406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6</v>
      </c>
      <c r="Q535">
        <v>0</v>
      </c>
      <c r="R535">
        <v>0</v>
      </c>
      <c r="T535">
        <v>0</v>
      </c>
    </row>
    <row r="536" spans="1:20" hidden="1" x14ac:dyDescent="0.35">
      <c r="A536" t="s">
        <v>325</v>
      </c>
      <c r="B536">
        <v>5</v>
      </c>
      <c r="D536" s="24" t="str">
        <f t="shared" si="28"/>
        <v>FL</v>
      </c>
      <c r="E536" s="25" t="str">
        <f t="shared" si="26"/>
        <v>6452</v>
      </c>
      <c r="F536" s="24" t="str">
        <f t="shared" si="27"/>
        <v>Steelwood</v>
      </c>
      <c r="G536" t="s">
        <v>210</v>
      </c>
      <c r="H536" t="s">
        <v>211</v>
      </c>
      <c r="I536" t="s">
        <v>241</v>
      </c>
      <c r="J536" t="s">
        <v>38342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T536">
        <v>0</v>
      </c>
    </row>
    <row r="537" spans="1:20" hidden="1" x14ac:dyDescent="0.35">
      <c r="A537" t="s">
        <v>325</v>
      </c>
      <c r="B537">
        <v>5</v>
      </c>
      <c r="D537" s="24" t="str">
        <f t="shared" si="28"/>
        <v>FL</v>
      </c>
      <c r="E537" s="25" t="str">
        <f t="shared" si="26"/>
        <v>6340</v>
      </c>
      <c r="F537" s="24" t="str">
        <f t="shared" si="27"/>
        <v>Native Ginger</v>
      </c>
      <c r="G537" t="s">
        <v>130</v>
      </c>
      <c r="H537" t="s">
        <v>129</v>
      </c>
      <c r="I537" t="s">
        <v>131</v>
      </c>
      <c r="J537" t="s">
        <v>38342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</row>
    <row r="538" spans="1:20" hidden="1" x14ac:dyDescent="0.35">
      <c r="A538" t="s">
        <v>325</v>
      </c>
      <c r="B538">
        <v>6</v>
      </c>
      <c r="D538" s="24" t="str">
        <f t="shared" si="28"/>
        <v>FL</v>
      </c>
      <c r="E538" s="25" t="str">
        <f t="shared" si="26"/>
        <v>3683</v>
      </c>
      <c r="F538" s="24" t="str">
        <f t="shared" si="27"/>
        <v>Scentless Rosewood</v>
      </c>
      <c r="G538" t="s">
        <v>354</v>
      </c>
      <c r="H538" t="s">
        <v>355</v>
      </c>
      <c r="I538" t="s">
        <v>89</v>
      </c>
      <c r="J538" t="s">
        <v>38342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</row>
    <row r="539" spans="1:20" hidden="1" x14ac:dyDescent="0.35">
      <c r="A539" t="s">
        <v>325</v>
      </c>
      <c r="B539">
        <v>6</v>
      </c>
      <c r="C539" t="s">
        <v>247</v>
      </c>
      <c r="D539" s="24" t="str">
        <f t="shared" si="28"/>
        <v>FL</v>
      </c>
      <c r="E539" s="25" t="str">
        <f t="shared" si="26"/>
        <v>6458</v>
      </c>
      <c r="F539" s="24" t="str">
        <f t="shared" si="27"/>
        <v>Bangalow Palm</v>
      </c>
      <c r="G539" t="s">
        <v>102</v>
      </c>
      <c r="H539" t="s">
        <v>103</v>
      </c>
      <c r="I539" t="s">
        <v>241</v>
      </c>
      <c r="J539" t="s">
        <v>38342</v>
      </c>
      <c r="K539">
        <v>0</v>
      </c>
      <c r="L539">
        <v>0</v>
      </c>
      <c r="M539">
        <v>0</v>
      </c>
      <c r="N539">
        <v>2</v>
      </c>
      <c r="O539">
        <v>0</v>
      </c>
      <c r="P539">
        <v>18</v>
      </c>
      <c r="Q539">
        <v>0</v>
      </c>
      <c r="R539">
        <v>0</v>
      </c>
      <c r="T539">
        <v>0</v>
      </c>
    </row>
    <row r="540" spans="1:20" hidden="1" x14ac:dyDescent="0.35">
      <c r="A540" t="s">
        <v>325</v>
      </c>
      <c r="B540">
        <v>6</v>
      </c>
      <c r="D540" s="24" t="str">
        <f t="shared" si="28"/>
        <v>FL</v>
      </c>
      <c r="E540" s="25" t="str">
        <f t="shared" si="26"/>
        <v>4277</v>
      </c>
      <c r="F540" s="24" t="str">
        <f t="shared" si="27"/>
        <v/>
      </c>
      <c r="G540" t="s">
        <v>135</v>
      </c>
      <c r="H540" t="s">
        <v>136</v>
      </c>
      <c r="I540" t="s">
        <v>89</v>
      </c>
      <c r="J540" t="s">
        <v>38342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</row>
    <row r="541" spans="1:20" hidden="1" x14ac:dyDescent="0.35">
      <c r="A541" t="s">
        <v>325</v>
      </c>
      <c r="B541">
        <v>6</v>
      </c>
      <c r="D541" s="24" t="str">
        <f t="shared" si="28"/>
        <v>FL</v>
      </c>
      <c r="E541" s="25" t="str">
        <f t="shared" si="26"/>
        <v>12298</v>
      </c>
      <c r="F541" s="24" t="str">
        <f t="shared" si="27"/>
        <v/>
      </c>
      <c r="G541" t="s">
        <v>326</v>
      </c>
      <c r="H541" t="s">
        <v>327</v>
      </c>
      <c r="I541" t="s">
        <v>241</v>
      </c>
      <c r="J541" t="s">
        <v>38406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0</v>
      </c>
      <c r="R541">
        <v>0</v>
      </c>
      <c r="T541">
        <v>0</v>
      </c>
    </row>
    <row r="542" spans="1:20" hidden="1" x14ac:dyDescent="0.35">
      <c r="A542" t="s">
        <v>325</v>
      </c>
      <c r="B542">
        <v>6</v>
      </c>
      <c r="D542" s="24" t="str">
        <f t="shared" si="28"/>
        <v>FL</v>
      </c>
      <c r="E542" s="25" t="str">
        <f t="shared" si="26"/>
        <v>1283</v>
      </c>
      <c r="F542" s="24" t="str">
        <f t="shared" si="27"/>
        <v>Cobbler's Pegs</v>
      </c>
      <c r="G542" t="s">
        <v>382</v>
      </c>
      <c r="H542" t="s">
        <v>383</v>
      </c>
      <c r="I542" t="s">
        <v>241</v>
      </c>
      <c r="J542" t="s">
        <v>38406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T542">
        <v>0</v>
      </c>
    </row>
    <row r="543" spans="1:20" hidden="1" x14ac:dyDescent="0.35">
      <c r="A543" t="s">
        <v>325</v>
      </c>
      <c r="B543">
        <v>6</v>
      </c>
      <c r="D543" s="24" t="str">
        <f t="shared" si="28"/>
        <v>FL</v>
      </c>
      <c r="E543" s="25" t="str">
        <f t="shared" si="26"/>
        <v>8019</v>
      </c>
      <c r="F543" s="24" t="str">
        <f t="shared" si="27"/>
        <v>Naked Shield Fern</v>
      </c>
      <c r="G543" t="s">
        <v>309</v>
      </c>
      <c r="H543" t="s">
        <v>310</v>
      </c>
      <c r="I543" t="s">
        <v>124</v>
      </c>
      <c r="J543" t="s">
        <v>38343</v>
      </c>
      <c r="K543">
        <v>0</v>
      </c>
      <c r="L543">
        <v>28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</row>
    <row r="544" spans="1:20" hidden="1" x14ac:dyDescent="0.35">
      <c r="A544" t="s">
        <v>325</v>
      </c>
      <c r="B544">
        <v>6</v>
      </c>
      <c r="D544" s="24" t="str">
        <f t="shared" si="28"/>
        <v>FL</v>
      </c>
      <c r="E544" s="25" t="str">
        <f t="shared" si="26"/>
        <v>6228</v>
      </c>
      <c r="F544" s="24" t="str">
        <f t="shared" si="27"/>
        <v>Shiny-leaved Stinging Tree</v>
      </c>
      <c r="G544" t="s">
        <v>253</v>
      </c>
      <c r="H544" t="s">
        <v>254</v>
      </c>
      <c r="I544" t="s">
        <v>38262</v>
      </c>
      <c r="J544" t="s">
        <v>38406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</v>
      </c>
      <c r="Q544">
        <v>0</v>
      </c>
      <c r="R544">
        <v>0</v>
      </c>
      <c r="T544">
        <v>0</v>
      </c>
    </row>
    <row r="545" spans="1:20" hidden="1" x14ac:dyDescent="0.35">
      <c r="A545" t="s">
        <v>325</v>
      </c>
      <c r="B545">
        <v>6</v>
      </c>
      <c r="D545" s="24" t="str">
        <f t="shared" si="28"/>
        <v>FL</v>
      </c>
      <c r="E545" s="25" t="str">
        <f t="shared" si="26"/>
        <v>6226</v>
      </c>
      <c r="F545" s="24" t="str">
        <f t="shared" si="27"/>
        <v>Giant Stinging Tree</v>
      </c>
      <c r="G545" t="s">
        <v>94</v>
      </c>
      <c r="H545" t="s">
        <v>95</v>
      </c>
      <c r="I545" t="s">
        <v>38262</v>
      </c>
      <c r="J545" t="s">
        <v>38406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T545">
        <v>0</v>
      </c>
    </row>
    <row r="546" spans="1:20" hidden="1" x14ac:dyDescent="0.35">
      <c r="A546" t="s">
        <v>325</v>
      </c>
      <c r="B546">
        <v>6</v>
      </c>
      <c r="D546" s="24" t="str">
        <f t="shared" si="28"/>
        <v>FL</v>
      </c>
      <c r="E546" s="25" t="str">
        <f t="shared" si="26"/>
        <v>3928</v>
      </c>
      <c r="F546" s="24" t="str">
        <f t="shared" si="27"/>
        <v>Cockspur Thorn</v>
      </c>
      <c r="G546" t="s">
        <v>340</v>
      </c>
      <c r="H546" t="s">
        <v>341</v>
      </c>
      <c r="I546" t="s">
        <v>38262</v>
      </c>
      <c r="J546" t="s">
        <v>38406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T546">
        <v>0</v>
      </c>
    </row>
    <row r="547" spans="1:20" hidden="1" x14ac:dyDescent="0.35">
      <c r="A547" t="s">
        <v>325</v>
      </c>
      <c r="B547">
        <v>6</v>
      </c>
      <c r="D547" s="24" t="str">
        <f t="shared" si="28"/>
        <v>FL</v>
      </c>
      <c r="E547" s="25" t="str">
        <f t="shared" si="26"/>
        <v>6115</v>
      </c>
      <c r="F547" s="24" t="str">
        <f t="shared" si="27"/>
        <v/>
      </c>
      <c r="G547" t="s">
        <v>389</v>
      </c>
      <c r="H547" t="s">
        <v>390</v>
      </c>
      <c r="I547" t="s">
        <v>241</v>
      </c>
      <c r="J547" t="s">
        <v>38406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9</v>
      </c>
      <c r="Q547">
        <v>0</v>
      </c>
      <c r="R547">
        <v>0</v>
      </c>
      <c r="T547">
        <v>0</v>
      </c>
    </row>
    <row r="548" spans="1:20" hidden="1" x14ac:dyDescent="0.35">
      <c r="A548" t="s">
        <v>325</v>
      </c>
      <c r="B548">
        <v>6</v>
      </c>
      <c r="D548" s="24" t="str">
        <f t="shared" si="28"/>
        <v>FL</v>
      </c>
      <c r="E548" s="25" t="str">
        <f t="shared" si="26"/>
        <v>6084</v>
      </c>
      <c r="F548" s="24" t="str">
        <f t="shared" si="27"/>
        <v/>
      </c>
      <c r="G548" t="s">
        <v>279</v>
      </c>
      <c r="H548" t="s">
        <v>280</v>
      </c>
      <c r="I548" t="s">
        <v>241</v>
      </c>
      <c r="J548" t="s">
        <v>38406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</v>
      </c>
      <c r="Q548">
        <v>0</v>
      </c>
      <c r="R548">
        <v>0</v>
      </c>
      <c r="T548">
        <v>0</v>
      </c>
    </row>
    <row r="549" spans="1:20" hidden="1" x14ac:dyDescent="0.35">
      <c r="A549" t="s">
        <v>325</v>
      </c>
      <c r="B549">
        <v>6</v>
      </c>
      <c r="D549" s="24" t="str">
        <f t="shared" si="28"/>
        <v>FL</v>
      </c>
      <c r="E549" s="25" t="str">
        <f t="shared" si="26"/>
        <v>1210</v>
      </c>
      <c r="F549" s="24" t="str">
        <f t="shared" si="27"/>
        <v>Pencil Cedar</v>
      </c>
      <c r="G549" s="26" t="s">
        <v>38207</v>
      </c>
      <c r="H549" t="s">
        <v>108</v>
      </c>
      <c r="I549" t="s">
        <v>38262</v>
      </c>
      <c r="J549" t="s">
        <v>38406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T549">
        <v>0</v>
      </c>
    </row>
    <row r="550" spans="1:20" hidden="1" x14ac:dyDescent="0.35">
      <c r="A550" t="s">
        <v>325</v>
      </c>
      <c r="B550">
        <v>6</v>
      </c>
      <c r="D550" s="24" t="str">
        <f t="shared" si="28"/>
        <v>FL</v>
      </c>
      <c r="E550" s="25" t="str">
        <f t="shared" si="26"/>
        <v>13218</v>
      </c>
      <c r="F550" s="24" t="str">
        <f t="shared" si="27"/>
        <v/>
      </c>
      <c r="G550" t="s">
        <v>38205</v>
      </c>
      <c r="H550" t="s">
        <v>155</v>
      </c>
      <c r="I550" t="s">
        <v>89</v>
      </c>
      <c r="J550" t="s">
        <v>38342</v>
      </c>
      <c r="K550">
        <v>0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</row>
    <row r="551" spans="1:20" hidden="1" x14ac:dyDescent="0.35">
      <c r="A551" t="s">
        <v>325</v>
      </c>
      <c r="B551">
        <v>6</v>
      </c>
      <c r="D551" s="24" t="str">
        <f t="shared" si="28"/>
        <v>FL</v>
      </c>
      <c r="E551" s="25" t="str">
        <f t="shared" si="26"/>
        <v>11947</v>
      </c>
      <c r="F551" s="24" t="str">
        <f t="shared" si="27"/>
        <v/>
      </c>
      <c r="G551" t="s">
        <v>137</v>
      </c>
      <c r="H551" t="s">
        <v>138</v>
      </c>
      <c r="I551" t="s">
        <v>38262</v>
      </c>
      <c r="J551" t="s">
        <v>38406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8</v>
      </c>
      <c r="Q551">
        <v>0</v>
      </c>
      <c r="R551">
        <v>0</v>
      </c>
      <c r="T551">
        <v>0</v>
      </c>
    </row>
    <row r="552" spans="1:20" hidden="1" x14ac:dyDescent="0.35">
      <c r="A552" t="s">
        <v>325</v>
      </c>
      <c r="B552">
        <v>6</v>
      </c>
      <c r="D552" s="24" t="str">
        <f t="shared" si="28"/>
        <v>FL</v>
      </c>
      <c r="E552" s="25" t="str">
        <f t="shared" si="26"/>
        <v>3499</v>
      </c>
      <c r="F552" s="24" t="str">
        <f t="shared" si="27"/>
        <v>Hairy-leaved Bolly Gum</v>
      </c>
      <c r="G552" t="s">
        <v>151</v>
      </c>
      <c r="H552" t="s">
        <v>152</v>
      </c>
      <c r="I552" t="s">
        <v>89</v>
      </c>
      <c r="J552" t="s">
        <v>38342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</row>
    <row r="553" spans="1:20" hidden="1" x14ac:dyDescent="0.35">
      <c r="A553" t="s">
        <v>325</v>
      </c>
      <c r="B553">
        <v>6</v>
      </c>
      <c r="D553" s="24" t="str">
        <f t="shared" si="28"/>
        <v>FL</v>
      </c>
      <c r="E553" s="25" t="str">
        <f t="shared" si="26"/>
        <v>2403</v>
      </c>
      <c r="F553" s="24" t="str">
        <f t="shared" si="27"/>
        <v/>
      </c>
      <c r="G553" t="s">
        <v>262</v>
      </c>
      <c r="H553" t="s">
        <v>263</v>
      </c>
      <c r="I553" s="26" t="s">
        <v>124</v>
      </c>
      <c r="J553" t="s">
        <v>38342</v>
      </c>
      <c r="K553">
        <v>0</v>
      </c>
      <c r="L553">
        <v>14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</row>
    <row r="554" spans="1:20" hidden="1" x14ac:dyDescent="0.35">
      <c r="A554" t="s">
        <v>325</v>
      </c>
      <c r="B554">
        <v>6</v>
      </c>
      <c r="D554" s="24" t="str">
        <f t="shared" si="28"/>
        <v>FL</v>
      </c>
      <c r="E554" s="25" t="str">
        <f t="shared" si="26"/>
        <v>8324</v>
      </c>
      <c r="F554" s="24" t="str">
        <f t="shared" si="27"/>
        <v>Veiny Lace Flower</v>
      </c>
      <c r="G554" t="s">
        <v>91</v>
      </c>
      <c r="H554" t="s">
        <v>92</v>
      </c>
      <c r="I554" t="s">
        <v>89</v>
      </c>
      <c r="J554" t="s">
        <v>38342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</row>
    <row r="555" spans="1:20" hidden="1" x14ac:dyDescent="0.35">
      <c r="A555" t="s">
        <v>325</v>
      </c>
      <c r="B555">
        <v>6</v>
      </c>
      <c r="D555" s="24" t="str">
        <f t="shared" si="28"/>
        <v>FL</v>
      </c>
      <c r="E555" s="25" t="str">
        <f t="shared" si="26"/>
        <v>2735</v>
      </c>
      <c r="F555" s="24" t="str">
        <f t="shared" si="27"/>
        <v>Red Kamala</v>
      </c>
      <c r="G555" t="s">
        <v>328</v>
      </c>
      <c r="H555" t="s">
        <v>329</v>
      </c>
      <c r="I555" t="s">
        <v>38262</v>
      </c>
      <c r="J555" t="s">
        <v>38342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</row>
    <row r="556" spans="1:20" hidden="1" x14ac:dyDescent="0.35">
      <c r="A556" t="s">
        <v>325</v>
      </c>
      <c r="B556">
        <v>6</v>
      </c>
      <c r="D556" s="24" t="str">
        <f t="shared" si="28"/>
        <v>FL</v>
      </c>
      <c r="E556" s="25" t="str">
        <f t="shared" si="26"/>
        <v>PHYT</v>
      </c>
      <c r="F556" s="24" t="str">
        <f t="shared" si="27"/>
        <v/>
      </c>
      <c r="G556" s="26" t="s">
        <v>38211</v>
      </c>
      <c r="H556" t="s">
        <v>117</v>
      </c>
      <c r="I556" t="s">
        <v>241</v>
      </c>
      <c r="J556" t="s">
        <v>38406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</v>
      </c>
      <c r="Q556">
        <v>0</v>
      </c>
      <c r="R556">
        <v>0</v>
      </c>
      <c r="T556">
        <v>0</v>
      </c>
    </row>
    <row r="557" spans="1:20" hidden="1" x14ac:dyDescent="0.35">
      <c r="A557" t="s">
        <v>325</v>
      </c>
      <c r="B557">
        <v>6</v>
      </c>
      <c r="D557" s="24" t="str">
        <f t="shared" si="28"/>
        <v>FL</v>
      </c>
      <c r="E557" s="25" t="str">
        <f t="shared" si="26"/>
        <v>8019</v>
      </c>
      <c r="F557" s="24" t="str">
        <f t="shared" si="27"/>
        <v>Naked Shield Fern</v>
      </c>
      <c r="G557" t="s">
        <v>309</v>
      </c>
      <c r="H557" t="s">
        <v>310</v>
      </c>
      <c r="I557" t="s">
        <v>124</v>
      </c>
      <c r="J557" t="s">
        <v>38343</v>
      </c>
      <c r="K557">
        <v>0</v>
      </c>
      <c r="L557">
        <v>43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</row>
    <row r="558" spans="1:20" hidden="1" x14ac:dyDescent="0.35">
      <c r="A558" t="s">
        <v>325</v>
      </c>
      <c r="B558">
        <v>6</v>
      </c>
      <c r="D558" s="24" t="str">
        <f t="shared" si="28"/>
        <v>FL</v>
      </c>
      <c r="E558" s="25" t="str">
        <f t="shared" si="26"/>
        <v>11587</v>
      </c>
      <c r="F558" s="24" t="str">
        <f t="shared" si="27"/>
        <v>Molucca Bramble</v>
      </c>
      <c r="G558" t="s">
        <v>342</v>
      </c>
      <c r="H558" t="s">
        <v>343</v>
      </c>
      <c r="I558" t="s">
        <v>38262</v>
      </c>
      <c r="J558" t="s">
        <v>38406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</v>
      </c>
      <c r="Q558">
        <v>0</v>
      </c>
      <c r="R558">
        <v>0</v>
      </c>
      <c r="T558">
        <v>0</v>
      </c>
    </row>
    <row r="559" spans="1:20" hidden="1" x14ac:dyDescent="0.35">
      <c r="A559" t="s">
        <v>325</v>
      </c>
      <c r="B559">
        <v>6</v>
      </c>
      <c r="D559" s="24" t="str">
        <f t="shared" si="28"/>
        <v>FL</v>
      </c>
      <c r="E559" s="25" t="str">
        <f t="shared" si="26"/>
        <v>7866</v>
      </c>
      <c r="F559" s="24" t="str">
        <f t="shared" si="27"/>
        <v>Cheese Tree</v>
      </c>
      <c r="G559" t="s">
        <v>372</v>
      </c>
      <c r="H559" t="s">
        <v>373</v>
      </c>
      <c r="I559" t="s">
        <v>89</v>
      </c>
      <c r="J559" t="s">
        <v>38342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</row>
    <row r="560" spans="1:20" hidden="1" x14ac:dyDescent="0.35">
      <c r="A560" t="s">
        <v>325</v>
      </c>
      <c r="B560">
        <v>6</v>
      </c>
      <c r="D560" s="24" t="str">
        <f t="shared" si="28"/>
        <v>FL</v>
      </c>
      <c r="E560" s="25" t="str">
        <f t="shared" si="26"/>
        <v>3112</v>
      </c>
      <c r="F560" s="24" t="str">
        <f t="shared" si="27"/>
        <v/>
      </c>
      <c r="G560" t="s">
        <v>264</v>
      </c>
      <c r="H560" t="s">
        <v>265</v>
      </c>
      <c r="I560" t="s">
        <v>38262</v>
      </c>
      <c r="J560" t="s">
        <v>38342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</v>
      </c>
      <c r="Q560">
        <v>0</v>
      </c>
      <c r="R560">
        <v>0</v>
      </c>
      <c r="T560">
        <v>0</v>
      </c>
    </row>
    <row r="561" spans="1:20" hidden="1" x14ac:dyDescent="0.35">
      <c r="A561" t="s">
        <v>325</v>
      </c>
      <c r="B561">
        <v>6</v>
      </c>
      <c r="D561" s="24" t="str">
        <f t="shared" si="28"/>
        <v>FL</v>
      </c>
      <c r="E561" s="25" t="str">
        <f t="shared" si="26"/>
        <v>8386</v>
      </c>
      <c r="F561" s="24" t="str">
        <f t="shared" si="27"/>
        <v>Green Bolly Gum</v>
      </c>
      <c r="G561" t="s">
        <v>38230</v>
      </c>
      <c r="H561" t="s">
        <v>384</v>
      </c>
      <c r="I561" t="s">
        <v>89</v>
      </c>
      <c r="J561" t="s">
        <v>38342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</row>
    <row r="562" spans="1:20" hidden="1" x14ac:dyDescent="0.35">
      <c r="A562" t="s">
        <v>325</v>
      </c>
      <c r="B562">
        <v>6</v>
      </c>
      <c r="D562" s="24" t="str">
        <f t="shared" si="28"/>
        <v>FL</v>
      </c>
      <c r="E562" s="25" t="str">
        <f t="shared" si="26"/>
        <v>6113</v>
      </c>
      <c r="F562" s="24" t="str">
        <f t="shared" si="27"/>
        <v>Devil's Fig</v>
      </c>
      <c r="G562" t="s">
        <v>385</v>
      </c>
      <c r="H562" t="s">
        <v>386</v>
      </c>
      <c r="I562" t="s">
        <v>241</v>
      </c>
      <c r="J562" t="s">
        <v>38406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T562">
        <v>0</v>
      </c>
    </row>
    <row r="563" spans="1:20" hidden="1" x14ac:dyDescent="0.35">
      <c r="A563" t="s">
        <v>325</v>
      </c>
      <c r="B563">
        <v>6</v>
      </c>
      <c r="D563" s="24" t="str">
        <f t="shared" si="28"/>
        <v>FL</v>
      </c>
      <c r="E563" s="25" t="str">
        <f t="shared" si="26"/>
        <v>7873</v>
      </c>
      <c r="F563" s="24" t="str">
        <f t="shared" si="27"/>
        <v>Palm-Lily</v>
      </c>
      <c r="G563" t="s">
        <v>127</v>
      </c>
      <c r="H563" t="s">
        <v>128</v>
      </c>
      <c r="I563" t="s">
        <v>89</v>
      </c>
      <c r="J563" t="s">
        <v>38342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</row>
    <row r="564" spans="1:20" hidden="1" x14ac:dyDescent="0.35">
      <c r="A564" t="s">
        <v>325</v>
      </c>
      <c r="B564">
        <v>6</v>
      </c>
      <c r="D564" s="24" t="str">
        <f t="shared" si="28"/>
        <v>FL</v>
      </c>
      <c r="E564" s="25" t="str">
        <f t="shared" si="26"/>
        <v>8625</v>
      </c>
      <c r="F564" s="24" t="str">
        <f t="shared" si="27"/>
        <v>Hairy-leaved Doughwood</v>
      </c>
      <c r="G564" t="s">
        <v>307</v>
      </c>
      <c r="H564" t="s">
        <v>308</v>
      </c>
      <c r="I564" t="s">
        <v>38262</v>
      </c>
      <c r="J564" t="s">
        <v>38406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0</v>
      </c>
      <c r="R564">
        <v>0</v>
      </c>
      <c r="T564">
        <v>0</v>
      </c>
    </row>
    <row r="565" spans="1:20" hidden="1" x14ac:dyDescent="0.35">
      <c r="A565" t="s">
        <v>325</v>
      </c>
      <c r="B565">
        <v>6</v>
      </c>
      <c r="D565" s="24" t="str">
        <f t="shared" si="28"/>
        <v>FL</v>
      </c>
      <c r="E565" s="25" t="str">
        <f t="shared" si="26"/>
        <v>6036</v>
      </c>
      <c r="F565" s="24" t="str">
        <f t="shared" si="27"/>
        <v>Corkwood</v>
      </c>
      <c r="G565" t="s">
        <v>149</v>
      </c>
      <c r="H565" t="s">
        <v>150</v>
      </c>
      <c r="I565" t="s">
        <v>38262</v>
      </c>
      <c r="J565" t="s">
        <v>38406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0</v>
      </c>
      <c r="R565">
        <v>0</v>
      </c>
      <c r="T565">
        <v>0</v>
      </c>
    </row>
    <row r="566" spans="1:20" hidden="1" x14ac:dyDescent="0.35">
      <c r="A566" t="s">
        <v>325</v>
      </c>
      <c r="B566">
        <v>6</v>
      </c>
      <c r="D566" s="24" t="str">
        <f t="shared" si="28"/>
        <v>FL</v>
      </c>
      <c r="E566" s="25" t="str">
        <f t="shared" si="26"/>
        <v>3921</v>
      </c>
      <c r="F566" s="24" t="str">
        <f t="shared" si="27"/>
        <v>Sandpaper Fig</v>
      </c>
      <c r="G566" t="s">
        <v>348</v>
      </c>
      <c r="H566" t="s">
        <v>349</v>
      </c>
      <c r="I566" t="s">
        <v>38262</v>
      </c>
      <c r="J566" t="s">
        <v>38342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T566">
        <v>0</v>
      </c>
    </row>
    <row r="567" spans="1:20" hidden="1" x14ac:dyDescent="0.35">
      <c r="A567" t="s">
        <v>325</v>
      </c>
      <c r="B567">
        <v>6</v>
      </c>
      <c r="D567" s="24" t="str">
        <f t="shared" si="28"/>
        <v>FL</v>
      </c>
      <c r="E567" s="25" t="str">
        <f t="shared" si="26"/>
        <v>1919</v>
      </c>
      <c r="F567" s="24" t="str">
        <f t="shared" si="27"/>
        <v>Forest Lobelia</v>
      </c>
      <c r="G567" t="s">
        <v>301</v>
      </c>
      <c r="H567" t="s">
        <v>302</v>
      </c>
      <c r="I567" t="s">
        <v>242</v>
      </c>
      <c r="J567" t="s">
        <v>38342</v>
      </c>
      <c r="K567">
        <v>0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</row>
    <row r="568" spans="1:20" hidden="1" x14ac:dyDescent="0.35">
      <c r="A568" t="s">
        <v>325</v>
      </c>
      <c r="B568">
        <v>6</v>
      </c>
      <c r="D568" s="24" t="str">
        <f t="shared" si="28"/>
        <v>FL</v>
      </c>
      <c r="E568" s="25" t="str">
        <f t="shared" si="26"/>
        <v>4650</v>
      </c>
      <c r="F568" s="24" t="str">
        <f t="shared" si="27"/>
        <v>White Passionflower</v>
      </c>
      <c r="G568" t="s">
        <v>344</v>
      </c>
      <c r="H568" t="s">
        <v>345</v>
      </c>
      <c r="I568" t="s">
        <v>38262</v>
      </c>
      <c r="J568" t="s">
        <v>38406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T568">
        <v>0</v>
      </c>
    </row>
    <row r="569" spans="1:20" hidden="1" x14ac:dyDescent="0.35">
      <c r="A569" t="s">
        <v>325</v>
      </c>
      <c r="B569">
        <v>6</v>
      </c>
      <c r="D569" s="24" t="str">
        <f t="shared" si="28"/>
        <v>FL</v>
      </c>
      <c r="E569" s="25" t="str">
        <f t="shared" si="26"/>
        <v>3688</v>
      </c>
      <c r="F569" s="24" t="str">
        <f t="shared" si="27"/>
        <v>Pearl Vine</v>
      </c>
      <c r="G569" t="s">
        <v>378</v>
      </c>
      <c r="H569" t="s">
        <v>379</v>
      </c>
      <c r="I569" t="s">
        <v>38262</v>
      </c>
      <c r="J569" t="s">
        <v>38342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T569">
        <v>0</v>
      </c>
    </row>
    <row r="570" spans="1:20" hidden="1" x14ac:dyDescent="0.35">
      <c r="A570" t="s">
        <v>325</v>
      </c>
      <c r="B570">
        <v>6</v>
      </c>
      <c r="D570" s="24" t="str">
        <f t="shared" si="28"/>
        <v>FL</v>
      </c>
      <c r="E570" s="25" t="str">
        <f t="shared" si="26"/>
        <v>6090</v>
      </c>
      <c r="F570" s="24" t="str">
        <f t="shared" si="27"/>
        <v>Wild Tobacco Bush</v>
      </c>
      <c r="G570" t="s">
        <v>387</v>
      </c>
      <c r="H570" t="s">
        <v>388</v>
      </c>
      <c r="I570" t="s">
        <v>241</v>
      </c>
      <c r="J570" t="s">
        <v>38406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T570">
        <v>0</v>
      </c>
    </row>
    <row r="571" spans="1:20" hidden="1" x14ac:dyDescent="0.35">
      <c r="A571" t="s">
        <v>391</v>
      </c>
      <c r="B571">
        <v>1</v>
      </c>
      <c r="D571" s="24" t="str">
        <f t="shared" si="28"/>
        <v>FL</v>
      </c>
      <c r="E571" s="25" t="str">
        <f t="shared" si="26"/>
        <v>2271</v>
      </c>
      <c r="F571" s="24" t="str">
        <f t="shared" si="27"/>
        <v>Coachwood</v>
      </c>
      <c r="G571" t="s">
        <v>392</v>
      </c>
      <c r="H571" t="s">
        <v>393</v>
      </c>
      <c r="I571" t="s">
        <v>89</v>
      </c>
      <c r="J571" t="s">
        <v>38406</v>
      </c>
      <c r="K571">
        <v>0</v>
      </c>
      <c r="L571">
        <v>0</v>
      </c>
      <c r="M571">
        <v>1</v>
      </c>
      <c r="N571">
        <v>7</v>
      </c>
      <c r="O571">
        <v>0</v>
      </c>
      <c r="P571">
        <v>5</v>
      </c>
      <c r="Q571">
        <v>0</v>
      </c>
      <c r="R571">
        <v>0</v>
      </c>
      <c r="T571">
        <v>0</v>
      </c>
    </row>
    <row r="572" spans="1:20" hidden="1" x14ac:dyDescent="0.35">
      <c r="A572" t="s">
        <v>391</v>
      </c>
      <c r="B572">
        <v>1</v>
      </c>
      <c r="C572" t="s">
        <v>170</v>
      </c>
      <c r="D572" s="24" t="str">
        <f t="shared" si="28"/>
        <v>FL</v>
      </c>
      <c r="E572" s="25" t="str">
        <f t="shared" si="26"/>
        <v>11365</v>
      </c>
      <c r="F572" s="24" t="str">
        <f t="shared" si="27"/>
        <v>Nightcap Oak</v>
      </c>
      <c r="G572" t="s">
        <v>394</v>
      </c>
      <c r="H572" t="s">
        <v>395</v>
      </c>
      <c r="I572" t="s">
        <v>89</v>
      </c>
      <c r="J572" t="s">
        <v>38342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T572">
        <v>0</v>
      </c>
    </row>
    <row r="573" spans="1:20" hidden="1" x14ac:dyDescent="0.35">
      <c r="A573" t="s">
        <v>391</v>
      </c>
      <c r="B573">
        <v>1</v>
      </c>
      <c r="D573" s="24" t="str">
        <f t="shared" si="28"/>
        <v>FL</v>
      </c>
      <c r="E573" s="25" t="str">
        <f t="shared" si="26"/>
        <v>6290</v>
      </c>
      <c r="F573" s="24" t="str">
        <f t="shared" si="27"/>
        <v>Brush Pepperbush</v>
      </c>
      <c r="G573" t="s">
        <v>396</v>
      </c>
      <c r="H573" t="s">
        <v>397</v>
      </c>
      <c r="I573" t="s">
        <v>38262</v>
      </c>
      <c r="J573" t="s">
        <v>38342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</row>
    <row r="574" spans="1:20" hidden="1" x14ac:dyDescent="0.35">
      <c r="A574" t="s">
        <v>391</v>
      </c>
      <c r="B574">
        <v>1</v>
      </c>
      <c r="D574" s="24" t="str">
        <f t="shared" si="28"/>
        <v>FL</v>
      </c>
      <c r="E574" s="25" t="str">
        <f t="shared" si="26"/>
        <v>8052</v>
      </c>
      <c r="F574" s="24" t="str">
        <f t="shared" si="27"/>
        <v>Gristle Fern</v>
      </c>
      <c r="G574" t="s">
        <v>260</v>
      </c>
      <c r="H574" t="s">
        <v>261</v>
      </c>
      <c r="I574" t="s">
        <v>124</v>
      </c>
      <c r="J574" t="s">
        <v>38343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</row>
    <row r="575" spans="1:20" hidden="1" x14ac:dyDescent="0.35">
      <c r="A575" t="s">
        <v>391</v>
      </c>
      <c r="B575">
        <v>1</v>
      </c>
      <c r="D575" s="24" t="str">
        <f t="shared" si="28"/>
        <v>FL</v>
      </c>
      <c r="E575" s="25" t="str">
        <f t="shared" si="26"/>
        <v>2663</v>
      </c>
      <c r="F575" s="24" t="str">
        <f t="shared" si="27"/>
        <v>Tree Heath</v>
      </c>
      <c r="G575" t="s">
        <v>400</v>
      </c>
      <c r="H575" t="s">
        <v>401</v>
      </c>
      <c r="I575" t="s">
        <v>89</v>
      </c>
      <c r="J575" t="s">
        <v>38342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0</v>
      </c>
      <c r="T575">
        <v>0</v>
      </c>
    </row>
    <row r="576" spans="1:20" hidden="1" x14ac:dyDescent="0.35">
      <c r="A576" t="s">
        <v>391</v>
      </c>
      <c r="B576">
        <v>1</v>
      </c>
      <c r="D576" s="24" t="str">
        <f t="shared" si="28"/>
        <v>FL</v>
      </c>
      <c r="E576" s="25" t="str">
        <f t="shared" si="26"/>
        <v>1215</v>
      </c>
      <c r="F576" s="24" t="str">
        <f t="shared" si="27"/>
        <v>Southern Lawyer Cane</v>
      </c>
      <c r="G576" t="s">
        <v>132</v>
      </c>
      <c r="H576" t="s">
        <v>133</v>
      </c>
      <c r="I576" t="s">
        <v>89</v>
      </c>
      <c r="J576" t="s">
        <v>38342</v>
      </c>
      <c r="K576">
        <v>0</v>
      </c>
      <c r="L576">
        <v>0</v>
      </c>
      <c r="M576">
        <v>0</v>
      </c>
      <c r="N576">
        <v>5</v>
      </c>
      <c r="O576">
        <v>0</v>
      </c>
      <c r="P576">
        <v>0</v>
      </c>
      <c r="Q576">
        <v>0</v>
      </c>
      <c r="R576">
        <v>0</v>
      </c>
      <c r="T576">
        <v>0</v>
      </c>
    </row>
    <row r="577" spans="1:20" hidden="1" x14ac:dyDescent="0.35">
      <c r="A577" t="s">
        <v>391</v>
      </c>
      <c r="B577">
        <v>1</v>
      </c>
      <c r="D577" s="24" t="str">
        <f t="shared" si="28"/>
        <v>FL</v>
      </c>
      <c r="E577" s="25" t="str">
        <f t="shared" si="26"/>
        <v>8756</v>
      </c>
      <c r="F577" s="24" t="str">
        <f t="shared" si="27"/>
        <v>Thick-leaved Laurel</v>
      </c>
      <c r="G577" t="s">
        <v>398</v>
      </c>
      <c r="H577" t="s">
        <v>399</v>
      </c>
      <c r="I577" t="s">
        <v>89</v>
      </c>
      <c r="J577" t="s">
        <v>38342</v>
      </c>
      <c r="K577">
        <v>2</v>
      </c>
      <c r="L577">
        <v>2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T577">
        <v>0</v>
      </c>
    </row>
    <row r="578" spans="1:20" hidden="1" x14ac:dyDescent="0.35">
      <c r="A578" t="s">
        <v>391</v>
      </c>
      <c r="B578">
        <v>1</v>
      </c>
      <c r="D578" s="24" t="str">
        <f t="shared" si="28"/>
        <v>FL</v>
      </c>
      <c r="E578" s="25" t="str">
        <f t="shared" ref="E578:E641" si="29">IF(ISBLANK(G578),"",IFERROR(VLOOKUP(G578,FloraSpeciesList,2,FALSE),""))</f>
        <v>4296</v>
      </c>
      <c r="F578" s="24" t="str">
        <f t="shared" ref="F578:F641" si="30">IF(ISBLANK(G578),"",IFERROR(IF(VLOOKUP(G578,FloraSpeciesList,3,FALSE)=0,"",VLOOKUP(G578,FloraSpeciesList,3,FALSE)),""))</f>
        <v>Mountain Water Gum</v>
      </c>
      <c r="G578" t="s">
        <v>402</v>
      </c>
      <c r="H578" t="s">
        <v>403</v>
      </c>
      <c r="I578" t="s">
        <v>89</v>
      </c>
      <c r="J578" t="s">
        <v>38342</v>
      </c>
      <c r="K578">
        <v>0</v>
      </c>
      <c r="L578">
        <v>2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T578">
        <v>0</v>
      </c>
    </row>
    <row r="579" spans="1:20" hidden="1" x14ac:dyDescent="0.35">
      <c r="A579" t="s">
        <v>391</v>
      </c>
      <c r="B579">
        <v>1</v>
      </c>
      <c r="D579" s="24" t="str">
        <f t="shared" si="28"/>
        <v>FL</v>
      </c>
      <c r="E579" s="25" t="str">
        <f t="shared" si="29"/>
        <v>7035</v>
      </c>
      <c r="F579" s="24" t="str">
        <f t="shared" si="30"/>
        <v>Spreading Shield Fern</v>
      </c>
      <c r="G579" t="s">
        <v>404</v>
      </c>
      <c r="H579" t="s">
        <v>405</v>
      </c>
      <c r="I579" t="s">
        <v>124</v>
      </c>
      <c r="J579" t="s">
        <v>38343</v>
      </c>
      <c r="K579">
        <v>0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</row>
    <row r="580" spans="1:20" hidden="1" x14ac:dyDescent="0.35">
      <c r="A580" t="s">
        <v>391</v>
      </c>
      <c r="B580">
        <v>1</v>
      </c>
      <c r="D580" s="24" t="str">
        <f t="shared" ref="D580:D643" si="31">IF(ISBLANK(G580),"","FL")</f>
        <v>FL</v>
      </c>
      <c r="E580" s="25" t="str">
        <f t="shared" si="29"/>
        <v>6709</v>
      </c>
      <c r="F580" s="24" t="str">
        <f t="shared" si="30"/>
        <v>Umbrella Fern</v>
      </c>
      <c r="G580" t="s">
        <v>406</v>
      </c>
      <c r="H580" t="s">
        <v>407</v>
      </c>
      <c r="I580" t="s">
        <v>124</v>
      </c>
      <c r="J580" t="s">
        <v>38343</v>
      </c>
      <c r="K580">
        <v>0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</row>
    <row r="581" spans="1:20" hidden="1" x14ac:dyDescent="0.35">
      <c r="A581" t="s">
        <v>391</v>
      </c>
      <c r="B581">
        <v>1</v>
      </c>
      <c r="D581" s="24" t="str">
        <f t="shared" si="31"/>
        <v>FL</v>
      </c>
      <c r="E581" s="25" t="str">
        <f t="shared" si="29"/>
        <v>6017</v>
      </c>
      <c r="F581" s="24" t="str">
        <f t="shared" si="30"/>
        <v/>
      </c>
      <c r="G581" t="s">
        <v>408</v>
      </c>
      <c r="H581" t="s">
        <v>409</v>
      </c>
      <c r="I581" t="s">
        <v>89</v>
      </c>
      <c r="J581" t="s">
        <v>38342</v>
      </c>
      <c r="K581">
        <v>0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</row>
    <row r="582" spans="1:20" hidden="1" x14ac:dyDescent="0.35">
      <c r="A582" t="s">
        <v>391</v>
      </c>
      <c r="B582">
        <v>1</v>
      </c>
      <c r="D582" s="24" t="str">
        <f t="shared" si="31"/>
        <v>FL</v>
      </c>
      <c r="E582" s="25" t="str">
        <f t="shared" si="29"/>
        <v>8175</v>
      </c>
      <c r="F582" s="24" t="str">
        <f t="shared" si="30"/>
        <v>Tender Brake</v>
      </c>
      <c r="G582" t="s">
        <v>410</v>
      </c>
      <c r="H582" t="s">
        <v>411</v>
      </c>
      <c r="I582" t="s">
        <v>124</v>
      </c>
      <c r="J582" t="s">
        <v>38343</v>
      </c>
      <c r="K582">
        <v>0</v>
      </c>
      <c r="L582">
        <v>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</row>
    <row r="583" spans="1:20" hidden="1" x14ac:dyDescent="0.35">
      <c r="A583" t="s">
        <v>391</v>
      </c>
      <c r="B583">
        <v>1</v>
      </c>
      <c r="D583" s="24" t="str">
        <f t="shared" si="31"/>
        <v>FL</v>
      </c>
      <c r="E583" s="25" t="str">
        <f t="shared" si="29"/>
        <v>3841</v>
      </c>
      <c r="F583" s="24" t="str">
        <f t="shared" si="30"/>
        <v>Mountain Wattle</v>
      </c>
      <c r="G583" t="s">
        <v>412</v>
      </c>
      <c r="H583" t="s">
        <v>413</v>
      </c>
      <c r="I583" t="s">
        <v>241</v>
      </c>
      <c r="J583" t="s">
        <v>38406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</v>
      </c>
      <c r="Q583">
        <v>0</v>
      </c>
      <c r="R583">
        <v>0</v>
      </c>
      <c r="T583">
        <v>0</v>
      </c>
    </row>
    <row r="584" spans="1:20" hidden="1" x14ac:dyDescent="0.35">
      <c r="A584" t="s">
        <v>391</v>
      </c>
      <c r="B584">
        <v>1</v>
      </c>
      <c r="D584" s="24" t="str">
        <f t="shared" si="31"/>
        <v>FL</v>
      </c>
      <c r="E584" s="25" t="str">
        <f t="shared" si="29"/>
        <v>4242</v>
      </c>
      <c r="F584" s="24" t="str">
        <f t="shared" si="30"/>
        <v>Brush Box</v>
      </c>
      <c r="G584" t="s">
        <v>266</v>
      </c>
      <c r="H584" t="s">
        <v>267</v>
      </c>
      <c r="I584" t="s">
        <v>89</v>
      </c>
      <c r="J584" s="28" t="s">
        <v>38342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0</v>
      </c>
      <c r="R584">
        <v>0</v>
      </c>
      <c r="T584">
        <v>0</v>
      </c>
    </row>
    <row r="585" spans="1:20" hidden="1" x14ac:dyDescent="0.35">
      <c r="A585" t="s">
        <v>391</v>
      </c>
      <c r="B585">
        <v>1</v>
      </c>
      <c r="D585" s="24" t="str">
        <f t="shared" si="31"/>
        <v>FL</v>
      </c>
      <c r="E585" s="25" t="str">
        <f t="shared" si="29"/>
        <v>13800</v>
      </c>
      <c r="F585" s="24" t="str">
        <f t="shared" si="30"/>
        <v/>
      </c>
      <c r="G585" t="s">
        <v>414</v>
      </c>
      <c r="H585" t="s">
        <v>415</v>
      </c>
      <c r="I585" t="s">
        <v>89</v>
      </c>
      <c r="J585" t="s">
        <v>38342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</row>
    <row r="586" spans="1:20" hidden="1" x14ac:dyDescent="0.35">
      <c r="A586" t="s">
        <v>391</v>
      </c>
      <c r="B586">
        <v>1</v>
      </c>
      <c r="D586" s="24" t="str">
        <f t="shared" si="31"/>
        <v>FL</v>
      </c>
      <c r="E586" s="25" t="str">
        <f t="shared" si="29"/>
        <v>7271</v>
      </c>
      <c r="F586" s="24" t="str">
        <f t="shared" si="30"/>
        <v>Bat's Wing Fern</v>
      </c>
      <c r="G586" t="s">
        <v>125</v>
      </c>
      <c r="H586" t="s">
        <v>126</v>
      </c>
      <c r="I586" t="s">
        <v>124</v>
      </c>
      <c r="J586" t="s">
        <v>38343</v>
      </c>
      <c r="K586">
        <v>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</row>
    <row r="587" spans="1:20" hidden="1" x14ac:dyDescent="0.35">
      <c r="A587" t="s">
        <v>391</v>
      </c>
      <c r="B587">
        <v>1</v>
      </c>
      <c r="D587" s="24" t="str">
        <f t="shared" si="31"/>
        <v>FL</v>
      </c>
      <c r="E587" s="25" t="str">
        <f t="shared" si="29"/>
        <v>7592</v>
      </c>
      <c r="F587" s="24" t="str">
        <f t="shared" si="30"/>
        <v>Lawyer Vine</v>
      </c>
      <c r="G587" t="s">
        <v>321</v>
      </c>
      <c r="H587" t="s">
        <v>322</v>
      </c>
      <c r="I587" t="s">
        <v>89</v>
      </c>
      <c r="J587" t="s">
        <v>38342</v>
      </c>
      <c r="K587">
        <v>1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</row>
    <row r="588" spans="1:20" x14ac:dyDescent="0.35">
      <c r="A588" t="s">
        <v>391</v>
      </c>
      <c r="B588">
        <v>1</v>
      </c>
      <c r="D588" s="24" t="str">
        <f t="shared" si="31"/>
        <v>FL</v>
      </c>
      <c r="E588" s="25" t="str">
        <f t="shared" si="29"/>
        <v>3540</v>
      </c>
      <c r="F588" s="24" t="str">
        <f t="shared" si="30"/>
        <v>Blue Flax-lily</v>
      </c>
      <c r="G588" t="s">
        <v>418</v>
      </c>
      <c r="H588" t="s">
        <v>419</v>
      </c>
      <c r="I588" s="26" t="s">
        <v>124</v>
      </c>
      <c r="J588" t="s">
        <v>38342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</row>
    <row r="589" spans="1:20" hidden="1" x14ac:dyDescent="0.35">
      <c r="A589" t="s">
        <v>391</v>
      </c>
      <c r="B589">
        <v>1</v>
      </c>
      <c r="D589" s="24" t="str">
        <f t="shared" si="31"/>
        <v>FL</v>
      </c>
      <c r="E589" s="25" t="str">
        <f t="shared" si="29"/>
        <v>3489</v>
      </c>
      <c r="F589" s="24" t="str">
        <f t="shared" si="30"/>
        <v>Rose Walnut</v>
      </c>
      <c r="G589" t="s">
        <v>196</v>
      </c>
      <c r="H589" t="s">
        <v>197</v>
      </c>
      <c r="I589" t="s">
        <v>89</v>
      </c>
      <c r="J589" t="s">
        <v>38342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</row>
    <row r="590" spans="1:20" hidden="1" x14ac:dyDescent="0.35">
      <c r="A590" t="s">
        <v>391</v>
      </c>
      <c r="B590">
        <v>1</v>
      </c>
      <c r="D590" s="24" t="str">
        <f t="shared" si="31"/>
        <v>FL</v>
      </c>
      <c r="E590" s="25" t="str">
        <f t="shared" si="29"/>
        <v>3918</v>
      </c>
      <c r="F590" s="24" t="str">
        <f t="shared" si="30"/>
        <v>Veiny Wilkiea</v>
      </c>
      <c r="G590" t="s">
        <v>224</v>
      </c>
      <c r="H590" t="s">
        <v>225</v>
      </c>
      <c r="I590" t="s">
        <v>89</v>
      </c>
      <c r="J590" t="s">
        <v>38342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2</v>
      </c>
      <c r="Q590">
        <v>0</v>
      </c>
      <c r="R590">
        <v>0</v>
      </c>
      <c r="T590">
        <v>0</v>
      </c>
    </row>
    <row r="591" spans="1:20" hidden="1" x14ac:dyDescent="0.35">
      <c r="A591" t="s">
        <v>391</v>
      </c>
      <c r="B591">
        <v>1</v>
      </c>
      <c r="D591" s="24" t="str">
        <f t="shared" si="31"/>
        <v>FL</v>
      </c>
      <c r="E591" s="25" t="str">
        <f t="shared" si="29"/>
        <v>5481</v>
      </c>
      <c r="F591" s="24" t="str">
        <f t="shared" si="30"/>
        <v>Scrub Beefwood</v>
      </c>
      <c r="G591" t="s">
        <v>420</v>
      </c>
      <c r="H591" t="s">
        <v>421</v>
      </c>
      <c r="I591" t="s">
        <v>89</v>
      </c>
      <c r="J591" t="s">
        <v>38342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2</v>
      </c>
      <c r="Q591">
        <v>0</v>
      </c>
      <c r="R591">
        <v>0</v>
      </c>
      <c r="T591">
        <v>0</v>
      </c>
    </row>
    <row r="592" spans="1:20" hidden="1" x14ac:dyDescent="0.35">
      <c r="A592" t="s">
        <v>391</v>
      </c>
      <c r="B592">
        <v>1</v>
      </c>
      <c r="D592" s="24" t="str">
        <f t="shared" si="31"/>
        <v>FL</v>
      </c>
      <c r="E592" s="25" t="str">
        <f t="shared" si="29"/>
        <v>2678</v>
      </c>
      <c r="F592" s="24" t="str">
        <f t="shared" si="30"/>
        <v>Pink Cherry</v>
      </c>
      <c r="G592" t="s">
        <v>422</v>
      </c>
      <c r="H592" t="s">
        <v>423</v>
      </c>
      <c r="I592" t="s">
        <v>38262</v>
      </c>
      <c r="J592" t="s">
        <v>38342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T592">
        <v>0</v>
      </c>
    </row>
    <row r="593" spans="1:20" hidden="1" x14ac:dyDescent="0.35">
      <c r="A593" t="s">
        <v>391</v>
      </c>
      <c r="B593">
        <v>1</v>
      </c>
      <c r="D593" s="24" t="str">
        <f t="shared" si="31"/>
        <v>FL</v>
      </c>
      <c r="E593" s="25" t="str">
        <f t="shared" si="29"/>
        <v>8684</v>
      </c>
      <c r="F593" s="24" t="str">
        <f t="shared" si="30"/>
        <v/>
      </c>
      <c r="G593" t="s">
        <v>311</v>
      </c>
      <c r="H593" t="s">
        <v>312</v>
      </c>
      <c r="I593" t="s">
        <v>38262</v>
      </c>
      <c r="J593" t="s">
        <v>38406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T593">
        <v>0</v>
      </c>
    </row>
    <row r="594" spans="1:20" hidden="1" x14ac:dyDescent="0.35">
      <c r="A594" t="s">
        <v>391</v>
      </c>
      <c r="B594">
        <v>1</v>
      </c>
      <c r="D594" s="24" t="str">
        <f t="shared" si="31"/>
        <v>FL</v>
      </c>
      <c r="E594" s="25" t="str">
        <f t="shared" si="29"/>
        <v>11947</v>
      </c>
      <c r="F594" s="24" t="str">
        <f t="shared" si="30"/>
        <v/>
      </c>
      <c r="G594" t="s">
        <v>137</v>
      </c>
      <c r="H594" t="s">
        <v>138</v>
      </c>
      <c r="I594" t="s">
        <v>38262</v>
      </c>
      <c r="J594" t="s">
        <v>38406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3</v>
      </c>
      <c r="Q594">
        <v>0</v>
      </c>
      <c r="R594">
        <v>0</v>
      </c>
      <c r="T594">
        <v>0</v>
      </c>
    </row>
    <row r="595" spans="1:20" hidden="1" x14ac:dyDescent="0.35">
      <c r="A595" t="s">
        <v>391</v>
      </c>
      <c r="B595">
        <v>1</v>
      </c>
      <c r="D595" s="24" t="str">
        <f t="shared" si="31"/>
        <v>FL</v>
      </c>
      <c r="E595" s="25" t="str">
        <f t="shared" si="29"/>
        <v>6036</v>
      </c>
      <c r="F595" s="24" t="str">
        <f t="shared" si="30"/>
        <v>Corkwood</v>
      </c>
      <c r="G595" t="s">
        <v>149</v>
      </c>
      <c r="H595" t="s">
        <v>150</v>
      </c>
      <c r="I595" t="s">
        <v>38262</v>
      </c>
      <c r="J595" t="s">
        <v>38406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</v>
      </c>
      <c r="Q595">
        <v>0</v>
      </c>
      <c r="R595">
        <v>0</v>
      </c>
      <c r="T595">
        <v>0</v>
      </c>
    </row>
    <row r="596" spans="1:20" hidden="1" x14ac:dyDescent="0.35">
      <c r="A596" t="s">
        <v>391</v>
      </c>
      <c r="B596">
        <v>1</v>
      </c>
      <c r="D596" s="24" t="str">
        <f t="shared" si="31"/>
        <v>FL</v>
      </c>
      <c r="E596" s="25" t="str">
        <f t="shared" si="29"/>
        <v>7201</v>
      </c>
      <c r="F596" s="24" t="str">
        <f t="shared" si="30"/>
        <v>Blue Lilly Pilly</v>
      </c>
      <c r="G596" t="s">
        <v>362</v>
      </c>
      <c r="H596" t="s">
        <v>363</v>
      </c>
      <c r="I596" t="s">
        <v>89</v>
      </c>
      <c r="J596" t="s">
        <v>38342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</row>
    <row r="597" spans="1:20" hidden="1" x14ac:dyDescent="0.35">
      <c r="A597" t="s">
        <v>391</v>
      </c>
      <c r="B597">
        <v>1</v>
      </c>
      <c r="D597" s="24" t="str">
        <f t="shared" si="31"/>
        <v>FL</v>
      </c>
      <c r="E597" s="25" t="str">
        <f t="shared" si="29"/>
        <v>6283</v>
      </c>
      <c r="F597" s="24" t="str">
        <f t="shared" si="30"/>
        <v>Giant Water Vine</v>
      </c>
      <c r="G597" t="s">
        <v>156</v>
      </c>
      <c r="H597" t="s">
        <v>157</v>
      </c>
      <c r="I597" t="s">
        <v>38262</v>
      </c>
      <c r="J597" t="s">
        <v>38406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0</v>
      </c>
      <c r="R597">
        <v>0</v>
      </c>
      <c r="T597">
        <v>0</v>
      </c>
    </row>
    <row r="598" spans="1:20" hidden="1" x14ac:dyDescent="0.35">
      <c r="A598" t="s">
        <v>391</v>
      </c>
      <c r="B598">
        <v>2</v>
      </c>
      <c r="D598" s="24" t="str">
        <f t="shared" si="31"/>
        <v>FL</v>
      </c>
      <c r="E598" s="25" t="str">
        <f t="shared" si="29"/>
        <v>2271</v>
      </c>
      <c r="F598" s="24" t="str">
        <f t="shared" si="30"/>
        <v>Coachwood</v>
      </c>
      <c r="G598" t="s">
        <v>392</v>
      </c>
      <c r="H598" t="s">
        <v>393</v>
      </c>
      <c r="I598" t="s">
        <v>89</v>
      </c>
      <c r="J598" t="s">
        <v>38406</v>
      </c>
      <c r="K598">
        <v>2</v>
      </c>
      <c r="L598">
        <v>0</v>
      </c>
      <c r="M598">
        <v>0</v>
      </c>
      <c r="N598">
        <v>11</v>
      </c>
      <c r="O598">
        <v>0</v>
      </c>
      <c r="P598">
        <v>31</v>
      </c>
      <c r="Q598">
        <v>0</v>
      </c>
      <c r="R598">
        <v>0</v>
      </c>
      <c r="T598">
        <v>0</v>
      </c>
    </row>
    <row r="599" spans="1:20" hidden="1" x14ac:dyDescent="0.35">
      <c r="A599" t="s">
        <v>391</v>
      </c>
      <c r="B599">
        <v>2</v>
      </c>
      <c r="D599" s="24" t="str">
        <f t="shared" si="31"/>
        <v>FL</v>
      </c>
      <c r="E599" s="25" t="str">
        <f t="shared" si="29"/>
        <v>4242</v>
      </c>
      <c r="F599" s="24" t="str">
        <f t="shared" si="30"/>
        <v>Brush Box</v>
      </c>
      <c r="G599" t="s">
        <v>266</v>
      </c>
      <c r="H599" t="s">
        <v>267</v>
      </c>
      <c r="I599" t="s">
        <v>89</v>
      </c>
      <c r="J599" s="28" t="s">
        <v>38342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0</v>
      </c>
      <c r="R599">
        <v>0</v>
      </c>
      <c r="T599">
        <v>0</v>
      </c>
    </row>
    <row r="600" spans="1:20" hidden="1" x14ac:dyDescent="0.35">
      <c r="A600" t="s">
        <v>391</v>
      </c>
      <c r="B600">
        <v>2</v>
      </c>
      <c r="D600" s="24" t="str">
        <f t="shared" si="31"/>
        <v>FL</v>
      </c>
      <c r="E600" s="25" t="str">
        <f t="shared" si="29"/>
        <v>6403</v>
      </c>
      <c r="F600" s="24" t="str">
        <f t="shared" si="30"/>
        <v>Bracken</v>
      </c>
      <c r="G600" t="s">
        <v>425</v>
      </c>
      <c r="H600" t="s">
        <v>424</v>
      </c>
      <c r="I600" t="s">
        <v>124</v>
      </c>
      <c r="J600" t="s">
        <v>38343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10</v>
      </c>
      <c r="Q600">
        <v>0</v>
      </c>
      <c r="R600">
        <v>0</v>
      </c>
      <c r="T600">
        <v>0</v>
      </c>
    </row>
    <row r="601" spans="1:20" hidden="1" x14ac:dyDescent="0.35">
      <c r="A601" t="s">
        <v>391</v>
      </c>
      <c r="B601">
        <v>2</v>
      </c>
      <c r="D601" s="24" t="str">
        <f t="shared" si="31"/>
        <v>FL</v>
      </c>
      <c r="E601" s="25" t="str">
        <f t="shared" si="29"/>
        <v>3471</v>
      </c>
      <c r="F601" s="24" t="str">
        <f t="shared" si="30"/>
        <v>Camphor Laurel</v>
      </c>
      <c r="G601" t="s">
        <v>356</v>
      </c>
      <c r="H601" t="s">
        <v>357</v>
      </c>
      <c r="I601" t="s">
        <v>38262</v>
      </c>
      <c r="J601" t="s">
        <v>38406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7</v>
      </c>
      <c r="Q601">
        <v>0</v>
      </c>
      <c r="R601">
        <v>0</v>
      </c>
      <c r="T601">
        <v>0</v>
      </c>
    </row>
    <row r="602" spans="1:20" hidden="1" x14ac:dyDescent="0.35">
      <c r="A602" t="s">
        <v>391</v>
      </c>
      <c r="B602">
        <v>2</v>
      </c>
      <c r="D602" s="24" t="str">
        <f t="shared" si="31"/>
        <v>FL</v>
      </c>
      <c r="E602" s="25" t="str">
        <f t="shared" si="29"/>
        <v>10416</v>
      </c>
      <c r="F602" s="24" t="str">
        <f t="shared" si="30"/>
        <v>Burny Vine</v>
      </c>
      <c r="G602" t="s">
        <v>164</v>
      </c>
      <c r="H602" t="s">
        <v>165</v>
      </c>
      <c r="I602" t="s">
        <v>38262</v>
      </c>
      <c r="J602" t="s">
        <v>38342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T602">
        <v>0</v>
      </c>
    </row>
    <row r="603" spans="1:20" hidden="1" x14ac:dyDescent="0.35">
      <c r="A603" t="s">
        <v>391</v>
      </c>
      <c r="B603">
        <v>2</v>
      </c>
      <c r="D603" s="24" t="str">
        <f t="shared" si="31"/>
        <v>FL</v>
      </c>
      <c r="E603" s="25" t="str">
        <f t="shared" si="29"/>
        <v>7201</v>
      </c>
      <c r="F603" s="24" t="str">
        <f t="shared" si="30"/>
        <v>Blue Lilly Pilly</v>
      </c>
      <c r="G603" t="s">
        <v>362</v>
      </c>
      <c r="H603" t="s">
        <v>363</v>
      </c>
      <c r="I603" t="s">
        <v>89</v>
      </c>
      <c r="J603" t="s">
        <v>38342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T603">
        <v>0</v>
      </c>
    </row>
    <row r="604" spans="1:20" hidden="1" x14ac:dyDescent="0.35">
      <c r="A604" t="s">
        <v>391</v>
      </c>
      <c r="B604">
        <v>2</v>
      </c>
      <c r="D604" s="24" t="str">
        <f t="shared" si="31"/>
        <v>FL</v>
      </c>
      <c r="E604" s="25" t="str">
        <f t="shared" si="29"/>
        <v>6314</v>
      </c>
      <c r="F604" s="24" t="str">
        <f t="shared" si="30"/>
        <v/>
      </c>
      <c r="G604" t="s">
        <v>192</v>
      </c>
      <c r="H604" t="s">
        <v>193</v>
      </c>
      <c r="I604" t="s">
        <v>38345</v>
      </c>
      <c r="J604" t="s">
        <v>38342</v>
      </c>
      <c r="K604">
        <v>0</v>
      </c>
      <c r="L604">
        <v>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</row>
    <row r="605" spans="1:20" hidden="1" x14ac:dyDescent="0.35">
      <c r="A605" t="s">
        <v>391</v>
      </c>
      <c r="B605">
        <v>2</v>
      </c>
      <c r="D605" s="24" t="str">
        <f t="shared" si="31"/>
        <v>FL</v>
      </c>
      <c r="E605" s="25" t="str">
        <f t="shared" si="29"/>
        <v>7686</v>
      </c>
      <c r="F605" s="24" t="str">
        <f t="shared" si="30"/>
        <v>Red Ash</v>
      </c>
      <c r="G605" t="s">
        <v>140</v>
      </c>
      <c r="H605" t="s">
        <v>141</v>
      </c>
      <c r="I605" t="s">
        <v>38262</v>
      </c>
      <c r="J605" t="s">
        <v>38406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9</v>
      </c>
      <c r="Q605">
        <v>0</v>
      </c>
      <c r="R605">
        <v>0</v>
      </c>
      <c r="T605">
        <v>0</v>
      </c>
    </row>
    <row r="606" spans="1:20" hidden="1" x14ac:dyDescent="0.35">
      <c r="A606" t="s">
        <v>391</v>
      </c>
      <c r="B606">
        <v>2</v>
      </c>
      <c r="D606" s="24" t="str">
        <f t="shared" si="31"/>
        <v>FL</v>
      </c>
      <c r="E606" s="25" t="str">
        <f t="shared" si="29"/>
        <v>6458</v>
      </c>
      <c r="F606" s="24" t="str">
        <f t="shared" si="30"/>
        <v>Bangalow Palm</v>
      </c>
      <c r="G606" t="s">
        <v>102</v>
      </c>
      <c r="H606" t="s">
        <v>103</v>
      </c>
      <c r="I606" t="s">
        <v>38262</v>
      </c>
      <c r="J606" t="s">
        <v>38342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6</v>
      </c>
      <c r="Q606">
        <v>0</v>
      </c>
      <c r="R606">
        <v>0</v>
      </c>
      <c r="T606">
        <v>0</v>
      </c>
    </row>
    <row r="607" spans="1:20" hidden="1" x14ac:dyDescent="0.35">
      <c r="A607" t="s">
        <v>391</v>
      </c>
      <c r="B607">
        <v>2</v>
      </c>
      <c r="D607" s="24" t="str">
        <f t="shared" si="31"/>
        <v>FL</v>
      </c>
      <c r="E607" s="25" t="str">
        <f t="shared" si="29"/>
        <v>3492</v>
      </c>
      <c r="F607" s="24" t="str">
        <f t="shared" si="30"/>
        <v>Dorrigo Plum</v>
      </c>
      <c r="G607" t="s">
        <v>426</v>
      </c>
      <c r="H607" t="s">
        <v>427</v>
      </c>
      <c r="I607" t="s">
        <v>89</v>
      </c>
      <c r="J607" t="s">
        <v>38342</v>
      </c>
      <c r="K607">
        <v>0</v>
      </c>
      <c r="L607">
        <v>2</v>
      </c>
      <c r="M607">
        <v>0</v>
      </c>
      <c r="N607">
        <v>3</v>
      </c>
      <c r="O607">
        <v>0</v>
      </c>
      <c r="P607">
        <v>0</v>
      </c>
      <c r="Q607">
        <v>0</v>
      </c>
      <c r="R607">
        <v>0</v>
      </c>
      <c r="T607">
        <v>0</v>
      </c>
    </row>
    <row r="608" spans="1:20" hidden="1" x14ac:dyDescent="0.35">
      <c r="A608" t="s">
        <v>391</v>
      </c>
      <c r="B608">
        <v>2</v>
      </c>
      <c r="D608" s="24" t="str">
        <f t="shared" si="31"/>
        <v>FL</v>
      </c>
      <c r="E608" s="25" t="str">
        <f t="shared" si="29"/>
        <v>6163</v>
      </c>
      <c r="F608" s="24" t="str">
        <f t="shared" si="30"/>
        <v>Small-leaved Hazelwood</v>
      </c>
      <c r="G608" t="s">
        <v>428</v>
      </c>
      <c r="H608" t="s">
        <v>429</v>
      </c>
      <c r="I608" t="s">
        <v>241</v>
      </c>
      <c r="J608" t="s">
        <v>38342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T608">
        <v>0</v>
      </c>
    </row>
    <row r="609" spans="1:20" hidden="1" x14ac:dyDescent="0.35">
      <c r="A609" t="s">
        <v>391</v>
      </c>
      <c r="B609">
        <v>2</v>
      </c>
      <c r="D609" s="24" t="str">
        <f t="shared" si="31"/>
        <v>FL</v>
      </c>
      <c r="E609" s="25" t="str">
        <f t="shared" si="29"/>
        <v>5481</v>
      </c>
      <c r="F609" s="24" t="str">
        <f t="shared" si="30"/>
        <v>Scrub Beefwood</v>
      </c>
      <c r="G609" t="s">
        <v>420</v>
      </c>
      <c r="H609" t="s">
        <v>421</v>
      </c>
      <c r="I609" t="s">
        <v>89</v>
      </c>
      <c r="J609" t="s">
        <v>38342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</row>
    <row r="610" spans="1:20" hidden="1" x14ac:dyDescent="0.35">
      <c r="A610" t="s">
        <v>391</v>
      </c>
      <c r="B610">
        <v>2</v>
      </c>
      <c r="D610" s="24" t="str">
        <f t="shared" si="31"/>
        <v>FL</v>
      </c>
      <c r="E610" s="25" t="str">
        <f t="shared" si="29"/>
        <v>2532</v>
      </c>
      <c r="F610" s="24" t="str">
        <f t="shared" si="30"/>
        <v>Twining Guinea Flower</v>
      </c>
      <c r="G610" t="s">
        <v>430</v>
      </c>
      <c r="H610" t="s">
        <v>431</v>
      </c>
      <c r="I610" t="s">
        <v>38262</v>
      </c>
      <c r="J610" t="s">
        <v>38406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0</v>
      </c>
      <c r="R610">
        <v>0</v>
      </c>
      <c r="T610">
        <v>0</v>
      </c>
    </row>
    <row r="611" spans="1:20" hidden="1" x14ac:dyDescent="0.35">
      <c r="A611" t="s">
        <v>391</v>
      </c>
      <c r="B611">
        <v>2</v>
      </c>
      <c r="D611" s="24" t="str">
        <f t="shared" si="31"/>
        <v>FL</v>
      </c>
      <c r="E611" s="25" t="str">
        <f t="shared" si="29"/>
        <v>6036</v>
      </c>
      <c r="F611" s="24" t="str">
        <f t="shared" si="30"/>
        <v>Corkwood</v>
      </c>
      <c r="G611" t="s">
        <v>149</v>
      </c>
      <c r="H611" t="s">
        <v>150</v>
      </c>
      <c r="I611" t="s">
        <v>38262</v>
      </c>
      <c r="J611" t="s">
        <v>38406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</v>
      </c>
      <c r="Q611">
        <v>0</v>
      </c>
      <c r="R611">
        <v>0</v>
      </c>
      <c r="T611">
        <v>0</v>
      </c>
    </row>
    <row r="612" spans="1:20" hidden="1" x14ac:dyDescent="0.35">
      <c r="A612" t="s">
        <v>391</v>
      </c>
      <c r="B612">
        <v>2</v>
      </c>
      <c r="D612" s="24" t="str">
        <f t="shared" si="31"/>
        <v>FL</v>
      </c>
      <c r="E612" s="25" t="str">
        <f t="shared" si="29"/>
        <v>3841</v>
      </c>
      <c r="F612" s="24" t="str">
        <f t="shared" si="30"/>
        <v>Mountain Wattle</v>
      </c>
      <c r="G612" t="s">
        <v>412</v>
      </c>
      <c r="H612" t="s">
        <v>413</v>
      </c>
      <c r="I612" t="s">
        <v>241</v>
      </c>
      <c r="J612" t="s">
        <v>38406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0</v>
      </c>
      <c r="R612">
        <v>0</v>
      </c>
      <c r="T612">
        <v>0</v>
      </c>
    </row>
    <row r="613" spans="1:20" hidden="1" x14ac:dyDescent="0.35">
      <c r="A613" t="s">
        <v>391</v>
      </c>
      <c r="B613">
        <v>2</v>
      </c>
      <c r="D613" s="24" t="str">
        <f t="shared" si="31"/>
        <v>FL</v>
      </c>
      <c r="E613" s="25" t="str">
        <f t="shared" si="29"/>
        <v>4291</v>
      </c>
      <c r="F613" s="24" t="str">
        <f t="shared" si="30"/>
        <v>Small-leaved Lilly Pilly</v>
      </c>
      <c r="G613" t="s">
        <v>433</v>
      </c>
      <c r="H613" t="s">
        <v>432</v>
      </c>
      <c r="I613" t="s">
        <v>241</v>
      </c>
      <c r="J613" t="s">
        <v>38342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T613">
        <v>0</v>
      </c>
    </row>
    <row r="614" spans="1:20" hidden="1" x14ac:dyDescent="0.35">
      <c r="A614" t="s">
        <v>391</v>
      </c>
      <c r="B614">
        <v>3</v>
      </c>
      <c r="D614" s="24" t="str">
        <f t="shared" si="31"/>
        <v>FL</v>
      </c>
      <c r="E614" s="25" t="str">
        <f t="shared" si="29"/>
        <v>2271</v>
      </c>
      <c r="F614" s="24" t="str">
        <f t="shared" si="30"/>
        <v>Coachwood</v>
      </c>
      <c r="G614" t="s">
        <v>392</v>
      </c>
      <c r="H614" t="s">
        <v>393</v>
      </c>
      <c r="I614" t="s">
        <v>89</v>
      </c>
      <c r="J614" t="s">
        <v>38406</v>
      </c>
      <c r="K614">
        <v>0</v>
      </c>
      <c r="L614">
        <v>2</v>
      </c>
      <c r="M614">
        <v>0</v>
      </c>
      <c r="N614">
        <v>14</v>
      </c>
      <c r="O614">
        <v>0</v>
      </c>
      <c r="P614">
        <v>19</v>
      </c>
      <c r="Q614">
        <v>0</v>
      </c>
      <c r="R614">
        <v>0</v>
      </c>
      <c r="T614">
        <v>0</v>
      </c>
    </row>
    <row r="615" spans="1:20" hidden="1" x14ac:dyDescent="0.35">
      <c r="A615" t="s">
        <v>391</v>
      </c>
      <c r="B615">
        <v>3</v>
      </c>
      <c r="D615" s="24" t="str">
        <f t="shared" si="31"/>
        <v>FL</v>
      </c>
      <c r="E615" s="25" t="str">
        <f t="shared" si="29"/>
        <v>3492</v>
      </c>
      <c r="F615" s="24" t="str">
        <f t="shared" si="30"/>
        <v>Dorrigo Plum</v>
      </c>
      <c r="G615" t="s">
        <v>426</v>
      </c>
      <c r="H615" t="s">
        <v>427</v>
      </c>
      <c r="I615" t="s">
        <v>89</v>
      </c>
      <c r="J615" t="s">
        <v>38342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T615">
        <v>0</v>
      </c>
    </row>
    <row r="616" spans="1:20" hidden="1" x14ac:dyDescent="0.35">
      <c r="A616" t="s">
        <v>391</v>
      </c>
      <c r="B616">
        <v>3</v>
      </c>
      <c r="D616" s="24" t="str">
        <f t="shared" si="31"/>
        <v>FL</v>
      </c>
      <c r="E616" s="25" t="str">
        <f t="shared" si="29"/>
        <v>3841</v>
      </c>
      <c r="F616" s="24" t="str">
        <f t="shared" si="30"/>
        <v>Mountain Wattle</v>
      </c>
      <c r="G616" t="s">
        <v>412</v>
      </c>
      <c r="H616" t="s">
        <v>413</v>
      </c>
      <c r="I616" t="s">
        <v>241</v>
      </c>
      <c r="J616" t="s">
        <v>38406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8</v>
      </c>
      <c r="Q616">
        <v>0</v>
      </c>
      <c r="R616">
        <v>0</v>
      </c>
      <c r="T616">
        <v>0</v>
      </c>
    </row>
    <row r="617" spans="1:20" hidden="1" x14ac:dyDescent="0.35">
      <c r="A617" t="s">
        <v>391</v>
      </c>
      <c r="B617">
        <v>3</v>
      </c>
      <c r="D617" s="24" t="str">
        <f t="shared" si="31"/>
        <v>FL</v>
      </c>
      <c r="E617" s="25" t="str">
        <f t="shared" si="29"/>
        <v>4242</v>
      </c>
      <c r="F617" s="24" t="str">
        <f t="shared" si="30"/>
        <v>Brush Box</v>
      </c>
      <c r="G617" t="s">
        <v>266</v>
      </c>
      <c r="H617" t="s">
        <v>267</v>
      </c>
      <c r="I617" t="s">
        <v>38262</v>
      </c>
      <c r="J617" s="28" t="s">
        <v>38342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16</v>
      </c>
      <c r="Q617">
        <v>0</v>
      </c>
      <c r="R617">
        <v>0</v>
      </c>
      <c r="T617">
        <v>0</v>
      </c>
    </row>
    <row r="618" spans="1:20" hidden="1" x14ac:dyDescent="0.35">
      <c r="A618" t="s">
        <v>391</v>
      </c>
      <c r="B618">
        <v>3</v>
      </c>
      <c r="D618" s="24" t="str">
        <f t="shared" si="31"/>
        <v>FL</v>
      </c>
      <c r="E618" s="25" t="str">
        <f t="shared" si="29"/>
        <v>6403</v>
      </c>
      <c r="F618" s="24" t="str">
        <f t="shared" si="30"/>
        <v>Bracken</v>
      </c>
      <c r="G618" t="s">
        <v>425</v>
      </c>
      <c r="H618" t="s">
        <v>424</v>
      </c>
      <c r="I618" t="s">
        <v>124</v>
      </c>
      <c r="J618" t="s">
        <v>38343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10</v>
      </c>
      <c r="Q618">
        <v>0</v>
      </c>
      <c r="R618">
        <v>0</v>
      </c>
      <c r="T618">
        <v>0</v>
      </c>
    </row>
    <row r="619" spans="1:20" hidden="1" x14ac:dyDescent="0.35">
      <c r="A619" t="s">
        <v>391</v>
      </c>
      <c r="B619">
        <v>3</v>
      </c>
      <c r="D619" s="24" t="str">
        <f t="shared" si="31"/>
        <v>FL</v>
      </c>
      <c r="E619" s="25" t="str">
        <f t="shared" si="29"/>
        <v>7271</v>
      </c>
      <c r="F619" s="24" t="str">
        <f t="shared" si="30"/>
        <v>Bat's Wing Fern</v>
      </c>
      <c r="G619" t="s">
        <v>125</v>
      </c>
      <c r="H619" t="s">
        <v>126</v>
      </c>
      <c r="I619" t="s">
        <v>124</v>
      </c>
      <c r="J619" t="s">
        <v>38343</v>
      </c>
      <c r="K619">
        <v>0</v>
      </c>
      <c r="L619">
        <v>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</row>
    <row r="620" spans="1:20" hidden="1" x14ac:dyDescent="0.35">
      <c r="A620" t="s">
        <v>391</v>
      </c>
      <c r="B620">
        <v>3</v>
      </c>
      <c r="D620" s="24" t="str">
        <f t="shared" si="31"/>
        <v>FL</v>
      </c>
      <c r="E620" s="25" t="str">
        <f t="shared" si="29"/>
        <v>6458</v>
      </c>
      <c r="F620" s="24" t="str">
        <f t="shared" si="30"/>
        <v>Bangalow Palm</v>
      </c>
      <c r="G620" t="s">
        <v>102</v>
      </c>
      <c r="H620" t="s">
        <v>103</v>
      </c>
      <c r="I620" t="s">
        <v>38262</v>
      </c>
      <c r="J620" t="s">
        <v>38342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7</v>
      </c>
      <c r="Q620">
        <v>0</v>
      </c>
      <c r="R620">
        <v>0</v>
      </c>
      <c r="T620">
        <v>0</v>
      </c>
    </row>
    <row r="621" spans="1:20" hidden="1" x14ac:dyDescent="0.35">
      <c r="A621" t="s">
        <v>391</v>
      </c>
      <c r="B621">
        <v>4</v>
      </c>
      <c r="D621" s="24" t="str">
        <f t="shared" si="31"/>
        <v>FL</v>
      </c>
      <c r="E621" s="25" t="str">
        <f t="shared" si="29"/>
        <v>3841</v>
      </c>
      <c r="F621" s="24" t="str">
        <f t="shared" si="30"/>
        <v>Mountain Wattle</v>
      </c>
      <c r="G621" t="s">
        <v>412</v>
      </c>
      <c r="H621" t="s">
        <v>413</v>
      </c>
      <c r="I621" t="s">
        <v>241</v>
      </c>
      <c r="J621" t="s">
        <v>38406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  <c r="Q621">
        <v>0</v>
      </c>
      <c r="R621">
        <v>0</v>
      </c>
      <c r="T621">
        <v>0</v>
      </c>
    </row>
    <row r="622" spans="1:20" hidden="1" x14ac:dyDescent="0.35">
      <c r="A622" t="s">
        <v>391</v>
      </c>
      <c r="B622">
        <v>4</v>
      </c>
      <c r="D622" s="24" t="str">
        <f t="shared" si="31"/>
        <v>FL</v>
      </c>
      <c r="E622" s="25" t="str">
        <f t="shared" si="29"/>
        <v>2271</v>
      </c>
      <c r="F622" s="24" t="str">
        <f t="shared" si="30"/>
        <v>Coachwood</v>
      </c>
      <c r="G622" t="s">
        <v>392</v>
      </c>
      <c r="H622" t="s">
        <v>393</v>
      </c>
      <c r="I622" t="s">
        <v>89</v>
      </c>
      <c r="J622" t="s">
        <v>38406</v>
      </c>
      <c r="K622">
        <v>1</v>
      </c>
      <c r="L622">
        <v>2</v>
      </c>
      <c r="M622">
        <v>2</v>
      </c>
      <c r="N622">
        <v>23</v>
      </c>
      <c r="O622">
        <v>0</v>
      </c>
      <c r="P622">
        <v>12</v>
      </c>
      <c r="Q622">
        <v>0</v>
      </c>
      <c r="R622">
        <v>0</v>
      </c>
      <c r="T622">
        <v>0</v>
      </c>
    </row>
    <row r="623" spans="1:20" hidden="1" x14ac:dyDescent="0.35">
      <c r="A623" t="s">
        <v>391</v>
      </c>
      <c r="B623">
        <v>4</v>
      </c>
      <c r="D623" s="24" t="str">
        <f t="shared" si="31"/>
        <v>FL</v>
      </c>
      <c r="E623" s="25" t="str">
        <f t="shared" si="29"/>
        <v>6022</v>
      </c>
      <c r="F623" s="24" t="str">
        <f t="shared" si="30"/>
        <v>Sweet Sarsparilla</v>
      </c>
      <c r="G623" t="s">
        <v>434</v>
      </c>
      <c r="H623" t="s">
        <v>435</v>
      </c>
      <c r="I623" t="s">
        <v>89</v>
      </c>
      <c r="J623" t="s">
        <v>38342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</row>
    <row r="624" spans="1:20" hidden="1" x14ac:dyDescent="0.35">
      <c r="A624" t="s">
        <v>391</v>
      </c>
      <c r="B624">
        <v>4</v>
      </c>
      <c r="D624" s="24" t="str">
        <f t="shared" si="31"/>
        <v>FL</v>
      </c>
      <c r="E624" s="25" t="str">
        <f t="shared" si="29"/>
        <v>4242</v>
      </c>
      <c r="F624" s="24" t="str">
        <f t="shared" si="30"/>
        <v>Brush Box</v>
      </c>
      <c r="G624" t="s">
        <v>266</v>
      </c>
      <c r="H624" t="s">
        <v>267</v>
      </c>
      <c r="I624" t="s">
        <v>89</v>
      </c>
      <c r="J624" s="28" t="s">
        <v>38342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7</v>
      </c>
      <c r="Q624">
        <v>0</v>
      </c>
      <c r="R624">
        <v>0</v>
      </c>
      <c r="T624" t="s">
        <v>444</v>
      </c>
    </row>
    <row r="625" spans="1:20" hidden="1" x14ac:dyDescent="0.35">
      <c r="A625" t="s">
        <v>391</v>
      </c>
      <c r="B625">
        <v>4</v>
      </c>
      <c r="D625" s="24" t="str">
        <f t="shared" si="31"/>
        <v>FL</v>
      </c>
      <c r="E625" s="25" t="str">
        <f t="shared" si="29"/>
        <v>2663</v>
      </c>
      <c r="F625" s="24" t="str">
        <f t="shared" si="30"/>
        <v>Tree Heath</v>
      </c>
      <c r="G625" t="s">
        <v>400</v>
      </c>
      <c r="H625" t="s">
        <v>401</v>
      </c>
      <c r="I625" t="s">
        <v>89</v>
      </c>
      <c r="J625" t="s">
        <v>38342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T625">
        <v>0</v>
      </c>
    </row>
    <row r="626" spans="1:20" hidden="1" x14ac:dyDescent="0.35">
      <c r="A626" t="s">
        <v>391</v>
      </c>
      <c r="B626">
        <v>4</v>
      </c>
      <c r="D626" s="24" t="str">
        <f t="shared" si="31"/>
        <v>FL</v>
      </c>
      <c r="E626" s="25" t="str">
        <f t="shared" si="29"/>
        <v>7201</v>
      </c>
      <c r="F626" s="24" t="str">
        <f t="shared" si="30"/>
        <v>Blue Lilly Pilly</v>
      </c>
      <c r="G626" t="s">
        <v>362</v>
      </c>
      <c r="H626" t="s">
        <v>363</v>
      </c>
      <c r="I626" t="s">
        <v>89</v>
      </c>
      <c r="J626" t="s">
        <v>38342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T626">
        <v>0</v>
      </c>
    </row>
    <row r="627" spans="1:20" hidden="1" x14ac:dyDescent="0.35">
      <c r="A627" t="s">
        <v>391</v>
      </c>
      <c r="B627">
        <v>4</v>
      </c>
      <c r="D627" s="24" t="str">
        <f t="shared" si="31"/>
        <v>FL</v>
      </c>
      <c r="E627" s="25" t="str">
        <f t="shared" si="29"/>
        <v>6314</v>
      </c>
      <c r="F627" s="24" t="str">
        <f t="shared" si="30"/>
        <v/>
      </c>
      <c r="G627" t="s">
        <v>192</v>
      </c>
      <c r="H627" t="s">
        <v>193</v>
      </c>
      <c r="I627" t="s">
        <v>38345</v>
      </c>
      <c r="J627" t="s">
        <v>38342</v>
      </c>
      <c r="K627">
        <v>0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</row>
    <row r="628" spans="1:20" hidden="1" x14ac:dyDescent="0.35">
      <c r="A628" t="s">
        <v>391</v>
      </c>
      <c r="B628">
        <v>4</v>
      </c>
      <c r="D628" s="24" t="str">
        <f t="shared" si="31"/>
        <v>FL</v>
      </c>
      <c r="E628" s="25" t="str">
        <f t="shared" si="29"/>
        <v>6709</v>
      </c>
      <c r="F628" s="24" t="str">
        <f t="shared" si="30"/>
        <v>Umbrella Fern</v>
      </c>
      <c r="G628" t="s">
        <v>406</v>
      </c>
      <c r="H628" t="s">
        <v>407</v>
      </c>
      <c r="I628" t="s">
        <v>124</v>
      </c>
      <c r="J628" t="s">
        <v>38343</v>
      </c>
      <c r="K628">
        <v>0</v>
      </c>
      <c r="L628">
        <v>0</v>
      </c>
      <c r="M628">
        <v>0</v>
      </c>
      <c r="N628">
        <v>3</v>
      </c>
      <c r="O628">
        <v>0</v>
      </c>
      <c r="P628">
        <v>0</v>
      </c>
      <c r="Q628">
        <v>0</v>
      </c>
      <c r="R628">
        <v>0</v>
      </c>
      <c r="T628">
        <v>0</v>
      </c>
    </row>
    <row r="629" spans="1:20" hidden="1" x14ac:dyDescent="0.35">
      <c r="A629" t="s">
        <v>391</v>
      </c>
      <c r="B629">
        <v>4</v>
      </c>
      <c r="D629" s="24" t="str">
        <f t="shared" si="31"/>
        <v>FL</v>
      </c>
      <c r="E629" s="25" t="str">
        <f t="shared" si="29"/>
        <v>9314</v>
      </c>
      <c r="F629" s="24" t="str">
        <f t="shared" si="30"/>
        <v/>
      </c>
      <c r="G629" t="s">
        <v>436</v>
      </c>
      <c r="H629" t="s">
        <v>437</v>
      </c>
      <c r="I629" s="26" t="s">
        <v>124</v>
      </c>
      <c r="J629" t="s">
        <v>38342</v>
      </c>
      <c r="K629">
        <v>0</v>
      </c>
      <c r="L629">
        <v>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</row>
    <row r="630" spans="1:20" hidden="1" x14ac:dyDescent="0.35">
      <c r="A630" t="s">
        <v>391</v>
      </c>
      <c r="B630">
        <v>4</v>
      </c>
      <c r="D630" s="24" t="str">
        <f t="shared" si="31"/>
        <v>FL</v>
      </c>
      <c r="E630" s="25" t="str">
        <f t="shared" si="29"/>
        <v>7686</v>
      </c>
      <c r="F630" s="24" t="str">
        <f t="shared" si="30"/>
        <v>Red Ash</v>
      </c>
      <c r="G630" t="s">
        <v>140</v>
      </c>
      <c r="H630" t="s">
        <v>141</v>
      </c>
      <c r="I630" t="s">
        <v>38262</v>
      </c>
      <c r="J630" t="s">
        <v>38406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17</v>
      </c>
      <c r="Q630">
        <v>0</v>
      </c>
      <c r="R630">
        <v>0</v>
      </c>
      <c r="T630">
        <v>0</v>
      </c>
    </row>
    <row r="631" spans="1:20" hidden="1" x14ac:dyDescent="0.35">
      <c r="A631" t="s">
        <v>391</v>
      </c>
      <c r="B631">
        <v>4</v>
      </c>
      <c r="D631" s="24" t="str">
        <f t="shared" si="31"/>
        <v>FL</v>
      </c>
      <c r="E631" s="25" t="str">
        <f t="shared" si="29"/>
        <v>3228</v>
      </c>
      <c r="F631" s="24" t="str">
        <f t="shared" si="30"/>
        <v>Possumwood</v>
      </c>
      <c r="G631" t="s">
        <v>438</v>
      </c>
      <c r="H631" t="s">
        <v>439</v>
      </c>
      <c r="I631" t="s">
        <v>38262</v>
      </c>
      <c r="J631" t="s">
        <v>38342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</row>
    <row r="632" spans="1:20" hidden="1" x14ac:dyDescent="0.35">
      <c r="A632" t="s">
        <v>391</v>
      </c>
      <c r="B632">
        <v>4</v>
      </c>
      <c r="D632" s="24" t="str">
        <f t="shared" si="31"/>
        <v>FL</v>
      </c>
      <c r="E632" s="25" t="str">
        <f t="shared" si="29"/>
        <v>3472</v>
      </c>
      <c r="F632" s="24" t="str">
        <f t="shared" si="30"/>
        <v>Oliver's Sassafras</v>
      </c>
      <c r="G632" t="s">
        <v>251</v>
      </c>
      <c r="H632" t="s">
        <v>252</v>
      </c>
      <c r="I632" t="s">
        <v>241</v>
      </c>
      <c r="J632" t="s">
        <v>38342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T632">
        <v>0</v>
      </c>
    </row>
    <row r="633" spans="1:20" hidden="1" x14ac:dyDescent="0.35">
      <c r="A633" t="s">
        <v>391</v>
      </c>
      <c r="B633">
        <v>4</v>
      </c>
      <c r="D633" s="24" t="str">
        <f t="shared" si="31"/>
        <v>FL</v>
      </c>
      <c r="E633" s="25" t="str">
        <f t="shared" si="29"/>
        <v>2678</v>
      </c>
      <c r="F633" s="24" t="str">
        <f t="shared" si="30"/>
        <v>Pink Cherry</v>
      </c>
      <c r="G633" t="s">
        <v>422</v>
      </c>
      <c r="H633" t="s">
        <v>423</v>
      </c>
      <c r="I633" t="s">
        <v>241</v>
      </c>
      <c r="J633" t="s">
        <v>38342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T633">
        <v>0</v>
      </c>
    </row>
    <row r="634" spans="1:20" hidden="1" x14ac:dyDescent="0.35">
      <c r="A634" t="s">
        <v>391</v>
      </c>
      <c r="B634">
        <v>4</v>
      </c>
      <c r="D634" s="24" t="str">
        <f t="shared" si="31"/>
        <v>FL</v>
      </c>
      <c r="E634" s="25" t="str">
        <f t="shared" si="29"/>
        <v>8756</v>
      </c>
      <c r="F634" s="24" t="str">
        <f t="shared" si="30"/>
        <v>Thick-leaved Laurel</v>
      </c>
      <c r="G634" t="s">
        <v>38221</v>
      </c>
      <c r="H634" t="s">
        <v>399</v>
      </c>
      <c r="I634" t="s">
        <v>89</v>
      </c>
      <c r="J634" t="s">
        <v>38342</v>
      </c>
      <c r="K634">
        <v>0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</row>
    <row r="635" spans="1:20" hidden="1" x14ac:dyDescent="0.35">
      <c r="A635" t="s">
        <v>391</v>
      </c>
      <c r="B635">
        <v>5</v>
      </c>
      <c r="D635" s="24" t="str">
        <f t="shared" si="31"/>
        <v>FL</v>
      </c>
      <c r="E635" s="25" t="str">
        <f t="shared" si="29"/>
        <v>2271</v>
      </c>
      <c r="F635" s="24" t="str">
        <f t="shared" si="30"/>
        <v>Coachwood</v>
      </c>
      <c r="G635" t="s">
        <v>392</v>
      </c>
      <c r="H635" t="s">
        <v>393</v>
      </c>
      <c r="I635" t="s">
        <v>89</v>
      </c>
      <c r="J635" t="s">
        <v>38406</v>
      </c>
      <c r="K635">
        <v>3</v>
      </c>
      <c r="L635">
        <v>7</v>
      </c>
      <c r="M635">
        <v>0</v>
      </c>
      <c r="N635">
        <v>11</v>
      </c>
      <c r="O635">
        <v>0</v>
      </c>
      <c r="P635">
        <v>9</v>
      </c>
      <c r="Q635">
        <v>0</v>
      </c>
      <c r="R635">
        <v>0</v>
      </c>
      <c r="T635">
        <v>0</v>
      </c>
    </row>
    <row r="636" spans="1:20" hidden="1" x14ac:dyDescent="0.35">
      <c r="A636" t="s">
        <v>391</v>
      </c>
      <c r="B636">
        <v>5</v>
      </c>
      <c r="D636" s="24" t="str">
        <f t="shared" si="31"/>
        <v>FL</v>
      </c>
      <c r="E636" s="25" t="str">
        <f t="shared" si="29"/>
        <v>11365</v>
      </c>
      <c r="F636" s="24" t="str">
        <f t="shared" si="30"/>
        <v>Nightcap Oak</v>
      </c>
      <c r="G636" t="s">
        <v>394</v>
      </c>
      <c r="H636" t="s">
        <v>395</v>
      </c>
      <c r="I636" t="s">
        <v>89</v>
      </c>
      <c r="J636" t="s">
        <v>38342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T636">
        <v>0</v>
      </c>
    </row>
    <row r="637" spans="1:20" hidden="1" x14ac:dyDescent="0.35">
      <c r="A637" t="s">
        <v>391</v>
      </c>
      <c r="B637">
        <v>5</v>
      </c>
      <c r="D637" s="24" t="str">
        <f t="shared" si="31"/>
        <v>FL</v>
      </c>
      <c r="E637" s="25" t="str">
        <f t="shared" si="29"/>
        <v>4242</v>
      </c>
      <c r="F637" s="24" t="str">
        <f t="shared" si="30"/>
        <v>Brush Box</v>
      </c>
      <c r="G637" t="s">
        <v>266</v>
      </c>
      <c r="H637" t="s">
        <v>267</v>
      </c>
      <c r="I637" t="s">
        <v>38262</v>
      </c>
      <c r="J637" s="28" t="s">
        <v>38342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14</v>
      </c>
      <c r="Q637">
        <v>0</v>
      </c>
      <c r="R637">
        <v>0</v>
      </c>
      <c r="T637">
        <v>0</v>
      </c>
    </row>
    <row r="638" spans="1:20" hidden="1" x14ac:dyDescent="0.35">
      <c r="A638" t="s">
        <v>391</v>
      </c>
      <c r="B638">
        <v>5</v>
      </c>
      <c r="D638" s="24" t="str">
        <f t="shared" si="31"/>
        <v>FL</v>
      </c>
      <c r="E638" s="25" t="str">
        <f t="shared" si="29"/>
        <v>3492</v>
      </c>
      <c r="F638" s="24" t="str">
        <f t="shared" si="30"/>
        <v>Dorrigo Plum</v>
      </c>
      <c r="G638" t="s">
        <v>426</v>
      </c>
      <c r="H638" t="s">
        <v>427</v>
      </c>
      <c r="I638" t="s">
        <v>89</v>
      </c>
      <c r="J638" t="s">
        <v>38342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T638">
        <v>0</v>
      </c>
    </row>
    <row r="639" spans="1:20" hidden="1" x14ac:dyDescent="0.35">
      <c r="A639" t="s">
        <v>391</v>
      </c>
      <c r="B639">
        <v>5</v>
      </c>
      <c r="D639" s="24" t="str">
        <f t="shared" si="31"/>
        <v>FL</v>
      </c>
      <c r="E639" s="25" t="str">
        <f t="shared" si="29"/>
        <v>7686</v>
      </c>
      <c r="F639" s="24" t="str">
        <f t="shared" si="30"/>
        <v>Red Ash</v>
      </c>
      <c r="G639" t="s">
        <v>140</v>
      </c>
      <c r="H639" t="s">
        <v>141</v>
      </c>
      <c r="I639" t="s">
        <v>38262</v>
      </c>
      <c r="J639" t="s">
        <v>38406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26</v>
      </c>
      <c r="Q639">
        <v>0</v>
      </c>
      <c r="R639">
        <v>0</v>
      </c>
      <c r="T639">
        <v>0</v>
      </c>
    </row>
    <row r="640" spans="1:20" hidden="1" x14ac:dyDescent="0.35">
      <c r="A640" t="s">
        <v>391</v>
      </c>
      <c r="B640">
        <v>5</v>
      </c>
      <c r="D640" s="24" t="str">
        <f t="shared" si="31"/>
        <v>FL</v>
      </c>
      <c r="E640" s="25" t="str">
        <f t="shared" si="29"/>
        <v>6458</v>
      </c>
      <c r="F640" s="24" t="str">
        <f t="shared" si="30"/>
        <v>Bangalow Palm</v>
      </c>
      <c r="G640" t="s">
        <v>102</v>
      </c>
      <c r="H640" t="s">
        <v>103</v>
      </c>
      <c r="I640" t="s">
        <v>241</v>
      </c>
      <c r="J640" t="s">
        <v>38342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11</v>
      </c>
      <c r="Q640">
        <v>0</v>
      </c>
      <c r="R640">
        <v>0</v>
      </c>
      <c r="T640">
        <v>0</v>
      </c>
    </row>
    <row r="641" spans="1:20" hidden="1" x14ac:dyDescent="0.35">
      <c r="A641" t="s">
        <v>391</v>
      </c>
      <c r="B641">
        <v>5</v>
      </c>
      <c r="D641" s="24" t="str">
        <f t="shared" si="31"/>
        <v>FL</v>
      </c>
      <c r="E641" s="25" t="str">
        <f t="shared" si="29"/>
        <v>3841</v>
      </c>
      <c r="F641" s="24" t="str">
        <f t="shared" si="30"/>
        <v>Mountain Wattle</v>
      </c>
      <c r="G641" t="s">
        <v>412</v>
      </c>
      <c r="H641" t="s">
        <v>413</v>
      </c>
      <c r="I641" t="s">
        <v>241</v>
      </c>
      <c r="J641" t="s">
        <v>38406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0</v>
      </c>
      <c r="R641">
        <v>0</v>
      </c>
      <c r="T641">
        <v>0</v>
      </c>
    </row>
    <row r="642" spans="1:20" hidden="1" x14ac:dyDescent="0.35">
      <c r="A642" t="s">
        <v>391</v>
      </c>
      <c r="B642">
        <v>5</v>
      </c>
      <c r="D642" s="24" t="str">
        <f t="shared" si="31"/>
        <v>FL</v>
      </c>
      <c r="E642" s="25" t="str">
        <f t="shared" ref="E642:E705" si="32">IF(ISBLANK(G642),"",IFERROR(VLOOKUP(G642,FloraSpeciesList,2,FALSE),""))</f>
        <v>6036</v>
      </c>
      <c r="F642" s="24" t="str">
        <f t="shared" ref="F642:F705" si="33">IF(ISBLANK(G642),"",IFERROR(IF(VLOOKUP(G642,FloraSpeciesList,3,FALSE)=0,"",VLOOKUP(G642,FloraSpeciesList,3,FALSE)),""))</f>
        <v>Corkwood</v>
      </c>
      <c r="G642" t="s">
        <v>149</v>
      </c>
      <c r="H642" t="s">
        <v>150</v>
      </c>
      <c r="I642" t="s">
        <v>38262</v>
      </c>
      <c r="J642" t="s">
        <v>38406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14</v>
      </c>
      <c r="Q642">
        <v>0</v>
      </c>
      <c r="R642">
        <v>0</v>
      </c>
      <c r="T642">
        <v>0</v>
      </c>
    </row>
    <row r="643" spans="1:20" hidden="1" x14ac:dyDescent="0.35">
      <c r="A643" t="s">
        <v>391</v>
      </c>
      <c r="B643">
        <v>5</v>
      </c>
      <c r="D643" s="24" t="str">
        <f t="shared" si="31"/>
        <v>FL</v>
      </c>
      <c r="E643" s="25" t="str">
        <f t="shared" si="32"/>
        <v>4296</v>
      </c>
      <c r="F643" s="24" t="str">
        <f t="shared" si="33"/>
        <v>Mountain Water Gum</v>
      </c>
      <c r="G643" t="s">
        <v>402</v>
      </c>
      <c r="H643" t="s">
        <v>403</v>
      </c>
      <c r="I643" t="s">
        <v>89</v>
      </c>
      <c r="J643" t="s">
        <v>38342</v>
      </c>
      <c r="K643">
        <v>0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</row>
    <row r="644" spans="1:20" hidden="1" x14ac:dyDescent="0.35">
      <c r="A644" t="s">
        <v>391</v>
      </c>
      <c r="B644">
        <v>5</v>
      </c>
      <c r="D644" s="24" t="str">
        <f t="shared" ref="D644:D707" si="34">IF(ISBLANK(G644),"","FL")</f>
        <v>FL</v>
      </c>
      <c r="E644" s="25" t="str">
        <f t="shared" si="32"/>
        <v>2574</v>
      </c>
      <c r="F644" s="24" t="str">
        <f t="shared" si="33"/>
        <v>Blueberry Ash</v>
      </c>
      <c r="G644" t="s">
        <v>440</v>
      </c>
      <c r="H644" t="s">
        <v>441</v>
      </c>
      <c r="I644" t="s">
        <v>89</v>
      </c>
      <c r="J644" t="s">
        <v>38342</v>
      </c>
      <c r="K644">
        <v>0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</row>
    <row r="645" spans="1:20" hidden="1" x14ac:dyDescent="0.35">
      <c r="A645" t="s">
        <v>391</v>
      </c>
      <c r="B645">
        <v>5</v>
      </c>
      <c r="D645" s="24" t="str">
        <f t="shared" si="34"/>
        <v>FL</v>
      </c>
      <c r="E645" s="25" t="str">
        <f t="shared" si="32"/>
        <v>8052</v>
      </c>
      <c r="F645" s="24" t="str">
        <f t="shared" si="33"/>
        <v>Gristle Fern</v>
      </c>
      <c r="G645" t="s">
        <v>260</v>
      </c>
      <c r="H645" t="s">
        <v>261</v>
      </c>
      <c r="I645" t="s">
        <v>124</v>
      </c>
      <c r="J645" t="s">
        <v>38343</v>
      </c>
      <c r="K645">
        <v>0</v>
      </c>
      <c r="L645">
        <v>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</row>
    <row r="646" spans="1:20" hidden="1" x14ac:dyDescent="0.35">
      <c r="A646" t="s">
        <v>391</v>
      </c>
      <c r="B646">
        <v>5</v>
      </c>
      <c r="D646" s="24" t="str">
        <f t="shared" si="34"/>
        <v>FL</v>
      </c>
      <c r="E646" s="25" t="str">
        <f t="shared" si="32"/>
        <v>8776</v>
      </c>
      <c r="F646" s="24" t="str">
        <f t="shared" si="33"/>
        <v/>
      </c>
      <c r="G646" t="s">
        <v>442</v>
      </c>
      <c r="H646" t="s">
        <v>443</v>
      </c>
      <c r="I646" t="s">
        <v>38345</v>
      </c>
      <c r="J646" t="s">
        <v>38342</v>
      </c>
      <c r="K646">
        <v>0</v>
      </c>
      <c r="L646">
        <v>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</row>
    <row r="647" spans="1:20" hidden="1" x14ac:dyDescent="0.35">
      <c r="A647" t="s">
        <v>391</v>
      </c>
      <c r="B647">
        <v>5</v>
      </c>
      <c r="D647" s="24" t="str">
        <f t="shared" si="34"/>
        <v>FL</v>
      </c>
      <c r="E647" s="25" t="str">
        <f t="shared" si="32"/>
        <v>2663</v>
      </c>
      <c r="F647" s="24" t="str">
        <f t="shared" si="33"/>
        <v>Tree Heath</v>
      </c>
      <c r="G647" t="s">
        <v>400</v>
      </c>
      <c r="H647" t="s">
        <v>401</v>
      </c>
      <c r="I647" t="s">
        <v>89</v>
      </c>
      <c r="J647" t="s">
        <v>38342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</row>
    <row r="648" spans="1:20" hidden="1" x14ac:dyDescent="0.35">
      <c r="A648" t="s">
        <v>391</v>
      </c>
      <c r="B648">
        <v>5</v>
      </c>
      <c r="D648" s="24" t="str">
        <f t="shared" si="34"/>
        <v>FL</v>
      </c>
      <c r="E648" s="25" t="str">
        <f t="shared" si="32"/>
        <v>5489</v>
      </c>
      <c r="F648" s="24" t="str">
        <f t="shared" si="33"/>
        <v>Native Honeysuckle</v>
      </c>
      <c r="G648" t="s">
        <v>153</v>
      </c>
      <c r="H648" t="s">
        <v>154</v>
      </c>
      <c r="I648" t="s">
        <v>89</v>
      </c>
      <c r="J648" t="s">
        <v>38342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</row>
    <row r="649" spans="1:20" hidden="1" x14ac:dyDescent="0.35">
      <c r="A649" t="s">
        <v>391</v>
      </c>
      <c r="B649">
        <v>5</v>
      </c>
      <c r="D649" s="24" t="str">
        <f t="shared" si="34"/>
        <v>FL</v>
      </c>
      <c r="E649" s="25" t="str">
        <f t="shared" si="32"/>
        <v>8756</v>
      </c>
      <c r="F649" s="24" t="str">
        <f t="shared" si="33"/>
        <v>Thick-leaved Laurel</v>
      </c>
      <c r="G649" t="s">
        <v>398</v>
      </c>
      <c r="H649" t="s">
        <v>399</v>
      </c>
      <c r="I649" t="s">
        <v>89</v>
      </c>
      <c r="J649" t="s">
        <v>38342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</row>
    <row r="650" spans="1:20" hidden="1" x14ac:dyDescent="0.35">
      <c r="A650" t="s">
        <v>391</v>
      </c>
      <c r="B650">
        <v>5</v>
      </c>
      <c r="D650" s="24" t="str">
        <f t="shared" si="34"/>
        <v>FL</v>
      </c>
      <c r="E650" s="25" t="str">
        <f t="shared" si="32"/>
        <v>6022</v>
      </c>
      <c r="F650" s="24" t="str">
        <f t="shared" si="33"/>
        <v>Sweet Sarsparilla</v>
      </c>
      <c r="G650" t="s">
        <v>434</v>
      </c>
      <c r="H650" t="s">
        <v>435</v>
      </c>
      <c r="I650" t="s">
        <v>89</v>
      </c>
      <c r="J650" t="s">
        <v>38342</v>
      </c>
      <c r="K650">
        <v>0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</row>
    <row r="651" spans="1:20" hidden="1" x14ac:dyDescent="0.35">
      <c r="A651" t="s">
        <v>391</v>
      </c>
      <c r="B651">
        <v>5</v>
      </c>
      <c r="D651" s="24" t="str">
        <f t="shared" si="34"/>
        <v>FL</v>
      </c>
      <c r="E651" s="25" t="str">
        <f t="shared" si="32"/>
        <v>7201</v>
      </c>
      <c r="F651" s="24" t="str">
        <f t="shared" si="33"/>
        <v>Blue Lilly Pilly</v>
      </c>
      <c r="G651" t="s">
        <v>362</v>
      </c>
      <c r="H651" t="s">
        <v>363</v>
      </c>
      <c r="I651" t="s">
        <v>89</v>
      </c>
      <c r="J651" t="s">
        <v>38342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</row>
    <row r="652" spans="1:20" hidden="1" x14ac:dyDescent="0.35">
      <c r="A652" t="s">
        <v>391</v>
      </c>
      <c r="B652">
        <v>6</v>
      </c>
      <c r="D652" s="24" t="str">
        <f t="shared" si="34"/>
        <v>FL</v>
      </c>
      <c r="E652" s="25" t="str">
        <f t="shared" si="32"/>
        <v>2271</v>
      </c>
      <c r="F652" s="24" t="str">
        <f t="shared" si="33"/>
        <v>Coachwood</v>
      </c>
      <c r="G652" t="s">
        <v>392</v>
      </c>
      <c r="H652" t="s">
        <v>393</v>
      </c>
      <c r="I652" t="s">
        <v>89</v>
      </c>
      <c r="J652" t="s">
        <v>38406</v>
      </c>
      <c r="K652">
        <v>0</v>
      </c>
      <c r="L652">
        <v>1</v>
      </c>
      <c r="M652">
        <v>0</v>
      </c>
      <c r="N652">
        <v>15</v>
      </c>
      <c r="O652">
        <v>0</v>
      </c>
      <c r="P652">
        <v>5</v>
      </c>
      <c r="Q652">
        <v>0</v>
      </c>
      <c r="R652">
        <v>0</v>
      </c>
      <c r="T652">
        <v>0</v>
      </c>
    </row>
    <row r="653" spans="1:20" hidden="1" x14ac:dyDescent="0.35">
      <c r="A653" t="s">
        <v>391</v>
      </c>
      <c r="B653">
        <v>6</v>
      </c>
      <c r="D653" s="24" t="str">
        <f t="shared" si="34"/>
        <v>FL</v>
      </c>
      <c r="E653" s="25" t="str">
        <f t="shared" si="32"/>
        <v>3492</v>
      </c>
      <c r="F653" s="24" t="str">
        <f t="shared" si="33"/>
        <v>Dorrigo Plum</v>
      </c>
      <c r="G653" t="s">
        <v>426</v>
      </c>
      <c r="H653" t="s">
        <v>427</v>
      </c>
      <c r="I653" t="s">
        <v>89</v>
      </c>
      <c r="J653" t="s">
        <v>38342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T653">
        <v>0</v>
      </c>
    </row>
    <row r="654" spans="1:20" hidden="1" x14ac:dyDescent="0.35">
      <c r="A654" t="s">
        <v>391</v>
      </c>
      <c r="B654">
        <v>6</v>
      </c>
      <c r="D654" s="24" t="str">
        <f t="shared" si="34"/>
        <v>FL</v>
      </c>
      <c r="E654" s="25" t="str">
        <f t="shared" si="32"/>
        <v>3472</v>
      </c>
      <c r="F654" s="24" t="str">
        <f t="shared" si="33"/>
        <v>Oliver's Sassafras</v>
      </c>
      <c r="G654" t="s">
        <v>251</v>
      </c>
      <c r="H654" t="s">
        <v>252</v>
      </c>
      <c r="I654" t="s">
        <v>241</v>
      </c>
      <c r="J654" t="s">
        <v>38342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T654">
        <v>0</v>
      </c>
    </row>
    <row r="655" spans="1:20" hidden="1" x14ac:dyDescent="0.35">
      <c r="A655" t="s">
        <v>391</v>
      </c>
      <c r="B655">
        <v>6</v>
      </c>
      <c r="D655" s="24" t="str">
        <f t="shared" si="34"/>
        <v>FL</v>
      </c>
      <c r="E655" s="25" t="str">
        <f t="shared" si="32"/>
        <v>2663</v>
      </c>
      <c r="F655" s="24" t="str">
        <f t="shared" si="33"/>
        <v>Tree Heath</v>
      </c>
      <c r="G655" t="s">
        <v>400</v>
      </c>
      <c r="H655" t="s">
        <v>401</v>
      </c>
      <c r="I655" t="s">
        <v>89</v>
      </c>
      <c r="J655" t="s">
        <v>38342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T655">
        <v>0</v>
      </c>
    </row>
    <row r="656" spans="1:20" hidden="1" x14ac:dyDescent="0.35">
      <c r="A656" t="s">
        <v>391</v>
      </c>
      <c r="B656">
        <v>6</v>
      </c>
      <c r="D656" s="24" t="str">
        <f t="shared" si="34"/>
        <v>FL</v>
      </c>
      <c r="E656" s="25" t="str">
        <f t="shared" si="32"/>
        <v>6688</v>
      </c>
      <c r="F656" s="24" t="str">
        <f t="shared" si="33"/>
        <v>Turpentine</v>
      </c>
      <c r="G656" t="s">
        <v>445</v>
      </c>
      <c r="H656" t="s">
        <v>446</v>
      </c>
      <c r="I656" t="s">
        <v>89</v>
      </c>
      <c r="J656" t="s">
        <v>38342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T656" t="s">
        <v>444</v>
      </c>
    </row>
    <row r="657" spans="1:20" hidden="1" x14ac:dyDescent="0.35">
      <c r="A657" t="s">
        <v>391</v>
      </c>
      <c r="B657">
        <v>6</v>
      </c>
      <c r="D657" s="24" t="str">
        <f t="shared" si="34"/>
        <v>FL</v>
      </c>
      <c r="E657" s="25" t="str">
        <f t="shared" si="32"/>
        <v>3841</v>
      </c>
      <c r="F657" s="24" t="str">
        <f t="shared" si="33"/>
        <v>Mountain Wattle</v>
      </c>
      <c r="G657" t="s">
        <v>412</v>
      </c>
      <c r="H657" t="s">
        <v>413</v>
      </c>
      <c r="I657" t="s">
        <v>241</v>
      </c>
      <c r="J657" t="s">
        <v>38406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0</v>
      </c>
      <c r="R657">
        <v>0</v>
      </c>
      <c r="T657">
        <v>0</v>
      </c>
    </row>
    <row r="658" spans="1:20" hidden="1" x14ac:dyDescent="0.35">
      <c r="A658" t="s">
        <v>391</v>
      </c>
      <c r="B658">
        <v>6</v>
      </c>
      <c r="D658" s="24" t="str">
        <f t="shared" si="34"/>
        <v>FL</v>
      </c>
      <c r="E658" s="25" t="str">
        <f t="shared" si="32"/>
        <v>4242</v>
      </c>
      <c r="F658" s="24" t="str">
        <f t="shared" si="33"/>
        <v>Brush Box</v>
      </c>
      <c r="G658" t="s">
        <v>266</v>
      </c>
      <c r="H658" t="s">
        <v>267</v>
      </c>
      <c r="I658" t="s">
        <v>89</v>
      </c>
      <c r="J658" s="28" t="s">
        <v>38342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13</v>
      </c>
      <c r="Q658">
        <v>0</v>
      </c>
      <c r="R658">
        <v>0</v>
      </c>
      <c r="T658">
        <v>0</v>
      </c>
    </row>
    <row r="659" spans="1:20" hidden="1" x14ac:dyDescent="0.35">
      <c r="A659" t="s">
        <v>391</v>
      </c>
      <c r="B659">
        <v>6</v>
      </c>
      <c r="D659" s="24" t="str">
        <f t="shared" si="34"/>
        <v>FL</v>
      </c>
      <c r="E659" s="25" t="str">
        <f t="shared" si="32"/>
        <v>7686</v>
      </c>
      <c r="F659" s="24" t="str">
        <f t="shared" si="33"/>
        <v>Red Ash</v>
      </c>
      <c r="G659" t="s">
        <v>140</v>
      </c>
      <c r="H659" t="s">
        <v>141</v>
      </c>
      <c r="I659" t="s">
        <v>38262</v>
      </c>
      <c r="J659" t="s">
        <v>38406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11</v>
      </c>
      <c r="Q659">
        <v>0</v>
      </c>
      <c r="R659">
        <v>0</v>
      </c>
      <c r="T659">
        <v>0</v>
      </c>
    </row>
    <row r="660" spans="1:20" hidden="1" x14ac:dyDescent="0.35">
      <c r="A660" t="s">
        <v>391</v>
      </c>
      <c r="B660">
        <v>6</v>
      </c>
      <c r="D660" s="24" t="str">
        <f t="shared" si="34"/>
        <v>FL</v>
      </c>
      <c r="E660" s="25" t="str">
        <f t="shared" si="32"/>
        <v>1084</v>
      </c>
      <c r="F660" s="24" t="str">
        <f t="shared" si="33"/>
        <v/>
      </c>
      <c r="G660" t="s">
        <v>336</v>
      </c>
      <c r="H660" t="s">
        <v>337</v>
      </c>
      <c r="I660" t="s">
        <v>38262</v>
      </c>
      <c r="J660" t="s">
        <v>38342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T660">
        <v>0</v>
      </c>
    </row>
    <row r="661" spans="1:20" hidden="1" x14ac:dyDescent="0.35">
      <c r="A661" t="s">
        <v>391</v>
      </c>
      <c r="B661">
        <v>6</v>
      </c>
      <c r="D661" s="24" t="str">
        <f t="shared" si="34"/>
        <v>FL</v>
      </c>
      <c r="E661" s="25" t="str">
        <f t="shared" si="32"/>
        <v>4296</v>
      </c>
      <c r="F661" s="24" t="str">
        <f t="shared" si="33"/>
        <v>Mountain Water Gum</v>
      </c>
      <c r="G661" t="s">
        <v>402</v>
      </c>
      <c r="H661" t="s">
        <v>403</v>
      </c>
      <c r="I661" t="s">
        <v>89</v>
      </c>
      <c r="J661" t="s">
        <v>38342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T661">
        <v>0</v>
      </c>
    </row>
    <row r="662" spans="1:20" hidden="1" x14ac:dyDescent="0.35">
      <c r="A662" t="s">
        <v>391</v>
      </c>
      <c r="B662">
        <v>6</v>
      </c>
      <c r="D662" s="24" t="str">
        <f t="shared" si="34"/>
        <v>FL</v>
      </c>
      <c r="E662" s="25" t="str">
        <f t="shared" si="32"/>
        <v>8684</v>
      </c>
      <c r="F662" s="24" t="str">
        <f t="shared" si="33"/>
        <v/>
      </c>
      <c r="G662" t="s">
        <v>311</v>
      </c>
      <c r="H662" t="s">
        <v>312</v>
      </c>
      <c r="I662" t="s">
        <v>38262</v>
      </c>
      <c r="J662" t="s">
        <v>38406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3</v>
      </c>
      <c r="Q662">
        <v>0</v>
      </c>
      <c r="R662">
        <v>0</v>
      </c>
      <c r="T662">
        <v>0</v>
      </c>
    </row>
    <row r="663" spans="1:20" hidden="1" x14ac:dyDescent="0.35">
      <c r="A663" t="s">
        <v>391</v>
      </c>
      <c r="B663">
        <v>6</v>
      </c>
      <c r="D663" s="24" t="str">
        <f t="shared" si="34"/>
        <v>FL</v>
      </c>
      <c r="E663" s="25" t="str">
        <f t="shared" si="32"/>
        <v>6458</v>
      </c>
      <c r="F663" s="24" t="str">
        <f t="shared" si="33"/>
        <v>Bangalow Palm</v>
      </c>
      <c r="G663" t="s">
        <v>102</v>
      </c>
      <c r="H663" t="s">
        <v>103</v>
      </c>
      <c r="I663" t="s">
        <v>38262</v>
      </c>
      <c r="J663" t="s">
        <v>38342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14</v>
      </c>
      <c r="Q663">
        <v>0</v>
      </c>
      <c r="R663">
        <v>0</v>
      </c>
      <c r="T663">
        <v>0</v>
      </c>
    </row>
    <row r="664" spans="1:20" hidden="1" x14ac:dyDescent="0.35">
      <c r="A664" t="s">
        <v>391</v>
      </c>
      <c r="B664">
        <v>6</v>
      </c>
      <c r="D664" s="24" t="str">
        <f t="shared" si="34"/>
        <v>FL</v>
      </c>
      <c r="E664" s="25" t="str">
        <f t="shared" si="32"/>
        <v>6314</v>
      </c>
      <c r="F664" s="24" t="str">
        <f t="shared" si="33"/>
        <v/>
      </c>
      <c r="G664" t="s">
        <v>192</v>
      </c>
      <c r="H664" t="s">
        <v>193</v>
      </c>
      <c r="I664" t="s">
        <v>38345</v>
      </c>
      <c r="J664" t="s">
        <v>38342</v>
      </c>
      <c r="K664">
        <v>0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</row>
    <row r="665" spans="1:20" hidden="1" x14ac:dyDescent="0.35">
      <c r="A665" t="s">
        <v>391</v>
      </c>
      <c r="B665">
        <v>6</v>
      </c>
      <c r="D665" s="24" t="str">
        <f t="shared" si="34"/>
        <v>FL</v>
      </c>
      <c r="E665" s="25" t="str">
        <f t="shared" si="32"/>
        <v>2424</v>
      </c>
      <c r="F665" s="24" t="str">
        <f t="shared" si="33"/>
        <v/>
      </c>
      <c r="G665" t="s">
        <v>447</v>
      </c>
      <c r="H665" t="s">
        <v>448</v>
      </c>
      <c r="I665" t="s">
        <v>124</v>
      </c>
      <c r="J665" t="s">
        <v>38342</v>
      </c>
      <c r="K665">
        <v>0</v>
      </c>
      <c r="L665">
        <v>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</row>
    <row r="666" spans="1:20" hidden="1" x14ac:dyDescent="0.35">
      <c r="A666" t="s">
        <v>449</v>
      </c>
      <c r="B666">
        <v>1</v>
      </c>
      <c r="D666" s="24" t="str">
        <f t="shared" si="34"/>
        <v>FL</v>
      </c>
      <c r="E666" s="25" t="str">
        <f t="shared" si="32"/>
        <v>11365</v>
      </c>
      <c r="F666" s="24" t="str">
        <f t="shared" si="33"/>
        <v>Nightcap Oak</v>
      </c>
      <c r="G666" t="s">
        <v>394</v>
      </c>
      <c r="H666" t="s">
        <v>395</v>
      </c>
      <c r="I666" t="s">
        <v>89</v>
      </c>
      <c r="J666" t="s">
        <v>38342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T666">
        <v>0</v>
      </c>
    </row>
    <row r="667" spans="1:20" hidden="1" x14ac:dyDescent="0.35">
      <c r="A667" t="s">
        <v>449</v>
      </c>
      <c r="B667">
        <v>1</v>
      </c>
      <c r="C667" t="s">
        <v>170</v>
      </c>
      <c r="D667" s="24" t="str">
        <f t="shared" si="34"/>
        <v>FL</v>
      </c>
      <c r="E667" s="25" t="str">
        <f t="shared" si="32"/>
        <v>2271</v>
      </c>
      <c r="F667" s="24" t="str">
        <f t="shared" si="33"/>
        <v>Coachwood</v>
      </c>
      <c r="G667" t="s">
        <v>392</v>
      </c>
      <c r="H667" t="s">
        <v>393</v>
      </c>
      <c r="I667" t="s">
        <v>89</v>
      </c>
      <c r="J667" t="s">
        <v>38406</v>
      </c>
      <c r="K667">
        <v>3</v>
      </c>
      <c r="L667">
        <v>4</v>
      </c>
      <c r="M667">
        <v>0</v>
      </c>
      <c r="N667">
        <v>2</v>
      </c>
      <c r="O667">
        <v>0</v>
      </c>
      <c r="P667">
        <v>61</v>
      </c>
      <c r="Q667">
        <v>0</v>
      </c>
      <c r="R667">
        <v>0</v>
      </c>
      <c r="T667">
        <v>0</v>
      </c>
    </row>
    <row r="668" spans="1:20" hidden="1" x14ac:dyDescent="0.35">
      <c r="A668" t="s">
        <v>449</v>
      </c>
      <c r="B668">
        <v>1</v>
      </c>
      <c r="C668" t="s">
        <v>287</v>
      </c>
      <c r="D668" s="24" t="str">
        <f t="shared" si="34"/>
        <v>FL</v>
      </c>
      <c r="E668" s="25" t="str">
        <f t="shared" si="32"/>
        <v>3224</v>
      </c>
      <c r="F668" s="24" t="str">
        <f t="shared" si="33"/>
        <v>Corokia</v>
      </c>
      <c r="G668" t="s">
        <v>450</v>
      </c>
      <c r="H668" t="s">
        <v>451</v>
      </c>
      <c r="I668" t="s">
        <v>89</v>
      </c>
      <c r="J668" t="s">
        <v>38342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</row>
    <row r="669" spans="1:20" hidden="1" x14ac:dyDescent="0.35">
      <c r="A669" t="s">
        <v>449</v>
      </c>
      <c r="B669">
        <v>1</v>
      </c>
      <c r="D669" s="24" t="str">
        <f t="shared" si="34"/>
        <v>FL</v>
      </c>
      <c r="E669" s="25" t="str">
        <f t="shared" si="32"/>
        <v>6163</v>
      </c>
      <c r="F669" s="24" t="str">
        <f t="shared" si="33"/>
        <v>Small-leaved Hazelwood</v>
      </c>
      <c r="G669" t="s">
        <v>428</v>
      </c>
      <c r="H669" t="s">
        <v>429</v>
      </c>
      <c r="I669" t="s">
        <v>241</v>
      </c>
      <c r="J669" t="s">
        <v>38342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T669">
        <v>0</v>
      </c>
    </row>
    <row r="670" spans="1:20" hidden="1" x14ac:dyDescent="0.35">
      <c r="A670" t="s">
        <v>449</v>
      </c>
      <c r="B670">
        <v>1</v>
      </c>
      <c r="D670" s="24" t="str">
        <f t="shared" si="34"/>
        <v>FL</v>
      </c>
      <c r="E670" s="25" t="str">
        <f t="shared" si="32"/>
        <v>5489</v>
      </c>
      <c r="F670" s="24" t="str">
        <f t="shared" si="33"/>
        <v>Native Honeysuckle</v>
      </c>
      <c r="G670" t="s">
        <v>153</v>
      </c>
      <c r="H670" t="s">
        <v>154</v>
      </c>
      <c r="I670" t="s">
        <v>89</v>
      </c>
      <c r="J670" t="s">
        <v>38342</v>
      </c>
      <c r="K670">
        <v>3</v>
      </c>
      <c r="L670">
        <v>3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T670">
        <v>0</v>
      </c>
    </row>
    <row r="671" spans="1:20" hidden="1" x14ac:dyDescent="0.35">
      <c r="A671" t="s">
        <v>449</v>
      </c>
      <c r="B671">
        <v>1</v>
      </c>
      <c r="D671" s="24" t="str">
        <f t="shared" si="34"/>
        <v>FL</v>
      </c>
      <c r="E671" s="25" t="str">
        <f t="shared" si="32"/>
        <v>3915</v>
      </c>
      <c r="F671" s="24" t="str">
        <f t="shared" si="33"/>
        <v>Anchor Vine</v>
      </c>
      <c r="G671" t="s">
        <v>110</v>
      </c>
      <c r="H671" t="s">
        <v>111</v>
      </c>
      <c r="I671" t="s">
        <v>89</v>
      </c>
      <c r="J671" t="s">
        <v>38342</v>
      </c>
      <c r="K671">
        <v>0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</row>
    <row r="672" spans="1:20" hidden="1" x14ac:dyDescent="0.35">
      <c r="A672" t="s">
        <v>449</v>
      </c>
      <c r="B672">
        <v>1</v>
      </c>
      <c r="D672" s="24" t="str">
        <f t="shared" si="34"/>
        <v>FL</v>
      </c>
      <c r="E672" s="25" t="str">
        <f t="shared" si="32"/>
        <v>4298</v>
      </c>
      <c r="F672" s="24" t="str">
        <f t="shared" si="33"/>
        <v>Peach Myrtle</v>
      </c>
      <c r="G672" t="s">
        <v>452</v>
      </c>
      <c r="H672" t="s">
        <v>453</v>
      </c>
      <c r="I672" t="s">
        <v>89</v>
      </c>
      <c r="J672" t="s">
        <v>38342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 t="s">
        <v>444</v>
      </c>
    </row>
    <row r="673" spans="1:20" hidden="1" x14ac:dyDescent="0.35">
      <c r="A673" t="s">
        <v>449</v>
      </c>
      <c r="B673">
        <v>1</v>
      </c>
      <c r="D673" s="24" t="str">
        <f t="shared" si="34"/>
        <v>FL</v>
      </c>
      <c r="E673" s="25" t="str">
        <f t="shared" si="32"/>
        <v>2663</v>
      </c>
      <c r="F673" s="24" t="str">
        <f t="shared" si="33"/>
        <v>Tree Heath</v>
      </c>
      <c r="G673" t="s">
        <v>400</v>
      </c>
      <c r="H673" t="s">
        <v>401</v>
      </c>
      <c r="I673" t="s">
        <v>89</v>
      </c>
      <c r="J673" t="s">
        <v>38342</v>
      </c>
      <c r="K673">
        <v>3</v>
      </c>
      <c r="L673">
        <v>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</row>
    <row r="674" spans="1:20" hidden="1" x14ac:dyDescent="0.35">
      <c r="A674" t="s">
        <v>449</v>
      </c>
      <c r="B674">
        <v>1</v>
      </c>
      <c r="D674" s="24" t="str">
        <f t="shared" si="34"/>
        <v>FL</v>
      </c>
      <c r="E674" s="25" t="str">
        <f t="shared" si="32"/>
        <v>8756</v>
      </c>
      <c r="F674" s="24" t="str">
        <f t="shared" si="33"/>
        <v>Thick-leaved Laurel</v>
      </c>
      <c r="G674" t="s">
        <v>398</v>
      </c>
      <c r="H674" t="s">
        <v>399</v>
      </c>
      <c r="I674" t="s">
        <v>89</v>
      </c>
      <c r="J674" t="s">
        <v>38342</v>
      </c>
      <c r="K674">
        <v>0</v>
      </c>
      <c r="L674">
        <v>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</row>
    <row r="675" spans="1:20" hidden="1" x14ac:dyDescent="0.35">
      <c r="A675" t="s">
        <v>449</v>
      </c>
      <c r="B675">
        <v>1</v>
      </c>
      <c r="D675" s="24" t="str">
        <f t="shared" si="34"/>
        <v>FL</v>
      </c>
      <c r="E675" s="25" t="str">
        <f t="shared" si="32"/>
        <v>7592</v>
      </c>
      <c r="F675" s="24" t="str">
        <f t="shared" si="33"/>
        <v>Lawyer Vine</v>
      </c>
      <c r="G675" t="s">
        <v>321</v>
      </c>
      <c r="H675" t="s">
        <v>322</v>
      </c>
      <c r="I675" t="s">
        <v>89</v>
      </c>
      <c r="J675" t="s">
        <v>38342</v>
      </c>
      <c r="K675">
        <v>0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</row>
    <row r="676" spans="1:20" hidden="1" x14ac:dyDescent="0.35">
      <c r="A676" t="s">
        <v>449</v>
      </c>
      <c r="B676">
        <v>1</v>
      </c>
      <c r="D676" s="24" t="str">
        <f t="shared" si="34"/>
        <v>FL</v>
      </c>
      <c r="E676" s="25" t="str">
        <f t="shared" si="32"/>
        <v>7035</v>
      </c>
      <c r="F676" s="24" t="str">
        <f t="shared" si="33"/>
        <v>Spreading Shield Fern</v>
      </c>
      <c r="G676" t="s">
        <v>404</v>
      </c>
      <c r="H676" t="s">
        <v>405</v>
      </c>
      <c r="I676" t="s">
        <v>124</v>
      </c>
      <c r="J676" t="s">
        <v>38343</v>
      </c>
      <c r="K676">
        <v>2</v>
      </c>
      <c r="L676">
        <v>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</row>
    <row r="677" spans="1:20" hidden="1" x14ac:dyDescent="0.35">
      <c r="A677" t="s">
        <v>449</v>
      </c>
      <c r="B677">
        <v>1</v>
      </c>
      <c r="D677" s="24" t="str">
        <f t="shared" si="34"/>
        <v>FL</v>
      </c>
      <c r="E677" s="25" t="str">
        <f t="shared" si="32"/>
        <v>8052</v>
      </c>
      <c r="F677" s="24" t="str">
        <f t="shared" si="33"/>
        <v>Gristle Fern</v>
      </c>
      <c r="G677" t="s">
        <v>260</v>
      </c>
      <c r="H677" t="s">
        <v>261</v>
      </c>
      <c r="I677" t="s">
        <v>124</v>
      </c>
      <c r="J677" t="s">
        <v>38343</v>
      </c>
      <c r="K677">
        <v>3</v>
      </c>
      <c r="L677">
        <v>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</row>
    <row r="678" spans="1:20" hidden="1" x14ac:dyDescent="0.35">
      <c r="A678" t="s">
        <v>449</v>
      </c>
      <c r="B678">
        <v>1</v>
      </c>
      <c r="D678" s="24" t="str">
        <f t="shared" si="34"/>
        <v>FL</v>
      </c>
      <c r="E678" s="25" t="str">
        <f t="shared" si="32"/>
        <v>7271</v>
      </c>
      <c r="F678" s="24" t="str">
        <f t="shared" si="33"/>
        <v>Bat's Wing Fern</v>
      </c>
      <c r="G678" t="s">
        <v>125</v>
      </c>
      <c r="H678" t="s">
        <v>126</v>
      </c>
      <c r="I678" t="s">
        <v>124</v>
      </c>
      <c r="J678" t="s">
        <v>38343</v>
      </c>
      <c r="K678">
        <v>0</v>
      </c>
      <c r="L678">
        <v>50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</row>
    <row r="679" spans="1:20" hidden="1" x14ac:dyDescent="0.35">
      <c r="A679" t="s">
        <v>449</v>
      </c>
      <c r="B679">
        <v>1</v>
      </c>
      <c r="D679" s="24" t="str">
        <f t="shared" si="34"/>
        <v>FL</v>
      </c>
      <c r="E679" s="25" t="str">
        <f t="shared" si="32"/>
        <v>6403</v>
      </c>
      <c r="F679" s="24" t="str">
        <f t="shared" si="33"/>
        <v>Bracken</v>
      </c>
      <c r="G679" t="s">
        <v>425</v>
      </c>
      <c r="H679" t="s">
        <v>424</v>
      </c>
      <c r="I679" t="s">
        <v>124</v>
      </c>
      <c r="J679" t="s">
        <v>38343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</row>
    <row r="680" spans="1:20" hidden="1" x14ac:dyDescent="0.35">
      <c r="A680" t="s">
        <v>449</v>
      </c>
      <c r="B680">
        <v>1</v>
      </c>
      <c r="D680" s="24" t="str">
        <f t="shared" si="34"/>
        <v>FL</v>
      </c>
      <c r="E680" s="25" t="str">
        <f t="shared" si="32"/>
        <v>4242</v>
      </c>
      <c r="F680" s="24" t="str">
        <f t="shared" si="33"/>
        <v>Brush Box</v>
      </c>
      <c r="G680" t="s">
        <v>266</v>
      </c>
      <c r="H680" t="s">
        <v>267</v>
      </c>
      <c r="I680" t="s">
        <v>38262</v>
      </c>
      <c r="J680" s="28" t="s">
        <v>38342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</v>
      </c>
      <c r="Q680">
        <v>0</v>
      </c>
      <c r="R680">
        <v>0</v>
      </c>
      <c r="T680">
        <v>0</v>
      </c>
    </row>
    <row r="681" spans="1:20" hidden="1" x14ac:dyDescent="0.35">
      <c r="A681" t="s">
        <v>449</v>
      </c>
      <c r="B681">
        <v>1</v>
      </c>
      <c r="D681" s="24" t="str">
        <f t="shared" si="34"/>
        <v>FL</v>
      </c>
      <c r="E681" s="25" t="str">
        <f t="shared" si="32"/>
        <v>1210</v>
      </c>
      <c r="F681" s="24" t="str">
        <f t="shared" si="33"/>
        <v>Pencil Cedar</v>
      </c>
      <c r="G681" s="26" t="s">
        <v>38207</v>
      </c>
      <c r="H681" t="s">
        <v>108</v>
      </c>
      <c r="I681" t="s">
        <v>38262</v>
      </c>
      <c r="J681" t="s">
        <v>38406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T681">
        <v>0</v>
      </c>
    </row>
    <row r="682" spans="1:20" hidden="1" x14ac:dyDescent="0.35">
      <c r="A682" t="s">
        <v>449</v>
      </c>
      <c r="B682">
        <v>1</v>
      </c>
      <c r="D682" s="24" t="str">
        <f t="shared" si="34"/>
        <v>FL</v>
      </c>
      <c r="E682" s="25" t="str">
        <f t="shared" si="32"/>
        <v>6036</v>
      </c>
      <c r="F682" s="24" t="str">
        <f t="shared" si="33"/>
        <v>Corkwood</v>
      </c>
      <c r="G682" t="s">
        <v>149</v>
      </c>
      <c r="H682" t="s">
        <v>150</v>
      </c>
      <c r="I682" t="s">
        <v>38262</v>
      </c>
      <c r="J682" t="s">
        <v>38406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</v>
      </c>
      <c r="Q682">
        <v>0</v>
      </c>
      <c r="R682">
        <v>0</v>
      </c>
      <c r="T682">
        <v>0</v>
      </c>
    </row>
    <row r="683" spans="1:20" hidden="1" x14ac:dyDescent="0.35">
      <c r="A683" t="s">
        <v>449</v>
      </c>
      <c r="B683">
        <v>1</v>
      </c>
      <c r="D683" s="24" t="str">
        <f t="shared" si="34"/>
        <v>FL</v>
      </c>
      <c r="E683" s="25" t="str">
        <f t="shared" si="32"/>
        <v>8684</v>
      </c>
      <c r="F683" s="24" t="str">
        <f t="shared" si="33"/>
        <v/>
      </c>
      <c r="G683" t="s">
        <v>311</v>
      </c>
      <c r="H683" t="s">
        <v>312</v>
      </c>
      <c r="I683" t="s">
        <v>38262</v>
      </c>
      <c r="J683" t="s">
        <v>38406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0</v>
      </c>
      <c r="R683">
        <v>0</v>
      </c>
      <c r="T683">
        <v>0</v>
      </c>
    </row>
    <row r="684" spans="1:20" hidden="1" x14ac:dyDescent="0.35">
      <c r="A684" t="s">
        <v>449</v>
      </c>
      <c r="B684">
        <v>1</v>
      </c>
      <c r="D684" s="24" t="str">
        <f t="shared" si="34"/>
        <v>FL</v>
      </c>
      <c r="E684" s="25" t="str">
        <f t="shared" si="32"/>
        <v>1215</v>
      </c>
      <c r="F684" s="24" t="str">
        <f t="shared" si="33"/>
        <v>Southern Lawyer Cane</v>
      </c>
      <c r="G684" t="s">
        <v>132</v>
      </c>
      <c r="H684" t="s">
        <v>133</v>
      </c>
      <c r="I684" t="s">
        <v>89</v>
      </c>
      <c r="J684" t="s">
        <v>38342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</row>
    <row r="685" spans="1:20" hidden="1" x14ac:dyDescent="0.35">
      <c r="A685" t="s">
        <v>449</v>
      </c>
      <c r="B685">
        <v>1</v>
      </c>
      <c r="D685" s="24" t="str">
        <f t="shared" si="34"/>
        <v>FL</v>
      </c>
      <c r="E685" s="25" t="str">
        <f t="shared" si="32"/>
        <v>10865</v>
      </c>
      <c r="F685" s="24" t="str">
        <f t="shared" si="33"/>
        <v/>
      </c>
      <c r="G685" t="s">
        <v>454</v>
      </c>
      <c r="H685" t="s">
        <v>455</v>
      </c>
      <c r="I685" t="s">
        <v>89</v>
      </c>
      <c r="J685" t="s">
        <v>38342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</row>
    <row r="686" spans="1:20" hidden="1" x14ac:dyDescent="0.35">
      <c r="A686" t="s">
        <v>449</v>
      </c>
      <c r="B686">
        <v>1</v>
      </c>
      <c r="D686" s="24" t="str">
        <f t="shared" si="34"/>
        <v>FL</v>
      </c>
      <c r="E686" s="25" t="str">
        <f t="shared" si="32"/>
        <v>1167</v>
      </c>
      <c r="F686" s="24" t="str">
        <f t="shared" si="33"/>
        <v>Prickly Alyxia</v>
      </c>
      <c r="G686" t="s">
        <v>456</v>
      </c>
      <c r="H686" t="s">
        <v>457</v>
      </c>
      <c r="I686" t="s">
        <v>89</v>
      </c>
      <c r="J686" t="s">
        <v>38342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T686">
        <v>0</v>
      </c>
    </row>
    <row r="687" spans="1:20" hidden="1" x14ac:dyDescent="0.35">
      <c r="A687" t="s">
        <v>449</v>
      </c>
      <c r="B687">
        <v>1</v>
      </c>
      <c r="D687" s="24" t="str">
        <f t="shared" si="34"/>
        <v>FL</v>
      </c>
      <c r="E687" s="25" t="str">
        <f t="shared" si="32"/>
        <v>6452</v>
      </c>
      <c r="F687" s="24" t="str">
        <f t="shared" si="33"/>
        <v>Steelwood</v>
      </c>
      <c r="G687" t="s">
        <v>210</v>
      </c>
      <c r="H687" t="s">
        <v>211</v>
      </c>
      <c r="I687" t="s">
        <v>89</v>
      </c>
      <c r="J687" t="s">
        <v>38342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2</v>
      </c>
      <c r="Q687">
        <v>0</v>
      </c>
      <c r="R687">
        <v>0</v>
      </c>
      <c r="T687">
        <v>0</v>
      </c>
    </row>
    <row r="688" spans="1:20" hidden="1" x14ac:dyDescent="0.35">
      <c r="A688" t="s">
        <v>449</v>
      </c>
      <c r="B688">
        <v>1</v>
      </c>
      <c r="D688" s="24" t="str">
        <f t="shared" si="34"/>
        <v>FL</v>
      </c>
      <c r="E688" s="25" t="str">
        <f t="shared" si="32"/>
        <v>7999</v>
      </c>
      <c r="F688" s="24" t="str">
        <f t="shared" si="33"/>
        <v>Giant Maidenhair</v>
      </c>
      <c r="G688" t="s">
        <v>235</v>
      </c>
      <c r="H688" t="s">
        <v>236</v>
      </c>
      <c r="I688" t="s">
        <v>124</v>
      </c>
      <c r="J688" t="s">
        <v>38343</v>
      </c>
      <c r="K688">
        <v>0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</row>
    <row r="689" spans="1:20" hidden="1" x14ac:dyDescent="0.35">
      <c r="A689" t="s">
        <v>449</v>
      </c>
      <c r="B689">
        <v>1</v>
      </c>
      <c r="D689" s="24" t="str">
        <f t="shared" si="34"/>
        <v>FL</v>
      </c>
      <c r="E689" s="25" t="str">
        <f t="shared" si="32"/>
        <v>13800</v>
      </c>
      <c r="F689" s="24" t="str">
        <f t="shared" si="33"/>
        <v/>
      </c>
      <c r="G689" t="s">
        <v>414</v>
      </c>
      <c r="H689" t="s">
        <v>415</v>
      </c>
      <c r="I689" t="s">
        <v>89</v>
      </c>
      <c r="J689" t="s">
        <v>38342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T689">
        <v>0</v>
      </c>
    </row>
    <row r="690" spans="1:20" hidden="1" x14ac:dyDescent="0.35">
      <c r="A690" t="s">
        <v>449</v>
      </c>
      <c r="B690">
        <v>1</v>
      </c>
      <c r="D690" s="24" t="str">
        <f t="shared" si="34"/>
        <v>FL</v>
      </c>
      <c r="E690" s="25" t="str">
        <f t="shared" si="32"/>
        <v>6314</v>
      </c>
      <c r="F690" s="24" t="str">
        <f t="shared" si="33"/>
        <v/>
      </c>
      <c r="G690" t="s">
        <v>192</v>
      </c>
      <c r="H690" t="s">
        <v>193</v>
      </c>
      <c r="I690" t="s">
        <v>38345</v>
      </c>
      <c r="J690" t="s">
        <v>38342</v>
      </c>
      <c r="K690">
        <v>2</v>
      </c>
      <c r="L690">
        <v>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</row>
    <row r="691" spans="1:20" hidden="1" x14ac:dyDescent="0.35">
      <c r="A691" t="s">
        <v>449</v>
      </c>
      <c r="B691">
        <v>1</v>
      </c>
      <c r="D691" s="24" t="str">
        <f t="shared" si="34"/>
        <v>FL</v>
      </c>
      <c r="E691" s="25" t="str">
        <f t="shared" si="32"/>
        <v>3918</v>
      </c>
      <c r="F691" s="24" t="str">
        <f t="shared" si="33"/>
        <v>Veiny Wilkiea</v>
      </c>
      <c r="G691" t="s">
        <v>224</v>
      </c>
      <c r="H691" t="s">
        <v>225</v>
      </c>
      <c r="I691" t="s">
        <v>89</v>
      </c>
      <c r="J691" t="s">
        <v>38342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</row>
    <row r="692" spans="1:20" hidden="1" x14ac:dyDescent="0.35">
      <c r="A692" t="s">
        <v>449</v>
      </c>
      <c r="B692">
        <v>1</v>
      </c>
      <c r="D692" s="24" t="str">
        <f t="shared" si="34"/>
        <v>FL</v>
      </c>
      <c r="E692" s="25" t="str">
        <f t="shared" si="32"/>
        <v>6022</v>
      </c>
      <c r="F692" s="24" t="str">
        <f t="shared" si="33"/>
        <v>Sweet Sarsparilla</v>
      </c>
      <c r="G692" t="s">
        <v>434</v>
      </c>
      <c r="H692" t="s">
        <v>435</v>
      </c>
      <c r="I692" t="s">
        <v>89</v>
      </c>
      <c r="J692" t="s">
        <v>38342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</row>
    <row r="693" spans="1:20" hidden="1" x14ac:dyDescent="0.35">
      <c r="A693" t="s">
        <v>449</v>
      </c>
      <c r="B693">
        <v>1</v>
      </c>
      <c r="D693" s="24" t="str">
        <f t="shared" si="34"/>
        <v>FL</v>
      </c>
      <c r="E693" s="25" t="str">
        <f t="shared" si="32"/>
        <v>3492</v>
      </c>
      <c r="F693" s="24" t="str">
        <f t="shared" si="33"/>
        <v>Dorrigo Plum</v>
      </c>
      <c r="G693" t="s">
        <v>426</v>
      </c>
      <c r="H693" t="s">
        <v>427</v>
      </c>
      <c r="I693" t="s">
        <v>89</v>
      </c>
      <c r="J693" t="s">
        <v>38342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</row>
    <row r="694" spans="1:20" hidden="1" x14ac:dyDescent="0.35">
      <c r="A694" t="s">
        <v>449</v>
      </c>
      <c r="B694">
        <v>1</v>
      </c>
      <c r="D694" s="24" t="str">
        <f t="shared" si="34"/>
        <v>FL</v>
      </c>
      <c r="E694" s="25" t="str">
        <f t="shared" si="32"/>
        <v>4296</v>
      </c>
      <c r="F694" s="24" t="str">
        <f t="shared" si="33"/>
        <v>Mountain Water Gum</v>
      </c>
      <c r="G694" t="s">
        <v>402</v>
      </c>
      <c r="H694" t="s">
        <v>403</v>
      </c>
      <c r="I694" t="s">
        <v>89</v>
      </c>
      <c r="J694" t="s">
        <v>38342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</row>
    <row r="695" spans="1:20" hidden="1" x14ac:dyDescent="0.35">
      <c r="A695" t="s">
        <v>449</v>
      </c>
      <c r="B695">
        <v>1</v>
      </c>
      <c r="D695" s="24" t="str">
        <f t="shared" si="34"/>
        <v>FL</v>
      </c>
      <c r="E695" s="25" t="str">
        <f t="shared" si="32"/>
        <v>5719</v>
      </c>
      <c r="F695" s="24" t="str">
        <f t="shared" si="33"/>
        <v>Yellow Satinheart</v>
      </c>
      <c r="G695" t="s">
        <v>458</v>
      </c>
      <c r="H695" t="s">
        <v>459</v>
      </c>
      <c r="I695" t="s">
        <v>89</v>
      </c>
      <c r="J695" t="s">
        <v>38342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</row>
    <row r="696" spans="1:20" hidden="1" x14ac:dyDescent="0.35">
      <c r="A696" t="s">
        <v>449</v>
      </c>
      <c r="B696">
        <v>1</v>
      </c>
      <c r="D696" s="24" t="str">
        <f t="shared" si="34"/>
        <v>FL</v>
      </c>
      <c r="E696" s="25" t="str">
        <f t="shared" si="32"/>
        <v>6290</v>
      </c>
      <c r="F696" s="24" t="str">
        <f t="shared" si="33"/>
        <v>Brush Pepperbush</v>
      </c>
      <c r="G696" t="s">
        <v>396</v>
      </c>
      <c r="H696" t="s">
        <v>397</v>
      </c>
      <c r="I696" t="s">
        <v>89</v>
      </c>
      <c r="J696" t="s">
        <v>38342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</row>
    <row r="697" spans="1:20" hidden="1" x14ac:dyDescent="0.35">
      <c r="A697" t="s">
        <v>449</v>
      </c>
      <c r="B697">
        <v>1</v>
      </c>
      <c r="D697" s="24" t="str">
        <f t="shared" si="34"/>
        <v>FL</v>
      </c>
      <c r="E697" s="25" t="str">
        <f t="shared" si="32"/>
        <v>6283</v>
      </c>
      <c r="F697" s="24" t="str">
        <f t="shared" si="33"/>
        <v>Giant Water Vine</v>
      </c>
      <c r="G697" t="s">
        <v>156</v>
      </c>
      <c r="H697" t="s">
        <v>157</v>
      </c>
      <c r="I697" t="s">
        <v>89</v>
      </c>
      <c r="J697" t="s">
        <v>38406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10</v>
      </c>
      <c r="Q697">
        <v>0</v>
      </c>
      <c r="R697">
        <v>0</v>
      </c>
      <c r="T697">
        <v>0</v>
      </c>
    </row>
    <row r="698" spans="1:20" hidden="1" x14ac:dyDescent="0.35">
      <c r="A698" t="s">
        <v>449</v>
      </c>
      <c r="B698">
        <v>1</v>
      </c>
      <c r="D698" s="24" t="str">
        <f t="shared" si="34"/>
        <v>FL</v>
      </c>
      <c r="E698" s="25" t="str">
        <f t="shared" si="32"/>
        <v>3228</v>
      </c>
      <c r="F698" s="24" t="str">
        <f t="shared" si="33"/>
        <v>Possumwood</v>
      </c>
      <c r="G698" t="s">
        <v>438</v>
      </c>
      <c r="H698" t="s">
        <v>439</v>
      </c>
      <c r="I698" t="s">
        <v>89</v>
      </c>
      <c r="J698" t="s">
        <v>38342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</row>
    <row r="699" spans="1:20" hidden="1" x14ac:dyDescent="0.35">
      <c r="A699" t="s">
        <v>449</v>
      </c>
      <c r="B699">
        <v>1</v>
      </c>
      <c r="D699" s="24" t="str">
        <f t="shared" si="34"/>
        <v>FL</v>
      </c>
      <c r="E699" s="25" t="str">
        <f t="shared" si="32"/>
        <v>PHYT</v>
      </c>
      <c r="F699" s="24" t="str">
        <f t="shared" si="33"/>
        <v/>
      </c>
      <c r="G699" s="26" t="s">
        <v>38211</v>
      </c>
      <c r="H699" t="s">
        <v>117</v>
      </c>
      <c r="I699" t="s">
        <v>241</v>
      </c>
      <c r="J699" t="s">
        <v>38406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7</v>
      </c>
      <c r="Q699">
        <v>0</v>
      </c>
      <c r="R699">
        <v>0</v>
      </c>
      <c r="T699">
        <v>0</v>
      </c>
    </row>
    <row r="700" spans="1:20" hidden="1" x14ac:dyDescent="0.35">
      <c r="A700" t="s">
        <v>449</v>
      </c>
      <c r="B700">
        <v>1</v>
      </c>
      <c r="D700" s="24" t="str">
        <f t="shared" si="34"/>
        <v>FL</v>
      </c>
      <c r="E700" s="25" t="str">
        <f t="shared" si="32"/>
        <v>6458</v>
      </c>
      <c r="F700" s="24" t="str">
        <f t="shared" si="33"/>
        <v>Bangalow Palm</v>
      </c>
      <c r="G700" t="s">
        <v>102</v>
      </c>
      <c r="H700" t="s">
        <v>103</v>
      </c>
      <c r="I700" t="s">
        <v>38262</v>
      </c>
      <c r="J700" t="s">
        <v>38342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</v>
      </c>
      <c r="Q700">
        <v>0</v>
      </c>
      <c r="R700">
        <v>0</v>
      </c>
      <c r="T700">
        <v>0</v>
      </c>
    </row>
    <row r="701" spans="1:20" hidden="1" x14ac:dyDescent="0.35">
      <c r="A701" t="s">
        <v>449</v>
      </c>
      <c r="B701">
        <v>2</v>
      </c>
      <c r="D701" s="24" t="str">
        <f t="shared" si="34"/>
        <v>FL</v>
      </c>
      <c r="E701" s="25" t="str">
        <f t="shared" si="32"/>
        <v>5719</v>
      </c>
      <c r="F701" s="24" t="str">
        <f t="shared" si="33"/>
        <v>Yellow Satinheart</v>
      </c>
      <c r="G701" t="s">
        <v>458</v>
      </c>
      <c r="H701" t="s">
        <v>459</v>
      </c>
      <c r="I701" t="s">
        <v>38262</v>
      </c>
      <c r="J701" t="s">
        <v>38342</v>
      </c>
      <c r="K701">
        <v>3</v>
      </c>
      <c r="L701">
        <v>0</v>
      </c>
      <c r="M701">
        <v>0</v>
      </c>
      <c r="N701">
        <v>0</v>
      </c>
      <c r="O701">
        <v>0</v>
      </c>
      <c r="P701">
        <v>4</v>
      </c>
      <c r="Q701">
        <v>0</v>
      </c>
      <c r="R701">
        <v>0</v>
      </c>
      <c r="T701">
        <v>0</v>
      </c>
    </row>
    <row r="702" spans="1:20" hidden="1" x14ac:dyDescent="0.35">
      <c r="A702" t="s">
        <v>449</v>
      </c>
      <c r="B702">
        <v>2</v>
      </c>
      <c r="C702" t="s">
        <v>247</v>
      </c>
      <c r="D702" s="24" t="str">
        <f t="shared" si="34"/>
        <v>FL</v>
      </c>
      <c r="E702" s="25" t="str">
        <f t="shared" si="32"/>
        <v>7035</v>
      </c>
      <c r="F702" s="24" t="str">
        <f t="shared" si="33"/>
        <v>Spreading Shield Fern</v>
      </c>
      <c r="G702" t="s">
        <v>404</v>
      </c>
      <c r="H702" t="s">
        <v>405</v>
      </c>
      <c r="I702" t="s">
        <v>124</v>
      </c>
      <c r="J702" t="s">
        <v>38343</v>
      </c>
      <c r="K702">
        <v>14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</row>
    <row r="703" spans="1:20" hidden="1" x14ac:dyDescent="0.35">
      <c r="A703" t="s">
        <v>449</v>
      </c>
      <c r="B703">
        <v>2</v>
      </c>
      <c r="C703" t="s">
        <v>460</v>
      </c>
      <c r="D703" s="24" t="str">
        <f t="shared" si="34"/>
        <v>FL</v>
      </c>
      <c r="E703" s="25" t="str">
        <f t="shared" si="32"/>
        <v>8756</v>
      </c>
      <c r="F703" s="24" t="str">
        <f t="shared" si="33"/>
        <v>Thick-leaved Laurel</v>
      </c>
      <c r="G703" t="s">
        <v>398</v>
      </c>
      <c r="H703" t="s">
        <v>399</v>
      </c>
      <c r="I703" t="s">
        <v>89</v>
      </c>
      <c r="J703" t="s">
        <v>38342</v>
      </c>
      <c r="K703">
        <v>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</row>
    <row r="704" spans="1:20" hidden="1" x14ac:dyDescent="0.35">
      <c r="A704" t="s">
        <v>449</v>
      </c>
      <c r="B704">
        <v>2</v>
      </c>
      <c r="D704" s="24" t="str">
        <f t="shared" si="34"/>
        <v>FL</v>
      </c>
      <c r="E704" s="25" t="str">
        <f t="shared" si="32"/>
        <v>5489</v>
      </c>
      <c r="F704" s="24" t="str">
        <f t="shared" si="33"/>
        <v>Native Honeysuckle</v>
      </c>
      <c r="G704" t="s">
        <v>153</v>
      </c>
      <c r="H704" t="s">
        <v>154</v>
      </c>
      <c r="I704" t="s">
        <v>89</v>
      </c>
      <c r="J704" t="s">
        <v>38342</v>
      </c>
      <c r="K704">
        <v>8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T704">
        <v>0</v>
      </c>
    </row>
    <row r="705" spans="1:20" hidden="1" x14ac:dyDescent="0.35">
      <c r="A705" t="s">
        <v>449</v>
      </c>
      <c r="B705">
        <v>2</v>
      </c>
      <c r="D705" s="24" t="str">
        <f t="shared" si="34"/>
        <v>FL</v>
      </c>
      <c r="E705" s="25" t="str">
        <f t="shared" si="32"/>
        <v>4298</v>
      </c>
      <c r="F705" s="24" t="str">
        <f t="shared" si="33"/>
        <v>Peach Myrtle</v>
      </c>
      <c r="G705" t="s">
        <v>452</v>
      </c>
      <c r="H705" t="s">
        <v>453</v>
      </c>
      <c r="I705" t="s">
        <v>89</v>
      </c>
      <c r="J705" t="s">
        <v>38342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 t="s">
        <v>444</v>
      </c>
    </row>
    <row r="706" spans="1:20" hidden="1" x14ac:dyDescent="0.35">
      <c r="A706" t="s">
        <v>449</v>
      </c>
      <c r="B706">
        <v>2</v>
      </c>
      <c r="D706" s="24" t="str">
        <f t="shared" si="34"/>
        <v>FL</v>
      </c>
      <c r="E706" s="25" t="str">
        <f t="shared" ref="E706:E769" si="35">IF(ISBLANK(G706),"",IFERROR(VLOOKUP(G706,FloraSpeciesList,2,FALSE),""))</f>
        <v>4291</v>
      </c>
      <c r="F706" s="24" t="str">
        <f t="shared" ref="F706:F769" si="36">IF(ISBLANK(G706),"",IFERROR(IF(VLOOKUP(G706,FloraSpeciesList,3,FALSE)=0,"",VLOOKUP(G706,FloraSpeciesList,3,FALSE)),""))</f>
        <v>Small-leaved Lilly Pilly</v>
      </c>
      <c r="G706" t="s">
        <v>433</v>
      </c>
      <c r="H706" t="s">
        <v>432</v>
      </c>
      <c r="I706" t="s">
        <v>38262</v>
      </c>
      <c r="J706" t="s">
        <v>38342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</row>
    <row r="707" spans="1:20" hidden="1" x14ac:dyDescent="0.35">
      <c r="A707" t="s">
        <v>449</v>
      </c>
      <c r="B707">
        <v>2</v>
      </c>
      <c r="D707" s="24" t="str">
        <f t="shared" si="34"/>
        <v>FL</v>
      </c>
      <c r="E707" s="25" t="str">
        <f t="shared" si="35"/>
        <v>6290</v>
      </c>
      <c r="F707" s="24" t="str">
        <f t="shared" si="36"/>
        <v>Brush Pepperbush</v>
      </c>
      <c r="G707" t="s">
        <v>396</v>
      </c>
      <c r="H707" t="s">
        <v>397</v>
      </c>
      <c r="I707" t="s">
        <v>38262</v>
      </c>
      <c r="J707" t="s">
        <v>38342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</row>
    <row r="708" spans="1:20" hidden="1" x14ac:dyDescent="0.35">
      <c r="A708" t="s">
        <v>449</v>
      </c>
      <c r="B708">
        <v>2</v>
      </c>
      <c r="D708" s="24" t="str">
        <f t="shared" ref="D708:D771" si="37">IF(ISBLANK(G708),"","FL")</f>
        <v>FL</v>
      </c>
      <c r="E708" s="25" t="str">
        <f t="shared" si="35"/>
        <v>2271</v>
      </c>
      <c r="F708" s="24" t="str">
        <f t="shared" si="36"/>
        <v>Coachwood</v>
      </c>
      <c r="G708" t="s">
        <v>392</v>
      </c>
      <c r="H708" t="s">
        <v>393</v>
      </c>
      <c r="I708" t="s">
        <v>89</v>
      </c>
      <c r="J708" t="s">
        <v>38406</v>
      </c>
      <c r="K708">
        <v>3</v>
      </c>
      <c r="L708">
        <v>0</v>
      </c>
      <c r="M708">
        <v>0</v>
      </c>
      <c r="N708">
        <v>0</v>
      </c>
      <c r="O708">
        <v>0</v>
      </c>
      <c r="P708">
        <v>12</v>
      </c>
      <c r="Q708">
        <v>0</v>
      </c>
      <c r="R708">
        <v>0</v>
      </c>
      <c r="T708">
        <v>0</v>
      </c>
    </row>
    <row r="709" spans="1:20" hidden="1" x14ac:dyDescent="0.35">
      <c r="A709" t="s">
        <v>449</v>
      </c>
      <c r="B709">
        <v>2</v>
      </c>
      <c r="D709" s="24" t="str">
        <f t="shared" si="37"/>
        <v>FL</v>
      </c>
      <c r="E709" s="25" t="str">
        <f t="shared" si="35"/>
        <v>3492</v>
      </c>
      <c r="F709" s="24" t="str">
        <f t="shared" si="36"/>
        <v>Dorrigo Plum</v>
      </c>
      <c r="G709" t="s">
        <v>426</v>
      </c>
      <c r="H709" t="s">
        <v>427</v>
      </c>
      <c r="I709" t="s">
        <v>89</v>
      </c>
      <c r="J709" t="s">
        <v>38342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0</v>
      </c>
      <c r="R709">
        <v>0</v>
      </c>
      <c r="T709">
        <v>0</v>
      </c>
    </row>
    <row r="710" spans="1:20" hidden="1" x14ac:dyDescent="0.35">
      <c r="A710" t="s">
        <v>449</v>
      </c>
      <c r="B710">
        <v>2</v>
      </c>
      <c r="D710" s="24" t="str">
        <f t="shared" si="37"/>
        <v>FL</v>
      </c>
      <c r="E710" s="25" t="str">
        <f t="shared" si="35"/>
        <v>6314</v>
      </c>
      <c r="F710" s="24" t="str">
        <f t="shared" si="36"/>
        <v/>
      </c>
      <c r="G710" t="s">
        <v>192</v>
      </c>
      <c r="H710" t="s">
        <v>193</v>
      </c>
      <c r="I710" t="s">
        <v>38345</v>
      </c>
      <c r="J710" t="s">
        <v>38342</v>
      </c>
      <c r="K710">
        <v>21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</row>
    <row r="711" spans="1:20" hidden="1" x14ac:dyDescent="0.35">
      <c r="A711" t="s">
        <v>449</v>
      </c>
      <c r="B711">
        <v>2</v>
      </c>
      <c r="D711" s="24" t="str">
        <f t="shared" si="37"/>
        <v>FL</v>
      </c>
      <c r="E711" s="25" t="str">
        <f t="shared" si="35"/>
        <v>13800</v>
      </c>
      <c r="F711" s="24" t="str">
        <f t="shared" si="36"/>
        <v/>
      </c>
      <c r="G711" t="s">
        <v>414</v>
      </c>
      <c r="H711" t="s">
        <v>415</v>
      </c>
      <c r="I711" t="s">
        <v>89</v>
      </c>
      <c r="J711" t="s">
        <v>38342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T711">
        <v>0</v>
      </c>
    </row>
    <row r="712" spans="1:20" hidden="1" x14ac:dyDescent="0.35">
      <c r="A712" t="s">
        <v>449</v>
      </c>
      <c r="B712">
        <v>2</v>
      </c>
      <c r="D712" s="24" t="str">
        <f t="shared" si="37"/>
        <v>FL</v>
      </c>
      <c r="E712" s="25" t="str">
        <f t="shared" si="35"/>
        <v>4296</v>
      </c>
      <c r="F712" s="24" t="str">
        <f t="shared" si="36"/>
        <v>Mountain Water Gum</v>
      </c>
      <c r="G712" t="s">
        <v>402</v>
      </c>
      <c r="H712" t="s">
        <v>403</v>
      </c>
      <c r="I712" t="s">
        <v>38262</v>
      </c>
      <c r="J712" t="s">
        <v>38342</v>
      </c>
      <c r="K712">
        <v>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</row>
    <row r="713" spans="1:20" hidden="1" x14ac:dyDescent="0.35">
      <c r="A713" t="s">
        <v>449</v>
      </c>
      <c r="B713">
        <v>2</v>
      </c>
      <c r="D713" s="24" t="str">
        <f t="shared" si="37"/>
        <v>FL</v>
      </c>
      <c r="E713" s="25" t="str">
        <f t="shared" si="35"/>
        <v>1865</v>
      </c>
      <c r="F713" s="24" t="str">
        <f t="shared" si="36"/>
        <v/>
      </c>
      <c r="G713" t="s">
        <v>461</v>
      </c>
      <c r="H713" t="s">
        <v>462</v>
      </c>
      <c r="I713" t="s">
        <v>38262</v>
      </c>
      <c r="J713" t="s">
        <v>38342</v>
      </c>
      <c r="K713">
        <v>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</row>
    <row r="714" spans="1:20" hidden="1" x14ac:dyDescent="0.35">
      <c r="A714" t="s">
        <v>449</v>
      </c>
      <c r="B714">
        <v>2</v>
      </c>
      <c r="D714" s="24" t="str">
        <f t="shared" si="37"/>
        <v>FL</v>
      </c>
      <c r="E714" s="25" t="str">
        <f t="shared" si="35"/>
        <v>1215</v>
      </c>
      <c r="F714" s="24" t="str">
        <f t="shared" si="36"/>
        <v>Southern Lawyer Cane</v>
      </c>
      <c r="G714" t="s">
        <v>132</v>
      </c>
      <c r="H714" t="s">
        <v>133</v>
      </c>
      <c r="I714" t="s">
        <v>89</v>
      </c>
      <c r="J714" t="s">
        <v>38342</v>
      </c>
      <c r="K714">
        <v>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</row>
    <row r="715" spans="1:20" hidden="1" x14ac:dyDescent="0.35">
      <c r="A715" t="s">
        <v>449</v>
      </c>
      <c r="B715">
        <v>2</v>
      </c>
      <c r="D715" s="24" t="str">
        <f t="shared" si="37"/>
        <v>FL</v>
      </c>
      <c r="E715" s="25" t="str">
        <f t="shared" si="35"/>
        <v>6288</v>
      </c>
      <c r="F715" s="24" t="str">
        <f t="shared" si="36"/>
        <v/>
      </c>
      <c r="G715" t="s">
        <v>214</v>
      </c>
      <c r="H715" t="s">
        <v>215</v>
      </c>
      <c r="I715" t="s">
        <v>38262</v>
      </c>
      <c r="J715" t="s">
        <v>38342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</row>
    <row r="716" spans="1:20" hidden="1" x14ac:dyDescent="0.35">
      <c r="A716" t="s">
        <v>449</v>
      </c>
      <c r="B716">
        <v>2</v>
      </c>
      <c r="D716" s="24" t="str">
        <f t="shared" si="37"/>
        <v>FL</v>
      </c>
      <c r="E716" s="25" t="str">
        <f t="shared" si="35"/>
        <v>10865</v>
      </c>
      <c r="F716" s="24" t="str">
        <f t="shared" si="36"/>
        <v/>
      </c>
      <c r="G716" t="s">
        <v>454</v>
      </c>
      <c r="H716" t="s">
        <v>455</v>
      </c>
      <c r="I716" t="s">
        <v>38262</v>
      </c>
      <c r="J716" t="s">
        <v>38342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</row>
    <row r="717" spans="1:20" hidden="1" x14ac:dyDescent="0.35">
      <c r="A717" t="s">
        <v>449</v>
      </c>
      <c r="B717">
        <v>2</v>
      </c>
      <c r="D717" s="24" t="str">
        <f t="shared" si="37"/>
        <v>FL</v>
      </c>
      <c r="E717" s="25" t="str">
        <f t="shared" si="35"/>
        <v>3489</v>
      </c>
      <c r="F717" s="24" t="str">
        <f t="shared" si="36"/>
        <v>Rose Walnut</v>
      </c>
      <c r="G717" t="s">
        <v>196</v>
      </c>
      <c r="H717" t="s">
        <v>197</v>
      </c>
      <c r="I717" t="s">
        <v>89</v>
      </c>
      <c r="J717" t="s">
        <v>38342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</row>
    <row r="718" spans="1:20" hidden="1" x14ac:dyDescent="0.35">
      <c r="A718" t="s">
        <v>449</v>
      </c>
      <c r="B718">
        <v>2</v>
      </c>
      <c r="D718" s="24" t="str">
        <f t="shared" si="37"/>
        <v>FL</v>
      </c>
      <c r="E718" s="25" t="str">
        <f t="shared" si="35"/>
        <v>6017</v>
      </c>
      <c r="F718" s="24" t="str">
        <f t="shared" si="36"/>
        <v/>
      </c>
      <c r="G718" t="s">
        <v>408</v>
      </c>
      <c r="H718" t="s">
        <v>409</v>
      </c>
      <c r="I718" t="s">
        <v>38262</v>
      </c>
      <c r="J718" t="s">
        <v>38342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</row>
    <row r="719" spans="1:20" hidden="1" x14ac:dyDescent="0.35">
      <c r="A719" t="s">
        <v>449</v>
      </c>
      <c r="B719">
        <v>2</v>
      </c>
      <c r="D719" s="24" t="str">
        <f t="shared" si="37"/>
        <v>FL</v>
      </c>
      <c r="E719" s="25" t="str">
        <f t="shared" si="35"/>
        <v>1220</v>
      </c>
      <c r="F719" s="24" t="str">
        <f t="shared" si="36"/>
        <v>Walking-stick Palm</v>
      </c>
      <c r="G719" t="s">
        <v>38214</v>
      </c>
      <c r="H719" t="s">
        <v>186</v>
      </c>
      <c r="I719" t="s">
        <v>38262</v>
      </c>
      <c r="J719" t="s">
        <v>38342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</row>
    <row r="720" spans="1:20" hidden="1" x14ac:dyDescent="0.35">
      <c r="A720" t="s">
        <v>449</v>
      </c>
      <c r="B720">
        <v>2</v>
      </c>
      <c r="D720" s="24" t="str">
        <f t="shared" si="37"/>
        <v>FL</v>
      </c>
      <c r="E720" s="25" t="str">
        <f t="shared" si="35"/>
        <v>2663</v>
      </c>
      <c r="F720" s="24" t="str">
        <f t="shared" si="36"/>
        <v>Tree Heath</v>
      </c>
      <c r="G720" t="s">
        <v>400</v>
      </c>
      <c r="H720" t="s">
        <v>401</v>
      </c>
      <c r="I720" t="s">
        <v>38262</v>
      </c>
      <c r="J720" t="s">
        <v>38342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</row>
    <row r="721" spans="1:20" hidden="1" x14ac:dyDescent="0.35">
      <c r="A721" t="s">
        <v>449</v>
      </c>
      <c r="B721">
        <v>2</v>
      </c>
      <c r="D721" s="24" t="str">
        <f t="shared" si="37"/>
        <v>FL</v>
      </c>
      <c r="E721" s="25" t="str">
        <f t="shared" si="35"/>
        <v>3918</v>
      </c>
      <c r="F721" s="24" t="str">
        <f t="shared" si="36"/>
        <v>Veiny Wilkiea</v>
      </c>
      <c r="G721" t="s">
        <v>224</v>
      </c>
      <c r="H721" t="s">
        <v>225</v>
      </c>
      <c r="I721" t="s">
        <v>38262</v>
      </c>
      <c r="J721" t="s">
        <v>38342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2</v>
      </c>
      <c r="Q721">
        <v>0</v>
      </c>
      <c r="R721">
        <v>0</v>
      </c>
      <c r="T721">
        <v>0</v>
      </c>
    </row>
    <row r="722" spans="1:20" hidden="1" x14ac:dyDescent="0.35">
      <c r="A722" t="s">
        <v>449</v>
      </c>
      <c r="B722">
        <v>2</v>
      </c>
      <c r="D722" s="24" t="str">
        <f t="shared" si="37"/>
        <v>FL</v>
      </c>
      <c r="E722" s="25" t="str">
        <f t="shared" si="35"/>
        <v>2275</v>
      </c>
      <c r="F722" s="24" t="str">
        <f t="shared" si="36"/>
        <v>Crabapple</v>
      </c>
      <c r="G722" t="s">
        <v>292</v>
      </c>
      <c r="H722" t="s">
        <v>293</v>
      </c>
      <c r="I722" t="s">
        <v>38262</v>
      </c>
      <c r="J722" t="s">
        <v>38342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</row>
    <row r="723" spans="1:20" hidden="1" x14ac:dyDescent="0.35">
      <c r="A723" t="s">
        <v>449</v>
      </c>
      <c r="B723">
        <v>2</v>
      </c>
      <c r="D723" s="24" t="str">
        <f t="shared" si="37"/>
        <v>FL</v>
      </c>
      <c r="E723" s="25" t="str">
        <f t="shared" si="35"/>
        <v>7592</v>
      </c>
      <c r="F723" s="24" t="str">
        <f t="shared" si="36"/>
        <v>Lawyer Vine</v>
      </c>
      <c r="G723" t="s">
        <v>321</v>
      </c>
      <c r="H723" t="s">
        <v>322</v>
      </c>
      <c r="I723" t="s">
        <v>38262</v>
      </c>
      <c r="J723" t="s">
        <v>38342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</row>
    <row r="724" spans="1:20" hidden="1" x14ac:dyDescent="0.35">
      <c r="A724" t="s">
        <v>449</v>
      </c>
      <c r="B724">
        <v>2</v>
      </c>
      <c r="D724" s="24" t="str">
        <f t="shared" si="37"/>
        <v>FL</v>
      </c>
      <c r="E724" s="25" t="str">
        <f t="shared" si="35"/>
        <v>3472</v>
      </c>
      <c r="F724" s="24" t="str">
        <f t="shared" si="36"/>
        <v>Oliver's Sassafras</v>
      </c>
      <c r="G724" t="s">
        <v>251</v>
      </c>
      <c r="H724" t="s">
        <v>252</v>
      </c>
      <c r="I724" t="s">
        <v>38262</v>
      </c>
      <c r="J724" t="s">
        <v>38342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</row>
    <row r="725" spans="1:20" hidden="1" x14ac:dyDescent="0.35">
      <c r="A725" t="s">
        <v>449</v>
      </c>
      <c r="B725">
        <v>2</v>
      </c>
      <c r="D725" s="24" t="str">
        <f t="shared" si="37"/>
        <v>FL</v>
      </c>
      <c r="E725" s="25" t="str">
        <f t="shared" si="35"/>
        <v>6452</v>
      </c>
      <c r="F725" s="24" t="str">
        <f t="shared" si="36"/>
        <v>Steelwood</v>
      </c>
      <c r="G725" t="s">
        <v>210</v>
      </c>
      <c r="H725" t="s">
        <v>211</v>
      </c>
      <c r="I725" t="s">
        <v>38262</v>
      </c>
      <c r="J725" t="s">
        <v>38342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3</v>
      </c>
      <c r="Q725">
        <v>0</v>
      </c>
      <c r="R725">
        <v>0</v>
      </c>
      <c r="T725">
        <v>0</v>
      </c>
    </row>
    <row r="726" spans="1:20" hidden="1" x14ac:dyDescent="0.35">
      <c r="A726" t="s">
        <v>449</v>
      </c>
      <c r="B726">
        <v>2</v>
      </c>
      <c r="D726" s="24" t="str">
        <f t="shared" si="37"/>
        <v>FL</v>
      </c>
      <c r="E726" s="25" t="str">
        <f t="shared" si="35"/>
        <v>6163</v>
      </c>
      <c r="F726" s="24" t="str">
        <f t="shared" si="36"/>
        <v>Small-leaved Hazelwood</v>
      </c>
      <c r="G726" t="s">
        <v>428</v>
      </c>
      <c r="H726" t="s">
        <v>429</v>
      </c>
      <c r="I726" t="s">
        <v>38262</v>
      </c>
      <c r="J726" t="s">
        <v>38342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2</v>
      </c>
      <c r="Q726">
        <v>0</v>
      </c>
      <c r="R726">
        <v>0</v>
      </c>
      <c r="T726">
        <v>0</v>
      </c>
    </row>
    <row r="727" spans="1:20" hidden="1" x14ac:dyDescent="0.35">
      <c r="A727" t="s">
        <v>449</v>
      </c>
      <c r="B727">
        <v>2</v>
      </c>
      <c r="D727" s="24" t="str">
        <f t="shared" si="37"/>
        <v>FL</v>
      </c>
      <c r="E727" s="25" t="str">
        <f t="shared" si="35"/>
        <v>8052</v>
      </c>
      <c r="F727" s="24" t="str">
        <f t="shared" si="36"/>
        <v>Gristle Fern</v>
      </c>
      <c r="G727" t="s">
        <v>260</v>
      </c>
      <c r="H727" t="s">
        <v>261</v>
      </c>
      <c r="I727" t="s">
        <v>124</v>
      </c>
      <c r="J727" t="s">
        <v>38343</v>
      </c>
      <c r="K727">
        <v>4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</row>
    <row r="728" spans="1:20" hidden="1" x14ac:dyDescent="0.35">
      <c r="A728" t="s">
        <v>449</v>
      </c>
      <c r="B728">
        <v>3</v>
      </c>
      <c r="D728" s="24" t="str">
        <f t="shared" si="37"/>
        <v>FL</v>
      </c>
      <c r="E728" s="25" t="str">
        <f t="shared" si="35"/>
        <v>4298</v>
      </c>
      <c r="F728" s="24" t="str">
        <f t="shared" si="36"/>
        <v>Peach Myrtle</v>
      </c>
      <c r="G728" t="s">
        <v>452</v>
      </c>
      <c r="H728" t="s">
        <v>453</v>
      </c>
      <c r="I728" t="s">
        <v>89</v>
      </c>
      <c r="J728" t="s">
        <v>38342</v>
      </c>
      <c r="K728">
        <v>0</v>
      </c>
      <c r="L728">
        <v>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</row>
    <row r="729" spans="1:20" hidden="1" x14ac:dyDescent="0.35">
      <c r="A729" t="s">
        <v>449</v>
      </c>
      <c r="B729">
        <v>3</v>
      </c>
      <c r="C729" t="s">
        <v>247</v>
      </c>
      <c r="D729" s="24" t="str">
        <f t="shared" si="37"/>
        <v>FL</v>
      </c>
      <c r="E729" s="25" t="str">
        <f t="shared" si="35"/>
        <v>2271</v>
      </c>
      <c r="F729" s="24" t="str">
        <f t="shared" si="36"/>
        <v>Coachwood</v>
      </c>
      <c r="G729" t="s">
        <v>392</v>
      </c>
      <c r="H729" t="s">
        <v>393</v>
      </c>
      <c r="I729" t="s">
        <v>89</v>
      </c>
      <c r="J729" t="s">
        <v>38406</v>
      </c>
      <c r="K729">
        <v>0</v>
      </c>
      <c r="L729">
        <v>5</v>
      </c>
      <c r="M729">
        <v>0</v>
      </c>
      <c r="N729">
        <v>1</v>
      </c>
      <c r="O729">
        <v>0</v>
      </c>
      <c r="P729">
        <v>30</v>
      </c>
      <c r="Q729">
        <v>0</v>
      </c>
      <c r="R729">
        <v>0</v>
      </c>
      <c r="T729">
        <v>0</v>
      </c>
    </row>
    <row r="730" spans="1:20" hidden="1" x14ac:dyDescent="0.35">
      <c r="A730" t="s">
        <v>449</v>
      </c>
      <c r="B730">
        <v>3</v>
      </c>
      <c r="C730" t="s">
        <v>463</v>
      </c>
      <c r="D730" s="24" t="str">
        <f t="shared" si="37"/>
        <v>FL</v>
      </c>
      <c r="E730" s="25" t="str">
        <f t="shared" si="35"/>
        <v>4296</v>
      </c>
      <c r="F730" s="24" t="str">
        <f t="shared" si="36"/>
        <v>Mountain Water Gum</v>
      </c>
      <c r="G730" t="s">
        <v>402</v>
      </c>
      <c r="H730" t="s">
        <v>403</v>
      </c>
      <c r="I730" t="s">
        <v>89</v>
      </c>
      <c r="J730" t="s">
        <v>38342</v>
      </c>
      <c r="K730">
        <v>0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</row>
    <row r="731" spans="1:20" hidden="1" x14ac:dyDescent="0.35">
      <c r="A731" t="s">
        <v>449</v>
      </c>
      <c r="B731">
        <v>3</v>
      </c>
      <c r="D731" s="24" t="str">
        <f t="shared" si="37"/>
        <v>FL</v>
      </c>
      <c r="E731" s="25" t="str">
        <f t="shared" si="35"/>
        <v>1215</v>
      </c>
      <c r="F731" s="24" t="str">
        <f t="shared" si="36"/>
        <v>Southern Lawyer Cane</v>
      </c>
      <c r="G731" t="s">
        <v>132</v>
      </c>
      <c r="H731" t="s">
        <v>133</v>
      </c>
      <c r="I731" t="s">
        <v>89</v>
      </c>
      <c r="J731" t="s">
        <v>38342</v>
      </c>
      <c r="K731">
        <v>0</v>
      </c>
      <c r="L731">
        <v>2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T731">
        <v>0</v>
      </c>
    </row>
    <row r="732" spans="1:20" hidden="1" x14ac:dyDescent="0.35">
      <c r="A732" t="s">
        <v>449</v>
      </c>
      <c r="B732">
        <v>3</v>
      </c>
      <c r="D732" s="24" t="str">
        <f t="shared" si="37"/>
        <v>FL</v>
      </c>
      <c r="E732" s="25" t="str">
        <f t="shared" si="35"/>
        <v>8052</v>
      </c>
      <c r="F732" s="24" t="str">
        <f t="shared" si="36"/>
        <v>Gristle Fern</v>
      </c>
      <c r="G732" t="s">
        <v>260</v>
      </c>
      <c r="H732" t="s">
        <v>261</v>
      </c>
      <c r="I732" t="s">
        <v>124</v>
      </c>
      <c r="J732" t="s">
        <v>38343</v>
      </c>
      <c r="K732">
        <v>0</v>
      </c>
      <c r="L732">
        <v>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</row>
    <row r="733" spans="1:20" hidden="1" x14ac:dyDescent="0.35">
      <c r="A733" t="s">
        <v>449</v>
      </c>
      <c r="B733">
        <v>3</v>
      </c>
      <c r="D733" s="24" t="str">
        <f t="shared" si="37"/>
        <v>FL</v>
      </c>
      <c r="E733" s="25" t="str">
        <f t="shared" si="35"/>
        <v>8756</v>
      </c>
      <c r="F733" s="24" t="str">
        <f t="shared" si="36"/>
        <v>Thick-leaved Laurel</v>
      </c>
      <c r="G733" t="s">
        <v>38221</v>
      </c>
      <c r="H733" t="s">
        <v>399</v>
      </c>
      <c r="I733" t="s">
        <v>89</v>
      </c>
      <c r="J733" t="s">
        <v>38342</v>
      </c>
      <c r="K733">
        <v>0</v>
      </c>
      <c r="L733">
        <v>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</row>
    <row r="734" spans="1:20" hidden="1" x14ac:dyDescent="0.35">
      <c r="A734" t="s">
        <v>449</v>
      </c>
      <c r="B734">
        <v>3</v>
      </c>
      <c r="D734" s="24" t="str">
        <f t="shared" si="37"/>
        <v>FL</v>
      </c>
      <c r="E734" s="25" t="str">
        <f t="shared" si="35"/>
        <v>7035</v>
      </c>
      <c r="F734" s="24" t="str">
        <f t="shared" si="36"/>
        <v>Spreading Shield Fern</v>
      </c>
      <c r="G734" t="s">
        <v>404</v>
      </c>
      <c r="H734" t="s">
        <v>405</v>
      </c>
      <c r="I734" t="s">
        <v>124</v>
      </c>
      <c r="J734" t="s">
        <v>38343</v>
      </c>
      <c r="K734">
        <v>0</v>
      </c>
      <c r="L734">
        <v>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</row>
    <row r="735" spans="1:20" hidden="1" x14ac:dyDescent="0.35">
      <c r="A735" t="s">
        <v>449</v>
      </c>
      <c r="B735">
        <v>3</v>
      </c>
      <c r="D735" s="24" t="str">
        <f t="shared" si="37"/>
        <v>FL</v>
      </c>
      <c r="E735" s="25" t="str">
        <f t="shared" si="35"/>
        <v>5719</v>
      </c>
      <c r="F735" s="24" t="str">
        <f t="shared" si="36"/>
        <v>Yellow Satinheart</v>
      </c>
      <c r="G735" t="s">
        <v>458</v>
      </c>
      <c r="H735" t="s">
        <v>459</v>
      </c>
      <c r="I735" t="s">
        <v>89</v>
      </c>
      <c r="J735" t="s">
        <v>38342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</row>
    <row r="736" spans="1:20" hidden="1" x14ac:dyDescent="0.35">
      <c r="A736" t="s">
        <v>449</v>
      </c>
      <c r="B736">
        <v>3</v>
      </c>
      <c r="D736" s="24" t="str">
        <f t="shared" si="37"/>
        <v>FL</v>
      </c>
      <c r="E736" s="25" t="str">
        <f t="shared" si="35"/>
        <v>7592</v>
      </c>
      <c r="F736" s="24" t="str">
        <f t="shared" si="36"/>
        <v>Lawyer Vine</v>
      </c>
      <c r="G736" t="s">
        <v>321</v>
      </c>
      <c r="H736" t="s">
        <v>322</v>
      </c>
      <c r="I736" t="s">
        <v>89</v>
      </c>
      <c r="J736" t="s">
        <v>38342</v>
      </c>
      <c r="K736">
        <v>0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</row>
    <row r="737" spans="1:20" hidden="1" x14ac:dyDescent="0.35">
      <c r="A737" t="s">
        <v>449</v>
      </c>
      <c r="B737">
        <v>3</v>
      </c>
      <c r="D737" s="24" t="str">
        <f t="shared" si="37"/>
        <v>FL</v>
      </c>
      <c r="E737" s="25" t="str">
        <f t="shared" si="35"/>
        <v>6314</v>
      </c>
      <c r="F737" s="24" t="str">
        <f t="shared" si="36"/>
        <v/>
      </c>
      <c r="G737" t="s">
        <v>192</v>
      </c>
      <c r="H737" t="s">
        <v>193</v>
      </c>
      <c r="I737" t="s">
        <v>38345</v>
      </c>
      <c r="J737" t="s">
        <v>38342</v>
      </c>
      <c r="K737">
        <v>0</v>
      </c>
      <c r="L737">
        <v>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</row>
    <row r="738" spans="1:20" hidden="1" x14ac:dyDescent="0.35">
      <c r="A738" t="s">
        <v>449</v>
      </c>
      <c r="B738">
        <v>3</v>
      </c>
      <c r="D738" s="24" t="str">
        <f t="shared" si="37"/>
        <v>FL</v>
      </c>
      <c r="E738" s="25" t="str">
        <f t="shared" si="35"/>
        <v>5489</v>
      </c>
      <c r="F738" s="24" t="str">
        <f t="shared" si="36"/>
        <v>Native Honeysuckle</v>
      </c>
      <c r="G738" t="s">
        <v>153</v>
      </c>
      <c r="H738" t="s">
        <v>154</v>
      </c>
      <c r="I738" t="s">
        <v>89</v>
      </c>
      <c r="J738" t="s">
        <v>38342</v>
      </c>
      <c r="K738">
        <v>0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</row>
    <row r="739" spans="1:20" hidden="1" x14ac:dyDescent="0.35">
      <c r="A739" t="s">
        <v>449</v>
      </c>
      <c r="B739">
        <v>3</v>
      </c>
      <c r="D739" s="24" t="str">
        <f t="shared" si="37"/>
        <v>FL</v>
      </c>
      <c r="E739" s="25" t="str">
        <f t="shared" si="35"/>
        <v>8079</v>
      </c>
      <c r="F739" s="24" t="str">
        <f t="shared" si="36"/>
        <v>Prickly Treefern</v>
      </c>
      <c r="G739" t="s">
        <v>189</v>
      </c>
      <c r="H739" t="s">
        <v>190</v>
      </c>
      <c r="I739" t="s">
        <v>191</v>
      </c>
      <c r="J739" t="s">
        <v>38343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</row>
    <row r="740" spans="1:20" hidden="1" x14ac:dyDescent="0.35">
      <c r="A740" t="s">
        <v>449</v>
      </c>
      <c r="B740">
        <v>4</v>
      </c>
      <c r="D740" s="24" t="str">
        <f t="shared" si="37"/>
        <v>FL</v>
      </c>
      <c r="E740" s="25" t="str">
        <f t="shared" si="35"/>
        <v>3492</v>
      </c>
      <c r="F740" s="24" t="str">
        <f t="shared" si="36"/>
        <v>Dorrigo Plum</v>
      </c>
      <c r="G740" t="s">
        <v>426</v>
      </c>
      <c r="H740" t="s">
        <v>427</v>
      </c>
      <c r="I740" t="s">
        <v>89</v>
      </c>
      <c r="J740" t="s">
        <v>38342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</row>
    <row r="741" spans="1:20" hidden="1" x14ac:dyDescent="0.35">
      <c r="A741" t="s">
        <v>449</v>
      </c>
      <c r="B741">
        <v>4</v>
      </c>
      <c r="C741" t="s">
        <v>170</v>
      </c>
      <c r="D741" s="24" t="str">
        <f t="shared" si="37"/>
        <v>FL</v>
      </c>
      <c r="E741" s="25" t="str">
        <f t="shared" si="35"/>
        <v>2271</v>
      </c>
      <c r="F741" s="24" t="str">
        <f t="shared" si="36"/>
        <v>Coachwood</v>
      </c>
      <c r="G741" t="s">
        <v>392</v>
      </c>
      <c r="H741" t="s">
        <v>393</v>
      </c>
      <c r="I741" t="s">
        <v>89</v>
      </c>
      <c r="J741" t="s">
        <v>38406</v>
      </c>
      <c r="K741">
        <v>1</v>
      </c>
      <c r="L741">
        <v>6</v>
      </c>
      <c r="M741">
        <v>0</v>
      </c>
      <c r="N741">
        <v>4</v>
      </c>
      <c r="O741">
        <v>0</v>
      </c>
      <c r="P741">
        <v>23</v>
      </c>
      <c r="Q741">
        <v>0</v>
      </c>
      <c r="R741">
        <v>0</v>
      </c>
      <c r="T741">
        <v>0</v>
      </c>
    </row>
    <row r="742" spans="1:20" hidden="1" x14ac:dyDescent="0.35">
      <c r="A742" t="s">
        <v>449</v>
      </c>
      <c r="B742">
        <v>4</v>
      </c>
      <c r="D742" s="24" t="str">
        <f t="shared" si="37"/>
        <v>FL</v>
      </c>
      <c r="E742" s="25" t="str">
        <f t="shared" si="35"/>
        <v>1738</v>
      </c>
      <c r="F742" s="24" t="str">
        <f t="shared" si="36"/>
        <v>Large-leaved Wonga Vine</v>
      </c>
      <c r="G742" t="s">
        <v>464</v>
      </c>
      <c r="H742" t="s">
        <v>465</v>
      </c>
      <c r="I742" t="s">
        <v>89</v>
      </c>
      <c r="J742" t="s">
        <v>38342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</row>
    <row r="743" spans="1:20" hidden="1" x14ac:dyDescent="0.35">
      <c r="A743" t="s">
        <v>449</v>
      </c>
      <c r="B743">
        <v>4</v>
      </c>
      <c r="D743" s="24" t="str">
        <f t="shared" si="37"/>
        <v>FL</v>
      </c>
      <c r="E743" s="25" t="str">
        <f t="shared" si="35"/>
        <v>2663</v>
      </c>
      <c r="F743" s="24" t="str">
        <f t="shared" si="36"/>
        <v>Tree Heath</v>
      </c>
      <c r="G743" t="s">
        <v>400</v>
      </c>
      <c r="H743" t="s">
        <v>401</v>
      </c>
      <c r="I743" t="s">
        <v>89</v>
      </c>
      <c r="J743" t="s">
        <v>38342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</row>
    <row r="744" spans="1:20" hidden="1" x14ac:dyDescent="0.35">
      <c r="A744" t="s">
        <v>449</v>
      </c>
      <c r="B744">
        <v>4</v>
      </c>
      <c r="D744" s="24" t="str">
        <f t="shared" si="37"/>
        <v>FL</v>
      </c>
      <c r="E744" s="25" t="str">
        <f t="shared" si="35"/>
        <v>11365</v>
      </c>
      <c r="F744" s="24" t="str">
        <f t="shared" si="36"/>
        <v>Nightcap Oak</v>
      </c>
      <c r="G744" t="s">
        <v>394</v>
      </c>
      <c r="H744" t="s">
        <v>395</v>
      </c>
      <c r="I744" t="s">
        <v>89</v>
      </c>
      <c r="J744" t="s">
        <v>38342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</row>
    <row r="745" spans="1:20" hidden="1" x14ac:dyDescent="0.35">
      <c r="A745" t="s">
        <v>449</v>
      </c>
      <c r="B745">
        <v>4</v>
      </c>
      <c r="D745" s="24" t="str">
        <f t="shared" si="37"/>
        <v>FL</v>
      </c>
      <c r="E745" s="25" t="str">
        <f t="shared" si="35"/>
        <v>1865</v>
      </c>
      <c r="F745" s="24" t="str">
        <f t="shared" si="36"/>
        <v/>
      </c>
      <c r="G745" t="s">
        <v>461</v>
      </c>
      <c r="H745" t="s">
        <v>462</v>
      </c>
      <c r="I745" t="s">
        <v>241</v>
      </c>
      <c r="J745" t="s">
        <v>38342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T745">
        <v>0</v>
      </c>
    </row>
    <row r="746" spans="1:20" hidden="1" x14ac:dyDescent="0.35">
      <c r="A746" t="s">
        <v>449</v>
      </c>
      <c r="B746">
        <v>4</v>
      </c>
      <c r="D746" s="24" t="str">
        <f t="shared" si="37"/>
        <v>FL</v>
      </c>
      <c r="E746" s="25" t="str">
        <f t="shared" si="35"/>
        <v>6458</v>
      </c>
      <c r="F746" s="24" t="str">
        <f t="shared" si="36"/>
        <v>Bangalow Palm</v>
      </c>
      <c r="G746" t="s">
        <v>102</v>
      </c>
      <c r="H746" t="s">
        <v>103</v>
      </c>
      <c r="I746" t="s">
        <v>38262</v>
      </c>
      <c r="J746" t="s">
        <v>38342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</row>
    <row r="747" spans="1:20" hidden="1" x14ac:dyDescent="0.35">
      <c r="A747" t="s">
        <v>449</v>
      </c>
      <c r="B747">
        <v>4</v>
      </c>
      <c r="D747" s="24" t="str">
        <f t="shared" si="37"/>
        <v>FL</v>
      </c>
      <c r="E747" s="25" t="str">
        <f t="shared" si="35"/>
        <v>11947</v>
      </c>
      <c r="F747" s="24" t="str">
        <f t="shared" si="36"/>
        <v/>
      </c>
      <c r="G747" t="s">
        <v>137</v>
      </c>
      <c r="H747" t="s">
        <v>138</v>
      </c>
      <c r="I747" t="s">
        <v>38262</v>
      </c>
      <c r="J747" t="s">
        <v>38406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</v>
      </c>
      <c r="Q747">
        <v>0</v>
      </c>
      <c r="R747">
        <v>0</v>
      </c>
      <c r="T747">
        <v>0</v>
      </c>
    </row>
    <row r="748" spans="1:20" hidden="1" x14ac:dyDescent="0.35">
      <c r="A748" t="s">
        <v>449</v>
      </c>
      <c r="B748">
        <v>4</v>
      </c>
      <c r="D748" s="24" t="str">
        <f t="shared" si="37"/>
        <v>FL</v>
      </c>
      <c r="E748" s="25" t="str">
        <f t="shared" si="35"/>
        <v>5481</v>
      </c>
      <c r="F748" s="24" t="str">
        <f t="shared" si="36"/>
        <v>Scrub Beefwood</v>
      </c>
      <c r="G748" t="s">
        <v>420</v>
      </c>
      <c r="H748" t="s">
        <v>421</v>
      </c>
      <c r="I748" t="s">
        <v>89</v>
      </c>
      <c r="J748" t="s">
        <v>38342</v>
      </c>
      <c r="K748">
        <v>0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</row>
    <row r="749" spans="1:20" hidden="1" x14ac:dyDescent="0.35">
      <c r="A749" t="s">
        <v>449</v>
      </c>
      <c r="B749">
        <v>4</v>
      </c>
      <c r="D749" s="24" t="str">
        <f t="shared" si="37"/>
        <v>FL</v>
      </c>
      <c r="E749" s="25" t="str">
        <f t="shared" si="35"/>
        <v>8684</v>
      </c>
      <c r="F749" s="24" t="str">
        <f t="shared" si="36"/>
        <v/>
      </c>
      <c r="G749" t="s">
        <v>311</v>
      </c>
      <c r="H749" t="s">
        <v>312</v>
      </c>
      <c r="I749" t="s">
        <v>38262</v>
      </c>
      <c r="J749" t="s">
        <v>38406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11</v>
      </c>
      <c r="Q749">
        <v>0</v>
      </c>
      <c r="R749">
        <v>0</v>
      </c>
      <c r="T749">
        <v>0</v>
      </c>
    </row>
    <row r="750" spans="1:20" hidden="1" x14ac:dyDescent="0.35">
      <c r="A750" t="s">
        <v>449</v>
      </c>
      <c r="B750">
        <v>4</v>
      </c>
      <c r="D750" s="24" t="str">
        <f t="shared" si="37"/>
        <v>FL</v>
      </c>
      <c r="E750" s="25" t="str">
        <f t="shared" si="35"/>
        <v>6283</v>
      </c>
      <c r="F750" s="24" t="str">
        <f t="shared" si="36"/>
        <v>Giant Water Vine</v>
      </c>
      <c r="G750" t="s">
        <v>156</v>
      </c>
      <c r="H750" t="s">
        <v>157</v>
      </c>
      <c r="I750" t="s">
        <v>38262</v>
      </c>
      <c r="J750" t="s">
        <v>38406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20</v>
      </c>
      <c r="Q750">
        <v>0</v>
      </c>
      <c r="R750">
        <v>0</v>
      </c>
      <c r="T750">
        <v>0</v>
      </c>
    </row>
    <row r="751" spans="1:20" hidden="1" x14ac:dyDescent="0.35">
      <c r="A751" t="s">
        <v>449</v>
      </c>
      <c r="B751">
        <v>4</v>
      </c>
      <c r="D751" s="24" t="str">
        <f t="shared" si="37"/>
        <v>FL</v>
      </c>
      <c r="E751" s="25" t="str">
        <f t="shared" si="35"/>
        <v>7035</v>
      </c>
      <c r="F751" s="24" t="str">
        <f t="shared" si="36"/>
        <v>Spreading Shield Fern</v>
      </c>
      <c r="G751" t="s">
        <v>404</v>
      </c>
      <c r="H751" t="s">
        <v>405</v>
      </c>
      <c r="I751" t="s">
        <v>124</v>
      </c>
      <c r="J751" t="s">
        <v>38343</v>
      </c>
      <c r="K751">
        <v>0</v>
      </c>
      <c r="L751">
        <v>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</row>
    <row r="752" spans="1:20" hidden="1" x14ac:dyDescent="0.35">
      <c r="A752" t="s">
        <v>449</v>
      </c>
      <c r="B752">
        <v>4</v>
      </c>
      <c r="D752" s="24" t="str">
        <f t="shared" si="37"/>
        <v>FL</v>
      </c>
      <c r="E752" s="25" t="str">
        <f t="shared" si="35"/>
        <v>7271</v>
      </c>
      <c r="F752" s="24" t="str">
        <f t="shared" si="36"/>
        <v>Bat's Wing Fern</v>
      </c>
      <c r="G752" t="s">
        <v>125</v>
      </c>
      <c r="H752" t="s">
        <v>126</v>
      </c>
      <c r="I752" t="s">
        <v>124</v>
      </c>
      <c r="J752" t="s">
        <v>38343</v>
      </c>
      <c r="K752">
        <v>0</v>
      </c>
      <c r="L752">
        <v>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</row>
    <row r="753" spans="1:20" hidden="1" x14ac:dyDescent="0.35">
      <c r="A753" t="s">
        <v>449</v>
      </c>
      <c r="B753">
        <v>4</v>
      </c>
      <c r="D753" s="24" t="str">
        <f t="shared" si="37"/>
        <v>FL</v>
      </c>
      <c r="E753" s="25" t="str">
        <f t="shared" si="35"/>
        <v>PHYT</v>
      </c>
      <c r="F753" s="24" t="str">
        <f t="shared" si="36"/>
        <v/>
      </c>
      <c r="G753" s="26" t="s">
        <v>38211</v>
      </c>
      <c r="H753" t="s">
        <v>117</v>
      </c>
      <c r="I753" t="s">
        <v>241</v>
      </c>
      <c r="J753" t="s">
        <v>38406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0</v>
      </c>
      <c r="R753">
        <v>0</v>
      </c>
      <c r="T753">
        <v>0</v>
      </c>
    </row>
    <row r="754" spans="1:20" hidden="1" x14ac:dyDescent="0.35">
      <c r="A754" t="s">
        <v>449</v>
      </c>
      <c r="B754">
        <v>4</v>
      </c>
      <c r="D754" s="24" t="str">
        <f t="shared" si="37"/>
        <v>FL</v>
      </c>
      <c r="E754" s="25" t="str">
        <f t="shared" si="35"/>
        <v>7592</v>
      </c>
      <c r="F754" s="24" t="str">
        <f t="shared" si="36"/>
        <v>Lawyer Vine</v>
      </c>
      <c r="G754" t="s">
        <v>321</v>
      </c>
      <c r="H754" t="s">
        <v>322</v>
      </c>
      <c r="I754" t="s">
        <v>89</v>
      </c>
      <c r="J754" t="s">
        <v>38342</v>
      </c>
      <c r="K754">
        <v>0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</row>
    <row r="755" spans="1:20" hidden="1" x14ac:dyDescent="0.35">
      <c r="A755" t="s">
        <v>449</v>
      </c>
      <c r="B755">
        <v>4</v>
      </c>
      <c r="D755" s="24" t="str">
        <f t="shared" si="37"/>
        <v>FL</v>
      </c>
      <c r="E755" s="25" t="str">
        <f t="shared" si="35"/>
        <v>8756</v>
      </c>
      <c r="F755" s="24" t="str">
        <f t="shared" si="36"/>
        <v>Thick-leaved Laurel</v>
      </c>
      <c r="G755" t="s">
        <v>398</v>
      </c>
      <c r="H755" t="s">
        <v>399</v>
      </c>
      <c r="I755" t="s">
        <v>89</v>
      </c>
      <c r="J755" t="s">
        <v>38342</v>
      </c>
      <c r="K755">
        <v>0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</row>
    <row r="756" spans="1:20" hidden="1" x14ac:dyDescent="0.35">
      <c r="A756" t="s">
        <v>449</v>
      </c>
      <c r="B756">
        <v>5</v>
      </c>
      <c r="D756" s="24" t="str">
        <f t="shared" si="37"/>
        <v>FL</v>
      </c>
      <c r="E756" s="25" t="str">
        <f t="shared" si="35"/>
        <v>1865</v>
      </c>
      <c r="F756" s="24" t="str">
        <f t="shared" si="36"/>
        <v/>
      </c>
      <c r="G756" t="s">
        <v>461</v>
      </c>
      <c r="H756" t="s">
        <v>462</v>
      </c>
      <c r="I756" t="s">
        <v>241</v>
      </c>
      <c r="J756" t="s">
        <v>38342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T756">
        <v>0</v>
      </c>
    </row>
    <row r="757" spans="1:20" hidden="1" x14ac:dyDescent="0.35">
      <c r="A757" t="s">
        <v>449</v>
      </c>
      <c r="B757">
        <v>5</v>
      </c>
      <c r="C757" t="s">
        <v>170</v>
      </c>
      <c r="D757" s="24" t="str">
        <f t="shared" si="37"/>
        <v>FL</v>
      </c>
      <c r="E757" s="25" t="str">
        <f t="shared" si="35"/>
        <v>3492</v>
      </c>
      <c r="F757" s="24" t="str">
        <f t="shared" si="36"/>
        <v>Dorrigo Plum</v>
      </c>
      <c r="G757" t="s">
        <v>426</v>
      </c>
      <c r="H757" t="s">
        <v>427</v>
      </c>
      <c r="I757" t="s">
        <v>89</v>
      </c>
      <c r="J757" t="s">
        <v>38342</v>
      </c>
      <c r="K757">
        <v>0</v>
      </c>
      <c r="L757">
        <v>2</v>
      </c>
      <c r="M757">
        <v>0</v>
      </c>
      <c r="N757">
        <v>1</v>
      </c>
      <c r="O757">
        <v>0</v>
      </c>
      <c r="P757">
        <v>2</v>
      </c>
      <c r="Q757">
        <v>0</v>
      </c>
      <c r="R757">
        <v>0</v>
      </c>
      <c r="T757">
        <v>0</v>
      </c>
    </row>
    <row r="758" spans="1:20" hidden="1" x14ac:dyDescent="0.35">
      <c r="A758" t="s">
        <v>449</v>
      </c>
      <c r="B758">
        <v>5</v>
      </c>
      <c r="D758" s="24" t="str">
        <f t="shared" si="37"/>
        <v>FL</v>
      </c>
      <c r="E758" s="25" t="str">
        <f t="shared" si="35"/>
        <v>2271</v>
      </c>
      <c r="F758" s="24" t="str">
        <f t="shared" si="36"/>
        <v>Coachwood</v>
      </c>
      <c r="G758" t="s">
        <v>392</v>
      </c>
      <c r="H758" t="s">
        <v>393</v>
      </c>
      <c r="I758" t="s">
        <v>89</v>
      </c>
      <c r="J758" t="s">
        <v>38406</v>
      </c>
      <c r="K758">
        <v>11</v>
      </c>
      <c r="L758">
        <v>0</v>
      </c>
      <c r="M758">
        <v>0</v>
      </c>
      <c r="N758">
        <v>2</v>
      </c>
      <c r="O758">
        <v>0</v>
      </c>
      <c r="P758">
        <v>80</v>
      </c>
      <c r="Q758">
        <v>0</v>
      </c>
      <c r="R758">
        <v>0</v>
      </c>
      <c r="T758">
        <v>0</v>
      </c>
    </row>
    <row r="759" spans="1:20" hidden="1" x14ac:dyDescent="0.35">
      <c r="A759" t="s">
        <v>449</v>
      </c>
      <c r="B759">
        <v>5</v>
      </c>
      <c r="D759" s="24" t="str">
        <f t="shared" si="37"/>
        <v>FL</v>
      </c>
      <c r="E759" s="25" t="str">
        <f t="shared" si="35"/>
        <v>7592</v>
      </c>
      <c r="F759" s="24" t="str">
        <f t="shared" si="36"/>
        <v>Lawyer Vine</v>
      </c>
      <c r="G759" t="s">
        <v>321</v>
      </c>
      <c r="H759" t="s">
        <v>322</v>
      </c>
      <c r="I759" t="s">
        <v>89</v>
      </c>
      <c r="J759" t="s">
        <v>38342</v>
      </c>
      <c r="K759">
        <v>0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</row>
    <row r="760" spans="1:20" hidden="1" x14ac:dyDescent="0.35">
      <c r="A760" t="s">
        <v>449</v>
      </c>
      <c r="B760">
        <v>5</v>
      </c>
      <c r="D760" s="24" t="str">
        <f t="shared" si="37"/>
        <v>FL</v>
      </c>
      <c r="E760" s="25" t="str">
        <f t="shared" si="35"/>
        <v>5489</v>
      </c>
      <c r="F760" s="24" t="str">
        <f t="shared" si="36"/>
        <v>Native Honeysuckle</v>
      </c>
      <c r="G760" t="s">
        <v>153</v>
      </c>
      <c r="H760" t="s">
        <v>154</v>
      </c>
      <c r="I760" t="s">
        <v>89</v>
      </c>
      <c r="J760" t="s">
        <v>38342</v>
      </c>
      <c r="K760">
        <v>0</v>
      </c>
      <c r="L760">
        <v>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</row>
    <row r="761" spans="1:20" hidden="1" x14ac:dyDescent="0.35">
      <c r="A761" t="s">
        <v>449</v>
      </c>
      <c r="B761">
        <v>5</v>
      </c>
      <c r="D761" s="24" t="str">
        <f t="shared" si="37"/>
        <v>FL</v>
      </c>
      <c r="E761" s="25" t="str">
        <f t="shared" si="35"/>
        <v>5481</v>
      </c>
      <c r="F761" s="24" t="str">
        <f t="shared" si="36"/>
        <v>Scrub Beefwood</v>
      </c>
      <c r="G761" t="s">
        <v>420</v>
      </c>
      <c r="H761" t="s">
        <v>421</v>
      </c>
      <c r="I761" t="s">
        <v>89</v>
      </c>
      <c r="J761" t="s">
        <v>38342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</row>
    <row r="762" spans="1:20" hidden="1" x14ac:dyDescent="0.35">
      <c r="A762" t="s">
        <v>449</v>
      </c>
      <c r="B762">
        <v>5</v>
      </c>
      <c r="D762" s="24" t="str">
        <f t="shared" si="37"/>
        <v>FL</v>
      </c>
      <c r="E762" s="25" t="str">
        <f t="shared" si="35"/>
        <v>11365</v>
      </c>
      <c r="F762" s="24" t="str">
        <f t="shared" si="36"/>
        <v>Nightcap Oak</v>
      </c>
      <c r="G762" t="s">
        <v>394</v>
      </c>
      <c r="H762" t="s">
        <v>395</v>
      </c>
      <c r="I762" t="s">
        <v>89</v>
      </c>
      <c r="J762" t="s">
        <v>38342</v>
      </c>
      <c r="K762">
        <v>0</v>
      </c>
      <c r="L762">
        <v>2</v>
      </c>
      <c r="M762">
        <v>0</v>
      </c>
      <c r="N762">
        <v>3</v>
      </c>
      <c r="O762">
        <v>0</v>
      </c>
      <c r="P762">
        <v>0</v>
      </c>
      <c r="Q762">
        <v>0</v>
      </c>
      <c r="R762">
        <v>0</v>
      </c>
      <c r="T762">
        <v>0</v>
      </c>
    </row>
    <row r="763" spans="1:20" hidden="1" x14ac:dyDescent="0.35">
      <c r="A763" t="s">
        <v>449</v>
      </c>
      <c r="B763">
        <v>5</v>
      </c>
      <c r="D763" s="24" t="str">
        <f t="shared" si="37"/>
        <v>FL</v>
      </c>
      <c r="E763" s="25" t="str">
        <f t="shared" si="35"/>
        <v>4298</v>
      </c>
      <c r="F763" s="24" t="str">
        <f t="shared" si="36"/>
        <v>Peach Myrtle</v>
      </c>
      <c r="G763" t="s">
        <v>452</v>
      </c>
      <c r="H763" t="s">
        <v>453</v>
      </c>
      <c r="I763" t="s">
        <v>89</v>
      </c>
      <c r="J763" t="s">
        <v>38342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T763" t="s">
        <v>444</v>
      </c>
    </row>
    <row r="764" spans="1:20" hidden="1" x14ac:dyDescent="0.35">
      <c r="A764" t="s">
        <v>449</v>
      </c>
      <c r="B764">
        <v>5</v>
      </c>
      <c r="D764" s="24" t="str">
        <f t="shared" si="37"/>
        <v>FL</v>
      </c>
      <c r="E764" s="25" t="str">
        <f t="shared" si="35"/>
        <v>3912</v>
      </c>
      <c r="F764" s="24" t="str">
        <f t="shared" si="36"/>
        <v>Red-flowered Socketwood</v>
      </c>
      <c r="G764" t="s">
        <v>269</v>
      </c>
      <c r="H764" t="s">
        <v>270</v>
      </c>
      <c r="I764" t="s">
        <v>89</v>
      </c>
      <c r="J764" t="s">
        <v>38342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</row>
    <row r="765" spans="1:20" hidden="1" x14ac:dyDescent="0.35">
      <c r="A765" t="s">
        <v>449</v>
      </c>
      <c r="B765">
        <v>5</v>
      </c>
      <c r="D765" s="24" t="str">
        <f t="shared" si="37"/>
        <v>FL</v>
      </c>
      <c r="E765" s="25" t="str">
        <f t="shared" si="35"/>
        <v>8756</v>
      </c>
      <c r="F765" s="24" t="str">
        <f t="shared" si="36"/>
        <v>Thick-leaved Laurel</v>
      </c>
      <c r="G765" t="s">
        <v>398</v>
      </c>
      <c r="H765" t="s">
        <v>399</v>
      </c>
      <c r="I765" t="s">
        <v>89</v>
      </c>
      <c r="J765" t="s">
        <v>38342</v>
      </c>
      <c r="K765">
        <v>0</v>
      </c>
      <c r="L765">
        <v>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</row>
    <row r="766" spans="1:20" hidden="1" x14ac:dyDescent="0.35">
      <c r="A766" t="s">
        <v>449</v>
      </c>
      <c r="B766">
        <v>5</v>
      </c>
      <c r="D766" s="24" t="str">
        <f t="shared" si="37"/>
        <v>FL</v>
      </c>
      <c r="E766" s="25" t="str">
        <f t="shared" si="35"/>
        <v>3224</v>
      </c>
      <c r="F766" s="24" t="str">
        <f t="shared" si="36"/>
        <v>Corokia</v>
      </c>
      <c r="G766" t="s">
        <v>450</v>
      </c>
      <c r="H766" t="s">
        <v>451</v>
      </c>
      <c r="I766" t="s">
        <v>89</v>
      </c>
      <c r="J766" t="s">
        <v>38342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</row>
    <row r="767" spans="1:20" hidden="1" x14ac:dyDescent="0.35">
      <c r="A767" t="s">
        <v>449</v>
      </c>
      <c r="B767">
        <v>5</v>
      </c>
      <c r="D767" s="24" t="str">
        <f t="shared" si="37"/>
        <v>FL</v>
      </c>
      <c r="E767" s="25" t="str">
        <f t="shared" si="35"/>
        <v>2574</v>
      </c>
      <c r="F767" s="24" t="str">
        <f t="shared" si="36"/>
        <v>Blueberry Ash</v>
      </c>
      <c r="G767" t="s">
        <v>440</v>
      </c>
      <c r="H767" t="s">
        <v>441</v>
      </c>
      <c r="I767" t="s">
        <v>89</v>
      </c>
      <c r="J767" t="s">
        <v>38342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</row>
    <row r="768" spans="1:20" hidden="1" x14ac:dyDescent="0.35">
      <c r="A768" t="s">
        <v>449</v>
      </c>
      <c r="B768">
        <v>5</v>
      </c>
      <c r="D768" s="24" t="str">
        <f t="shared" si="37"/>
        <v>FL</v>
      </c>
      <c r="E768" s="25" t="str">
        <f t="shared" si="35"/>
        <v>1215</v>
      </c>
      <c r="F768" s="24" t="str">
        <f t="shared" si="36"/>
        <v>Southern Lawyer Cane</v>
      </c>
      <c r="G768" t="s">
        <v>132</v>
      </c>
      <c r="H768" t="s">
        <v>133</v>
      </c>
      <c r="I768" t="s">
        <v>89</v>
      </c>
      <c r="J768" t="s">
        <v>38342</v>
      </c>
      <c r="K768">
        <v>0</v>
      </c>
      <c r="L768">
        <v>2</v>
      </c>
      <c r="M768">
        <v>0</v>
      </c>
      <c r="N768">
        <v>3</v>
      </c>
      <c r="O768">
        <v>0</v>
      </c>
      <c r="P768">
        <v>0</v>
      </c>
      <c r="Q768">
        <v>0</v>
      </c>
      <c r="R768">
        <v>0</v>
      </c>
      <c r="T768">
        <v>0</v>
      </c>
    </row>
    <row r="769" spans="1:20" hidden="1" x14ac:dyDescent="0.35">
      <c r="A769" t="s">
        <v>449</v>
      </c>
      <c r="B769">
        <v>5</v>
      </c>
      <c r="D769" s="24" t="str">
        <f t="shared" si="37"/>
        <v>FL</v>
      </c>
      <c r="E769" s="25" t="str">
        <f t="shared" si="35"/>
        <v>6017</v>
      </c>
      <c r="F769" s="24" t="str">
        <f t="shared" si="36"/>
        <v/>
      </c>
      <c r="G769" t="s">
        <v>408</v>
      </c>
      <c r="H769" t="s">
        <v>409</v>
      </c>
      <c r="I769" t="s">
        <v>89</v>
      </c>
      <c r="J769" t="s">
        <v>38342</v>
      </c>
      <c r="K769">
        <v>0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</row>
    <row r="770" spans="1:20" hidden="1" x14ac:dyDescent="0.35">
      <c r="A770" t="s">
        <v>449</v>
      </c>
      <c r="B770">
        <v>5</v>
      </c>
      <c r="D770" s="24" t="str">
        <f t="shared" si="37"/>
        <v>FL</v>
      </c>
      <c r="E770" s="25" t="str">
        <f t="shared" ref="E770:E833" si="38">IF(ISBLANK(G770),"",IFERROR(VLOOKUP(G770,FloraSpeciesList,2,FALSE),""))</f>
        <v>6290</v>
      </c>
      <c r="F770" s="24" t="str">
        <f t="shared" ref="F770:F833" si="39">IF(ISBLANK(G770),"",IFERROR(IF(VLOOKUP(G770,FloraSpeciesList,3,FALSE)=0,"",VLOOKUP(G770,FloraSpeciesList,3,FALSE)),""))</f>
        <v>Brush Pepperbush</v>
      </c>
      <c r="G770" t="s">
        <v>396</v>
      </c>
      <c r="H770" t="s">
        <v>397</v>
      </c>
      <c r="I770" t="s">
        <v>89</v>
      </c>
      <c r="J770" t="s">
        <v>38342</v>
      </c>
      <c r="K770">
        <v>0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</row>
    <row r="771" spans="1:20" hidden="1" x14ac:dyDescent="0.35">
      <c r="A771" t="s">
        <v>449</v>
      </c>
      <c r="B771">
        <v>5</v>
      </c>
      <c r="D771" s="24" t="str">
        <f t="shared" si="37"/>
        <v>FL</v>
      </c>
      <c r="E771" s="25" t="str">
        <f t="shared" si="38"/>
        <v>3918</v>
      </c>
      <c r="F771" s="24" t="str">
        <f t="shared" si="39"/>
        <v>Veiny Wilkiea</v>
      </c>
      <c r="G771" t="s">
        <v>224</v>
      </c>
      <c r="H771" t="s">
        <v>225</v>
      </c>
      <c r="I771" t="s">
        <v>89</v>
      </c>
      <c r="J771" t="s">
        <v>38342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</row>
    <row r="772" spans="1:20" hidden="1" x14ac:dyDescent="0.35">
      <c r="A772" t="s">
        <v>449</v>
      </c>
      <c r="B772">
        <v>5</v>
      </c>
      <c r="D772" s="24" t="str">
        <f t="shared" ref="D772:D835" si="40">IF(ISBLANK(G772),"","FL")</f>
        <v>FL</v>
      </c>
      <c r="E772" s="25" t="str">
        <f t="shared" si="38"/>
        <v>8052</v>
      </c>
      <c r="F772" s="24" t="str">
        <f t="shared" si="39"/>
        <v>Gristle Fern</v>
      </c>
      <c r="G772" t="s">
        <v>260</v>
      </c>
      <c r="H772" t="s">
        <v>261</v>
      </c>
      <c r="I772" t="s">
        <v>124</v>
      </c>
      <c r="J772" t="s">
        <v>38343</v>
      </c>
      <c r="K772">
        <v>0</v>
      </c>
      <c r="L772">
        <v>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</row>
    <row r="773" spans="1:20" hidden="1" x14ac:dyDescent="0.35">
      <c r="A773" t="s">
        <v>449</v>
      </c>
      <c r="B773">
        <v>5</v>
      </c>
      <c r="D773" s="24" t="str">
        <f t="shared" si="40"/>
        <v>FL</v>
      </c>
      <c r="E773" s="25" t="str">
        <f t="shared" si="38"/>
        <v>7035</v>
      </c>
      <c r="F773" s="24" t="str">
        <f t="shared" si="39"/>
        <v>Spreading Shield Fern</v>
      </c>
      <c r="G773" t="s">
        <v>404</v>
      </c>
      <c r="H773" t="s">
        <v>405</v>
      </c>
      <c r="I773" t="s">
        <v>124</v>
      </c>
      <c r="J773" t="s">
        <v>38343</v>
      </c>
      <c r="K773">
        <v>0</v>
      </c>
      <c r="L773">
        <v>15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</row>
    <row r="774" spans="1:20" hidden="1" x14ac:dyDescent="0.35">
      <c r="A774" t="s">
        <v>449</v>
      </c>
      <c r="B774">
        <v>5</v>
      </c>
      <c r="D774" s="24" t="str">
        <f t="shared" si="40"/>
        <v>FL</v>
      </c>
      <c r="E774" s="25" t="str">
        <f t="shared" si="38"/>
        <v>7999</v>
      </c>
      <c r="F774" s="24" t="str">
        <f t="shared" si="39"/>
        <v>Giant Maidenhair</v>
      </c>
      <c r="G774" t="s">
        <v>235</v>
      </c>
      <c r="H774" t="s">
        <v>236</v>
      </c>
      <c r="I774" t="s">
        <v>124</v>
      </c>
      <c r="J774" t="s">
        <v>38343</v>
      </c>
      <c r="K774">
        <v>0</v>
      </c>
      <c r="L774">
        <v>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</row>
    <row r="775" spans="1:20" hidden="1" x14ac:dyDescent="0.35">
      <c r="A775" t="s">
        <v>449</v>
      </c>
      <c r="B775">
        <v>5</v>
      </c>
      <c r="D775" s="24" t="str">
        <f t="shared" si="40"/>
        <v>FL</v>
      </c>
      <c r="E775" s="25" t="str">
        <f t="shared" si="38"/>
        <v>1220</v>
      </c>
      <c r="F775" s="24" t="str">
        <f t="shared" si="39"/>
        <v>Walking-stick Palm</v>
      </c>
      <c r="G775" t="s">
        <v>38214</v>
      </c>
      <c r="H775" t="s">
        <v>186</v>
      </c>
      <c r="I775" t="s">
        <v>241</v>
      </c>
      <c r="J775" t="s">
        <v>38342</v>
      </c>
      <c r="K775">
        <v>0</v>
      </c>
      <c r="L775">
        <v>0</v>
      </c>
      <c r="M775">
        <v>0</v>
      </c>
      <c r="N775">
        <v>4</v>
      </c>
      <c r="O775">
        <v>0</v>
      </c>
      <c r="P775">
        <v>0</v>
      </c>
      <c r="Q775">
        <v>0</v>
      </c>
      <c r="R775">
        <v>0</v>
      </c>
      <c r="T775">
        <v>0</v>
      </c>
    </row>
    <row r="776" spans="1:20" hidden="1" x14ac:dyDescent="0.35">
      <c r="A776" t="s">
        <v>449</v>
      </c>
      <c r="B776">
        <v>5</v>
      </c>
      <c r="D776" s="24" t="str">
        <f t="shared" si="40"/>
        <v>FL</v>
      </c>
      <c r="E776" s="25" t="str">
        <f t="shared" si="38"/>
        <v>7201</v>
      </c>
      <c r="F776" s="24" t="str">
        <f t="shared" si="39"/>
        <v>Blue Lilly Pilly</v>
      </c>
      <c r="G776" t="s">
        <v>362</v>
      </c>
      <c r="H776" t="s">
        <v>363</v>
      </c>
      <c r="I776" t="s">
        <v>89</v>
      </c>
      <c r="J776" t="s">
        <v>38342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</row>
    <row r="777" spans="1:20" hidden="1" x14ac:dyDescent="0.35">
      <c r="A777" t="s">
        <v>449</v>
      </c>
      <c r="B777">
        <v>5</v>
      </c>
      <c r="D777" s="24" t="str">
        <f t="shared" si="40"/>
        <v>FL</v>
      </c>
      <c r="E777" s="25" t="str">
        <f t="shared" si="38"/>
        <v>8684</v>
      </c>
      <c r="F777" s="24" t="str">
        <f t="shared" si="39"/>
        <v/>
      </c>
      <c r="G777" t="s">
        <v>311</v>
      </c>
      <c r="H777" t="s">
        <v>312</v>
      </c>
      <c r="I777" t="s">
        <v>38262</v>
      </c>
      <c r="J777" t="s">
        <v>38406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9</v>
      </c>
      <c r="Q777">
        <v>0</v>
      </c>
      <c r="R777">
        <v>0</v>
      </c>
      <c r="T777">
        <v>0</v>
      </c>
    </row>
    <row r="778" spans="1:20" hidden="1" x14ac:dyDescent="0.35">
      <c r="A778" t="s">
        <v>449</v>
      </c>
      <c r="B778">
        <v>5</v>
      </c>
      <c r="D778" s="24" t="str">
        <f t="shared" si="40"/>
        <v>FL</v>
      </c>
      <c r="E778" s="25" t="str">
        <f t="shared" si="38"/>
        <v>11947</v>
      </c>
      <c r="F778" s="24" t="str">
        <f t="shared" si="39"/>
        <v/>
      </c>
      <c r="G778" t="s">
        <v>137</v>
      </c>
      <c r="H778" t="s">
        <v>138</v>
      </c>
      <c r="I778" t="s">
        <v>38262</v>
      </c>
      <c r="J778" t="s">
        <v>38406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0</v>
      </c>
      <c r="R778">
        <v>0</v>
      </c>
      <c r="T778">
        <v>0</v>
      </c>
    </row>
    <row r="779" spans="1:20" hidden="1" x14ac:dyDescent="0.35">
      <c r="A779" t="s">
        <v>449</v>
      </c>
      <c r="B779">
        <v>5</v>
      </c>
      <c r="D779" s="24" t="str">
        <f t="shared" si="40"/>
        <v>FL</v>
      </c>
      <c r="E779" s="25" t="str">
        <f t="shared" si="38"/>
        <v>6036</v>
      </c>
      <c r="F779" s="24" t="str">
        <f t="shared" si="39"/>
        <v>Corkwood</v>
      </c>
      <c r="G779" t="s">
        <v>149</v>
      </c>
      <c r="H779" t="s">
        <v>150</v>
      </c>
      <c r="I779" t="s">
        <v>38262</v>
      </c>
      <c r="J779" t="s">
        <v>38406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0</v>
      </c>
      <c r="R779">
        <v>0</v>
      </c>
      <c r="T779">
        <v>0</v>
      </c>
    </row>
    <row r="780" spans="1:20" hidden="1" x14ac:dyDescent="0.35">
      <c r="A780" t="s">
        <v>449</v>
      </c>
      <c r="B780">
        <v>5</v>
      </c>
      <c r="D780" s="24" t="str">
        <f t="shared" si="40"/>
        <v>FL</v>
      </c>
      <c r="E780" s="25" t="str">
        <f t="shared" si="38"/>
        <v>6022</v>
      </c>
      <c r="F780" s="24" t="str">
        <f t="shared" si="39"/>
        <v>Sweet Sarsparilla</v>
      </c>
      <c r="G780" t="s">
        <v>434</v>
      </c>
      <c r="H780" t="s">
        <v>435</v>
      </c>
      <c r="I780" t="s">
        <v>89</v>
      </c>
      <c r="J780" t="s">
        <v>38342</v>
      </c>
      <c r="K780">
        <v>0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</row>
    <row r="781" spans="1:20" hidden="1" x14ac:dyDescent="0.35">
      <c r="A781" t="s">
        <v>449</v>
      </c>
      <c r="B781">
        <v>5</v>
      </c>
      <c r="D781" s="24" t="str">
        <f t="shared" si="40"/>
        <v>FL</v>
      </c>
      <c r="E781" s="25" t="str">
        <f t="shared" si="38"/>
        <v>3915</v>
      </c>
      <c r="F781" s="24" t="str">
        <f t="shared" si="39"/>
        <v>Anchor Vine</v>
      </c>
      <c r="G781" t="s">
        <v>110</v>
      </c>
      <c r="H781" t="s">
        <v>111</v>
      </c>
      <c r="I781" t="s">
        <v>89</v>
      </c>
      <c r="J781" t="s">
        <v>38342</v>
      </c>
      <c r="K781">
        <v>0</v>
      </c>
      <c r="L781">
        <v>2</v>
      </c>
      <c r="M781">
        <v>0</v>
      </c>
      <c r="N781">
        <v>0</v>
      </c>
      <c r="O781">
        <v>0</v>
      </c>
      <c r="P781">
        <v>3</v>
      </c>
      <c r="Q781">
        <v>0</v>
      </c>
      <c r="R781">
        <v>0</v>
      </c>
      <c r="T781">
        <v>0</v>
      </c>
    </row>
    <row r="782" spans="1:20" hidden="1" x14ac:dyDescent="0.35">
      <c r="A782" t="s">
        <v>449</v>
      </c>
      <c r="B782">
        <v>5</v>
      </c>
      <c r="D782" s="24" t="str">
        <f t="shared" si="40"/>
        <v>FL</v>
      </c>
      <c r="E782" s="25" t="str">
        <f t="shared" si="38"/>
        <v>6283</v>
      </c>
      <c r="F782" s="24" t="str">
        <f t="shared" si="39"/>
        <v>Giant Water Vine</v>
      </c>
      <c r="G782" t="s">
        <v>156</v>
      </c>
      <c r="H782" t="s">
        <v>157</v>
      </c>
      <c r="I782" t="s">
        <v>38262</v>
      </c>
      <c r="J782" t="s">
        <v>38406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10</v>
      </c>
      <c r="Q782">
        <v>0</v>
      </c>
      <c r="R782">
        <v>0</v>
      </c>
      <c r="T782">
        <v>0</v>
      </c>
    </row>
    <row r="783" spans="1:20" hidden="1" x14ac:dyDescent="0.35">
      <c r="A783" t="s">
        <v>449</v>
      </c>
      <c r="B783">
        <v>6</v>
      </c>
      <c r="D783" s="24" t="str">
        <f t="shared" si="40"/>
        <v>FL</v>
      </c>
      <c r="E783" s="25" t="str">
        <f t="shared" si="38"/>
        <v>2271</v>
      </c>
      <c r="F783" s="24" t="str">
        <f t="shared" si="39"/>
        <v>Coachwood</v>
      </c>
      <c r="G783" t="s">
        <v>392</v>
      </c>
      <c r="H783" t="s">
        <v>393</v>
      </c>
      <c r="I783" t="s">
        <v>89</v>
      </c>
      <c r="J783" t="s">
        <v>38406</v>
      </c>
      <c r="K783">
        <v>0</v>
      </c>
      <c r="L783">
        <v>11</v>
      </c>
      <c r="M783">
        <v>0</v>
      </c>
      <c r="N783">
        <v>3</v>
      </c>
      <c r="O783">
        <v>0</v>
      </c>
      <c r="P783">
        <v>50</v>
      </c>
      <c r="Q783">
        <v>0</v>
      </c>
      <c r="R783">
        <v>0</v>
      </c>
      <c r="T783">
        <v>0</v>
      </c>
    </row>
    <row r="784" spans="1:20" hidden="1" x14ac:dyDescent="0.35">
      <c r="A784" t="s">
        <v>449</v>
      </c>
      <c r="B784">
        <v>6</v>
      </c>
      <c r="D784" s="24" t="str">
        <f t="shared" si="40"/>
        <v>FL</v>
      </c>
      <c r="E784" s="25" t="str">
        <f t="shared" si="38"/>
        <v>2663</v>
      </c>
      <c r="F784" s="24" t="str">
        <f t="shared" si="39"/>
        <v>Tree Heath</v>
      </c>
      <c r="G784" t="s">
        <v>400</v>
      </c>
      <c r="H784" t="s">
        <v>401</v>
      </c>
      <c r="I784" t="s">
        <v>89</v>
      </c>
      <c r="J784" t="s">
        <v>38342</v>
      </c>
      <c r="K784">
        <v>0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</row>
    <row r="785" spans="1:20" hidden="1" x14ac:dyDescent="0.35">
      <c r="A785" t="s">
        <v>449</v>
      </c>
      <c r="B785">
        <v>6</v>
      </c>
      <c r="D785" s="24" t="str">
        <f t="shared" si="40"/>
        <v>FL</v>
      </c>
      <c r="E785" s="25" t="str">
        <f t="shared" si="38"/>
        <v>4298</v>
      </c>
      <c r="F785" s="24" t="str">
        <f t="shared" si="39"/>
        <v>Peach Myrtle</v>
      </c>
      <c r="G785" t="s">
        <v>452</v>
      </c>
      <c r="H785" t="s">
        <v>453</v>
      </c>
      <c r="I785" t="s">
        <v>89</v>
      </c>
      <c r="J785" t="s">
        <v>38342</v>
      </c>
      <c r="K785">
        <v>0</v>
      </c>
      <c r="L785">
        <v>5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T785" t="s">
        <v>444</v>
      </c>
    </row>
    <row r="786" spans="1:20" hidden="1" x14ac:dyDescent="0.35">
      <c r="A786" t="s">
        <v>449</v>
      </c>
      <c r="B786">
        <v>6</v>
      </c>
      <c r="D786" s="24" t="str">
        <f t="shared" si="40"/>
        <v>FL</v>
      </c>
      <c r="E786" s="25" t="str">
        <f t="shared" si="38"/>
        <v>4296</v>
      </c>
      <c r="F786" s="24" t="str">
        <f t="shared" si="39"/>
        <v>Mountain Water Gum</v>
      </c>
      <c r="G786" t="s">
        <v>402</v>
      </c>
      <c r="H786" t="s">
        <v>403</v>
      </c>
      <c r="I786" t="s">
        <v>89</v>
      </c>
      <c r="J786" t="s">
        <v>38342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</row>
    <row r="787" spans="1:20" hidden="1" x14ac:dyDescent="0.35">
      <c r="A787" t="s">
        <v>449</v>
      </c>
      <c r="B787">
        <v>6</v>
      </c>
      <c r="D787" s="24" t="str">
        <f t="shared" si="40"/>
        <v>FL</v>
      </c>
      <c r="E787" s="25" t="str">
        <f t="shared" si="38"/>
        <v>1865</v>
      </c>
      <c r="F787" s="24" t="str">
        <f t="shared" si="39"/>
        <v/>
      </c>
      <c r="G787" t="s">
        <v>461</v>
      </c>
      <c r="H787" t="s">
        <v>462</v>
      </c>
      <c r="I787" t="s">
        <v>241</v>
      </c>
      <c r="J787" t="s">
        <v>38342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T787">
        <v>0</v>
      </c>
    </row>
    <row r="788" spans="1:20" hidden="1" x14ac:dyDescent="0.35">
      <c r="A788" t="s">
        <v>449</v>
      </c>
      <c r="B788">
        <v>6</v>
      </c>
      <c r="D788" s="24" t="str">
        <f t="shared" si="40"/>
        <v>FL</v>
      </c>
      <c r="E788" s="25" t="str">
        <f t="shared" si="38"/>
        <v>5489</v>
      </c>
      <c r="F788" s="24" t="str">
        <f t="shared" si="39"/>
        <v>Native Honeysuckle</v>
      </c>
      <c r="G788" t="s">
        <v>153</v>
      </c>
      <c r="H788" t="s">
        <v>154</v>
      </c>
      <c r="I788" t="s">
        <v>89</v>
      </c>
      <c r="J788" t="s">
        <v>38342</v>
      </c>
      <c r="K788">
        <v>0</v>
      </c>
      <c r="L788">
        <v>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</row>
    <row r="789" spans="1:20" hidden="1" x14ac:dyDescent="0.35">
      <c r="A789" t="s">
        <v>449</v>
      </c>
      <c r="B789">
        <v>6</v>
      </c>
      <c r="D789" s="24" t="str">
        <f t="shared" si="40"/>
        <v>FL</v>
      </c>
      <c r="E789" s="25" t="str">
        <f t="shared" si="38"/>
        <v>8052</v>
      </c>
      <c r="F789" s="24" t="str">
        <f t="shared" si="39"/>
        <v>Gristle Fern</v>
      </c>
      <c r="G789" t="s">
        <v>260</v>
      </c>
      <c r="H789" t="s">
        <v>261</v>
      </c>
      <c r="I789" t="s">
        <v>124</v>
      </c>
      <c r="J789" t="s">
        <v>38343</v>
      </c>
      <c r="K789">
        <v>0</v>
      </c>
      <c r="L789">
        <v>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</row>
    <row r="790" spans="1:20" hidden="1" x14ac:dyDescent="0.35">
      <c r="A790" t="s">
        <v>449</v>
      </c>
      <c r="B790">
        <v>6</v>
      </c>
      <c r="D790" s="24" t="str">
        <f t="shared" si="40"/>
        <v>FL</v>
      </c>
      <c r="E790" s="25" t="str">
        <f t="shared" si="38"/>
        <v>7592</v>
      </c>
      <c r="F790" s="24" t="str">
        <f t="shared" si="39"/>
        <v>Lawyer Vine</v>
      </c>
      <c r="G790" t="s">
        <v>321</v>
      </c>
      <c r="H790" t="s">
        <v>322</v>
      </c>
      <c r="I790" t="s">
        <v>89</v>
      </c>
      <c r="J790" t="s">
        <v>38342</v>
      </c>
      <c r="K790">
        <v>0</v>
      </c>
      <c r="L790">
        <v>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</row>
    <row r="791" spans="1:20" hidden="1" x14ac:dyDescent="0.35">
      <c r="A791" t="s">
        <v>449</v>
      </c>
      <c r="B791">
        <v>6</v>
      </c>
      <c r="D791" s="24" t="str">
        <f t="shared" si="40"/>
        <v>FL</v>
      </c>
      <c r="E791" s="25" t="str">
        <f t="shared" si="38"/>
        <v>6017</v>
      </c>
      <c r="F791" s="24" t="str">
        <f t="shared" si="39"/>
        <v/>
      </c>
      <c r="G791" t="s">
        <v>408</v>
      </c>
      <c r="H791" t="s">
        <v>409</v>
      </c>
      <c r="I791" t="s">
        <v>89</v>
      </c>
      <c r="J791" t="s">
        <v>38342</v>
      </c>
      <c r="K791">
        <v>0</v>
      </c>
      <c r="L791">
        <v>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</row>
    <row r="792" spans="1:20" hidden="1" x14ac:dyDescent="0.35">
      <c r="A792" t="s">
        <v>449</v>
      </c>
      <c r="B792">
        <v>6</v>
      </c>
      <c r="D792" s="24" t="str">
        <f t="shared" si="40"/>
        <v>FL</v>
      </c>
      <c r="E792" s="25" t="str">
        <f t="shared" si="38"/>
        <v>8756</v>
      </c>
      <c r="F792" s="24" t="str">
        <f t="shared" si="39"/>
        <v>Thick-leaved Laurel</v>
      </c>
      <c r="G792" t="s">
        <v>398</v>
      </c>
      <c r="H792" t="s">
        <v>399</v>
      </c>
      <c r="I792" t="s">
        <v>89</v>
      </c>
      <c r="J792" t="s">
        <v>38342</v>
      </c>
      <c r="K792">
        <v>0</v>
      </c>
      <c r="L792">
        <v>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</row>
    <row r="793" spans="1:20" hidden="1" x14ac:dyDescent="0.35">
      <c r="A793" t="s">
        <v>449</v>
      </c>
      <c r="B793">
        <v>6</v>
      </c>
      <c r="D793" s="24" t="str">
        <f t="shared" si="40"/>
        <v>FL</v>
      </c>
      <c r="E793" s="25" t="str">
        <f t="shared" si="38"/>
        <v>3912</v>
      </c>
      <c r="F793" s="24" t="str">
        <f t="shared" si="39"/>
        <v>Red-flowered Socketwood</v>
      </c>
      <c r="G793" t="s">
        <v>269</v>
      </c>
      <c r="H793" t="s">
        <v>270</v>
      </c>
      <c r="I793" t="s">
        <v>89</v>
      </c>
      <c r="J793" t="s">
        <v>38342</v>
      </c>
      <c r="K793">
        <v>0</v>
      </c>
      <c r="L793">
        <v>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</row>
    <row r="794" spans="1:20" hidden="1" x14ac:dyDescent="0.35">
      <c r="A794" t="s">
        <v>449</v>
      </c>
      <c r="B794">
        <v>6</v>
      </c>
      <c r="D794" s="24" t="str">
        <f t="shared" si="40"/>
        <v>FL</v>
      </c>
      <c r="E794" s="25" t="str">
        <f t="shared" si="38"/>
        <v>3228</v>
      </c>
      <c r="F794" s="24" t="str">
        <f t="shared" si="39"/>
        <v>Possumwood</v>
      </c>
      <c r="G794" t="s">
        <v>438</v>
      </c>
      <c r="H794" t="s">
        <v>439</v>
      </c>
      <c r="I794" t="s">
        <v>89</v>
      </c>
      <c r="J794" t="s">
        <v>38342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T794">
        <v>0</v>
      </c>
    </row>
    <row r="795" spans="1:20" hidden="1" x14ac:dyDescent="0.35">
      <c r="A795" t="s">
        <v>449</v>
      </c>
      <c r="B795">
        <v>6</v>
      </c>
      <c r="D795" s="24" t="str">
        <f t="shared" si="40"/>
        <v>FL</v>
      </c>
      <c r="E795" s="25" t="str">
        <f t="shared" si="38"/>
        <v>4291</v>
      </c>
      <c r="F795" s="24" t="str">
        <f t="shared" si="39"/>
        <v>Small-leaved Lilly Pilly</v>
      </c>
      <c r="G795" t="s">
        <v>433</v>
      </c>
      <c r="H795" t="s">
        <v>432</v>
      </c>
      <c r="I795" t="s">
        <v>241</v>
      </c>
      <c r="J795" t="s">
        <v>38342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T795">
        <v>0</v>
      </c>
    </row>
    <row r="796" spans="1:20" hidden="1" x14ac:dyDescent="0.35">
      <c r="A796" t="s">
        <v>449</v>
      </c>
      <c r="B796">
        <v>6</v>
      </c>
      <c r="D796" s="24" t="str">
        <f t="shared" si="40"/>
        <v>FL</v>
      </c>
      <c r="E796" s="25" t="str">
        <f t="shared" si="38"/>
        <v>7271</v>
      </c>
      <c r="F796" s="24" t="str">
        <f t="shared" si="39"/>
        <v>Bat's Wing Fern</v>
      </c>
      <c r="G796" t="s">
        <v>125</v>
      </c>
      <c r="H796" t="s">
        <v>126</v>
      </c>
      <c r="I796" t="s">
        <v>124</v>
      </c>
      <c r="J796" t="s">
        <v>38343</v>
      </c>
      <c r="K796">
        <v>0</v>
      </c>
      <c r="L796">
        <v>10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</row>
    <row r="797" spans="1:20" hidden="1" x14ac:dyDescent="0.35">
      <c r="A797" t="s">
        <v>449</v>
      </c>
      <c r="B797">
        <v>6</v>
      </c>
      <c r="D797" s="24" t="str">
        <f t="shared" si="40"/>
        <v>FL</v>
      </c>
      <c r="E797" s="25" t="str">
        <f t="shared" si="38"/>
        <v>1220</v>
      </c>
      <c r="F797" s="24" t="str">
        <f t="shared" si="39"/>
        <v>Walking-stick Palm</v>
      </c>
      <c r="G797" t="s">
        <v>38214</v>
      </c>
      <c r="H797" t="s">
        <v>186</v>
      </c>
      <c r="I797" t="s">
        <v>241</v>
      </c>
      <c r="J797" t="s">
        <v>38342</v>
      </c>
      <c r="K797">
        <v>0</v>
      </c>
      <c r="L797">
        <v>0</v>
      </c>
      <c r="M797">
        <v>0</v>
      </c>
      <c r="N797">
        <v>3</v>
      </c>
      <c r="O797">
        <v>0</v>
      </c>
      <c r="P797">
        <v>0</v>
      </c>
      <c r="Q797">
        <v>0</v>
      </c>
      <c r="R797">
        <v>0</v>
      </c>
      <c r="T797">
        <v>0</v>
      </c>
    </row>
    <row r="798" spans="1:20" hidden="1" x14ac:dyDescent="0.35">
      <c r="A798" t="s">
        <v>449</v>
      </c>
      <c r="B798">
        <v>6</v>
      </c>
      <c r="D798" s="24" t="str">
        <f t="shared" si="40"/>
        <v>FL</v>
      </c>
      <c r="E798" s="25" t="str">
        <f t="shared" si="38"/>
        <v>3918</v>
      </c>
      <c r="F798" s="24" t="str">
        <f t="shared" si="39"/>
        <v>Veiny Wilkiea</v>
      </c>
      <c r="G798" t="s">
        <v>224</v>
      </c>
      <c r="H798" t="s">
        <v>225</v>
      </c>
      <c r="I798" t="s">
        <v>89</v>
      </c>
      <c r="J798" t="s">
        <v>38342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</row>
    <row r="799" spans="1:20" hidden="1" x14ac:dyDescent="0.35">
      <c r="A799" t="s">
        <v>449</v>
      </c>
      <c r="B799">
        <v>6</v>
      </c>
      <c r="D799" s="24" t="str">
        <f t="shared" si="40"/>
        <v>FL</v>
      </c>
      <c r="E799" s="25" t="str">
        <f t="shared" si="38"/>
        <v>11365</v>
      </c>
      <c r="F799" s="24" t="str">
        <f t="shared" si="39"/>
        <v>Nightcap Oak</v>
      </c>
      <c r="G799" t="s">
        <v>394</v>
      </c>
      <c r="H799" t="s">
        <v>395</v>
      </c>
      <c r="I799" t="s">
        <v>89</v>
      </c>
      <c r="J799" t="s">
        <v>38342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</row>
    <row r="800" spans="1:20" hidden="1" x14ac:dyDescent="0.35">
      <c r="A800" t="s">
        <v>449</v>
      </c>
      <c r="B800">
        <v>6</v>
      </c>
      <c r="D800" s="24" t="str">
        <f t="shared" si="40"/>
        <v>FL</v>
      </c>
      <c r="E800" s="25" t="str">
        <f t="shared" si="38"/>
        <v>6036</v>
      </c>
      <c r="F800" s="24" t="str">
        <f t="shared" si="39"/>
        <v>Corkwood</v>
      </c>
      <c r="G800" t="s">
        <v>149</v>
      </c>
      <c r="H800" t="s">
        <v>150</v>
      </c>
      <c r="I800" t="s">
        <v>38262</v>
      </c>
      <c r="J800" t="s">
        <v>38406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7</v>
      </c>
      <c r="Q800">
        <v>0</v>
      </c>
      <c r="R800">
        <v>0</v>
      </c>
      <c r="T800">
        <v>0</v>
      </c>
    </row>
    <row r="801" spans="1:20" hidden="1" x14ac:dyDescent="0.35">
      <c r="A801" t="s">
        <v>449</v>
      </c>
      <c r="B801">
        <v>6</v>
      </c>
      <c r="D801" s="24" t="str">
        <f t="shared" si="40"/>
        <v>FL</v>
      </c>
      <c r="E801" s="25" t="str">
        <f t="shared" si="38"/>
        <v>11947</v>
      </c>
      <c r="F801" s="24" t="str">
        <f t="shared" si="39"/>
        <v/>
      </c>
      <c r="G801" t="s">
        <v>137</v>
      </c>
      <c r="H801" t="s">
        <v>138</v>
      </c>
      <c r="I801" t="s">
        <v>38262</v>
      </c>
      <c r="J801" t="s">
        <v>38406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4</v>
      </c>
      <c r="Q801">
        <v>0</v>
      </c>
      <c r="R801">
        <v>0</v>
      </c>
      <c r="T801">
        <v>0</v>
      </c>
    </row>
    <row r="802" spans="1:20" hidden="1" x14ac:dyDescent="0.35">
      <c r="A802" t="s">
        <v>449</v>
      </c>
      <c r="B802">
        <v>6</v>
      </c>
      <c r="D802" s="24" t="str">
        <f t="shared" si="40"/>
        <v>FL</v>
      </c>
      <c r="E802" s="25" t="str">
        <f t="shared" si="38"/>
        <v>8684</v>
      </c>
      <c r="F802" s="24" t="str">
        <f t="shared" si="39"/>
        <v/>
      </c>
      <c r="G802" t="s">
        <v>311</v>
      </c>
      <c r="H802" t="s">
        <v>312</v>
      </c>
      <c r="I802" t="s">
        <v>38262</v>
      </c>
      <c r="J802" t="s">
        <v>38406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0</v>
      </c>
      <c r="R802">
        <v>0</v>
      </c>
      <c r="T802">
        <v>0</v>
      </c>
    </row>
    <row r="803" spans="1:20" hidden="1" x14ac:dyDescent="0.35">
      <c r="A803" t="s">
        <v>449</v>
      </c>
      <c r="B803">
        <v>6</v>
      </c>
      <c r="D803" s="24" t="str">
        <f t="shared" si="40"/>
        <v>FL</v>
      </c>
      <c r="E803" s="25" t="str">
        <f t="shared" si="38"/>
        <v>5719</v>
      </c>
      <c r="F803" s="24" t="str">
        <f t="shared" si="39"/>
        <v>Yellow Satinheart</v>
      </c>
      <c r="G803" t="s">
        <v>458</v>
      </c>
      <c r="H803" t="s">
        <v>459</v>
      </c>
      <c r="I803" t="s">
        <v>241</v>
      </c>
      <c r="J803" t="s">
        <v>38342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T803">
        <v>0</v>
      </c>
    </row>
    <row r="804" spans="1:20" hidden="1" x14ac:dyDescent="0.35">
      <c r="A804" t="s">
        <v>449</v>
      </c>
      <c r="B804">
        <v>6</v>
      </c>
      <c r="D804" s="24" t="str">
        <f t="shared" si="40"/>
        <v>FL</v>
      </c>
      <c r="E804" s="25" t="str">
        <f t="shared" si="38"/>
        <v>6283</v>
      </c>
      <c r="F804" s="24" t="str">
        <f t="shared" si="39"/>
        <v>Giant Water Vine</v>
      </c>
      <c r="G804" t="s">
        <v>156</v>
      </c>
      <c r="H804" t="s">
        <v>157</v>
      </c>
      <c r="I804" t="s">
        <v>38262</v>
      </c>
      <c r="J804" t="s">
        <v>38406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11</v>
      </c>
      <c r="Q804">
        <v>0</v>
      </c>
      <c r="R804">
        <v>0</v>
      </c>
      <c r="T804">
        <v>0</v>
      </c>
    </row>
    <row r="805" spans="1:20" hidden="1" x14ac:dyDescent="0.35">
      <c r="A805" t="s">
        <v>449</v>
      </c>
      <c r="B805">
        <v>6</v>
      </c>
      <c r="D805" s="24" t="str">
        <f t="shared" si="40"/>
        <v>FL</v>
      </c>
      <c r="E805" s="25" t="str">
        <f t="shared" si="38"/>
        <v>7999</v>
      </c>
      <c r="F805" s="24" t="str">
        <f t="shared" si="39"/>
        <v>Giant Maidenhair</v>
      </c>
      <c r="G805" t="s">
        <v>235</v>
      </c>
      <c r="H805" t="s">
        <v>236</v>
      </c>
      <c r="I805" t="s">
        <v>124</v>
      </c>
      <c r="J805" t="s">
        <v>38343</v>
      </c>
      <c r="K805">
        <v>0</v>
      </c>
      <c r="L805">
        <v>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</row>
    <row r="806" spans="1:20" hidden="1" x14ac:dyDescent="0.35">
      <c r="A806" t="s">
        <v>466</v>
      </c>
      <c r="B806">
        <v>1</v>
      </c>
      <c r="D806" s="24" t="str">
        <f t="shared" si="40"/>
        <v>FL</v>
      </c>
      <c r="E806" s="25" t="str">
        <f t="shared" si="38"/>
        <v>3479</v>
      </c>
      <c r="F806" s="24" t="str">
        <f t="shared" si="39"/>
        <v>Jackwood</v>
      </c>
      <c r="G806" t="s">
        <v>243</v>
      </c>
      <c r="H806" t="s">
        <v>240</v>
      </c>
      <c r="I806" t="s">
        <v>89</v>
      </c>
      <c r="J806" t="s">
        <v>38342</v>
      </c>
      <c r="K806">
        <v>0</v>
      </c>
      <c r="L806">
        <v>11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</row>
    <row r="807" spans="1:20" hidden="1" x14ac:dyDescent="0.35">
      <c r="A807" t="s">
        <v>466</v>
      </c>
      <c r="B807">
        <v>1</v>
      </c>
      <c r="C807" t="s">
        <v>170</v>
      </c>
      <c r="D807" s="24" t="str">
        <f t="shared" si="40"/>
        <v>FL</v>
      </c>
      <c r="E807" s="25" t="str">
        <f t="shared" si="38"/>
        <v>7201</v>
      </c>
      <c r="F807" s="24" t="str">
        <f t="shared" si="39"/>
        <v>Blue Lilly Pilly</v>
      </c>
      <c r="G807" t="s">
        <v>362</v>
      </c>
      <c r="H807" t="s">
        <v>363</v>
      </c>
      <c r="I807" t="s">
        <v>89</v>
      </c>
      <c r="J807" t="s">
        <v>38342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20" hidden="1" x14ac:dyDescent="0.35">
      <c r="A808" t="s">
        <v>466</v>
      </c>
      <c r="B808">
        <v>1</v>
      </c>
      <c r="D808" s="24" t="str">
        <f t="shared" si="40"/>
        <v>FL</v>
      </c>
      <c r="E808" s="25" t="str">
        <f t="shared" si="38"/>
        <v>6446</v>
      </c>
      <c r="F808" s="24" t="str">
        <f t="shared" si="39"/>
        <v>Native Yam</v>
      </c>
      <c r="G808" t="s">
        <v>200</v>
      </c>
      <c r="H808" t="s">
        <v>201</v>
      </c>
      <c r="I808" t="s">
        <v>131</v>
      </c>
      <c r="J808" t="s">
        <v>38342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20" hidden="1" x14ac:dyDescent="0.35">
      <c r="A809" t="s">
        <v>466</v>
      </c>
      <c r="B809">
        <v>1</v>
      </c>
      <c r="D809" s="24" t="str">
        <f t="shared" si="40"/>
        <v>FL</v>
      </c>
      <c r="E809" s="25" t="str">
        <f t="shared" si="38"/>
        <v>8341</v>
      </c>
      <c r="F809" s="24" t="str">
        <f t="shared" si="39"/>
        <v>Rainbow Fern</v>
      </c>
      <c r="G809" t="s">
        <v>358</v>
      </c>
      <c r="H809" t="s">
        <v>359</v>
      </c>
      <c r="I809" t="s">
        <v>124</v>
      </c>
      <c r="J809" t="s">
        <v>38343</v>
      </c>
      <c r="K809">
        <v>0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20" hidden="1" x14ac:dyDescent="0.35">
      <c r="A810" t="s">
        <v>466</v>
      </c>
      <c r="B810">
        <v>1</v>
      </c>
      <c r="D810" s="24" t="str">
        <f t="shared" si="40"/>
        <v>FL</v>
      </c>
      <c r="E810" s="25" t="str">
        <f t="shared" si="38"/>
        <v>PHYT</v>
      </c>
      <c r="F810" s="24" t="str">
        <f t="shared" si="39"/>
        <v/>
      </c>
      <c r="G810" s="26" t="s">
        <v>38211</v>
      </c>
      <c r="H810" t="s">
        <v>117</v>
      </c>
      <c r="I810" t="s">
        <v>241</v>
      </c>
      <c r="J810" t="s">
        <v>38406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8</v>
      </c>
      <c r="Q810">
        <v>0</v>
      </c>
      <c r="R810">
        <v>0</v>
      </c>
    </row>
    <row r="811" spans="1:20" hidden="1" x14ac:dyDescent="0.35">
      <c r="A811" t="s">
        <v>466</v>
      </c>
      <c r="B811">
        <v>1</v>
      </c>
      <c r="D811" s="24" t="str">
        <f t="shared" si="40"/>
        <v>FL</v>
      </c>
      <c r="E811" s="25" t="str">
        <f t="shared" si="38"/>
        <v>8052</v>
      </c>
      <c r="F811" s="24" t="str">
        <f t="shared" si="39"/>
        <v>Gristle Fern</v>
      </c>
      <c r="G811" t="s">
        <v>260</v>
      </c>
      <c r="H811" t="s">
        <v>261</v>
      </c>
      <c r="I811" t="s">
        <v>124</v>
      </c>
      <c r="J811" t="s">
        <v>38343</v>
      </c>
      <c r="K811">
        <v>0</v>
      </c>
      <c r="L811">
        <v>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20" hidden="1" x14ac:dyDescent="0.35">
      <c r="A812" t="s">
        <v>466</v>
      </c>
      <c r="B812">
        <v>1</v>
      </c>
      <c r="D812" s="24" t="str">
        <f t="shared" si="40"/>
        <v>FL</v>
      </c>
      <c r="E812" s="25" t="str">
        <f t="shared" si="38"/>
        <v>6090</v>
      </c>
      <c r="F812" s="24" t="str">
        <f t="shared" si="39"/>
        <v>Wild Tobacco Bush</v>
      </c>
      <c r="G812" t="s">
        <v>387</v>
      </c>
      <c r="H812" t="s">
        <v>388</v>
      </c>
      <c r="I812" t="s">
        <v>241</v>
      </c>
      <c r="J812" t="s">
        <v>38406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0</v>
      </c>
      <c r="R812">
        <v>0</v>
      </c>
    </row>
    <row r="813" spans="1:20" hidden="1" x14ac:dyDescent="0.35">
      <c r="A813" t="s">
        <v>466</v>
      </c>
      <c r="B813">
        <v>1</v>
      </c>
      <c r="D813" s="24" t="str">
        <f t="shared" si="40"/>
        <v>FL</v>
      </c>
      <c r="E813" s="25" t="str">
        <f t="shared" si="38"/>
        <v>6129</v>
      </c>
      <c r="F813" s="24" t="str">
        <f t="shared" si="39"/>
        <v>Brown Kurrajong</v>
      </c>
      <c r="G813" t="s">
        <v>104</v>
      </c>
      <c r="H813" t="s">
        <v>105</v>
      </c>
      <c r="I813" t="s">
        <v>241</v>
      </c>
      <c r="J813" t="s">
        <v>38406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31</v>
      </c>
      <c r="Q813">
        <v>0</v>
      </c>
      <c r="R813">
        <v>0</v>
      </c>
    </row>
    <row r="814" spans="1:20" hidden="1" x14ac:dyDescent="0.35">
      <c r="A814" t="s">
        <v>466</v>
      </c>
      <c r="B814">
        <v>1</v>
      </c>
      <c r="D814" s="24" t="str">
        <f t="shared" si="40"/>
        <v>FL</v>
      </c>
      <c r="E814" s="25" t="str">
        <f t="shared" si="38"/>
        <v>6036</v>
      </c>
      <c r="F814" s="24" t="str">
        <f t="shared" si="39"/>
        <v>Corkwood</v>
      </c>
      <c r="G814" t="s">
        <v>149</v>
      </c>
      <c r="H814" t="s">
        <v>150</v>
      </c>
      <c r="I814" t="s">
        <v>38262</v>
      </c>
      <c r="J814" t="s">
        <v>38406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16</v>
      </c>
      <c r="Q814">
        <v>0</v>
      </c>
      <c r="R814">
        <v>0</v>
      </c>
    </row>
    <row r="815" spans="1:20" hidden="1" x14ac:dyDescent="0.35">
      <c r="A815" t="s">
        <v>466</v>
      </c>
      <c r="B815">
        <v>1</v>
      </c>
      <c r="D815" s="24" t="str">
        <f t="shared" si="40"/>
        <v>FL</v>
      </c>
      <c r="E815" s="25" t="str">
        <f t="shared" si="38"/>
        <v>3683</v>
      </c>
      <c r="F815" s="24" t="str">
        <f t="shared" si="39"/>
        <v>Scentless Rosewood</v>
      </c>
      <c r="G815" t="s">
        <v>354</v>
      </c>
      <c r="H815" t="s">
        <v>355</v>
      </c>
      <c r="I815" t="s">
        <v>89</v>
      </c>
      <c r="J815" t="s">
        <v>38342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20" hidden="1" x14ac:dyDescent="0.35">
      <c r="A816" t="s">
        <v>466</v>
      </c>
      <c r="B816">
        <v>1</v>
      </c>
      <c r="D816" s="24" t="str">
        <f t="shared" si="40"/>
        <v>FL</v>
      </c>
      <c r="E816" s="25" t="str">
        <f t="shared" si="38"/>
        <v>2273</v>
      </c>
      <c r="F816" s="24" t="str">
        <f t="shared" si="39"/>
        <v>Red Carabeen</v>
      </c>
      <c r="G816" t="s">
        <v>38208</v>
      </c>
      <c r="H816" t="s">
        <v>144</v>
      </c>
      <c r="I816" t="s">
        <v>89</v>
      </c>
      <c r="J816" t="s">
        <v>38342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hidden="1" x14ac:dyDescent="0.35">
      <c r="A817" t="s">
        <v>466</v>
      </c>
      <c r="B817">
        <v>1</v>
      </c>
      <c r="D817" s="24" t="str">
        <f t="shared" si="40"/>
        <v>FL</v>
      </c>
      <c r="E817" s="25" t="str">
        <f t="shared" si="38"/>
        <v>7894</v>
      </c>
      <c r="F817" s="24" t="str">
        <f t="shared" si="39"/>
        <v>Pink Lace Flower</v>
      </c>
      <c r="G817" t="s">
        <v>230</v>
      </c>
      <c r="H817" t="s">
        <v>231</v>
      </c>
      <c r="I817" t="s">
        <v>89</v>
      </c>
      <c r="J817" t="s">
        <v>38342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hidden="1" x14ac:dyDescent="0.35">
      <c r="A818" t="s">
        <v>466</v>
      </c>
      <c r="B818">
        <v>1</v>
      </c>
      <c r="D818" s="24" t="str">
        <f t="shared" si="40"/>
        <v>FL</v>
      </c>
      <c r="E818" s="25" t="str">
        <f t="shared" si="38"/>
        <v>1210</v>
      </c>
      <c r="F818" s="24" t="str">
        <f t="shared" si="39"/>
        <v>Pencil Cedar</v>
      </c>
      <c r="G818" s="26" t="s">
        <v>38207</v>
      </c>
      <c r="H818" t="s">
        <v>108</v>
      </c>
      <c r="I818" t="s">
        <v>38262</v>
      </c>
      <c r="J818" t="s">
        <v>38406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9</v>
      </c>
      <c r="Q818">
        <v>0</v>
      </c>
      <c r="R818">
        <v>0</v>
      </c>
    </row>
    <row r="819" spans="1:18" hidden="1" x14ac:dyDescent="0.35">
      <c r="A819" t="s">
        <v>466</v>
      </c>
      <c r="B819">
        <v>1</v>
      </c>
      <c r="D819" s="24" t="str">
        <f t="shared" si="40"/>
        <v>FL</v>
      </c>
      <c r="E819" s="25" t="str">
        <f t="shared" si="38"/>
        <v>11947</v>
      </c>
      <c r="F819" s="24" t="str">
        <f t="shared" si="39"/>
        <v/>
      </c>
      <c r="G819" t="s">
        <v>137</v>
      </c>
      <c r="H819" t="s">
        <v>138</v>
      </c>
      <c r="I819" t="s">
        <v>38262</v>
      </c>
      <c r="J819" t="s">
        <v>38406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</v>
      </c>
      <c r="Q819">
        <v>0</v>
      </c>
      <c r="R819">
        <v>0</v>
      </c>
    </row>
    <row r="820" spans="1:18" hidden="1" x14ac:dyDescent="0.35">
      <c r="A820" t="s">
        <v>466</v>
      </c>
      <c r="B820">
        <v>1</v>
      </c>
      <c r="D820" s="24" t="str">
        <f t="shared" si="40"/>
        <v>FL</v>
      </c>
      <c r="E820" s="25" t="str">
        <f t="shared" si="38"/>
        <v>6760</v>
      </c>
      <c r="F820" s="24" t="str">
        <f t="shared" si="39"/>
        <v/>
      </c>
      <c r="G820" t="s">
        <v>106</v>
      </c>
      <c r="H820" t="s">
        <v>107</v>
      </c>
      <c r="I820" t="s">
        <v>38262</v>
      </c>
      <c r="J820" t="s">
        <v>38406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0</v>
      </c>
      <c r="R820">
        <v>0</v>
      </c>
    </row>
    <row r="821" spans="1:18" hidden="1" x14ac:dyDescent="0.35">
      <c r="A821" t="s">
        <v>466</v>
      </c>
      <c r="B821">
        <v>1</v>
      </c>
      <c r="D821" s="24" t="str">
        <f t="shared" si="40"/>
        <v>FL</v>
      </c>
      <c r="E821" s="25" t="str">
        <f t="shared" si="38"/>
        <v>2695</v>
      </c>
      <c r="F821" s="24" t="str">
        <f t="shared" si="39"/>
        <v>Coffee Bush</v>
      </c>
      <c r="G821" t="s">
        <v>467</v>
      </c>
      <c r="H821" t="s">
        <v>468</v>
      </c>
      <c r="I821" t="s">
        <v>38262</v>
      </c>
      <c r="J821" t="s">
        <v>38406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</v>
      </c>
      <c r="Q821">
        <v>0</v>
      </c>
      <c r="R821">
        <v>0</v>
      </c>
    </row>
    <row r="822" spans="1:18" hidden="1" x14ac:dyDescent="0.35">
      <c r="A822" t="s">
        <v>466</v>
      </c>
      <c r="B822">
        <v>1</v>
      </c>
      <c r="D822" s="24" t="str">
        <f t="shared" si="40"/>
        <v>FL</v>
      </c>
      <c r="E822" s="25" t="str">
        <f t="shared" si="38"/>
        <v>7686</v>
      </c>
      <c r="F822" s="24" t="str">
        <f t="shared" si="39"/>
        <v>Red Ash</v>
      </c>
      <c r="G822" t="s">
        <v>140</v>
      </c>
      <c r="H822" t="s">
        <v>141</v>
      </c>
      <c r="I822" t="s">
        <v>38262</v>
      </c>
      <c r="J822" t="s">
        <v>38406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7</v>
      </c>
      <c r="Q822">
        <v>0</v>
      </c>
      <c r="R822">
        <v>0</v>
      </c>
    </row>
    <row r="823" spans="1:18" hidden="1" x14ac:dyDescent="0.35">
      <c r="A823" t="s">
        <v>466</v>
      </c>
      <c r="B823">
        <v>1</v>
      </c>
      <c r="D823" s="24" t="str">
        <f t="shared" si="40"/>
        <v>FL</v>
      </c>
      <c r="E823" s="25" t="str">
        <f t="shared" si="38"/>
        <v>4242</v>
      </c>
      <c r="F823" s="24" t="str">
        <f t="shared" si="39"/>
        <v>Brush Box</v>
      </c>
      <c r="G823" t="s">
        <v>266</v>
      </c>
      <c r="H823" t="s">
        <v>267</v>
      </c>
      <c r="I823" t="s">
        <v>89</v>
      </c>
      <c r="J823" s="28" t="s">
        <v>38342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10</v>
      </c>
      <c r="Q823">
        <v>0</v>
      </c>
      <c r="R823">
        <v>0</v>
      </c>
    </row>
    <row r="824" spans="1:18" hidden="1" x14ac:dyDescent="0.35">
      <c r="A824" t="s">
        <v>466</v>
      </c>
      <c r="B824">
        <v>1</v>
      </c>
      <c r="D824" s="24" t="str">
        <f t="shared" si="40"/>
        <v>FL</v>
      </c>
      <c r="E824" s="25" t="str">
        <f t="shared" si="38"/>
        <v>7592</v>
      </c>
      <c r="F824" s="24" t="str">
        <f t="shared" si="39"/>
        <v>Lawyer Vine</v>
      </c>
      <c r="G824" t="s">
        <v>321</v>
      </c>
      <c r="H824" t="s">
        <v>322</v>
      </c>
      <c r="I824" t="s">
        <v>89</v>
      </c>
      <c r="J824" t="s">
        <v>38342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hidden="1" x14ac:dyDescent="0.35">
      <c r="A825" t="s">
        <v>466</v>
      </c>
      <c r="B825">
        <v>1</v>
      </c>
      <c r="D825" s="24" t="str">
        <f t="shared" si="40"/>
        <v>FL</v>
      </c>
      <c r="E825" s="25" t="str">
        <f t="shared" si="38"/>
        <v>2548</v>
      </c>
      <c r="F825" s="24" t="str">
        <f t="shared" si="39"/>
        <v>Climbing Guinea Flower</v>
      </c>
      <c r="G825" t="s">
        <v>167</v>
      </c>
      <c r="H825" t="s">
        <v>168</v>
      </c>
      <c r="I825" t="s">
        <v>89</v>
      </c>
      <c r="J825" t="s">
        <v>38406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3</v>
      </c>
      <c r="Q825">
        <v>0</v>
      </c>
      <c r="R825">
        <v>0</v>
      </c>
    </row>
    <row r="826" spans="1:18" hidden="1" x14ac:dyDescent="0.35">
      <c r="A826" t="s">
        <v>466</v>
      </c>
      <c r="B826">
        <v>1</v>
      </c>
      <c r="D826" s="24" t="str">
        <f t="shared" si="40"/>
        <v>FL</v>
      </c>
      <c r="E826" s="25" t="str">
        <f t="shared" si="38"/>
        <v>7873</v>
      </c>
      <c r="F826" s="24" t="str">
        <f t="shared" si="39"/>
        <v>Palm-Lily</v>
      </c>
      <c r="G826" t="s">
        <v>127</v>
      </c>
      <c r="H826" t="s">
        <v>128</v>
      </c>
      <c r="I826" t="s">
        <v>89</v>
      </c>
      <c r="J826" t="s">
        <v>38342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hidden="1" x14ac:dyDescent="0.35">
      <c r="A827" t="s">
        <v>466</v>
      </c>
      <c r="B827">
        <v>1</v>
      </c>
      <c r="D827" s="24" t="str">
        <f t="shared" si="40"/>
        <v>FL</v>
      </c>
      <c r="E827" s="25" t="str">
        <f t="shared" si="38"/>
        <v>2403</v>
      </c>
      <c r="F827" s="24" t="str">
        <f t="shared" si="39"/>
        <v/>
      </c>
      <c r="G827" t="s">
        <v>262</v>
      </c>
      <c r="H827" t="s">
        <v>263</v>
      </c>
      <c r="I827" s="26" t="s">
        <v>124</v>
      </c>
      <c r="J827" t="s">
        <v>38342</v>
      </c>
      <c r="K827">
        <v>0</v>
      </c>
      <c r="L827">
        <v>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hidden="1" x14ac:dyDescent="0.35">
      <c r="A828" t="s">
        <v>466</v>
      </c>
      <c r="B828">
        <v>1</v>
      </c>
      <c r="D828" s="24" t="str">
        <f t="shared" si="40"/>
        <v>FL</v>
      </c>
      <c r="E828" s="25" t="str">
        <f t="shared" si="38"/>
        <v>6458</v>
      </c>
      <c r="F828" s="24" t="str">
        <f t="shared" si="39"/>
        <v>Bangalow Palm</v>
      </c>
      <c r="G828" t="s">
        <v>102</v>
      </c>
      <c r="H828" t="s">
        <v>103</v>
      </c>
      <c r="I828" t="s">
        <v>241</v>
      </c>
      <c r="J828" t="s">
        <v>38342</v>
      </c>
      <c r="K828">
        <v>8</v>
      </c>
      <c r="L828">
        <v>0</v>
      </c>
      <c r="M828">
        <v>0</v>
      </c>
      <c r="N828">
        <v>5</v>
      </c>
      <c r="O828">
        <v>0</v>
      </c>
      <c r="P828">
        <v>6</v>
      </c>
      <c r="Q828">
        <v>0</v>
      </c>
      <c r="R828">
        <v>0</v>
      </c>
    </row>
    <row r="829" spans="1:18" hidden="1" x14ac:dyDescent="0.35">
      <c r="A829" t="s">
        <v>466</v>
      </c>
      <c r="B829">
        <v>1</v>
      </c>
      <c r="D829" s="24" t="str">
        <f t="shared" si="40"/>
        <v>FL</v>
      </c>
      <c r="E829" s="25" t="str">
        <f t="shared" si="38"/>
        <v>3915</v>
      </c>
      <c r="F829" s="24" t="str">
        <f t="shared" si="39"/>
        <v>Anchor Vine</v>
      </c>
      <c r="G829" t="s">
        <v>110</v>
      </c>
      <c r="H829" t="s">
        <v>111</v>
      </c>
      <c r="I829" t="s">
        <v>89</v>
      </c>
      <c r="J829" t="s">
        <v>38342</v>
      </c>
      <c r="K829">
        <v>0</v>
      </c>
      <c r="L829">
        <v>2</v>
      </c>
      <c r="M829">
        <v>0</v>
      </c>
      <c r="N829">
        <v>0</v>
      </c>
      <c r="O829">
        <v>0</v>
      </c>
      <c r="P829">
        <v>3</v>
      </c>
      <c r="Q829">
        <v>0</v>
      </c>
      <c r="R829">
        <v>0</v>
      </c>
    </row>
    <row r="830" spans="1:18" hidden="1" x14ac:dyDescent="0.35">
      <c r="A830" t="s">
        <v>466</v>
      </c>
      <c r="B830">
        <v>1</v>
      </c>
      <c r="D830" s="24" t="str">
        <f t="shared" si="40"/>
        <v>FL</v>
      </c>
      <c r="E830" s="25" t="str">
        <f t="shared" si="38"/>
        <v>5847</v>
      </c>
      <c r="F830" s="24" t="str">
        <f t="shared" si="39"/>
        <v>Sandfly Zieria</v>
      </c>
      <c r="G830" t="s">
        <v>469</v>
      </c>
      <c r="H830" t="s">
        <v>470</v>
      </c>
      <c r="I830" t="s">
        <v>241</v>
      </c>
      <c r="J830" t="s">
        <v>38406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7</v>
      </c>
      <c r="Q830">
        <v>0</v>
      </c>
      <c r="R830">
        <v>0</v>
      </c>
    </row>
    <row r="831" spans="1:18" hidden="1" x14ac:dyDescent="0.35">
      <c r="A831" t="s">
        <v>466</v>
      </c>
      <c r="B831">
        <v>1</v>
      </c>
      <c r="D831" s="24" t="str">
        <f t="shared" si="40"/>
        <v>FL</v>
      </c>
      <c r="E831" s="25" t="str">
        <f t="shared" si="38"/>
        <v>3824</v>
      </c>
      <c r="F831" s="24" t="str">
        <f t="shared" si="39"/>
        <v>Blackwood</v>
      </c>
      <c r="G831" t="s">
        <v>471</v>
      </c>
      <c r="H831" t="s">
        <v>472</v>
      </c>
      <c r="I831" t="s">
        <v>241</v>
      </c>
      <c r="J831" t="s">
        <v>38406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0</v>
      </c>
      <c r="R831">
        <v>0</v>
      </c>
    </row>
    <row r="832" spans="1:18" hidden="1" x14ac:dyDescent="0.35">
      <c r="A832" t="s">
        <v>466</v>
      </c>
      <c r="B832">
        <v>1</v>
      </c>
      <c r="D832" s="24" t="str">
        <f t="shared" si="40"/>
        <v>FL</v>
      </c>
      <c r="E832" s="25" t="str">
        <f t="shared" si="38"/>
        <v>1919</v>
      </c>
      <c r="F832" s="24" t="str">
        <f t="shared" si="39"/>
        <v>Forest Lobelia</v>
      </c>
      <c r="G832" t="s">
        <v>301</v>
      </c>
      <c r="H832" t="s">
        <v>302</v>
      </c>
      <c r="I832" t="s">
        <v>242</v>
      </c>
      <c r="J832" t="s">
        <v>38406</v>
      </c>
      <c r="K832">
        <v>0</v>
      </c>
      <c r="L832">
        <v>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hidden="1" x14ac:dyDescent="0.35">
      <c r="A833" t="s">
        <v>466</v>
      </c>
      <c r="B833">
        <v>1</v>
      </c>
      <c r="D833" s="24" t="str">
        <f t="shared" si="40"/>
        <v>FL</v>
      </c>
      <c r="E833" s="25" t="str">
        <f t="shared" si="38"/>
        <v>5046</v>
      </c>
      <c r="F833" s="24" t="str">
        <f t="shared" si="39"/>
        <v/>
      </c>
      <c r="G833" t="s">
        <v>473</v>
      </c>
      <c r="H833" t="s">
        <v>474</v>
      </c>
      <c r="I833" t="s">
        <v>242</v>
      </c>
      <c r="J833" t="s">
        <v>38342</v>
      </c>
      <c r="K833">
        <v>0</v>
      </c>
      <c r="L833">
        <v>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hidden="1" x14ac:dyDescent="0.35">
      <c r="A834" t="s">
        <v>466</v>
      </c>
      <c r="B834">
        <v>1</v>
      </c>
      <c r="D834" s="24" t="str">
        <f t="shared" si="40"/>
        <v>FL</v>
      </c>
      <c r="E834" s="25" t="str">
        <f t="shared" ref="E834:E897" si="41">IF(ISBLANK(G834),"",IFERROR(VLOOKUP(G834,FloraSpeciesList,2,FALSE),""))</f>
        <v>7271</v>
      </c>
      <c r="F834" s="24" t="str">
        <f t="shared" ref="F834:F897" si="42">IF(ISBLANK(G834),"",IFERROR(IF(VLOOKUP(G834,FloraSpeciesList,3,FALSE)=0,"",VLOOKUP(G834,FloraSpeciesList,3,FALSE)),""))</f>
        <v>Bat's Wing Fern</v>
      </c>
      <c r="G834" t="s">
        <v>125</v>
      </c>
      <c r="H834" t="s">
        <v>126</v>
      </c>
      <c r="I834" t="s">
        <v>124</v>
      </c>
      <c r="J834" t="s">
        <v>38343</v>
      </c>
      <c r="K834">
        <v>0</v>
      </c>
      <c r="L834">
        <v>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hidden="1" x14ac:dyDescent="0.35">
      <c r="A835" t="s">
        <v>466</v>
      </c>
      <c r="B835">
        <v>1</v>
      </c>
      <c r="D835" s="24" t="str">
        <f t="shared" si="40"/>
        <v>FL</v>
      </c>
      <c r="E835" s="25" t="str">
        <f t="shared" si="41"/>
        <v>2532</v>
      </c>
      <c r="F835" s="24" t="str">
        <f t="shared" si="42"/>
        <v>Twining Guinea Flower</v>
      </c>
      <c r="G835" t="s">
        <v>430</v>
      </c>
      <c r="H835" t="s">
        <v>431</v>
      </c>
      <c r="I835" t="s">
        <v>89</v>
      </c>
      <c r="J835" t="s">
        <v>38342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hidden="1" x14ac:dyDescent="0.35">
      <c r="A836" t="s">
        <v>466</v>
      </c>
      <c r="B836">
        <v>1</v>
      </c>
      <c r="D836" s="24" t="str">
        <f t="shared" ref="D836:D899" si="43">IF(ISBLANK(G836),"","FL")</f>
        <v>FL</v>
      </c>
      <c r="E836" s="25" t="str">
        <f t="shared" si="41"/>
        <v>8428</v>
      </c>
      <c r="F836" s="24" t="str">
        <f t="shared" si="42"/>
        <v>Snake Vine</v>
      </c>
      <c r="G836" t="s">
        <v>216</v>
      </c>
      <c r="H836" t="s">
        <v>217</v>
      </c>
      <c r="I836" t="s">
        <v>38262</v>
      </c>
      <c r="J836" t="s">
        <v>38342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</v>
      </c>
      <c r="Q836">
        <v>0</v>
      </c>
      <c r="R836">
        <v>0</v>
      </c>
    </row>
    <row r="837" spans="1:18" hidden="1" x14ac:dyDescent="0.35">
      <c r="A837" t="s">
        <v>466</v>
      </c>
      <c r="B837">
        <v>1</v>
      </c>
      <c r="D837" s="24" t="str">
        <f t="shared" si="43"/>
        <v>FL</v>
      </c>
      <c r="E837" s="25" t="str">
        <f t="shared" si="41"/>
        <v>3471</v>
      </c>
      <c r="F837" s="24" t="str">
        <f t="shared" si="42"/>
        <v>Camphor Laurel</v>
      </c>
      <c r="G837" t="s">
        <v>356</v>
      </c>
      <c r="H837" t="s">
        <v>357</v>
      </c>
      <c r="I837" t="s">
        <v>38262</v>
      </c>
      <c r="J837" t="s">
        <v>38406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</v>
      </c>
      <c r="Q837">
        <v>0</v>
      </c>
      <c r="R837">
        <v>0</v>
      </c>
    </row>
    <row r="838" spans="1:18" hidden="1" x14ac:dyDescent="0.35">
      <c r="A838" t="s">
        <v>466</v>
      </c>
      <c r="B838">
        <v>1</v>
      </c>
      <c r="D838" s="24" t="str">
        <f t="shared" si="43"/>
        <v>FL</v>
      </c>
      <c r="E838" s="25" t="str">
        <f t="shared" si="41"/>
        <v>3483</v>
      </c>
      <c r="F838" s="24" t="str">
        <f t="shared" si="42"/>
        <v>Murrogun</v>
      </c>
      <c r="G838" t="s">
        <v>475</v>
      </c>
      <c r="H838" t="s">
        <v>476</v>
      </c>
      <c r="I838" t="s">
        <v>89</v>
      </c>
      <c r="J838" t="s">
        <v>38342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</v>
      </c>
      <c r="Q838">
        <v>0</v>
      </c>
      <c r="R838">
        <v>0</v>
      </c>
    </row>
    <row r="839" spans="1:18" hidden="1" x14ac:dyDescent="0.35">
      <c r="A839" t="s">
        <v>466</v>
      </c>
      <c r="B839">
        <v>2</v>
      </c>
      <c r="D839" s="24" t="str">
        <f t="shared" si="43"/>
        <v>FL</v>
      </c>
      <c r="E839" s="25" t="str">
        <f t="shared" si="41"/>
        <v>3485</v>
      </c>
      <c r="F839" s="24" t="str">
        <f t="shared" si="42"/>
        <v>Forest Maple</v>
      </c>
      <c r="G839" t="s">
        <v>477</v>
      </c>
      <c r="H839" t="s">
        <v>478</v>
      </c>
      <c r="I839" t="s">
        <v>89</v>
      </c>
      <c r="J839" t="s">
        <v>38342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hidden="1" x14ac:dyDescent="0.35">
      <c r="A840" t="s">
        <v>466</v>
      </c>
      <c r="B840">
        <v>2</v>
      </c>
      <c r="C840" t="s">
        <v>247</v>
      </c>
      <c r="D840" s="24" t="str">
        <f t="shared" si="43"/>
        <v>FL</v>
      </c>
      <c r="E840" s="25" t="str">
        <f t="shared" si="41"/>
        <v>3479</v>
      </c>
      <c r="F840" s="24" t="str">
        <f t="shared" si="42"/>
        <v>Jackwood</v>
      </c>
      <c r="G840" t="s">
        <v>243</v>
      </c>
      <c r="H840" t="s">
        <v>240</v>
      </c>
      <c r="I840" t="s">
        <v>89</v>
      </c>
      <c r="J840" t="s">
        <v>38342</v>
      </c>
      <c r="K840">
        <v>5</v>
      </c>
      <c r="L840">
        <v>14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hidden="1" x14ac:dyDescent="0.35">
      <c r="A841" t="s">
        <v>466</v>
      </c>
      <c r="B841">
        <v>2</v>
      </c>
      <c r="D841" s="24" t="str">
        <f t="shared" si="43"/>
        <v>FL</v>
      </c>
      <c r="E841" s="25" t="str">
        <f t="shared" si="41"/>
        <v>3483</v>
      </c>
      <c r="F841" s="24" t="str">
        <f t="shared" si="42"/>
        <v>Murrogun</v>
      </c>
      <c r="G841" t="s">
        <v>475</v>
      </c>
      <c r="H841" t="s">
        <v>476</v>
      </c>
      <c r="I841" t="s">
        <v>89</v>
      </c>
      <c r="J841" t="s">
        <v>38342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hidden="1" x14ac:dyDescent="0.35">
      <c r="A842" t="s">
        <v>466</v>
      </c>
      <c r="B842">
        <v>2</v>
      </c>
      <c r="D842" s="24" t="str">
        <f t="shared" si="43"/>
        <v>FL</v>
      </c>
      <c r="E842" s="25" t="str">
        <f t="shared" si="41"/>
        <v>7866</v>
      </c>
      <c r="F842" s="24" t="str">
        <f t="shared" si="42"/>
        <v>Cheese Tree</v>
      </c>
      <c r="G842" t="s">
        <v>372</v>
      </c>
      <c r="H842" t="s">
        <v>373</v>
      </c>
      <c r="I842" t="s">
        <v>38262</v>
      </c>
      <c r="J842" t="s">
        <v>38406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3</v>
      </c>
      <c r="Q842">
        <v>0</v>
      </c>
      <c r="R842">
        <v>0</v>
      </c>
    </row>
    <row r="843" spans="1:18" hidden="1" x14ac:dyDescent="0.35">
      <c r="A843" t="s">
        <v>466</v>
      </c>
      <c r="B843">
        <v>2</v>
      </c>
      <c r="D843" s="24" t="str">
        <f t="shared" si="43"/>
        <v>FL</v>
      </c>
      <c r="E843" s="25" t="str">
        <f t="shared" si="41"/>
        <v>3489</v>
      </c>
      <c r="F843" s="24" t="str">
        <f t="shared" si="42"/>
        <v>Rose Walnut</v>
      </c>
      <c r="G843" t="s">
        <v>196</v>
      </c>
      <c r="H843" t="s">
        <v>197</v>
      </c>
      <c r="I843" t="s">
        <v>89</v>
      </c>
      <c r="J843" t="s">
        <v>38342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hidden="1" x14ac:dyDescent="0.35">
      <c r="A844" t="s">
        <v>466</v>
      </c>
      <c r="B844">
        <v>2</v>
      </c>
      <c r="D844" s="24" t="str">
        <f t="shared" si="43"/>
        <v>FL</v>
      </c>
      <c r="E844" s="25" t="str">
        <f t="shared" si="41"/>
        <v>7686</v>
      </c>
      <c r="F844" s="24" t="str">
        <f t="shared" si="42"/>
        <v>Red Ash</v>
      </c>
      <c r="G844" t="s">
        <v>140</v>
      </c>
      <c r="H844" t="s">
        <v>141</v>
      </c>
      <c r="I844" t="s">
        <v>89</v>
      </c>
      <c r="J844" t="s">
        <v>38406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3</v>
      </c>
      <c r="Q844">
        <v>0</v>
      </c>
      <c r="R844">
        <v>0</v>
      </c>
    </row>
    <row r="845" spans="1:18" hidden="1" x14ac:dyDescent="0.35">
      <c r="A845" t="s">
        <v>466</v>
      </c>
      <c r="B845">
        <v>2</v>
      </c>
      <c r="D845" s="24" t="str">
        <f t="shared" si="43"/>
        <v>FL</v>
      </c>
      <c r="E845" s="25" t="str">
        <f t="shared" si="41"/>
        <v>8052</v>
      </c>
      <c r="F845" s="24" t="str">
        <f t="shared" si="42"/>
        <v>Gristle Fern</v>
      </c>
      <c r="G845" t="s">
        <v>260</v>
      </c>
      <c r="H845" t="s">
        <v>261</v>
      </c>
      <c r="I845" t="s">
        <v>124</v>
      </c>
      <c r="J845" t="s">
        <v>38343</v>
      </c>
      <c r="K845">
        <v>0</v>
      </c>
      <c r="L845">
        <v>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hidden="1" x14ac:dyDescent="0.35">
      <c r="A846" t="s">
        <v>466</v>
      </c>
      <c r="B846">
        <v>2</v>
      </c>
      <c r="D846" s="24" t="str">
        <f t="shared" si="43"/>
        <v>FL</v>
      </c>
      <c r="E846" s="25" t="str">
        <f t="shared" si="41"/>
        <v>6308</v>
      </c>
      <c r="F846" s="24" t="str">
        <f t="shared" si="42"/>
        <v>Spiny-headed Mat-rush</v>
      </c>
      <c r="G846" t="s">
        <v>38226</v>
      </c>
      <c r="H846" t="s">
        <v>479</v>
      </c>
      <c r="I846" t="s">
        <v>38345</v>
      </c>
      <c r="J846" t="s">
        <v>38342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hidden="1" x14ac:dyDescent="0.35">
      <c r="A847" t="s">
        <v>466</v>
      </c>
      <c r="B847">
        <v>2</v>
      </c>
      <c r="D847" s="24" t="str">
        <f t="shared" si="43"/>
        <v>FL</v>
      </c>
      <c r="E847" s="25" t="str">
        <f t="shared" si="41"/>
        <v>5923</v>
      </c>
      <c r="F847" s="24" t="str">
        <f t="shared" si="42"/>
        <v/>
      </c>
      <c r="G847" t="s">
        <v>290</v>
      </c>
      <c r="H847" t="s">
        <v>291</v>
      </c>
      <c r="I847" t="s">
        <v>89</v>
      </c>
      <c r="J847" t="s">
        <v>38406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0</v>
      </c>
      <c r="R847">
        <v>0</v>
      </c>
    </row>
    <row r="848" spans="1:18" hidden="1" x14ac:dyDescent="0.35">
      <c r="A848" t="s">
        <v>466</v>
      </c>
      <c r="B848">
        <v>2</v>
      </c>
      <c r="D848" s="24" t="str">
        <f t="shared" si="43"/>
        <v>FL</v>
      </c>
      <c r="E848" s="25" t="str">
        <f t="shared" si="41"/>
        <v>7592</v>
      </c>
      <c r="F848" s="24" t="str">
        <f t="shared" si="42"/>
        <v>Lawyer Vine</v>
      </c>
      <c r="G848" t="s">
        <v>321</v>
      </c>
      <c r="H848" t="s">
        <v>322</v>
      </c>
      <c r="I848" t="s">
        <v>89</v>
      </c>
      <c r="J848" t="s">
        <v>38342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20" hidden="1" x14ac:dyDescent="0.35">
      <c r="A849" t="s">
        <v>466</v>
      </c>
      <c r="B849">
        <v>2</v>
      </c>
      <c r="D849" s="24" t="str">
        <f t="shared" si="43"/>
        <v>FL</v>
      </c>
      <c r="E849" s="25" t="str">
        <f t="shared" si="41"/>
        <v>2548</v>
      </c>
      <c r="F849" s="24" t="str">
        <f t="shared" si="42"/>
        <v>Climbing Guinea Flower</v>
      </c>
      <c r="G849" t="s">
        <v>167</v>
      </c>
      <c r="H849" t="s">
        <v>168</v>
      </c>
      <c r="I849" t="s">
        <v>89</v>
      </c>
      <c r="J849" t="s">
        <v>38342</v>
      </c>
      <c r="K849">
        <v>0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20" hidden="1" x14ac:dyDescent="0.35">
      <c r="A850" t="s">
        <v>466</v>
      </c>
      <c r="B850">
        <v>2</v>
      </c>
      <c r="D850" s="24" t="str">
        <f t="shared" si="43"/>
        <v>FL</v>
      </c>
      <c r="E850" s="25" t="str">
        <f t="shared" si="41"/>
        <v>4277</v>
      </c>
      <c r="F850" s="24" t="str">
        <f t="shared" si="42"/>
        <v/>
      </c>
      <c r="G850" t="s">
        <v>135</v>
      </c>
      <c r="H850" t="s">
        <v>136</v>
      </c>
      <c r="I850" t="s">
        <v>89</v>
      </c>
      <c r="J850" t="s">
        <v>38342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20" hidden="1" x14ac:dyDescent="0.35">
      <c r="A851" t="s">
        <v>466</v>
      </c>
      <c r="B851">
        <v>2</v>
      </c>
      <c r="D851" s="24" t="str">
        <f t="shared" si="43"/>
        <v>FL</v>
      </c>
      <c r="E851" s="25" t="str">
        <f t="shared" si="41"/>
        <v>6403</v>
      </c>
      <c r="F851" s="24" t="str">
        <f t="shared" si="42"/>
        <v>Bracken</v>
      </c>
      <c r="G851" t="s">
        <v>425</v>
      </c>
      <c r="H851" t="s">
        <v>424</v>
      </c>
      <c r="I851" t="s">
        <v>124</v>
      </c>
      <c r="J851" t="s">
        <v>38343</v>
      </c>
      <c r="K851">
        <v>0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20" hidden="1" x14ac:dyDescent="0.35">
      <c r="A852" t="s">
        <v>466</v>
      </c>
      <c r="B852">
        <v>2</v>
      </c>
      <c r="D852" s="24" t="str">
        <f t="shared" si="43"/>
        <v>FL</v>
      </c>
      <c r="E852" s="25" t="str">
        <f t="shared" si="41"/>
        <v>3683</v>
      </c>
      <c r="F852" s="24" t="str">
        <f t="shared" si="42"/>
        <v>Scentless Rosewood</v>
      </c>
      <c r="G852" t="s">
        <v>354</v>
      </c>
      <c r="H852" t="s">
        <v>355</v>
      </c>
      <c r="I852" t="s">
        <v>89</v>
      </c>
      <c r="J852" t="s">
        <v>38342</v>
      </c>
      <c r="K852">
        <v>0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20" hidden="1" x14ac:dyDescent="0.35">
      <c r="A853" t="s">
        <v>466</v>
      </c>
      <c r="B853">
        <v>2</v>
      </c>
      <c r="D853" s="24" t="str">
        <f t="shared" si="43"/>
        <v>FL</v>
      </c>
      <c r="E853" s="25" t="str">
        <f t="shared" si="41"/>
        <v>7894</v>
      </c>
      <c r="F853" s="24" t="str">
        <f t="shared" si="42"/>
        <v>Pink Lace Flower</v>
      </c>
      <c r="G853" t="s">
        <v>230</v>
      </c>
      <c r="H853" t="s">
        <v>231</v>
      </c>
      <c r="I853" t="s">
        <v>89</v>
      </c>
      <c r="J853" t="s">
        <v>38342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20" hidden="1" x14ac:dyDescent="0.35">
      <c r="A854" t="s">
        <v>466</v>
      </c>
      <c r="B854">
        <v>2</v>
      </c>
      <c r="D854" s="24" t="str">
        <f t="shared" si="43"/>
        <v>FL</v>
      </c>
      <c r="E854" s="25" t="str">
        <f t="shared" si="41"/>
        <v>2663</v>
      </c>
      <c r="F854" s="24" t="str">
        <f t="shared" si="42"/>
        <v>Tree Heath</v>
      </c>
      <c r="G854" t="s">
        <v>400</v>
      </c>
      <c r="H854" t="s">
        <v>401</v>
      </c>
      <c r="I854" t="s">
        <v>89</v>
      </c>
      <c r="J854" t="s">
        <v>38342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20" hidden="1" x14ac:dyDescent="0.35">
      <c r="A855" t="s">
        <v>466</v>
      </c>
      <c r="B855">
        <v>2</v>
      </c>
      <c r="D855" s="24" t="str">
        <f t="shared" si="43"/>
        <v>FL</v>
      </c>
      <c r="E855" s="25" t="str">
        <f t="shared" si="41"/>
        <v>4283</v>
      </c>
      <c r="F855" s="24" t="str">
        <f t="shared" si="42"/>
        <v>Scrub Turpentine</v>
      </c>
      <c r="G855" t="s">
        <v>480</v>
      </c>
      <c r="H855" t="s">
        <v>481</v>
      </c>
      <c r="I855" t="s">
        <v>89</v>
      </c>
      <c r="J855" t="s">
        <v>38342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 t="s">
        <v>482</v>
      </c>
    </row>
    <row r="856" spans="1:20" hidden="1" x14ac:dyDescent="0.35">
      <c r="A856" t="s">
        <v>466</v>
      </c>
      <c r="B856">
        <v>2</v>
      </c>
      <c r="D856" s="24" t="str">
        <f t="shared" si="43"/>
        <v>FL</v>
      </c>
      <c r="E856" s="25" t="str">
        <f t="shared" si="41"/>
        <v>8596</v>
      </c>
      <c r="F856" s="24" t="str">
        <f t="shared" si="42"/>
        <v/>
      </c>
      <c r="G856" t="s">
        <v>483</v>
      </c>
      <c r="H856" t="s">
        <v>484</v>
      </c>
      <c r="I856" t="s">
        <v>38262</v>
      </c>
      <c r="J856" t="s">
        <v>38406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</row>
    <row r="857" spans="1:20" hidden="1" x14ac:dyDescent="0.35">
      <c r="A857" t="s">
        <v>466</v>
      </c>
      <c r="B857">
        <v>2</v>
      </c>
      <c r="D857" s="24" t="str">
        <f t="shared" si="43"/>
        <v>FL</v>
      </c>
      <c r="E857" s="25" t="str">
        <f t="shared" si="41"/>
        <v>6129</v>
      </c>
      <c r="F857" s="24" t="str">
        <f t="shared" si="42"/>
        <v>Brown Kurrajong</v>
      </c>
      <c r="G857" t="s">
        <v>104</v>
      </c>
      <c r="H857" t="s">
        <v>105</v>
      </c>
      <c r="I857" t="s">
        <v>241</v>
      </c>
      <c r="J857" t="s">
        <v>38406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8</v>
      </c>
      <c r="Q857">
        <v>0</v>
      </c>
      <c r="R857">
        <v>0</v>
      </c>
    </row>
    <row r="858" spans="1:20" hidden="1" x14ac:dyDescent="0.35">
      <c r="A858" t="s">
        <v>466</v>
      </c>
      <c r="B858">
        <v>2</v>
      </c>
      <c r="D858" s="24" t="str">
        <f t="shared" si="43"/>
        <v>FL</v>
      </c>
      <c r="E858" s="25" t="str">
        <f t="shared" si="41"/>
        <v>7432</v>
      </c>
      <c r="F858" s="24" t="str">
        <f t="shared" si="42"/>
        <v>Native Tamarind</v>
      </c>
      <c r="G858" t="s">
        <v>208</v>
      </c>
      <c r="H858" t="s">
        <v>209</v>
      </c>
      <c r="I858" t="s">
        <v>38262</v>
      </c>
      <c r="J858" t="s">
        <v>38342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</row>
    <row r="859" spans="1:20" hidden="1" x14ac:dyDescent="0.35">
      <c r="A859" t="s">
        <v>466</v>
      </c>
      <c r="B859">
        <v>2</v>
      </c>
      <c r="D859" s="24" t="str">
        <f t="shared" si="43"/>
        <v>FL</v>
      </c>
      <c r="E859" s="25" t="str">
        <f t="shared" si="41"/>
        <v>11587</v>
      </c>
      <c r="F859" s="24" t="str">
        <f t="shared" si="42"/>
        <v>Molucca Bramble</v>
      </c>
      <c r="G859" t="s">
        <v>342</v>
      </c>
      <c r="H859" t="s">
        <v>343</v>
      </c>
      <c r="I859" t="s">
        <v>89</v>
      </c>
      <c r="J859" t="s">
        <v>38342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20" hidden="1" x14ac:dyDescent="0.35">
      <c r="A860" t="s">
        <v>466</v>
      </c>
      <c r="B860">
        <v>2</v>
      </c>
      <c r="D860" s="24" t="str">
        <f t="shared" si="43"/>
        <v>FL</v>
      </c>
      <c r="E860" s="25" t="str">
        <f t="shared" si="41"/>
        <v>3471</v>
      </c>
      <c r="F860" s="24" t="str">
        <f t="shared" si="42"/>
        <v>Camphor Laurel</v>
      </c>
      <c r="G860" t="s">
        <v>356</v>
      </c>
      <c r="H860" t="s">
        <v>357</v>
      </c>
      <c r="I860" t="s">
        <v>38262</v>
      </c>
      <c r="J860" t="s">
        <v>38406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</v>
      </c>
      <c r="Q860">
        <v>0</v>
      </c>
      <c r="R860">
        <v>0</v>
      </c>
    </row>
    <row r="861" spans="1:20" hidden="1" x14ac:dyDescent="0.35">
      <c r="A861" t="s">
        <v>466</v>
      </c>
      <c r="B861">
        <v>2</v>
      </c>
      <c r="D861" s="24" t="str">
        <f t="shared" si="43"/>
        <v>FL</v>
      </c>
      <c r="E861" s="25" t="str">
        <f t="shared" si="41"/>
        <v>5847</v>
      </c>
      <c r="F861" s="24" t="str">
        <f t="shared" si="42"/>
        <v>Sandfly Zieria</v>
      </c>
      <c r="G861" t="s">
        <v>469</v>
      </c>
      <c r="H861" t="s">
        <v>470</v>
      </c>
      <c r="I861" t="s">
        <v>241</v>
      </c>
      <c r="J861" t="s">
        <v>38406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</v>
      </c>
      <c r="Q861">
        <v>0</v>
      </c>
      <c r="R861">
        <v>0</v>
      </c>
    </row>
    <row r="862" spans="1:20" hidden="1" x14ac:dyDescent="0.35">
      <c r="A862" t="s">
        <v>466</v>
      </c>
      <c r="B862">
        <v>2</v>
      </c>
      <c r="D862" s="24" t="str">
        <f t="shared" si="43"/>
        <v>FL</v>
      </c>
      <c r="E862" s="25" t="str">
        <f t="shared" si="41"/>
        <v>1210</v>
      </c>
      <c r="F862" s="24" t="str">
        <f t="shared" si="42"/>
        <v>Pencil Cedar</v>
      </c>
      <c r="G862" s="26" t="s">
        <v>38207</v>
      </c>
      <c r="H862" t="s">
        <v>108</v>
      </c>
      <c r="I862" t="s">
        <v>38262</v>
      </c>
      <c r="J862" t="s">
        <v>38406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0</v>
      </c>
      <c r="R862">
        <v>0</v>
      </c>
    </row>
    <row r="863" spans="1:20" hidden="1" x14ac:dyDescent="0.35">
      <c r="A863" t="s">
        <v>466</v>
      </c>
      <c r="B863">
        <v>2</v>
      </c>
      <c r="D863" s="24" t="str">
        <f t="shared" si="43"/>
        <v>FL</v>
      </c>
      <c r="E863" s="25" t="str">
        <f t="shared" si="41"/>
        <v>6090</v>
      </c>
      <c r="F863" s="24" t="str">
        <f t="shared" si="42"/>
        <v>Wild Tobacco Bush</v>
      </c>
      <c r="G863" t="s">
        <v>387</v>
      </c>
      <c r="H863" t="s">
        <v>388</v>
      </c>
      <c r="I863" t="s">
        <v>241</v>
      </c>
      <c r="J863" t="s">
        <v>38406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6</v>
      </c>
      <c r="Q863">
        <v>0</v>
      </c>
      <c r="R863">
        <v>0</v>
      </c>
    </row>
    <row r="864" spans="1:20" hidden="1" x14ac:dyDescent="0.35">
      <c r="A864" t="s">
        <v>466</v>
      </c>
      <c r="B864">
        <v>2</v>
      </c>
      <c r="D864" s="24" t="str">
        <f t="shared" si="43"/>
        <v>FL</v>
      </c>
      <c r="E864" s="25" t="str">
        <f t="shared" si="41"/>
        <v>6458</v>
      </c>
      <c r="F864" s="24" t="str">
        <f t="shared" si="42"/>
        <v>Bangalow Palm</v>
      </c>
      <c r="G864" t="s">
        <v>102</v>
      </c>
      <c r="H864" t="s">
        <v>103</v>
      </c>
      <c r="I864" t="s">
        <v>241</v>
      </c>
      <c r="J864" t="s">
        <v>38342</v>
      </c>
      <c r="K864">
        <v>3</v>
      </c>
      <c r="L864">
        <v>0</v>
      </c>
      <c r="M864">
        <v>0</v>
      </c>
      <c r="N864">
        <v>2</v>
      </c>
      <c r="O864">
        <v>0</v>
      </c>
      <c r="P864">
        <v>0</v>
      </c>
      <c r="Q864">
        <v>0</v>
      </c>
      <c r="R864">
        <v>0</v>
      </c>
    </row>
    <row r="865" spans="1:20" hidden="1" x14ac:dyDescent="0.35">
      <c r="A865" t="s">
        <v>466</v>
      </c>
      <c r="B865">
        <v>2</v>
      </c>
      <c r="D865" s="24" t="str">
        <f t="shared" si="43"/>
        <v>FL</v>
      </c>
      <c r="E865" s="25" t="str">
        <f t="shared" si="41"/>
        <v>11947</v>
      </c>
      <c r="F865" s="24" t="str">
        <f t="shared" si="42"/>
        <v/>
      </c>
      <c r="G865" t="s">
        <v>137</v>
      </c>
      <c r="H865" t="s">
        <v>138</v>
      </c>
      <c r="I865" t="s">
        <v>38262</v>
      </c>
      <c r="J865" t="s">
        <v>38406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</v>
      </c>
      <c r="Q865">
        <v>0</v>
      </c>
      <c r="R865">
        <v>0</v>
      </c>
    </row>
    <row r="866" spans="1:20" hidden="1" x14ac:dyDescent="0.35">
      <c r="A866" t="s">
        <v>466</v>
      </c>
      <c r="B866">
        <v>2</v>
      </c>
      <c r="D866" s="24" t="str">
        <f t="shared" si="43"/>
        <v>FL</v>
      </c>
      <c r="E866" s="25" t="str">
        <f t="shared" si="41"/>
        <v>7106</v>
      </c>
      <c r="F866" s="24" t="str">
        <f t="shared" si="42"/>
        <v>Whip Vine</v>
      </c>
      <c r="G866" t="s">
        <v>38216</v>
      </c>
      <c r="H866" t="s">
        <v>226</v>
      </c>
      <c r="I866" t="s">
        <v>89</v>
      </c>
      <c r="J866" t="s">
        <v>38342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20" hidden="1" x14ac:dyDescent="0.35">
      <c r="A867" t="s">
        <v>466</v>
      </c>
      <c r="B867">
        <v>2</v>
      </c>
      <c r="D867" s="24" t="str">
        <f t="shared" si="43"/>
        <v>FL</v>
      </c>
      <c r="E867" s="25" t="str">
        <f t="shared" si="41"/>
        <v>3824</v>
      </c>
      <c r="F867" s="24" t="str">
        <f t="shared" si="42"/>
        <v>Blackwood</v>
      </c>
      <c r="G867" t="s">
        <v>471</v>
      </c>
      <c r="H867" t="s">
        <v>472</v>
      </c>
      <c r="I867" t="s">
        <v>241</v>
      </c>
      <c r="J867" t="s">
        <v>38406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0</v>
      </c>
      <c r="R867">
        <v>0</v>
      </c>
    </row>
    <row r="868" spans="1:20" hidden="1" x14ac:dyDescent="0.35">
      <c r="A868" t="s">
        <v>466</v>
      </c>
      <c r="B868">
        <v>2</v>
      </c>
      <c r="D868" s="24" t="str">
        <f t="shared" si="43"/>
        <v>FL</v>
      </c>
      <c r="E868" s="25" t="str">
        <f t="shared" si="41"/>
        <v>2768</v>
      </c>
      <c r="F868" s="24" t="str">
        <f t="shared" si="42"/>
        <v>Bolwarra</v>
      </c>
      <c r="G868" t="s">
        <v>485</v>
      </c>
      <c r="H868" t="s">
        <v>486</v>
      </c>
      <c r="I868" t="s">
        <v>89</v>
      </c>
      <c r="J868" t="s">
        <v>38342</v>
      </c>
      <c r="K868">
        <v>0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20" hidden="1" x14ac:dyDescent="0.35">
      <c r="A869" t="s">
        <v>466</v>
      </c>
      <c r="B869">
        <v>2</v>
      </c>
      <c r="D869" s="24" t="str">
        <f t="shared" si="43"/>
        <v>FL</v>
      </c>
      <c r="E869" s="25" t="str">
        <f t="shared" si="41"/>
        <v>6181</v>
      </c>
      <c r="F869" s="24" t="str">
        <f t="shared" si="42"/>
        <v/>
      </c>
      <c r="G869" t="s">
        <v>338</v>
      </c>
      <c r="H869" t="s">
        <v>339</v>
      </c>
      <c r="I869" t="s">
        <v>241</v>
      </c>
      <c r="J869" t="s">
        <v>38406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</row>
    <row r="870" spans="1:20" hidden="1" x14ac:dyDescent="0.35">
      <c r="A870" t="s">
        <v>466</v>
      </c>
      <c r="B870">
        <v>2</v>
      </c>
      <c r="D870" s="24" t="str">
        <f t="shared" si="43"/>
        <v>FL</v>
      </c>
      <c r="E870" s="25" t="str">
        <f t="shared" si="41"/>
        <v>13800</v>
      </c>
      <c r="F870" s="24" t="str">
        <f t="shared" si="42"/>
        <v/>
      </c>
      <c r="G870" t="s">
        <v>414</v>
      </c>
      <c r="H870" t="s">
        <v>415</v>
      </c>
      <c r="I870" t="s">
        <v>89</v>
      </c>
      <c r="J870" t="s">
        <v>38342</v>
      </c>
      <c r="K870">
        <v>0</v>
      </c>
      <c r="L870">
        <v>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20" hidden="1" x14ac:dyDescent="0.35">
      <c r="A871" t="s">
        <v>466</v>
      </c>
      <c r="B871">
        <v>2</v>
      </c>
      <c r="D871" s="24" t="str">
        <f t="shared" si="43"/>
        <v>FL</v>
      </c>
      <c r="E871" s="25" t="str">
        <f t="shared" si="41"/>
        <v>4643</v>
      </c>
      <c r="F871" s="24" t="str">
        <f t="shared" si="42"/>
        <v>Common Passionfruit</v>
      </c>
      <c r="G871" t="s">
        <v>317</v>
      </c>
      <c r="H871" t="s">
        <v>318</v>
      </c>
      <c r="I871" t="s">
        <v>38262</v>
      </c>
      <c r="J871" t="s">
        <v>38406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</v>
      </c>
      <c r="Q871">
        <v>0</v>
      </c>
      <c r="R871">
        <v>0</v>
      </c>
    </row>
    <row r="872" spans="1:20" hidden="1" x14ac:dyDescent="0.35">
      <c r="A872" t="s">
        <v>466</v>
      </c>
      <c r="B872">
        <v>2</v>
      </c>
      <c r="D872" s="24" t="str">
        <f t="shared" si="43"/>
        <v>FL</v>
      </c>
      <c r="E872" s="25" t="str">
        <f t="shared" si="41"/>
        <v>11933</v>
      </c>
      <c r="F872" s="24" t="str">
        <f t="shared" si="42"/>
        <v/>
      </c>
      <c r="G872" t="s">
        <v>487</v>
      </c>
      <c r="H872" t="s">
        <v>488</v>
      </c>
      <c r="I872" t="s">
        <v>89</v>
      </c>
      <c r="J872" t="s">
        <v>38342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20" hidden="1" x14ac:dyDescent="0.35">
      <c r="A873" t="s">
        <v>466</v>
      </c>
      <c r="B873">
        <v>2</v>
      </c>
      <c r="D873" s="24" t="str">
        <f t="shared" si="43"/>
        <v>FL</v>
      </c>
      <c r="E873" s="25" t="str">
        <f t="shared" si="41"/>
        <v>6282</v>
      </c>
      <c r="F873" s="24" t="str">
        <f t="shared" si="42"/>
        <v>Water Vine</v>
      </c>
      <c r="G873" t="s">
        <v>258</v>
      </c>
      <c r="H873" t="s">
        <v>259</v>
      </c>
      <c r="I873" t="s">
        <v>89</v>
      </c>
      <c r="J873" t="s">
        <v>38342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20" hidden="1" x14ac:dyDescent="0.35">
      <c r="A874" t="s">
        <v>466</v>
      </c>
      <c r="B874">
        <v>2</v>
      </c>
      <c r="D874" s="24" t="str">
        <f t="shared" si="43"/>
        <v>FL</v>
      </c>
      <c r="E874" s="25" t="str">
        <f t="shared" si="41"/>
        <v>7346</v>
      </c>
      <c r="F874" s="24" t="str">
        <f t="shared" si="42"/>
        <v/>
      </c>
      <c r="G874" t="s">
        <v>489</v>
      </c>
      <c r="H874" t="s">
        <v>490</v>
      </c>
      <c r="I874" t="s">
        <v>242</v>
      </c>
      <c r="J874" t="s">
        <v>38342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20" hidden="1" x14ac:dyDescent="0.35">
      <c r="A875" t="s">
        <v>466</v>
      </c>
      <c r="B875">
        <v>2</v>
      </c>
      <c r="D875" s="24" t="str">
        <f t="shared" si="43"/>
        <v>FL</v>
      </c>
      <c r="E875" s="25" t="str">
        <f t="shared" si="41"/>
        <v>3976</v>
      </c>
      <c r="F875" s="24" t="str">
        <f t="shared" si="42"/>
        <v>Rose Myrtle</v>
      </c>
      <c r="G875" t="s">
        <v>147</v>
      </c>
      <c r="H875" t="s">
        <v>148</v>
      </c>
      <c r="I875" t="s">
        <v>89</v>
      </c>
      <c r="J875" t="s">
        <v>38342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491</v>
      </c>
    </row>
    <row r="876" spans="1:20" hidden="1" x14ac:dyDescent="0.35">
      <c r="A876" t="s">
        <v>466</v>
      </c>
      <c r="B876">
        <v>3</v>
      </c>
      <c r="D876" s="24" t="str">
        <f t="shared" si="43"/>
        <v>FL</v>
      </c>
      <c r="E876" s="25" t="str">
        <f t="shared" si="41"/>
        <v>3683</v>
      </c>
      <c r="F876" s="24" t="str">
        <f t="shared" si="42"/>
        <v>Scentless Rosewood</v>
      </c>
      <c r="G876" t="s">
        <v>354</v>
      </c>
      <c r="H876" t="s">
        <v>355</v>
      </c>
      <c r="I876" t="s">
        <v>89</v>
      </c>
      <c r="J876" t="s">
        <v>38342</v>
      </c>
      <c r="K876">
        <v>0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20" hidden="1" x14ac:dyDescent="0.35">
      <c r="A877" t="s">
        <v>466</v>
      </c>
      <c r="B877">
        <v>3</v>
      </c>
      <c r="C877" t="s">
        <v>247</v>
      </c>
      <c r="D877" s="24" t="str">
        <f t="shared" si="43"/>
        <v>FL</v>
      </c>
      <c r="E877" s="25" t="str">
        <f t="shared" si="41"/>
        <v>8074</v>
      </c>
      <c r="F877" s="24" t="str">
        <f t="shared" si="42"/>
        <v>Rough Treefern</v>
      </c>
      <c r="G877" t="s">
        <v>492</v>
      </c>
      <c r="H877" t="s">
        <v>493</v>
      </c>
      <c r="I877" t="s">
        <v>191</v>
      </c>
      <c r="J877" t="s">
        <v>38343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20" hidden="1" x14ac:dyDescent="0.35">
      <c r="A878" t="s">
        <v>466</v>
      </c>
      <c r="B878">
        <v>3</v>
      </c>
      <c r="D878" s="24" t="str">
        <f t="shared" si="43"/>
        <v>FL</v>
      </c>
      <c r="E878" s="25" t="str">
        <f t="shared" si="41"/>
        <v>7201</v>
      </c>
      <c r="F878" s="24" t="str">
        <f t="shared" si="42"/>
        <v>Blue Lilly Pilly</v>
      </c>
      <c r="G878" t="s">
        <v>362</v>
      </c>
      <c r="H878" t="s">
        <v>363</v>
      </c>
      <c r="I878" t="s">
        <v>89</v>
      </c>
      <c r="J878" t="s">
        <v>38342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20" hidden="1" x14ac:dyDescent="0.35">
      <c r="A879" t="s">
        <v>466</v>
      </c>
      <c r="B879">
        <v>3</v>
      </c>
      <c r="D879" s="24" t="str">
        <f t="shared" si="43"/>
        <v>FL</v>
      </c>
      <c r="E879" s="25" t="str">
        <f t="shared" si="41"/>
        <v>7346</v>
      </c>
      <c r="F879" s="24" t="str">
        <f t="shared" si="42"/>
        <v/>
      </c>
      <c r="G879" t="s">
        <v>489</v>
      </c>
      <c r="H879" t="s">
        <v>490</v>
      </c>
      <c r="I879" t="s">
        <v>242</v>
      </c>
      <c r="J879" t="s">
        <v>38342</v>
      </c>
      <c r="K879">
        <v>0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20" hidden="1" x14ac:dyDescent="0.35">
      <c r="A880" t="s">
        <v>466</v>
      </c>
      <c r="B880">
        <v>3</v>
      </c>
      <c r="D880" s="24" t="str">
        <f t="shared" si="43"/>
        <v>FL</v>
      </c>
      <c r="E880" s="25" t="str">
        <f t="shared" si="41"/>
        <v>3479</v>
      </c>
      <c r="F880" s="24" t="str">
        <f t="shared" si="42"/>
        <v>Jackwood</v>
      </c>
      <c r="G880" t="s">
        <v>243</v>
      </c>
      <c r="H880" t="s">
        <v>240</v>
      </c>
      <c r="I880" t="s">
        <v>89</v>
      </c>
      <c r="J880" t="s">
        <v>38342</v>
      </c>
      <c r="K880">
        <v>0</v>
      </c>
      <c r="L880">
        <v>11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hidden="1" x14ac:dyDescent="0.35">
      <c r="A881" t="s">
        <v>466</v>
      </c>
      <c r="B881">
        <v>3</v>
      </c>
      <c r="D881" s="24" t="str">
        <f t="shared" si="43"/>
        <v>FL</v>
      </c>
      <c r="E881" s="25" t="str">
        <f t="shared" si="41"/>
        <v>3485</v>
      </c>
      <c r="F881" s="24" t="str">
        <f t="shared" si="42"/>
        <v>Forest Maple</v>
      </c>
      <c r="G881" t="s">
        <v>477</v>
      </c>
      <c r="H881" t="s">
        <v>478</v>
      </c>
      <c r="I881" t="s">
        <v>89</v>
      </c>
      <c r="J881" t="s">
        <v>38342</v>
      </c>
      <c r="K881">
        <v>0</v>
      </c>
      <c r="L881">
        <v>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hidden="1" x14ac:dyDescent="0.35">
      <c r="A882" t="s">
        <v>466</v>
      </c>
      <c r="B882">
        <v>3</v>
      </c>
      <c r="D882" s="24" t="str">
        <f t="shared" si="43"/>
        <v>FL</v>
      </c>
      <c r="E882" s="25" t="str">
        <f t="shared" si="41"/>
        <v>2768</v>
      </c>
      <c r="F882" s="24" t="str">
        <f t="shared" si="42"/>
        <v>Bolwarra</v>
      </c>
      <c r="G882" t="s">
        <v>485</v>
      </c>
      <c r="H882" t="s">
        <v>486</v>
      </c>
      <c r="I882" t="s">
        <v>89</v>
      </c>
      <c r="J882" t="s">
        <v>38342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hidden="1" x14ac:dyDescent="0.35">
      <c r="A883" t="s">
        <v>466</v>
      </c>
      <c r="B883">
        <v>3</v>
      </c>
      <c r="D883" s="24" t="str">
        <f t="shared" si="43"/>
        <v>FL</v>
      </c>
      <c r="E883" s="25" t="str">
        <f t="shared" si="41"/>
        <v>6458</v>
      </c>
      <c r="F883" s="24" t="str">
        <f t="shared" si="42"/>
        <v>Bangalow Palm</v>
      </c>
      <c r="G883" t="s">
        <v>102</v>
      </c>
      <c r="H883" t="s">
        <v>103</v>
      </c>
      <c r="I883" t="s">
        <v>241</v>
      </c>
      <c r="J883" t="s">
        <v>38342</v>
      </c>
      <c r="K883">
        <v>4</v>
      </c>
      <c r="L883">
        <v>0</v>
      </c>
      <c r="M883">
        <v>0</v>
      </c>
      <c r="N883">
        <v>3</v>
      </c>
      <c r="O883">
        <v>0</v>
      </c>
      <c r="P883">
        <v>2</v>
      </c>
      <c r="Q883">
        <v>0</v>
      </c>
      <c r="R883">
        <v>0</v>
      </c>
    </row>
    <row r="884" spans="1:18" hidden="1" x14ac:dyDescent="0.35">
      <c r="A884" t="s">
        <v>466</v>
      </c>
      <c r="B884">
        <v>3</v>
      </c>
      <c r="D884" s="24" t="str">
        <f t="shared" si="43"/>
        <v>FL</v>
      </c>
      <c r="E884" s="25" t="str">
        <f t="shared" si="41"/>
        <v>3483</v>
      </c>
      <c r="F884" s="24" t="str">
        <f t="shared" si="42"/>
        <v>Murrogun</v>
      </c>
      <c r="G884" t="s">
        <v>475</v>
      </c>
      <c r="H884" t="s">
        <v>476</v>
      </c>
      <c r="I884" t="s">
        <v>89</v>
      </c>
      <c r="J884" t="s">
        <v>38342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hidden="1" x14ac:dyDescent="0.35">
      <c r="A885" t="s">
        <v>466</v>
      </c>
      <c r="B885">
        <v>3</v>
      </c>
      <c r="D885" s="24" t="str">
        <f t="shared" si="43"/>
        <v>FL</v>
      </c>
      <c r="E885" s="25" t="str">
        <f t="shared" si="41"/>
        <v>2548</v>
      </c>
      <c r="F885" s="24" t="str">
        <f t="shared" si="42"/>
        <v>Climbing Guinea Flower</v>
      </c>
      <c r="G885" t="s">
        <v>167</v>
      </c>
      <c r="H885" t="s">
        <v>168</v>
      </c>
      <c r="I885" t="s">
        <v>38262</v>
      </c>
      <c r="J885" t="s">
        <v>38406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hidden="1" x14ac:dyDescent="0.35">
      <c r="A886" t="s">
        <v>466</v>
      </c>
      <c r="B886">
        <v>3</v>
      </c>
      <c r="D886" s="24" t="str">
        <f t="shared" si="43"/>
        <v>FL</v>
      </c>
      <c r="E886" s="25" t="str">
        <f t="shared" si="41"/>
        <v>8379</v>
      </c>
      <c r="F886" s="24" t="str">
        <f t="shared" si="42"/>
        <v/>
      </c>
      <c r="G886" t="s">
        <v>494</v>
      </c>
      <c r="H886" t="s">
        <v>495</v>
      </c>
      <c r="I886" s="26" t="s">
        <v>124</v>
      </c>
      <c r="J886" t="s">
        <v>38342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hidden="1" x14ac:dyDescent="0.35">
      <c r="A887" t="s">
        <v>466</v>
      </c>
      <c r="B887">
        <v>3</v>
      </c>
      <c r="D887" s="24" t="str">
        <f t="shared" si="43"/>
        <v>FL</v>
      </c>
      <c r="E887" s="25" t="str">
        <f t="shared" si="41"/>
        <v>4947</v>
      </c>
      <c r="F887" s="24" t="str">
        <f t="shared" si="42"/>
        <v>Wiry Panic</v>
      </c>
      <c r="G887" t="s">
        <v>38223</v>
      </c>
      <c r="H887" t="s">
        <v>496</v>
      </c>
      <c r="I887" s="28" t="s">
        <v>242</v>
      </c>
      <c r="J887" t="s">
        <v>38342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hidden="1" x14ac:dyDescent="0.35">
      <c r="A888" t="s">
        <v>466</v>
      </c>
      <c r="B888">
        <v>3</v>
      </c>
      <c r="D888" s="24" t="str">
        <f t="shared" si="43"/>
        <v>FL</v>
      </c>
      <c r="E888" s="25" t="str">
        <f t="shared" si="41"/>
        <v>7592</v>
      </c>
      <c r="F888" s="24" t="str">
        <f t="shared" si="42"/>
        <v>Lawyer Vine</v>
      </c>
      <c r="G888" t="s">
        <v>321</v>
      </c>
      <c r="H888" t="s">
        <v>322</v>
      </c>
      <c r="I888" t="s">
        <v>89</v>
      </c>
      <c r="J888" t="s">
        <v>38342</v>
      </c>
      <c r="K888">
        <v>0</v>
      </c>
      <c r="L888">
        <v>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hidden="1" x14ac:dyDescent="0.35">
      <c r="A889" t="s">
        <v>466</v>
      </c>
      <c r="B889">
        <v>3</v>
      </c>
      <c r="D889" s="24" t="str">
        <f t="shared" si="43"/>
        <v>FL</v>
      </c>
      <c r="E889" s="25" t="str">
        <f t="shared" si="41"/>
        <v>3915</v>
      </c>
      <c r="F889" s="24" t="str">
        <f t="shared" si="42"/>
        <v>Anchor Vine</v>
      </c>
      <c r="G889" t="s">
        <v>110</v>
      </c>
      <c r="H889" t="s">
        <v>111</v>
      </c>
      <c r="I889" t="s">
        <v>89</v>
      </c>
      <c r="J889" t="s">
        <v>38342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hidden="1" x14ac:dyDescent="0.35">
      <c r="A890" t="s">
        <v>466</v>
      </c>
      <c r="B890">
        <v>3</v>
      </c>
      <c r="D890" s="24" t="str">
        <f t="shared" si="43"/>
        <v>FL</v>
      </c>
      <c r="E890" s="25" t="str">
        <f t="shared" si="41"/>
        <v>6282</v>
      </c>
      <c r="F890" s="24" t="str">
        <f t="shared" si="42"/>
        <v>Water Vine</v>
      </c>
      <c r="G890" t="s">
        <v>258</v>
      </c>
      <c r="H890" t="s">
        <v>259</v>
      </c>
      <c r="I890" t="s">
        <v>89</v>
      </c>
      <c r="J890" t="s">
        <v>38342</v>
      </c>
      <c r="K890">
        <v>0</v>
      </c>
      <c r="L890">
        <v>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hidden="1" x14ac:dyDescent="0.35">
      <c r="A891" t="s">
        <v>466</v>
      </c>
      <c r="B891">
        <v>3</v>
      </c>
      <c r="D891" s="24" t="str">
        <f t="shared" si="43"/>
        <v>FL</v>
      </c>
      <c r="E891" s="25" t="str">
        <f t="shared" si="41"/>
        <v>6129</v>
      </c>
      <c r="F891" s="24" t="str">
        <f t="shared" si="42"/>
        <v>Brown Kurrajong</v>
      </c>
      <c r="G891" t="s">
        <v>104</v>
      </c>
      <c r="H891" t="s">
        <v>105</v>
      </c>
      <c r="I891" t="s">
        <v>241</v>
      </c>
      <c r="J891" t="s">
        <v>38406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7</v>
      </c>
      <c r="Q891">
        <v>0</v>
      </c>
      <c r="R891">
        <v>0</v>
      </c>
    </row>
    <row r="892" spans="1:18" hidden="1" x14ac:dyDescent="0.35">
      <c r="A892" t="s">
        <v>466</v>
      </c>
      <c r="B892">
        <v>3</v>
      </c>
      <c r="D892" s="24" t="str">
        <f t="shared" si="43"/>
        <v>FL</v>
      </c>
      <c r="E892" s="25" t="str">
        <f t="shared" si="41"/>
        <v>6036</v>
      </c>
      <c r="F892" s="24" t="str">
        <f t="shared" si="42"/>
        <v>Corkwood</v>
      </c>
      <c r="G892" t="s">
        <v>149</v>
      </c>
      <c r="H892" t="s">
        <v>150</v>
      </c>
      <c r="I892" t="s">
        <v>38262</v>
      </c>
      <c r="J892" t="s">
        <v>38406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0</v>
      </c>
      <c r="R892">
        <v>0</v>
      </c>
    </row>
    <row r="893" spans="1:18" hidden="1" x14ac:dyDescent="0.35">
      <c r="A893" t="s">
        <v>466</v>
      </c>
      <c r="B893">
        <v>3</v>
      </c>
      <c r="D893" s="24" t="str">
        <f t="shared" si="43"/>
        <v>FL</v>
      </c>
      <c r="E893" s="25" t="str">
        <f t="shared" si="41"/>
        <v>3824</v>
      </c>
      <c r="F893" s="24" t="str">
        <f t="shared" si="42"/>
        <v>Blackwood</v>
      </c>
      <c r="G893" t="s">
        <v>471</v>
      </c>
      <c r="H893" t="s">
        <v>472</v>
      </c>
      <c r="I893" t="s">
        <v>241</v>
      </c>
      <c r="J893" t="s">
        <v>38406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</row>
    <row r="894" spans="1:18" hidden="1" x14ac:dyDescent="0.35">
      <c r="A894" t="s">
        <v>466</v>
      </c>
      <c r="B894">
        <v>3</v>
      </c>
      <c r="D894" s="24" t="str">
        <f t="shared" si="43"/>
        <v>FL</v>
      </c>
      <c r="E894" s="25" t="str">
        <f t="shared" si="41"/>
        <v>5923</v>
      </c>
      <c r="F894" s="24" t="str">
        <f t="shared" si="42"/>
        <v/>
      </c>
      <c r="G894" t="s">
        <v>290</v>
      </c>
      <c r="H894" t="s">
        <v>291</v>
      </c>
      <c r="I894" t="s">
        <v>89</v>
      </c>
      <c r="J894" t="s">
        <v>38342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</row>
    <row r="895" spans="1:18" hidden="1" x14ac:dyDescent="0.35">
      <c r="A895" t="s">
        <v>466</v>
      </c>
      <c r="B895">
        <v>3</v>
      </c>
      <c r="D895" s="24" t="str">
        <f t="shared" si="43"/>
        <v>FL</v>
      </c>
      <c r="E895" s="25" t="str">
        <f t="shared" si="41"/>
        <v>8596</v>
      </c>
      <c r="F895" s="24" t="str">
        <f t="shared" si="42"/>
        <v/>
      </c>
      <c r="G895" t="s">
        <v>483</v>
      </c>
      <c r="H895" t="s">
        <v>484</v>
      </c>
      <c r="I895" t="s">
        <v>38262</v>
      </c>
      <c r="J895" t="s">
        <v>38406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</v>
      </c>
      <c r="Q895">
        <v>0</v>
      </c>
      <c r="R895">
        <v>0</v>
      </c>
    </row>
    <row r="896" spans="1:18" x14ac:dyDescent="0.35">
      <c r="A896" t="s">
        <v>466</v>
      </c>
      <c r="B896">
        <v>3</v>
      </c>
      <c r="D896" s="24" t="str">
        <f t="shared" si="43"/>
        <v>FL</v>
      </c>
      <c r="E896" s="25" t="str">
        <f t="shared" si="41"/>
        <v>3540</v>
      </c>
      <c r="F896" s="24" t="str">
        <f t="shared" si="42"/>
        <v>Blue Flax-lily</v>
      </c>
      <c r="G896" t="s">
        <v>418</v>
      </c>
      <c r="H896" t="s">
        <v>419</v>
      </c>
      <c r="I896" s="26" t="s">
        <v>124</v>
      </c>
      <c r="J896" t="s">
        <v>38342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hidden="1" x14ac:dyDescent="0.35">
      <c r="A897" t="s">
        <v>466</v>
      </c>
      <c r="B897">
        <v>3</v>
      </c>
      <c r="D897" s="24" t="str">
        <f t="shared" si="43"/>
        <v>FL</v>
      </c>
      <c r="E897" s="25" t="str">
        <f t="shared" si="41"/>
        <v>6760</v>
      </c>
      <c r="F897" s="24" t="str">
        <f t="shared" si="42"/>
        <v/>
      </c>
      <c r="G897" t="s">
        <v>106</v>
      </c>
      <c r="H897" t="s">
        <v>107</v>
      </c>
      <c r="I897" t="s">
        <v>38262</v>
      </c>
      <c r="J897" t="s">
        <v>38406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  <c r="R897">
        <v>0</v>
      </c>
    </row>
    <row r="898" spans="1:18" hidden="1" x14ac:dyDescent="0.35">
      <c r="A898" t="s">
        <v>466</v>
      </c>
      <c r="B898">
        <v>3</v>
      </c>
      <c r="D898" s="24" t="str">
        <f t="shared" si="43"/>
        <v>FL</v>
      </c>
      <c r="E898" s="25" t="str">
        <f t="shared" ref="E898:E961" si="44">IF(ISBLANK(G898),"",IFERROR(VLOOKUP(G898,FloraSpeciesList,2,FALSE),""))</f>
        <v>2570</v>
      </c>
      <c r="F898" s="24" t="str">
        <f t="shared" ref="F898:F961" si="45">IF(ISBLANK(G898),"",IFERROR(IF(VLOOKUP(G898,FloraSpeciesList,3,FALSE)=0,"",VLOOKUP(G898,FloraSpeciesList,3,FALSE)),""))</f>
        <v>Blue Quandong</v>
      </c>
      <c r="G898" t="s">
        <v>319</v>
      </c>
      <c r="H898" t="s">
        <v>320</v>
      </c>
      <c r="I898" t="s">
        <v>38262</v>
      </c>
      <c r="J898" t="s">
        <v>38342</v>
      </c>
      <c r="K898">
        <v>1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</row>
    <row r="899" spans="1:18" hidden="1" x14ac:dyDescent="0.35">
      <c r="A899" t="s">
        <v>466</v>
      </c>
      <c r="B899">
        <v>3</v>
      </c>
      <c r="D899" s="24" t="str">
        <f t="shared" si="43"/>
        <v>FL</v>
      </c>
      <c r="E899" s="25" t="str">
        <f t="shared" si="44"/>
        <v>6090</v>
      </c>
      <c r="F899" s="24" t="str">
        <f t="shared" si="45"/>
        <v>Wild Tobacco Bush</v>
      </c>
      <c r="G899" t="s">
        <v>387</v>
      </c>
      <c r="H899" t="s">
        <v>388</v>
      </c>
      <c r="I899" t="s">
        <v>241</v>
      </c>
      <c r="J899" t="s">
        <v>38406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0</v>
      </c>
      <c r="R899">
        <v>0</v>
      </c>
    </row>
    <row r="900" spans="1:18" hidden="1" x14ac:dyDescent="0.35">
      <c r="A900" t="s">
        <v>466</v>
      </c>
      <c r="B900">
        <v>3</v>
      </c>
      <c r="D900" s="24" t="str">
        <f t="shared" ref="D900:D963" si="46">IF(ISBLANK(G900),"","FL")</f>
        <v>FL</v>
      </c>
      <c r="E900" s="25" t="str">
        <f t="shared" si="44"/>
        <v>2576</v>
      </c>
      <c r="F900" s="24" t="str">
        <f t="shared" si="45"/>
        <v>Maiden's Blush</v>
      </c>
      <c r="G900" t="s">
        <v>96</v>
      </c>
      <c r="H900" t="s">
        <v>97</v>
      </c>
      <c r="I900" t="s">
        <v>89</v>
      </c>
      <c r="J900" t="s">
        <v>38342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hidden="1" x14ac:dyDescent="0.35">
      <c r="A901" t="s">
        <v>466</v>
      </c>
      <c r="B901">
        <v>3</v>
      </c>
      <c r="D901" s="24" t="str">
        <f t="shared" si="46"/>
        <v>FL</v>
      </c>
      <c r="E901" s="25" t="str">
        <f t="shared" si="44"/>
        <v>3471</v>
      </c>
      <c r="F901" s="24" t="str">
        <f t="shared" si="45"/>
        <v>Camphor Laurel</v>
      </c>
      <c r="G901" t="s">
        <v>356</v>
      </c>
      <c r="H901" t="s">
        <v>357</v>
      </c>
      <c r="I901" t="s">
        <v>38262</v>
      </c>
      <c r="J901" t="s">
        <v>38406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0</v>
      </c>
      <c r="R901">
        <v>0</v>
      </c>
    </row>
    <row r="902" spans="1:18" hidden="1" x14ac:dyDescent="0.35">
      <c r="A902" t="s">
        <v>466</v>
      </c>
      <c r="B902">
        <v>4</v>
      </c>
      <c r="D902" s="24" t="str">
        <f t="shared" si="46"/>
        <v>FL</v>
      </c>
      <c r="E902" s="25" t="str">
        <f t="shared" si="44"/>
        <v>8052</v>
      </c>
      <c r="F902" s="24" t="str">
        <f t="shared" si="45"/>
        <v>Gristle Fern</v>
      </c>
      <c r="G902" t="s">
        <v>260</v>
      </c>
      <c r="H902" t="s">
        <v>261</v>
      </c>
      <c r="I902" t="s">
        <v>124</v>
      </c>
      <c r="J902" t="s">
        <v>38343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hidden="1" x14ac:dyDescent="0.35">
      <c r="A903" t="s">
        <v>466</v>
      </c>
      <c r="B903">
        <v>4</v>
      </c>
      <c r="C903" t="s">
        <v>170</v>
      </c>
      <c r="D903" s="24" t="str">
        <f t="shared" si="46"/>
        <v>FL</v>
      </c>
      <c r="E903" s="25" t="str">
        <f t="shared" si="44"/>
        <v>3485</v>
      </c>
      <c r="F903" s="24" t="str">
        <f t="shared" si="45"/>
        <v>Forest Maple</v>
      </c>
      <c r="G903" t="s">
        <v>477</v>
      </c>
      <c r="H903" t="s">
        <v>478</v>
      </c>
      <c r="I903" t="s">
        <v>89</v>
      </c>
      <c r="J903" t="s">
        <v>38342</v>
      </c>
      <c r="K903">
        <v>0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hidden="1" x14ac:dyDescent="0.35">
      <c r="A904" t="s">
        <v>466</v>
      </c>
      <c r="B904">
        <v>4</v>
      </c>
      <c r="D904" s="24" t="str">
        <f t="shared" si="46"/>
        <v>FL</v>
      </c>
      <c r="E904" s="25" t="str">
        <f t="shared" si="44"/>
        <v>3479</v>
      </c>
      <c r="F904" s="24" t="str">
        <f t="shared" si="45"/>
        <v>Jackwood</v>
      </c>
      <c r="G904" t="s">
        <v>243</v>
      </c>
      <c r="H904" t="s">
        <v>240</v>
      </c>
      <c r="I904" t="s">
        <v>89</v>
      </c>
      <c r="J904" t="s">
        <v>38342</v>
      </c>
      <c r="K904">
        <v>0</v>
      </c>
      <c r="L904">
        <v>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hidden="1" x14ac:dyDescent="0.35">
      <c r="A905" t="s">
        <v>466</v>
      </c>
      <c r="B905">
        <v>4</v>
      </c>
      <c r="D905" s="24" t="str">
        <f t="shared" si="46"/>
        <v>FL</v>
      </c>
      <c r="E905" s="25" t="str">
        <f t="shared" si="44"/>
        <v>6446</v>
      </c>
      <c r="F905" s="24" t="str">
        <f t="shared" si="45"/>
        <v>Native Yam</v>
      </c>
      <c r="G905" t="s">
        <v>200</v>
      </c>
      <c r="H905" t="s">
        <v>201</v>
      </c>
      <c r="I905" t="s">
        <v>131</v>
      </c>
      <c r="J905" t="s">
        <v>38342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hidden="1" x14ac:dyDescent="0.35">
      <c r="A906" t="s">
        <v>466</v>
      </c>
      <c r="B906">
        <v>4</v>
      </c>
      <c r="D906" s="24" t="str">
        <f t="shared" si="46"/>
        <v>FL</v>
      </c>
      <c r="E906" s="25" t="str">
        <f t="shared" si="44"/>
        <v>6458</v>
      </c>
      <c r="F906" s="24" t="str">
        <f t="shared" si="45"/>
        <v>Bangalow Palm</v>
      </c>
      <c r="G906" t="s">
        <v>102</v>
      </c>
      <c r="H906" t="s">
        <v>103</v>
      </c>
      <c r="I906" t="s">
        <v>241</v>
      </c>
      <c r="J906" t="s">
        <v>38342</v>
      </c>
      <c r="K906">
        <v>10</v>
      </c>
      <c r="L906">
        <v>0</v>
      </c>
      <c r="M906">
        <v>0</v>
      </c>
      <c r="N906">
        <v>6</v>
      </c>
      <c r="O906">
        <v>0</v>
      </c>
      <c r="P906">
        <v>0</v>
      </c>
      <c r="Q906">
        <v>0</v>
      </c>
      <c r="R906">
        <v>0</v>
      </c>
    </row>
    <row r="907" spans="1:18" hidden="1" x14ac:dyDescent="0.35">
      <c r="A907" t="s">
        <v>466</v>
      </c>
      <c r="B907">
        <v>4</v>
      </c>
      <c r="D907" s="24" t="str">
        <f t="shared" si="46"/>
        <v>FL</v>
      </c>
      <c r="E907" s="25" t="str">
        <f t="shared" si="44"/>
        <v>13800</v>
      </c>
      <c r="F907" s="24" t="str">
        <f t="shared" si="45"/>
        <v/>
      </c>
      <c r="G907" t="s">
        <v>414</v>
      </c>
      <c r="H907" t="s">
        <v>415</v>
      </c>
      <c r="I907" t="s">
        <v>89</v>
      </c>
      <c r="J907" t="s">
        <v>38342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hidden="1" x14ac:dyDescent="0.35">
      <c r="A908" t="s">
        <v>466</v>
      </c>
      <c r="B908">
        <v>4</v>
      </c>
      <c r="D908" s="24" t="str">
        <f t="shared" si="46"/>
        <v>FL</v>
      </c>
      <c r="E908" s="25" t="str">
        <f t="shared" si="44"/>
        <v>7866</v>
      </c>
      <c r="F908" s="24" t="str">
        <f t="shared" si="45"/>
        <v>Cheese Tree</v>
      </c>
      <c r="G908" t="s">
        <v>372</v>
      </c>
      <c r="H908" t="s">
        <v>373</v>
      </c>
      <c r="I908" t="s">
        <v>38262</v>
      </c>
      <c r="J908" t="s">
        <v>38406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</v>
      </c>
      <c r="Q908">
        <v>0</v>
      </c>
      <c r="R908">
        <v>0</v>
      </c>
    </row>
    <row r="909" spans="1:18" hidden="1" x14ac:dyDescent="0.35">
      <c r="A909" t="s">
        <v>466</v>
      </c>
      <c r="B909">
        <v>4</v>
      </c>
      <c r="D909" s="24" t="str">
        <f t="shared" si="46"/>
        <v>FL</v>
      </c>
      <c r="E909" s="25" t="str">
        <f t="shared" si="44"/>
        <v>6282</v>
      </c>
      <c r="F909" s="24" t="str">
        <f t="shared" si="45"/>
        <v>Water Vine</v>
      </c>
      <c r="G909" t="s">
        <v>258</v>
      </c>
      <c r="H909" t="s">
        <v>259</v>
      </c>
      <c r="I909" t="s">
        <v>89</v>
      </c>
      <c r="J909" t="s">
        <v>38342</v>
      </c>
      <c r="K909">
        <v>0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hidden="1" x14ac:dyDescent="0.35">
      <c r="A910" t="s">
        <v>466</v>
      </c>
      <c r="B910">
        <v>4</v>
      </c>
      <c r="D910" s="24" t="str">
        <f t="shared" si="46"/>
        <v>FL</v>
      </c>
      <c r="E910" s="25" t="str">
        <f t="shared" si="44"/>
        <v>2570</v>
      </c>
      <c r="F910" s="24" t="str">
        <f t="shared" si="45"/>
        <v>Blue Quandong</v>
      </c>
      <c r="G910" t="s">
        <v>319</v>
      </c>
      <c r="H910" t="s">
        <v>320</v>
      </c>
      <c r="I910" t="s">
        <v>38262</v>
      </c>
      <c r="J910" t="s">
        <v>38342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8</v>
      </c>
      <c r="Q910">
        <v>0</v>
      </c>
      <c r="R910">
        <v>0</v>
      </c>
    </row>
    <row r="911" spans="1:18" hidden="1" x14ac:dyDescent="0.35">
      <c r="A911" t="s">
        <v>466</v>
      </c>
      <c r="B911">
        <v>4</v>
      </c>
      <c r="D911" s="24" t="str">
        <f t="shared" si="46"/>
        <v>FL</v>
      </c>
      <c r="E911" s="25" t="str">
        <f t="shared" si="44"/>
        <v>6760</v>
      </c>
      <c r="F911" s="24" t="str">
        <f t="shared" si="45"/>
        <v/>
      </c>
      <c r="G911" t="s">
        <v>106</v>
      </c>
      <c r="H911" t="s">
        <v>107</v>
      </c>
      <c r="I911" t="s">
        <v>38262</v>
      </c>
      <c r="J911" t="s">
        <v>38406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0</v>
      </c>
      <c r="R911">
        <v>0</v>
      </c>
    </row>
    <row r="912" spans="1:18" hidden="1" x14ac:dyDescent="0.35">
      <c r="A912" t="s">
        <v>466</v>
      </c>
      <c r="B912">
        <v>4</v>
      </c>
      <c r="D912" s="24" t="str">
        <f t="shared" si="46"/>
        <v>FL</v>
      </c>
      <c r="E912" s="25" t="str">
        <f t="shared" si="44"/>
        <v>1210</v>
      </c>
      <c r="F912" s="24" t="str">
        <f t="shared" si="45"/>
        <v>Pencil Cedar</v>
      </c>
      <c r="G912" s="26" t="s">
        <v>38207</v>
      </c>
      <c r="H912" t="s">
        <v>108</v>
      </c>
      <c r="I912" t="s">
        <v>38262</v>
      </c>
      <c r="J912" t="s">
        <v>38406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7</v>
      </c>
      <c r="Q912">
        <v>0</v>
      </c>
      <c r="R912">
        <v>0</v>
      </c>
    </row>
    <row r="913" spans="1:20" hidden="1" x14ac:dyDescent="0.35">
      <c r="A913" t="s">
        <v>466</v>
      </c>
      <c r="B913">
        <v>4</v>
      </c>
      <c r="D913" s="24" t="str">
        <f t="shared" si="46"/>
        <v>FL</v>
      </c>
      <c r="E913" s="25" t="str">
        <f t="shared" si="44"/>
        <v>7686</v>
      </c>
      <c r="F913" s="24" t="str">
        <f t="shared" si="45"/>
        <v>Red Ash</v>
      </c>
      <c r="G913" t="s">
        <v>140</v>
      </c>
      <c r="H913" t="s">
        <v>141</v>
      </c>
      <c r="I913" t="s">
        <v>38262</v>
      </c>
      <c r="J913" t="s">
        <v>38342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20" hidden="1" x14ac:dyDescent="0.35">
      <c r="A914" t="s">
        <v>466</v>
      </c>
      <c r="B914">
        <v>4</v>
      </c>
      <c r="D914" s="24" t="str">
        <f t="shared" si="46"/>
        <v>FL</v>
      </c>
      <c r="E914" s="25" t="str">
        <f t="shared" si="44"/>
        <v>8341</v>
      </c>
      <c r="F914" s="24" t="str">
        <f t="shared" si="45"/>
        <v>Rainbow Fern</v>
      </c>
      <c r="G914" t="s">
        <v>358</v>
      </c>
      <c r="H914" t="s">
        <v>359</v>
      </c>
      <c r="I914" t="s">
        <v>124</v>
      </c>
      <c r="J914" t="s">
        <v>38343</v>
      </c>
      <c r="K914">
        <v>0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20" hidden="1" x14ac:dyDescent="0.35">
      <c r="A915" t="s">
        <v>466</v>
      </c>
      <c r="B915">
        <v>4</v>
      </c>
      <c r="D915" s="24" t="str">
        <f t="shared" si="46"/>
        <v>FL</v>
      </c>
      <c r="E915" s="25" t="str">
        <f t="shared" si="44"/>
        <v>8442</v>
      </c>
      <c r="F915" s="24" t="str">
        <f t="shared" si="45"/>
        <v>Silky Myrtle</v>
      </c>
      <c r="G915" t="s">
        <v>497</v>
      </c>
      <c r="H915" t="s">
        <v>498</v>
      </c>
      <c r="I915" t="s">
        <v>38262</v>
      </c>
      <c r="J915" t="s">
        <v>38342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T915" t="s">
        <v>499</v>
      </c>
    </row>
    <row r="916" spans="1:20" hidden="1" x14ac:dyDescent="0.35">
      <c r="A916" t="s">
        <v>466</v>
      </c>
      <c r="B916">
        <v>4</v>
      </c>
      <c r="D916" s="24" t="str">
        <f t="shared" si="46"/>
        <v>FL</v>
      </c>
      <c r="E916" s="25" t="str">
        <f t="shared" si="44"/>
        <v>8428</v>
      </c>
      <c r="F916" s="24" t="str">
        <f t="shared" si="45"/>
        <v>Snake Vine</v>
      </c>
      <c r="G916" t="s">
        <v>216</v>
      </c>
      <c r="H916" t="s">
        <v>217</v>
      </c>
      <c r="I916" t="s">
        <v>89</v>
      </c>
      <c r="J916" t="s">
        <v>38342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20" hidden="1" x14ac:dyDescent="0.35">
      <c r="A917" t="s">
        <v>466</v>
      </c>
      <c r="B917">
        <v>4</v>
      </c>
      <c r="D917" s="24" t="str">
        <f t="shared" si="46"/>
        <v>FL</v>
      </c>
      <c r="E917" s="25" t="str">
        <f t="shared" si="44"/>
        <v>3483</v>
      </c>
      <c r="F917" s="24" t="str">
        <f t="shared" si="45"/>
        <v>Murrogun</v>
      </c>
      <c r="G917" t="s">
        <v>475</v>
      </c>
      <c r="H917" t="s">
        <v>476</v>
      </c>
      <c r="I917" t="s">
        <v>89</v>
      </c>
      <c r="J917" t="s">
        <v>38342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3</v>
      </c>
      <c r="Q917">
        <v>0</v>
      </c>
      <c r="R917">
        <v>0</v>
      </c>
    </row>
    <row r="918" spans="1:20" hidden="1" x14ac:dyDescent="0.35">
      <c r="A918" t="s">
        <v>466</v>
      </c>
      <c r="B918">
        <v>4</v>
      </c>
      <c r="D918" s="24" t="str">
        <f t="shared" si="46"/>
        <v>FL</v>
      </c>
      <c r="E918" s="25" t="str">
        <f t="shared" si="44"/>
        <v>6090</v>
      </c>
      <c r="F918" s="24" t="str">
        <f t="shared" si="45"/>
        <v>Wild Tobacco Bush</v>
      </c>
      <c r="G918" t="s">
        <v>387</v>
      </c>
      <c r="H918" t="s">
        <v>388</v>
      </c>
      <c r="I918" t="s">
        <v>241</v>
      </c>
      <c r="J918" t="s">
        <v>38406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</v>
      </c>
      <c r="Q918">
        <v>0</v>
      </c>
      <c r="R918">
        <v>0</v>
      </c>
    </row>
    <row r="919" spans="1:20" hidden="1" x14ac:dyDescent="0.35">
      <c r="A919" t="s">
        <v>466</v>
      </c>
      <c r="B919">
        <v>4</v>
      </c>
      <c r="D919" s="24" t="str">
        <f t="shared" si="46"/>
        <v>FL</v>
      </c>
      <c r="E919" s="25" t="str">
        <f t="shared" si="44"/>
        <v>6129</v>
      </c>
      <c r="F919" s="24" t="str">
        <f t="shared" si="45"/>
        <v>Brown Kurrajong</v>
      </c>
      <c r="G919" t="s">
        <v>104</v>
      </c>
      <c r="H919" t="s">
        <v>105</v>
      </c>
      <c r="I919" t="s">
        <v>241</v>
      </c>
      <c r="J919" t="s">
        <v>38406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0</v>
      </c>
      <c r="R919">
        <v>0</v>
      </c>
    </row>
    <row r="920" spans="1:20" hidden="1" x14ac:dyDescent="0.35">
      <c r="A920" t="s">
        <v>466</v>
      </c>
      <c r="B920">
        <v>4</v>
      </c>
      <c r="D920" s="24" t="str">
        <f t="shared" si="46"/>
        <v>FL</v>
      </c>
      <c r="E920" s="25" t="str">
        <f t="shared" si="44"/>
        <v>6036</v>
      </c>
      <c r="F920" s="24" t="str">
        <f t="shared" si="45"/>
        <v>Corkwood</v>
      </c>
      <c r="G920" t="s">
        <v>149</v>
      </c>
      <c r="H920" t="s">
        <v>150</v>
      </c>
      <c r="I920" t="s">
        <v>38262</v>
      </c>
      <c r="J920" t="s">
        <v>38406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</v>
      </c>
      <c r="Q920">
        <v>0</v>
      </c>
      <c r="R920">
        <v>0</v>
      </c>
    </row>
    <row r="921" spans="1:20" hidden="1" x14ac:dyDescent="0.35">
      <c r="A921" t="s">
        <v>466</v>
      </c>
      <c r="B921">
        <v>4</v>
      </c>
      <c r="D921" s="24" t="str">
        <f t="shared" si="46"/>
        <v>FL</v>
      </c>
      <c r="E921" s="25" t="str">
        <f t="shared" si="44"/>
        <v>5847</v>
      </c>
      <c r="F921" s="24" t="str">
        <f t="shared" si="45"/>
        <v>Sandfly Zieria</v>
      </c>
      <c r="G921" t="s">
        <v>469</v>
      </c>
      <c r="H921" t="s">
        <v>470</v>
      </c>
      <c r="I921" t="s">
        <v>241</v>
      </c>
      <c r="J921" t="s">
        <v>38406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</v>
      </c>
      <c r="Q921">
        <v>0</v>
      </c>
      <c r="R921">
        <v>0</v>
      </c>
    </row>
    <row r="922" spans="1:20" hidden="1" x14ac:dyDescent="0.35">
      <c r="A922" t="s">
        <v>466</v>
      </c>
      <c r="B922">
        <v>4</v>
      </c>
      <c r="D922" s="24" t="str">
        <f t="shared" si="46"/>
        <v>FL</v>
      </c>
      <c r="E922" s="25" t="str">
        <f t="shared" si="44"/>
        <v>3918</v>
      </c>
      <c r="F922" s="24" t="str">
        <f t="shared" si="45"/>
        <v>Veiny Wilkiea</v>
      </c>
      <c r="G922" t="s">
        <v>224</v>
      </c>
      <c r="H922" t="s">
        <v>225</v>
      </c>
      <c r="I922" t="s">
        <v>89</v>
      </c>
      <c r="J922" t="s">
        <v>38342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20" hidden="1" x14ac:dyDescent="0.35">
      <c r="A923" t="s">
        <v>466</v>
      </c>
      <c r="B923">
        <v>4</v>
      </c>
      <c r="D923" s="24" t="str">
        <f t="shared" si="46"/>
        <v>FL</v>
      </c>
      <c r="E923" s="25" t="str">
        <f t="shared" si="44"/>
        <v>4643</v>
      </c>
      <c r="F923" s="24" t="str">
        <f t="shared" si="45"/>
        <v>Common Passionfruit</v>
      </c>
      <c r="G923" t="s">
        <v>317</v>
      </c>
      <c r="H923" t="s">
        <v>318</v>
      </c>
      <c r="I923" t="s">
        <v>38262</v>
      </c>
      <c r="J923" t="s">
        <v>38406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</row>
    <row r="924" spans="1:20" hidden="1" x14ac:dyDescent="0.35">
      <c r="A924" t="s">
        <v>466</v>
      </c>
      <c r="B924">
        <v>4</v>
      </c>
      <c r="D924" s="24" t="str">
        <f t="shared" si="46"/>
        <v>FL</v>
      </c>
      <c r="E924" s="25" t="str">
        <f t="shared" si="44"/>
        <v>1919</v>
      </c>
      <c r="F924" s="24" t="str">
        <f t="shared" si="45"/>
        <v>Forest Lobelia</v>
      </c>
      <c r="G924" t="s">
        <v>301</v>
      </c>
      <c r="H924" t="s">
        <v>302</v>
      </c>
      <c r="I924" t="s">
        <v>242</v>
      </c>
      <c r="J924" t="s">
        <v>38342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20" hidden="1" x14ac:dyDescent="0.35">
      <c r="A925" t="s">
        <v>466</v>
      </c>
      <c r="B925">
        <v>4</v>
      </c>
      <c r="D925" s="24" t="str">
        <f t="shared" si="46"/>
        <v>FL</v>
      </c>
      <c r="E925" s="25" t="str">
        <f t="shared" si="44"/>
        <v>3196</v>
      </c>
      <c r="F925" s="24" t="str">
        <f t="shared" si="45"/>
        <v/>
      </c>
      <c r="G925" t="s">
        <v>500</v>
      </c>
      <c r="H925" t="s">
        <v>501</v>
      </c>
      <c r="I925" t="s">
        <v>242</v>
      </c>
      <c r="J925" t="s">
        <v>38342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20" hidden="1" x14ac:dyDescent="0.35">
      <c r="A926" t="s">
        <v>466</v>
      </c>
      <c r="B926">
        <v>4</v>
      </c>
      <c r="D926" s="24" t="str">
        <f t="shared" si="46"/>
        <v>FL</v>
      </c>
      <c r="E926" s="25" t="str">
        <f t="shared" si="44"/>
        <v>13800</v>
      </c>
      <c r="F926" s="24" t="str">
        <f t="shared" si="45"/>
        <v/>
      </c>
      <c r="G926" t="s">
        <v>414</v>
      </c>
      <c r="H926" t="s">
        <v>415</v>
      </c>
      <c r="I926" t="s">
        <v>89</v>
      </c>
      <c r="J926" t="s">
        <v>38342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20" hidden="1" x14ac:dyDescent="0.35">
      <c r="A927" t="s">
        <v>466</v>
      </c>
      <c r="B927">
        <v>4</v>
      </c>
      <c r="D927" s="24" t="str">
        <f t="shared" si="46"/>
        <v>FL</v>
      </c>
      <c r="E927" s="25" t="str">
        <f t="shared" si="44"/>
        <v>6288</v>
      </c>
      <c r="F927" s="24" t="str">
        <f t="shared" si="45"/>
        <v/>
      </c>
      <c r="G927" t="s">
        <v>214</v>
      </c>
      <c r="H927" t="s">
        <v>215</v>
      </c>
      <c r="I927" t="s">
        <v>89</v>
      </c>
      <c r="J927" t="s">
        <v>38342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20" hidden="1" x14ac:dyDescent="0.35">
      <c r="A928" t="s">
        <v>466</v>
      </c>
      <c r="B928">
        <v>4</v>
      </c>
      <c r="D928" s="24" t="str">
        <f t="shared" si="46"/>
        <v>FL</v>
      </c>
      <c r="E928" s="25" t="str">
        <f t="shared" si="44"/>
        <v>2532</v>
      </c>
      <c r="F928" s="24" t="str">
        <f t="shared" si="45"/>
        <v>Twining Guinea Flower</v>
      </c>
      <c r="G928" t="s">
        <v>430</v>
      </c>
      <c r="H928" t="s">
        <v>431</v>
      </c>
      <c r="I928" t="s">
        <v>38262</v>
      </c>
      <c r="J928" t="s">
        <v>38406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</row>
    <row r="929" spans="1:18" hidden="1" x14ac:dyDescent="0.35">
      <c r="A929" t="s">
        <v>466</v>
      </c>
      <c r="B929">
        <v>4</v>
      </c>
      <c r="D929" s="24" t="str">
        <f t="shared" si="46"/>
        <v>FL</v>
      </c>
      <c r="E929" s="25" t="str">
        <f t="shared" si="44"/>
        <v>6452</v>
      </c>
      <c r="F929" s="24" t="str">
        <f t="shared" si="45"/>
        <v>Steelwood</v>
      </c>
      <c r="G929" t="s">
        <v>210</v>
      </c>
      <c r="H929" t="s">
        <v>211</v>
      </c>
      <c r="I929" t="s">
        <v>38262</v>
      </c>
      <c r="J929" t="s">
        <v>38342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</row>
    <row r="930" spans="1:18" hidden="1" x14ac:dyDescent="0.35">
      <c r="A930" t="s">
        <v>466</v>
      </c>
      <c r="B930">
        <v>4</v>
      </c>
      <c r="D930" s="24" t="str">
        <f t="shared" si="46"/>
        <v>FL</v>
      </c>
      <c r="E930" s="25" t="str">
        <f t="shared" si="44"/>
        <v>7873</v>
      </c>
      <c r="F930" s="24" t="str">
        <f t="shared" si="45"/>
        <v>Palm-Lily</v>
      </c>
      <c r="G930" t="s">
        <v>127</v>
      </c>
      <c r="H930" t="s">
        <v>128</v>
      </c>
      <c r="I930" t="s">
        <v>89</v>
      </c>
      <c r="J930" t="s">
        <v>38342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hidden="1" x14ac:dyDescent="0.35">
      <c r="A931" t="s">
        <v>466</v>
      </c>
      <c r="B931">
        <v>4</v>
      </c>
      <c r="D931" s="24" t="str">
        <f t="shared" si="46"/>
        <v>FL</v>
      </c>
      <c r="E931" s="25" t="str">
        <f t="shared" si="44"/>
        <v>11587</v>
      </c>
      <c r="F931" s="24" t="str">
        <f t="shared" si="45"/>
        <v>Molucca Bramble</v>
      </c>
      <c r="G931" t="s">
        <v>342</v>
      </c>
      <c r="H931" t="s">
        <v>343</v>
      </c>
      <c r="I931" t="s">
        <v>38262</v>
      </c>
      <c r="J931" t="s">
        <v>38406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0</v>
      </c>
      <c r="R931">
        <v>0</v>
      </c>
    </row>
    <row r="932" spans="1:18" hidden="1" x14ac:dyDescent="0.35">
      <c r="A932" t="s">
        <v>466</v>
      </c>
      <c r="B932">
        <v>4</v>
      </c>
      <c r="D932" s="24" t="str">
        <f t="shared" si="46"/>
        <v>FL</v>
      </c>
      <c r="E932" s="25" t="str">
        <f t="shared" si="44"/>
        <v>4277</v>
      </c>
      <c r="F932" s="24" t="str">
        <f t="shared" si="45"/>
        <v/>
      </c>
      <c r="G932" t="s">
        <v>135</v>
      </c>
      <c r="H932" t="s">
        <v>136</v>
      </c>
      <c r="I932" t="s">
        <v>89</v>
      </c>
      <c r="J932" t="s">
        <v>38342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hidden="1" x14ac:dyDescent="0.35">
      <c r="A933" t="s">
        <v>466</v>
      </c>
      <c r="B933">
        <v>5</v>
      </c>
      <c r="D933" s="24" t="str">
        <f t="shared" si="46"/>
        <v>FL</v>
      </c>
      <c r="E933" s="25" t="str">
        <f t="shared" si="44"/>
        <v>2572</v>
      </c>
      <c r="F933" s="24" t="str">
        <f t="shared" si="45"/>
        <v>Silver Quandong</v>
      </c>
      <c r="G933" t="s">
        <v>502</v>
      </c>
      <c r="H933" t="s">
        <v>503</v>
      </c>
      <c r="I933" t="s">
        <v>89</v>
      </c>
      <c r="J933" t="s">
        <v>38342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hidden="1" x14ac:dyDescent="0.35">
      <c r="A934" t="s">
        <v>466</v>
      </c>
      <c r="B934">
        <v>5</v>
      </c>
      <c r="C934" t="s">
        <v>170</v>
      </c>
      <c r="D934" s="24" t="str">
        <f t="shared" si="46"/>
        <v>FL</v>
      </c>
      <c r="E934" s="25" t="str">
        <f t="shared" si="44"/>
        <v>8052</v>
      </c>
      <c r="F934" s="24" t="str">
        <f t="shared" si="45"/>
        <v>Gristle Fern</v>
      </c>
      <c r="G934" t="s">
        <v>260</v>
      </c>
      <c r="H934" t="s">
        <v>261</v>
      </c>
      <c r="I934" t="s">
        <v>124</v>
      </c>
      <c r="J934" t="s">
        <v>38343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hidden="1" x14ac:dyDescent="0.35">
      <c r="A935" t="s">
        <v>466</v>
      </c>
      <c r="B935">
        <v>5</v>
      </c>
      <c r="D935" s="24" t="str">
        <f t="shared" si="46"/>
        <v>FL</v>
      </c>
      <c r="E935" s="25" t="str">
        <f t="shared" si="44"/>
        <v>8074</v>
      </c>
      <c r="F935" s="24" t="str">
        <f t="shared" si="45"/>
        <v>Rough Treefern</v>
      </c>
      <c r="G935" t="s">
        <v>492</v>
      </c>
      <c r="H935" t="s">
        <v>493</v>
      </c>
      <c r="I935" t="s">
        <v>191</v>
      </c>
      <c r="J935" t="s">
        <v>38343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hidden="1" x14ac:dyDescent="0.35">
      <c r="A936" t="s">
        <v>466</v>
      </c>
      <c r="B936">
        <v>5</v>
      </c>
      <c r="D936" s="24" t="str">
        <f t="shared" si="46"/>
        <v>FL</v>
      </c>
      <c r="E936" s="25" t="str">
        <f t="shared" si="44"/>
        <v>6458</v>
      </c>
      <c r="F936" s="24" t="str">
        <f t="shared" si="45"/>
        <v>Bangalow Palm</v>
      </c>
      <c r="G936" t="s">
        <v>102</v>
      </c>
      <c r="H936" t="s">
        <v>103</v>
      </c>
      <c r="I936" t="s">
        <v>241</v>
      </c>
      <c r="J936" t="s">
        <v>38342</v>
      </c>
      <c r="K936">
        <v>6</v>
      </c>
      <c r="L936">
        <v>0</v>
      </c>
      <c r="M936">
        <v>0</v>
      </c>
      <c r="N936">
        <v>5</v>
      </c>
      <c r="O936">
        <v>0</v>
      </c>
      <c r="P936">
        <v>0</v>
      </c>
      <c r="Q936">
        <v>0</v>
      </c>
      <c r="R936">
        <v>0</v>
      </c>
    </row>
    <row r="937" spans="1:18" hidden="1" x14ac:dyDescent="0.35">
      <c r="A937" t="s">
        <v>466</v>
      </c>
      <c r="B937">
        <v>5</v>
      </c>
      <c r="D937" s="24" t="str">
        <f t="shared" si="46"/>
        <v>FL</v>
      </c>
      <c r="E937" s="25" t="str">
        <f t="shared" si="44"/>
        <v>3479</v>
      </c>
      <c r="F937" s="24" t="str">
        <f t="shared" si="45"/>
        <v>Jackwood</v>
      </c>
      <c r="G937" t="s">
        <v>243</v>
      </c>
      <c r="H937" t="s">
        <v>240</v>
      </c>
      <c r="I937" t="s">
        <v>89</v>
      </c>
      <c r="J937" t="s">
        <v>38342</v>
      </c>
      <c r="K937">
        <v>0</v>
      </c>
      <c r="L937">
        <v>13</v>
      </c>
      <c r="M937">
        <v>0</v>
      </c>
      <c r="N937">
        <v>6</v>
      </c>
      <c r="O937">
        <v>0</v>
      </c>
      <c r="P937">
        <v>0</v>
      </c>
      <c r="Q937">
        <v>0</v>
      </c>
      <c r="R937">
        <v>0</v>
      </c>
    </row>
    <row r="938" spans="1:18" hidden="1" x14ac:dyDescent="0.35">
      <c r="A938" t="s">
        <v>466</v>
      </c>
      <c r="B938">
        <v>5</v>
      </c>
      <c r="D938" s="24" t="str">
        <f t="shared" si="46"/>
        <v>FL</v>
      </c>
      <c r="E938" s="25" t="str">
        <f t="shared" si="44"/>
        <v>2898</v>
      </c>
      <c r="F938" s="24" t="str">
        <f t="shared" si="45"/>
        <v>Dusky Coral Pea</v>
      </c>
      <c r="G938" t="s">
        <v>504</v>
      </c>
      <c r="H938" t="s">
        <v>505</v>
      </c>
      <c r="I938" t="s">
        <v>38262</v>
      </c>
      <c r="J938" t="s">
        <v>38406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0</v>
      </c>
      <c r="R938">
        <v>0</v>
      </c>
    </row>
    <row r="939" spans="1:18" hidden="1" x14ac:dyDescent="0.35">
      <c r="A939" t="s">
        <v>466</v>
      </c>
      <c r="B939">
        <v>5</v>
      </c>
      <c r="D939" s="24" t="str">
        <f t="shared" si="46"/>
        <v>FL</v>
      </c>
      <c r="E939" s="25" t="str">
        <f t="shared" si="44"/>
        <v>3485</v>
      </c>
      <c r="F939" s="24" t="str">
        <f t="shared" si="45"/>
        <v>Forest Maple</v>
      </c>
      <c r="G939" t="s">
        <v>477</v>
      </c>
      <c r="H939" t="s">
        <v>478</v>
      </c>
      <c r="I939" t="s">
        <v>89</v>
      </c>
      <c r="J939" t="s">
        <v>38342</v>
      </c>
      <c r="K939">
        <v>0</v>
      </c>
      <c r="L939">
        <v>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hidden="1" x14ac:dyDescent="0.35">
      <c r="A940" t="s">
        <v>466</v>
      </c>
      <c r="B940">
        <v>5</v>
      </c>
      <c r="D940" s="24" t="str">
        <f t="shared" si="46"/>
        <v>FL</v>
      </c>
      <c r="E940" s="25" t="str">
        <f t="shared" si="44"/>
        <v>8428</v>
      </c>
      <c r="F940" s="24" t="str">
        <f t="shared" si="45"/>
        <v>Snake Vine</v>
      </c>
      <c r="G940" t="s">
        <v>216</v>
      </c>
      <c r="H940" t="s">
        <v>217</v>
      </c>
      <c r="I940" t="s">
        <v>38262</v>
      </c>
      <c r="J940" t="s">
        <v>38342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4</v>
      </c>
      <c r="Q940">
        <v>0</v>
      </c>
      <c r="R940">
        <v>0</v>
      </c>
    </row>
    <row r="941" spans="1:18" hidden="1" x14ac:dyDescent="0.35">
      <c r="A941" t="s">
        <v>466</v>
      </c>
      <c r="B941">
        <v>5</v>
      </c>
      <c r="D941" s="24" t="str">
        <f t="shared" si="46"/>
        <v>FL</v>
      </c>
      <c r="E941" s="25" t="str">
        <f t="shared" si="44"/>
        <v>6036</v>
      </c>
      <c r="F941" s="24" t="str">
        <f t="shared" si="45"/>
        <v>Corkwood</v>
      </c>
      <c r="G941" t="s">
        <v>149</v>
      </c>
      <c r="H941" t="s">
        <v>150</v>
      </c>
      <c r="I941" t="s">
        <v>38262</v>
      </c>
      <c r="J941" t="s">
        <v>38406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10</v>
      </c>
      <c r="Q941">
        <v>0</v>
      </c>
      <c r="R941">
        <v>0</v>
      </c>
    </row>
    <row r="942" spans="1:18" hidden="1" x14ac:dyDescent="0.35">
      <c r="A942" t="s">
        <v>466</v>
      </c>
      <c r="B942">
        <v>5</v>
      </c>
      <c r="D942" s="24" t="str">
        <f t="shared" si="46"/>
        <v>FL</v>
      </c>
      <c r="E942" s="25" t="str">
        <f t="shared" si="44"/>
        <v>6129</v>
      </c>
      <c r="F942" s="24" t="str">
        <f t="shared" si="45"/>
        <v>Brown Kurrajong</v>
      </c>
      <c r="G942" t="s">
        <v>104</v>
      </c>
      <c r="H942" t="s">
        <v>105</v>
      </c>
      <c r="I942" t="s">
        <v>241</v>
      </c>
      <c r="J942" t="s">
        <v>38406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45</v>
      </c>
      <c r="Q942">
        <v>0</v>
      </c>
      <c r="R942">
        <v>0</v>
      </c>
    </row>
    <row r="943" spans="1:18" hidden="1" x14ac:dyDescent="0.35">
      <c r="A943" t="s">
        <v>466</v>
      </c>
      <c r="B943">
        <v>5</v>
      </c>
      <c r="D943" s="24" t="str">
        <f t="shared" si="46"/>
        <v>FL</v>
      </c>
      <c r="E943" s="25" t="str">
        <f t="shared" si="44"/>
        <v>11947</v>
      </c>
      <c r="F943" s="24" t="str">
        <f t="shared" si="45"/>
        <v/>
      </c>
      <c r="G943" t="s">
        <v>137</v>
      </c>
      <c r="H943" t="s">
        <v>138</v>
      </c>
      <c r="I943" t="s">
        <v>38262</v>
      </c>
      <c r="J943" t="s">
        <v>38406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0</v>
      </c>
      <c r="R943">
        <v>0</v>
      </c>
    </row>
    <row r="944" spans="1:18" hidden="1" x14ac:dyDescent="0.35">
      <c r="A944" t="s">
        <v>466</v>
      </c>
      <c r="B944">
        <v>5</v>
      </c>
      <c r="D944" s="24" t="str">
        <f t="shared" si="46"/>
        <v>FL</v>
      </c>
      <c r="E944" s="25" t="str">
        <f t="shared" si="44"/>
        <v>2548</v>
      </c>
      <c r="F944" s="24" t="str">
        <f t="shared" si="45"/>
        <v>Climbing Guinea Flower</v>
      </c>
      <c r="G944" t="s">
        <v>167</v>
      </c>
      <c r="H944" t="s">
        <v>168</v>
      </c>
      <c r="I944" t="s">
        <v>38262</v>
      </c>
      <c r="J944" t="s">
        <v>38406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0</v>
      </c>
      <c r="R944">
        <v>0</v>
      </c>
    </row>
    <row r="945" spans="1:18" hidden="1" x14ac:dyDescent="0.35">
      <c r="A945" t="s">
        <v>466</v>
      </c>
      <c r="B945">
        <v>5</v>
      </c>
      <c r="D945" s="24" t="str">
        <f t="shared" si="46"/>
        <v>FL</v>
      </c>
      <c r="E945" s="25" t="str">
        <f t="shared" si="44"/>
        <v>1210</v>
      </c>
      <c r="F945" s="24" t="str">
        <f t="shared" si="45"/>
        <v>Pencil Cedar</v>
      </c>
      <c r="G945" s="26" t="s">
        <v>38207</v>
      </c>
      <c r="H945" t="s">
        <v>108</v>
      </c>
      <c r="I945" t="s">
        <v>38262</v>
      </c>
      <c r="J945" t="s">
        <v>38406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17</v>
      </c>
      <c r="Q945">
        <v>0</v>
      </c>
      <c r="R945">
        <v>0</v>
      </c>
    </row>
    <row r="946" spans="1:18" hidden="1" x14ac:dyDescent="0.35">
      <c r="A946" t="s">
        <v>466</v>
      </c>
      <c r="B946">
        <v>5</v>
      </c>
      <c r="D946" s="24" t="str">
        <f t="shared" si="46"/>
        <v>FL</v>
      </c>
      <c r="E946" s="25" t="str">
        <f t="shared" si="44"/>
        <v>8839</v>
      </c>
      <c r="F946" s="24" t="str">
        <f t="shared" si="45"/>
        <v>Red Cedar</v>
      </c>
      <c r="G946" t="s">
        <v>113</v>
      </c>
      <c r="H946" t="s">
        <v>114</v>
      </c>
      <c r="I946" t="s">
        <v>38262</v>
      </c>
      <c r="J946" t="s">
        <v>38406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0</v>
      </c>
    </row>
    <row r="947" spans="1:18" hidden="1" x14ac:dyDescent="0.35">
      <c r="A947" t="s">
        <v>466</v>
      </c>
      <c r="B947">
        <v>5</v>
      </c>
      <c r="D947" s="24" t="str">
        <f t="shared" si="46"/>
        <v>FL</v>
      </c>
      <c r="E947" s="25" t="str">
        <f t="shared" si="44"/>
        <v>6283</v>
      </c>
      <c r="F947" s="24" t="str">
        <f t="shared" si="45"/>
        <v>Giant Water Vine</v>
      </c>
      <c r="G947" t="s">
        <v>156</v>
      </c>
      <c r="H947" t="s">
        <v>157</v>
      </c>
      <c r="I947" t="s">
        <v>89</v>
      </c>
      <c r="J947" t="s">
        <v>38342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hidden="1" x14ac:dyDescent="0.35">
      <c r="A948" t="s">
        <v>466</v>
      </c>
      <c r="B948">
        <v>5</v>
      </c>
      <c r="D948" s="24" t="str">
        <f t="shared" si="46"/>
        <v>FL</v>
      </c>
      <c r="E948" s="25" t="str">
        <f t="shared" si="44"/>
        <v>7592</v>
      </c>
      <c r="F948" s="24" t="str">
        <f t="shared" si="45"/>
        <v>Lawyer Vine</v>
      </c>
      <c r="G948" t="s">
        <v>321</v>
      </c>
      <c r="H948" t="s">
        <v>322</v>
      </c>
      <c r="I948" t="s">
        <v>89</v>
      </c>
      <c r="J948" t="s">
        <v>38342</v>
      </c>
      <c r="K948">
        <v>0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hidden="1" x14ac:dyDescent="0.35">
      <c r="A949" t="s">
        <v>466</v>
      </c>
      <c r="B949">
        <v>5</v>
      </c>
      <c r="D949" s="24" t="str">
        <f t="shared" si="46"/>
        <v>FL</v>
      </c>
      <c r="E949" s="25" t="str">
        <f t="shared" si="44"/>
        <v>7866</v>
      </c>
      <c r="F949" s="24" t="str">
        <f t="shared" si="45"/>
        <v>Cheese Tree</v>
      </c>
      <c r="G949" t="s">
        <v>372</v>
      </c>
      <c r="H949" t="s">
        <v>373</v>
      </c>
      <c r="I949" t="s">
        <v>38262</v>
      </c>
      <c r="J949" t="s">
        <v>38406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</v>
      </c>
      <c r="Q949">
        <v>0</v>
      </c>
      <c r="R949">
        <v>0</v>
      </c>
    </row>
    <row r="950" spans="1:18" hidden="1" x14ac:dyDescent="0.35">
      <c r="A950" t="s">
        <v>466</v>
      </c>
      <c r="B950">
        <v>5</v>
      </c>
      <c r="D950" s="24" t="str">
        <f t="shared" si="46"/>
        <v>FL</v>
      </c>
      <c r="E950" s="25" t="str">
        <f t="shared" si="44"/>
        <v>5847</v>
      </c>
      <c r="F950" s="24" t="str">
        <f t="shared" si="45"/>
        <v>Sandfly Zieria</v>
      </c>
      <c r="G950" t="s">
        <v>469</v>
      </c>
      <c r="H950" t="s">
        <v>470</v>
      </c>
      <c r="I950" t="s">
        <v>241</v>
      </c>
      <c r="J950" t="s">
        <v>38406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0</v>
      </c>
      <c r="R950">
        <v>0</v>
      </c>
    </row>
    <row r="951" spans="1:18" hidden="1" x14ac:dyDescent="0.35">
      <c r="A951" t="s">
        <v>466</v>
      </c>
      <c r="B951">
        <v>5</v>
      </c>
      <c r="D951" s="24" t="str">
        <f t="shared" si="46"/>
        <v>FL</v>
      </c>
      <c r="E951" s="25" t="str">
        <f t="shared" si="44"/>
        <v>3824</v>
      </c>
      <c r="F951" s="24" t="str">
        <f t="shared" si="45"/>
        <v>Blackwood</v>
      </c>
      <c r="G951" t="s">
        <v>471</v>
      </c>
      <c r="H951" t="s">
        <v>472</v>
      </c>
      <c r="I951" t="s">
        <v>241</v>
      </c>
      <c r="J951" t="s">
        <v>38406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8</v>
      </c>
      <c r="Q951">
        <v>0</v>
      </c>
      <c r="R951">
        <v>0</v>
      </c>
    </row>
    <row r="952" spans="1:18" hidden="1" x14ac:dyDescent="0.35">
      <c r="A952" t="s">
        <v>466</v>
      </c>
      <c r="B952">
        <v>5</v>
      </c>
      <c r="D952" s="24" t="str">
        <f t="shared" si="46"/>
        <v>FL</v>
      </c>
      <c r="E952" s="25" t="str">
        <f t="shared" si="44"/>
        <v>2532</v>
      </c>
      <c r="F952" s="24" t="str">
        <f t="shared" si="45"/>
        <v>Twining Guinea Flower</v>
      </c>
      <c r="G952" t="s">
        <v>430</v>
      </c>
      <c r="H952" t="s">
        <v>431</v>
      </c>
      <c r="I952" t="s">
        <v>38262</v>
      </c>
      <c r="J952" t="s">
        <v>38406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4</v>
      </c>
      <c r="Q952">
        <v>0</v>
      </c>
      <c r="R952">
        <v>0</v>
      </c>
    </row>
    <row r="953" spans="1:18" hidden="1" x14ac:dyDescent="0.35">
      <c r="A953" t="s">
        <v>466</v>
      </c>
      <c r="B953">
        <v>5</v>
      </c>
      <c r="D953" s="24" t="str">
        <f t="shared" si="46"/>
        <v>FL</v>
      </c>
      <c r="E953" s="25" t="str">
        <f t="shared" si="44"/>
        <v>8341</v>
      </c>
      <c r="F953" s="24" t="str">
        <f t="shared" si="45"/>
        <v>Rainbow Fern</v>
      </c>
      <c r="G953" t="s">
        <v>358</v>
      </c>
      <c r="H953" t="s">
        <v>359</v>
      </c>
      <c r="I953" t="s">
        <v>124</v>
      </c>
      <c r="J953" t="s">
        <v>38343</v>
      </c>
      <c r="K953">
        <v>0</v>
      </c>
      <c r="L953">
        <v>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hidden="1" x14ac:dyDescent="0.35">
      <c r="A954" t="s">
        <v>466</v>
      </c>
      <c r="B954">
        <v>5</v>
      </c>
      <c r="D954" s="24" t="str">
        <f t="shared" si="46"/>
        <v>FL</v>
      </c>
      <c r="E954" s="25" t="str">
        <f t="shared" si="44"/>
        <v>13800</v>
      </c>
      <c r="F954" s="24" t="str">
        <f t="shared" si="45"/>
        <v/>
      </c>
      <c r="G954" t="s">
        <v>414</v>
      </c>
      <c r="H954" t="s">
        <v>415</v>
      </c>
      <c r="I954" t="s">
        <v>89</v>
      </c>
      <c r="J954" t="s">
        <v>38342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hidden="1" x14ac:dyDescent="0.35">
      <c r="A955" t="s">
        <v>466</v>
      </c>
      <c r="B955">
        <v>5</v>
      </c>
      <c r="D955" s="24" t="str">
        <f t="shared" si="46"/>
        <v>FL</v>
      </c>
      <c r="E955" s="25" t="str">
        <f t="shared" si="44"/>
        <v>6090</v>
      </c>
      <c r="F955" s="24" t="str">
        <f t="shared" si="45"/>
        <v>Wild Tobacco Bush</v>
      </c>
      <c r="G955" t="s">
        <v>387</v>
      </c>
      <c r="H955" t="s">
        <v>388</v>
      </c>
      <c r="I955" t="s">
        <v>241</v>
      </c>
      <c r="J955" t="s">
        <v>38406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</v>
      </c>
      <c r="Q955">
        <v>0</v>
      </c>
      <c r="R955">
        <v>0</v>
      </c>
    </row>
    <row r="956" spans="1:18" hidden="1" x14ac:dyDescent="0.35">
      <c r="A956" t="s">
        <v>466</v>
      </c>
      <c r="B956">
        <v>5</v>
      </c>
      <c r="D956" s="24" t="str">
        <f t="shared" si="46"/>
        <v>FL</v>
      </c>
      <c r="E956" s="25" t="str">
        <f t="shared" si="44"/>
        <v>PHYT</v>
      </c>
      <c r="F956" s="24" t="str">
        <f t="shared" si="45"/>
        <v/>
      </c>
      <c r="G956" s="26" t="s">
        <v>38211</v>
      </c>
      <c r="H956" t="s">
        <v>117</v>
      </c>
      <c r="I956" t="s">
        <v>241</v>
      </c>
      <c r="J956" t="s">
        <v>38406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9</v>
      </c>
      <c r="Q956">
        <v>0</v>
      </c>
      <c r="R956">
        <v>0</v>
      </c>
    </row>
    <row r="957" spans="1:18" hidden="1" x14ac:dyDescent="0.35">
      <c r="A957" t="s">
        <v>466</v>
      </c>
      <c r="B957">
        <v>5</v>
      </c>
      <c r="D957" s="24" t="str">
        <f t="shared" si="46"/>
        <v>FL</v>
      </c>
      <c r="E957" s="25" t="str">
        <f t="shared" si="44"/>
        <v>11587</v>
      </c>
      <c r="F957" s="24" t="str">
        <f t="shared" si="45"/>
        <v>Molucca Bramble</v>
      </c>
      <c r="G957" t="s">
        <v>342</v>
      </c>
      <c r="H957" t="s">
        <v>343</v>
      </c>
      <c r="I957" t="s">
        <v>38262</v>
      </c>
      <c r="J957" t="s">
        <v>38406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  <c r="Q957">
        <v>0</v>
      </c>
      <c r="R957">
        <v>0</v>
      </c>
    </row>
    <row r="958" spans="1:18" hidden="1" x14ac:dyDescent="0.35">
      <c r="A958" t="s">
        <v>466</v>
      </c>
      <c r="B958">
        <v>5</v>
      </c>
      <c r="D958" s="24" t="str">
        <f t="shared" si="46"/>
        <v>FL</v>
      </c>
      <c r="E958" s="25" t="str">
        <f t="shared" si="44"/>
        <v>6446</v>
      </c>
      <c r="F958" s="24" t="str">
        <f t="shared" si="45"/>
        <v>Native Yam</v>
      </c>
      <c r="G958" t="s">
        <v>200</v>
      </c>
      <c r="H958" t="s">
        <v>201</v>
      </c>
      <c r="I958" t="s">
        <v>131</v>
      </c>
      <c r="J958" t="s">
        <v>38342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hidden="1" x14ac:dyDescent="0.35">
      <c r="A959" t="s">
        <v>466</v>
      </c>
      <c r="B959">
        <v>6</v>
      </c>
      <c r="D959" s="24" t="str">
        <f t="shared" si="46"/>
        <v>FL</v>
      </c>
      <c r="E959" s="25" t="str">
        <f t="shared" si="44"/>
        <v>2573</v>
      </c>
      <c r="F959" s="24" t="str">
        <f t="shared" si="45"/>
        <v>Hard Quandong</v>
      </c>
      <c r="G959" t="s">
        <v>506</v>
      </c>
      <c r="H959" t="s">
        <v>507</v>
      </c>
      <c r="I959" t="s">
        <v>89</v>
      </c>
      <c r="J959" t="s">
        <v>38342</v>
      </c>
      <c r="K959">
        <v>0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hidden="1" x14ac:dyDescent="0.35">
      <c r="A960" t="s">
        <v>466</v>
      </c>
      <c r="B960">
        <v>6</v>
      </c>
      <c r="C960" t="s">
        <v>247</v>
      </c>
      <c r="D960" s="24" t="str">
        <f t="shared" si="46"/>
        <v>FL</v>
      </c>
      <c r="E960" s="25" t="str">
        <f t="shared" si="44"/>
        <v>7201</v>
      </c>
      <c r="F960" s="24" t="str">
        <f t="shared" si="45"/>
        <v>Blue Lilly Pilly</v>
      </c>
      <c r="G960" t="s">
        <v>362</v>
      </c>
      <c r="H960" t="s">
        <v>363</v>
      </c>
      <c r="I960" t="s">
        <v>89</v>
      </c>
      <c r="J960" t="s">
        <v>38342</v>
      </c>
      <c r="K960">
        <v>2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20" hidden="1" x14ac:dyDescent="0.35">
      <c r="A961" t="s">
        <v>466</v>
      </c>
      <c r="B961">
        <v>6</v>
      </c>
      <c r="D961" s="24" t="str">
        <f t="shared" si="46"/>
        <v>FL</v>
      </c>
      <c r="E961" s="25" t="str">
        <f t="shared" si="44"/>
        <v>3485</v>
      </c>
      <c r="F961" s="24" t="str">
        <f t="shared" si="45"/>
        <v>Forest Maple</v>
      </c>
      <c r="G961" t="s">
        <v>477</v>
      </c>
      <c r="H961" t="s">
        <v>478</v>
      </c>
      <c r="I961" t="s">
        <v>89</v>
      </c>
      <c r="J961" t="s">
        <v>38342</v>
      </c>
      <c r="K961">
        <v>0</v>
      </c>
      <c r="L961">
        <v>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20" hidden="1" x14ac:dyDescent="0.35">
      <c r="A962" t="s">
        <v>466</v>
      </c>
      <c r="B962">
        <v>6</v>
      </c>
      <c r="D962" s="24" t="str">
        <f t="shared" si="46"/>
        <v>FL</v>
      </c>
      <c r="E962" s="25" t="str">
        <f t="shared" ref="E962:E1025" si="47">IF(ISBLANK(G962),"",IFERROR(VLOOKUP(G962,FloraSpeciesList,2,FALSE),""))</f>
        <v>3683</v>
      </c>
      <c r="F962" s="24" t="str">
        <f t="shared" ref="F962:F1025" si="48">IF(ISBLANK(G962),"",IFERROR(IF(VLOOKUP(G962,FloraSpeciesList,3,FALSE)=0,"",VLOOKUP(G962,FloraSpeciesList,3,FALSE)),""))</f>
        <v>Scentless Rosewood</v>
      </c>
      <c r="G962" t="s">
        <v>354</v>
      </c>
      <c r="H962" t="s">
        <v>355</v>
      </c>
      <c r="I962" t="s">
        <v>89</v>
      </c>
      <c r="J962" t="s">
        <v>38342</v>
      </c>
      <c r="K962">
        <v>0</v>
      </c>
      <c r="L962">
        <v>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20" hidden="1" x14ac:dyDescent="0.35">
      <c r="A963" t="s">
        <v>466</v>
      </c>
      <c r="B963">
        <v>6</v>
      </c>
      <c r="D963" s="24" t="str">
        <f t="shared" si="46"/>
        <v>FL</v>
      </c>
      <c r="E963" s="25" t="str">
        <f t="shared" si="47"/>
        <v>6446</v>
      </c>
      <c r="F963" s="24" t="str">
        <f t="shared" si="48"/>
        <v>Native Yam</v>
      </c>
      <c r="G963" t="s">
        <v>200</v>
      </c>
      <c r="H963" t="s">
        <v>201</v>
      </c>
      <c r="I963" t="s">
        <v>131</v>
      </c>
      <c r="J963" t="s">
        <v>38342</v>
      </c>
      <c r="K963">
        <v>0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20" hidden="1" x14ac:dyDescent="0.35">
      <c r="A964" t="s">
        <v>466</v>
      </c>
      <c r="B964">
        <v>6</v>
      </c>
      <c r="D964" s="24" t="str">
        <f t="shared" ref="D964:D1027" si="49">IF(ISBLANK(G964),"","FL")</f>
        <v>FL</v>
      </c>
      <c r="E964" s="25" t="str">
        <f t="shared" si="47"/>
        <v>7866</v>
      </c>
      <c r="F964" s="24" t="str">
        <f t="shared" si="48"/>
        <v>Cheese Tree</v>
      </c>
      <c r="G964" t="s">
        <v>372</v>
      </c>
      <c r="H964" t="s">
        <v>373</v>
      </c>
      <c r="I964" t="s">
        <v>89</v>
      </c>
      <c r="J964" t="s">
        <v>38342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0</v>
      </c>
    </row>
    <row r="965" spans="1:20" hidden="1" x14ac:dyDescent="0.35">
      <c r="A965" t="s">
        <v>466</v>
      </c>
      <c r="B965">
        <v>6</v>
      </c>
      <c r="D965" s="24" t="str">
        <f t="shared" si="49"/>
        <v>FL</v>
      </c>
      <c r="E965" s="25" t="str">
        <f t="shared" si="47"/>
        <v>3976</v>
      </c>
      <c r="F965" s="24" t="str">
        <f t="shared" si="48"/>
        <v>Rose Myrtle</v>
      </c>
      <c r="G965" t="s">
        <v>147</v>
      </c>
      <c r="H965" t="s">
        <v>148</v>
      </c>
      <c r="I965" t="s">
        <v>89</v>
      </c>
      <c r="J965" t="s">
        <v>38342</v>
      </c>
      <c r="K965">
        <v>1</v>
      </c>
      <c r="L965">
        <v>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499</v>
      </c>
    </row>
    <row r="966" spans="1:20" hidden="1" x14ac:dyDescent="0.35">
      <c r="A966" t="s">
        <v>466</v>
      </c>
      <c r="B966">
        <v>6</v>
      </c>
      <c r="D966" s="24" t="str">
        <f t="shared" si="49"/>
        <v>FL</v>
      </c>
      <c r="E966" s="25" t="str">
        <f t="shared" si="47"/>
        <v>2768</v>
      </c>
      <c r="F966" s="24" t="str">
        <f t="shared" si="48"/>
        <v>Bolwarra</v>
      </c>
      <c r="G966" t="s">
        <v>485</v>
      </c>
      <c r="H966" t="s">
        <v>486</v>
      </c>
      <c r="I966" t="s">
        <v>89</v>
      </c>
      <c r="J966" t="s">
        <v>38342</v>
      </c>
      <c r="K966">
        <v>0</v>
      </c>
      <c r="L966">
        <v>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20" hidden="1" x14ac:dyDescent="0.35">
      <c r="A967" t="s">
        <v>466</v>
      </c>
      <c r="B967">
        <v>6</v>
      </c>
      <c r="D967" s="24" t="str">
        <f t="shared" si="49"/>
        <v>FL</v>
      </c>
      <c r="E967" s="25" t="str">
        <f t="shared" si="47"/>
        <v>5923</v>
      </c>
      <c r="F967" s="24" t="str">
        <f t="shared" si="48"/>
        <v/>
      </c>
      <c r="G967" t="s">
        <v>290</v>
      </c>
      <c r="H967" t="s">
        <v>291</v>
      </c>
      <c r="I967" t="s">
        <v>89</v>
      </c>
      <c r="J967" t="s">
        <v>38342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3</v>
      </c>
      <c r="Q967">
        <v>0</v>
      </c>
      <c r="R967">
        <v>0</v>
      </c>
    </row>
    <row r="968" spans="1:20" hidden="1" x14ac:dyDescent="0.35">
      <c r="A968" t="s">
        <v>466</v>
      </c>
      <c r="B968">
        <v>6</v>
      </c>
      <c r="D968" s="24" t="str">
        <f t="shared" si="49"/>
        <v>FL</v>
      </c>
      <c r="E968" s="25" t="str">
        <f t="shared" si="47"/>
        <v>1172</v>
      </c>
      <c r="F968" s="24" t="str">
        <f t="shared" si="48"/>
        <v>Southern Melodinus</v>
      </c>
      <c r="G968" t="s">
        <v>222</v>
      </c>
      <c r="H968" t="s">
        <v>223</v>
      </c>
      <c r="I968" t="s">
        <v>89</v>
      </c>
      <c r="J968" t="s">
        <v>38342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20" hidden="1" x14ac:dyDescent="0.35">
      <c r="A969" t="s">
        <v>466</v>
      </c>
      <c r="B969">
        <v>6</v>
      </c>
      <c r="D969" s="24" t="str">
        <f t="shared" si="49"/>
        <v>FL</v>
      </c>
      <c r="E969" s="25" t="str">
        <f t="shared" si="47"/>
        <v>6283</v>
      </c>
      <c r="F969" s="24" t="str">
        <f t="shared" si="48"/>
        <v>Giant Water Vine</v>
      </c>
      <c r="G969" t="s">
        <v>156</v>
      </c>
      <c r="H969" t="s">
        <v>157</v>
      </c>
      <c r="I969" t="s">
        <v>89</v>
      </c>
      <c r="J969" t="s">
        <v>38342</v>
      </c>
      <c r="K969">
        <v>0</v>
      </c>
      <c r="L969">
        <v>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20" hidden="1" x14ac:dyDescent="0.35">
      <c r="A970" t="s">
        <v>466</v>
      </c>
      <c r="B970">
        <v>6</v>
      </c>
      <c r="D970" s="24" t="str">
        <f t="shared" si="49"/>
        <v>FL</v>
      </c>
      <c r="E970" s="25" t="str">
        <f t="shared" si="47"/>
        <v>8052</v>
      </c>
      <c r="F970" s="24" t="str">
        <f t="shared" si="48"/>
        <v>Gristle Fern</v>
      </c>
      <c r="G970" t="s">
        <v>260</v>
      </c>
      <c r="H970" t="s">
        <v>261</v>
      </c>
      <c r="I970" t="s">
        <v>124</v>
      </c>
      <c r="J970" t="s">
        <v>38343</v>
      </c>
      <c r="K970">
        <v>0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20" hidden="1" x14ac:dyDescent="0.35">
      <c r="A971" t="s">
        <v>466</v>
      </c>
      <c r="B971">
        <v>6</v>
      </c>
      <c r="D971" s="24" t="str">
        <f t="shared" si="49"/>
        <v>FL</v>
      </c>
      <c r="E971" s="25" t="str">
        <f t="shared" si="47"/>
        <v>3915</v>
      </c>
      <c r="F971" s="24" t="str">
        <f t="shared" si="48"/>
        <v>Anchor Vine</v>
      </c>
      <c r="G971" t="s">
        <v>110</v>
      </c>
      <c r="H971" t="s">
        <v>111</v>
      </c>
      <c r="I971" t="s">
        <v>89</v>
      </c>
      <c r="J971" t="s">
        <v>38342</v>
      </c>
      <c r="K971">
        <v>0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20" hidden="1" x14ac:dyDescent="0.35">
      <c r="A972" t="s">
        <v>466</v>
      </c>
      <c r="B972">
        <v>6</v>
      </c>
      <c r="D972" s="24" t="str">
        <f t="shared" si="49"/>
        <v>FL</v>
      </c>
      <c r="E972" s="25" t="str">
        <f t="shared" si="47"/>
        <v>1210</v>
      </c>
      <c r="F972" s="24" t="str">
        <f t="shared" si="48"/>
        <v>Pencil Cedar</v>
      </c>
      <c r="G972" s="26" t="s">
        <v>38207</v>
      </c>
      <c r="H972" t="s">
        <v>108</v>
      </c>
      <c r="I972" t="s">
        <v>38262</v>
      </c>
      <c r="J972" t="s">
        <v>38406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7</v>
      </c>
      <c r="Q972">
        <v>0</v>
      </c>
      <c r="R972">
        <v>0</v>
      </c>
    </row>
    <row r="973" spans="1:20" hidden="1" x14ac:dyDescent="0.35">
      <c r="A973" t="s">
        <v>466</v>
      </c>
      <c r="B973">
        <v>6</v>
      </c>
      <c r="D973" s="24" t="str">
        <f t="shared" si="49"/>
        <v>FL</v>
      </c>
      <c r="E973" s="25" t="str">
        <f t="shared" si="47"/>
        <v>6036</v>
      </c>
      <c r="F973" s="24" t="str">
        <f t="shared" si="48"/>
        <v>Corkwood</v>
      </c>
      <c r="G973" t="s">
        <v>149</v>
      </c>
      <c r="H973" t="s">
        <v>150</v>
      </c>
      <c r="I973" t="s">
        <v>38262</v>
      </c>
      <c r="J973" t="s">
        <v>38406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0</v>
      </c>
      <c r="R973">
        <v>0</v>
      </c>
    </row>
    <row r="974" spans="1:20" hidden="1" x14ac:dyDescent="0.35">
      <c r="A974" t="s">
        <v>466</v>
      </c>
      <c r="B974">
        <v>6</v>
      </c>
      <c r="D974" s="24" t="str">
        <f t="shared" si="49"/>
        <v>FL</v>
      </c>
      <c r="E974" s="25" t="str">
        <f t="shared" si="47"/>
        <v>6129</v>
      </c>
      <c r="F974" s="24" t="str">
        <f t="shared" si="48"/>
        <v>Brown Kurrajong</v>
      </c>
      <c r="G974" t="s">
        <v>104</v>
      </c>
      <c r="H974" t="s">
        <v>105</v>
      </c>
      <c r="I974" t="s">
        <v>241</v>
      </c>
      <c r="J974" t="s">
        <v>38406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12</v>
      </c>
      <c r="Q974">
        <v>0</v>
      </c>
      <c r="R974">
        <v>0</v>
      </c>
    </row>
    <row r="975" spans="1:20" hidden="1" x14ac:dyDescent="0.35">
      <c r="A975" t="s">
        <v>466</v>
      </c>
      <c r="B975">
        <v>6</v>
      </c>
      <c r="D975" s="24" t="str">
        <f t="shared" si="49"/>
        <v>FL</v>
      </c>
      <c r="E975" s="25" t="str">
        <f t="shared" si="47"/>
        <v>PHYT</v>
      </c>
      <c r="F975" s="24" t="str">
        <f t="shared" si="48"/>
        <v/>
      </c>
      <c r="G975" s="26" t="s">
        <v>38211</v>
      </c>
      <c r="H975" t="s">
        <v>117</v>
      </c>
      <c r="I975" t="s">
        <v>241</v>
      </c>
      <c r="J975" t="s">
        <v>38406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8</v>
      </c>
      <c r="Q975">
        <v>0</v>
      </c>
      <c r="R975">
        <v>0</v>
      </c>
    </row>
    <row r="976" spans="1:20" hidden="1" x14ac:dyDescent="0.35">
      <c r="A976" t="s">
        <v>466</v>
      </c>
      <c r="B976">
        <v>6</v>
      </c>
      <c r="D976" s="24" t="str">
        <f t="shared" si="49"/>
        <v>FL</v>
      </c>
      <c r="E976" s="25" t="str">
        <f t="shared" si="47"/>
        <v>8428</v>
      </c>
      <c r="F976" s="24" t="str">
        <f t="shared" si="48"/>
        <v>Snake Vine</v>
      </c>
      <c r="G976" t="s">
        <v>216</v>
      </c>
      <c r="H976" t="s">
        <v>217</v>
      </c>
      <c r="I976" t="s">
        <v>89</v>
      </c>
      <c r="J976" t="s">
        <v>38342</v>
      </c>
      <c r="K976">
        <v>0</v>
      </c>
      <c r="L976">
        <v>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hidden="1" x14ac:dyDescent="0.35">
      <c r="A977" t="s">
        <v>466</v>
      </c>
      <c r="B977">
        <v>6</v>
      </c>
      <c r="D977" s="24" t="str">
        <f t="shared" si="49"/>
        <v>FL</v>
      </c>
      <c r="E977" s="25" t="str">
        <f t="shared" si="47"/>
        <v>11947</v>
      </c>
      <c r="F977" s="24" t="str">
        <f t="shared" si="48"/>
        <v/>
      </c>
      <c r="G977" t="s">
        <v>137</v>
      </c>
      <c r="H977" t="s">
        <v>138</v>
      </c>
      <c r="I977" t="s">
        <v>38262</v>
      </c>
      <c r="J977" t="s">
        <v>38406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</v>
      </c>
      <c r="Q977">
        <v>0</v>
      </c>
      <c r="R977">
        <v>0</v>
      </c>
    </row>
    <row r="978" spans="1:18" hidden="1" x14ac:dyDescent="0.35">
      <c r="A978" t="s">
        <v>466</v>
      </c>
      <c r="B978">
        <v>6</v>
      </c>
      <c r="D978" s="24" t="str">
        <f t="shared" si="49"/>
        <v>FL</v>
      </c>
      <c r="E978" s="25" t="str">
        <f t="shared" si="47"/>
        <v>6090</v>
      </c>
      <c r="F978" s="24" t="str">
        <f t="shared" si="48"/>
        <v>Wild Tobacco Bush</v>
      </c>
      <c r="G978" t="s">
        <v>387</v>
      </c>
      <c r="H978" t="s">
        <v>388</v>
      </c>
      <c r="I978" t="s">
        <v>241</v>
      </c>
      <c r="J978" t="s">
        <v>38406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0</v>
      </c>
      <c r="R978">
        <v>0</v>
      </c>
    </row>
    <row r="979" spans="1:18" hidden="1" x14ac:dyDescent="0.35">
      <c r="A979" t="s">
        <v>466</v>
      </c>
      <c r="B979">
        <v>6</v>
      </c>
      <c r="D979" s="24" t="str">
        <f t="shared" si="49"/>
        <v>FL</v>
      </c>
      <c r="E979" s="25" t="str">
        <f t="shared" si="47"/>
        <v>6760</v>
      </c>
      <c r="F979" s="24" t="str">
        <f t="shared" si="48"/>
        <v/>
      </c>
      <c r="G979" t="s">
        <v>106</v>
      </c>
      <c r="H979" t="s">
        <v>107</v>
      </c>
      <c r="I979" t="s">
        <v>38262</v>
      </c>
      <c r="J979" t="s">
        <v>38406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0</v>
      </c>
      <c r="R979">
        <v>0</v>
      </c>
    </row>
    <row r="980" spans="1:18" hidden="1" x14ac:dyDescent="0.35">
      <c r="A980" t="s">
        <v>466</v>
      </c>
      <c r="B980">
        <v>6</v>
      </c>
      <c r="D980" s="24" t="str">
        <f t="shared" si="49"/>
        <v>FL</v>
      </c>
      <c r="E980" s="25" t="str">
        <f t="shared" si="47"/>
        <v>6458</v>
      </c>
      <c r="F980" s="24" t="str">
        <f t="shared" si="48"/>
        <v>Bangalow Palm</v>
      </c>
      <c r="G980" t="s">
        <v>102</v>
      </c>
      <c r="H980" t="s">
        <v>103</v>
      </c>
      <c r="I980" t="s">
        <v>38262</v>
      </c>
      <c r="J980" t="s">
        <v>38342</v>
      </c>
      <c r="K980">
        <v>7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0</v>
      </c>
      <c r="R980">
        <v>0</v>
      </c>
    </row>
    <row r="981" spans="1:18" hidden="1" x14ac:dyDescent="0.35">
      <c r="A981" t="s">
        <v>466</v>
      </c>
      <c r="B981">
        <v>6</v>
      </c>
      <c r="D981" s="24" t="str">
        <f t="shared" si="49"/>
        <v>FL</v>
      </c>
      <c r="E981" s="25" t="str">
        <f t="shared" si="47"/>
        <v>2548</v>
      </c>
      <c r="F981" s="24" t="str">
        <f t="shared" si="48"/>
        <v>Climbing Guinea Flower</v>
      </c>
      <c r="G981" t="s">
        <v>167</v>
      </c>
      <c r="H981" t="s">
        <v>168</v>
      </c>
      <c r="I981" t="s">
        <v>89</v>
      </c>
      <c r="J981" t="s">
        <v>38342</v>
      </c>
      <c r="K981">
        <v>0</v>
      </c>
      <c r="L981">
        <v>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hidden="1" x14ac:dyDescent="0.35">
      <c r="A982" t="s">
        <v>466</v>
      </c>
      <c r="B982">
        <v>6</v>
      </c>
      <c r="D982" s="24" t="str">
        <f t="shared" si="49"/>
        <v>FL</v>
      </c>
      <c r="E982" s="25" t="str">
        <f t="shared" si="47"/>
        <v>3824</v>
      </c>
      <c r="F982" s="24" t="str">
        <f t="shared" si="48"/>
        <v>Blackwood</v>
      </c>
      <c r="G982" t="s">
        <v>471</v>
      </c>
      <c r="H982" t="s">
        <v>472</v>
      </c>
      <c r="I982" t="s">
        <v>241</v>
      </c>
      <c r="J982" t="s">
        <v>38406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</v>
      </c>
      <c r="Q982">
        <v>0</v>
      </c>
      <c r="R982">
        <v>0</v>
      </c>
    </row>
    <row r="983" spans="1:18" hidden="1" x14ac:dyDescent="0.35">
      <c r="A983" t="s">
        <v>466</v>
      </c>
      <c r="B983">
        <v>6</v>
      </c>
      <c r="D983" s="24" t="str">
        <f t="shared" si="49"/>
        <v>FL</v>
      </c>
      <c r="E983" s="25" t="str">
        <f t="shared" si="47"/>
        <v>6016</v>
      </c>
      <c r="F983" s="24" t="str">
        <f t="shared" si="48"/>
        <v>Scrambling Lily</v>
      </c>
      <c r="G983" t="s">
        <v>508</v>
      </c>
      <c r="H983" t="s">
        <v>509</v>
      </c>
      <c r="I983" t="s">
        <v>38262</v>
      </c>
      <c r="J983" t="s">
        <v>38342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</row>
    <row r="984" spans="1:18" hidden="1" x14ac:dyDescent="0.35">
      <c r="A984" t="s">
        <v>466</v>
      </c>
      <c r="B984">
        <v>6</v>
      </c>
      <c r="D984" s="24" t="str">
        <f t="shared" si="49"/>
        <v>FL</v>
      </c>
      <c r="E984" s="25" t="str">
        <f t="shared" si="47"/>
        <v>7686</v>
      </c>
      <c r="F984" s="24" t="str">
        <f t="shared" si="48"/>
        <v>Red Ash</v>
      </c>
      <c r="G984" t="s">
        <v>140</v>
      </c>
      <c r="H984" t="s">
        <v>141</v>
      </c>
      <c r="I984" t="s">
        <v>241</v>
      </c>
      <c r="J984" t="s">
        <v>38406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3</v>
      </c>
      <c r="Q984">
        <v>0</v>
      </c>
      <c r="R984">
        <v>0</v>
      </c>
    </row>
    <row r="985" spans="1:18" hidden="1" x14ac:dyDescent="0.35">
      <c r="A985" t="s">
        <v>466</v>
      </c>
      <c r="B985">
        <v>6</v>
      </c>
      <c r="D985" s="24" t="str">
        <f t="shared" si="49"/>
        <v>FL</v>
      </c>
      <c r="E985" s="25" t="str">
        <f t="shared" si="47"/>
        <v>11933</v>
      </c>
      <c r="F985" s="24" t="str">
        <f t="shared" si="48"/>
        <v/>
      </c>
      <c r="G985" t="s">
        <v>487</v>
      </c>
      <c r="H985" t="s">
        <v>488</v>
      </c>
      <c r="I985" t="s">
        <v>89</v>
      </c>
      <c r="J985" t="s">
        <v>38342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hidden="1" x14ac:dyDescent="0.35">
      <c r="A986" t="s">
        <v>466</v>
      </c>
      <c r="B986">
        <v>6</v>
      </c>
      <c r="D986" s="24" t="str">
        <f t="shared" si="49"/>
        <v>FL</v>
      </c>
      <c r="E986" s="25" t="str">
        <f t="shared" si="47"/>
        <v>5847</v>
      </c>
      <c r="F986" s="24" t="str">
        <f t="shared" si="48"/>
        <v>Sandfly Zieria</v>
      </c>
      <c r="G986" t="s">
        <v>469</v>
      </c>
      <c r="H986" t="s">
        <v>470</v>
      </c>
      <c r="I986" t="s">
        <v>241</v>
      </c>
      <c r="J986" t="s">
        <v>38406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2</v>
      </c>
      <c r="Q986">
        <v>0</v>
      </c>
      <c r="R986">
        <v>0</v>
      </c>
    </row>
    <row r="987" spans="1:18" hidden="1" x14ac:dyDescent="0.35">
      <c r="A987" t="s">
        <v>466</v>
      </c>
      <c r="B987">
        <v>6</v>
      </c>
      <c r="D987" s="24" t="str">
        <f t="shared" si="49"/>
        <v>FL</v>
      </c>
      <c r="E987" s="25" t="str">
        <f t="shared" si="47"/>
        <v>8596</v>
      </c>
      <c r="F987" s="24" t="str">
        <f t="shared" si="48"/>
        <v/>
      </c>
      <c r="G987" t="s">
        <v>483</v>
      </c>
      <c r="H987" t="s">
        <v>484</v>
      </c>
      <c r="I987" t="s">
        <v>38262</v>
      </c>
      <c r="J987" t="s">
        <v>38406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</v>
      </c>
      <c r="Q987">
        <v>0</v>
      </c>
      <c r="R987">
        <v>0</v>
      </c>
    </row>
    <row r="988" spans="1:18" hidden="1" x14ac:dyDescent="0.35">
      <c r="A988" t="s">
        <v>466</v>
      </c>
      <c r="B988">
        <v>6</v>
      </c>
      <c r="D988" s="24" t="str">
        <f t="shared" si="49"/>
        <v>FL</v>
      </c>
      <c r="E988" s="25" t="str">
        <f t="shared" si="47"/>
        <v>2570</v>
      </c>
      <c r="F988" s="24" t="str">
        <f t="shared" si="48"/>
        <v>Blue Quandong</v>
      </c>
      <c r="G988" t="s">
        <v>319</v>
      </c>
      <c r="H988" t="s">
        <v>320</v>
      </c>
      <c r="I988" t="s">
        <v>38262</v>
      </c>
      <c r="J988" t="s">
        <v>38342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3</v>
      </c>
      <c r="Q988">
        <v>0</v>
      </c>
      <c r="R988">
        <v>0</v>
      </c>
    </row>
    <row r="989" spans="1:18" hidden="1" x14ac:dyDescent="0.35">
      <c r="A989" t="s">
        <v>466</v>
      </c>
      <c r="B989">
        <v>6</v>
      </c>
      <c r="D989" s="24" t="str">
        <f t="shared" si="49"/>
        <v>FL</v>
      </c>
      <c r="E989" s="25" t="str">
        <f t="shared" si="47"/>
        <v>7346</v>
      </c>
      <c r="F989" s="24" t="str">
        <f t="shared" si="48"/>
        <v/>
      </c>
      <c r="G989" t="s">
        <v>489</v>
      </c>
      <c r="H989" t="s">
        <v>490</v>
      </c>
      <c r="I989" t="s">
        <v>242</v>
      </c>
      <c r="J989" t="s">
        <v>38342</v>
      </c>
      <c r="K989">
        <v>0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hidden="1" x14ac:dyDescent="0.35">
      <c r="A990" t="s">
        <v>466</v>
      </c>
      <c r="B990">
        <v>6</v>
      </c>
      <c r="D990" s="24" t="str">
        <f t="shared" si="49"/>
        <v>FL</v>
      </c>
      <c r="E990" s="25" t="str">
        <f t="shared" si="47"/>
        <v>2898</v>
      </c>
      <c r="F990" s="24" t="str">
        <f t="shared" si="48"/>
        <v>Dusky Coral Pea</v>
      </c>
      <c r="G990" t="s">
        <v>504</v>
      </c>
      <c r="H990" t="s">
        <v>505</v>
      </c>
      <c r="I990" t="s">
        <v>89</v>
      </c>
      <c r="J990" t="s">
        <v>38406</v>
      </c>
      <c r="K990">
        <v>0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hidden="1" x14ac:dyDescent="0.35">
      <c r="A991" t="s">
        <v>510</v>
      </c>
      <c r="B991">
        <v>1</v>
      </c>
      <c r="D991" s="24" t="str">
        <f t="shared" si="49"/>
        <v>FL</v>
      </c>
      <c r="E991" s="25" t="str">
        <f t="shared" si="47"/>
        <v>2735</v>
      </c>
      <c r="F991" s="24" t="str">
        <f t="shared" si="48"/>
        <v>Red Kamala</v>
      </c>
      <c r="G991" t="s">
        <v>328</v>
      </c>
      <c r="H991" t="s">
        <v>329</v>
      </c>
      <c r="I991" t="s">
        <v>89</v>
      </c>
      <c r="J991" t="s">
        <v>38342</v>
      </c>
      <c r="K991">
        <v>1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</row>
    <row r="992" spans="1:18" hidden="1" x14ac:dyDescent="0.35">
      <c r="A992" t="s">
        <v>510</v>
      </c>
      <c r="B992">
        <v>1</v>
      </c>
      <c r="C992" t="s">
        <v>545</v>
      </c>
      <c r="D992" s="24" t="str">
        <f t="shared" si="49"/>
        <v>FL</v>
      </c>
      <c r="E992" s="25" t="str">
        <f t="shared" si="47"/>
        <v>8408</v>
      </c>
      <c r="F992" s="24" t="str">
        <f t="shared" si="48"/>
        <v/>
      </c>
      <c r="G992" t="s">
        <v>511</v>
      </c>
      <c r="H992" t="s">
        <v>512</v>
      </c>
      <c r="I992" t="s">
        <v>241</v>
      </c>
      <c r="J992" t="s">
        <v>38342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</row>
    <row r="993" spans="1:18" hidden="1" x14ac:dyDescent="0.35">
      <c r="A993" t="s">
        <v>510</v>
      </c>
      <c r="B993">
        <v>1</v>
      </c>
      <c r="D993" s="24" t="str">
        <f t="shared" si="49"/>
        <v>FL</v>
      </c>
      <c r="E993" s="25" t="str">
        <f t="shared" si="47"/>
        <v>7368</v>
      </c>
      <c r="F993" s="24" t="str">
        <f t="shared" si="48"/>
        <v>Small-leaved Supplejack</v>
      </c>
      <c r="G993" t="s">
        <v>513</v>
      </c>
      <c r="H993" t="s">
        <v>514</v>
      </c>
      <c r="I993" t="s">
        <v>89</v>
      </c>
      <c r="J993" t="s">
        <v>38342</v>
      </c>
      <c r="K993">
        <v>0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hidden="1" x14ac:dyDescent="0.35">
      <c r="A994" t="s">
        <v>510</v>
      </c>
      <c r="B994">
        <v>1</v>
      </c>
      <c r="D994" s="24" t="str">
        <f t="shared" si="49"/>
        <v>FL</v>
      </c>
      <c r="E994" s="25" t="str">
        <f t="shared" si="47"/>
        <v>6446</v>
      </c>
      <c r="F994" s="24" t="str">
        <f t="shared" si="48"/>
        <v>Native Yam</v>
      </c>
      <c r="G994" t="s">
        <v>200</v>
      </c>
      <c r="H994" t="s">
        <v>201</v>
      </c>
      <c r="I994" t="s">
        <v>131</v>
      </c>
      <c r="J994" t="s">
        <v>38342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hidden="1" x14ac:dyDescent="0.35">
      <c r="A995" t="s">
        <v>510</v>
      </c>
      <c r="B995">
        <v>1</v>
      </c>
      <c r="D995" s="24" t="str">
        <f t="shared" si="49"/>
        <v>FL</v>
      </c>
      <c r="E995" s="25" t="str">
        <f t="shared" si="47"/>
        <v>3688</v>
      </c>
      <c r="F995" s="24" t="str">
        <f t="shared" si="48"/>
        <v>Pearl Vine</v>
      </c>
      <c r="G995" t="s">
        <v>378</v>
      </c>
      <c r="H995" t="s">
        <v>379</v>
      </c>
      <c r="I995" t="s">
        <v>89</v>
      </c>
      <c r="J995" t="s">
        <v>38342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hidden="1" x14ac:dyDescent="0.35">
      <c r="A996" t="s">
        <v>510</v>
      </c>
      <c r="B996">
        <v>1</v>
      </c>
      <c r="D996" s="24" t="str">
        <f t="shared" si="49"/>
        <v>FL</v>
      </c>
      <c r="E996" s="25" t="str">
        <f t="shared" si="47"/>
        <v>6286</v>
      </c>
      <c r="F996" s="24" t="str">
        <f t="shared" si="48"/>
        <v>Yaroong</v>
      </c>
      <c r="G996" t="s">
        <v>38220</v>
      </c>
      <c r="H996" t="s">
        <v>517</v>
      </c>
      <c r="I996" t="s">
        <v>89</v>
      </c>
      <c r="J996" t="s">
        <v>38342</v>
      </c>
      <c r="K996">
        <v>0</v>
      </c>
      <c r="L996">
        <v>4</v>
      </c>
      <c r="M996">
        <v>0</v>
      </c>
      <c r="N996">
        <v>6</v>
      </c>
      <c r="O996">
        <v>0</v>
      </c>
      <c r="P996">
        <v>0</v>
      </c>
      <c r="Q996">
        <v>0</v>
      </c>
      <c r="R996">
        <v>0</v>
      </c>
    </row>
    <row r="997" spans="1:18" hidden="1" x14ac:dyDescent="0.35">
      <c r="A997" t="s">
        <v>510</v>
      </c>
      <c r="B997">
        <v>1</v>
      </c>
      <c r="D997" s="24" t="str">
        <f t="shared" si="49"/>
        <v>FL</v>
      </c>
      <c r="E997" s="25" t="str">
        <f t="shared" si="47"/>
        <v>13218</v>
      </c>
      <c r="F997" s="24" t="str">
        <f t="shared" si="48"/>
        <v/>
      </c>
      <c r="G997" t="s">
        <v>38205</v>
      </c>
      <c r="H997" t="s">
        <v>155</v>
      </c>
      <c r="I997" t="s">
        <v>89</v>
      </c>
      <c r="J997" t="s">
        <v>38342</v>
      </c>
      <c r="K997">
        <v>0</v>
      </c>
      <c r="L997">
        <v>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hidden="1" x14ac:dyDescent="0.35">
      <c r="A998" t="s">
        <v>510</v>
      </c>
      <c r="B998">
        <v>1</v>
      </c>
      <c r="D998" s="24" t="str">
        <f t="shared" si="49"/>
        <v>FL</v>
      </c>
      <c r="E998" s="25" t="str">
        <f t="shared" si="47"/>
        <v>8400</v>
      </c>
      <c r="F998" s="24" t="str">
        <f t="shared" si="48"/>
        <v>Brush Bloodwood</v>
      </c>
      <c r="G998" t="s">
        <v>518</v>
      </c>
      <c r="H998" t="s">
        <v>519</v>
      </c>
      <c r="I998" t="s">
        <v>89</v>
      </c>
      <c r="J998" t="s">
        <v>38342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</row>
    <row r="999" spans="1:18" hidden="1" x14ac:dyDescent="0.35">
      <c r="A999" t="s">
        <v>510</v>
      </c>
      <c r="B999">
        <v>1</v>
      </c>
      <c r="D999" s="24" t="str">
        <f t="shared" si="49"/>
        <v>FL</v>
      </c>
      <c r="E999" s="25" t="str">
        <f t="shared" si="47"/>
        <v>1943</v>
      </c>
      <c r="F999" s="24" t="str">
        <f t="shared" si="48"/>
        <v>Native Pomegranate</v>
      </c>
      <c r="G999" t="s">
        <v>520</v>
      </c>
      <c r="H999" t="s">
        <v>521</v>
      </c>
      <c r="I999" t="s">
        <v>89</v>
      </c>
      <c r="J999" t="s">
        <v>38342</v>
      </c>
      <c r="K999">
        <v>0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hidden="1" x14ac:dyDescent="0.35">
      <c r="A1000" t="s">
        <v>510</v>
      </c>
      <c r="B1000">
        <v>1</v>
      </c>
      <c r="D1000" s="24" t="str">
        <f t="shared" si="49"/>
        <v>FL</v>
      </c>
      <c r="E1000" s="25" t="str">
        <f t="shared" si="47"/>
        <v>8428</v>
      </c>
      <c r="F1000" s="24" t="str">
        <f t="shared" si="48"/>
        <v>Snake Vine</v>
      </c>
      <c r="G1000" t="s">
        <v>216</v>
      </c>
      <c r="H1000" t="s">
        <v>217</v>
      </c>
      <c r="I1000" t="s">
        <v>89</v>
      </c>
      <c r="J1000" t="s">
        <v>38342</v>
      </c>
      <c r="K1000">
        <v>0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hidden="1" x14ac:dyDescent="0.35">
      <c r="A1001" t="s">
        <v>510</v>
      </c>
      <c r="B1001">
        <v>1</v>
      </c>
      <c r="D1001" s="24" t="str">
        <f t="shared" si="49"/>
        <v>FL</v>
      </c>
      <c r="E1001" s="25" t="str">
        <f t="shared" si="47"/>
        <v>11947</v>
      </c>
      <c r="F1001" s="24" t="str">
        <f t="shared" si="48"/>
        <v/>
      </c>
      <c r="G1001" t="s">
        <v>137</v>
      </c>
      <c r="H1001" t="s">
        <v>138</v>
      </c>
      <c r="I1001" t="s">
        <v>38262</v>
      </c>
      <c r="J1001" t="s">
        <v>38406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9</v>
      </c>
      <c r="Q1001">
        <v>0</v>
      </c>
      <c r="R1001">
        <v>0</v>
      </c>
    </row>
    <row r="1002" spans="1:18" hidden="1" x14ac:dyDescent="0.35">
      <c r="A1002" t="s">
        <v>510</v>
      </c>
      <c r="B1002">
        <v>1</v>
      </c>
      <c r="D1002" s="24" t="str">
        <f t="shared" si="49"/>
        <v>FL</v>
      </c>
      <c r="E1002" s="25" t="str">
        <f t="shared" si="47"/>
        <v>6760</v>
      </c>
      <c r="F1002" s="24" t="str">
        <f t="shared" si="48"/>
        <v/>
      </c>
      <c r="G1002" t="s">
        <v>106</v>
      </c>
      <c r="H1002" t="s">
        <v>107</v>
      </c>
      <c r="I1002" t="s">
        <v>38262</v>
      </c>
      <c r="J1002" t="s">
        <v>38406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7</v>
      </c>
      <c r="Q1002">
        <v>0</v>
      </c>
      <c r="R1002">
        <v>0</v>
      </c>
    </row>
    <row r="1003" spans="1:18" hidden="1" x14ac:dyDescent="0.35">
      <c r="A1003" t="s">
        <v>510</v>
      </c>
      <c r="B1003">
        <v>1</v>
      </c>
      <c r="D1003" s="24" t="str">
        <f t="shared" si="49"/>
        <v>FL</v>
      </c>
      <c r="E1003" s="25" t="str">
        <f t="shared" si="47"/>
        <v>7592</v>
      </c>
      <c r="F1003" s="24" t="str">
        <f t="shared" si="48"/>
        <v>Lawyer Vine</v>
      </c>
      <c r="G1003" t="s">
        <v>321</v>
      </c>
      <c r="H1003" t="s">
        <v>322</v>
      </c>
      <c r="I1003" t="s">
        <v>89</v>
      </c>
      <c r="J1003" t="s">
        <v>38342</v>
      </c>
      <c r="K1003">
        <v>0</v>
      </c>
      <c r="L1003">
        <v>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hidden="1" x14ac:dyDescent="0.35">
      <c r="A1004" t="s">
        <v>510</v>
      </c>
      <c r="B1004">
        <v>1</v>
      </c>
      <c r="D1004" s="24" t="str">
        <f t="shared" si="49"/>
        <v>FL</v>
      </c>
      <c r="E1004" s="25" t="str">
        <f t="shared" si="47"/>
        <v>6282</v>
      </c>
      <c r="F1004" s="24" t="str">
        <f t="shared" si="48"/>
        <v>Water Vine</v>
      </c>
      <c r="G1004" t="s">
        <v>258</v>
      </c>
      <c r="H1004" t="s">
        <v>259</v>
      </c>
      <c r="I1004" t="s">
        <v>89</v>
      </c>
      <c r="J1004" t="s">
        <v>38342</v>
      </c>
      <c r="K1004">
        <v>0</v>
      </c>
      <c r="L1004">
        <v>2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</row>
    <row r="1005" spans="1:18" hidden="1" x14ac:dyDescent="0.35">
      <c r="A1005" t="s">
        <v>510</v>
      </c>
      <c r="B1005">
        <v>1</v>
      </c>
      <c r="D1005" s="24" t="str">
        <f t="shared" si="49"/>
        <v>FL</v>
      </c>
      <c r="E1005" s="25" t="str">
        <f t="shared" si="47"/>
        <v>8662</v>
      </c>
      <c r="F1005" s="24" t="str">
        <f t="shared" si="48"/>
        <v>Large-flowered Milk Vine</v>
      </c>
      <c r="G1005" t="s">
        <v>281</v>
      </c>
      <c r="H1005" t="s">
        <v>282</v>
      </c>
      <c r="I1005" t="s">
        <v>38262</v>
      </c>
      <c r="J1005" t="s">
        <v>38342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</v>
      </c>
      <c r="Q1005">
        <v>0</v>
      </c>
      <c r="R1005">
        <v>0</v>
      </c>
    </row>
    <row r="1006" spans="1:18" hidden="1" x14ac:dyDescent="0.35">
      <c r="A1006" t="s">
        <v>510</v>
      </c>
      <c r="B1006">
        <v>1</v>
      </c>
      <c r="D1006" s="24" t="str">
        <f t="shared" si="49"/>
        <v>FL</v>
      </c>
      <c r="E1006" s="25" t="str">
        <f t="shared" si="47"/>
        <v>2261</v>
      </c>
      <c r="F1006" s="24" t="str">
        <f t="shared" si="48"/>
        <v/>
      </c>
      <c r="G1006" t="s">
        <v>522</v>
      </c>
      <c r="H1006" t="s">
        <v>523</v>
      </c>
      <c r="I1006" t="s">
        <v>241</v>
      </c>
      <c r="J1006" t="s">
        <v>38342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3</v>
      </c>
      <c r="Q1006">
        <v>0</v>
      </c>
      <c r="R1006">
        <v>0</v>
      </c>
    </row>
    <row r="1007" spans="1:18" hidden="1" x14ac:dyDescent="0.35">
      <c r="A1007" t="s">
        <v>510</v>
      </c>
      <c r="B1007">
        <v>1</v>
      </c>
      <c r="D1007" s="24" t="str">
        <f t="shared" si="49"/>
        <v>FL</v>
      </c>
      <c r="E1007" s="25" t="str">
        <f t="shared" si="47"/>
        <v>13697</v>
      </c>
      <c r="F1007" s="24" t="str">
        <f t="shared" si="48"/>
        <v/>
      </c>
      <c r="G1007" t="s">
        <v>38229</v>
      </c>
      <c r="H1007" t="s">
        <v>524</v>
      </c>
      <c r="I1007" t="s">
        <v>38262</v>
      </c>
      <c r="J1007" t="s">
        <v>38342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</v>
      </c>
      <c r="Q1007">
        <v>0</v>
      </c>
      <c r="R1007">
        <v>0</v>
      </c>
    </row>
    <row r="1008" spans="1:18" hidden="1" x14ac:dyDescent="0.35">
      <c r="A1008" t="s">
        <v>510</v>
      </c>
      <c r="B1008">
        <v>1</v>
      </c>
      <c r="D1008" s="24" t="str">
        <f t="shared" si="49"/>
        <v>FL</v>
      </c>
      <c r="E1008" s="25" t="str">
        <f t="shared" si="47"/>
        <v>6090</v>
      </c>
      <c r="F1008" s="24" t="str">
        <f t="shared" si="48"/>
        <v>Wild Tobacco Bush</v>
      </c>
      <c r="G1008" t="s">
        <v>387</v>
      </c>
      <c r="H1008" t="s">
        <v>388</v>
      </c>
      <c r="I1008" t="s">
        <v>241</v>
      </c>
      <c r="J1008" t="s">
        <v>38406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</v>
      </c>
      <c r="Q1008">
        <v>0</v>
      </c>
      <c r="R1008">
        <v>0</v>
      </c>
    </row>
    <row r="1009" spans="1:18" hidden="1" x14ac:dyDescent="0.35">
      <c r="A1009" t="s">
        <v>510</v>
      </c>
      <c r="B1009">
        <v>1</v>
      </c>
      <c r="D1009" s="24" t="str">
        <f t="shared" si="49"/>
        <v>FL</v>
      </c>
      <c r="E1009" s="25" t="str">
        <f t="shared" si="47"/>
        <v>7999</v>
      </c>
      <c r="F1009" s="24" t="str">
        <f t="shared" si="48"/>
        <v>Giant Maidenhair</v>
      </c>
      <c r="G1009" t="s">
        <v>235</v>
      </c>
      <c r="H1009" t="s">
        <v>236</v>
      </c>
      <c r="I1009" t="s">
        <v>124</v>
      </c>
      <c r="J1009" t="s">
        <v>38343</v>
      </c>
      <c r="K1009">
        <v>0</v>
      </c>
      <c r="L1009">
        <v>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hidden="1" x14ac:dyDescent="0.35">
      <c r="A1010" t="s">
        <v>510</v>
      </c>
      <c r="B1010">
        <v>1</v>
      </c>
      <c r="D1010" s="24" t="str">
        <f t="shared" si="49"/>
        <v>FL</v>
      </c>
      <c r="E1010" s="25" t="str">
        <f t="shared" si="47"/>
        <v>PHYT</v>
      </c>
      <c r="F1010" s="24" t="str">
        <f t="shared" si="48"/>
        <v/>
      </c>
      <c r="G1010" s="26" t="s">
        <v>38211</v>
      </c>
      <c r="H1010" t="s">
        <v>117</v>
      </c>
      <c r="I1010" t="s">
        <v>241</v>
      </c>
      <c r="J1010" t="s">
        <v>38406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30</v>
      </c>
      <c r="Q1010">
        <v>0</v>
      </c>
      <c r="R1010">
        <v>0</v>
      </c>
    </row>
    <row r="1011" spans="1:18" hidden="1" x14ac:dyDescent="0.35">
      <c r="A1011" t="s">
        <v>510</v>
      </c>
      <c r="B1011">
        <v>1</v>
      </c>
      <c r="D1011" s="24" t="str">
        <f t="shared" si="49"/>
        <v>FL</v>
      </c>
      <c r="E1011" s="25" t="str">
        <f t="shared" si="47"/>
        <v>2698</v>
      </c>
      <c r="F1011" s="24" t="str">
        <f t="shared" si="48"/>
        <v>Brittlewood</v>
      </c>
      <c r="G1011" t="s">
        <v>525</v>
      </c>
      <c r="H1011" t="s">
        <v>526</v>
      </c>
      <c r="I1011" t="s">
        <v>38262</v>
      </c>
      <c r="J1011" t="s">
        <v>38342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</v>
      </c>
      <c r="Q1011">
        <v>0</v>
      </c>
      <c r="R1011">
        <v>0</v>
      </c>
    </row>
    <row r="1012" spans="1:18" hidden="1" x14ac:dyDescent="0.35">
      <c r="A1012" t="s">
        <v>510</v>
      </c>
      <c r="B1012">
        <v>1</v>
      </c>
      <c r="D1012" s="24" t="str">
        <f t="shared" si="49"/>
        <v>FL</v>
      </c>
      <c r="E1012" s="25" t="str">
        <f t="shared" si="47"/>
        <v>3680</v>
      </c>
      <c r="F1012" s="24" t="str">
        <f t="shared" si="48"/>
        <v>White Cedar</v>
      </c>
      <c r="G1012" t="s">
        <v>38228</v>
      </c>
      <c r="H1012" t="s">
        <v>330</v>
      </c>
      <c r="I1012" t="s">
        <v>38262</v>
      </c>
      <c r="J1012" t="s">
        <v>38342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</v>
      </c>
      <c r="Q1012">
        <v>0</v>
      </c>
      <c r="R1012">
        <v>0</v>
      </c>
    </row>
    <row r="1013" spans="1:18" hidden="1" x14ac:dyDescent="0.35">
      <c r="A1013" t="s">
        <v>510</v>
      </c>
      <c r="B1013">
        <v>1</v>
      </c>
      <c r="D1013" s="24" t="str">
        <f t="shared" si="49"/>
        <v>FL</v>
      </c>
      <c r="E1013" s="25" t="str">
        <f t="shared" si="47"/>
        <v>8672</v>
      </c>
      <c r="F1013" s="24" t="str">
        <f t="shared" si="48"/>
        <v>Cunjevoi</v>
      </c>
      <c r="G1013" t="s">
        <v>283</v>
      </c>
      <c r="H1013" t="s">
        <v>284</v>
      </c>
      <c r="I1013" t="s">
        <v>131</v>
      </c>
      <c r="J1013" t="s">
        <v>38342</v>
      </c>
      <c r="K1013">
        <v>0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hidden="1" x14ac:dyDescent="0.35">
      <c r="A1014" t="s">
        <v>510</v>
      </c>
      <c r="B1014">
        <v>1</v>
      </c>
      <c r="D1014" s="24" t="str">
        <f t="shared" si="49"/>
        <v>FL</v>
      </c>
      <c r="E1014" s="25" t="str">
        <f t="shared" si="47"/>
        <v>8019</v>
      </c>
      <c r="F1014" s="24" t="str">
        <f t="shared" si="48"/>
        <v>Naked Shield Fern</v>
      </c>
      <c r="G1014" t="s">
        <v>309</v>
      </c>
      <c r="H1014" t="s">
        <v>310</v>
      </c>
      <c r="I1014" t="s">
        <v>124</v>
      </c>
      <c r="J1014" t="s">
        <v>38343</v>
      </c>
      <c r="K1014">
        <v>0</v>
      </c>
      <c r="L1014">
        <v>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hidden="1" x14ac:dyDescent="0.35">
      <c r="A1015" t="s">
        <v>510</v>
      </c>
      <c r="B1015">
        <v>1</v>
      </c>
      <c r="D1015" s="24" t="str">
        <f t="shared" si="49"/>
        <v>FL</v>
      </c>
      <c r="E1015" s="25" t="str">
        <f t="shared" si="47"/>
        <v>6465</v>
      </c>
      <c r="F1015" s="24" t="str">
        <f t="shared" si="48"/>
        <v>Fireweed</v>
      </c>
      <c r="G1015" t="s">
        <v>38234</v>
      </c>
      <c r="H1015" t="s">
        <v>527</v>
      </c>
      <c r="I1015" t="s">
        <v>241</v>
      </c>
      <c r="J1015" t="s">
        <v>38406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</row>
    <row r="1016" spans="1:18" hidden="1" x14ac:dyDescent="0.35">
      <c r="A1016" t="s">
        <v>510</v>
      </c>
      <c r="B1016">
        <v>1</v>
      </c>
      <c r="D1016" s="24" t="str">
        <f t="shared" si="49"/>
        <v>FL</v>
      </c>
      <c r="E1016" s="25" t="str">
        <f t="shared" si="47"/>
        <v>5877</v>
      </c>
      <c r="F1016" s="24" t="str">
        <f t="shared" si="48"/>
        <v>Hairy Bird's Eye</v>
      </c>
      <c r="G1016" t="s">
        <v>38217</v>
      </c>
      <c r="H1016" t="s">
        <v>528</v>
      </c>
      <c r="I1016" t="s">
        <v>89</v>
      </c>
      <c r="J1016" t="s">
        <v>38342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hidden="1" x14ac:dyDescent="0.35">
      <c r="A1017" t="s">
        <v>510</v>
      </c>
      <c r="B1017">
        <v>2</v>
      </c>
      <c r="D1017" s="24" t="str">
        <f t="shared" si="49"/>
        <v>FL</v>
      </c>
      <c r="E1017" s="25" t="str">
        <f t="shared" si="47"/>
        <v>8408</v>
      </c>
      <c r="F1017" s="24" t="str">
        <f t="shared" si="48"/>
        <v/>
      </c>
      <c r="G1017" t="s">
        <v>511</v>
      </c>
      <c r="H1017" t="s">
        <v>512</v>
      </c>
      <c r="I1017" t="s">
        <v>241</v>
      </c>
      <c r="J1017" t="s">
        <v>38342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</row>
    <row r="1018" spans="1:18" hidden="1" x14ac:dyDescent="0.35">
      <c r="A1018" t="s">
        <v>510</v>
      </c>
      <c r="B1018">
        <v>2</v>
      </c>
      <c r="D1018" s="24" t="str">
        <f t="shared" si="49"/>
        <v>FL</v>
      </c>
      <c r="E1018" s="25" t="str">
        <f t="shared" si="47"/>
        <v>7999</v>
      </c>
      <c r="F1018" s="24" t="str">
        <f t="shared" si="48"/>
        <v>Giant Maidenhair</v>
      </c>
      <c r="G1018" t="s">
        <v>235</v>
      </c>
      <c r="H1018" t="s">
        <v>236</v>
      </c>
      <c r="I1018" t="s">
        <v>124</v>
      </c>
      <c r="J1018" t="s">
        <v>38343</v>
      </c>
      <c r="K1018">
        <v>0</v>
      </c>
      <c r="L1018">
        <v>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hidden="1" x14ac:dyDescent="0.35">
      <c r="A1019" t="s">
        <v>510</v>
      </c>
      <c r="B1019">
        <v>2</v>
      </c>
      <c r="C1019" t="s">
        <v>546</v>
      </c>
      <c r="D1019" s="24" t="str">
        <f t="shared" si="49"/>
        <v>FL</v>
      </c>
      <c r="E1019" s="25" t="str">
        <f t="shared" si="47"/>
        <v>8019</v>
      </c>
      <c r="F1019" s="24" t="str">
        <f t="shared" si="48"/>
        <v>Naked Shield Fern</v>
      </c>
      <c r="G1019" t="s">
        <v>309</v>
      </c>
      <c r="H1019" t="s">
        <v>310</v>
      </c>
      <c r="I1019" t="s">
        <v>124</v>
      </c>
      <c r="J1019" t="s">
        <v>38343</v>
      </c>
      <c r="K1019">
        <v>0</v>
      </c>
      <c r="L1019">
        <v>12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hidden="1" x14ac:dyDescent="0.35">
      <c r="A1020" t="s">
        <v>510</v>
      </c>
      <c r="B1020">
        <v>2</v>
      </c>
      <c r="D1020" s="24" t="str">
        <f t="shared" si="49"/>
        <v>FL</v>
      </c>
      <c r="E1020" s="25" t="str">
        <f t="shared" si="47"/>
        <v>5875</v>
      </c>
      <c r="F1020" s="24" t="str">
        <f t="shared" si="48"/>
        <v>Wild Quince</v>
      </c>
      <c r="G1020" t="s">
        <v>529</v>
      </c>
      <c r="H1020" t="s">
        <v>530</v>
      </c>
      <c r="I1020" t="s">
        <v>89</v>
      </c>
      <c r="J1020" t="s">
        <v>38342</v>
      </c>
      <c r="K1020">
        <v>0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hidden="1" x14ac:dyDescent="0.35">
      <c r="A1021" t="s">
        <v>510</v>
      </c>
      <c r="B1021">
        <v>2</v>
      </c>
      <c r="D1021" s="24" t="str">
        <f t="shared" si="49"/>
        <v>FL</v>
      </c>
      <c r="E1021" s="25" t="str">
        <f t="shared" si="47"/>
        <v>13697</v>
      </c>
      <c r="F1021" s="24" t="str">
        <f t="shared" si="48"/>
        <v/>
      </c>
      <c r="G1021" t="s">
        <v>38229</v>
      </c>
      <c r="H1021" t="s">
        <v>524</v>
      </c>
      <c r="I1021" t="s">
        <v>38262</v>
      </c>
      <c r="J1021" t="s">
        <v>38342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</v>
      </c>
      <c r="Q1021">
        <v>0</v>
      </c>
      <c r="R1021">
        <v>0</v>
      </c>
    </row>
    <row r="1022" spans="1:18" hidden="1" x14ac:dyDescent="0.35">
      <c r="A1022" t="s">
        <v>510</v>
      </c>
      <c r="B1022">
        <v>2</v>
      </c>
      <c r="D1022" s="24" t="str">
        <f t="shared" si="49"/>
        <v>FL</v>
      </c>
      <c r="E1022" s="25" t="str">
        <f t="shared" si="47"/>
        <v>8428</v>
      </c>
      <c r="F1022" s="24" t="str">
        <f t="shared" si="48"/>
        <v>Snake Vine</v>
      </c>
      <c r="G1022" t="s">
        <v>216</v>
      </c>
      <c r="H1022" t="s">
        <v>217</v>
      </c>
      <c r="I1022" t="s">
        <v>89</v>
      </c>
      <c r="J1022" t="s">
        <v>38342</v>
      </c>
      <c r="K1022">
        <v>0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hidden="1" x14ac:dyDescent="0.35">
      <c r="A1023" t="s">
        <v>510</v>
      </c>
      <c r="B1023">
        <v>2</v>
      </c>
      <c r="D1023" s="24" t="str">
        <f t="shared" si="49"/>
        <v>FL</v>
      </c>
      <c r="E1023" s="25" t="str">
        <f t="shared" si="47"/>
        <v>PHYT</v>
      </c>
      <c r="F1023" s="24" t="str">
        <f t="shared" si="48"/>
        <v/>
      </c>
      <c r="G1023" s="26" t="s">
        <v>38211</v>
      </c>
      <c r="H1023" t="s">
        <v>117</v>
      </c>
      <c r="I1023" t="s">
        <v>241</v>
      </c>
      <c r="J1023" t="s">
        <v>38406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0</v>
      </c>
      <c r="R1023">
        <v>0</v>
      </c>
    </row>
    <row r="1024" spans="1:18" hidden="1" x14ac:dyDescent="0.35">
      <c r="A1024" t="s">
        <v>510</v>
      </c>
      <c r="B1024">
        <v>2</v>
      </c>
      <c r="D1024" s="24" t="str">
        <f t="shared" si="49"/>
        <v>FL</v>
      </c>
      <c r="E1024" s="25" t="str">
        <f t="shared" si="47"/>
        <v>6100</v>
      </c>
      <c r="F1024" s="24" t="str">
        <f t="shared" si="48"/>
        <v>Forest Nightshade</v>
      </c>
      <c r="G1024" t="s">
        <v>531</v>
      </c>
      <c r="H1024" t="s">
        <v>532</v>
      </c>
      <c r="I1024" t="s">
        <v>241</v>
      </c>
      <c r="J1024" t="s">
        <v>38406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</v>
      </c>
      <c r="Q1024">
        <v>0</v>
      </c>
      <c r="R1024">
        <v>0</v>
      </c>
    </row>
    <row r="1025" spans="1:18" hidden="1" x14ac:dyDescent="0.35">
      <c r="A1025" t="s">
        <v>510</v>
      </c>
      <c r="B1025">
        <v>2</v>
      </c>
      <c r="D1025" s="24" t="str">
        <f t="shared" si="49"/>
        <v>FL</v>
      </c>
      <c r="E1025" s="25" t="str">
        <f t="shared" si="47"/>
        <v>6760</v>
      </c>
      <c r="F1025" s="24" t="str">
        <f t="shared" si="48"/>
        <v/>
      </c>
      <c r="G1025" t="s">
        <v>106</v>
      </c>
      <c r="H1025" t="s">
        <v>107</v>
      </c>
      <c r="I1025" t="s">
        <v>38262</v>
      </c>
      <c r="J1025" t="s">
        <v>38406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0</v>
      </c>
      <c r="R1025">
        <v>0</v>
      </c>
    </row>
    <row r="1026" spans="1:18" hidden="1" x14ac:dyDescent="0.35">
      <c r="A1026" t="s">
        <v>510</v>
      </c>
      <c r="B1026">
        <v>2</v>
      </c>
      <c r="D1026" s="24" t="str">
        <f t="shared" si="49"/>
        <v>FL</v>
      </c>
      <c r="E1026" s="25" t="str">
        <f t="shared" ref="E1026:E1089" si="50">IF(ISBLANK(G1026),"",IFERROR(VLOOKUP(G1026,FloraSpeciesList,2,FALSE),""))</f>
        <v>5876</v>
      </c>
      <c r="F1026" s="24" t="str">
        <f t="shared" ref="F1026:F1089" si="51">IF(ISBLANK(G1026),"",IFERROR(IF(VLOOKUP(G1026,FloraSpeciesList,3,FALSE)=0,"",VLOOKUP(G1026,FloraSpeciesList,3,FALSE)),""))</f>
        <v/>
      </c>
      <c r="G1026" t="s">
        <v>533</v>
      </c>
      <c r="H1026" t="s">
        <v>534</v>
      </c>
      <c r="I1026" t="s">
        <v>89</v>
      </c>
      <c r="J1026" t="s">
        <v>38342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hidden="1" x14ac:dyDescent="0.35">
      <c r="A1027" t="s">
        <v>510</v>
      </c>
      <c r="B1027">
        <v>2</v>
      </c>
      <c r="D1027" s="24" t="str">
        <f t="shared" si="49"/>
        <v>FL</v>
      </c>
      <c r="E1027" s="25" t="str">
        <f t="shared" si="50"/>
        <v>4678</v>
      </c>
      <c r="F1027" s="24" t="str">
        <f t="shared" si="51"/>
        <v>Native Frangipani</v>
      </c>
      <c r="G1027" t="s">
        <v>535</v>
      </c>
      <c r="H1027" t="s">
        <v>536</v>
      </c>
      <c r="I1027" t="s">
        <v>38262</v>
      </c>
      <c r="J1027" s="26" t="s">
        <v>38343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3</v>
      </c>
      <c r="Q1027">
        <v>0</v>
      </c>
      <c r="R1027">
        <v>0</v>
      </c>
    </row>
    <row r="1028" spans="1:18" hidden="1" x14ac:dyDescent="0.35">
      <c r="A1028" t="s">
        <v>510</v>
      </c>
      <c r="B1028">
        <v>2</v>
      </c>
      <c r="D1028" s="24" t="str">
        <f t="shared" ref="D1028:D1091" si="52">IF(ISBLANK(G1028),"","FL")</f>
        <v>FL</v>
      </c>
      <c r="E1028" s="25" t="str">
        <f t="shared" si="50"/>
        <v>2735</v>
      </c>
      <c r="F1028" s="24" t="str">
        <f t="shared" si="51"/>
        <v>Red Kamala</v>
      </c>
      <c r="G1028" t="s">
        <v>328</v>
      </c>
      <c r="H1028" t="s">
        <v>329</v>
      </c>
      <c r="I1028" t="s">
        <v>89</v>
      </c>
      <c r="J1028" t="s">
        <v>38342</v>
      </c>
      <c r="K1028">
        <v>0</v>
      </c>
      <c r="L1028">
        <v>2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0</v>
      </c>
    </row>
    <row r="1029" spans="1:18" x14ac:dyDescent="0.35">
      <c r="A1029" t="s">
        <v>510</v>
      </c>
      <c r="B1029">
        <v>2</v>
      </c>
      <c r="D1029" s="24" t="str">
        <f t="shared" si="52"/>
        <v>FL</v>
      </c>
      <c r="E1029" s="25" t="str">
        <f t="shared" si="50"/>
        <v>1010</v>
      </c>
      <c r="F1029" s="24" t="str">
        <f t="shared" si="51"/>
        <v>Pastel Flower</v>
      </c>
      <c r="G1029" t="s">
        <v>537</v>
      </c>
      <c r="H1029" t="s">
        <v>538</v>
      </c>
      <c r="I1029" s="26" t="s">
        <v>124</v>
      </c>
      <c r="J1029" t="s">
        <v>38406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0</v>
      </c>
      <c r="R1029">
        <v>0</v>
      </c>
    </row>
    <row r="1030" spans="1:18" hidden="1" x14ac:dyDescent="0.35">
      <c r="A1030" t="s">
        <v>510</v>
      </c>
      <c r="B1030">
        <v>2</v>
      </c>
      <c r="D1030" s="24" t="str">
        <f t="shared" si="52"/>
        <v>FL</v>
      </c>
      <c r="E1030" s="25" t="str">
        <f t="shared" si="50"/>
        <v>3680</v>
      </c>
      <c r="F1030" s="24" t="str">
        <f t="shared" si="51"/>
        <v>White Cedar</v>
      </c>
      <c r="G1030" t="s">
        <v>38228</v>
      </c>
      <c r="H1030" t="s">
        <v>330</v>
      </c>
      <c r="I1030" t="s">
        <v>38262</v>
      </c>
      <c r="J1030" t="s">
        <v>38342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9</v>
      </c>
      <c r="Q1030">
        <v>0</v>
      </c>
      <c r="R1030">
        <v>0</v>
      </c>
    </row>
    <row r="1031" spans="1:18" hidden="1" x14ac:dyDescent="0.35">
      <c r="A1031" t="s">
        <v>510</v>
      </c>
      <c r="B1031">
        <v>2</v>
      </c>
      <c r="D1031" s="24" t="str">
        <f t="shared" si="52"/>
        <v>FL</v>
      </c>
      <c r="E1031" s="25" t="str">
        <f t="shared" si="50"/>
        <v>11947</v>
      </c>
      <c r="F1031" s="24" t="str">
        <f t="shared" si="51"/>
        <v/>
      </c>
      <c r="G1031" t="s">
        <v>137</v>
      </c>
      <c r="H1031" t="s">
        <v>138</v>
      </c>
      <c r="I1031" t="s">
        <v>38262</v>
      </c>
      <c r="J1031" t="s">
        <v>38406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</v>
      </c>
      <c r="Q1031">
        <v>0</v>
      </c>
      <c r="R1031">
        <v>0</v>
      </c>
    </row>
    <row r="1032" spans="1:18" hidden="1" x14ac:dyDescent="0.35">
      <c r="A1032" t="s">
        <v>510</v>
      </c>
      <c r="B1032">
        <v>2</v>
      </c>
      <c r="D1032" s="24" t="str">
        <f t="shared" si="52"/>
        <v>FL</v>
      </c>
      <c r="E1032" s="25" t="str">
        <f t="shared" si="50"/>
        <v>6226</v>
      </c>
      <c r="F1032" s="24" t="str">
        <f t="shared" si="51"/>
        <v>Giant Stinging Tree</v>
      </c>
      <c r="G1032" t="s">
        <v>94</v>
      </c>
      <c r="H1032" t="s">
        <v>95</v>
      </c>
      <c r="I1032" t="s">
        <v>38262</v>
      </c>
      <c r="J1032" t="s">
        <v>38406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</row>
    <row r="1033" spans="1:18" hidden="1" x14ac:dyDescent="0.35">
      <c r="A1033" t="s">
        <v>510</v>
      </c>
      <c r="B1033">
        <v>2</v>
      </c>
      <c r="D1033" s="24" t="str">
        <f t="shared" si="52"/>
        <v>FL</v>
      </c>
      <c r="E1033" s="25" t="str">
        <f t="shared" si="50"/>
        <v>3499</v>
      </c>
      <c r="F1033" s="24" t="str">
        <f t="shared" si="51"/>
        <v>Hairy-leaved Bolly Gum</v>
      </c>
      <c r="G1033" t="s">
        <v>151</v>
      </c>
      <c r="H1033" t="s">
        <v>152</v>
      </c>
      <c r="I1033" t="s">
        <v>89</v>
      </c>
      <c r="J1033" t="s">
        <v>38342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hidden="1" x14ac:dyDescent="0.35">
      <c r="A1034" t="s">
        <v>510</v>
      </c>
      <c r="B1034">
        <v>2</v>
      </c>
      <c r="D1034" s="24" t="str">
        <f t="shared" si="52"/>
        <v>FL</v>
      </c>
      <c r="E1034" s="25" t="str">
        <f t="shared" si="50"/>
        <v>3679</v>
      </c>
      <c r="F1034" s="24" t="str">
        <f t="shared" si="51"/>
        <v>Hairy Rosewood</v>
      </c>
      <c r="G1034" t="s">
        <v>539</v>
      </c>
      <c r="H1034" t="s">
        <v>540</v>
      </c>
      <c r="I1034" t="s">
        <v>89</v>
      </c>
      <c r="J1034" t="s">
        <v>38342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hidden="1" x14ac:dyDescent="0.35">
      <c r="A1035" t="s">
        <v>510</v>
      </c>
      <c r="B1035">
        <v>2</v>
      </c>
      <c r="D1035" s="24" t="str">
        <f t="shared" si="52"/>
        <v>FL</v>
      </c>
      <c r="E1035" s="25" t="str">
        <f t="shared" si="50"/>
        <v>8390</v>
      </c>
      <c r="F1035" s="24" t="str">
        <f t="shared" si="51"/>
        <v/>
      </c>
      <c r="G1035" t="s">
        <v>541</v>
      </c>
      <c r="H1035" t="s">
        <v>542</v>
      </c>
      <c r="I1035" t="s">
        <v>89</v>
      </c>
      <c r="J1035" t="s">
        <v>38342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hidden="1" x14ac:dyDescent="0.35">
      <c r="A1036" t="s">
        <v>510</v>
      </c>
      <c r="B1036">
        <v>2</v>
      </c>
      <c r="D1036" s="24" t="str">
        <f t="shared" si="52"/>
        <v>FL</v>
      </c>
      <c r="E1036" s="25" t="str">
        <f t="shared" si="50"/>
        <v>1244</v>
      </c>
      <c r="F1036" s="24" t="str">
        <f t="shared" si="51"/>
        <v>Thin-leaved Tylophora</v>
      </c>
      <c r="G1036" t="s">
        <v>543</v>
      </c>
      <c r="H1036" t="s">
        <v>544</v>
      </c>
      <c r="I1036" t="s">
        <v>38262</v>
      </c>
      <c r="J1036" t="s">
        <v>38342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2</v>
      </c>
      <c r="Q1036">
        <v>0</v>
      </c>
      <c r="R1036">
        <v>0</v>
      </c>
    </row>
    <row r="1037" spans="1:18" hidden="1" x14ac:dyDescent="0.35">
      <c r="A1037" t="s">
        <v>510</v>
      </c>
      <c r="B1037">
        <v>2</v>
      </c>
      <c r="D1037" s="24" t="str">
        <f t="shared" si="52"/>
        <v>FL</v>
      </c>
      <c r="E1037" s="25" t="str">
        <f t="shared" si="50"/>
        <v>13218</v>
      </c>
      <c r="F1037" s="24" t="str">
        <f t="shared" si="51"/>
        <v/>
      </c>
      <c r="G1037" t="s">
        <v>38205</v>
      </c>
      <c r="H1037" t="s">
        <v>155</v>
      </c>
      <c r="I1037" t="s">
        <v>89</v>
      </c>
      <c r="J1037" t="s">
        <v>38342</v>
      </c>
      <c r="K1037">
        <v>0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hidden="1" x14ac:dyDescent="0.35">
      <c r="A1038" t="s">
        <v>510</v>
      </c>
      <c r="B1038">
        <v>2</v>
      </c>
      <c r="D1038" s="24" t="str">
        <f t="shared" si="52"/>
        <v>FL</v>
      </c>
      <c r="E1038" s="25" t="str">
        <f t="shared" si="50"/>
        <v>7873</v>
      </c>
      <c r="F1038" s="24" t="str">
        <f t="shared" si="51"/>
        <v>Palm-Lily</v>
      </c>
      <c r="G1038" t="s">
        <v>127</v>
      </c>
      <c r="H1038" t="s">
        <v>128</v>
      </c>
      <c r="I1038" t="s">
        <v>89</v>
      </c>
      <c r="J1038" t="s">
        <v>38342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hidden="1" x14ac:dyDescent="0.35">
      <c r="A1039" t="s">
        <v>510</v>
      </c>
      <c r="B1039">
        <v>3</v>
      </c>
      <c r="D1039" s="24" t="str">
        <f t="shared" si="52"/>
        <v>FL</v>
      </c>
      <c r="E1039" s="25" t="str">
        <f t="shared" si="50"/>
        <v>2735</v>
      </c>
      <c r="F1039" s="24" t="str">
        <f t="shared" si="51"/>
        <v>Red Kamala</v>
      </c>
      <c r="G1039" t="s">
        <v>328</v>
      </c>
      <c r="H1039" t="s">
        <v>329</v>
      </c>
      <c r="I1039" t="s">
        <v>89</v>
      </c>
      <c r="J1039" t="s">
        <v>38342</v>
      </c>
      <c r="K1039">
        <v>0</v>
      </c>
      <c r="L1039">
        <v>2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</row>
    <row r="1040" spans="1:18" hidden="1" x14ac:dyDescent="0.35">
      <c r="A1040" t="s">
        <v>510</v>
      </c>
      <c r="B1040">
        <v>3</v>
      </c>
      <c r="C1040" t="s">
        <v>546</v>
      </c>
      <c r="D1040" s="24" t="str">
        <f t="shared" si="52"/>
        <v>FL</v>
      </c>
      <c r="E1040" s="25" t="str">
        <f t="shared" si="50"/>
        <v>5876</v>
      </c>
      <c r="F1040" s="24" t="str">
        <f t="shared" si="51"/>
        <v/>
      </c>
      <c r="G1040" t="s">
        <v>533</v>
      </c>
      <c r="H1040" t="s">
        <v>534</v>
      </c>
      <c r="I1040" t="s">
        <v>89</v>
      </c>
      <c r="J1040" t="s">
        <v>38342</v>
      </c>
      <c r="K1040">
        <v>0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hidden="1" x14ac:dyDescent="0.35">
      <c r="A1041" t="s">
        <v>510</v>
      </c>
      <c r="B1041">
        <v>3</v>
      </c>
      <c r="D1041" s="24" t="str">
        <f t="shared" si="52"/>
        <v>FL</v>
      </c>
      <c r="E1041" s="25" t="str">
        <f t="shared" si="50"/>
        <v>6127</v>
      </c>
      <c r="F1041" s="24" t="str">
        <f t="shared" si="51"/>
        <v>Lacebark Tree</v>
      </c>
      <c r="G1041" t="s">
        <v>547</v>
      </c>
      <c r="H1041" t="s">
        <v>548</v>
      </c>
      <c r="I1041" t="s">
        <v>38262</v>
      </c>
      <c r="J1041" t="s">
        <v>38342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hidden="1" x14ac:dyDescent="0.35">
      <c r="A1042" t="s">
        <v>510</v>
      </c>
      <c r="B1042">
        <v>3</v>
      </c>
      <c r="D1042" s="24" t="str">
        <f t="shared" si="52"/>
        <v>FL</v>
      </c>
      <c r="E1042" s="25" t="str">
        <f t="shared" si="50"/>
        <v>3679</v>
      </c>
      <c r="F1042" s="24" t="str">
        <f t="shared" si="51"/>
        <v>Hairy Rosewood</v>
      </c>
      <c r="G1042" t="s">
        <v>539</v>
      </c>
      <c r="H1042" t="s">
        <v>540</v>
      </c>
      <c r="I1042" t="s">
        <v>89</v>
      </c>
      <c r="J1042" t="s">
        <v>38342</v>
      </c>
      <c r="K1042">
        <v>0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hidden="1" x14ac:dyDescent="0.35">
      <c r="A1043" t="s">
        <v>510</v>
      </c>
      <c r="B1043">
        <v>3</v>
      </c>
      <c r="D1043" s="24" t="str">
        <f t="shared" si="52"/>
        <v>FL</v>
      </c>
      <c r="E1043" s="25" t="str">
        <f t="shared" si="50"/>
        <v>8428</v>
      </c>
      <c r="F1043" s="24" t="str">
        <f t="shared" si="51"/>
        <v>Snake Vine</v>
      </c>
      <c r="G1043" t="s">
        <v>216</v>
      </c>
      <c r="H1043" t="s">
        <v>217</v>
      </c>
      <c r="I1043" t="s">
        <v>38262</v>
      </c>
      <c r="J1043" t="s">
        <v>38342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4</v>
      </c>
      <c r="Q1043">
        <v>0</v>
      </c>
      <c r="R1043">
        <v>0</v>
      </c>
    </row>
    <row r="1044" spans="1:18" hidden="1" x14ac:dyDescent="0.35">
      <c r="A1044" t="s">
        <v>510</v>
      </c>
      <c r="B1044">
        <v>3</v>
      </c>
      <c r="D1044" s="24" t="str">
        <f t="shared" si="52"/>
        <v>FL</v>
      </c>
      <c r="E1044" s="25" t="str">
        <f t="shared" si="50"/>
        <v>3686</v>
      </c>
      <c r="F1044" s="24" t="str">
        <f t="shared" si="51"/>
        <v>Round-leaf Vine</v>
      </c>
      <c r="G1044" t="s">
        <v>549</v>
      </c>
      <c r="H1044" t="s">
        <v>550</v>
      </c>
      <c r="I1044" t="s">
        <v>38262</v>
      </c>
      <c r="J1044" t="s">
        <v>38342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2</v>
      </c>
      <c r="Q1044">
        <v>0</v>
      </c>
      <c r="R1044">
        <v>0</v>
      </c>
    </row>
    <row r="1045" spans="1:18" hidden="1" x14ac:dyDescent="0.35">
      <c r="A1045" t="s">
        <v>510</v>
      </c>
      <c r="B1045">
        <v>3</v>
      </c>
      <c r="D1045" s="24" t="str">
        <f t="shared" si="52"/>
        <v>FL</v>
      </c>
      <c r="E1045" s="25" t="str">
        <f t="shared" si="50"/>
        <v>13218</v>
      </c>
      <c r="F1045" s="24" t="str">
        <f t="shared" si="51"/>
        <v/>
      </c>
      <c r="G1045" t="s">
        <v>38205</v>
      </c>
      <c r="H1045" t="s">
        <v>155</v>
      </c>
      <c r="I1045" t="s">
        <v>89</v>
      </c>
      <c r="J1045" t="s">
        <v>38342</v>
      </c>
      <c r="K1045">
        <v>0</v>
      </c>
      <c r="L1045">
        <v>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hidden="1" x14ac:dyDescent="0.35">
      <c r="A1046" t="s">
        <v>510</v>
      </c>
      <c r="B1046">
        <v>3</v>
      </c>
      <c r="D1046" s="24" t="str">
        <f t="shared" si="52"/>
        <v>FL</v>
      </c>
      <c r="E1046" s="25" t="str">
        <f t="shared" si="50"/>
        <v>8400</v>
      </c>
      <c r="F1046" s="24" t="str">
        <f t="shared" si="51"/>
        <v>Brush Bloodwood</v>
      </c>
      <c r="G1046" t="s">
        <v>518</v>
      </c>
      <c r="H1046" t="s">
        <v>519</v>
      </c>
      <c r="I1046" t="s">
        <v>89</v>
      </c>
      <c r="J1046" t="s">
        <v>38342</v>
      </c>
      <c r="K1046">
        <v>0</v>
      </c>
      <c r="L1046">
        <v>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5">
      <c r="A1047" t="s">
        <v>510</v>
      </c>
      <c r="B1047">
        <v>3</v>
      </c>
      <c r="D1047" s="24" t="str">
        <f t="shared" si="52"/>
        <v>FL</v>
      </c>
      <c r="E1047" s="25" t="str">
        <f t="shared" si="50"/>
        <v>1195</v>
      </c>
      <c r="F1047" s="24" t="str">
        <f t="shared" si="51"/>
        <v>Settler's Twine</v>
      </c>
      <c r="G1047" t="s">
        <v>551</v>
      </c>
      <c r="H1047" t="s">
        <v>552</v>
      </c>
      <c r="I1047" s="26" t="s">
        <v>124</v>
      </c>
      <c r="J1047" t="s">
        <v>38342</v>
      </c>
      <c r="K1047">
        <v>0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hidden="1" x14ac:dyDescent="0.35">
      <c r="A1048" t="s">
        <v>510</v>
      </c>
      <c r="B1048">
        <v>3</v>
      </c>
      <c r="D1048" s="24" t="str">
        <f t="shared" si="52"/>
        <v>FL</v>
      </c>
      <c r="E1048" s="25" t="str">
        <f t="shared" si="50"/>
        <v>8019</v>
      </c>
      <c r="F1048" s="24" t="str">
        <f t="shared" si="51"/>
        <v>Naked Shield Fern</v>
      </c>
      <c r="G1048" t="s">
        <v>309</v>
      </c>
      <c r="H1048" t="s">
        <v>310</v>
      </c>
      <c r="I1048" t="s">
        <v>124</v>
      </c>
      <c r="J1048" t="s">
        <v>38343</v>
      </c>
      <c r="K1048">
        <v>0</v>
      </c>
      <c r="L1048">
        <v>18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hidden="1" x14ac:dyDescent="0.35">
      <c r="A1049" t="s">
        <v>510</v>
      </c>
      <c r="B1049">
        <v>3</v>
      </c>
      <c r="D1049" s="24" t="str">
        <f t="shared" si="52"/>
        <v>FL</v>
      </c>
      <c r="E1049" s="25" t="str">
        <f t="shared" si="50"/>
        <v>1753</v>
      </c>
      <c r="F1049" s="24" t="str">
        <f t="shared" si="51"/>
        <v/>
      </c>
      <c r="G1049" t="s">
        <v>553</v>
      </c>
      <c r="H1049" t="s">
        <v>554</v>
      </c>
      <c r="I1049" t="s">
        <v>89</v>
      </c>
      <c r="J1049" t="s">
        <v>38342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hidden="1" x14ac:dyDescent="0.35">
      <c r="A1050" t="s">
        <v>510</v>
      </c>
      <c r="B1050">
        <v>3</v>
      </c>
      <c r="D1050" s="24" t="str">
        <f t="shared" si="52"/>
        <v>FL</v>
      </c>
      <c r="E1050" s="25" t="str">
        <f t="shared" si="50"/>
        <v>5914</v>
      </c>
      <c r="F1050" s="24" t="str">
        <f t="shared" si="51"/>
        <v>Beetroot Tree</v>
      </c>
      <c r="G1050" t="s">
        <v>38224</v>
      </c>
      <c r="H1050" t="s">
        <v>250</v>
      </c>
      <c r="I1050" t="s">
        <v>89</v>
      </c>
      <c r="J1050" t="s">
        <v>38342</v>
      </c>
      <c r="K1050">
        <v>0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hidden="1" x14ac:dyDescent="0.35">
      <c r="A1051" t="s">
        <v>510</v>
      </c>
      <c r="B1051">
        <v>3</v>
      </c>
      <c r="D1051" s="24" t="str">
        <f t="shared" si="52"/>
        <v>FL</v>
      </c>
      <c r="E1051" s="25" t="str">
        <f t="shared" si="50"/>
        <v>5875</v>
      </c>
      <c r="F1051" s="24" t="str">
        <f t="shared" si="51"/>
        <v>Wild Quince</v>
      </c>
      <c r="G1051" t="s">
        <v>529</v>
      </c>
      <c r="H1051" t="s">
        <v>530</v>
      </c>
      <c r="I1051" t="s">
        <v>89</v>
      </c>
      <c r="J1051" t="s">
        <v>38342</v>
      </c>
      <c r="K1051">
        <v>0</v>
      </c>
      <c r="L1051">
        <v>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hidden="1" x14ac:dyDescent="0.35">
      <c r="A1052" t="s">
        <v>510</v>
      </c>
      <c r="B1052">
        <v>3</v>
      </c>
      <c r="D1052" s="24" t="str">
        <f t="shared" si="52"/>
        <v>FL</v>
      </c>
      <c r="E1052" s="25" t="str">
        <f t="shared" si="50"/>
        <v>6778</v>
      </c>
      <c r="F1052" s="24" t="str">
        <f t="shared" si="51"/>
        <v>Brush Cherry</v>
      </c>
      <c r="G1052" t="s">
        <v>555</v>
      </c>
      <c r="H1052" t="s">
        <v>556</v>
      </c>
      <c r="I1052" t="s">
        <v>89</v>
      </c>
      <c r="J1052" t="s">
        <v>38342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hidden="1" x14ac:dyDescent="0.35">
      <c r="A1053" t="s">
        <v>510</v>
      </c>
      <c r="B1053">
        <v>3</v>
      </c>
      <c r="D1053" s="24" t="str">
        <f t="shared" si="52"/>
        <v>FL</v>
      </c>
      <c r="E1053" s="25" t="str">
        <f t="shared" si="50"/>
        <v>6162</v>
      </c>
      <c r="F1053" s="24" t="str">
        <f t="shared" si="51"/>
        <v/>
      </c>
      <c r="G1053" t="s">
        <v>557</v>
      </c>
      <c r="H1053" t="s">
        <v>558</v>
      </c>
      <c r="I1053" t="s">
        <v>89</v>
      </c>
      <c r="J1053" t="s">
        <v>38342</v>
      </c>
      <c r="K1053">
        <v>0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hidden="1" x14ac:dyDescent="0.35">
      <c r="A1054" t="s">
        <v>510</v>
      </c>
      <c r="B1054">
        <v>3</v>
      </c>
      <c r="D1054" s="24" t="str">
        <f t="shared" si="52"/>
        <v>FL</v>
      </c>
      <c r="E1054" s="25" t="str">
        <f t="shared" si="50"/>
        <v>6226</v>
      </c>
      <c r="F1054" s="24" t="str">
        <f t="shared" si="51"/>
        <v>Giant Stinging Tree</v>
      </c>
      <c r="G1054" t="s">
        <v>94</v>
      </c>
      <c r="H1054" t="s">
        <v>95</v>
      </c>
      <c r="I1054" t="s">
        <v>38262</v>
      </c>
      <c r="J1054" t="s">
        <v>38406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</v>
      </c>
      <c r="Q1054">
        <v>0</v>
      </c>
      <c r="R1054">
        <v>0</v>
      </c>
    </row>
    <row r="1055" spans="1:18" hidden="1" x14ac:dyDescent="0.35">
      <c r="A1055" t="s">
        <v>510</v>
      </c>
      <c r="B1055">
        <v>3</v>
      </c>
      <c r="D1055" s="24" t="str">
        <f t="shared" si="52"/>
        <v>FL</v>
      </c>
      <c r="E1055" s="25" t="str">
        <f t="shared" si="50"/>
        <v>3499</v>
      </c>
      <c r="F1055" s="24" t="str">
        <f t="shared" si="51"/>
        <v>Hairy-leaved Bolly Gum</v>
      </c>
      <c r="G1055" t="s">
        <v>151</v>
      </c>
      <c r="H1055" t="s">
        <v>152</v>
      </c>
      <c r="I1055" t="s">
        <v>89</v>
      </c>
      <c r="J1055" t="s">
        <v>38342</v>
      </c>
      <c r="K1055">
        <v>0</v>
      </c>
      <c r="L1055">
        <v>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hidden="1" x14ac:dyDescent="0.35">
      <c r="A1056" t="s">
        <v>510</v>
      </c>
      <c r="B1056">
        <v>3</v>
      </c>
      <c r="D1056" s="24" t="str">
        <f t="shared" si="52"/>
        <v>FL</v>
      </c>
      <c r="E1056" s="25" t="str">
        <f t="shared" si="50"/>
        <v>1010</v>
      </c>
      <c r="F1056" s="24" t="str">
        <f t="shared" si="51"/>
        <v>Pastel Flower</v>
      </c>
      <c r="G1056" t="s">
        <v>537</v>
      </c>
      <c r="H1056" t="s">
        <v>538</v>
      </c>
      <c r="I1056" t="s">
        <v>38262</v>
      </c>
      <c r="J1056" t="s">
        <v>38406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</row>
    <row r="1057" spans="1:18" hidden="1" x14ac:dyDescent="0.35">
      <c r="A1057" t="s">
        <v>510</v>
      </c>
      <c r="B1057">
        <v>3</v>
      </c>
      <c r="D1057" s="24" t="str">
        <f t="shared" si="52"/>
        <v>FL</v>
      </c>
      <c r="E1057" s="25" t="str">
        <f t="shared" si="50"/>
        <v>3676</v>
      </c>
      <c r="F1057" s="24" t="str">
        <f t="shared" si="51"/>
        <v>Rosewood</v>
      </c>
      <c r="G1057" t="s">
        <v>160</v>
      </c>
      <c r="H1057" t="s">
        <v>161</v>
      </c>
      <c r="I1057" t="s">
        <v>89</v>
      </c>
      <c r="J1057" t="s">
        <v>38342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hidden="1" x14ac:dyDescent="0.35">
      <c r="A1058" t="s">
        <v>510</v>
      </c>
      <c r="B1058">
        <v>3</v>
      </c>
      <c r="D1058" s="24" t="str">
        <f t="shared" si="52"/>
        <v>FL</v>
      </c>
      <c r="E1058" s="25" t="str">
        <f t="shared" si="50"/>
        <v>8620</v>
      </c>
      <c r="F1058" s="24" t="str">
        <f t="shared" si="51"/>
        <v>Banana Bush</v>
      </c>
      <c r="G1058" t="s">
        <v>559</v>
      </c>
      <c r="H1058" t="s">
        <v>560</v>
      </c>
      <c r="I1058" t="s">
        <v>89</v>
      </c>
      <c r="J1058" t="s">
        <v>38342</v>
      </c>
      <c r="K1058">
        <v>0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hidden="1" x14ac:dyDescent="0.35">
      <c r="A1059" t="s">
        <v>510</v>
      </c>
      <c r="B1059">
        <v>3</v>
      </c>
      <c r="D1059" s="24" t="str">
        <f t="shared" si="52"/>
        <v>FL</v>
      </c>
      <c r="E1059" s="25" t="str">
        <f t="shared" si="50"/>
        <v>5493</v>
      </c>
      <c r="F1059" s="24" t="str">
        <f t="shared" si="51"/>
        <v>Old Man's Beard</v>
      </c>
      <c r="G1059" t="s">
        <v>315</v>
      </c>
      <c r="H1059" t="s">
        <v>316</v>
      </c>
      <c r="I1059" t="s">
        <v>38262</v>
      </c>
      <c r="J1059" t="s">
        <v>38342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</v>
      </c>
      <c r="Q1059">
        <v>0</v>
      </c>
      <c r="R1059">
        <v>0</v>
      </c>
    </row>
    <row r="1060" spans="1:18" hidden="1" x14ac:dyDescent="0.35">
      <c r="A1060" t="s">
        <v>510</v>
      </c>
      <c r="B1060">
        <v>3</v>
      </c>
      <c r="D1060" s="24" t="str">
        <f t="shared" si="52"/>
        <v>FL</v>
      </c>
      <c r="E1060" s="25" t="str">
        <f t="shared" si="50"/>
        <v>3680</v>
      </c>
      <c r="F1060" s="24" t="str">
        <f t="shared" si="51"/>
        <v>White Cedar</v>
      </c>
      <c r="G1060" t="s">
        <v>38228</v>
      </c>
      <c r="H1060" t="s">
        <v>330</v>
      </c>
      <c r="I1060" t="s">
        <v>38262</v>
      </c>
      <c r="J1060" t="s">
        <v>38342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3</v>
      </c>
      <c r="Q1060">
        <v>0</v>
      </c>
      <c r="R1060">
        <v>0</v>
      </c>
    </row>
    <row r="1061" spans="1:18" hidden="1" x14ac:dyDescent="0.35">
      <c r="A1061" t="s">
        <v>510</v>
      </c>
      <c r="B1061">
        <v>3</v>
      </c>
      <c r="D1061" s="24" t="str">
        <f t="shared" si="52"/>
        <v>FL</v>
      </c>
      <c r="E1061" s="25" t="str">
        <f t="shared" si="50"/>
        <v>5796</v>
      </c>
      <c r="F1061" s="24" t="str">
        <f t="shared" si="51"/>
        <v>Cudgerie</v>
      </c>
      <c r="G1061" t="s">
        <v>561</v>
      </c>
      <c r="H1061" t="s">
        <v>562</v>
      </c>
      <c r="I1061" t="s">
        <v>38262</v>
      </c>
      <c r="J1061" t="s">
        <v>38342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hidden="1" x14ac:dyDescent="0.35">
      <c r="A1062" t="s">
        <v>510</v>
      </c>
      <c r="B1062">
        <v>3</v>
      </c>
      <c r="D1062" s="24" t="str">
        <f t="shared" si="52"/>
        <v>FL</v>
      </c>
      <c r="E1062" s="25" t="str">
        <f t="shared" si="50"/>
        <v>7432</v>
      </c>
      <c r="F1062" s="24" t="str">
        <f t="shared" si="51"/>
        <v>Native Tamarind</v>
      </c>
      <c r="G1062" t="s">
        <v>208</v>
      </c>
      <c r="H1062" t="s">
        <v>209</v>
      </c>
      <c r="I1062" t="s">
        <v>38262</v>
      </c>
      <c r="J1062" t="s">
        <v>38342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0</v>
      </c>
    </row>
    <row r="1063" spans="1:18" hidden="1" x14ac:dyDescent="0.35">
      <c r="A1063" t="s">
        <v>510</v>
      </c>
      <c r="B1063">
        <v>3</v>
      </c>
      <c r="D1063" s="24" t="str">
        <f t="shared" si="52"/>
        <v>FL</v>
      </c>
      <c r="E1063" s="25" t="str">
        <f t="shared" si="50"/>
        <v>11047</v>
      </c>
      <c r="F1063" s="24" t="str">
        <f t="shared" si="51"/>
        <v>Moth Vine</v>
      </c>
      <c r="G1063" t="s">
        <v>563</v>
      </c>
      <c r="H1063" t="s">
        <v>564</v>
      </c>
      <c r="I1063" t="s">
        <v>38262</v>
      </c>
      <c r="J1063" t="s">
        <v>38342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</v>
      </c>
      <c r="Q1063">
        <v>0</v>
      </c>
      <c r="R1063">
        <v>0</v>
      </c>
    </row>
    <row r="1064" spans="1:18" hidden="1" x14ac:dyDescent="0.35">
      <c r="A1064" t="s">
        <v>510</v>
      </c>
      <c r="B1064">
        <v>3</v>
      </c>
      <c r="D1064" s="24" t="str">
        <f t="shared" si="52"/>
        <v>FL</v>
      </c>
      <c r="E1064" s="25" t="str">
        <f t="shared" si="50"/>
        <v>6860</v>
      </c>
      <c r="F1064" s="24" t="str">
        <f t="shared" si="51"/>
        <v>Sweet Morinda</v>
      </c>
      <c r="G1064" t="s">
        <v>565</v>
      </c>
      <c r="H1064" t="s">
        <v>566</v>
      </c>
      <c r="I1064" t="s">
        <v>89</v>
      </c>
      <c r="J1064" t="s">
        <v>38342</v>
      </c>
      <c r="K1064">
        <v>0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hidden="1" x14ac:dyDescent="0.35">
      <c r="A1065" t="s">
        <v>510</v>
      </c>
      <c r="B1065">
        <v>3</v>
      </c>
      <c r="D1065" s="24" t="str">
        <f t="shared" si="52"/>
        <v>FL</v>
      </c>
      <c r="E1065" s="25" t="str">
        <f t="shared" si="50"/>
        <v>9364</v>
      </c>
      <c r="F1065" s="24" t="str">
        <f t="shared" si="51"/>
        <v/>
      </c>
      <c r="G1065" t="s">
        <v>38210</v>
      </c>
      <c r="H1065" t="s">
        <v>288</v>
      </c>
      <c r="I1065" t="s">
        <v>89</v>
      </c>
      <c r="J1065" t="s">
        <v>38342</v>
      </c>
      <c r="K1065">
        <v>0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hidden="1" x14ac:dyDescent="0.35">
      <c r="A1066" t="s">
        <v>510</v>
      </c>
      <c r="B1066">
        <v>3</v>
      </c>
      <c r="D1066" s="24" t="str">
        <f t="shared" si="52"/>
        <v>FL</v>
      </c>
      <c r="E1066" s="25" t="str">
        <f t="shared" si="50"/>
        <v>13697</v>
      </c>
      <c r="F1066" s="24" t="str">
        <f t="shared" si="51"/>
        <v/>
      </c>
      <c r="G1066" t="s">
        <v>38229</v>
      </c>
      <c r="H1066" t="s">
        <v>524</v>
      </c>
      <c r="I1066" t="s">
        <v>38262</v>
      </c>
      <c r="J1066" t="s">
        <v>38342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3</v>
      </c>
      <c r="Q1066">
        <v>0</v>
      </c>
      <c r="R1066">
        <v>0</v>
      </c>
    </row>
    <row r="1067" spans="1:18" hidden="1" x14ac:dyDescent="0.35">
      <c r="A1067" t="s">
        <v>510</v>
      </c>
      <c r="B1067">
        <v>3</v>
      </c>
      <c r="D1067" s="24" t="str">
        <f t="shared" si="52"/>
        <v>FL</v>
      </c>
      <c r="E1067" s="25" t="str">
        <f t="shared" si="50"/>
        <v>7999</v>
      </c>
      <c r="F1067" s="24" t="str">
        <f t="shared" si="51"/>
        <v>Giant Maidenhair</v>
      </c>
      <c r="G1067" t="s">
        <v>235</v>
      </c>
      <c r="H1067" t="s">
        <v>236</v>
      </c>
      <c r="I1067" t="s">
        <v>124</v>
      </c>
      <c r="J1067" t="s">
        <v>38343</v>
      </c>
      <c r="K1067">
        <v>0</v>
      </c>
      <c r="L1067">
        <v>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hidden="1" x14ac:dyDescent="0.35">
      <c r="A1068" t="s">
        <v>510</v>
      </c>
      <c r="B1068">
        <v>3</v>
      </c>
      <c r="D1068" s="24" t="str">
        <f t="shared" si="52"/>
        <v>FL</v>
      </c>
      <c r="E1068" s="25" t="str">
        <f t="shared" si="50"/>
        <v>8672</v>
      </c>
      <c r="F1068" s="24" t="str">
        <f t="shared" si="51"/>
        <v>Cunjevoi</v>
      </c>
      <c r="G1068" t="s">
        <v>283</v>
      </c>
      <c r="H1068" t="s">
        <v>284</v>
      </c>
      <c r="I1068" t="s">
        <v>131</v>
      </c>
      <c r="J1068" t="s">
        <v>38342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hidden="1" x14ac:dyDescent="0.35">
      <c r="A1069" t="s">
        <v>510</v>
      </c>
      <c r="B1069">
        <v>3</v>
      </c>
      <c r="D1069" s="24" t="str">
        <f t="shared" si="52"/>
        <v>FL</v>
      </c>
      <c r="E1069" s="25" t="str">
        <f t="shared" si="50"/>
        <v>11400</v>
      </c>
      <c r="F1069" s="24" t="str">
        <f t="shared" si="51"/>
        <v>Scaly Myrtle</v>
      </c>
      <c r="G1069" t="s">
        <v>567</v>
      </c>
      <c r="H1069" t="s">
        <v>568</v>
      </c>
      <c r="I1069" t="s">
        <v>89</v>
      </c>
      <c r="J1069" t="s">
        <v>38342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hidden="1" x14ac:dyDescent="0.35">
      <c r="A1070" t="s">
        <v>510</v>
      </c>
      <c r="B1070">
        <v>3</v>
      </c>
      <c r="D1070" s="24" t="str">
        <f t="shared" si="52"/>
        <v>FL</v>
      </c>
      <c r="E1070" s="25" t="str">
        <f t="shared" si="50"/>
        <v>2211</v>
      </c>
      <c r="F1070" s="24" t="str">
        <f t="shared" si="51"/>
        <v/>
      </c>
      <c r="G1070" t="s">
        <v>364</v>
      </c>
      <c r="H1070" t="s">
        <v>365</v>
      </c>
      <c r="I1070" t="s">
        <v>242</v>
      </c>
      <c r="J1070" t="s">
        <v>38342</v>
      </c>
      <c r="K1070">
        <v>0</v>
      </c>
      <c r="L1070">
        <v>3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hidden="1" x14ac:dyDescent="0.35">
      <c r="A1071" t="s">
        <v>510</v>
      </c>
      <c r="B1071">
        <v>3</v>
      </c>
      <c r="D1071" s="24" t="str">
        <f t="shared" si="52"/>
        <v>FL</v>
      </c>
      <c r="E1071" s="25" t="str">
        <f t="shared" si="50"/>
        <v>11947</v>
      </c>
      <c r="F1071" s="24" t="str">
        <f t="shared" si="51"/>
        <v/>
      </c>
      <c r="G1071" t="s">
        <v>137</v>
      </c>
      <c r="H1071" t="s">
        <v>138</v>
      </c>
      <c r="I1071" t="s">
        <v>38262</v>
      </c>
      <c r="J1071" t="s">
        <v>38406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</v>
      </c>
      <c r="Q1071">
        <v>0</v>
      </c>
      <c r="R1071">
        <v>0</v>
      </c>
    </row>
    <row r="1072" spans="1:18" hidden="1" x14ac:dyDescent="0.35">
      <c r="A1072" t="s">
        <v>510</v>
      </c>
      <c r="B1072">
        <v>4</v>
      </c>
      <c r="D1072" s="24" t="str">
        <f t="shared" si="52"/>
        <v>FL</v>
      </c>
      <c r="E1072" s="25" t="str">
        <f t="shared" si="50"/>
        <v>8408</v>
      </c>
      <c r="F1072" s="24" t="str">
        <f t="shared" si="51"/>
        <v/>
      </c>
      <c r="G1072" t="s">
        <v>511</v>
      </c>
      <c r="H1072" t="s">
        <v>512</v>
      </c>
      <c r="I1072" t="s">
        <v>38262</v>
      </c>
      <c r="J1072" t="s">
        <v>38342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hidden="1" x14ac:dyDescent="0.35">
      <c r="A1073" t="s">
        <v>510</v>
      </c>
      <c r="B1073">
        <v>4</v>
      </c>
      <c r="D1073" s="24" t="str">
        <f t="shared" si="52"/>
        <v>FL</v>
      </c>
      <c r="E1073" s="25" t="str">
        <f t="shared" si="50"/>
        <v>6162</v>
      </c>
      <c r="F1073" s="24" t="str">
        <f t="shared" si="51"/>
        <v/>
      </c>
      <c r="G1073" t="s">
        <v>557</v>
      </c>
      <c r="H1073" t="s">
        <v>558</v>
      </c>
      <c r="I1073" t="s">
        <v>89</v>
      </c>
      <c r="J1073" t="s">
        <v>38342</v>
      </c>
      <c r="K1073">
        <v>0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hidden="1" x14ac:dyDescent="0.35">
      <c r="A1074" t="s">
        <v>510</v>
      </c>
      <c r="B1074">
        <v>4</v>
      </c>
      <c r="C1074" t="s">
        <v>545</v>
      </c>
      <c r="D1074" s="24" t="str">
        <f t="shared" si="52"/>
        <v>FL</v>
      </c>
      <c r="E1074" s="25" t="str">
        <f t="shared" si="50"/>
        <v>8400</v>
      </c>
      <c r="F1074" s="24" t="str">
        <f t="shared" si="51"/>
        <v>Brush Bloodwood</v>
      </c>
      <c r="G1074" t="s">
        <v>518</v>
      </c>
      <c r="H1074" t="s">
        <v>519</v>
      </c>
      <c r="I1074" t="s">
        <v>89</v>
      </c>
      <c r="J1074" t="s">
        <v>38342</v>
      </c>
      <c r="K1074">
        <v>0</v>
      </c>
      <c r="L1074">
        <v>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hidden="1" x14ac:dyDescent="0.35">
      <c r="A1075" t="s">
        <v>510</v>
      </c>
      <c r="B1075">
        <v>4</v>
      </c>
      <c r="D1075" s="24" t="str">
        <f t="shared" si="52"/>
        <v>FL</v>
      </c>
      <c r="E1075" s="25" t="str">
        <f t="shared" si="50"/>
        <v>13218</v>
      </c>
      <c r="F1075" s="24" t="str">
        <f t="shared" si="51"/>
        <v/>
      </c>
      <c r="G1075" t="s">
        <v>38205</v>
      </c>
      <c r="H1075" t="s">
        <v>155</v>
      </c>
      <c r="I1075" t="s">
        <v>89</v>
      </c>
      <c r="J1075" t="s">
        <v>38342</v>
      </c>
      <c r="K1075">
        <v>0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hidden="1" x14ac:dyDescent="0.35">
      <c r="A1076" t="s">
        <v>510</v>
      </c>
      <c r="B1076">
        <v>4</v>
      </c>
      <c r="D1076" s="24" t="str">
        <f t="shared" si="52"/>
        <v>FL</v>
      </c>
      <c r="E1076" s="25" t="str">
        <f t="shared" si="50"/>
        <v>6286</v>
      </c>
      <c r="F1076" s="24" t="str">
        <f t="shared" si="51"/>
        <v>Yaroong</v>
      </c>
      <c r="G1076" t="s">
        <v>38220</v>
      </c>
      <c r="H1076" t="s">
        <v>517</v>
      </c>
      <c r="I1076" t="s">
        <v>241</v>
      </c>
      <c r="J1076" t="s">
        <v>38406</v>
      </c>
      <c r="K1076">
        <v>0</v>
      </c>
      <c r="L1076">
        <v>0</v>
      </c>
      <c r="M1076">
        <v>0</v>
      </c>
      <c r="N1076">
        <v>4</v>
      </c>
      <c r="O1076">
        <v>0</v>
      </c>
      <c r="P1076">
        <v>2</v>
      </c>
      <c r="Q1076">
        <v>0</v>
      </c>
      <c r="R1076">
        <v>0</v>
      </c>
    </row>
    <row r="1077" spans="1:18" hidden="1" x14ac:dyDescent="0.35">
      <c r="A1077" t="s">
        <v>510</v>
      </c>
      <c r="B1077">
        <v>4</v>
      </c>
      <c r="D1077" s="24" t="str">
        <f t="shared" si="52"/>
        <v>FL</v>
      </c>
      <c r="E1077" s="25" t="str">
        <f t="shared" si="50"/>
        <v>6281</v>
      </c>
      <c r="F1077" s="24" t="str">
        <f t="shared" si="51"/>
        <v>Native Grape</v>
      </c>
      <c r="G1077" t="s">
        <v>256</v>
      </c>
      <c r="H1077" t="s">
        <v>257</v>
      </c>
      <c r="I1077" t="s">
        <v>38262</v>
      </c>
      <c r="J1077" t="s">
        <v>38342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2</v>
      </c>
      <c r="Q1077">
        <v>0</v>
      </c>
      <c r="R1077">
        <v>0</v>
      </c>
    </row>
    <row r="1078" spans="1:18" hidden="1" x14ac:dyDescent="0.35">
      <c r="A1078" t="s">
        <v>510</v>
      </c>
      <c r="B1078">
        <v>4</v>
      </c>
      <c r="D1078" s="24" t="str">
        <f t="shared" si="52"/>
        <v>FL</v>
      </c>
      <c r="E1078" s="25" t="str">
        <f t="shared" si="50"/>
        <v>2735</v>
      </c>
      <c r="F1078" s="24" t="str">
        <f t="shared" si="51"/>
        <v>Red Kamala</v>
      </c>
      <c r="G1078" t="s">
        <v>328</v>
      </c>
      <c r="H1078" t="s">
        <v>329</v>
      </c>
      <c r="I1078" t="s">
        <v>89</v>
      </c>
      <c r="J1078" t="s">
        <v>38342</v>
      </c>
      <c r="K1078">
        <v>0</v>
      </c>
      <c r="L1078">
        <v>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hidden="1" x14ac:dyDescent="0.35">
      <c r="A1079" t="s">
        <v>510</v>
      </c>
      <c r="B1079">
        <v>4</v>
      </c>
      <c r="D1079" s="24" t="str">
        <f t="shared" si="52"/>
        <v>FL</v>
      </c>
      <c r="E1079" s="25" t="str">
        <f t="shared" si="50"/>
        <v>3680</v>
      </c>
      <c r="F1079" s="24" t="str">
        <f t="shared" si="51"/>
        <v>White Cedar</v>
      </c>
      <c r="G1079" t="s">
        <v>38228</v>
      </c>
      <c r="H1079" t="s">
        <v>330</v>
      </c>
      <c r="I1079" t="s">
        <v>38262</v>
      </c>
      <c r="J1079" t="s">
        <v>38342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19</v>
      </c>
      <c r="Q1079">
        <v>0</v>
      </c>
      <c r="R1079">
        <v>0</v>
      </c>
    </row>
    <row r="1080" spans="1:18" hidden="1" x14ac:dyDescent="0.35">
      <c r="A1080" t="s">
        <v>510</v>
      </c>
      <c r="B1080">
        <v>4</v>
      </c>
      <c r="D1080" s="24" t="str">
        <f t="shared" si="52"/>
        <v>FL</v>
      </c>
      <c r="E1080" s="25" t="str">
        <f t="shared" si="50"/>
        <v>11947</v>
      </c>
      <c r="F1080" s="24" t="str">
        <f t="shared" si="51"/>
        <v/>
      </c>
      <c r="G1080" t="s">
        <v>137</v>
      </c>
      <c r="H1080" t="s">
        <v>138</v>
      </c>
      <c r="I1080" t="s">
        <v>38262</v>
      </c>
      <c r="J1080" t="s">
        <v>38406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3</v>
      </c>
      <c r="Q1080">
        <v>0</v>
      </c>
      <c r="R1080">
        <v>0</v>
      </c>
    </row>
    <row r="1081" spans="1:18" hidden="1" x14ac:dyDescent="0.35">
      <c r="A1081" t="s">
        <v>510</v>
      </c>
      <c r="B1081">
        <v>4</v>
      </c>
      <c r="D1081" s="24" t="str">
        <f t="shared" si="52"/>
        <v>FL</v>
      </c>
      <c r="E1081" s="25" t="str">
        <f t="shared" si="50"/>
        <v>8672</v>
      </c>
      <c r="F1081" s="24" t="str">
        <f t="shared" si="51"/>
        <v>Cunjevoi</v>
      </c>
      <c r="G1081" t="s">
        <v>283</v>
      </c>
      <c r="H1081" t="s">
        <v>284</v>
      </c>
      <c r="I1081" t="s">
        <v>131</v>
      </c>
      <c r="J1081" t="s">
        <v>38342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hidden="1" x14ac:dyDescent="0.35">
      <c r="A1082" t="s">
        <v>510</v>
      </c>
      <c r="B1082">
        <v>4</v>
      </c>
      <c r="D1082" s="24" t="str">
        <f t="shared" si="52"/>
        <v>FL</v>
      </c>
      <c r="E1082" s="25" t="str">
        <f t="shared" si="50"/>
        <v>1010</v>
      </c>
      <c r="F1082" s="24" t="str">
        <f t="shared" si="51"/>
        <v>Pastel Flower</v>
      </c>
      <c r="G1082" t="s">
        <v>537</v>
      </c>
      <c r="H1082" t="s">
        <v>538</v>
      </c>
      <c r="I1082" t="s">
        <v>38262</v>
      </c>
      <c r="J1082" t="s">
        <v>38406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</v>
      </c>
      <c r="Q1082">
        <v>0</v>
      </c>
      <c r="R1082">
        <v>0</v>
      </c>
    </row>
    <row r="1083" spans="1:18" hidden="1" x14ac:dyDescent="0.35">
      <c r="A1083" t="s">
        <v>510</v>
      </c>
      <c r="B1083">
        <v>4</v>
      </c>
      <c r="D1083" s="24" t="str">
        <f t="shared" si="52"/>
        <v>FL</v>
      </c>
      <c r="E1083" s="25" t="str">
        <f t="shared" si="50"/>
        <v>1209</v>
      </c>
      <c r="F1083" s="24" t="str">
        <f t="shared" si="51"/>
        <v>Celery Wood</v>
      </c>
      <c r="G1083" t="s">
        <v>206</v>
      </c>
      <c r="H1083" t="s">
        <v>207</v>
      </c>
      <c r="I1083" t="s">
        <v>38262</v>
      </c>
      <c r="J1083" t="s">
        <v>38406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</row>
    <row r="1084" spans="1:18" hidden="1" x14ac:dyDescent="0.35">
      <c r="A1084" t="s">
        <v>510</v>
      </c>
      <c r="B1084">
        <v>4</v>
      </c>
      <c r="D1084" s="24" t="str">
        <f t="shared" si="52"/>
        <v>FL</v>
      </c>
      <c r="E1084" s="25" t="str">
        <f t="shared" si="50"/>
        <v>7592</v>
      </c>
      <c r="F1084" s="24" t="str">
        <f t="shared" si="51"/>
        <v>Lawyer Vine</v>
      </c>
      <c r="G1084" t="s">
        <v>321</v>
      </c>
      <c r="H1084" t="s">
        <v>322</v>
      </c>
      <c r="I1084" t="s">
        <v>89</v>
      </c>
      <c r="J1084" t="s">
        <v>38342</v>
      </c>
      <c r="K1084">
        <v>0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hidden="1" x14ac:dyDescent="0.35">
      <c r="A1085" t="s">
        <v>510</v>
      </c>
      <c r="B1085">
        <v>4</v>
      </c>
      <c r="D1085" s="24" t="str">
        <f t="shared" si="52"/>
        <v>FL</v>
      </c>
      <c r="E1085" s="25" t="str">
        <f t="shared" si="50"/>
        <v>6282</v>
      </c>
      <c r="F1085" s="24" t="str">
        <f t="shared" si="51"/>
        <v>Water Vine</v>
      </c>
      <c r="G1085" t="s">
        <v>258</v>
      </c>
      <c r="H1085" t="s">
        <v>259</v>
      </c>
      <c r="I1085" t="s">
        <v>89</v>
      </c>
      <c r="J1085" t="s">
        <v>38342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hidden="1" x14ac:dyDescent="0.35">
      <c r="A1086" t="s">
        <v>510</v>
      </c>
      <c r="B1086">
        <v>4</v>
      </c>
      <c r="D1086" s="24" t="str">
        <f t="shared" si="52"/>
        <v>FL</v>
      </c>
      <c r="E1086" s="25" t="str">
        <f t="shared" si="50"/>
        <v>5876</v>
      </c>
      <c r="F1086" s="24" t="str">
        <f t="shared" si="51"/>
        <v/>
      </c>
      <c r="G1086" t="s">
        <v>533</v>
      </c>
      <c r="H1086" t="s">
        <v>569</v>
      </c>
      <c r="I1086" t="s">
        <v>89</v>
      </c>
      <c r="J1086" t="s">
        <v>38342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hidden="1" x14ac:dyDescent="0.35">
      <c r="A1087" t="s">
        <v>510</v>
      </c>
      <c r="B1087">
        <v>4</v>
      </c>
      <c r="D1087" s="24" t="str">
        <f t="shared" si="52"/>
        <v>FL</v>
      </c>
      <c r="E1087" s="25" t="str">
        <f t="shared" si="50"/>
        <v>8428</v>
      </c>
      <c r="F1087" s="24" t="str">
        <f t="shared" si="51"/>
        <v>Snake Vine</v>
      </c>
      <c r="G1087" t="s">
        <v>216</v>
      </c>
      <c r="H1087" t="s">
        <v>217</v>
      </c>
      <c r="I1087" t="s">
        <v>38262</v>
      </c>
      <c r="J1087" t="s">
        <v>38342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</v>
      </c>
      <c r="Q1087">
        <v>0</v>
      </c>
      <c r="R1087">
        <v>0</v>
      </c>
    </row>
    <row r="1088" spans="1:18" hidden="1" x14ac:dyDescent="0.35">
      <c r="A1088" t="s">
        <v>510</v>
      </c>
      <c r="B1088">
        <v>4</v>
      </c>
      <c r="D1088" s="24" t="str">
        <f t="shared" si="52"/>
        <v>FL</v>
      </c>
      <c r="E1088" s="25" t="str">
        <f t="shared" si="50"/>
        <v>6226</v>
      </c>
      <c r="F1088" s="24" t="str">
        <f t="shared" si="51"/>
        <v>Giant Stinging Tree</v>
      </c>
      <c r="G1088" t="s">
        <v>94</v>
      </c>
      <c r="H1088" t="s">
        <v>95</v>
      </c>
      <c r="I1088" t="s">
        <v>38262</v>
      </c>
      <c r="J1088" t="s">
        <v>38406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2</v>
      </c>
      <c r="Q1088">
        <v>0</v>
      </c>
      <c r="R1088">
        <v>0</v>
      </c>
    </row>
    <row r="1089" spans="1:18" hidden="1" x14ac:dyDescent="0.35">
      <c r="A1089" t="s">
        <v>510</v>
      </c>
      <c r="B1089">
        <v>4</v>
      </c>
      <c r="D1089" s="24" t="str">
        <f t="shared" si="52"/>
        <v>FL</v>
      </c>
      <c r="E1089" s="25" t="str">
        <f t="shared" si="50"/>
        <v>PHYT</v>
      </c>
      <c r="F1089" s="24" t="str">
        <f t="shared" si="51"/>
        <v/>
      </c>
      <c r="G1089" s="26" t="s">
        <v>38211</v>
      </c>
      <c r="H1089" t="s">
        <v>117</v>
      </c>
      <c r="I1089" t="s">
        <v>241</v>
      </c>
      <c r="J1089" t="s">
        <v>38406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</v>
      </c>
      <c r="Q1089">
        <v>0</v>
      </c>
      <c r="R1089">
        <v>0</v>
      </c>
    </row>
    <row r="1090" spans="1:18" hidden="1" x14ac:dyDescent="0.35">
      <c r="A1090" t="s">
        <v>510</v>
      </c>
      <c r="B1090">
        <v>4</v>
      </c>
      <c r="D1090" s="24" t="str">
        <f t="shared" si="52"/>
        <v>FL</v>
      </c>
      <c r="E1090" s="25" t="str">
        <f t="shared" ref="E1090:E1153" si="53">IF(ISBLANK(G1090),"",IFERROR(VLOOKUP(G1090,FloraSpeciesList,2,FALSE),""))</f>
        <v>5274</v>
      </c>
      <c r="F1090" s="24" t="str">
        <f t="shared" ref="F1090:F1153" si="54">IF(ISBLANK(G1090),"",IFERROR(IF(VLOOKUP(G1090,FloraSpeciesList,3,FALSE)=0,"",VLOOKUP(G1090,FloraSpeciesList,3,FALSE)),""))</f>
        <v>Slender Lignum</v>
      </c>
      <c r="G1090" t="s">
        <v>571</v>
      </c>
      <c r="H1090" t="s">
        <v>570</v>
      </c>
      <c r="I1090" t="s">
        <v>38262</v>
      </c>
      <c r="J1090" t="s">
        <v>38342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</row>
    <row r="1091" spans="1:18" hidden="1" x14ac:dyDescent="0.35">
      <c r="A1091" t="s">
        <v>510</v>
      </c>
      <c r="B1091">
        <v>4</v>
      </c>
      <c r="D1091" s="24" t="str">
        <f t="shared" si="52"/>
        <v>FL</v>
      </c>
      <c r="E1091" s="25" t="str">
        <f t="shared" si="53"/>
        <v>6015</v>
      </c>
      <c r="F1091" s="24" t="str">
        <f t="shared" si="54"/>
        <v>Wombat Berry</v>
      </c>
      <c r="G1091" t="s">
        <v>572</v>
      </c>
      <c r="H1091" t="s">
        <v>573</v>
      </c>
      <c r="I1091" t="s">
        <v>38262</v>
      </c>
      <c r="J1091" t="s">
        <v>38342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</row>
    <row r="1092" spans="1:18" hidden="1" x14ac:dyDescent="0.35">
      <c r="A1092" t="s">
        <v>510</v>
      </c>
      <c r="B1092">
        <v>5</v>
      </c>
      <c r="D1092" s="24" t="str">
        <f t="shared" ref="D1092:D1155" si="55">IF(ISBLANK(G1092),"","FL")</f>
        <v>FL</v>
      </c>
      <c r="E1092" s="25" t="str">
        <f t="shared" si="53"/>
        <v>2735</v>
      </c>
      <c r="F1092" s="24" t="str">
        <f t="shared" si="54"/>
        <v>Red Kamala</v>
      </c>
      <c r="G1092" t="s">
        <v>328</v>
      </c>
      <c r="H1092" t="s">
        <v>329</v>
      </c>
      <c r="I1092" t="s">
        <v>89</v>
      </c>
      <c r="J1092" t="s">
        <v>38342</v>
      </c>
      <c r="K1092">
        <v>0</v>
      </c>
      <c r="L1092">
        <v>4</v>
      </c>
      <c r="M1092">
        <v>0</v>
      </c>
      <c r="N1092">
        <v>3</v>
      </c>
      <c r="O1092">
        <v>0</v>
      </c>
      <c r="P1092">
        <v>0</v>
      </c>
      <c r="Q1092">
        <v>0</v>
      </c>
      <c r="R1092">
        <v>0</v>
      </c>
    </row>
    <row r="1093" spans="1:18" hidden="1" x14ac:dyDescent="0.35">
      <c r="A1093" t="s">
        <v>510</v>
      </c>
      <c r="B1093">
        <v>5</v>
      </c>
      <c r="C1093" t="s">
        <v>574</v>
      </c>
      <c r="D1093" s="24" t="str">
        <f t="shared" si="55"/>
        <v>FL</v>
      </c>
      <c r="E1093" s="25" t="str">
        <f t="shared" si="53"/>
        <v>8400</v>
      </c>
      <c r="F1093" s="24" t="str">
        <f t="shared" si="54"/>
        <v>Brush Bloodwood</v>
      </c>
      <c r="G1093" t="s">
        <v>518</v>
      </c>
      <c r="H1093" t="s">
        <v>519</v>
      </c>
      <c r="I1093" t="s">
        <v>89</v>
      </c>
      <c r="J1093" t="s">
        <v>38342</v>
      </c>
      <c r="K1093">
        <v>0</v>
      </c>
      <c r="L1093">
        <v>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hidden="1" x14ac:dyDescent="0.35">
      <c r="A1094" t="s">
        <v>510</v>
      </c>
      <c r="B1094">
        <v>5</v>
      </c>
      <c r="D1094" s="24" t="str">
        <f t="shared" si="55"/>
        <v>FL</v>
      </c>
      <c r="E1094" s="25" t="str">
        <f t="shared" si="53"/>
        <v>13218</v>
      </c>
      <c r="F1094" s="24" t="str">
        <f t="shared" si="54"/>
        <v/>
      </c>
      <c r="G1094" t="s">
        <v>38205</v>
      </c>
      <c r="H1094" t="s">
        <v>155</v>
      </c>
      <c r="I1094" t="s">
        <v>89</v>
      </c>
      <c r="J1094" t="s">
        <v>38342</v>
      </c>
      <c r="K1094">
        <v>0</v>
      </c>
      <c r="L1094">
        <v>8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hidden="1" x14ac:dyDescent="0.35">
      <c r="A1095" t="s">
        <v>510</v>
      </c>
      <c r="B1095">
        <v>5</v>
      </c>
      <c r="D1095" s="24" t="str">
        <f t="shared" si="55"/>
        <v>FL</v>
      </c>
      <c r="E1095" s="25" t="str">
        <f t="shared" si="53"/>
        <v>5876</v>
      </c>
      <c r="F1095" s="24" t="str">
        <f t="shared" si="54"/>
        <v/>
      </c>
      <c r="G1095" t="s">
        <v>533</v>
      </c>
      <c r="H1095" t="s">
        <v>534</v>
      </c>
      <c r="I1095" t="s">
        <v>89</v>
      </c>
      <c r="J1095" t="s">
        <v>38342</v>
      </c>
      <c r="K1095">
        <v>0</v>
      </c>
      <c r="L1095">
        <v>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hidden="1" x14ac:dyDescent="0.35">
      <c r="A1096" t="s">
        <v>510</v>
      </c>
      <c r="B1096">
        <v>5</v>
      </c>
      <c r="D1096" s="24" t="str">
        <f t="shared" si="55"/>
        <v>FL</v>
      </c>
      <c r="E1096" s="25" t="str">
        <f t="shared" si="53"/>
        <v>8428</v>
      </c>
      <c r="F1096" s="24" t="str">
        <f t="shared" si="54"/>
        <v>Snake Vine</v>
      </c>
      <c r="G1096" t="s">
        <v>216</v>
      </c>
      <c r="H1096" t="s">
        <v>217</v>
      </c>
      <c r="I1096" t="s">
        <v>38262</v>
      </c>
      <c r="J1096" t="s">
        <v>38342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0</v>
      </c>
      <c r="R1096">
        <v>0</v>
      </c>
    </row>
    <row r="1097" spans="1:18" hidden="1" x14ac:dyDescent="0.35">
      <c r="A1097" t="s">
        <v>510</v>
      </c>
      <c r="B1097">
        <v>5</v>
      </c>
      <c r="D1097" s="24" t="str">
        <f t="shared" si="55"/>
        <v>FL</v>
      </c>
      <c r="E1097" s="25" t="str">
        <f t="shared" si="53"/>
        <v>8019</v>
      </c>
      <c r="F1097" s="24" t="str">
        <f t="shared" si="54"/>
        <v>Naked Shield Fern</v>
      </c>
      <c r="G1097" t="s">
        <v>309</v>
      </c>
      <c r="H1097" t="s">
        <v>310</v>
      </c>
      <c r="I1097" t="s">
        <v>124</v>
      </c>
      <c r="J1097" t="s">
        <v>38343</v>
      </c>
      <c r="K1097">
        <v>0</v>
      </c>
      <c r="L1097">
        <v>15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hidden="1" x14ac:dyDescent="0.35">
      <c r="A1098" t="s">
        <v>510</v>
      </c>
      <c r="B1098">
        <v>5</v>
      </c>
      <c r="D1098" s="24" t="str">
        <f t="shared" si="55"/>
        <v>FL</v>
      </c>
      <c r="E1098" s="25" t="str">
        <f t="shared" si="53"/>
        <v>8408</v>
      </c>
      <c r="F1098" s="24" t="str">
        <f t="shared" si="54"/>
        <v/>
      </c>
      <c r="G1098" t="s">
        <v>511</v>
      </c>
      <c r="H1098" t="s">
        <v>512</v>
      </c>
      <c r="I1098" t="s">
        <v>38262</v>
      </c>
      <c r="J1098" t="s">
        <v>38342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hidden="1" x14ac:dyDescent="0.35">
      <c r="A1099" t="s">
        <v>510</v>
      </c>
      <c r="B1099">
        <v>5</v>
      </c>
      <c r="D1099" s="24" t="str">
        <f t="shared" si="55"/>
        <v>FL</v>
      </c>
      <c r="E1099" s="25" t="str">
        <f t="shared" si="53"/>
        <v>6760</v>
      </c>
      <c r="F1099" s="24" t="str">
        <f t="shared" si="54"/>
        <v/>
      </c>
      <c r="G1099" t="s">
        <v>106</v>
      </c>
      <c r="H1099" t="s">
        <v>107</v>
      </c>
      <c r="I1099" t="s">
        <v>38262</v>
      </c>
      <c r="J1099" t="s">
        <v>38406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7</v>
      </c>
      <c r="Q1099">
        <v>0</v>
      </c>
      <c r="R1099">
        <v>0</v>
      </c>
    </row>
    <row r="1100" spans="1:18" hidden="1" x14ac:dyDescent="0.35">
      <c r="A1100" t="s">
        <v>510</v>
      </c>
      <c r="B1100">
        <v>5</v>
      </c>
      <c r="D1100" s="24" t="str">
        <f t="shared" si="55"/>
        <v>FL</v>
      </c>
      <c r="E1100" s="25" t="str">
        <f t="shared" si="53"/>
        <v>6226</v>
      </c>
      <c r="F1100" s="24" t="str">
        <f t="shared" si="54"/>
        <v>Giant Stinging Tree</v>
      </c>
      <c r="G1100" t="s">
        <v>94</v>
      </c>
      <c r="H1100" t="s">
        <v>95</v>
      </c>
      <c r="I1100" t="s">
        <v>38262</v>
      </c>
      <c r="J1100" t="s">
        <v>38406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3</v>
      </c>
      <c r="Q1100">
        <v>0</v>
      </c>
      <c r="R1100">
        <v>0</v>
      </c>
    </row>
    <row r="1101" spans="1:18" hidden="1" x14ac:dyDescent="0.35">
      <c r="A1101" t="s">
        <v>510</v>
      </c>
      <c r="B1101">
        <v>5</v>
      </c>
      <c r="D1101" s="24" t="str">
        <f t="shared" si="55"/>
        <v>FL</v>
      </c>
      <c r="E1101" s="25" t="str">
        <f t="shared" si="53"/>
        <v>8672</v>
      </c>
      <c r="F1101" s="24" t="str">
        <f t="shared" si="54"/>
        <v>Cunjevoi</v>
      </c>
      <c r="G1101" t="s">
        <v>283</v>
      </c>
      <c r="H1101" t="s">
        <v>284</v>
      </c>
      <c r="I1101" t="s">
        <v>131</v>
      </c>
      <c r="J1101" t="s">
        <v>38342</v>
      </c>
      <c r="K1101">
        <v>0</v>
      </c>
      <c r="L1101">
        <v>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hidden="1" x14ac:dyDescent="0.35">
      <c r="A1102" t="s">
        <v>510</v>
      </c>
      <c r="B1102">
        <v>5</v>
      </c>
      <c r="D1102" s="24" t="str">
        <f t="shared" si="55"/>
        <v>FL</v>
      </c>
      <c r="E1102" s="25" t="str">
        <f t="shared" si="53"/>
        <v>11947</v>
      </c>
      <c r="F1102" s="24" t="str">
        <f t="shared" si="54"/>
        <v/>
      </c>
      <c r="G1102" t="s">
        <v>137</v>
      </c>
      <c r="H1102" t="s">
        <v>138</v>
      </c>
      <c r="I1102" t="s">
        <v>38262</v>
      </c>
      <c r="J1102" t="s">
        <v>38406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0</v>
      </c>
      <c r="R1102">
        <v>0</v>
      </c>
    </row>
    <row r="1103" spans="1:18" hidden="1" x14ac:dyDescent="0.35">
      <c r="A1103" t="s">
        <v>510</v>
      </c>
      <c r="B1103">
        <v>5</v>
      </c>
      <c r="D1103" s="24" t="str">
        <f t="shared" si="55"/>
        <v>FL</v>
      </c>
      <c r="E1103" s="25" t="str">
        <f t="shared" si="53"/>
        <v>PHYT</v>
      </c>
      <c r="F1103" s="24" t="str">
        <f t="shared" si="54"/>
        <v/>
      </c>
      <c r="G1103" s="26" t="s">
        <v>38211</v>
      </c>
      <c r="H1103" t="s">
        <v>117</v>
      </c>
      <c r="I1103" t="s">
        <v>241</v>
      </c>
      <c r="J1103" t="s">
        <v>38406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17</v>
      </c>
      <c r="Q1103">
        <v>0</v>
      </c>
      <c r="R1103">
        <v>0</v>
      </c>
    </row>
    <row r="1104" spans="1:18" hidden="1" x14ac:dyDescent="0.35">
      <c r="A1104" t="s">
        <v>510</v>
      </c>
      <c r="B1104">
        <v>5</v>
      </c>
      <c r="D1104" s="24" t="str">
        <f t="shared" si="55"/>
        <v>FL</v>
      </c>
      <c r="E1104" s="25" t="str">
        <f t="shared" si="53"/>
        <v>6452</v>
      </c>
      <c r="F1104" s="24" t="str">
        <f t="shared" si="54"/>
        <v>Steelwood</v>
      </c>
      <c r="G1104" t="s">
        <v>210</v>
      </c>
      <c r="H1104" t="s">
        <v>211</v>
      </c>
      <c r="I1104" t="s">
        <v>89</v>
      </c>
      <c r="J1104" t="s">
        <v>38342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hidden="1" x14ac:dyDescent="0.35">
      <c r="A1105" t="s">
        <v>510</v>
      </c>
      <c r="B1105">
        <v>5</v>
      </c>
      <c r="D1105" s="24" t="str">
        <f t="shared" si="55"/>
        <v>FL</v>
      </c>
      <c r="E1105" s="25" t="str">
        <f t="shared" si="53"/>
        <v>4650</v>
      </c>
      <c r="F1105" s="24" t="str">
        <f t="shared" si="54"/>
        <v>White Passionflower</v>
      </c>
      <c r="G1105" t="s">
        <v>344</v>
      </c>
      <c r="H1105" t="s">
        <v>345</v>
      </c>
      <c r="I1105" t="s">
        <v>38262</v>
      </c>
      <c r="J1105" t="s">
        <v>38406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3</v>
      </c>
      <c r="Q1105">
        <v>0</v>
      </c>
      <c r="R1105">
        <v>0</v>
      </c>
    </row>
    <row r="1106" spans="1:18" hidden="1" x14ac:dyDescent="0.35">
      <c r="A1106" t="s">
        <v>510</v>
      </c>
      <c r="B1106">
        <v>5</v>
      </c>
      <c r="D1106" s="24" t="str">
        <f t="shared" si="55"/>
        <v>FL</v>
      </c>
      <c r="E1106" s="25" t="str">
        <f t="shared" si="53"/>
        <v>6286</v>
      </c>
      <c r="F1106" s="24" t="str">
        <f t="shared" si="54"/>
        <v>Yaroong</v>
      </c>
      <c r="G1106" t="s">
        <v>38220</v>
      </c>
      <c r="H1106" t="s">
        <v>517</v>
      </c>
      <c r="I1106" t="s">
        <v>241</v>
      </c>
      <c r="J1106" t="s">
        <v>38342</v>
      </c>
      <c r="K1106">
        <v>0</v>
      </c>
      <c r="L1106">
        <v>0</v>
      </c>
      <c r="M1106">
        <v>3</v>
      </c>
      <c r="N1106">
        <v>3</v>
      </c>
      <c r="O1106">
        <v>0</v>
      </c>
      <c r="P1106">
        <v>0</v>
      </c>
      <c r="Q1106">
        <v>0</v>
      </c>
      <c r="R1106">
        <v>0</v>
      </c>
    </row>
    <row r="1107" spans="1:18" hidden="1" x14ac:dyDescent="0.35">
      <c r="A1107" t="s">
        <v>510</v>
      </c>
      <c r="B1107">
        <v>5</v>
      </c>
      <c r="D1107" s="24" t="str">
        <f t="shared" si="55"/>
        <v>FL</v>
      </c>
      <c r="E1107" s="25" t="str">
        <f t="shared" si="53"/>
        <v>7999</v>
      </c>
      <c r="F1107" s="24" t="str">
        <f t="shared" si="54"/>
        <v>Giant Maidenhair</v>
      </c>
      <c r="G1107" t="s">
        <v>235</v>
      </c>
      <c r="H1107" t="s">
        <v>236</v>
      </c>
      <c r="I1107" t="s">
        <v>124</v>
      </c>
      <c r="J1107" t="s">
        <v>38343</v>
      </c>
      <c r="K1107">
        <v>0</v>
      </c>
      <c r="L1107">
        <v>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hidden="1" x14ac:dyDescent="0.35">
      <c r="A1108" t="s">
        <v>510</v>
      </c>
      <c r="B1108">
        <v>5</v>
      </c>
      <c r="D1108" s="24" t="str">
        <f t="shared" si="55"/>
        <v>FL</v>
      </c>
      <c r="E1108" s="25" t="str">
        <f t="shared" si="53"/>
        <v>3680</v>
      </c>
      <c r="F1108" s="24" t="str">
        <f t="shared" si="54"/>
        <v>White Cedar</v>
      </c>
      <c r="G1108" t="s">
        <v>38228</v>
      </c>
      <c r="H1108" t="s">
        <v>330</v>
      </c>
      <c r="I1108" t="s">
        <v>38262</v>
      </c>
      <c r="J1108" t="s">
        <v>38342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0</v>
      </c>
      <c r="R1108">
        <v>0</v>
      </c>
    </row>
    <row r="1109" spans="1:18" hidden="1" x14ac:dyDescent="0.35">
      <c r="A1109" t="s">
        <v>510</v>
      </c>
      <c r="B1109">
        <v>5</v>
      </c>
      <c r="D1109" s="24" t="str">
        <f t="shared" si="55"/>
        <v>FL</v>
      </c>
      <c r="E1109" s="25" t="str">
        <f t="shared" si="53"/>
        <v>6465</v>
      </c>
      <c r="F1109" s="24" t="str">
        <f t="shared" si="54"/>
        <v>Fireweed</v>
      </c>
      <c r="G1109" t="s">
        <v>38234</v>
      </c>
      <c r="H1109" t="s">
        <v>527</v>
      </c>
      <c r="I1109" t="s">
        <v>241</v>
      </c>
      <c r="J1109" t="s">
        <v>38406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</v>
      </c>
      <c r="Q1109">
        <v>0</v>
      </c>
      <c r="R1109">
        <v>0</v>
      </c>
    </row>
    <row r="1110" spans="1:18" hidden="1" x14ac:dyDescent="0.35">
      <c r="A1110" t="s">
        <v>510</v>
      </c>
      <c r="B1110">
        <v>5</v>
      </c>
      <c r="D1110" s="24" t="str">
        <f t="shared" si="55"/>
        <v>FL</v>
      </c>
      <c r="E1110" s="25" t="str">
        <f t="shared" si="53"/>
        <v>7686</v>
      </c>
      <c r="F1110" s="24" t="str">
        <f t="shared" si="54"/>
        <v>Red Ash</v>
      </c>
      <c r="G1110" t="s">
        <v>140</v>
      </c>
      <c r="H1110" t="s">
        <v>141</v>
      </c>
      <c r="I1110" t="s">
        <v>38262</v>
      </c>
      <c r="J1110" t="s">
        <v>38406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</v>
      </c>
      <c r="Q1110">
        <v>0</v>
      </c>
      <c r="R1110">
        <v>0</v>
      </c>
    </row>
    <row r="1111" spans="1:18" hidden="1" x14ac:dyDescent="0.35">
      <c r="A1111" t="s">
        <v>510</v>
      </c>
      <c r="B1111">
        <v>5</v>
      </c>
      <c r="D1111" s="24" t="str">
        <f t="shared" si="55"/>
        <v>FL</v>
      </c>
      <c r="E1111" s="25" t="str">
        <f t="shared" si="53"/>
        <v>6100</v>
      </c>
      <c r="F1111" s="24" t="str">
        <f t="shared" si="54"/>
        <v>Forest Nightshade</v>
      </c>
      <c r="G1111" t="s">
        <v>531</v>
      </c>
      <c r="H1111" t="s">
        <v>532</v>
      </c>
      <c r="I1111" t="s">
        <v>241</v>
      </c>
      <c r="J1111" t="s">
        <v>38406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0</v>
      </c>
    </row>
    <row r="1112" spans="1:18" hidden="1" x14ac:dyDescent="0.35">
      <c r="A1112" t="s">
        <v>510</v>
      </c>
      <c r="B1112">
        <v>5</v>
      </c>
      <c r="D1112" s="24" t="str">
        <f t="shared" si="55"/>
        <v>FL</v>
      </c>
      <c r="E1112" s="25" t="str">
        <f t="shared" si="53"/>
        <v>ONOP</v>
      </c>
      <c r="F1112" s="24" t="str">
        <f t="shared" si="54"/>
        <v/>
      </c>
      <c r="G1112" t="s">
        <v>38231</v>
      </c>
      <c r="H1112" t="s">
        <v>227</v>
      </c>
      <c r="I1112" t="s">
        <v>38262</v>
      </c>
      <c r="J1112" t="s">
        <v>38406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</row>
    <row r="1113" spans="1:18" hidden="1" x14ac:dyDescent="0.35">
      <c r="A1113" t="s">
        <v>510</v>
      </c>
      <c r="B1113">
        <v>5</v>
      </c>
      <c r="D1113" s="24" t="str">
        <f t="shared" si="55"/>
        <v>FL</v>
      </c>
      <c r="E1113" s="25" t="str">
        <f t="shared" si="53"/>
        <v>8662</v>
      </c>
      <c r="F1113" s="24" t="str">
        <f t="shared" si="54"/>
        <v>Large-flowered Milk Vine</v>
      </c>
      <c r="G1113" t="s">
        <v>281</v>
      </c>
      <c r="H1113" t="s">
        <v>282</v>
      </c>
      <c r="I1113" t="s">
        <v>38262</v>
      </c>
      <c r="J1113" t="s">
        <v>38342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4</v>
      </c>
      <c r="Q1113">
        <v>0</v>
      </c>
      <c r="R1113">
        <v>0</v>
      </c>
    </row>
    <row r="1114" spans="1:18" hidden="1" x14ac:dyDescent="0.35">
      <c r="A1114" t="s">
        <v>510</v>
      </c>
      <c r="B1114">
        <v>5</v>
      </c>
      <c r="D1114" s="24" t="str">
        <f t="shared" si="55"/>
        <v>FL</v>
      </c>
      <c r="E1114" s="25" t="str">
        <f t="shared" si="53"/>
        <v>6162</v>
      </c>
      <c r="F1114" s="24" t="str">
        <f t="shared" si="54"/>
        <v/>
      </c>
      <c r="G1114" t="s">
        <v>557</v>
      </c>
      <c r="H1114" t="s">
        <v>558</v>
      </c>
      <c r="I1114" t="s">
        <v>89</v>
      </c>
      <c r="J1114" t="s">
        <v>38342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hidden="1" x14ac:dyDescent="0.35">
      <c r="A1115" t="s">
        <v>510</v>
      </c>
      <c r="B1115">
        <v>5</v>
      </c>
      <c r="D1115" s="24" t="str">
        <f t="shared" si="55"/>
        <v>FL</v>
      </c>
      <c r="E1115" s="25" t="str">
        <f t="shared" si="53"/>
        <v>5493</v>
      </c>
      <c r="F1115" s="24" t="str">
        <f t="shared" si="54"/>
        <v>Old Man's Beard</v>
      </c>
      <c r="G1115" t="s">
        <v>315</v>
      </c>
      <c r="H1115" t="s">
        <v>316</v>
      </c>
      <c r="I1115" t="s">
        <v>38262</v>
      </c>
      <c r="J1115" t="s">
        <v>38342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  <c r="Q1115">
        <v>0</v>
      </c>
      <c r="R1115">
        <v>0</v>
      </c>
    </row>
    <row r="1116" spans="1:18" hidden="1" x14ac:dyDescent="0.35">
      <c r="A1116" t="s">
        <v>510</v>
      </c>
      <c r="B1116">
        <v>5</v>
      </c>
      <c r="D1116" s="24" t="str">
        <f t="shared" si="55"/>
        <v>FL</v>
      </c>
      <c r="E1116" s="25" t="str">
        <f t="shared" si="53"/>
        <v>13697</v>
      </c>
      <c r="F1116" s="24" t="str">
        <f t="shared" si="54"/>
        <v/>
      </c>
      <c r="G1116" t="s">
        <v>38229</v>
      </c>
      <c r="H1116" t="s">
        <v>524</v>
      </c>
      <c r="I1116" t="s">
        <v>38262</v>
      </c>
      <c r="J1116" t="s">
        <v>38342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</v>
      </c>
      <c r="Q1116">
        <v>0</v>
      </c>
      <c r="R1116">
        <v>0</v>
      </c>
    </row>
    <row r="1117" spans="1:18" hidden="1" x14ac:dyDescent="0.35">
      <c r="A1117" t="s">
        <v>510</v>
      </c>
      <c r="B1117">
        <v>6</v>
      </c>
      <c r="D1117" s="24" t="str">
        <f t="shared" si="55"/>
        <v>FL</v>
      </c>
      <c r="E1117" s="25" t="str">
        <f t="shared" si="53"/>
        <v>8408</v>
      </c>
      <c r="F1117" s="24" t="str">
        <f t="shared" si="54"/>
        <v/>
      </c>
      <c r="G1117" t="s">
        <v>511</v>
      </c>
      <c r="H1117" t="s">
        <v>512</v>
      </c>
      <c r="I1117" t="s">
        <v>241</v>
      </c>
      <c r="J1117" t="s">
        <v>38342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</row>
    <row r="1118" spans="1:18" hidden="1" x14ac:dyDescent="0.35">
      <c r="A1118" t="s">
        <v>510</v>
      </c>
      <c r="B1118">
        <v>6</v>
      </c>
      <c r="D1118" s="24" t="str">
        <f t="shared" si="55"/>
        <v>FL</v>
      </c>
      <c r="E1118" s="25" t="str">
        <f t="shared" si="53"/>
        <v>3499</v>
      </c>
      <c r="F1118" s="24" t="str">
        <f t="shared" si="54"/>
        <v>Hairy-leaved Bolly Gum</v>
      </c>
      <c r="G1118" t="s">
        <v>151</v>
      </c>
      <c r="H1118" t="s">
        <v>152</v>
      </c>
      <c r="I1118" t="s">
        <v>89</v>
      </c>
      <c r="J1118" t="s">
        <v>38342</v>
      </c>
      <c r="K1118">
        <v>0</v>
      </c>
      <c r="L1118">
        <v>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hidden="1" x14ac:dyDescent="0.35">
      <c r="A1119" t="s">
        <v>510</v>
      </c>
      <c r="B1119">
        <v>6</v>
      </c>
      <c r="D1119" s="24" t="str">
        <f t="shared" si="55"/>
        <v>FL</v>
      </c>
      <c r="E1119" s="25" t="str">
        <f t="shared" si="53"/>
        <v>2562</v>
      </c>
      <c r="F1119" s="24" t="str">
        <f t="shared" si="54"/>
        <v>Black Plum</v>
      </c>
      <c r="G1119" t="s">
        <v>575</v>
      </c>
      <c r="H1119" t="s">
        <v>576</v>
      </c>
      <c r="I1119" t="s">
        <v>89</v>
      </c>
      <c r="J1119" t="s">
        <v>38342</v>
      </c>
      <c r="K1119">
        <v>0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hidden="1" x14ac:dyDescent="0.35">
      <c r="A1120" t="s">
        <v>510</v>
      </c>
      <c r="B1120">
        <v>6</v>
      </c>
      <c r="D1120" s="24" t="str">
        <f t="shared" si="55"/>
        <v>FL</v>
      </c>
      <c r="E1120" s="25" t="str">
        <f t="shared" si="53"/>
        <v>13218</v>
      </c>
      <c r="F1120" s="24" t="str">
        <f t="shared" si="54"/>
        <v/>
      </c>
      <c r="G1120" t="s">
        <v>38205</v>
      </c>
      <c r="H1120" t="s">
        <v>155</v>
      </c>
      <c r="I1120" t="s">
        <v>89</v>
      </c>
      <c r="J1120" t="s">
        <v>38342</v>
      </c>
      <c r="K1120">
        <v>1</v>
      </c>
      <c r="L1120">
        <v>11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hidden="1" x14ac:dyDescent="0.35">
      <c r="A1121" t="s">
        <v>510</v>
      </c>
      <c r="B1121">
        <v>6</v>
      </c>
      <c r="D1121" s="24" t="str">
        <f t="shared" si="55"/>
        <v>FL</v>
      </c>
      <c r="E1121" s="25" t="str">
        <f t="shared" si="53"/>
        <v>8620</v>
      </c>
      <c r="F1121" s="24" t="str">
        <f t="shared" si="54"/>
        <v>Banana Bush</v>
      </c>
      <c r="G1121" t="s">
        <v>559</v>
      </c>
      <c r="H1121" t="s">
        <v>560</v>
      </c>
      <c r="I1121" t="s">
        <v>89</v>
      </c>
      <c r="J1121" t="s">
        <v>38342</v>
      </c>
      <c r="K1121">
        <v>0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hidden="1" x14ac:dyDescent="0.35">
      <c r="A1122" t="s">
        <v>510</v>
      </c>
      <c r="B1122">
        <v>6</v>
      </c>
      <c r="D1122" s="24" t="str">
        <f t="shared" si="55"/>
        <v>FL</v>
      </c>
      <c r="E1122" s="25" t="str">
        <f t="shared" si="53"/>
        <v>6484</v>
      </c>
      <c r="F1122" s="24" t="str">
        <f t="shared" si="54"/>
        <v>Hairy Clerodendrum</v>
      </c>
      <c r="G1122" t="s">
        <v>277</v>
      </c>
      <c r="H1122" t="s">
        <v>278</v>
      </c>
      <c r="I1122" t="s">
        <v>38262</v>
      </c>
      <c r="J1122" t="s">
        <v>38406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3</v>
      </c>
      <c r="Q1122">
        <v>0</v>
      </c>
      <c r="R1122">
        <v>0</v>
      </c>
    </row>
    <row r="1123" spans="1:18" hidden="1" x14ac:dyDescent="0.35">
      <c r="A1123" t="s">
        <v>510</v>
      </c>
      <c r="B1123">
        <v>6</v>
      </c>
      <c r="D1123" s="24" t="str">
        <f t="shared" si="55"/>
        <v>FL</v>
      </c>
      <c r="E1123" s="25" t="str">
        <f t="shared" si="53"/>
        <v>6778</v>
      </c>
      <c r="F1123" s="24" t="str">
        <f t="shared" si="54"/>
        <v>Brush Cherry</v>
      </c>
      <c r="G1123" t="s">
        <v>555</v>
      </c>
      <c r="H1123" t="s">
        <v>556</v>
      </c>
      <c r="I1123" t="s">
        <v>89</v>
      </c>
      <c r="J1123" t="s">
        <v>38342</v>
      </c>
      <c r="K1123">
        <v>0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hidden="1" x14ac:dyDescent="0.35">
      <c r="A1124" t="s">
        <v>510</v>
      </c>
      <c r="B1124">
        <v>6</v>
      </c>
      <c r="D1124" s="24" t="str">
        <f t="shared" si="55"/>
        <v>FL</v>
      </c>
      <c r="E1124" s="25" t="str">
        <f t="shared" si="53"/>
        <v>1753</v>
      </c>
      <c r="F1124" s="24" t="str">
        <f t="shared" si="54"/>
        <v/>
      </c>
      <c r="G1124" t="s">
        <v>553</v>
      </c>
      <c r="H1124" t="s">
        <v>554</v>
      </c>
      <c r="I1124" t="s">
        <v>89</v>
      </c>
      <c r="J1124" t="s">
        <v>38342</v>
      </c>
      <c r="K1124">
        <v>0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hidden="1" x14ac:dyDescent="0.35">
      <c r="A1125" t="s">
        <v>510</v>
      </c>
      <c r="B1125">
        <v>6</v>
      </c>
      <c r="D1125" s="24" t="str">
        <f t="shared" si="55"/>
        <v>FL</v>
      </c>
      <c r="E1125" s="25" t="str">
        <f t="shared" si="53"/>
        <v>5706</v>
      </c>
      <c r="F1125" s="24" t="str">
        <f t="shared" si="54"/>
        <v>Hairy Psychotria</v>
      </c>
      <c r="G1125" t="s">
        <v>577</v>
      </c>
      <c r="H1125" t="s">
        <v>578</v>
      </c>
      <c r="I1125" t="s">
        <v>89</v>
      </c>
      <c r="J1125" t="s">
        <v>38342</v>
      </c>
      <c r="K1125">
        <v>0</v>
      </c>
      <c r="L1125">
        <v>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hidden="1" x14ac:dyDescent="0.35">
      <c r="A1126" t="s">
        <v>510</v>
      </c>
      <c r="B1126">
        <v>6</v>
      </c>
      <c r="D1126" s="24" t="str">
        <f t="shared" si="55"/>
        <v>FL</v>
      </c>
      <c r="E1126" s="25" t="str">
        <f t="shared" si="53"/>
        <v>9364</v>
      </c>
      <c r="F1126" s="24" t="str">
        <f t="shared" si="54"/>
        <v/>
      </c>
      <c r="G1126" t="s">
        <v>38210</v>
      </c>
      <c r="H1126" t="s">
        <v>288</v>
      </c>
      <c r="I1126" t="s">
        <v>89</v>
      </c>
      <c r="J1126" t="s">
        <v>38342</v>
      </c>
      <c r="K1126">
        <v>0</v>
      </c>
      <c r="L1126">
        <v>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hidden="1" x14ac:dyDescent="0.35">
      <c r="A1127" t="s">
        <v>510</v>
      </c>
      <c r="B1127">
        <v>6</v>
      </c>
      <c r="D1127" s="24" t="str">
        <f t="shared" si="55"/>
        <v>FL</v>
      </c>
      <c r="E1127" s="25" t="str">
        <f t="shared" si="53"/>
        <v>6446</v>
      </c>
      <c r="F1127" s="24" t="str">
        <f t="shared" si="54"/>
        <v>Native Yam</v>
      </c>
      <c r="G1127" t="s">
        <v>200</v>
      </c>
      <c r="H1127" t="s">
        <v>201</v>
      </c>
      <c r="I1127" t="s">
        <v>131</v>
      </c>
      <c r="J1127" t="s">
        <v>38342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hidden="1" x14ac:dyDescent="0.35">
      <c r="A1128" t="s">
        <v>510</v>
      </c>
      <c r="B1128">
        <v>6</v>
      </c>
      <c r="D1128" s="24" t="str">
        <f t="shared" si="55"/>
        <v>FL</v>
      </c>
      <c r="E1128" s="25" t="str">
        <f t="shared" si="53"/>
        <v>1010</v>
      </c>
      <c r="F1128" s="24" t="str">
        <f t="shared" si="54"/>
        <v>Pastel Flower</v>
      </c>
      <c r="G1128" t="s">
        <v>537</v>
      </c>
      <c r="H1128" t="s">
        <v>538</v>
      </c>
      <c r="I1128" t="s">
        <v>38262</v>
      </c>
      <c r="J1128" t="s">
        <v>38406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17</v>
      </c>
      <c r="Q1128">
        <v>0</v>
      </c>
      <c r="R1128">
        <v>0</v>
      </c>
    </row>
    <row r="1129" spans="1:18" hidden="1" x14ac:dyDescent="0.35">
      <c r="A1129" t="s">
        <v>510</v>
      </c>
      <c r="B1129">
        <v>6</v>
      </c>
      <c r="D1129" s="24" t="str">
        <f t="shared" si="55"/>
        <v>FL</v>
      </c>
      <c r="E1129" s="25" t="str">
        <f t="shared" si="53"/>
        <v>5875</v>
      </c>
      <c r="F1129" s="24" t="str">
        <f t="shared" si="54"/>
        <v>Wild Quince</v>
      </c>
      <c r="G1129" t="s">
        <v>529</v>
      </c>
      <c r="H1129" t="s">
        <v>530</v>
      </c>
      <c r="I1129" t="s">
        <v>89</v>
      </c>
      <c r="J1129" t="s">
        <v>38342</v>
      </c>
      <c r="K1129">
        <v>0</v>
      </c>
      <c r="L1129">
        <v>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hidden="1" x14ac:dyDescent="0.35">
      <c r="A1130" t="s">
        <v>510</v>
      </c>
      <c r="B1130">
        <v>6</v>
      </c>
      <c r="D1130" s="24" t="str">
        <f t="shared" si="55"/>
        <v>FL</v>
      </c>
      <c r="E1130" s="25" t="str">
        <f t="shared" si="53"/>
        <v>5493</v>
      </c>
      <c r="F1130" s="24" t="str">
        <f t="shared" si="54"/>
        <v>Old Man's Beard</v>
      </c>
      <c r="G1130" t="s">
        <v>315</v>
      </c>
      <c r="H1130" t="s">
        <v>316</v>
      </c>
      <c r="I1130" t="s">
        <v>38262</v>
      </c>
      <c r="J1130" t="s">
        <v>38342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14</v>
      </c>
      <c r="Q1130">
        <v>0</v>
      </c>
      <c r="R1130">
        <v>0</v>
      </c>
    </row>
    <row r="1131" spans="1:18" hidden="1" x14ac:dyDescent="0.35">
      <c r="A1131" t="s">
        <v>510</v>
      </c>
      <c r="B1131">
        <v>6</v>
      </c>
      <c r="D1131" s="24" t="str">
        <f t="shared" si="55"/>
        <v>FL</v>
      </c>
      <c r="E1131" s="25" t="str">
        <f t="shared" si="53"/>
        <v>13697</v>
      </c>
      <c r="F1131" s="24" t="str">
        <f t="shared" si="54"/>
        <v/>
      </c>
      <c r="G1131" t="s">
        <v>38229</v>
      </c>
      <c r="H1131" t="s">
        <v>524</v>
      </c>
      <c r="I1131" t="s">
        <v>38262</v>
      </c>
      <c r="J1131" t="s">
        <v>38342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</v>
      </c>
      <c r="Q1131">
        <v>0</v>
      </c>
      <c r="R1131">
        <v>0</v>
      </c>
    </row>
    <row r="1132" spans="1:18" hidden="1" x14ac:dyDescent="0.35">
      <c r="A1132" t="s">
        <v>510</v>
      </c>
      <c r="B1132">
        <v>6</v>
      </c>
      <c r="D1132" s="24" t="str">
        <f t="shared" si="55"/>
        <v>FL</v>
      </c>
      <c r="E1132" s="25" t="str">
        <f t="shared" si="53"/>
        <v>8672</v>
      </c>
      <c r="F1132" s="24" t="str">
        <f t="shared" si="54"/>
        <v>Cunjevoi</v>
      </c>
      <c r="G1132" t="s">
        <v>283</v>
      </c>
      <c r="H1132" t="s">
        <v>284</v>
      </c>
      <c r="I1132" t="s">
        <v>131</v>
      </c>
      <c r="J1132" t="s">
        <v>38342</v>
      </c>
      <c r="K1132">
        <v>0</v>
      </c>
      <c r="L1132">
        <v>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hidden="1" x14ac:dyDescent="0.35">
      <c r="A1133" t="s">
        <v>510</v>
      </c>
      <c r="B1133">
        <v>6</v>
      </c>
      <c r="D1133" s="24" t="str">
        <f t="shared" si="55"/>
        <v>FL</v>
      </c>
      <c r="E1133" s="25" t="str">
        <f t="shared" si="53"/>
        <v>6226</v>
      </c>
      <c r="F1133" s="24" t="str">
        <f t="shared" si="54"/>
        <v>Giant Stinging Tree</v>
      </c>
      <c r="G1133" t="s">
        <v>94</v>
      </c>
      <c r="H1133" t="s">
        <v>95</v>
      </c>
      <c r="I1133" t="s">
        <v>38262</v>
      </c>
      <c r="J1133" t="s">
        <v>38406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</v>
      </c>
      <c r="Q1133">
        <v>0</v>
      </c>
      <c r="R1133">
        <v>0</v>
      </c>
    </row>
    <row r="1134" spans="1:18" hidden="1" x14ac:dyDescent="0.35">
      <c r="A1134" t="s">
        <v>510</v>
      </c>
      <c r="B1134">
        <v>6</v>
      </c>
      <c r="D1134" s="24" t="str">
        <f t="shared" si="55"/>
        <v>FL</v>
      </c>
      <c r="E1134" s="25" t="str">
        <f t="shared" si="53"/>
        <v>11947</v>
      </c>
      <c r="F1134" s="24" t="str">
        <f t="shared" si="54"/>
        <v/>
      </c>
      <c r="G1134" t="s">
        <v>137</v>
      </c>
      <c r="H1134" t="s">
        <v>138</v>
      </c>
      <c r="I1134" t="s">
        <v>38262</v>
      </c>
      <c r="J1134" t="s">
        <v>38406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11</v>
      </c>
      <c r="Q1134">
        <v>0</v>
      </c>
      <c r="R1134">
        <v>0</v>
      </c>
    </row>
    <row r="1135" spans="1:18" hidden="1" x14ac:dyDescent="0.35">
      <c r="A1135" t="s">
        <v>510</v>
      </c>
      <c r="B1135">
        <v>6</v>
      </c>
      <c r="D1135" s="24" t="str">
        <f t="shared" si="55"/>
        <v>FL</v>
      </c>
      <c r="E1135" s="25" t="str">
        <f t="shared" si="53"/>
        <v>8019</v>
      </c>
      <c r="F1135" s="24" t="str">
        <f t="shared" si="54"/>
        <v>Naked Shield Fern</v>
      </c>
      <c r="G1135" t="s">
        <v>309</v>
      </c>
      <c r="H1135" t="s">
        <v>310</v>
      </c>
      <c r="I1135" t="s">
        <v>124</v>
      </c>
      <c r="J1135" t="s">
        <v>38343</v>
      </c>
      <c r="K1135">
        <v>0</v>
      </c>
      <c r="L1135">
        <v>42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hidden="1" x14ac:dyDescent="0.35">
      <c r="A1136" t="s">
        <v>510</v>
      </c>
      <c r="B1136">
        <v>6</v>
      </c>
      <c r="D1136" s="24" t="str">
        <f t="shared" si="55"/>
        <v>FL</v>
      </c>
      <c r="E1136" s="25" t="str">
        <f t="shared" si="53"/>
        <v>7999</v>
      </c>
      <c r="F1136" s="24" t="str">
        <f t="shared" si="54"/>
        <v>Giant Maidenhair</v>
      </c>
      <c r="G1136" t="s">
        <v>235</v>
      </c>
      <c r="H1136" t="s">
        <v>236</v>
      </c>
      <c r="I1136" t="s">
        <v>124</v>
      </c>
      <c r="J1136" t="s">
        <v>38343</v>
      </c>
      <c r="K1136">
        <v>0</v>
      </c>
      <c r="L1136">
        <v>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hidden="1" x14ac:dyDescent="0.35">
      <c r="A1137" t="s">
        <v>510</v>
      </c>
      <c r="B1137">
        <v>6</v>
      </c>
      <c r="D1137" s="24" t="str">
        <f t="shared" si="55"/>
        <v>FL</v>
      </c>
      <c r="E1137" s="25" t="str">
        <f t="shared" si="53"/>
        <v>3680</v>
      </c>
      <c r="F1137" s="24" t="str">
        <f t="shared" si="54"/>
        <v>White Cedar</v>
      </c>
      <c r="G1137" t="s">
        <v>38228</v>
      </c>
      <c r="H1137" t="s">
        <v>330</v>
      </c>
      <c r="I1137" t="s">
        <v>89</v>
      </c>
      <c r="J1137" t="s">
        <v>38342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5</v>
      </c>
      <c r="Q1137">
        <v>0</v>
      </c>
      <c r="R1137">
        <v>0</v>
      </c>
    </row>
    <row r="1138" spans="1:18" hidden="1" x14ac:dyDescent="0.35">
      <c r="A1138" t="s">
        <v>510</v>
      </c>
      <c r="B1138">
        <v>6</v>
      </c>
      <c r="D1138" s="24" t="str">
        <f t="shared" si="55"/>
        <v>FL</v>
      </c>
      <c r="E1138" s="25" t="str">
        <f t="shared" si="53"/>
        <v>6162</v>
      </c>
      <c r="F1138" s="24" t="str">
        <f t="shared" si="54"/>
        <v/>
      </c>
      <c r="G1138" t="s">
        <v>557</v>
      </c>
      <c r="H1138" t="s">
        <v>558</v>
      </c>
      <c r="I1138" t="s">
        <v>89</v>
      </c>
      <c r="J1138" t="s">
        <v>38342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hidden="1" x14ac:dyDescent="0.35">
      <c r="A1139" t="s">
        <v>510</v>
      </c>
      <c r="B1139">
        <v>6</v>
      </c>
      <c r="D1139" s="24" t="str">
        <f t="shared" si="55"/>
        <v>FL</v>
      </c>
      <c r="E1139" s="25" t="str">
        <f t="shared" si="53"/>
        <v>9364</v>
      </c>
      <c r="F1139" s="24" t="str">
        <f t="shared" si="54"/>
        <v/>
      </c>
      <c r="G1139" t="s">
        <v>38210</v>
      </c>
      <c r="H1139" t="s">
        <v>288</v>
      </c>
      <c r="I1139" t="s">
        <v>89</v>
      </c>
      <c r="J1139" t="s">
        <v>38342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hidden="1" x14ac:dyDescent="0.35">
      <c r="A1140" t="s">
        <v>510</v>
      </c>
      <c r="B1140">
        <v>6</v>
      </c>
      <c r="D1140" s="24" t="str">
        <f t="shared" si="55"/>
        <v>FL</v>
      </c>
      <c r="E1140" s="25" t="str">
        <f t="shared" si="53"/>
        <v>8400</v>
      </c>
      <c r="F1140" s="24" t="str">
        <f t="shared" si="54"/>
        <v>Brush Bloodwood</v>
      </c>
      <c r="G1140" t="s">
        <v>518</v>
      </c>
      <c r="H1140" t="s">
        <v>519</v>
      </c>
      <c r="I1140" t="s">
        <v>89</v>
      </c>
      <c r="J1140" t="s">
        <v>38342</v>
      </c>
      <c r="K1140">
        <v>0</v>
      </c>
      <c r="L1140">
        <v>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hidden="1" x14ac:dyDescent="0.35">
      <c r="A1141" t="s">
        <v>510</v>
      </c>
      <c r="B1141">
        <v>6</v>
      </c>
      <c r="D1141" s="24" t="str">
        <f t="shared" si="55"/>
        <v>FL</v>
      </c>
      <c r="E1141" s="25" t="str">
        <f t="shared" si="53"/>
        <v>6860</v>
      </c>
      <c r="F1141" s="24" t="str">
        <f t="shared" si="54"/>
        <v>Sweet Morinda</v>
      </c>
      <c r="G1141" t="s">
        <v>565</v>
      </c>
      <c r="H1141" t="s">
        <v>566</v>
      </c>
      <c r="I1141" t="s">
        <v>89</v>
      </c>
      <c r="J1141" t="s">
        <v>38342</v>
      </c>
      <c r="K1141">
        <v>0</v>
      </c>
      <c r="L1141">
        <v>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hidden="1" x14ac:dyDescent="0.35">
      <c r="A1142" t="s">
        <v>510</v>
      </c>
      <c r="B1142">
        <v>6</v>
      </c>
      <c r="D1142" s="24" t="str">
        <f t="shared" si="55"/>
        <v>FL</v>
      </c>
      <c r="E1142" s="25" t="str">
        <f t="shared" si="53"/>
        <v>2735</v>
      </c>
      <c r="F1142" s="24" t="str">
        <f t="shared" si="54"/>
        <v>Red Kamala</v>
      </c>
      <c r="G1142" t="s">
        <v>328</v>
      </c>
      <c r="H1142" t="s">
        <v>329</v>
      </c>
      <c r="I1142" t="s">
        <v>89</v>
      </c>
      <c r="J1142" t="s">
        <v>38342</v>
      </c>
      <c r="K1142">
        <v>0</v>
      </c>
      <c r="L1142">
        <v>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hidden="1" x14ac:dyDescent="0.35">
      <c r="A1143" t="s">
        <v>510</v>
      </c>
      <c r="B1143">
        <v>6</v>
      </c>
      <c r="D1143" s="24" t="str">
        <f t="shared" si="55"/>
        <v>FL</v>
      </c>
      <c r="E1143" s="25" t="str">
        <f t="shared" si="53"/>
        <v>7873</v>
      </c>
      <c r="F1143" s="24" t="str">
        <f t="shared" si="54"/>
        <v>Palm-Lily</v>
      </c>
      <c r="G1143" t="s">
        <v>127</v>
      </c>
      <c r="H1143" t="s">
        <v>128</v>
      </c>
      <c r="I1143" t="s">
        <v>89</v>
      </c>
      <c r="J1143" t="s">
        <v>38342</v>
      </c>
      <c r="K1143">
        <v>0</v>
      </c>
      <c r="L1143">
        <v>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hidden="1" x14ac:dyDescent="0.35">
      <c r="A1144" t="s">
        <v>510</v>
      </c>
      <c r="B1144">
        <v>6</v>
      </c>
      <c r="D1144" s="24" t="str">
        <f t="shared" si="55"/>
        <v>FL</v>
      </c>
      <c r="E1144" s="25" t="str">
        <f t="shared" si="53"/>
        <v>11204</v>
      </c>
      <c r="F1144" s="24" t="str">
        <f t="shared" si="54"/>
        <v>Orange Thorn</v>
      </c>
      <c r="G1144" s="37" t="s">
        <v>38341</v>
      </c>
      <c r="H1144" t="s">
        <v>580</v>
      </c>
      <c r="I1144" t="s">
        <v>89</v>
      </c>
      <c r="J1144" t="s">
        <v>38342</v>
      </c>
      <c r="K1144">
        <v>0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hidden="1" x14ac:dyDescent="0.35">
      <c r="A1145" t="s">
        <v>510</v>
      </c>
      <c r="B1145">
        <v>6</v>
      </c>
      <c r="D1145" s="24" t="str">
        <f t="shared" si="55"/>
        <v>FL</v>
      </c>
      <c r="E1145" s="25" t="str">
        <f t="shared" si="53"/>
        <v>6760</v>
      </c>
      <c r="F1145" s="24" t="str">
        <f t="shared" si="54"/>
        <v/>
      </c>
      <c r="G1145" t="s">
        <v>106</v>
      </c>
      <c r="H1145" t="s">
        <v>107</v>
      </c>
      <c r="I1145" t="s">
        <v>38262</v>
      </c>
      <c r="J1145" t="s">
        <v>38406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9</v>
      </c>
      <c r="Q1145">
        <v>0</v>
      </c>
      <c r="R1145">
        <v>0</v>
      </c>
    </row>
    <row r="1146" spans="1:18" hidden="1" x14ac:dyDescent="0.35">
      <c r="A1146" t="s">
        <v>510</v>
      </c>
      <c r="B1146">
        <v>6</v>
      </c>
      <c r="D1146" s="24" t="str">
        <f t="shared" si="55"/>
        <v>FL</v>
      </c>
      <c r="E1146" s="25" t="str">
        <f t="shared" si="53"/>
        <v>3913</v>
      </c>
      <c r="F1146" s="24" t="str">
        <f t="shared" si="54"/>
        <v>Sassafras</v>
      </c>
      <c r="G1146" t="s">
        <v>581</v>
      </c>
      <c r="H1146" t="s">
        <v>582</v>
      </c>
      <c r="I1146" t="s">
        <v>89</v>
      </c>
      <c r="J1146" t="s">
        <v>38342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hidden="1" x14ac:dyDescent="0.35">
      <c r="A1147" t="s">
        <v>510</v>
      </c>
      <c r="B1147">
        <v>6</v>
      </c>
      <c r="D1147" s="24" t="str">
        <f t="shared" si="55"/>
        <v>FL</v>
      </c>
      <c r="E1147" s="25" t="str">
        <f t="shared" si="53"/>
        <v>6015</v>
      </c>
      <c r="F1147" s="24" t="str">
        <f t="shared" si="54"/>
        <v>Wombat Berry</v>
      </c>
      <c r="G1147" t="s">
        <v>572</v>
      </c>
      <c r="H1147" t="s">
        <v>573</v>
      </c>
      <c r="I1147" t="s">
        <v>38262</v>
      </c>
      <c r="J1147" t="s">
        <v>38342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4</v>
      </c>
      <c r="Q1147">
        <v>0</v>
      </c>
      <c r="R1147">
        <v>0</v>
      </c>
    </row>
    <row r="1148" spans="1:18" hidden="1" x14ac:dyDescent="0.35">
      <c r="A1148" t="s">
        <v>510</v>
      </c>
      <c r="B1148">
        <v>6</v>
      </c>
      <c r="D1148" s="24" t="str">
        <f t="shared" si="55"/>
        <v>FL</v>
      </c>
      <c r="E1148" s="25" t="str">
        <f t="shared" si="53"/>
        <v>3676</v>
      </c>
      <c r="F1148" s="24" t="str">
        <f t="shared" si="54"/>
        <v>Rosewood</v>
      </c>
      <c r="G1148" t="s">
        <v>160</v>
      </c>
      <c r="H1148" t="s">
        <v>161</v>
      </c>
      <c r="I1148" t="s">
        <v>89</v>
      </c>
      <c r="J1148" t="s">
        <v>38342</v>
      </c>
      <c r="K1148">
        <v>0</v>
      </c>
      <c r="L1148">
        <v>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hidden="1" x14ac:dyDescent="0.35">
      <c r="A1149" t="s">
        <v>510</v>
      </c>
      <c r="B1149">
        <v>6</v>
      </c>
      <c r="D1149" s="24" t="str">
        <f t="shared" si="55"/>
        <v>FL</v>
      </c>
      <c r="E1149" s="25" t="str">
        <f t="shared" si="53"/>
        <v>6090</v>
      </c>
      <c r="F1149" s="24" t="str">
        <f t="shared" si="54"/>
        <v>Wild Tobacco Bush</v>
      </c>
      <c r="G1149" t="s">
        <v>387</v>
      </c>
      <c r="H1149" t="s">
        <v>388</v>
      </c>
      <c r="I1149" t="s">
        <v>241</v>
      </c>
      <c r="J1149" t="s">
        <v>38406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0</v>
      </c>
      <c r="R1149">
        <v>0</v>
      </c>
    </row>
    <row r="1150" spans="1:18" hidden="1" x14ac:dyDescent="0.35">
      <c r="A1150" t="s">
        <v>510</v>
      </c>
      <c r="B1150">
        <v>6</v>
      </c>
      <c r="D1150" s="24" t="str">
        <f t="shared" si="55"/>
        <v>FL</v>
      </c>
      <c r="E1150" s="25" t="str">
        <f t="shared" si="53"/>
        <v>6248</v>
      </c>
      <c r="F1150" s="24" t="str">
        <f t="shared" si="54"/>
        <v>Lantana</v>
      </c>
      <c r="G1150" t="s">
        <v>583</v>
      </c>
      <c r="H1150" t="s">
        <v>584</v>
      </c>
      <c r="I1150" t="s">
        <v>89</v>
      </c>
      <c r="J1150" t="s">
        <v>38342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hidden="1" x14ac:dyDescent="0.35">
      <c r="A1151" t="s">
        <v>510</v>
      </c>
      <c r="B1151">
        <v>6</v>
      </c>
      <c r="D1151" s="24" t="str">
        <f t="shared" si="55"/>
        <v>FL</v>
      </c>
      <c r="E1151" s="25" t="str">
        <f t="shared" si="53"/>
        <v>6127</v>
      </c>
      <c r="F1151" s="24" t="str">
        <f t="shared" si="54"/>
        <v>Lacebark Tree</v>
      </c>
      <c r="G1151" t="s">
        <v>547</v>
      </c>
      <c r="H1151" t="s">
        <v>548</v>
      </c>
      <c r="I1151" t="s">
        <v>89</v>
      </c>
      <c r="J1151" t="s">
        <v>38342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hidden="1" x14ac:dyDescent="0.35">
      <c r="A1152" t="s">
        <v>510</v>
      </c>
      <c r="B1152">
        <v>6</v>
      </c>
      <c r="D1152" s="24" t="str">
        <f t="shared" si="55"/>
        <v>FL</v>
      </c>
      <c r="E1152" s="25" t="str">
        <f t="shared" si="53"/>
        <v>5876</v>
      </c>
      <c r="F1152" s="24" t="str">
        <f t="shared" si="54"/>
        <v/>
      </c>
      <c r="G1152" t="s">
        <v>533</v>
      </c>
      <c r="H1152" t="s">
        <v>534</v>
      </c>
      <c r="I1152" t="s">
        <v>89</v>
      </c>
      <c r="J1152" t="s">
        <v>38342</v>
      </c>
      <c r="K1152">
        <v>0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hidden="1" x14ac:dyDescent="0.35">
      <c r="A1153" t="s">
        <v>510</v>
      </c>
      <c r="B1153">
        <v>6</v>
      </c>
      <c r="D1153" s="24" t="str">
        <f t="shared" si="55"/>
        <v>FL</v>
      </c>
      <c r="E1153" s="25" t="str">
        <f t="shared" si="53"/>
        <v>7368</v>
      </c>
      <c r="F1153" s="24" t="str">
        <f t="shared" si="54"/>
        <v>Small-leaved Supplejack</v>
      </c>
      <c r="G1153" t="s">
        <v>513</v>
      </c>
      <c r="H1153" t="s">
        <v>514</v>
      </c>
      <c r="I1153" t="s">
        <v>89</v>
      </c>
      <c r="J1153" t="s">
        <v>38342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hidden="1" x14ac:dyDescent="0.35">
      <c r="A1154" t="s">
        <v>510</v>
      </c>
      <c r="B1154">
        <v>6</v>
      </c>
      <c r="D1154" s="24" t="str">
        <f t="shared" si="55"/>
        <v>FL</v>
      </c>
      <c r="E1154" s="25" t="str">
        <f t="shared" ref="E1154:E1217" si="56">IF(ISBLANK(G1154),"",IFERROR(VLOOKUP(G1154,FloraSpeciesList,2,FALSE),""))</f>
        <v>7592</v>
      </c>
      <c r="F1154" s="24" t="str">
        <f t="shared" ref="F1154:F1217" si="57">IF(ISBLANK(G1154),"",IFERROR(IF(VLOOKUP(G1154,FloraSpeciesList,3,FALSE)=0,"",VLOOKUP(G1154,FloraSpeciesList,3,FALSE)),""))</f>
        <v>Lawyer Vine</v>
      </c>
      <c r="G1154" t="s">
        <v>321</v>
      </c>
      <c r="H1154" t="s">
        <v>322</v>
      </c>
      <c r="I1154" t="s">
        <v>89</v>
      </c>
      <c r="J1154" t="s">
        <v>38342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hidden="1" x14ac:dyDescent="0.35">
      <c r="A1155" t="s">
        <v>585</v>
      </c>
      <c r="B1155">
        <v>1</v>
      </c>
      <c r="D1155" s="24" t="str">
        <f t="shared" si="55"/>
        <v>FL</v>
      </c>
      <c r="E1155" s="25" t="str">
        <f t="shared" si="56"/>
        <v>8408</v>
      </c>
      <c r="F1155" s="24" t="str">
        <f t="shared" si="57"/>
        <v/>
      </c>
      <c r="G1155" t="s">
        <v>511</v>
      </c>
      <c r="H1155" t="s">
        <v>512</v>
      </c>
      <c r="I1155" t="s">
        <v>241</v>
      </c>
      <c r="J1155" t="s">
        <v>38342</v>
      </c>
      <c r="K1155">
        <v>0</v>
      </c>
      <c r="L1155">
        <v>0</v>
      </c>
      <c r="M1155">
        <v>0</v>
      </c>
      <c r="N1155">
        <v>2</v>
      </c>
      <c r="O1155">
        <v>0</v>
      </c>
      <c r="P1155">
        <v>0</v>
      </c>
      <c r="Q1155">
        <v>0</v>
      </c>
      <c r="R1155">
        <v>0</v>
      </c>
    </row>
    <row r="1156" spans="1:18" hidden="1" x14ac:dyDescent="0.35">
      <c r="A1156" t="s">
        <v>585</v>
      </c>
      <c r="B1156">
        <v>1</v>
      </c>
      <c r="C1156" t="s">
        <v>545</v>
      </c>
      <c r="D1156" s="24" t="str">
        <f t="shared" ref="D1156:D1219" si="58">IF(ISBLANK(G1156),"","FL")</f>
        <v>FL</v>
      </c>
      <c r="E1156" s="25" t="str">
        <f t="shared" si="56"/>
        <v>6226</v>
      </c>
      <c r="F1156" s="24" t="str">
        <f t="shared" si="57"/>
        <v>Giant Stinging Tree</v>
      </c>
      <c r="G1156" t="s">
        <v>94</v>
      </c>
      <c r="H1156" t="s">
        <v>95</v>
      </c>
      <c r="I1156" t="s">
        <v>241</v>
      </c>
      <c r="J1156" t="s">
        <v>38406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53</v>
      </c>
      <c r="Q1156">
        <v>0</v>
      </c>
      <c r="R1156">
        <v>0</v>
      </c>
    </row>
    <row r="1157" spans="1:18" hidden="1" x14ac:dyDescent="0.35">
      <c r="A1157" t="s">
        <v>585</v>
      </c>
      <c r="B1157">
        <v>1</v>
      </c>
      <c r="D1157" s="24" t="str">
        <f t="shared" si="58"/>
        <v>FL</v>
      </c>
      <c r="E1157" s="25" t="str">
        <f t="shared" si="56"/>
        <v>8672</v>
      </c>
      <c r="F1157" s="24" t="str">
        <f t="shared" si="57"/>
        <v>Cunjevoi</v>
      </c>
      <c r="G1157" t="s">
        <v>283</v>
      </c>
      <c r="H1157" t="s">
        <v>284</v>
      </c>
      <c r="I1157" t="s">
        <v>131</v>
      </c>
      <c r="J1157" t="s">
        <v>38342</v>
      </c>
      <c r="K1157">
        <v>0</v>
      </c>
      <c r="L1157">
        <v>26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hidden="1" x14ac:dyDescent="0.35">
      <c r="A1158" t="s">
        <v>585</v>
      </c>
      <c r="B1158">
        <v>1</v>
      </c>
      <c r="D1158" s="24" t="str">
        <f t="shared" si="58"/>
        <v>FL</v>
      </c>
      <c r="E1158" s="25" t="str">
        <f t="shared" si="56"/>
        <v>6065</v>
      </c>
      <c r="F1158" s="24" t="str">
        <f t="shared" si="57"/>
        <v>Kangaroo Apple</v>
      </c>
      <c r="G1158" t="s">
        <v>588</v>
      </c>
      <c r="H1158" t="s">
        <v>589</v>
      </c>
      <c r="I1158" t="s">
        <v>241</v>
      </c>
      <c r="J1158" t="s">
        <v>38406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0</v>
      </c>
      <c r="R1158">
        <v>0</v>
      </c>
    </row>
    <row r="1159" spans="1:18" hidden="1" x14ac:dyDescent="0.35">
      <c r="A1159" t="s">
        <v>585</v>
      </c>
      <c r="B1159">
        <v>1</v>
      </c>
      <c r="D1159" s="24" t="str">
        <f t="shared" si="58"/>
        <v>FL</v>
      </c>
      <c r="E1159" s="25" t="str">
        <f t="shared" si="56"/>
        <v>6446</v>
      </c>
      <c r="F1159" s="24" t="str">
        <f t="shared" si="57"/>
        <v>Native Yam</v>
      </c>
      <c r="G1159" t="s">
        <v>200</v>
      </c>
      <c r="H1159" t="s">
        <v>201</v>
      </c>
      <c r="I1159" t="s">
        <v>131</v>
      </c>
      <c r="J1159" t="s">
        <v>38342</v>
      </c>
      <c r="K1159">
        <v>0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hidden="1" x14ac:dyDescent="0.35">
      <c r="A1160" t="s">
        <v>585</v>
      </c>
      <c r="B1160">
        <v>1</v>
      </c>
      <c r="D1160" s="24" t="str">
        <f t="shared" si="58"/>
        <v>FL</v>
      </c>
      <c r="E1160" s="25" t="str">
        <f t="shared" si="56"/>
        <v>4650</v>
      </c>
      <c r="F1160" s="24" t="str">
        <f t="shared" si="57"/>
        <v>White Passionflower</v>
      </c>
      <c r="G1160" t="s">
        <v>344</v>
      </c>
      <c r="H1160" t="s">
        <v>345</v>
      </c>
      <c r="I1160" t="s">
        <v>38262</v>
      </c>
      <c r="J1160" t="s">
        <v>38406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</v>
      </c>
      <c r="Q1160">
        <v>0</v>
      </c>
      <c r="R1160">
        <v>0</v>
      </c>
    </row>
    <row r="1161" spans="1:18" hidden="1" x14ac:dyDescent="0.35">
      <c r="A1161" t="s">
        <v>585</v>
      </c>
      <c r="B1161">
        <v>1</v>
      </c>
      <c r="D1161" s="24" t="str">
        <f t="shared" si="58"/>
        <v>FL</v>
      </c>
      <c r="E1161" s="25" t="str">
        <f t="shared" si="56"/>
        <v>6237</v>
      </c>
      <c r="F1161" s="24" t="str">
        <f t="shared" si="57"/>
        <v>Stinging Nettle</v>
      </c>
      <c r="G1161" t="s">
        <v>590</v>
      </c>
      <c r="H1161" t="s">
        <v>591</v>
      </c>
      <c r="I1161" t="s">
        <v>241</v>
      </c>
      <c r="J1161" t="s">
        <v>38406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4</v>
      </c>
      <c r="Q1161">
        <v>0</v>
      </c>
      <c r="R1161">
        <v>0</v>
      </c>
    </row>
    <row r="1162" spans="1:18" hidden="1" x14ac:dyDescent="0.35">
      <c r="A1162" t="s">
        <v>585</v>
      </c>
      <c r="B1162">
        <v>1</v>
      </c>
      <c r="D1162" s="24" t="str">
        <f t="shared" si="58"/>
        <v>FL</v>
      </c>
      <c r="E1162" s="25" t="str">
        <f t="shared" si="56"/>
        <v>8625</v>
      </c>
      <c r="F1162" s="24" t="str">
        <f t="shared" si="57"/>
        <v>Hairy-leaved Doughwood</v>
      </c>
      <c r="G1162" t="s">
        <v>307</v>
      </c>
      <c r="H1162" t="s">
        <v>308</v>
      </c>
      <c r="I1162" t="s">
        <v>89</v>
      </c>
      <c r="J1162" t="s">
        <v>38342</v>
      </c>
      <c r="K1162">
        <v>0</v>
      </c>
      <c r="L1162">
        <v>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hidden="1" x14ac:dyDescent="0.35">
      <c r="A1163" t="s">
        <v>585</v>
      </c>
      <c r="B1163">
        <v>1</v>
      </c>
      <c r="D1163" s="24" t="str">
        <f t="shared" si="58"/>
        <v>FL</v>
      </c>
      <c r="E1163" s="25" t="str">
        <f t="shared" si="56"/>
        <v>13218</v>
      </c>
      <c r="F1163" s="24" t="str">
        <f t="shared" si="57"/>
        <v/>
      </c>
      <c r="G1163" t="s">
        <v>38205</v>
      </c>
      <c r="H1163" t="s">
        <v>155</v>
      </c>
      <c r="I1163" t="s">
        <v>89</v>
      </c>
      <c r="J1163" t="s">
        <v>38342</v>
      </c>
      <c r="K1163">
        <v>0</v>
      </c>
      <c r="L1163">
        <v>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hidden="1" x14ac:dyDescent="0.35">
      <c r="A1164" t="s">
        <v>585</v>
      </c>
      <c r="B1164">
        <v>1</v>
      </c>
      <c r="D1164" s="24" t="str">
        <f t="shared" si="58"/>
        <v>FL</v>
      </c>
      <c r="E1164" s="25" t="str">
        <f t="shared" si="56"/>
        <v>6100</v>
      </c>
      <c r="F1164" s="24" t="str">
        <f t="shared" si="57"/>
        <v>Forest Nightshade</v>
      </c>
      <c r="G1164" t="s">
        <v>531</v>
      </c>
      <c r="H1164" t="s">
        <v>532</v>
      </c>
      <c r="I1164" t="s">
        <v>241</v>
      </c>
      <c r="J1164" t="s">
        <v>38406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</v>
      </c>
      <c r="Q1164">
        <v>0</v>
      </c>
      <c r="R1164">
        <v>0</v>
      </c>
    </row>
    <row r="1165" spans="1:18" hidden="1" x14ac:dyDescent="0.35">
      <c r="A1165" t="s">
        <v>585</v>
      </c>
      <c r="B1165">
        <v>1</v>
      </c>
      <c r="D1165" s="24" t="str">
        <f t="shared" si="58"/>
        <v>FL</v>
      </c>
      <c r="E1165" s="25" t="str">
        <f t="shared" si="56"/>
        <v>ONOP</v>
      </c>
      <c r="F1165" s="24" t="str">
        <f t="shared" si="57"/>
        <v/>
      </c>
      <c r="G1165" t="s">
        <v>38231</v>
      </c>
      <c r="H1165" t="s">
        <v>227</v>
      </c>
      <c r="I1165" t="s">
        <v>38262</v>
      </c>
      <c r="J1165" t="s">
        <v>38406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7</v>
      </c>
      <c r="Q1165">
        <v>0</v>
      </c>
      <c r="R1165">
        <v>0</v>
      </c>
    </row>
    <row r="1166" spans="1:18" hidden="1" x14ac:dyDescent="0.35">
      <c r="A1166" t="s">
        <v>585</v>
      </c>
      <c r="B1166">
        <v>1</v>
      </c>
      <c r="D1166" s="24" t="str">
        <f t="shared" si="58"/>
        <v>FL</v>
      </c>
      <c r="E1166" s="25" t="str">
        <f t="shared" si="56"/>
        <v>6281</v>
      </c>
      <c r="F1166" s="24" t="str">
        <f t="shared" si="57"/>
        <v>Native Grape</v>
      </c>
      <c r="G1166" t="s">
        <v>256</v>
      </c>
      <c r="H1166" t="s">
        <v>257</v>
      </c>
      <c r="I1166" t="s">
        <v>38262</v>
      </c>
      <c r="J1166" t="s">
        <v>38342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3</v>
      </c>
      <c r="Q1166">
        <v>0</v>
      </c>
      <c r="R1166">
        <v>0</v>
      </c>
    </row>
    <row r="1167" spans="1:18" hidden="1" x14ac:dyDescent="0.35">
      <c r="A1167" t="s">
        <v>585</v>
      </c>
      <c r="B1167">
        <v>1</v>
      </c>
      <c r="D1167" s="24" t="str">
        <f t="shared" si="58"/>
        <v>FL</v>
      </c>
      <c r="E1167" s="25" t="str">
        <f t="shared" si="56"/>
        <v>PHYT</v>
      </c>
      <c r="F1167" s="24" t="str">
        <f t="shared" si="57"/>
        <v/>
      </c>
      <c r="G1167" s="26" t="s">
        <v>38211</v>
      </c>
      <c r="H1167" t="s">
        <v>117</v>
      </c>
      <c r="I1167" t="s">
        <v>241</v>
      </c>
      <c r="J1167" t="s">
        <v>38406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0</v>
      </c>
      <c r="R1167">
        <v>0</v>
      </c>
    </row>
    <row r="1168" spans="1:18" hidden="1" x14ac:dyDescent="0.35">
      <c r="A1168" t="s">
        <v>585</v>
      </c>
      <c r="B1168">
        <v>1</v>
      </c>
      <c r="D1168" s="24" t="str">
        <f t="shared" si="58"/>
        <v>FL</v>
      </c>
      <c r="E1168" s="25" t="str">
        <f t="shared" si="56"/>
        <v>8839</v>
      </c>
      <c r="F1168" s="24" t="str">
        <f t="shared" si="57"/>
        <v>Red Cedar</v>
      </c>
      <c r="G1168" t="s">
        <v>113</v>
      </c>
      <c r="H1168" t="s">
        <v>114</v>
      </c>
      <c r="I1168" t="s">
        <v>89</v>
      </c>
      <c r="J1168" t="s">
        <v>38406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130</v>
      </c>
      <c r="Q1168">
        <v>0</v>
      </c>
      <c r="R1168">
        <v>0</v>
      </c>
    </row>
    <row r="1169" spans="1:18" hidden="1" x14ac:dyDescent="0.35">
      <c r="A1169" t="s">
        <v>585</v>
      </c>
      <c r="B1169">
        <v>1</v>
      </c>
      <c r="D1169" s="24" t="str">
        <f t="shared" si="58"/>
        <v>FL</v>
      </c>
      <c r="E1169" s="25" t="str">
        <f t="shared" si="56"/>
        <v>6090</v>
      </c>
      <c r="F1169" s="24" t="str">
        <f t="shared" si="57"/>
        <v>Wild Tobacco Bush</v>
      </c>
      <c r="G1169" t="s">
        <v>387</v>
      </c>
      <c r="H1169" t="s">
        <v>388</v>
      </c>
      <c r="I1169" t="s">
        <v>241</v>
      </c>
      <c r="J1169" t="s">
        <v>38406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8</v>
      </c>
      <c r="Q1169">
        <v>0</v>
      </c>
      <c r="R1169">
        <v>0</v>
      </c>
    </row>
    <row r="1170" spans="1:18" hidden="1" x14ac:dyDescent="0.35">
      <c r="A1170" t="s">
        <v>585</v>
      </c>
      <c r="B1170">
        <v>1</v>
      </c>
      <c r="D1170" s="24" t="str">
        <f t="shared" si="58"/>
        <v>FL</v>
      </c>
      <c r="E1170" s="25" t="str">
        <f t="shared" si="56"/>
        <v>1753</v>
      </c>
      <c r="F1170" s="24" t="str">
        <f t="shared" si="57"/>
        <v/>
      </c>
      <c r="G1170" t="s">
        <v>553</v>
      </c>
      <c r="H1170" t="s">
        <v>554</v>
      </c>
      <c r="I1170" t="s">
        <v>89</v>
      </c>
      <c r="J1170" t="s">
        <v>38342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2</v>
      </c>
      <c r="Q1170">
        <v>0</v>
      </c>
      <c r="R1170">
        <v>0</v>
      </c>
    </row>
    <row r="1171" spans="1:18" hidden="1" x14ac:dyDescent="0.35">
      <c r="A1171" t="s">
        <v>585</v>
      </c>
      <c r="B1171">
        <v>1</v>
      </c>
      <c r="D1171" s="24" t="str">
        <f t="shared" si="58"/>
        <v>FL</v>
      </c>
      <c r="E1171" s="25" t="str">
        <f t="shared" si="56"/>
        <v>3499</v>
      </c>
      <c r="F1171" s="24" t="str">
        <f t="shared" si="57"/>
        <v>Hairy-leaved Bolly Gum</v>
      </c>
      <c r="G1171" t="s">
        <v>151</v>
      </c>
      <c r="H1171" t="s">
        <v>152</v>
      </c>
      <c r="I1171" t="s">
        <v>89</v>
      </c>
      <c r="J1171" t="s">
        <v>38342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hidden="1" x14ac:dyDescent="0.35">
      <c r="A1172" t="s">
        <v>585</v>
      </c>
      <c r="B1172">
        <v>1</v>
      </c>
      <c r="D1172" s="24" t="str">
        <f t="shared" si="58"/>
        <v>FL</v>
      </c>
      <c r="E1172" s="25" t="str">
        <f t="shared" si="56"/>
        <v>1210</v>
      </c>
      <c r="F1172" s="24" t="str">
        <f t="shared" si="57"/>
        <v>Pencil Cedar</v>
      </c>
      <c r="G1172" s="26" t="s">
        <v>38207</v>
      </c>
      <c r="H1172" t="s">
        <v>108</v>
      </c>
      <c r="I1172" t="s">
        <v>38262</v>
      </c>
      <c r="J1172" t="s">
        <v>38406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</row>
    <row r="1173" spans="1:18" hidden="1" x14ac:dyDescent="0.35">
      <c r="A1173" t="s">
        <v>585</v>
      </c>
      <c r="B1173">
        <v>1</v>
      </c>
      <c r="D1173" s="24" t="str">
        <f t="shared" si="58"/>
        <v>FL</v>
      </c>
      <c r="E1173" s="25" t="str">
        <f t="shared" si="56"/>
        <v>2768</v>
      </c>
      <c r="F1173" s="24" t="str">
        <f t="shared" si="57"/>
        <v>Bolwarra</v>
      </c>
      <c r="G1173" t="s">
        <v>485</v>
      </c>
      <c r="H1173" t="s">
        <v>486</v>
      </c>
      <c r="I1173" t="s">
        <v>89</v>
      </c>
      <c r="J1173" t="s">
        <v>38342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hidden="1" x14ac:dyDescent="0.35">
      <c r="A1174" t="s">
        <v>585</v>
      </c>
      <c r="B1174">
        <v>1</v>
      </c>
      <c r="D1174" s="24" t="str">
        <f t="shared" si="58"/>
        <v>FL</v>
      </c>
      <c r="E1174" s="25" t="str">
        <f t="shared" si="56"/>
        <v>7325</v>
      </c>
      <c r="F1174" s="24" t="str">
        <f t="shared" si="57"/>
        <v>Devil's Apple</v>
      </c>
      <c r="G1174" t="s">
        <v>617</v>
      </c>
      <c r="H1174" t="s">
        <v>618</v>
      </c>
      <c r="I1174" t="s">
        <v>241</v>
      </c>
      <c r="J1174" t="s">
        <v>38406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</row>
    <row r="1175" spans="1:18" hidden="1" x14ac:dyDescent="0.35">
      <c r="A1175" t="s">
        <v>585</v>
      </c>
      <c r="B1175">
        <v>1</v>
      </c>
      <c r="D1175" s="24" t="str">
        <f t="shared" si="58"/>
        <v>FL</v>
      </c>
      <c r="E1175" s="25" t="str">
        <f t="shared" si="56"/>
        <v>8064</v>
      </c>
      <c r="F1175" s="24" t="str">
        <f t="shared" si="57"/>
        <v>Prickly Rasp Fern</v>
      </c>
      <c r="G1175" t="s">
        <v>592</v>
      </c>
      <c r="H1175" t="s">
        <v>255</v>
      </c>
      <c r="I1175" t="s">
        <v>124</v>
      </c>
      <c r="J1175" t="s">
        <v>38343</v>
      </c>
      <c r="K1175">
        <v>0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hidden="1" x14ac:dyDescent="0.35">
      <c r="A1176" t="s">
        <v>585</v>
      </c>
      <c r="B1176">
        <v>1</v>
      </c>
      <c r="D1176" s="24" t="str">
        <f t="shared" si="58"/>
        <v>FL</v>
      </c>
      <c r="E1176" s="25" t="str">
        <f t="shared" si="56"/>
        <v>8387</v>
      </c>
      <c r="F1176" s="24" t="str">
        <f t="shared" si="57"/>
        <v>Denhamia</v>
      </c>
      <c r="G1176" t="s">
        <v>593</v>
      </c>
      <c r="H1176" t="s">
        <v>594</v>
      </c>
      <c r="I1176" t="s">
        <v>89</v>
      </c>
      <c r="J1176" t="s">
        <v>38342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hidden="1" x14ac:dyDescent="0.35">
      <c r="A1177" t="s">
        <v>585</v>
      </c>
      <c r="B1177">
        <v>1</v>
      </c>
      <c r="D1177" s="24" t="str">
        <f t="shared" si="58"/>
        <v>FL</v>
      </c>
      <c r="E1177" s="25" t="str">
        <f t="shared" si="56"/>
        <v>8428</v>
      </c>
      <c r="F1177" s="24" t="str">
        <f t="shared" si="57"/>
        <v>Snake Vine</v>
      </c>
      <c r="G1177" t="s">
        <v>216</v>
      </c>
      <c r="H1177" t="s">
        <v>217</v>
      </c>
      <c r="I1177" t="s">
        <v>38262</v>
      </c>
      <c r="J1177" t="s">
        <v>38342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</v>
      </c>
      <c r="Q1177">
        <v>0</v>
      </c>
      <c r="R1177">
        <v>0</v>
      </c>
    </row>
    <row r="1178" spans="1:18" hidden="1" x14ac:dyDescent="0.35">
      <c r="A1178" t="s">
        <v>585</v>
      </c>
      <c r="B1178">
        <v>1</v>
      </c>
      <c r="D1178" s="24" t="str">
        <f t="shared" si="58"/>
        <v>FL</v>
      </c>
      <c r="E1178" s="25" t="str">
        <f t="shared" si="56"/>
        <v>3680</v>
      </c>
      <c r="F1178" s="24" t="str">
        <f t="shared" si="57"/>
        <v>White Cedar</v>
      </c>
      <c r="G1178" t="s">
        <v>38228</v>
      </c>
      <c r="H1178" t="s">
        <v>330</v>
      </c>
      <c r="I1178" t="s">
        <v>38262</v>
      </c>
      <c r="J1178" t="s">
        <v>38342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</v>
      </c>
      <c r="Q1178">
        <v>0</v>
      </c>
      <c r="R1178">
        <v>0</v>
      </c>
    </row>
    <row r="1179" spans="1:18" hidden="1" x14ac:dyDescent="0.35">
      <c r="A1179" t="s">
        <v>585</v>
      </c>
      <c r="B1179">
        <v>1</v>
      </c>
      <c r="D1179" s="24" t="str">
        <f t="shared" si="58"/>
        <v>FL</v>
      </c>
      <c r="E1179" s="25" t="str">
        <f t="shared" si="56"/>
        <v>7873</v>
      </c>
      <c r="F1179" s="24" t="str">
        <f t="shared" si="57"/>
        <v>Palm-Lily</v>
      </c>
      <c r="G1179" t="s">
        <v>127</v>
      </c>
      <c r="H1179" t="s">
        <v>128</v>
      </c>
      <c r="I1179" t="s">
        <v>89</v>
      </c>
      <c r="J1179" t="s">
        <v>38342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hidden="1" x14ac:dyDescent="0.35">
      <c r="A1180" t="s">
        <v>585</v>
      </c>
      <c r="B1180">
        <v>1</v>
      </c>
      <c r="D1180" s="24" t="str">
        <f t="shared" si="58"/>
        <v>FL</v>
      </c>
      <c r="E1180" s="25" t="str">
        <f t="shared" si="56"/>
        <v>1209</v>
      </c>
      <c r="F1180" s="24" t="str">
        <f t="shared" si="57"/>
        <v>Celery Wood</v>
      </c>
      <c r="G1180" t="s">
        <v>206</v>
      </c>
      <c r="H1180" t="s">
        <v>207</v>
      </c>
      <c r="I1180" t="s">
        <v>38262</v>
      </c>
      <c r="J1180" t="s">
        <v>38406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</row>
    <row r="1181" spans="1:18" hidden="1" x14ac:dyDescent="0.35">
      <c r="A1181" t="s">
        <v>585</v>
      </c>
      <c r="B1181">
        <v>1</v>
      </c>
      <c r="D1181" s="24" t="str">
        <f t="shared" si="58"/>
        <v>FL</v>
      </c>
      <c r="E1181" s="25" t="str">
        <f t="shared" si="56"/>
        <v>11204</v>
      </c>
      <c r="F1181" s="24" t="str">
        <f t="shared" si="57"/>
        <v>Orange Thorn</v>
      </c>
      <c r="G1181" t="s">
        <v>198</v>
      </c>
      <c r="H1181" t="s">
        <v>199</v>
      </c>
      <c r="I1181" t="s">
        <v>89</v>
      </c>
      <c r="J1181" t="s">
        <v>38342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hidden="1" x14ac:dyDescent="0.35">
      <c r="A1182" t="s">
        <v>585</v>
      </c>
      <c r="B1182">
        <v>2</v>
      </c>
      <c r="D1182" s="24" t="str">
        <f t="shared" si="58"/>
        <v>FL</v>
      </c>
      <c r="E1182" s="25" t="str">
        <f t="shared" si="56"/>
        <v>2768</v>
      </c>
      <c r="F1182" s="24" t="str">
        <f t="shared" si="57"/>
        <v>Bolwarra</v>
      </c>
      <c r="G1182" t="s">
        <v>485</v>
      </c>
      <c r="H1182" t="s">
        <v>486</v>
      </c>
      <c r="I1182" t="s">
        <v>89</v>
      </c>
      <c r="J1182" t="s">
        <v>38342</v>
      </c>
      <c r="K1182">
        <v>0</v>
      </c>
      <c r="L1182">
        <v>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hidden="1" x14ac:dyDescent="0.35">
      <c r="A1183" t="s">
        <v>585</v>
      </c>
      <c r="B1183">
        <v>2</v>
      </c>
      <c r="C1183" t="s">
        <v>546</v>
      </c>
      <c r="D1183" s="24" t="str">
        <f t="shared" si="58"/>
        <v>FL</v>
      </c>
      <c r="E1183" s="25" t="str">
        <f t="shared" si="56"/>
        <v>6226</v>
      </c>
      <c r="F1183" s="24" t="str">
        <f t="shared" si="57"/>
        <v>Giant Stinging Tree</v>
      </c>
      <c r="G1183" t="s">
        <v>94</v>
      </c>
      <c r="H1183" t="s">
        <v>95</v>
      </c>
      <c r="I1183" t="s">
        <v>38262</v>
      </c>
      <c r="J1183" t="s">
        <v>38406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61</v>
      </c>
      <c r="Q1183">
        <v>0</v>
      </c>
      <c r="R1183">
        <v>0</v>
      </c>
    </row>
    <row r="1184" spans="1:18" hidden="1" x14ac:dyDescent="0.35">
      <c r="A1184" t="s">
        <v>585</v>
      </c>
      <c r="B1184">
        <v>2</v>
      </c>
      <c r="D1184" s="24" t="str">
        <f t="shared" si="58"/>
        <v>FL</v>
      </c>
      <c r="E1184" s="25" t="str">
        <f t="shared" si="56"/>
        <v>8408</v>
      </c>
      <c r="F1184" s="24" t="str">
        <f t="shared" si="57"/>
        <v/>
      </c>
      <c r="G1184" t="s">
        <v>511</v>
      </c>
      <c r="H1184" t="s">
        <v>512</v>
      </c>
      <c r="I1184" t="s">
        <v>241</v>
      </c>
      <c r="J1184" t="s">
        <v>38342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5</v>
      </c>
      <c r="Q1184">
        <v>0</v>
      </c>
      <c r="R1184">
        <v>0</v>
      </c>
    </row>
    <row r="1185" spans="1:18" hidden="1" x14ac:dyDescent="0.35">
      <c r="A1185" t="s">
        <v>585</v>
      </c>
      <c r="B1185">
        <v>2</v>
      </c>
      <c r="D1185" s="24" t="str">
        <f t="shared" si="58"/>
        <v>FL</v>
      </c>
      <c r="E1185" s="25" t="str">
        <f t="shared" si="56"/>
        <v>6446</v>
      </c>
      <c r="F1185" s="24" t="str">
        <f t="shared" si="57"/>
        <v>Native Yam</v>
      </c>
      <c r="G1185" t="s">
        <v>200</v>
      </c>
      <c r="H1185" t="s">
        <v>201</v>
      </c>
      <c r="I1185" t="s">
        <v>131</v>
      </c>
      <c r="J1185" t="s">
        <v>38342</v>
      </c>
      <c r="K1185">
        <v>0</v>
      </c>
      <c r="L1185">
        <v>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hidden="1" x14ac:dyDescent="0.35">
      <c r="A1186" t="s">
        <v>585</v>
      </c>
      <c r="B1186">
        <v>2</v>
      </c>
      <c r="D1186" s="24" t="str">
        <f t="shared" si="58"/>
        <v>FL</v>
      </c>
      <c r="E1186" s="25" t="str">
        <f t="shared" si="56"/>
        <v>6090</v>
      </c>
      <c r="F1186" s="24" t="str">
        <f t="shared" si="57"/>
        <v>Wild Tobacco Bush</v>
      </c>
      <c r="G1186" t="s">
        <v>387</v>
      </c>
      <c r="H1186" t="s">
        <v>388</v>
      </c>
      <c r="I1186" t="s">
        <v>241</v>
      </c>
      <c r="J1186" t="s">
        <v>38406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11</v>
      </c>
      <c r="Q1186">
        <v>0</v>
      </c>
      <c r="R1186">
        <v>0</v>
      </c>
    </row>
    <row r="1187" spans="1:18" hidden="1" x14ac:dyDescent="0.35">
      <c r="A1187" t="s">
        <v>585</v>
      </c>
      <c r="B1187">
        <v>2</v>
      </c>
      <c r="D1187" s="24" t="str">
        <f t="shared" si="58"/>
        <v>FL</v>
      </c>
      <c r="E1187" s="25" t="str">
        <f t="shared" si="56"/>
        <v>1283</v>
      </c>
      <c r="F1187" s="24" t="str">
        <f t="shared" si="57"/>
        <v>Cobbler's Pegs</v>
      </c>
      <c r="G1187" t="s">
        <v>382</v>
      </c>
      <c r="H1187" t="s">
        <v>383</v>
      </c>
      <c r="I1187" t="s">
        <v>241</v>
      </c>
      <c r="J1187" t="s">
        <v>38406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0</v>
      </c>
      <c r="R1187">
        <v>0</v>
      </c>
    </row>
    <row r="1188" spans="1:18" hidden="1" x14ac:dyDescent="0.35">
      <c r="A1188" t="s">
        <v>585</v>
      </c>
      <c r="B1188">
        <v>2</v>
      </c>
      <c r="D1188" s="24" t="str">
        <f t="shared" si="58"/>
        <v>FL</v>
      </c>
      <c r="E1188" s="25" t="str">
        <f t="shared" si="56"/>
        <v>11204</v>
      </c>
      <c r="F1188" s="24" t="str">
        <f t="shared" si="57"/>
        <v>Orange Thorn</v>
      </c>
      <c r="G1188" t="s">
        <v>198</v>
      </c>
      <c r="H1188" t="s">
        <v>199</v>
      </c>
      <c r="I1188" t="s">
        <v>89</v>
      </c>
      <c r="J1188" t="s">
        <v>38342</v>
      </c>
      <c r="K1188">
        <v>0</v>
      </c>
      <c r="L1188">
        <v>2</v>
      </c>
      <c r="M1188">
        <v>0</v>
      </c>
      <c r="N1188">
        <v>0</v>
      </c>
      <c r="O1188">
        <v>0</v>
      </c>
      <c r="P1188">
        <v>7</v>
      </c>
      <c r="Q1188">
        <v>0</v>
      </c>
      <c r="R1188">
        <v>0</v>
      </c>
    </row>
    <row r="1189" spans="1:18" hidden="1" x14ac:dyDescent="0.35">
      <c r="A1189" t="s">
        <v>585</v>
      </c>
      <c r="B1189">
        <v>2</v>
      </c>
      <c r="D1189" s="24" t="str">
        <f t="shared" si="58"/>
        <v>FL</v>
      </c>
      <c r="E1189" s="25" t="str">
        <f t="shared" si="56"/>
        <v>3680</v>
      </c>
      <c r="F1189" s="24" t="str">
        <f t="shared" si="57"/>
        <v>White Cedar</v>
      </c>
      <c r="G1189" t="s">
        <v>38228</v>
      </c>
      <c r="H1189" t="s">
        <v>330</v>
      </c>
      <c r="I1189" t="s">
        <v>38262</v>
      </c>
      <c r="J1189" t="s">
        <v>38342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</v>
      </c>
      <c r="Q1189">
        <v>0</v>
      </c>
      <c r="R1189">
        <v>0</v>
      </c>
    </row>
    <row r="1190" spans="1:18" hidden="1" x14ac:dyDescent="0.35">
      <c r="A1190" t="s">
        <v>585</v>
      </c>
      <c r="B1190">
        <v>2</v>
      </c>
      <c r="D1190" s="24" t="str">
        <f t="shared" si="58"/>
        <v>FL</v>
      </c>
      <c r="E1190" s="25" t="str">
        <f t="shared" si="56"/>
        <v>13218</v>
      </c>
      <c r="F1190" s="24" t="str">
        <f t="shared" si="57"/>
        <v/>
      </c>
      <c r="G1190" t="s">
        <v>38205</v>
      </c>
      <c r="H1190" t="s">
        <v>155</v>
      </c>
      <c r="I1190" t="s">
        <v>89</v>
      </c>
      <c r="J1190" t="s">
        <v>38342</v>
      </c>
      <c r="K1190">
        <v>0</v>
      </c>
      <c r="L1190">
        <v>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hidden="1" x14ac:dyDescent="0.35">
      <c r="A1191" t="s">
        <v>585</v>
      </c>
      <c r="B1191">
        <v>2</v>
      </c>
      <c r="D1191" s="24" t="str">
        <f t="shared" si="58"/>
        <v>FL</v>
      </c>
      <c r="E1191" s="25" t="str">
        <f t="shared" si="56"/>
        <v>8428</v>
      </c>
      <c r="F1191" s="24" t="str">
        <f t="shared" si="57"/>
        <v>Snake Vine</v>
      </c>
      <c r="G1191" t="s">
        <v>216</v>
      </c>
      <c r="H1191" t="s">
        <v>217</v>
      </c>
      <c r="I1191" t="s">
        <v>38262</v>
      </c>
      <c r="J1191" t="s">
        <v>38342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</v>
      </c>
      <c r="Q1191">
        <v>0</v>
      </c>
      <c r="R1191">
        <v>0</v>
      </c>
    </row>
    <row r="1192" spans="1:18" hidden="1" x14ac:dyDescent="0.35">
      <c r="A1192" t="s">
        <v>585</v>
      </c>
      <c r="B1192">
        <v>2</v>
      </c>
      <c r="D1192" s="24" t="str">
        <f t="shared" si="58"/>
        <v>FL</v>
      </c>
      <c r="E1192" s="25" t="str">
        <f t="shared" si="56"/>
        <v>8386</v>
      </c>
      <c r="F1192" s="24" t="str">
        <f t="shared" si="57"/>
        <v>Green Bolly Gum</v>
      </c>
      <c r="G1192" t="s">
        <v>38230</v>
      </c>
      <c r="H1192" t="s">
        <v>384</v>
      </c>
      <c r="I1192" t="s">
        <v>89</v>
      </c>
      <c r="J1192" t="s">
        <v>38342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hidden="1" x14ac:dyDescent="0.35">
      <c r="A1193" t="s">
        <v>585</v>
      </c>
      <c r="B1193">
        <v>2</v>
      </c>
      <c r="D1193" s="24" t="str">
        <f t="shared" si="58"/>
        <v>FL</v>
      </c>
      <c r="E1193" s="25" t="str">
        <f t="shared" si="56"/>
        <v>7999</v>
      </c>
      <c r="F1193" s="24" t="str">
        <f t="shared" si="57"/>
        <v>Giant Maidenhair</v>
      </c>
      <c r="G1193" t="s">
        <v>235</v>
      </c>
      <c r="H1193" t="s">
        <v>236</v>
      </c>
      <c r="I1193" t="s">
        <v>124</v>
      </c>
      <c r="J1193" t="s">
        <v>38343</v>
      </c>
      <c r="K1193">
        <v>0</v>
      </c>
      <c r="L1193">
        <v>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hidden="1" x14ac:dyDescent="0.35">
      <c r="A1194" t="s">
        <v>585</v>
      </c>
      <c r="B1194">
        <v>2</v>
      </c>
      <c r="D1194" s="24" t="str">
        <f t="shared" si="58"/>
        <v>FL</v>
      </c>
      <c r="E1194" s="25" t="str">
        <f t="shared" si="56"/>
        <v>8672</v>
      </c>
      <c r="F1194" s="24" t="str">
        <f t="shared" si="57"/>
        <v>Cunjevoi</v>
      </c>
      <c r="G1194" t="s">
        <v>283</v>
      </c>
      <c r="H1194" t="s">
        <v>284</v>
      </c>
      <c r="I1194" t="s">
        <v>131</v>
      </c>
      <c r="J1194" t="s">
        <v>38342</v>
      </c>
      <c r="K1194">
        <v>0</v>
      </c>
      <c r="L1194">
        <v>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hidden="1" x14ac:dyDescent="0.35">
      <c r="A1195" t="s">
        <v>585</v>
      </c>
      <c r="B1195">
        <v>2</v>
      </c>
      <c r="D1195" s="24" t="str">
        <f t="shared" si="58"/>
        <v>FL</v>
      </c>
      <c r="E1195" s="25" t="str">
        <f t="shared" si="56"/>
        <v>5722</v>
      </c>
      <c r="F1195" s="24" t="str">
        <f t="shared" si="57"/>
        <v>White Aspen</v>
      </c>
      <c r="G1195" t="s">
        <v>228</v>
      </c>
      <c r="H1195" t="s">
        <v>229</v>
      </c>
      <c r="I1195" t="s">
        <v>89</v>
      </c>
      <c r="J1195" t="s">
        <v>38342</v>
      </c>
      <c r="K1195">
        <v>0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hidden="1" x14ac:dyDescent="0.35">
      <c r="A1196" t="s">
        <v>585</v>
      </c>
      <c r="B1196">
        <v>2</v>
      </c>
      <c r="D1196" s="24" t="str">
        <f t="shared" si="58"/>
        <v>FL</v>
      </c>
      <c r="E1196" s="25" t="str">
        <f t="shared" si="56"/>
        <v>8019</v>
      </c>
      <c r="F1196" s="24" t="str">
        <f t="shared" si="57"/>
        <v>Naked Shield Fern</v>
      </c>
      <c r="G1196" t="s">
        <v>309</v>
      </c>
      <c r="H1196" t="s">
        <v>310</v>
      </c>
      <c r="I1196" t="s">
        <v>124</v>
      </c>
      <c r="J1196" t="s">
        <v>38343</v>
      </c>
      <c r="K1196">
        <v>0</v>
      </c>
      <c r="L1196">
        <v>13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hidden="1" x14ac:dyDescent="0.35">
      <c r="A1197" t="s">
        <v>585</v>
      </c>
      <c r="B1197">
        <v>2</v>
      </c>
      <c r="D1197" s="24" t="str">
        <f t="shared" si="58"/>
        <v>FL</v>
      </c>
      <c r="E1197" s="25" t="str">
        <f t="shared" si="56"/>
        <v>6065</v>
      </c>
      <c r="F1197" s="24" t="str">
        <f t="shared" si="57"/>
        <v>Kangaroo Apple</v>
      </c>
      <c r="G1197" t="s">
        <v>588</v>
      </c>
      <c r="H1197" t="s">
        <v>589</v>
      </c>
      <c r="I1197" t="s">
        <v>241</v>
      </c>
      <c r="J1197" t="s">
        <v>38406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3</v>
      </c>
      <c r="Q1197">
        <v>0</v>
      </c>
      <c r="R1197">
        <v>0</v>
      </c>
    </row>
    <row r="1198" spans="1:18" hidden="1" x14ac:dyDescent="0.35">
      <c r="A1198" t="s">
        <v>585</v>
      </c>
      <c r="B1198">
        <v>2</v>
      </c>
      <c r="D1198" s="24" t="str">
        <f t="shared" si="58"/>
        <v>FL</v>
      </c>
      <c r="E1198" s="25" t="str">
        <f t="shared" si="56"/>
        <v>2832</v>
      </c>
      <c r="F1198" s="24" t="str">
        <f t="shared" si="57"/>
        <v/>
      </c>
      <c r="G1198" t="s">
        <v>360</v>
      </c>
      <c r="H1198" t="s">
        <v>361</v>
      </c>
      <c r="I1198" t="s">
        <v>89</v>
      </c>
      <c r="J1198" t="s">
        <v>38342</v>
      </c>
      <c r="K1198">
        <v>0</v>
      </c>
      <c r="L1198">
        <v>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hidden="1" x14ac:dyDescent="0.35">
      <c r="A1199" t="s">
        <v>585</v>
      </c>
      <c r="B1199">
        <v>2</v>
      </c>
      <c r="D1199" s="24" t="str">
        <f t="shared" si="58"/>
        <v>FL</v>
      </c>
      <c r="E1199" s="25" t="str">
        <f t="shared" si="56"/>
        <v>1209</v>
      </c>
      <c r="F1199" s="24" t="str">
        <f t="shared" si="57"/>
        <v>Celery Wood</v>
      </c>
      <c r="G1199" t="s">
        <v>206</v>
      </c>
      <c r="H1199" t="s">
        <v>207</v>
      </c>
      <c r="I1199" t="s">
        <v>38262</v>
      </c>
      <c r="J1199" t="s">
        <v>38406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7</v>
      </c>
      <c r="Q1199">
        <v>0</v>
      </c>
      <c r="R1199">
        <v>0</v>
      </c>
    </row>
    <row r="1200" spans="1:18" hidden="1" x14ac:dyDescent="0.35">
      <c r="A1200" t="s">
        <v>585</v>
      </c>
      <c r="B1200">
        <v>2</v>
      </c>
      <c r="D1200" s="24" t="str">
        <f t="shared" si="58"/>
        <v>FL</v>
      </c>
      <c r="E1200" s="25" t="str">
        <f t="shared" si="56"/>
        <v>5645</v>
      </c>
      <c r="F1200" s="24" t="str">
        <f t="shared" si="57"/>
        <v>Rose-leaf Bramble</v>
      </c>
      <c r="G1200" t="s">
        <v>370</v>
      </c>
      <c r="H1200" t="s">
        <v>371</v>
      </c>
      <c r="I1200" t="s">
        <v>89</v>
      </c>
      <c r="J1200" t="s">
        <v>38342</v>
      </c>
      <c r="K1200">
        <v>0</v>
      </c>
      <c r="L1200">
        <v>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20" hidden="1" x14ac:dyDescent="0.35">
      <c r="A1201" t="s">
        <v>585</v>
      </c>
      <c r="B1201">
        <v>2</v>
      </c>
      <c r="D1201" s="24" t="str">
        <f t="shared" si="58"/>
        <v>FL</v>
      </c>
      <c r="E1201" s="25" t="str">
        <f t="shared" si="56"/>
        <v>8839</v>
      </c>
      <c r="F1201" s="24" t="str">
        <f t="shared" si="57"/>
        <v>Red Cedar</v>
      </c>
      <c r="G1201" t="s">
        <v>113</v>
      </c>
      <c r="H1201" t="s">
        <v>114</v>
      </c>
      <c r="I1201" t="s">
        <v>38262</v>
      </c>
      <c r="J1201" t="s">
        <v>38406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120</v>
      </c>
      <c r="Q1201">
        <v>0</v>
      </c>
      <c r="R1201">
        <v>0</v>
      </c>
    </row>
    <row r="1202" spans="1:20" hidden="1" x14ac:dyDescent="0.35">
      <c r="A1202" t="s">
        <v>585</v>
      </c>
      <c r="B1202">
        <v>2</v>
      </c>
      <c r="D1202" s="24" t="str">
        <f t="shared" si="58"/>
        <v>FL</v>
      </c>
      <c r="E1202" s="25" t="str">
        <f t="shared" si="56"/>
        <v>1172</v>
      </c>
      <c r="F1202" s="24" t="str">
        <f t="shared" si="57"/>
        <v>Southern Melodinus</v>
      </c>
      <c r="G1202" t="s">
        <v>222</v>
      </c>
      <c r="H1202" t="s">
        <v>223</v>
      </c>
      <c r="I1202" t="s">
        <v>89</v>
      </c>
      <c r="J1202" t="s">
        <v>38342</v>
      </c>
      <c r="K1202">
        <v>0</v>
      </c>
      <c r="L1202">
        <v>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20" hidden="1" x14ac:dyDescent="0.35">
      <c r="A1203" t="s">
        <v>585</v>
      </c>
      <c r="B1203">
        <v>2</v>
      </c>
      <c r="D1203" s="24" t="str">
        <f t="shared" si="58"/>
        <v>FL</v>
      </c>
      <c r="E1203" s="25" t="str">
        <f t="shared" si="56"/>
        <v>2735</v>
      </c>
      <c r="F1203" s="24" t="str">
        <f t="shared" si="57"/>
        <v>Red Kamala</v>
      </c>
      <c r="G1203" t="s">
        <v>328</v>
      </c>
      <c r="H1203" t="s">
        <v>329</v>
      </c>
      <c r="I1203" t="s">
        <v>89</v>
      </c>
      <c r="J1203" t="s">
        <v>38342</v>
      </c>
      <c r="K1203">
        <v>1</v>
      </c>
      <c r="L1203">
        <v>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20" hidden="1" x14ac:dyDescent="0.35">
      <c r="A1204" t="s">
        <v>585</v>
      </c>
      <c r="B1204">
        <v>2</v>
      </c>
      <c r="D1204" s="24" t="str">
        <f t="shared" si="58"/>
        <v>FL</v>
      </c>
      <c r="E1204" s="25" t="str">
        <f t="shared" si="56"/>
        <v>2209</v>
      </c>
      <c r="F1204" s="24" t="str">
        <f t="shared" si="57"/>
        <v>Native Wandering Jew</v>
      </c>
      <c r="G1204" t="s">
        <v>298</v>
      </c>
      <c r="H1204" t="s">
        <v>299</v>
      </c>
      <c r="I1204" t="s">
        <v>242</v>
      </c>
      <c r="J1204" t="s">
        <v>38342</v>
      </c>
      <c r="K1204">
        <v>0</v>
      </c>
      <c r="L1204">
        <v>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20" hidden="1" x14ac:dyDescent="0.35">
      <c r="A1205" t="s">
        <v>585</v>
      </c>
      <c r="B1205">
        <v>2</v>
      </c>
      <c r="D1205" s="24" t="str">
        <f t="shared" si="58"/>
        <v>FL</v>
      </c>
      <c r="E1205" s="25" t="str">
        <f t="shared" si="56"/>
        <v>7386</v>
      </c>
      <c r="F1205" s="24" t="str">
        <f t="shared" si="57"/>
        <v>Broad-leaved Palm Lily</v>
      </c>
      <c r="G1205" t="s">
        <v>376</v>
      </c>
      <c r="H1205" t="s">
        <v>377</v>
      </c>
      <c r="I1205" t="s">
        <v>89</v>
      </c>
      <c r="J1205" t="s">
        <v>38342</v>
      </c>
      <c r="K1205">
        <v>0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20" hidden="1" x14ac:dyDescent="0.35">
      <c r="A1206" t="s">
        <v>585</v>
      </c>
      <c r="B1206">
        <v>2</v>
      </c>
      <c r="D1206" s="24" t="str">
        <f t="shared" si="58"/>
        <v>FL</v>
      </c>
      <c r="E1206" s="25" t="str">
        <f t="shared" si="56"/>
        <v>6237</v>
      </c>
      <c r="F1206" s="24" t="str">
        <f t="shared" si="57"/>
        <v>Stinging Nettle</v>
      </c>
      <c r="G1206" t="s">
        <v>590</v>
      </c>
      <c r="H1206" t="s">
        <v>591</v>
      </c>
      <c r="I1206" t="s">
        <v>241</v>
      </c>
      <c r="J1206" t="s">
        <v>38406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3</v>
      </c>
      <c r="Q1206">
        <v>0</v>
      </c>
      <c r="R1206">
        <v>0</v>
      </c>
    </row>
    <row r="1207" spans="1:20" hidden="1" x14ac:dyDescent="0.35">
      <c r="A1207" t="s">
        <v>585</v>
      </c>
      <c r="B1207">
        <v>2</v>
      </c>
      <c r="D1207" s="24" t="str">
        <f t="shared" si="58"/>
        <v>FL</v>
      </c>
      <c r="E1207" s="25" t="str">
        <f t="shared" si="56"/>
        <v>4650</v>
      </c>
      <c r="F1207" s="24" t="str">
        <f t="shared" si="57"/>
        <v>White Passionflower</v>
      </c>
      <c r="G1207" t="s">
        <v>344</v>
      </c>
      <c r="H1207" t="s">
        <v>345</v>
      </c>
      <c r="I1207" t="s">
        <v>38262</v>
      </c>
      <c r="J1207" t="s">
        <v>38406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</v>
      </c>
      <c r="Q1207">
        <v>0</v>
      </c>
      <c r="R1207">
        <v>0</v>
      </c>
    </row>
    <row r="1208" spans="1:20" hidden="1" x14ac:dyDescent="0.35">
      <c r="A1208" t="s">
        <v>585</v>
      </c>
      <c r="B1208">
        <v>2</v>
      </c>
      <c r="D1208" s="24" t="str">
        <f t="shared" si="58"/>
        <v>FL</v>
      </c>
      <c r="E1208" s="25" t="str">
        <f t="shared" si="56"/>
        <v>6282</v>
      </c>
      <c r="F1208" s="24" t="str">
        <f t="shared" si="57"/>
        <v>Water Vine</v>
      </c>
      <c r="G1208" t="s">
        <v>258</v>
      </c>
      <c r="H1208" t="s">
        <v>259</v>
      </c>
      <c r="I1208" t="s">
        <v>38262</v>
      </c>
      <c r="J1208" t="s">
        <v>38406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</v>
      </c>
      <c r="Q1208">
        <v>0</v>
      </c>
      <c r="R1208">
        <v>0</v>
      </c>
    </row>
    <row r="1209" spans="1:20" hidden="1" x14ac:dyDescent="0.35">
      <c r="A1209" t="s">
        <v>585</v>
      </c>
      <c r="B1209">
        <v>2</v>
      </c>
      <c r="D1209" s="24" t="str">
        <f t="shared" si="58"/>
        <v>FL</v>
      </c>
      <c r="E1209" s="25" t="str">
        <f t="shared" si="56"/>
        <v>11947</v>
      </c>
      <c r="F1209" s="24" t="str">
        <f t="shared" si="57"/>
        <v/>
      </c>
      <c r="G1209" t="s">
        <v>137</v>
      </c>
      <c r="H1209" t="s">
        <v>138</v>
      </c>
      <c r="I1209" t="s">
        <v>38262</v>
      </c>
      <c r="J1209" t="s">
        <v>38406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0</v>
      </c>
      <c r="R1209">
        <v>0</v>
      </c>
    </row>
    <row r="1210" spans="1:20" hidden="1" x14ac:dyDescent="0.35">
      <c r="A1210" t="s">
        <v>585</v>
      </c>
      <c r="B1210">
        <v>2</v>
      </c>
      <c r="D1210" s="24" t="str">
        <f t="shared" si="58"/>
        <v>FL</v>
      </c>
      <c r="E1210" s="25" t="str">
        <f t="shared" si="56"/>
        <v>ONOP</v>
      </c>
      <c r="F1210" s="24" t="str">
        <f t="shared" si="57"/>
        <v/>
      </c>
      <c r="G1210" t="s">
        <v>38231</v>
      </c>
      <c r="H1210" t="s">
        <v>227</v>
      </c>
      <c r="I1210" t="s">
        <v>38262</v>
      </c>
      <c r="J1210" t="s">
        <v>38406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</v>
      </c>
      <c r="Q1210">
        <v>0</v>
      </c>
      <c r="R1210">
        <v>0</v>
      </c>
    </row>
    <row r="1211" spans="1:20" hidden="1" x14ac:dyDescent="0.35">
      <c r="A1211" t="s">
        <v>585</v>
      </c>
      <c r="B1211">
        <v>2</v>
      </c>
      <c r="D1211" s="24" t="str">
        <f t="shared" si="58"/>
        <v>FL</v>
      </c>
      <c r="E1211" s="25" t="str">
        <f t="shared" si="56"/>
        <v>6281</v>
      </c>
      <c r="F1211" s="24" t="str">
        <f t="shared" si="57"/>
        <v>Native Grape</v>
      </c>
      <c r="G1211" t="s">
        <v>256</v>
      </c>
      <c r="H1211" t="s">
        <v>257</v>
      </c>
      <c r="I1211" t="s">
        <v>38262</v>
      </c>
      <c r="J1211" t="s">
        <v>38342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</row>
    <row r="1212" spans="1:20" hidden="1" x14ac:dyDescent="0.35">
      <c r="A1212" t="s">
        <v>585</v>
      </c>
      <c r="B1212">
        <v>3</v>
      </c>
      <c r="D1212" s="24" t="str">
        <f t="shared" si="58"/>
        <v>FL</v>
      </c>
      <c r="E1212" s="25" t="str">
        <f t="shared" si="56"/>
        <v>6065</v>
      </c>
      <c r="F1212" s="24" t="str">
        <f t="shared" si="57"/>
        <v>Kangaroo Apple</v>
      </c>
      <c r="G1212" t="s">
        <v>588</v>
      </c>
      <c r="H1212" t="s">
        <v>589</v>
      </c>
      <c r="I1212" t="s">
        <v>241</v>
      </c>
      <c r="J1212" t="s">
        <v>38406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7</v>
      </c>
      <c r="Q1212">
        <v>0</v>
      </c>
      <c r="R1212">
        <v>0</v>
      </c>
    </row>
    <row r="1213" spans="1:20" hidden="1" x14ac:dyDescent="0.35">
      <c r="A1213" t="s">
        <v>585</v>
      </c>
      <c r="B1213">
        <v>3</v>
      </c>
      <c r="C1213" t="s">
        <v>546</v>
      </c>
      <c r="D1213" s="24" t="str">
        <f t="shared" si="58"/>
        <v>FL</v>
      </c>
      <c r="E1213" s="25" t="str">
        <f t="shared" si="56"/>
        <v>ONOP</v>
      </c>
      <c r="F1213" s="24" t="str">
        <f t="shared" si="57"/>
        <v/>
      </c>
      <c r="G1213" t="s">
        <v>38231</v>
      </c>
      <c r="H1213" t="s">
        <v>227</v>
      </c>
      <c r="I1213" t="s">
        <v>38262</v>
      </c>
      <c r="J1213" t="s">
        <v>38406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0</v>
      </c>
    </row>
    <row r="1214" spans="1:20" hidden="1" x14ac:dyDescent="0.35">
      <c r="A1214" t="s">
        <v>585</v>
      </c>
      <c r="B1214">
        <v>3</v>
      </c>
      <c r="D1214" s="24" t="str">
        <f t="shared" si="58"/>
        <v>FL</v>
      </c>
      <c r="E1214" s="25" t="str">
        <f t="shared" si="56"/>
        <v>4280</v>
      </c>
      <c r="F1214" s="24" t="str">
        <f t="shared" si="57"/>
        <v>Silver Myrtle</v>
      </c>
      <c r="G1214" t="s">
        <v>595</v>
      </c>
      <c r="H1214" t="s">
        <v>596</v>
      </c>
      <c r="I1214" t="s">
        <v>89</v>
      </c>
      <c r="J1214" t="s">
        <v>38342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T1214" t="s">
        <v>499</v>
      </c>
    </row>
    <row r="1215" spans="1:20" hidden="1" x14ac:dyDescent="0.35">
      <c r="A1215" t="s">
        <v>585</v>
      </c>
      <c r="B1215">
        <v>3</v>
      </c>
      <c r="D1215" s="24" t="str">
        <f t="shared" si="58"/>
        <v>FL</v>
      </c>
      <c r="E1215" s="25" t="str">
        <f t="shared" si="56"/>
        <v>6090</v>
      </c>
      <c r="F1215" s="24" t="str">
        <f t="shared" si="57"/>
        <v>Wild Tobacco Bush</v>
      </c>
      <c r="G1215" t="s">
        <v>387</v>
      </c>
      <c r="H1215" t="s">
        <v>388</v>
      </c>
      <c r="I1215" t="s">
        <v>241</v>
      </c>
      <c r="J1215" t="s">
        <v>38406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37</v>
      </c>
      <c r="Q1215">
        <v>0</v>
      </c>
      <c r="R1215">
        <v>0</v>
      </c>
    </row>
    <row r="1216" spans="1:20" hidden="1" x14ac:dyDescent="0.35">
      <c r="A1216" t="s">
        <v>585</v>
      </c>
      <c r="B1216">
        <v>3</v>
      </c>
      <c r="D1216" s="24" t="str">
        <f t="shared" si="58"/>
        <v>FL</v>
      </c>
      <c r="E1216" s="25" t="str">
        <f t="shared" si="56"/>
        <v>6226</v>
      </c>
      <c r="F1216" s="24" t="str">
        <f t="shared" si="57"/>
        <v>Giant Stinging Tree</v>
      </c>
      <c r="G1216" t="s">
        <v>94</v>
      </c>
      <c r="H1216" t="s">
        <v>95</v>
      </c>
      <c r="I1216" t="s">
        <v>38262</v>
      </c>
      <c r="J1216" t="s">
        <v>38406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109</v>
      </c>
      <c r="Q1216">
        <v>0</v>
      </c>
      <c r="R1216">
        <v>0</v>
      </c>
    </row>
    <row r="1217" spans="1:18" hidden="1" x14ac:dyDescent="0.35">
      <c r="A1217" t="s">
        <v>585</v>
      </c>
      <c r="B1217">
        <v>3</v>
      </c>
      <c r="D1217" s="24" t="str">
        <f t="shared" si="58"/>
        <v>FL</v>
      </c>
      <c r="E1217" s="25" t="str">
        <f t="shared" si="56"/>
        <v>3676</v>
      </c>
      <c r="F1217" s="24" t="str">
        <f t="shared" si="57"/>
        <v>Rosewood</v>
      </c>
      <c r="G1217" t="s">
        <v>160</v>
      </c>
      <c r="H1217" t="s">
        <v>161</v>
      </c>
      <c r="I1217" t="s">
        <v>89</v>
      </c>
      <c r="J1217" t="s">
        <v>38342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hidden="1" x14ac:dyDescent="0.35">
      <c r="A1218" t="s">
        <v>585</v>
      </c>
      <c r="B1218">
        <v>3</v>
      </c>
      <c r="D1218" s="24" t="str">
        <f t="shared" si="58"/>
        <v>FL</v>
      </c>
      <c r="E1218" s="25" t="str">
        <f t="shared" ref="E1218:E1281" si="59">IF(ISBLANK(G1218),"",IFERROR(VLOOKUP(G1218,FloraSpeciesList,2,FALSE),""))</f>
        <v>6282</v>
      </c>
      <c r="F1218" s="24" t="str">
        <f t="shared" ref="F1218:F1281" si="60">IF(ISBLANK(G1218),"",IFERROR(IF(VLOOKUP(G1218,FloraSpeciesList,3,FALSE)=0,"",VLOOKUP(G1218,FloraSpeciesList,3,FALSE)),""))</f>
        <v>Water Vine</v>
      </c>
      <c r="G1218" t="s">
        <v>258</v>
      </c>
      <c r="H1218" t="s">
        <v>259</v>
      </c>
      <c r="I1218" t="s">
        <v>89</v>
      </c>
      <c r="J1218" t="s">
        <v>38406</v>
      </c>
      <c r="K1218">
        <v>0</v>
      </c>
      <c r="L1218">
        <v>3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0</v>
      </c>
    </row>
    <row r="1219" spans="1:18" hidden="1" x14ac:dyDescent="0.35">
      <c r="A1219" t="s">
        <v>585</v>
      </c>
      <c r="B1219">
        <v>3</v>
      </c>
      <c r="D1219" s="24" t="str">
        <f t="shared" si="58"/>
        <v>FL</v>
      </c>
      <c r="E1219" s="25" t="str">
        <f t="shared" si="59"/>
        <v>8408</v>
      </c>
      <c r="F1219" s="24" t="str">
        <f t="shared" si="60"/>
        <v/>
      </c>
      <c r="G1219" t="s">
        <v>511</v>
      </c>
      <c r="H1219" t="s">
        <v>512</v>
      </c>
      <c r="I1219" t="s">
        <v>38262</v>
      </c>
      <c r="J1219" t="s">
        <v>38342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3</v>
      </c>
      <c r="Q1219">
        <v>0</v>
      </c>
      <c r="R1219">
        <v>0</v>
      </c>
    </row>
    <row r="1220" spans="1:18" hidden="1" x14ac:dyDescent="0.35">
      <c r="A1220" t="s">
        <v>585</v>
      </c>
      <c r="B1220">
        <v>3</v>
      </c>
      <c r="D1220" s="24" t="str">
        <f t="shared" ref="D1220:D1283" si="61">IF(ISBLANK(G1220),"","FL")</f>
        <v>FL</v>
      </c>
      <c r="E1220" s="25" t="str">
        <f t="shared" si="59"/>
        <v>6281</v>
      </c>
      <c r="F1220" s="24" t="str">
        <f t="shared" si="60"/>
        <v>Native Grape</v>
      </c>
      <c r="G1220" t="s">
        <v>256</v>
      </c>
      <c r="H1220" t="s">
        <v>257</v>
      </c>
      <c r="I1220" t="s">
        <v>38262</v>
      </c>
      <c r="J1220" t="s">
        <v>38342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0</v>
      </c>
      <c r="R1220">
        <v>0</v>
      </c>
    </row>
    <row r="1221" spans="1:18" hidden="1" x14ac:dyDescent="0.35">
      <c r="A1221" t="s">
        <v>585</v>
      </c>
      <c r="B1221">
        <v>3</v>
      </c>
      <c r="D1221" s="24" t="str">
        <f t="shared" si="61"/>
        <v>FL</v>
      </c>
      <c r="E1221" s="25" t="str">
        <f t="shared" si="59"/>
        <v>8672</v>
      </c>
      <c r="F1221" s="24" t="str">
        <f t="shared" si="60"/>
        <v>Cunjevoi</v>
      </c>
      <c r="G1221" t="s">
        <v>283</v>
      </c>
      <c r="H1221" t="s">
        <v>284</v>
      </c>
      <c r="I1221" t="s">
        <v>131</v>
      </c>
      <c r="J1221" t="s">
        <v>38342</v>
      </c>
      <c r="K1221">
        <v>0</v>
      </c>
      <c r="L1221">
        <v>11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hidden="1" x14ac:dyDescent="0.35">
      <c r="A1222" t="s">
        <v>585</v>
      </c>
      <c r="B1222">
        <v>3</v>
      </c>
      <c r="D1222" s="24" t="str">
        <f t="shared" si="61"/>
        <v>FL</v>
      </c>
      <c r="E1222" s="25" t="str">
        <f t="shared" si="59"/>
        <v>8428</v>
      </c>
      <c r="F1222" s="24" t="str">
        <f t="shared" si="60"/>
        <v>Snake Vine</v>
      </c>
      <c r="G1222" t="s">
        <v>216</v>
      </c>
      <c r="H1222" t="s">
        <v>217</v>
      </c>
      <c r="I1222" t="s">
        <v>38262</v>
      </c>
      <c r="J1222" t="s">
        <v>38342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4</v>
      </c>
      <c r="Q1222">
        <v>0</v>
      </c>
      <c r="R1222">
        <v>0</v>
      </c>
    </row>
    <row r="1223" spans="1:18" hidden="1" x14ac:dyDescent="0.35">
      <c r="A1223" t="s">
        <v>585</v>
      </c>
      <c r="B1223">
        <v>3</v>
      </c>
      <c r="D1223" s="24" t="str">
        <f t="shared" si="61"/>
        <v>FL</v>
      </c>
      <c r="E1223" s="25" t="str">
        <f t="shared" si="59"/>
        <v>13218</v>
      </c>
      <c r="F1223" s="24" t="str">
        <f t="shared" si="60"/>
        <v/>
      </c>
      <c r="G1223" t="s">
        <v>38205</v>
      </c>
      <c r="H1223" t="s">
        <v>155</v>
      </c>
      <c r="I1223" t="s">
        <v>89</v>
      </c>
      <c r="J1223" t="s">
        <v>38342</v>
      </c>
      <c r="K1223">
        <v>0</v>
      </c>
      <c r="L1223">
        <v>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hidden="1" x14ac:dyDescent="0.35">
      <c r="A1224" t="s">
        <v>585</v>
      </c>
      <c r="B1224">
        <v>3</v>
      </c>
      <c r="D1224" s="24" t="str">
        <f t="shared" si="61"/>
        <v>FL</v>
      </c>
      <c r="E1224" s="25" t="str">
        <f t="shared" si="59"/>
        <v>2768</v>
      </c>
      <c r="F1224" s="24" t="str">
        <f t="shared" si="60"/>
        <v>Bolwarra</v>
      </c>
      <c r="G1224" t="s">
        <v>485</v>
      </c>
      <c r="H1224" t="s">
        <v>486</v>
      </c>
      <c r="I1224" t="s">
        <v>89</v>
      </c>
      <c r="J1224" t="s">
        <v>38342</v>
      </c>
      <c r="K1224">
        <v>0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hidden="1" x14ac:dyDescent="0.35">
      <c r="A1225" t="s">
        <v>585</v>
      </c>
      <c r="B1225">
        <v>3</v>
      </c>
      <c r="D1225" s="24" t="str">
        <f t="shared" si="61"/>
        <v>FL</v>
      </c>
      <c r="E1225" s="25" t="str">
        <f t="shared" si="59"/>
        <v>1206</v>
      </c>
      <c r="F1225" s="24" t="str">
        <f t="shared" si="60"/>
        <v>Climbing Panax</v>
      </c>
      <c r="G1225" t="s">
        <v>38219</v>
      </c>
      <c r="H1225" t="s">
        <v>597</v>
      </c>
      <c r="I1225" t="s">
        <v>89</v>
      </c>
      <c r="J1225" t="s">
        <v>38342</v>
      </c>
      <c r="K1225">
        <v>0</v>
      </c>
      <c r="L1225">
        <v>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hidden="1" x14ac:dyDescent="0.35">
      <c r="A1226" t="s">
        <v>585</v>
      </c>
      <c r="B1226">
        <v>3</v>
      </c>
      <c r="D1226" s="24" t="str">
        <f t="shared" si="61"/>
        <v>FL</v>
      </c>
      <c r="E1226" s="25" t="str">
        <f t="shared" si="59"/>
        <v>8064</v>
      </c>
      <c r="F1226" s="24" t="str">
        <f t="shared" si="60"/>
        <v>Prickly Rasp Fern</v>
      </c>
      <c r="G1226" t="s">
        <v>592</v>
      </c>
      <c r="H1226" t="s">
        <v>255</v>
      </c>
      <c r="I1226" t="s">
        <v>124</v>
      </c>
      <c r="J1226" t="s">
        <v>38343</v>
      </c>
      <c r="K1226">
        <v>0</v>
      </c>
      <c r="L1226">
        <v>11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hidden="1" x14ac:dyDescent="0.35">
      <c r="A1227" t="s">
        <v>585</v>
      </c>
      <c r="B1227">
        <v>3</v>
      </c>
      <c r="D1227" s="24" t="str">
        <f t="shared" si="61"/>
        <v>FL</v>
      </c>
      <c r="E1227" s="25" t="str">
        <f t="shared" si="59"/>
        <v>3680</v>
      </c>
      <c r="F1227" s="24" t="str">
        <f t="shared" si="60"/>
        <v>White Cedar</v>
      </c>
      <c r="G1227" t="s">
        <v>38228</v>
      </c>
      <c r="H1227" t="s">
        <v>330</v>
      </c>
      <c r="I1227" t="s">
        <v>38262</v>
      </c>
      <c r="J1227" t="s">
        <v>38342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9</v>
      </c>
      <c r="Q1227">
        <v>0</v>
      </c>
      <c r="R1227">
        <v>0</v>
      </c>
    </row>
    <row r="1228" spans="1:18" hidden="1" x14ac:dyDescent="0.35">
      <c r="A1228" t="s">
        <v>585</v>
      </c>
      <c r="B1228">
        <v>3</v>
      </c>
      <c r="D1228" s="24" t="str">
        <f t="shared" si="61"/>
        <v>FL</v>
      </c>
      <c r="E1228" s="25" t="str">
        <f t="shared" si="59"/>
        <v>13697</v>
      </c>
      <c r="F1228" s="24" t="str">
        <f t="shared" si="60"/>
        <v/>
      </c>
      <c r="G1228" t="s">
        <v>38229</v>
      </c>
      <c r="H1228" t="s">
        <v>524</v>
      </c>
      <c r="I1228" t="s">
        <v>38262</v>
      </c>
      <c r="J1228" t="s">
        <v>38342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7</v>
      </c>
      <c r="Q1228">
        <v>0</v>
      </c>
      <c r="R1228">
        <v>0</v>
      </c>
    </row>
    <row r="1229" spans="1:18" hidden="1" x14ac:dyDescent="0.35">
      <c r="A1229" t="s">
        <v>585</v>
      </c>
      <c r="B1229">
        <v>3</v>
      </c>
      <c r="D1229" s="24" t="str">
        <f t="shared" si="61"/>
        <v>FL</v>
      </c>
      <c r="E1229" s="25" t="str">
        <f t="shared" si="59"/>
        <v>1953</v>
      </c>
      <c r="F1229" s="24" t="str">
        <f t="shared" si="60"/>
        <v>Native Elderberry</v>
      </c>
      <c r="G1229" t="s">
        <v>598</v>
      </c>
      <c r="H1229" t="s">
        <v>599</v>
      </c>
      <c r="I1229" t="s">
        <v>38262</v>
      </c>
      <c r="J1229" t="s">
        <v>38406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</v>
      </c>
      <c r="Q1229">
        <v>0</v>
      </c>
      <c r="R1229">
        <v>0</v>
      </c>
    </row>
    <row r="1230" spans="1:18" hidden="1" x14ac:dyDescent="0.35">
      <c r="A1230" t="s">
        <v>585</v>
      </c>
      <c r="B1230">
        <v>3</v>
      </c>
      <c r="D1230" s="24" t="str">
        <f t="shared" si="61"/>
        <v>FL</v>
      </c>
      <c r="E1230" s="25" t="str">
        <f t="shared" si="59"/>
        <v>4286</v>
      </c>
      <c r="F1230" s="24" t="str">
        <f t="shared" si="60"/>
        <v>Sour Cherry</v>
      </c>
      <c r="G1230" t="s">
        <v>600</v>
      </c>
      <c r="H1230" t="s">
        <v>601</v>
      </c>
      <c r="I1230" t="s">
        <v>89</v>
      </c>
      <c r="J1230" t="s">
        <v>38342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hidden="1" x14ac:dyDescent="0.35">
      <c r="A1231" t="s">
        <v>585</v>
      </c>
      <c r="B1231">
        <v>3</v>
      </c>
      <c r="D1231" s="24" t="str">
        <f t="shared" si="61"/>
        <v>FL</v>
      </c>
      <c r="E1231" s="25" t="str">
        <f t="shared" si="59"/>
        <v/>
      </c>
      <c r="F1231" s="24" t="str">
        <f t="shared" si="60"/>
        <v/>
      </c>
      <c r="G1231" t="s">
        <v>602</v>
      </c>
      <c r="H1231" t="s">
        <v>603</v>
      </c>
      <c r="I1231" t="s">
        <v>241</v>
      </c>
      <c r="J1231" t="s">
        <v>38406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3</v>
      </c>
      <c r="Q1231">
        <v>0</v>
      </c>
      <c r="R1231">
        <v>0</v>
      </c>
    </row>
    <row r="1232" spans="1:18" hidden="1" x14ac:dyDescent="0.35">
      <c r="A1232" t="s">
        <v>585</v>
      </c>
      <c r="B1232">
        <v>3</v>
      </c>
      <c r="D1232" s="24" t="str">
        <f t="shared" si="61"/>
        <v>FL</v>
      </c>
      <c r="E1232" s="25" t="str">
        <f t="shared" si="59"/>
        <v>8625</v>
      </c>
      <c r="F1232" s="24" t="str">
        <f t="shared" si="60"/>
        <v>Hairy-leaved Doughwood</v>
      </c>
      <c r="G1232" t="s">
        <v>307</v>
      </c>
      <c r="H1232" t="s">
        <v>308</v>
      </c>
      <c r="I1232" t="s">
        <v>89</v>
      </c>
      <c r="J1232" t="s">
        <v>38342</v>
      </c>
      <c r="K1232">
        <v>0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hidden="1" x14ac:dyDescent="0.35">
      <c r="A1233" t="s">
        <v>585</v>
      </c>
      <c r="B1233">
        <v>3</v>
      </c>
      <c r="D1233" s="24" t="str">
        <f t="shared" si="61"/>
        <v>FL</v>
      </c>
      <c r="E1233" s="25" t="str">
        <f t="shared" si="59"/>
        <v>8839</v>
      </c>
      <c r="F1233" s="24" t="str">
        <f t="shared" si="60"/>
        <v>Red Cedar</v>
      </c>
      <c r="G1233" t="s">
        <v>113</v>
      </c>
      <c r="H1233" t="s">
        <v>114</v>
      </c>
      <c r="I1233" t="s">
        <v>38262</v>
      </c>
      <c r="J1233" t="s">
        <v>38406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72</v>
      </c>
      <c r="Q1233">
        <v>0</v>
      </c>
      <c r="R1233">
        <v>0</v>
      </c>
    </row>
    <row r="1234" spans="1:18" hidden="1" x14ac:dyDescent="0.35">
      <c r="A1234" t="s">
        <v>585</v>
      </c>
      <c r="B1234">
        <v>3</v>
      </c>
      <c r="D1234" s="24" t="str">
        <f t="shared" si="61"/>
        <v>FL</v>
      </c>
      <c r="E1234" s="25" t="str">
        <f t="shared" si="59"/>
        <v>6182</v>
      </c>
      <c r="F1234" s="24" t="str">
        <f t="shared" si="60"/>
        <v>Slender Rice Flower</v>
      </c>
      <c r="G1234" t="s">
        <v>604</v>
      </c>
      <c r="H1234" t="s">
        <v>605</v>
      </c>
      <c r="I1234" t="s">
        <v>241</v>
      </c>
      <c r="J1234" t="s">
        <v>38406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</row>
    <row r="1235" spans="1:18" hidden="1" x14ac:dyDescent="0.35">
      <c r="A1235" t="s">
        <v>585</v>
      </c>
      <c r="B1235">
        <v>3</v>
      </c>
      <c r="D1235" s="24" t="str">
        <f t="shared" si="61"/>
        <v>FL</v>
      </c>
      <c r="E1235" s="25" t="str">
        <f t="shared" si="59"/>
        <v>1209</v>
      </c>
      <c r="F1235" s="24" t="str">
        <f t="shared" si="60"/>
        <v>Celery Wood</v>
      </c>
      <c r="G1235" t="s">
        <v>206</v>
      </c>
      <c r="H1235" t="s">
        <v>207</v>
      </c>
      <c r="I1235" t="s">
        <v>38262</v>
      </c>
      <c r="J1235" t="s">
        <v>38406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0</v>
      </c>
      <c r="R1235">
        <v>0</v>
      </c>
    </row>
    <row r="1236" spans="1:18" hidden="1" x14ac:dyDescent="0.35">
      <c r="A1236" t="s">
        <v>585</v>
      </c>
      <c r="B1236">
        <v>3</v>
      </c>
      <c r="D1236" s="24" t="str">
        <f t="shared" si="61"/>
        <v>FL</v>
      </c>
      <c r="E1236" s="25" t="str">
        <f t="shared" si="59"/>
        <v>3499</v>
      </c>
      <c r="F1236" s="24" t="str">
        <f t="shared" si="60"/>
        <v>Hairy-leaved Bolly Gum</v>
      </c>
      <c r="G1236" t="s">
        <v>151</v>
      </c>
      <c r="H1236" t="s">
        <v>152</v>
      </c>
      <c r="I1236" t="s">
        <v>89</v>
      </c>
      <c r="J1236" t="s">
        <v>38342</v>
      </c>
      <c r="K1236">
        <v>0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hidden="1" x14ac:dyDescent="0.35">
      <c r="A1237" t="s">
        <v>585</v>
      </c>
      <c r="B1237">
        <v>3</v>
      </c>
      <c r="D1237" s="24" t="str">
        <f t="shared" si="61"/>
        <v>FL</v>
      </c>
      <c r="E1237" s="25" t="str">
        <f t="shared" si="59"/>
        <v>8386</v>
      </c>
      <c r="F1237" s="24" t="str">
        <f t="shared" si="60"/>
        <v>Green Bolly Gum</v>
      </c>
      <c r="G1237" t="s">
        <v>38230</v>
      </c>
      <c r="H1237" t="s">
        <v>384</v>
      </c>
      <c r="I1237" t="s">
        <v>89</v>
      </c>
      <c r="J1237" t="s">
        <v>38342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hidden="1" x14ac:dyDescent="0.35">
      <c r="A1238" t="s">
        <v>585</v>
      </c>
      <c r="B1238">
        <v>3</v>
      </c>
      <c r="D1238" s="24" t="str">
        <f t="shared" si="61"/>
        <v>FL</v>
      </c>
      <c r="E1238" s="25" t="str">
        <f t="shared" si="59"/>
        <v>6237</v>
      </c>
      <c r="F1238" s="24" t="str">
        <f t="shared" si="60"/>
        <v>Stinging Nettle</v>
      </c>
      <c r="G1238" t="s">
        <v>590</v>
      </c>
      <c r="H1238" t="s">
        <v>591</v>
      </c>
      <c r="I1238" t="s">
        <v>241</v>
      </c>
      <c r="J1238" t="s">
        <v>38406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7</v>
      </c>
      <c r="Q1238">
        <v>0</v>
      </c>
      <c r="R1238">
        <v>0</v>
      </c>
    </row>
    <row r="1239" spans="1:18" hidden="1" x14ac:dyDescent="0.35">
      <c r="A1239" t="s">
        <v>585</v>
      </c>
      <c r="B1239">
        <v>3</v>
      </c>
      <c r="D1239" s="24" t="str">
        <f t="shared" si="61"/>
        <v>FL</v>
      </c>
      <c r="E1239" s="25" t="str">
        <f t="shared" si="59"/>
        <v>2699</v>
      </c>
      <c r="F1239" s="24" t="str">
        <f t="shared" si="60"/>
        <v>Cleistanthus</v>
      </c>
      <c r="G1239" t="s">
        <v>606</v>
      </c>
      <c r="H1239" t="s">
        <v>607</v>
      </c>
      <c r="I1239" t="s">
        <v>89</v>
      </c>
      <c r="J1239" t="s">
        <v>38342</v>
      </c>
      <c r="K1239">
        <v>0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hidden="1" x14ac:dyDescent="0.35">
      <c r="A1240" t="s">
        <v>585</v>
      </c>
      <c r="B1240">
        <v>4</v>
      </c>
      <c r="D1240" s="24" t="str">
        <f t="shared" si="61"/>
        <v>FL</v>
      </c>
      <c r="E1240" s="25" t="str">
        <f t="shared" si="59"/>
        <v>3483</v>
      </c>
      <c r="F1240" s="24" t="str">
        <f t="shared" si="60"/>
        <v>Murrogun</v>
      </c>
      <c r="G1240" t="s">
        <v>475</v>
      </c>
      <c r="H1240" t="s">
        <v>476</v>
      </c>
      <c r="I1240" t="s">
        <v>89</v>
      </c>
      <c r="J1240" t="s">
        <v>38342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hidden="1" x14ac:dyDescent="0.35">
      <c r="A1241" t="s">
        <v>585</v>
      </c>
      <c r="B1241">
        <v>4</v>
      </c>
      <c r="D1241" s="24" t="str">
        <f t="shared" si="61"/>
        <v>FL</v>
      </c>
      <c r="E1241" s="25" t="str">
        <f t="shared" si="59"/>
        <v>1943</v>
      </c>
      <c r="F1241" s="24" t="str">
        <f t="shared" si="60"/>
        <v>Native Pomegranate</v>
      </c>
      <c r="G1241" t="s">
        <v>520</v>
      </c>
      <c r="H1241" t="s">
        <v>521</v>
      </c>
      <c r="I1241" t="s">
        <v>89</v>
      </c>
      <c r="J1241" t="s">
        <v>38342</v>
      </c>
      <c r="K1241">
        <v>0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hidden="1" x14ac:dyDescent="0.35">
      <c r="A1242" t="s">
        <v>585</v>
      </c>
      <c r="B1242">
        <v>4</v>
      </c>
      <c r="D1242" s="24" t="str">
        <f t="shared" si="61"/>
        <v>FL</v>
      </c>
      <c r="E1242" s="25" t="str">
        <f t="shared" si="59"/>
        <v>1220</v>
      </c>
      <c r="F1242" s="24" t="str">
        <f t="shared" si="60"/>
        <v>Walking-stick Palm</v>
      </c>
      <c r="G1242" t="s">
        <v>38214</v>
      </c>
      <c r="H1242" t="s">
        <v>186</v>
      </c>
      <c r="I1242" t="s">
        <v>241</v>
      </c>
      <c r="J1242" t="s">
        <v>38342</v>
      </c>
      <c r="K1242">
        <v>0</v>
      </c>
      <c r="L1242">
        <v>0</v>
      </c>
      <c r="M1242">
        <v>0</v>
      </c>
      <c r="N1242">
        <v>3</v>
      </c>
      <c r="O1242">
        <v>0</v>
      </c>
      <c r="P1242">
        <v>0</v>
      </c>
      <c r="Q1242">
        <v>0</v>
      </c>
      <c r="R1242">
        <v>0</v>
      </c>
    </row>
    <row r="1243" spans="1:18" hidden="1" x14ac:dyDescent="0.35">
      <c r="A1243" t="s">
        <v>585</v>
      </c>
      <c r="B1243">
        <v>4</v>
      </c>
      <c r="D1243" s="24" t="str">
        <f t="shared" si="61"/>
        <v>FL</v>
      </c>
      <c r="E1243" s="25" t="str">
        <f t="shared" si="59"/>
        <v>13218</v>
      </c>
      <c r="F1243" s="24" t="str">
        <f t="shared" si="60"/>
        <v/>
      </c>
      <c r="G1243" t="s">
        <v>38205</v>
      </c>
      <c r="H1243" t="s">
        <v>155</v>
      </c>
      <c r="I1243" t="s">
        <v>89</v>
      </c>
      <c r="J1243" t="s">
        <v>38342</v>
      </c>
      <c r="K1243">
        <v>0</v>
      </c>
      <c r="L1243">
        <v>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hidden="1" x14ac:dyDescent="0.35">
      <c r="A1244" t="s">
        <v>585</v>
      </c>
      <c r="B1244">
        <v>4</v>
      </c>
      <c r="D1244" s="24" t="str">
        <f t="shared" si="61"/>
        <v>FL</v>
      </c>
      <c r="E1244" s="25" t="str">
        <f t="shared" si="59"/>
        <v>8598</v>
      </c>
      <c r="F1244" s="24" t="str">
        <f t="shared" si="60"/>
        <v>Incense Cedar</v>
      </c>
      <c r="G1244" t="s">
        <v>179</v>
      </c>
      <c r="H1244" t="s">
        <v>180</v>
      </c>
      <c r="I1244" t="s">
        <v>89</v>
      </c>
      <c r="J1244" t="s">
        <v>38342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hidden="1" x14ac:dyDescent="0.35">
      <c r="A1245" t="s">
        <v>585</v>
      </c>
      <c r="B1245">
        <v>4</v>
      </c>
      <c r="D1245" s="24" t="str">
        <f t="shared" si="61"/>
        <v>FL</v>
      </c>
      <c r="E1245" s="25" t="str">
        <f t="shared" si="59"/>
        <v>8408</v>
      </c>
      <c r="F1245" s="24" t="str">
        <f t="shared" si="60"/>
        <v/>
      </c>
      <c r="G1245" t="s">
        <v>511</v>
      </c>
      <c r="H1245" t="s">
        <v>512</v>
      </c>
      <c r="I1245" t="s">
        <v>241</v>
      </c>
      <c r="J1245" t="s">
        <v>38342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</row>
    <row r="1246" spans="1:18" hidden="1" x14ac:dyDescent="0.35">
      <c r="A1246" t="s">
        <v>585</v>
      </c>
      <c r="B1246">
        <v>4</v>
      </c>
      <c r="D1246" s="24" t="str">
        <f t="shared" si="61"/>
        <v>FL</v>
      </c>
      <c r="E1246" s="25" t="str">
        <f t="shared" si="59"/>
        <v>6226</v>
      </c>
      <c r="F1246" s="24" t="str">
        <f t="shared" si="60"/>
        <v>Giant Stinging Tree</v>
      </c>
      <c r="G1246" t="s">
        <v>94</v>
      </c>
      <c r="H1246" t="s">
        <v>95</v>
      </c>
      <c r="I1246" t="s">
        <v>608</v>
      </c>
      <c r="J1246" t="s">
        <v>38406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37</v>
      </c>
      <c r="Q1246">
        <v>0</v>
      </c>
      <c r="R1246">
        <v>0</v>
      </c>
    </row>
    <row r="1247" spans="1:18" hidden="1" x14ac:dyDescent="0.35">
      <c r="A1247" t="s">
        <v>585</v>
      </c>
      <c r="B1247">
        <v>4</v>
      </c>
      <c r="D1247" s="24" t="str">
        <f t="shared" si="61"/>
        <v>FL</v>
      </c>
      <c r="E1247" s="25" t="str">
        <f t="shared" si="59"/>
        <v>2735</v>
      </c>
      <c r="F1247" s="24" t="str">
        <f t="shared" si="60"/>
        <v>Red Kamala</v>
      </c>
      <c r="G1247" t="s">
        <v>328</v>
      </c>
      <c r="H1247" t="s">
        <v>329</v>
      </c>
      <c r="I1247" t="s">
        <v>89</v>
      </c>
      <c r="J1247" t="s">
        <v>38342</v>
      </c>
      <c r="K1247">
        <v>0</v>
      </c>
      <c r="L1247">
        <v>4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</row>
    <row r="1248" spans="1:18" hidden="1" x14ac:dyDescent="0.35">
      <c r="A1248" t="s">
        <v>585</v>
      </c>
      <c r="B1248">
        <v>4</v>
      </c>
      <c r="D1248" s="24" t="str">
        <f t="shared" si="61"/>
        <v>FL</v>
      </c>
      <c r="E1248" s="25" t="str">
        <f t="shared" si="59"/>
        <v>8672</v>
      </c>
      <c r="F1248" s="24" t="str">
        <f t="shared" si="60"/>
        <v>Cunjevoi</v>
      </c>
      <c r="G1248" t="s">
        <v>283</v>
      </c>
      <c r="H1248" t="s">
        <v>284</v>
      </c>
      <c r="I1248" t="s">
        <v>131</v>
      </c>
      <c r="J1248" t="s">
        <v>38342</v>
      </c>
      <c r="K1248">
        <v>0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hidden="1" x14ac:dyDescent="0.35">
      <c r="A1249" t="s">
        <v>585</v>
      </c>
      <c r="B1249">
        <v>4</v>
      </c>
      <c r="D1249" s="24" t="str">
        <f t="shared" si="61"/>
        <v>FL</v>
      </c>
      <c r="E1249" s="25" t="str">
        <f t="shared" si="59"/>
        <v>PHYT</v>
      </c>
      <c r="F1249" s="24" t="str">
        <f t="shared" si="60"/>
        <v/>
      </c>
      <c r="G1249" s="26" t="s">
        <v>38211</v>
      </c>
      <c r="H1249" t="s">
        <v>117</v>
      </c>
      <c r="I1249" t="s">
        <v>241</v>
      </c>
      <c r="J1249" t="s">
        <v>38406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0</v>
      </c>
      <c r="R1249">
        <v>0</v>
      </c>
    </row>
    <row r="1250" spans="1:18" hidden="1" x14ac:dyDescent="0.35">
      <c r="A1250" t="s">
        <v>585</v>
      </c>
      <c r="B1250">
        <v>4</v>
      </c>
      <c r="D1250" s="24" t="str">
        <f t="shared" si="61"/>
        <v>FL</v>
      </c>
      <c r="E1250" s="25" t="str">
        <f t="shared" si="59"/>
        <v>2768</v>
      </c>
      <c r="F1250" s="24" t="str">
        <f t="shared" si="60"/>
        <v>Bolwarra</v>
      </c>
      <c r="G1250" t="s">
        <v>485</v>
      </c>
      <c r="H1250" t="s">
        <v>486</v>
      </c>
      <c r="I1250" t="s">
        <v>89</v>
      </c>
      <c r="J1250" t="s">
        <v>38342</v>
      </c>
      <c r="K1250">
        <v>0</v>
      </c>
      <c r="L1250">
        <v>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hidden="1" x14ac:dyDescent="0.35">
      <c r="A1251" t="s">
        <v>585</v>
      </c>
      <c r="B1251">
        <v>4</v>
      </c>
      <c r="D1251" s="24" t="str">
        <f t="shared" si="61"/>
        <v>FL</v>
      </c>
      <c r="E1251" s="25" t="str">
        <f t="shared" si="59"/>
        <v>8625</v>
      </c>
      <c r="F1251" s="24" t="str">
        <f t="shared" si="60"/>
        <v>Hairy-leaved Doughwood</v>
      </c>
      <c r="G1251" t="s">
        <v>307</v>
      </c>
      <c r="H1251" t="s">
        <v>308</v>
      </c>
      <c r="I1251" t="s">
        <v>89</v>
      </c>
      <c r="J1251" t="s">
        <v>38342</v>
      </c>
      <c r="K1251">
        <v>0</v>
      </c>
      <c r="L1251">
        <v>6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</row>
    <row r="1252" spans="1:18" hidden="1" x14ac:dyDescent="0.35">
      <c r="A1252" t="s">
        <v>585</v>
      </c>
      <c r="B1252">
        <v>4</v>
      </c>
      <c r="D1252" s="24" t="str">
        <f t="shared" si="61"/>
        <v>FL</v>
      </c>
      <c r="E1252" s="25" t="str">
        <f t="shared" si="59"/>
        <v>3680</v>
      </c>
      <c r="F1252" s="24" t="str">
        <f t="shared" si="60"/>
        <v>White Cedar</v>
      </c>
      <c r="G1252" t="s">
        <v>38228</v>
      </c>
      <c r="H1252" t="s">
        <v>330</v>
      </c>
      <c r="I1252" t="s">
        <v>38262</v>
      </c>
      <c r="J1252" t="s">
        <v>38342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3</v>
      </c>
      <c r="Q1252">
        <v>0</v>
      </c>
      <c r="R1252">
        <v>0</v>
      </c>
    </row>
    <row r="1253" spans="1:18" hidden="1" x14ac:dyDescent="0.35">
      <c r="A1253" t="s">
        <v>585</v>
      </c>
      <c r="B1253">
        <v>4</v>
      </c>
      <c r="D1253" s="24" t="str">
        <f t="shared" si="61"/>
        <v>FL</v>
      </c>
      <c r="E1253" s="25" t="str">
        <f t="shared" si="59"/>
        <v>8019</v>
      </c>
      <c r="F1253" s="24" t="str">
        <f t="shared" si="60"/>
        <v>Naked Shield Fern</v>
      </c>
      <c r="G1253" t="s">
        <v>309</v>
      </c>
      <c r="H1253" t="s">
        <v>310</v>
      </c>
      <c r="I1253" t="s">
        <v>124</v>
      </c>
      <c r="J1253" t="s">
        <v>38343</v>
      </c>
      <c r="K1253">
        <v>0</v>
      </c>
      <c r="L1253">
        <v>17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hidden="1" x14ac:dyDescent="0.35">
      <c r="A1254" t="s">
        <v>585</v>
      </c>
      <c r="B1254">
        <v>4</v>
      </c>
      <c r="D1254" s="24" t="str">
        <f t="shared" si="61"/>
        <v>FL</v>
      </c>
      <c r="E1254" s="25" t="str">
        <f t="shared" si="59"/>
        <v>6281</v>
      </c>
      <c r="F1254" s="24" t="str">
        <f t="shared" si="60"/>
        <v>Native Grape</v>
      </c>
      <c r="G1254" t="s">
        <v>256</v>
      </c>
      <c r="H1254" t="s">
        <v>257</v>
      </c>
      <c r="I1254" t="s">
        <v>38262</v>
      </c>
      <c r="J1254" t="s">
        <v>38342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6</v>
      </c>
      <c r="Q1254">
        <v>0</v>
      </c>
      <c r="R1254">
        <v>0</v>
      </c>
    </row>
    <row r="1255" spans="1:18" hidden="1" x14ac:dyDescent="0.35">
      <c r="A1255" t="s">
        <v>585</v>
      </c>
      <c r="B1255">
        <v>4</v>
      </c>
      <c r="D1255" s="24" t="str">
        <f t="shared" si="61"/>
        <v>FL</v>
      </c>
      <c r="E1255" s="25" t="str">
        <f t="shared" si="59"/>
        <v>1209</v>
      </c>
      <c r="F1255" s="24" t="str">
        <f t="shared" si="60"/>
        <v>Celery Wood</v>
      </c>
      <c r="G1255" t="s">
        <v>206</v>
      </c>
      <c r="H1255" t="s">
        <v>207</v>
      </c>
      <c r="I1255" t="s">
        <v>38262</v>
      </c>
      <c r="J1255" t="s">
        <v>38406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</v>
      </c>
      <c r="Q1255">
        <v>0</v>
      </c>
      <c r="R1255">
        <v>0</v>
      </c>
    </row>
    <row r="1256" spans="1:18" hidden="1" x14ac:dyDescent="0.35">
      <c r="A1256" t="s">
        <v>585</v>
      </c>
      <c r="B1256">
        <v>4</v>
      </c>
      <c r="D1256" s="24" t="str">
        <f t="shared" si="61"/>
        <v>FL</v>
      </c>
      <c r="E1256" s="25" t="str">
        <f t="shared" si="59"/>
        <v>7386</v>
      </c>
      <c r="F1256" s="24" t="str">
        <f t="shared" si="60"/>
        <v>Broad-leaved Palm Lily</v>
      </c>
      <c r="G1256" t="s">
        <v>376</v>
      </c>
      <c r="H1256" t="s">
        <v>377</v>
      </c>
      <c r="I1256" t="s">
        <v>89</v>
      </c>
      <c r="J1256" t="s">
        <v>38342</v>
      </c>
      <c r="K1256">
        <v>0</v>
      </c>
      <c r="L1256">
        <v>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hidden="1" x14ac:dyDescent="0.35">
      <c r="A1257" t="s">
        <v>585</v>
      </c>
      <c r="B1257">
        <v>4</v>
      </c>
      <c r="D1257" s="24" t="str">
        <f t="shared" si="61"/>
        <v>FL</v>
      </c>
      <c r="E1257" s="25" t="str">
        <f t="shared" si="59"/>
        <v>1084</v>
      </c>
      <c r="F1257" s="24" t="str">
        <f t="shared" si="60"/>
        <v/>
      </c>
      <c r="G1257" t="s">
        <v>336</v>
      </c>
      <c r="H1257" t="s">
        <v>337</v>
      </c>
      <c r="I1257" t="s">
        <v>241</v>
      </c>
      <c r="J1257" t="s">
        <v>38342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</row>
    <row r="1258" spans="1:18" hidden="1" x14ac:dyDescent="0.35">
      <c r="A1258" t="s">
        <v>585</v>
      </c>
      <c r="B1258">
        <v>4</v>
      </c>
      <c r="D1258" s="24" t="str">
        <f t="shared" si="61"/>
        <v>FL</v>
      </c>
      <c r="E1258" s="25" t="str">
        <f t="shared" si="59"/>
        <v>11204</v>
      </c>
      <c r="F1258" s="24" t="str">
        <f t="shared" si="60"/>
        <v>Orange Thorn</v>
      </c>
      <c r="G1258" t="s">
        <v>198</v>
      </c>
      <c r="H1258" t="s">
        <v>199</v>
      </c>
      <c r="I1258" t="s">
        <v>89</v>
      </c>
      <c r="J1258" t="s">
        <v>38342</v>
      </c>
      <c r="K1258">
        <v>0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hidden="1" x14ac:dyDescent="0.35">
      <c r="A1259" t="s">
        <v>585</v>
      </c>
      <c r="B1259">
        <v>4</v>
      </c>
      <c r="D1259" s="24" t="str">
        <f t="shared" si="61"/>
        <v>FL</v>
      </c>
      <c r="E1259" s="25" t="str">
        <f t="shared" si="59"/>
        <v>8428</v>
      </c>
      <c r="F1259" s="24" t="str">
        <f t="shared" si="60"/>
        <v>Snake Vine</v>
      </c>
      <c r="G1259" t="s">
        <v>216</v>
      </c>
      <c r="H1259" t="s">
        <v>217</v>
      </c>
      <c r="I1259" t="s">
        <v>38262</v>
      </c>
      <c r="J1259" t="s">
        <v>38342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</v>
      </c>
      <c r="Q1259">
        <v>0</v>
      </c>
      <c r="R1259">
        <v>0</v>
      </c>
    </row>
    <row r="1260" spans="1:18" hidden="1" x14ac:dyDescent="0.35">
      <c r="A1260" t="s">
        <v>585</v>
      </c>
      <c r="B1260">
        <v>4</v>
      </c>
      <c r="D1260" s="24" t="str">
        <f t="shared" si="61"/>
        <v>FL</v>
      </c>
      <c r="E1260" s="25" t="str">
        <f t="shared" si="59"/>
        <v>6446</v>
      </c>
      <c r="F1260" s="24" t="str">
        <f t="shared" si="60"/>
        <v>Native Yam</v>
      </c>
      <c r="G1260" t="s">
        <v>200</v>
      </c>
      <c r="H1260" t="s">
        <v>201</v>
      </c>
      <c r="I1260" t="s">
        <v>131</v>
      </c>
      <c r="J1260" t="s">
        <v>38342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hidden="1" x14ac:dyDescent="0.35">
      <c r="A1261" t="s">
        <v>585</v>
      </c>
      <c r="B1261">
        <v>4</v>
      </c>
      <c r="D1261" s="24" t="str">
        <f t="shared" si="61"/>
        <v>FL</v>
      </c>
      <c r="E1261" s="25" t="str">
        <f t="shared" si="59"/>
        <v>11947</v>
      </c>
      <c r="F1261" s="24" t="str">
        <f t="shared" si="60"/>
        <v/>
      </c>
      <c r="G1261" t="s">
        <v>137</v>
      </c>
      <c r="H1261" t="s">
        <v>138</v>
      </c>
      <c r="I1261" t="s">
        <v>38262</v>
      </c>
      <c r="J1261" t="s">
        <v>38406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0</v>
      </c>
      <c r="R1261">
        <v>0</v>
      </c>
    </row>
    <row r="1262" spans="1:18" hidden="1" x14ac:dyDescent="0.35">
      <c r="A1262" t="s">
        <v>585</v>
      </c>
      <c r="B1262">
        <v>4</v>
      </c>
      <c r="D1262" s="24" t="str">
        <f t="shared" si="61"/>
        <v>FL</v>
      </c>
      <c r="E1262" s="25" t="str">
        <f t="shared" si="59"/>
        <v>8064</v>
      </c>
      <c r="F1262" s="24" t="str">
        <f t="shared" si="60"/>
        <v>Prickly Rasp Fern</v>
      </c>
      <c r="G1262" t="s">
        <v>592</v>
      </c>
      <c r="H1262" t="s">
        <v>255</v>
      </c>
      <c r="I1262" t="s">
        <v>124</v>
      </c>
      <c r="J1262" t="s">
        <v>38343</v>
      </c>
      <c r="K1262">
        <v>0</v>
      </c>
      <c r="L1262">
        <v>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hidden="1" x14ac:dyDescent="0.35">
      <c r="A1263" t="s">
        <v>585</v>
      </c>
      <c r="B1263">
        <v>4</v>
      </c>
      <c r="D1263" s="24" t="str">
        <f t="shared" si="61"/>
        <v>FL</v>
      </c>
      <c r="E1263" s="25" t="str">
        <f t="shared" si="59"/>
        <v>8019</v>
      </c>
      <c r="F1263" s="24" t="str">
        <f t="shared" si="60"/>
        <v>Naked Shield Fern</v>
      </c>
      <c r="G1263" t="s">
        <v>309</v>
      </c>
      <c r="H1263" t="s">
        <v>310</v>
      </c>
      <c r="I1263" t="s">
        <v>124</v>
      </c>
      <c r="J1263" t="s">
        <v>38343</v>
      </c>
      <c r="K1263">
        <v>0</v>
      </c>
      <c r="L1263">
        <v>30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hidden="1" x14ac:dyDescent="0.35">
      <c r="A1264" t="s">
        <v>585</v>
      </c>
      <c r="B1264">
        <v>5</v>
      </c>
      <c r="D1264" s="24" t="str">
        <f t="shared" si="61"/>
        <v>FL</v>
      </c>
      <c r="E1264" s="25" t="str">
        <f t="shared" si="59"/>
        <v>5879</v>
      </c>
      <c r="F1264" s="24" t="str">
        <f t="shared" si="60"/>
        <v>Coogera</v>
      </c>
      <c r="G1264" t="s">
        <v>609</v>
      </c>
      <c r="H1264" t="s">
        <v>610</v>
      </c>
      <c r="I1264" t="s">
        <v>38262</v>
      </c>
      <c r="J1264" t="s">
        <v>38342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</row>
    <row r="1265" spans="1:18" hidden="1" x14ac:dyDescent="0.35">
      <c r="A1265" t="s">
        <v>585</v>
      </c>
      <c r="B1265">
        <v>5</v>
      </c>
      <c r="C1265" t="s">
        <v>574</v>
      </c>
      <c r="D1265" s="24" t="str">
        <f t="shared" si="61"/>
        <v>FL</v>
      </c>
      <c r="E1265" s="25" t="str">
        <f t="shared" si="59"/>
        <v>8400</v>
      </c>
      <c r="F1265" s="24" t="str">
        <f t="shared" si="60"/>
        <v>Brush Bloodwood</v>
      </c>
      <c r="G1265" t="s">
        <v>518</v>
      </c>
      <c r="H1265" t="s">
        <v>519</v>
      </c>
      <c r="I1265" t="s">
        <v>38262</v>
      </c>
      <c r="J1265" t="s">
        <v>38342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hidden="1" x14ac:dyDescent="0.35">
      <c r="A1266" t="s">
        <v>585</v>
      </c>
      <c r="B1266">
        <v>5</v>
      </c>
      <c r="C1266" t="s">
        <v>611</v>
      </c>
      <c r="D1266" s="24" t="str">
        <f t="shared" si="61"/>
        <v>FL</v>
      </c>
      <c r="E1266" s="25" t="str">
        <f t="shared" si="59"/>
        <v>3680</v>
      </c>
      <c r="F1266" s="24" t="str">
        <f t="shared" si="60"/>
        <v>White Cedar</v>
      </c>
      <c r="G1266" t="s">
        <v>38228</v>
      </c>
      <c r="H1266" t="s">
        <v>330</v>
      </c>
      <c r="I1266" t="s">
        <v>38262</v>
      </c>
      <c r="J1266" t="s">
        <v>38342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hidden="1" x14ac:dyDescent="0.35">
      <c r="A1267" t="s">
        <v>585</v>
      </c>
      <c r="B1267">
        <v>5</v>
      </c>
      <c r="D1267" s="24" t="str">
        <f t="shared" si="61"/>
        <v>FL</v>
      </c>
      <c r="E1267" s="25" t="str">
        <f t="shared" si="59"/>
        <v>2566</v>
      </c>
      <c r="F1267" s="24" t="str">
        <f t="shared" si="60"/>
        <v>Myrtle Ebony</v>
      </c>
      <c r="G1267" t="s">
        <v>612</v>
      </c>
      <c r="H1267" t="s">
        <v>613</v>
      </c>
      <c r="I1267" t="s">
        <v>38262</v>
      </c>
      <c r="J1267" t="s">
        <v>38342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4</v>
      </c>
      <c r="Q1267">
        <v>0</v>
      </c>
      <c r="R1267">
        <v>0</v>
      </c>
    </row>
    <row r="1268" spans="1:18" hidden="1" x14ac:dyDescent="0.35">
      <c r="A1268" t="s">
        <v>585</v>
      </c>
      <c r="B1268">
        <v>5</v>
      </c>
      <c r="D1268" s="24" t="str">
        <f t="shared" si="61"/>
        <v>FL</v>
      </c>
      <c r="E1268" s="25" t="str">
        <f t="shared" si="59"/>
        <v>13218</v>
      </c>
      <c r="F1268" s="24" t="str">
        <f t="shared" si="60"/>
        <v/>
      </c>
      <c r="G1268" t="s">
        <v>38205</v>
      </c>
      <c r="H1268" t="s">
        <v>155</v>
      </c>
      <c r="I1268" t="s">
        <v>38262</v>
      </c>
      <c r="J1268" t="s">
        <v>38342</v>
      </c>
      <c r="K1268">
        <v>2</v>
      </c>
      <c r="L1268">
        <v>0</v>
      </c>
      <c r="M1268">
        <v>0</v>
      </c>
      <c r="N1268">
        <v>0</v>
      </c>
      <c r="O1268">
        <v>0</v>
      </c>
      <c r="P1268">
        <v>3</v>
      </c>
      <c r="Q1268">
        <v>0</v>
      </c>
      <c r="R1268">
        <v>0</v>
      </c>
    </row>
    <row r="1269" spans="1:18" hidden="1" x14ac:dyDescent="0.35">
      <c r="A1269" t="s">
        <v>585</v>
      </c>
      <c r="B1269">
        <v>5</v>
      </c>
      <c r="D1269" s="24" t="str">
        <f t="shared" si="61"/>
        <v>FL</v>
      </c>
      <c r="E1269" s="25" t="str">
        <f t="shared" si="59"/>
        <v>8386</v>
      </c>
      <c r="F1269" s="24" t="str">
        <f t="shared" si="60"/>
        <v>Green Bolly Gum</v>
      </c>
      <c r="G1269" t="s">
        <v>38230</v>
      </c>
      <c r="H1269" t="s">
        <v>384</v>
      </c>
      <c r="I1269" t="s">
        <v>38262</v>
      </c>
      <c r="J1269" t="s">
        <v>38342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hidden="1" x14ac:dyDescent="0.35">
      <c r="A1270" t="s">
        <v>585</v>
      </c>
      <c r="B1270">
        <v>5</v>
      </c>
      <c r="D1270" s="24" t="str">
        <f t="shared" si="61"/>
        <v>FL</v>
      </c>
      <c r="E1270" s="25" t="str">
        <f t="shared" si="59"/>
        <v>8408</v>
      </c>
      <c r="F1270" s="24" t="str">
        <f t="shared" si="60"/>
        <v/>
      </c>
      <c r="G1270" t="s">
        <v>511</v>
      </c>
      <c r="H1270" t="s">
        <v>512</v>
      </c>
      <c r="I1270" t="s">
        <v>38262</v>
      </c>
      <c r="J1270" t="s">
        <v>38342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8</v>
      </c>
      <c r="Q1270">
        <v>0</v>
      </c>
      <c r="R1270">
        <v>0</v>
      </c>
    </row>
    <row r="1271" spans="1:18" hidden="1" x14ac:dyDescent="0.35">
      <c r="A1271" t="s">
        <v>585</v>
      </c>
      <c r="B1271">
        <v>5</v>
      </c>
      <c r="D1271" s="24" t="str">
        <f t="shared" si="61"/>
        <v>FL</v>
      </c>
      <c r="E1271" s="25" t="str">
        <f t="shared" si="59"/>
        <v>8019</v>
      </c>
      <c r="F1271" s="24" t="str">
        <f t="shared" si="60"/>
        <v>Naked Shield Fern</v>
      </c>
      <c r="G1271" t="s">
        <v>309</v>
      </c>
      <c r="H1271" t="s">
        <v>310</v>
      </c>
      <c r="I1271" t="s">
        <v>124</v>
      </c>
      <c r="J1271" t="s">
        <v>38343</v>
      </c>
      <c r="K1271">
        <v>17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hidden="1" x14ac:dyDescent="0.35">
      <c r="A1272" t="s">
        <v>585</v>
      </c>
      <c r="B1272">
        <v>5</v>
      </c>
      <c r="D1272" s="24" t="str">
        <f t="shared" si="61"/>
        <v>FL</v>
      </c>
      <c r="E1272" s="25" t="str">
        <f t="shared" si="59"/>
        <v>8064</v>
      </c>
      <c r="F1272" s="24" t="str">
        <f t="shared" si="60"/>
        <v>Prickly Rasp Fern</v>
      </c>
      <c r="G1272" t="s">
        <v>592</v>
      </c>
      <c r="H1272" t="s">
        <v>255</v>
      </c>
      <c r="I1272" t="s">
        <v>124</v>
      </c>
      <c r="J1272" t="s">
        <v>38343</v>
      </c>
      <c r="K1272">
        <v>15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hidden="1" x14ac:dyDescent="0.35">
      <c r="A1273" t="s">
        <v>585</v>
      </c>
      <c r="B1273">
        <v>5</v>
      </c>
      <c r="D1273" s="24" t="str">
        <f t="shared" si="61"/>
        <v>FL</v>
      </c>
      <c r="E1273" s="25" t="str">
        <f t="shared" si="59"/>
        <v>2735</v>
      </c>
      <c r="F1273" s="24" t="str">
        <f t="shared" si="60"/>
        <v>Red Kamala</v>
      </c>
      <c r="G1273" t="s">
        <v>328</v>
      </c>
      <c r="H1273" t="s">
        <v>329</v>
      </c>
      <c r="I1273" t="s">
        <v>38262</v>
      </c>
      <c r="J1273" t="s">
        <v>38342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hidden="1" x14ac:dyDescent="0.35">
      <c r="A1274" t="s">
        <v>585</v>
      </c>
      <c r="B1274">
        <v>5</v>
      </c>
      <c r="D1274" s="24" t="str">
        <f t="shared" si="61"/>
        <v>FL</v>
      </c>
      <c r="E1274" s="25" t="str">
        <f t="shared" si="59"/>
        <v>3499</v>
      </c>
      <c r="F1274" s="24" t="str">
        <f t="shared" si="60"/>
        <v>Hairy-leaved Bolly Gum</v>
      </c>
      <c r="G1274" t="s">
        <v>151</v>
      </c>
      <c r="H1274" t="s">
        <v>152</v>
      </c>
      <c r="I1274" t="s">
        <v>38262</v>
      </c>
      <c r="J1274" t="s">
        <v>38342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hidden="1" x14ac:dyDescent="0.35">
      <c r="A1275" t="s">
        <v>585</v>
      </c>
      <c r="B1275">
        <v>5</v>
      </c>
      <c r="D1275" s="24" t="str">
        <f t="shared" si="61"/>
        <v>FL</v>
      </c>
      <c r="E1275" s="25" t="str">
        <f t="shared" si="59"/>
        <v>2699</v>
      </c>
      <c r="F1275" s="24" t="str">
        <f t="shared" si="60"/>
        <v>Cleistanthus</v>
      </c>
      <c r="G1275" t="s">
        <v>606</v>
      </c>
      <c r="H1275" t="s">
        <v>607</v>
      </c>
      <c r="I1275" t="s">
        <v>38262</v>
      </c>
      <c r="J1275" t="s">
        <v>38342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4</v>
      </c>
      <c r="Q1275">
        <v>0</v>
      </c>
      <c r="R1275">
        <v>0</v>
      </c>
    </row>
    <row r="1276" spans="1:18" hidden="1" x14ac:dyDescent="0.35">
      <c r="A1276" t="s">
        <v>585</v>
      </c>
      <c r="B1276">
        <v>5</v>
      </c>
      <c r="D1276" s="24" t="str">
        <f t="shared" si="61"/>
        <v>FL</v>
      </c>
      <c r="E1276" s="25" t="str">
        <f t="shared" si="59"/>
        <v>11204</v>
      </c>
      <c r="F1276" s="24" t="str">
        <f t="shared" si="60"/>
        <v>Orange Thorn</v>
      </c>
      <c r="G1276" t="s">
        <v>198</v>
      </c>
      <c r="H1276" t="s">
        <v>199</v>
      </c>
      <c r="I1276" t="s">
        <v>38262</v>
      </c>
      <c r="J1276" t="s">
        <v>38342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hidden="1" x14ac:dyDescent="0.35">
      <c r="A1277" t="s">
        <v>585</v>
      </c>
      <c r="B1277">
        <v>5</v>
      </c>
      <c r="D1277" s="24" t="str">
        <f t="shared" si="61"/>
        <v>FL</v>
      </c>
      <c r="E1277" s="25" t="str">
        <f t="shared" si="59"/>
        <v>8672</v>
      </c>
      <c r="F1277" s="24" t="str">
        <f t="shared" si="60"/>
        <v>Cunjevoi</v>
      </c>
      <c r="G1277" t="s">
        <v>283</v>
      </c>
      <c r="H1277" t="s">
        <v>284</v>
      </c>
      <c r="I1277" t="s">
        <v>131</v>
      </c>
      <c r="J1277" t="s">
        <v>38342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hidden="1" x14ac:dyDescent="0.35">
      <c r="A1278" t="s">
        <v>585</v>
      </c>
      <c r="B1278">
        <v>5</v>
      </c>
      <c r="D1278" s="24" t="str">
        <f t="shared" si="61"/>
        <v>FL</v>
      </c>
      <c r="E1278" s="25" t="str">
        <f t="shared" si="59"/>
        <v>12648</v>
      </c>
      <c r="F1278" s="24" t="str">
        <f t="shared" si="60"/>
        <v/>
      </c>
      <c r="G1278" t="s">
        <v>176</v>
      </c>
      <c r="H1278" t="s">
        <v>175</v>
      </c>
      <c r="I1278" t="s">
        <v>38262</v>
      </c>
      <c r="J1278" t="s">
        <v>38342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hidden="1" x14ac:dyDescent="0.35">
      <c r="A1279" t="s">
        <v>585</v>
      </c>
      <c r="B1279">
        <v>5</v>
      </c>
      <c r="D1279" s="24" t="str">
        <f t="shared" si="61"/>
        <v>FL</v>
      </c>
      <c r="E1279" s="25" t="str">
        <f t="shared" si="59"/>
        <v>2577</v>
      </c>
      <c r="F1279" s="24" t="str">
        <f t="shared" si="60"/>
        <v>Yellow Carabeen</v>
      </c>
      <c r="G1279" t="s">
        <v>142</v>
      </c>
      <c r="H1279" t="s">
        <v>143</v>
      </c>
      <c r="I1279" t="s">
        <v>38262</v>
      </c>
      <c r="J1279" t="s">
        <v>38342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hidden="1" x14ac:dyDescent="0.35">
      <c r="A1280" t="s">
        <v>585</v>
      </c>
      <c r="B1280">
        <v>5</v>
      </c>
      <c r="D1280" s="24" t="str">
        <f t="shared" si="61"/>
        <v>FL</v>
      </c>
      <c r="E1280" s="25" t="str">
        <f t="shared" si="59"/>
        <v>1220</v>
      </c>
      <c r="F1280" s="24" t="str">
        <f t="shared" si="60"/>
        <v>Walking-stick Palm</v>
      </c>
      <c r="G1280" t="s">
        <v>38214</v>
      </c>
      <c r="H1280" t="s">
        <v>186</v>
      </c>
      <c r="I1280" t="s">
        <v>38262</v>
      </c>
      <c r="J1280" t="s">
        <v>38342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hidden="1" x14ac:dyDescent="0.35">
      <c r="A1281" t="s">
        <v>585</v>
      </c>
      <c r="B1281">
        <v>5</v>
      </c>
      <c r="D1281" s="24" t="str">
        <f t="shared" si="61"/>
        <v>FL</v>
      </c>
      <c r="E1281" s="25" t="str">
        <f t="shared" si="59"/>
        <v>6226</v>
      </c>
      <c r="F1281" s="24" t="str">
        <f t="shared" si="60"/>
        <v>Giant Stinging Tree</v>
      </c>
      <c r="G1281" t="s">
        <v>94</v>
      </c>
      <c r="H1281" t="s">
        <v>95</v>
      </c>
      <c r="I1281" t="s">
        <v>38262</v>
      </c>
      <c r="J1281" t="s">
        <v>38406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0</v>
      </c>
      <c r="R1281">
        <v>0</v>
      </c>
    </row>
    <row r="1282" spans="1:18" hidden="1" x14ac:dyDescent="0.35">
      <c r="A1282" t="s">
        <v>585</v>
      </c>
      <c r="B1282">
        <v>5</v>
      </c>
      <c r="D1282" s="24" t="str">
        <f t="shared" si="61"/>
        <v>FL</v>
      </c>
      <c r="E1282" s="25" t="str">
        <f t="shared" ref="E1282:E1345" si="62">IF(ISBLANK(G1282),"",IFERROR(VLOOKUP(G1282,FloraSpeciesList,2,FALSE),""))</f>
        <v>8387</v>
      </c>
      <c r="F1282" s="24" t="str">
        <f t="shared" ref="F1282:F1345" si="63">IF(ISBLANK(G1282),"",IFERROR(IF(VLOOKUP(G1282,FloraSpeciesList,3,FALSE)=0,"",VLOOKUP(G1282,FloraSpeciesList,3,FALSE)),""))</f>
        <v>Denhamia</v>
      </c>
      <c r="G1282" t="s">
        <v>593</v>
      </c>
      <c r="H1282" t="s">
        <v>594</v>
      </c>
      <c r="I1282" t="s">
        <v>38262</v>
      </c>
      <c r="J1282" t="s">
        <v>38342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hidden="1" x14ac:dyDescent="0.35">
      <c r="A1283" t="s">
        <v>585</v>
      </c>
      <c r="B1283">
        <v>5</v>
      </c>
      <c r="D1283" s="24" t="str">
        <f t="shared" si="61"/>
        <v>FL</v>
      </c>
      <c r="E1283" s="25" t="str">
        <f t="shared" si="62"/>
        <v>1172</v>
      </c>
      <c r="F1283" s="24" t="str">
        <f t="shared" si="63"/>
        <v>Southern Melodinus</v>
      </c>
      <c r="G1283" t="s">
        <v>222</v>
      </c>
      <c r="H1283" t="s">
        <v>223</v>
      </c>
      <c r="I1283" t="s">
        <v>38262</v>
      </c>
      <c r="J1283" t="s">
        <v>38342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hidden="1" x14ac:dyDescent="0.35">
      <c r="A1284" t="s">
        <v>585</v>
      </c>
      <c r="B1284">
        <v>5</v>
      </c>
      <c r="D1284" s="24" t="str">
        <f t="shared" ref="D1284:D1347" si="64">IF(ISBLANK(G1284),"","FL")</f>
        <v>FL</v>
      </c>
      <c r="E1284" s="25" t="str">
        <f t="shared" si="62"/>
        <v>1084</v>
      </c>
      <c r="F1284" s="24" t="str">
        <f t="shared" si="63"/>
        <v/>
      </c>
      <c r="G1284" t="s">
        <v>336</v>
      </c>
      <c r="H1284" t="s">
        <v>337</v>
      </c>
      <c r="I1284" t="s">
        <v>38262</v>
      </c>
      <c r="J1284" t="s">
        <v>38342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hidden="1" x14ac:dyDescent="0.35">
      <c r="A1285" t="s">
        <v>585</v>
      </c>
      <c r="B1285">
        <v>5</v>
      </c>
      <c r="D1285" s="24" t="str">
        <f t="shared" si="64"/>
        <v>FL</v>
      </c>
      <c r="E1285" s="25" t="str">
        <f t="shared" si="62"/>
        <v>11203</v>
      </c>
      <c r="F1285" s="24" t="str">
        <f t="shared" si="63"/>
        <v/>
      </c>
      <c r="G1285" t="s">
        <v>614</v>
      </c>
      <c r="H1285" t="s">
        <v>615</v>
      </c>
      <c r="I1285" t="s">
        <v>38262</v>
      </c>
      <c r="J1285" t="s">
        <v>38342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hidden="1" x14ac:dyDescent="0.35">
      <c r="A1286" t="s">
        <v>585</v>
      </c>
      <c r="B1286">
        <v>5</v>
      </c>
      <c r="D1286" s="24" t="str">
        <f t="shared" si="64"/>
        <v>FL</v>
      </c>
      <c r="E1286" s="25" t="str">
        <f t="shared" si="62"/>
        <v>6860</v>
      </c>
      <c r="F1286" s="24" t="str">
        <f t="shared" si="63"/>
        <v>Sweet Morinda</v>
      </c>
      <c r="G1286" t="s">
        <v>565</v>
      </c>
      <c r="H1286" t="s">
        <v>566</v>
      </c>
      <c r="I1286" t="s">
        <v>38262</v>
      </c>
      <c r="J1286" t="s">
        <v>38342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hidden="1" x14ac:dyDescent="0.35">
      <c r="A1287" t="s">
        <v>585</v>
      </c>
      <c r="B1287">
        <v>5</v>
      </c>
      <c r="D1287" s="24" t="str">
        <f t="shared" si="64"/>
        <v>FL</v>
      </c>
      <c r="E1287" s="25" t="str">
        <f t="shared" si="62"/>
        <v>8839</v>
      </c>
      <c r="F1287" s="24" t="str">
        <f t="shared" si="63"/>
        <v>Red Cedar</v>
      </c>
      <c r="G1287" t="s">
        <v>113</v>
      </c>
      <c r="H1287" t="s">
        <v>114</v>
      </c>
      <c r="I1287" t="s">
        <v>38262</v>
      </c>
      <c r="J1287" t="s">
        <v>38406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</row>
    <row r="1288" spans="1:18" hidden="1" x14ac:dyDescent="0.35">
      <c r="A1288" t="s">
        <v>585</v>
      </c>
      <c r="B1288">
        <v>5</v>
      </c>
      <c r="D1288" s="24" t="str">
        <f t="shared" si="64"/>
        <v>FL</v>
      </c>
      <c r="E1288" s="25" t="str">
        <f t="shared" si="62"/>
        <v>6197</v>
      </c>
      <c r="F1288" s="24" t="str">
        <f t="shared" si="63"/>
        <v/>
      </c>
      <c r="G1288" t="s">
        <v>232</v>
      </c>
      <c r="H1288" t="s">
        <v>233</v>
      </c>
      <c r="I1288" t="s">
        <v>38262</v>
      </c>
      <c r="J1288" t="s">
        <v>38342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</row>
    <row r="1289" spans="1:18" hidden="1" x14ac:dyDescent="0.35">
      <c r="A1289" t="s">
        <v>585</v>
      </c>
      <c r="B1289">
        <v>5</v>
      </c>
      <c r="D1289" s="24" t="str">
        <f t="shared" si="64"/>
        <v>FL</v>
      </c>
      <c r="E1289" s="25" t="str">
        <f t="shared" si="62"/>
        <v>5875</v>
      </c>
      <c r="F1289" s="24" t="str">
        <f t="shared" si="63"/>
        <v>Wild Quince</v>
      </c>
      <c r="G1289" t="s">
        <v>529</v>
      </c>
      <c r="H1289" t="s">
        <v>530</v>
      </c>
      <c r="I1289" t="s">
        <v>89</v>
      </c>
      <c r="J1289" t="s">
        <v>38342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hidden="1" x14ac:dyDescent="0.35">
      <c r="A1290" t="s">
        <v>585</v>
      </c>
      <c r="B1290">
        <v>5</v>
      </c>
      <c r="D1290" s="24" t="str">
        <f t="shared" si="64"/>
        <v>FL</v>
      </c>
      <c r="E1290" s="25" t="str">
        <f t="shared" si="62"/>
        <v>3676</v>
      </c>
      <c r="F1290" s="24" t="str">
        <f t="shared" si="63"/>
        <v>Rosewood</v>
      </c>
      <c r="G1290" t="s">
        <v>160</v>
      </c>
      <c r="H1290" t="s">
        <v>161</v>
      </c>
      <c r="I1290" t="s">
        <v>89</v>
      </c>
      <c r="J1290" t="s">
        <v>38342</v>
      </c>
      <c r="K1290">
        <v>0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hidden="1" x14ac:dyDescent="0.35">
      <c r="A1291" t="s">
        <v>585</v>
      </c>
      <c r="B1291">
        <v>5</v>
      </c>
      <c r="D1291" s="24" t="str">
        <f t="shared" si="64"/>
        <v>FL</v>
      </c>
      <c r="E1291" s="25" t="str">
        <f t="shared" si="62"/>
        <v>2768</v>
      </c>
      <c r="F1291" s="24" t="str">
        <f t="shared" si="63"/>
        <v>Bolwarra</v>
      </c>
      <c r="G1291" t="s">
        <v>485</v>
      </c>
      <c r="H1291" t="s">
        <v>486</v>
      </c>
      <c r="I1291" t="s">
        <v>89</v>
      </c>
      <c r="J1291" t="s">
        <v>38342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hidden="1" x14ac:dyDescent="0.35">
      <c r="A1292" t="s">
        <v>585</v>
      </c>
      <c r="B1292">
        <v>5</v>
      </c>
      <c r="D1292" s="24" t="str">
        <f t="shared" si="64"/>
        <v>FL</v>
      </c>
      <c r="E1292" s="25" t="str">
        <f t="shared" si="62"/>
        <v>6281</v>
      </c>
      <c r="F1292" s="24" t="str">
        <f t="shared" si="63"/>
        <v>Native Grape</v>
      </c>
      <c r="G1292" t="s">
        <v>256</v>
      </c>
      <c r="H1292" t="s">
        <v>257</v>
      </c>
      <c r="I1292" t="s">
        <v>38262</v>
      </c>
      <c r="J1292" t="s">
        <v>38342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</v>
      </c>
      <c r="Q1292">
        <v>0</v>
      </c>
      <c r="R1292">
        <v>0</v>
      </c>
    </row>
    <row r="1293" spans="1:18" hidden="1" x14ac:dyDescent="0.35">
      <c r="A1293" t="s">
        <v>585</v>
      </c>
      <c r="B1293">
        <v>5</v>
      </c>
      <c r="D1293" s="24" t="str">
        <f t="shared" si="64"/>
        <v>FL</v>
      </c>
      <c r="E1293" s="25" t="str">
        <f t="shared" si="62"/>
        <v>6100</v>
      </c>
      <c r="F1293" s="24" t="str">
        <f t="shared" si="63"/>
        <v>Forest Nightshade</v>
      </c>
      <c r="G1293" t="s">
        <v>531</v>
      </c>
      <c r="H1293" t="s">
        <v>532</v>
      </c>
      <c r="I1293" t="s">
        <v>241</v>
      </c>
      <c r="J1293" t="s">
        <v>38406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</row>
    <row r="1294" spans="1:18" hidden="1" x14ac:dyDescent="0.35">
      <c r="A1294" t="s">
        <v>585</v>
      </c>
      <c r="B1294">
        <v>5</v>
      </c>
      <c r="D1294" s="24" t="str">
        <f t="shared" si="64"/>
        <v>FL</v>
      </c>
      <c r="E1294" s="25" t="str">
        <f t="shared" si="62"/>
        <v>8598</v>
      </c>
      <c r="F1294" s="24" t="str">
        <f t="shared" si="63"/>
        <v>Incense Cedar</v>
      </c>
      <c r="G1294" t="s">
        <v>179</v>
      </c>
      <c r="H1294" t="s">
        <v>180</v>
      </c>
      <c r="I1294" t="s">
        <v>89</v>
      </c>
      <c r="J1294" t="s">
        <v>38342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</row>
    <row r="1295" spans="1:18" hidden="1" x14ac:dyDescent="0.35">
      <c r="A1295" t="s">
        <v>585</v>
      </c>
      <c r="B1295">
        <v>5</v>
      </c>
      <c r="D1295" s="24" t="str">
        <f t="shared" si="64"/>
        <v>FL</v>
      </c>
      <c r="E1295" s="25" t="str">
        <f t="shared" si="62"/>
        <v>6090</v>
      </c>
      <c r="F1295" s="24" t="str">
        <f t="shared" si="63"/>
        <v>Wild Tobacco Bush</v>
      </c>
      <c r="G1295" t="s">
        <v>387</v>
      </c>
      <c r="H1295" t="s">
        <v>388</v>
      </c>
      <c r="I1295" t="s">
        <v>241</v>
      </c>
      <c r="J1295" t="s">
        <v>38406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</v>
      </c>
      <c r="Q1295">
        <v>0</v>
      </c>
      <c r="R1295">
        <v>0</v>
      </c>
    </row>
    <row r="1296" spans="1:18" hidden="1" x14ac:dyDescent="0.35">
      <c r="A1296" t="s">
        <v>585</v>
      </c>
      <c r="B1296">
        <v>6</v>
      </c>
      <c r="D1296" s="24" t="str">
        <f t="shared" si="64"/>
        <v>FL</v>
      </c>
      <c r="E1296" s="25" t="str">
        <f t="shared" si="62"/>
        <v>3680</v>
      </c>
      <c r="F1296" s="24" t="str">
        <f t="shared" si="63"/>
        <v>White Cedar</v>
      </c>
      <c r="G1296" t="s">
        <v>38228</v>
      </c>
      <c r="H1296" t="s">
        <v>330</v>
      </c>
      <c r="I1296" t="s">
        <v>241</v>
      </c>
      <c r="J1296" t="s">
        <v>38342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5</v>
      </c>
      <c r="Q1296">
        <v>0</v>
      </c>
      <c r="R1296">
        <v>0</v>
      </c>
    </row>
    <row r="1297" spans="1:18" hidden="1" x14ac:dyDescent="0.35">
      <c r="A1297" t="s">
        <v>585</v>
      </c>
      <c r="B1297">
        <v>6</v>
      </c>
      <c r="D1297" s="24" t="str">
        <f t="shared" si="64"/>
        <v>FL</v>
      </c>
      <c r="E1297" s="25" t="str">
        <f t="shared" si="62"/>
        <v>6065</v>
      </c>
      <c r="F1297" s="24" t="str">
        <f t="shared" si="63"/>
        <v>Kangaroo Apple</v>
      </c>
      <c r="G1297" t="s">
        <v>588</v>
      </c>
      <c r="H1297" t="s">
        <v>589</v>
      </c>
      <c r="I1297" t="s">
        <v>241</v>
      </c>
      <c r="J1297" t="s">
        <v>38406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8</v>
      </c>
      <c r="Q1297">
        <v>0</v>
      </c>
      <c r="R1297">
        <v>0</v>
      </c>
    </row>
    <row r="1298" spans="1:18" hidden="1" x14ac:dyDescent="0.35">
      <c r="A1298" t="s">
        <v>585</v>
      </c>
      <c r="B1298">
        <v>6</v>
      </c>
      <c r="D1298" s="24" t="str">
        <f t="shared" si="64"/>
        <v>FL</v>
      </c>
      <c r="E1298" s="25" t="str">
        <f t="shared" si="62"/>
        <v>6090</v>
      </c>
      <c r="F1298" s="24" t="str">
        <f t="shared" si="63"/>
        <v>Wild Tobacco Bush</v>
      </c>
      <c r="G1298" t="s">
        <v>387</v>
      </c>
      <c r="H1298" t="s">
        <v>388</v>
      </c>
      <c r="I1298" t="s">
        <v>241</v>
      </c>
      <c r="J1298" t="s">
        <v>38406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35</v>
      </c>
      <c r="Q1298">
        <v>0</v>
      </c>
      <c r="R1298">
        <v>0</v>
      </c>
    </row>
    <row r="1299" spans="1:18" hidden="1" x14ac:dyDescent="0.35">
      <c r="A1299" t="s">
        <v>585</v>
      </c>
      <c r="B1299">
        <v>6</v>
      </c>
      <c r="D1299" s="24" t="str">
        <f t="shared" si="64"/>
        <v>FL</v>
      </c>
      <c r="E1299" s="25" t="str">
        <f t="shared" si="62"/>
        <v>3498</v>
      </c>
      <c r="F1299" s="24" t="str">
        <f t="shared" si="63"/>
        <v>Bolly Gum</v>
      </c>
      <c r="G1299" t="s">
        <v>220</v>
      </c>
      <c r="H1299" t="s">
        <v>221</v>
      </c>
      <c r="I1299" t="s">
        <v>89</v>
      </c>
      <c r="J1299" t="s">
        <v>38342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hidden="1" x14ac:dyDescent="0.35">
      <c r="A1300" t="s">
        <v>585</v>
      </c>
      <c r="B1300">
        <v>6</v>
      </c>
      <c r="D1300" s="24" t="str">
        <f t="shared" si="64"/>
        <v>FL</v>
      </c>
      <c r="E1300" s="25" t="str">
        <f t="shared" si="62"/>
        <v>8386</v>
      </c>
      <c r="F1300" s="24" t="str">
        <f t="shared" si="63"/>
        <v>Green Bolly Gum</v>
      </c>
      <c r="G1300" t="s">
        <v>38230</v>
      </c>
      <c r="H1300" t="s">
        <v>384</v>
      </c>
      <c r="I1300" t="s">
        <v>89</v>
      </c>
      <c r="J1300" t="s">
        <v>38342</v>
      </c>
      <c r="K1300">
        <v>0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hidden="1" x14ac:dyDescent="0.35">
      <c r="A1301" t="s">
        <v>585</v>
      </c>
      <c r="B1301">
        <v>6</v>
      </c>
      <c r="D1301" s="24" t="str">
        <f t="shared" si="64"/>
        <v>FL</v>
      </c>
      <c r="E1301" s="25" t="str">
        <f t="shared" si="62"/>
        <v>8408</v>
      </c>
      <c r="F1301" s="24" t="str">
        <f t="shared" si="63"/>
        <v/>
      </c>
      <c r="G1301" t="s">
        <v>511</v>
      </c>
      <c r="H1301" t="s">
        <v>512</v>
      </c>
      <c r="I1301" t="s">
        <v>38262</v>
      </c>
      <c r="J1301" t="s">
        <v>38342</v>
      </c>
      <c r="K1301">
        <v>1</v>
      </c>
      <c r="L1301">
        <v>2</v>
      </c>
      <c r="M1301">
        <v>0</v>
      </c>
      <c r="N1301">
        <v>0</v>
      </c>
      <c r="O1301">
        <v>0</v>
      </c>
      <c r="P1301">
        <v>3</v>
      </c>
      <c r="Q1301">
        <v>0</v>
      </c>
      <c r="R1301">
        <v>0</v>
      </c>
    </row>
    <row r="1302" spans="1:18" hidden="1" x14ac:dyDescent="0.35">
      <c r="A1302" t="s">
        <v>585</v>
      </c>
      <c r="B1302">
        <v>6</v>
      </c>
      <c r="D1302" s="24" t="str">
        <f t="shared" si="64"/>
        <v>FL</v>
      </c>
      <c r="E1302" s="25" t="str">
        <f t="shared" si="62"/>
        <v>13218</v>
      </c>
      <c r="F1302" s="24" t="str">
        <f t="shared" si="63"/>
        <v/>
      </c>
      <c r="G1302" t="s">
        <v>38205</v>
      </c>
      <c r="H1302" t="s">
        <v>155</v>
      </c>
      <c r="I1302" t="s">
        <v>89</v>
      </c>
      <c r="J1302" t="s">
        <v>38342</v>
      </c>
      <c r="K1302">
        <v>0</v>
      </c>
      <c r="L1302">
        <v>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hidden="1" x14ac:dyDescent="0.35">
      <c r="A1303" t="s">
        <v>585</v>
      </c>
      <c r="B1303">
        <v>6</v>
      </c>
      <c r="D1303" s="24" t="str">
        <f t="shared" si="64"/>
        <v>FL</v>
      </c>
      <c r="E1303" s="25" t="str">
        <f t="shared" si="62"/>
        <v>PHYT</v>
      </c>
      <c r="F1303" s="24" t="str">
        <f t="shared" si="63"/>
        <v/>
      </c>
      <c r="G1303" s="26" t="s">
        <v>38211</v>
      </c>
      <c r="H1303" t="s">
        <v>117</v>
      </c>
      <c r="I1303" t="s">
        <v>241</v>
      </c>
      <c r="J1303" t="s">
        <v>38406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</v>
      </c>
      <c r="Q1303">
        <v>0</v>
      </c>
      <c r="R1303">
        <v>0</v>
      </c>
    </row>
    <row r="1304" spans="1:18" hidden="1" x14ac:dyDescent="0.35">
      <c r="A1304" t="s">
        <v>585</v>
      </c>
      <c r="B1304">
        <v>6</v>
      </c>
      <c r="D1304" s="24" t="str">
        <f t="shared" si="64"/>
        <v>FL</v>
      </c>
      <c r="E1304" s="25" t="str">
        <f t="shared" si="62"/>
        <v>8064</v>
      </c>
      <c r="F1304" s="24" t="str">
        <f t="shared" si="63"/>
        <v>Prickly Rasp Fern</v>
      </c>
      <c r="G1304" t="s">
        <v>592</v>
      </c>
      <c r="H1304" t="s">
        <v>255</v>
      </c>
      <c r="I1304" t="s">
        <v>124</v>
      </c>
      <c r="J1304" t="s">
        <v>38343</v>
      </c>
      <c r="K1304">
        <v>0</v>
      </c>
      <c r="L1304">
        <v>21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hidden="1" x14ac:dyDescent="0.35">
      <c r="A1305" t="s">
        <v>585</v>
      </c>
      <c r="B1305">
        <v>6</v>
      </c>
      <c r="D1305" s="24" t="str">
        <f t="shared" si="64"/>
        <v>FL</v>
      </c>
      <c r="E1305" s="25" t="str">
        <f t="shared" si="62"/>
        <v>2211</v>
      </c>
      <c r="F1305" s="24" t="str">
        <f t="shared" si="63"/>
        <v/>
      </c>
      <c r="G1305" t="s">
        <v>364</v>
      </c>
      <c r="H1305" t="s">
        <v>365</v>
      </c>
      <c r="I1305" t="s">
        <v>242</v>
      </c>
      <c r="J1305" t="s">
        <v>38342</v>
      </c>
      <c r="K1305">
        <v>0</v>
      </c>
      <c r="L1305">
        <v>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hidden="1" x14ac:dyDescent="0.35">
      <c r="A1306" t="s">
        <v>585</v>
      </c>
      <c r="B1306">
        <v>6</v>
      </c>
      <c r="D1306" s="24" t="str">
        <f t="shared" si="64"/>
        <v>FL</v>
      </c>
      <c r="E1306" s="25" t="str">
        <f t="shared" si="62"/>
        <v>8839</v>
      </c>
      <c r="F1306" s="24" t="str">
        <f t="shared" si="63"/>
        <v>Red Cedar</v>
      </c>
      <c r="G1306" t="s">
        <v>113</v>
      </c>
      <c r="H1306" t="s">
        <v>114</v>
      </c>
      <c r="I1306" t="s">
        <v>38262</v>
      </c>
      <c r="J1306" t="s">
        <v>38406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47</v>
      </c>
      <c r="Q1306">
        <v>0</v>
      </c>
      <c r="R1306">
        <v>0</v>
      </c>
    </row>
    <row r="1307" spans="1:18" hidden="1" x14ac:dyDescent="0.35">
      <c r="A1307" t="s">
        <v>585</v>
      </c>
      <c r="B1307">
        <v>6</v>
      </c>
      <c r="D1307" s="24" t="str">
        <f t="shared" si="64"/>
        <v>FL</v>
      </c>
      <c r="E1307" s="25" t="str">
        <f t="shared" si="62"/>
        <v>3499</v>
      </c>
      <c r="F1307" s="24" t="str">
        <f t="shared" si="63"/>
        <v>Hairy-leaved Bolly Gum</v>
      </c>
      <c r="G1307" t="s">
        <v>151</v>
      </c>
      <c r="H1307" t="s">
        <v>152</v>
      </c>
      <c r="I1307" t="s">
        <v>89</v>
      </c>
      <c r="J1307" t="s">
        <v>38342</v>
      </c>
      <c r="K1307">
        <v>0</v>
      </c>
      <c r="L1307">
        <v>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hidden="1" x14ac:dyDescent="0.35">
      <c r="A1308" t="s">
        <v>585</v>
      </c>
      <c r="B1308">
        <v>6</v>
      </c>
      <c r="D1308" s="24" t="str">
        <f t="shared" si="64"/>
        <v>FL</v>
      </c>
      <c r="E1308" s="25" t="str">
        <f t="shared" si="62"/>
        <v>2832</v>
      </c>
      <c r="F1308" s="24" t="str">
        <f t="shared" si="63"/>
        <v/>
      </c>
      <c r="G1308" t="s">
        <v>360</v>
      </c>
      <c r="H1308" t="s">
        <v>361</v>
      </c>
      <c r="I1308" t="s">
        <v>38262</v>
      </c>
      <c r="J1308" t="s">
        <v>38342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0</v>
      </c>
      <c r="R1308">
        <v>0</v>
      </c>
    </row>
    <row r="1309" spans="1:18" hidden="1" x14ac:dyDescent="0.35">
      <c r="A1309" t="s">
        <v>585</v>
      </c>
      <c r="B1309">
        <v>6</v>
      </c>
      <c r="D1309" s="24" t="str">
        <f t="shared" si="64"/>
        <v>FL</v>
      </c>
      <c r="E1309" s="25" t="str">
        <f t="shared" si="62"/>
        <v>7432</v>
      </c>
      <c r="F1309" s="24" t="str">
        <f t="shared" si="63"/>
        <v>Native Tamarind</v>
      </c>
      <c r="G1309" t="s">
        <v>208</v>
      </c>
      <c r="H1309" t="s">
        <v>209</v>
      </c>
      <c r="I1309" t="s">
        <v>241</v>
      </c>
      <c r="J1309" t="s">
        <v>38342</v>
      </c>
      <c r="K1309">
        <v>2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</row>
    <row r="1310" spans="1:18" hidden="1" x14ac:dyDescent="0.35">
      <c r="A1310" t="s">
        <v>585</v>
      </c>
      <c r="B1310">
        <v>6</v>
      </c>
      <c r="D1310" s="24" t="str">
        <f t="shared" si="64"/>
        <v>FL</v>
      </c>
      <c r="E1310" s="25" t="str">
        <f t="shared" si="62"/>
        <v>6446</v>
      </c>
      <c r="F1310" s="24" t="str">
        <f t="shared" si="63"/>
        <v>Native Yam</v>
      </c>
      <c r="G1310" t="s">
        <v>200</v>
      </c>
      <c r="H1310" t="s">
        <v>201</v>
      </c>
      <c r="I1310" t="s">
        <v>131</v>
      </c>
      <c r="J1310" t="s">
        <v>38342</v>
      </c>
      <c r="K1310">
        <v>0</v>
      </c>
      <c r="L1310">
        <v>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hidden="1" x14ac:dyDescent="0.35">
      <c r="A1311" t="s">
        <v>585</v>
      </c>
      <c r="B1311">
        <v>6</v>
      </c>
      <c r="D1311" s="24" t="str">
        <f t="shared" si="64"/>
        <v>FL</v>
      </c>
      <c r="E1311" s="25" t="str">
        <f t="shared" si="62"/>
        <v>7386</v>
      </c>
      <c r="F1311" s="24" t="str">
        <f t="shared" si="63"/>
        <v>Broad-leaved Palm Lily</v>
      </c>
      <c r="G1311" t="s">
        <v>376</v>
      </c>
      <c r="H1311" t="s">
        <v>377</v>
      </c>
      <c r="I1311" t="s">
        <v>89</v>
      </c>
      <c r="J1311" t="s">
        <v>38342</v>
      </c>
      <c r="K1311">
        <v>0</v>
      </c>
      <c r="L1311">
        <v>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hidden="1" x14ac:dyDescent="0.35">
      <c r="A1312" t="s">
        <v>585</v>
      </c>
      <c r="B1312">
        <v>6</v>
      </c>
      <c r="D1312" s="24" t="str">
        <f t="shared" si="64"/>
        <v>FL</v>
      </c>
      <c r="E1312" s="25" t="str">
        <f t="shared" si="62"/>
        <v>6226</v>
      </c>
      <c r="F1312" s="24" t="str">
        <f t="shared" si="63"/>
        <v>Giant Stinging Tree</v>
      </c>
      <c r="G1312" t="s">
        <v>94</v>
      </c>
      <c r="H1312" t="s">
        <v>95</v>
      </c>
      <c r="I1312" t="s">
        <v>241</v>
      </c>
      <c r="J1312" t="s">
        <v>38406</v>
      </c>
      <c r="K1312">
        <v>0</v>
      </c>
      <c r="L1312">
        <v>0</v>
      </c>
      <c r="M1312">
        <v>0</v>
      </c>
      <c r="N1312">
        <v>2</v>
      </c>
      <c r="O1312">
        <v>0</v>
      </c>
      <c r="P1312">
        <v>10</v>
      </c>
      <c r="Q1312">
        <v>0</v>
      </c>
      <c r="R1312">
        <v>0</v>
      </c>
    </row>
    <row r="1313" spans="1:20" hidden="1" x14ac:dyDescent="0.35">
      <c r="A1313" t="s">
        <v>585</v>
      </c>
      <c r="B1313">
        <v>6</v>
      </c>
      <c r="D1313" s="24" t="str">
        <f t="shared" si="64"/>
        <v>FL</v>
      </c>
      <c r="E1313" s="25" t="str">
        <f t="shared" si="62"/>
        <v>11947</v>
      </c>
      <c r="F1313" s="24" t="str">
        <f t="shared" si="63"/>
        <v/>
      </c>
      <c r="G1313" t="s">
        <v>137</v>
      </c>
      <c r="H1313" t="s">
        <v>138</v>
      </c>
      <c r="I1313" t="s">
        <v>38262</v>
      </c>
      <c r="J1313" t="s">
        <v>38406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</v>
      </c>
      <c r="Q1313">
        <v>0</v>
      </c>
      <c r="R1313">
        <v>0</v>
      </c>
    </row>
    <row r="1314" spans="1:20" hidden="1" x14ac:dyDescent="0.35">
      <c r="A1314" t="s">
        <v>585</v>
      </c>
      <c r="B1314">
        <v>6</v>
      </c>
      <c r="D1314" s="24" t="str">
        <f t="shared" si="64"/>
        <v>FL</v>
      </c>
      <c r="E1314" s="25" t="str">
        <f t="shared" si="62"/>
        <v>4283</v>
      </c>
      <c r="F1314" s="24" t="str">
        <f t="shared" si="63"/>
        <v>Scrub Turpentine</v>
      </c>
      <c r="G1314" t="s">
        <v>480</v>
      </c>
      <c r="H1314" t="s">
        <v>481</v>
      </c>
      <c r="I1314" t="s">
        <v>89</v>
      </c>
      <c r="J1314" t="s">
        <v>38342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T1314" t="s">
        <v>616</v>
      </c>
    </row>
    <row r="1315" spans="1:20" hidden="1" x14ac:dyDescent="0.35">
      <c r="A1315" t="s">
        <v>585</v>
      </c>
      <c r="B1315">
        <v>6</v>
      </c>
      <c r="D1315" s="24" t="str">
        <f t="shared" si="64"/>
        <v>FL</v>
      </c>
      <c r="E1315" s="25" t="str">
        <f t="shared" si="62"/>
        <v>6281</v>
      </c>
      <c r="F1315" s="24" t="str">
        <f t="shared" si="63"/>
        <v>Native Grape</v>
      </c>
      <c r="G1315" t="s">
        <v>256</v>
      </c>
      <c r="H1315" t="s">
        <v>257</v>
      </c>
      <c r="I1315" t="s">
        <v>38262</v>
      </c>
      <c r="J1315" t="s">
        <v>38342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3</v>
      </c>
      <c r="Q1315">
        <v>0</v>
      </c>
      <c r="R1315">
        <v>0</v>
      </c>
    </row>
    <row r="1316" spans="1:20" hidden="1" x14ac:dyDescent="0.35">
      <c r="A1316" t="s">
        <v>585</v>
      </c>
      <c r="B1316">
        <v>6</v>
      </c>
      <c r="D1316" s="24" t="str">
        <f t="shared" si="64"/>
        <v>FL</v>
      </c>
      <c r="E1316" s="25" t="str">
        <f t="shared" si="62"/>
        <v>6237</v>
      </c>
      <c r="F1316" s="24" t="str">
        <f t="shared" si="63"/>
        <v>Stinging Nettle</v>
      </c>
      <c r="G1316" t="s">
        <v>590</v>
      </c>
      <c r="H1316" t="s">
        <v>591</v>
      </c>
      <c r="I1316" t="s">
        <v>241</v>
      </c>
      <c r="J1316" t="s">
        <v>38406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7</v>
      </c>
      <c r="Q1316">
        <v>0</v>
      </c>
      <c r="R1316">
        <v>0</v>
      </c>
    </row>
    <row r="1317" spans="1:20" hidden="1" x14ac:dyDescent="0.35">
      <c r="A1317" t="s">
        <v>585</v>
      </c>
      <c r="B1317">
        <v>6</v>
      </c>
      <c r="D1317" s="24" t="str">
        <f t="shared" si="64"/>
        <v>FL</v>
      </c>
      <c r="E1317" s="25" t="str">
        <f t="shared" si="62"/>
        <v>8672</v>
      </c>
      <c r="F1317" s="24" t="str">
        <f t="shared" si="63"/>
        <v>Cunjevoi</v>
      </c>
      <c r="G1317" t="s">
        <v>283</v>
      </c>
      <c r="H1317" t="s">
        <v>284</v>
      </c>
      <c r="I1317" t="s">
        <v>131</v>
      </c>
      <c r="J1317" t="s">
        <v>38342</v>
      </c>
      <c r="K1317">
        <v>0</v>
      </c>
      <c r="L1317">
        <v>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20" hidden="1" x14ac:dyDescent="0.35">
      <c r="A1318" t="s">
        <v>585</v>
      </c>
      <c r="B1318">
        <v>6</v>
      </c>
      <c r="D1318" s="24" t="str">
        <f t="shared" si="64"/>
        <v>FL</v>
      </c>
      <c r="E1318" s="25" t="str">
        <f t="shared" si="62"/>
        <v>2768</v>
      </c>
      <c r="F1318" s="24" t="str">
        <f t="shared" si="63"/>
        <v>Bolwarra</v>
      </c>
      <c r="G1318" t="s">
        <v>485</v>
      </c>
      <c r="H1318" t="s">
        <v>486</v>
      </c>
      <c r="I1318" t="s">
        <v>89</v>
      </c>
      <c r="J1318" t="s">
        <v>38342</v>
      </c>
      <c r="K1318">
        <v>0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20" hidden="1" x14ac:dyDescent="0.35">
      <c r="A1319" t="s">
        <v>585</v>
      </c>
      <c r="B1319">
        <v>6</v>
      </c>
      <c r="D1319" s="24" t="str">
        <f t="shared" si="64"/>
        <v>FL</v>
      </c>
      <c r="E1319" s="25" t="str">
        <f t="shared" si="62"/>
        <v>1084</v>
      </c>
      <c r="F1319" s="24" t="str">
        <f t="shared" si="63"/>
        <v/>
      </c>
      <c r="G1319" t="s">
        <v>336</v>
      </c>
      <c r="H1319" t="s">
        <v>337</v>
      </c>
      <c r="I1319" t="s">
        <v>38262</v>
      </c>
      <c r="J1319" t="s">
        <v>38342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2</v>
      </c>
      <c r="Q1319">
        <v>0</v>
      </c>
      <c r="R1319">
        <v>0</v>
      </c>
    </row>
    <row r="1320" spans="1:20" hidden="1" x14ac:dyDescent="0.35">
      <c r="A1320" t="s">
        <v>619</v>
      </c>
      <c r="B1320">
        <v>1</v>
      </c>
      <c r="D1320" s="24" t="str">
        <f t="shared" si="64"/>
        <v>FL</v>
      </c>
      <c r="E1320" s="25" t="str">
        <f t="shared" si="62"/>
        <v>6113</v>
      </c>
      <c r="F1320" s="24" t="str">
        <f t="shared" si="63"/>
        <v>Devil's Fig</v>
      </c>
      <c r="G1320" t="s">
        <v>385</v>
      </c>
      <c r="H1320" t="s">
        <v>386</v>
      </c>
      <c r="I1320" t="s">
        <v>241</v>
      </c>
      <c r="J1320" t="s">
        <v>38406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17</v>
      </c>
      <c r="Q1320">
        <v>0</v>
      </c>
      <c r="R1320">
        <v>0</v>
      </c>
    </row>
    <row r="1321" spans="1:20" hidden="1" x14ac:dyDescent="0.35">
      <c r="A1321" t="s">
        <v>619</v>
      </c>
      <c r="B1321">
        <v>1</v>
      </c>
      <c r="D1321" s="24" t="str">
        <f t="shared" si="64"/>
        <v>FL</v>
      </c>
      <c r="E1321" s="25" t="str">
        <f t="shared" si="62"/>
        <v>7325</v>
      </c>
      <c r="F1321" s="24" t="str">
        <f t="shared" si="63"/>
        <v>Devil's Apple</v>
      </c>
      <c r="G1321" t="s">
        <v>617</v>
      </c>
      <c r="H1321" t="s">
        <v>618</v>
      </c>
      <c r="I1321" t="s">
        <v>241</v>
      </c>
      <c r="J1321" t="s">
        <v>38406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11</v>
      </c>
      <c r="Q1321">
        <v>0</v>
      </c>
      <c r="R1321">
        <v>0</v>
      </c>
    </row>
    <row r="1322" spans="1:20" hidden="1" x14ac:dyDescent="0.35">
      <c r="A1322" t="s">
        <v>619</v>
      </c>
      <c r="B1322">
        <v>1</v>
      </c>
      <c r="D1322" s="24" t="str">
        <f t="shared" si="64"/>
        <v>FL</v>
      </c>
      <c r="E1322" s="25" t="str">
        <f t="shared" si="62"/>
        <v>ONOP</v>
      </c>
      <c r="F1322" s="24" t="str">
        <f t="shared" si="63"/>
        <v/>
      </c>
      <c r="G1322" t="s">
        <v>38231</v>
      </c>
      <c r="H1322" t="s">
        <v>227</v>
      </c>
      <c r="I1322" t="s">
        <v>38262</v>
      </c>
      <c r="J1322" t="s">
        <v>38406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0</v>
      </c>
      <c r="R1322">
        <v>0</v>
      </c>
    </row>
    <row r="1323" spans="1:20" hidden="1" x14ac:dyDescent="0.35">
      <c r="A1323" t="s">
        <v>619</v>
      </c>
      <c r="B1323">
        <v>1</v>
      </c>
      <c r="C1323" t="s">
        <v>546</v>
      </c>
      <c r="D1323" s="24" t="str">
        <f t="shared" si="64"/>
        <v>FL</v>
      </c>
      <c r="E1323" s="25" t="str">
        <f t="shared" si="62"/>
        <v>1213</v>
      </c>
      <c r="F1323" s="24" t="str">
        <f t="shared" si="63"/>
        <v>Hoop Pine</v>
      </c>
      <c r="G1323" t="s">
        <v>624</v>
      </c>
      <c r="H1323" t="s">
        <v>625</v>
      </c>
      <c r="I1323" t="s">
        <v>241</v>
      </c>
      <c r="J1323" t="s">
        <v>38343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</row>
    <row r="1324" spans="1:20" hidden="1" x14ac:dyDescent="0.35">
      <c r="A1324" t="s">
        <v>619</v>
      </c>
      <c r="B1324">
        <v>1</v>
      </c>
      <c r="D1324" s="24" t="str">
        <f t="shared" si="64"/>
        <v>FL</v>
      </c>
      <c r="E1324" s="25" t="str">
        <f t="shared" si="62"/>
        <v>6760</v>
      </c>
      <c r="F1324" s="24" t="str">
        <f t="shared" si="63"/>
        <v/>
      </c>
      <c r="G1324" t="s">
        <v>106</v>
      </c>
      <c r="H1324" t="s">
        <v>107</v>
      </c>
      <c r="I1324" t="s">
        <v>38262</v>
      </c>
      <c r="J1324" t="s">
        <v>38406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7</v>
      </c>
      <c r="Q1324">
        <v>0</v>
      </c>
      <c r="R1324">
        <v>0</v>
      </c>
    </row>
    <row r="1325" spans="1:20" hidden="1" x14ac:dyDescent="0.35">
      <c r="A1325" t="s">
        <v>619</v>
      </c>
      <c r="B1325">
        <v>1</v>
      </c>
      <c r="D1325" s="24" t="str">
        <f t="shared" si="64"/>
        <v>FL</v>
      </c>
      <c r="E1325" s="25" t="str">
        <f t="shared" si="62"/>
        <v>PHYT</v>
      </c>
      <c r="F1325" s="24" t="str">
        <f t="shared" si="63"/>
        <v/>
      </c>
      <c r="G1325" s="26" t="s">
        <v>38211</v>
      </c>
      <c r="H1325" t="s">
        <v>117</v>
      </c>
      <c r="I1325" t="s">
        <v>241</v>
      </c>
      <c r="J1325" t="s">
        <v>38406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6</v>
      </c>
      <c r="Q1325">
        <v>0</v>
      </c>
      <c r="R1325">
        <v>0</v>
      </c>
    </row>
    <row r="1326" spans="1:20" hidden="1" x14ac:dyDescent="0.35">
      <c r="A1326" t="s">
        <v>619</v>
      </c>
      <c r="B1326">
        <v>1</v>
      </c>
      <c r="D1326" s="24" t="str">
        <f t="shared" si="64"/>
        <v>FL</v>
      </c>
      <c r="E1326" s="25" t="str">
        <f t="shared" si="62"/>
        <v>1084</v>
      </c>
      <c r="F1326" s="24" t="str">
        <f t="shared" si="63"/>
        <v/>
      </c>
      <c r="G1326" t="s">
        <v>336</v>
      </c>
      <c r="H1326" t="s">
        <v>337</v>
      </c>
      <c r="I1326" t="s">
        <v>38262</v>
      </c>
      <c r="J1326" t="s">
        <v>38342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10</v>
      </c>
      <c r="Q1326">
        <v>0</v>
      </c>
      <c r="R1326">
        <v>0</v>
      </c>
    </row>
    <row r="1327" spans="1:20" hidden="1" x14ac:dyDescent="0.35">
      <c r="A1327" t="s">
        <v>619</v>
      </c>
      <c r="B1327">
        <v>1</v>
      </c>
      <c r="D1327" s="24" t="str">
        <f t="shared" si="64"/>
        <v>FL</v>
      </c>
      <c r="E1327" s="25" t="str">
        <f t="shared" si="62"/>
        <v>2207</v>
      </c>
      <c r="F1327" s="24" t="str">
        <f t="shared" si="63"/>
        <v/>
      </c>
      <c r="G1327" t="s">
        <v>626</v>
      </c>
      <c r="H1327" t="s">
        <v>627</v>
      </c>
      <c r="I1327" t="s">
        <v>242</v>
      </c>
      <c r="J1327" t="s">
        <v>38342</v>
      </c>
      <c r="K1327">
        <v>0</v>
      </c>
      <c r="L1327" s="26">
        <v>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628</v>
      </c>
      <c r="T1327" t="s">
        <v>38412</v>
      </c>
    </row>
    <row r="1328" spans="1:20" hidden="1" x14ac:dyDescent="0.35">
      <c r="A1328" t="s">
        <v>619</v>
      </c>
      <c r="B1328">
        <v>1</v>
      </c>
      <c r="D1328" s="24" t="str">
        <f t="shared" si="64"/>
        <v>FL</v>
      </c>
      <c r="E1328" s="25" t="str">
        <f t="shared" si="62"/>
        <v>3931</v>
      </c>
      <c r="F1328" s="24" t="str">
        <f t="shared" si="63"/>
        <v>Whalebone Tree</v>
      </c>
      <c r="G1328" t="s">
        <v>305</v>
      </c>
      <c r="H1328" t="s">
        <v>306</v>
      </c>
      <c r="I1328" t="s">
        <v>38262</v>
      </c>
      <c r="J1328" t="s">
        <v>38342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</v>
      </c>
      <c r="Q1328">
        <v>0</v>
      </c>
      <c r="R1328">
        <v>0</v>
      </c>
    </row>
    <row r="1329" spans="1:18" hidden="1" x14ac:dyDescent="0.35">
      <c r="A1329" t="s">
        <v>619</v>
      </c>
      <c r="B1329">
        <v>1</v>
      </c>
      <c r="D1329" s="24" t="str">
        <f t="shared" si="64"/>
        <v>FL</v>
      </c>
      <c r="E1329" s="25" t="str">
        <f t="shared" si="62"/>
        <v>1085</v>
      </c>
      <c r="F1329" s="24" t="str">
        <f t="shared" si="63"/>
        <v>Deep Yellowwood</v>
      </c>
      <c r="G1329" t="s">
        <v>692</v>
      </c>
      <c r="H1329" t="s">
        <v>629</v>
      </c>
      <c r="I1329" t="s">
        <v>89</v>
      </c>
      <c r="J1329" t="s">
        <v>38342</v>
      </c>
      <c r="K1329">
        <v>1</v>
      </c>
      <c r="L1329">
        <v>2</v>
      </c>
      <c r="M1329">
        <v>0</v>
      </c>
      <c r="N1329">
        <v>1</v>
      </c>
      <c r="O1329">
        <v>1</v>
      </c>
      <c r="P1329">
        <v>1</v>
      </c>
      <c r="Q1329">
        <v>0</v>
      </c>
      <c r="R1329">
        <v>0</v>
      </c>
    </row>
    <row r="1330" spans="1:18" hidden="1" x14ac:dyDescent="0.35">
      <c r="A1330" t="s">
        <v>619</v>
      </c>
      <c r="B1330">
        <v>1</v>
      </c>
      <c r="D1330" s="24" t="str">
        <f t="shared" si="64"/>
        <v>FL</v>
      </c>
      <c r="E1330" s="25" t="str">
        <f t="shared" si="62"/>
        <v>8625</v>
      </c>
      <c r="F1330" s="24" t="str">
        <f t="shared" si="63"/>
        <v>Hairy-leaved Doughwood</v>
      </c>
      <c r="G1330" t="s">
        <v>307</v>
      </c>
      <c r="H1330" t="s">
        <v>308</v>
      </c>
      <c r="I1330" t="s">
        <v>89</v>
      </c>
      <c r="J1330" t="s">
        <v>38406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11</v>
      </c>
      <c r="Q1330">
        <v>0</v>
      </c>
      <c r="R1330">
        <v>0</v>
      </c>
    </row>
    <row r="1331" spans="1:18" hidden="1" x14ac:dyDescent="0.35">
      <c r="A1331" t="s">
        <v>619</v>
      </c>
      <c r="B1331">
        <v>1</v>
      </c>
      <c r="D1331" s="24" t="str">
        <f t="shared" si="64"/>
        <v>FL</v>
      </c>
      <c r="E1331" s="25" t="str">
        <f t="shared" si="62"/>
        <v>8400</v>
      </c>
      <c r="F1331" s="24" t="str">
        <f t="shared" si="63"/>
        <v>Brush Bloodwood</v>
      </c>
      <c r="G1331" t="s">
        <v>518</v>
      </c>
      <c r="H1331" t="s">
        <v>519</v>
      </c>
      <c r="I1331" t="s">
        <v>89</v>
      </c>
      <c r="J1331" t="s">
        <v>38342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hidden="1" x14ac:dyDescent="0.35">
      <c r="A1332" t="s">
        <v>619</v>
      </c>
      <c r="B1332">
        <v>1</v>
      </c>
      <c r="D1332" s="24" t="str">
        <f t="shared" si="64"/>
        <v>FL</v>
      </c>
      <c r="E1332" s="25" t="str">
        <f t="shared" si="62"/>
        <v>6104</v>
      </c>
      <c r="F1332" s="24" t="str">
        <f t="shared" si="63"/>
        <v>Climbing Nightshade</v>
      </c>
      <c r="G1332" t="s">
        <v>630</v>
      </c>
      <c r="H1332" t="s">
        <v>631</v>
      </c>
      <c r="I1332" t="s">
        <v>241</v>
      </c>
      <c r="J1332" t="s">
        <v>38406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0</v>
      </c>
      <c r="R1332">
        <v>0</v>
      </c>
    </row>
    <row r="1333" spans="1:18" hidden="1" x14ac:dyDescent="0.35">
      <c r="A1333" t="s">
        <v>619</v>
      </c>
      <c r="B1333">
        <v>1</v>
      </c>
      <c r="D1333" s="24" t="str">
        <f t="shared" si="64"/>
        <v>FL</v>
      </c>
      <c r="E1333" s="25" t="str">
        <f t="shared" si="62"/>
        <v>5917</v>
      </c>
      <c r="F1333" s="24" t="str">
        <f t="shared" si="63"/>
        <v>Guioa</v>
      </c>
      <c r="G1333" t="s">
        <v>632</v>
      </c>
      <c r="H1333" t="s">
        <v>633</v>
      </c>
      <c r="I1333" t="s">
        <v>38262</v>
      </c>
      <c r="J1333" t="s">
        <v>38406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6</v>
      </c>
      <c r="Q1333">
        <v>0</v>
      </c>
      <c r="R1333">
        <v>0</v>
      </c>
    </row>
    <row r="1334" spans="1:18" hidden="1" x14ac:dyDescent="0.35">
      <c r="A1334" t="s">
        <v>619</v>
      </c>
      <c r="B1334">
        <v>1</v>
      </c>
      <c r="D1334" s="24" t="str">
        <f t="shared" si="64"/>
        <v>FL</v>
      </c>
      <c r="E1334" s="25" t="str">
        <f t="shared" si="62"/>
        <v>11947</v>
      </c>
      <c r="F1334" s="24" t="str">
        <f t="shared" si="63"/>
        <v/>
      </c>
      <c r="G1334" t="s">
        <v>137</v>
      </c>
      <c r="H1334" t="s">
        <v>138</v>
      </c>
      <c r="I1334" t="s">
        <v>38262</v>
      </c>
      <c r="J1334" t="s">
        <v>38406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17</v>
      </c>
      <c r="Q1334">
        <v>0</v>
      </c>
      <c r="R1334">
        <v>0</v>
      </c>
    </row>
    <row r="1335" spans="1:18" hidden="1" x14ac:dyDescent="0.35">
      <c r="A1335" t="s">
        <v>619</v>
      </c>
      <c r="B1335">
        <v>1</v>
      </c>
      <c r="D1335" s="24" t="str">
        <f t="shared" si="64"/>
        <v>FL</v>
      </c>
      <c r="E1335" s="25" t="str">
        <f t="shared" si="62"/>
        <v>4289</v>
      </c>
      <c r="F1335" s="24" t="str">
        <f t="shared" si="63"/>
        <v>Giant Water Gum</v>
      </c>
      <c r="G1335" t="s">
        <v>634</v>
      </c>
      <c r="H1335" t="s">
        <v>635</v>
      </c>
      <c r="I1335" t="s">
        <v>89</v>
      </c>
      <c r="J1335" t="s">
        <v>38342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hidden="1" x14ac:dyDescent="0.35">
      <c r="A1336" t="s">
        <v>619</v>
      </c>
      <c r="B1336">
        <v>1</v>
      </c>
      <c r="D1336" s="24" t="str">
        <f t="shared" si="64"/>
        <v>FL</v>
      </c>
      <c r="E1336" s="25" t="str">
        <f t="shared" si="62"/>
        <v>5914</v>
      </c>
      <c r="F1336" s="24" t="str">
        <f t="shared" si="63"/>
        <v>Beetroot Tree</v>
      </c>
      <c r="G1336" t="s">
        <v>636</v>
      </c>
      <c r="H1336" t="s">
        <v>637</v>
      </c>
      <c r="I1336" t="s">
        <v>89</v>
      </c>
      <c r="J1336" t="s">
        <v>38342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hidden="1" x14ac:dyDescent="0.35">
      <c r="A1337" t="s">
        <v>619</v>
      </c>
      <c r="B1337">
        <v>1</v>
      </c>
      <c r="D1337" s="24" t="str">
        <f t="shared" si="64"/>
        <v>FL</v>
      </c>
      <c r="E1337" s="25" t="str">
        <f t="shared" si="62"/>
        <v>1753</v>
      </c>
      <c r="F1337" s="24" t="str">
        <f t="shared" si="63"/>
        <v/>
      </c>
      <c r="G1337" t="s">
        <v>553</v>
      </c>
      <c r="H1337" t="s">
        <v>554</v>
      </c>
      <c r="I1337" t="s">
        <v>89</v>
      </c>
      <c r="J1337" t="s">
        <v>38342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2</v>
      </c>
      <c r="Q1337">
        <v>0</v>
      </c>
      <c r="R1337">
        <v>0</v>
      </c>
    </row>
    <row r="1338" spans="1:18" hidden="1" x14ac:dyDescent="0.35">
      <c r="A1338" t="s">
        <v>619</v>
      </c>
      <c r="B1338">
        <v>1</v>
      </c>
      <c r="D1338" s="24" t="str">
        <f t="shared" si="64"/>
        <v>FL</v>
      </c>
      <c r="E1338" s="25" t="str">
        <f t="shared" si="62"/>
        <v>8839</v>
      </c>
      <c r="F1338" s="24" t="str">
        <f t="shared" si="63"/>
        <v>Red Cedar</v>
      </c>
      <c r="G1338" t="s">
        <v>113</v>
      </c>
      <c r="H1338" t="s">
        <v>114</v>
      </c>
      <c r="I1338" t="s">
        <v>38262</v>
      </c>
      <c r="J1338" t="s">
        <v>38406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0</v>
      </c>
      <c r="R1338">
        <v>0</v>
      </c>
    </row>
    <row r="1339" spans="1:18" hidden="1" x14ac:dyDescent="0.35">
      <c r="A1339" t="s">
        <v>619</v>
      </c>
      <c r="B1339">
        <v>1</v>
      </c>
      <c r="D1339" s="24" t="str">
        <f t="shared" si="64"/>
        <v>FL</v>
      </c>
      <c r="E1339" s="25" t="str">
        <f t="shared" si="62"/>
        <v>3680</v>
      </c>
      <c r="F1339" s="24" t="str">
        <f t="shared" si="63"/>
        <v>White Cedar</v>
      </c>
      <c r="G1339" t="s">
        <v>38228</v>
      </c>
      <c r="H1339" t="s">
        <v>330</v>
      </c>
      <c r="I1339" t="s">
        <v>38262</v>
      </c>
      <c r="J1339" t="s">
        <v>38342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</row>
    <row r="1340" spans="1:18" hidden="1" x14ac:dyDescent="0.35">
      <c r="A1340" t="s">
        <v>619</v>
      </c>
      <c r="B1340">
        <v>1</v>
      </c>
      <c r="D1340" s="24" t="str">
        <f t="shared" si="64"/>
        <v>FL</v>
      </c>
      <c r="E1340" s="25" t="str">
        <f t="shared" si="62"/>
        <v>6282</v>
      </c>
      <c r="F1340" s="24" t="str">
        <f t="shared" si="63"/>
        <v>Water Vine</v>
      </c>
      <c r="G1340" t="s">
        <v>258</v>
      </c>
      <c r="H1340" t="s">
        <v>259</v>
      </c>
      <c r="I1340" t="s">
        <v>89</v>
      </c>
      <c r="J1340" t="s">
        <v>38406</v>
      </c>
      <c r="K1340">
        <v>1</v>
      </c>
      <c r="L1340">
        <v>2</v>
      </c>
      <c r="M1340">
        <v>0</v>
      </c>
      <c r="N1340">
        <v>0</v>
      </c>
      <c r="O1340">
        <v>0</v>
      </c>
      <c r="P1340">
        <v>3</v>
      </c>
      <c r="Q1340">
        <v>0</v>
      </c>
      <c r="R1340">
        <v>0</v>
      </c>
    </row>
    <row r="1341" spans="1:18" hidden="1" x14ac:dyDescent="0.35">
      <c r="A1341" t="s">
        <v>619</v>
      </c>
      <c r="B1341">
        <v>1</v>
      </c>
      <c r="D1341" s="24" t="str">
        <f t="shared" si="64"/>
        <v>FL</v>
      </c>
      <c r="E1341" s="25" t="str">
        <f t="shared" si="62"/>
        <v>1283</v>
      </c>
      <c r="F1341" s="24" t="str">
        <f t="shared" si="63"/>
        <v>Cobbler's Pegs</v>
      </c>
      <c r="G1341" t="s">
        <v>382</v>
      </c>
      <c r="H1341" t="s">
        <v>383</v>
      </c>
      <c r="I1341" t="s">
        <v>241</v>
      </c>
      <c r="J1341" t="s">
        <v>38406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7</v>
      </c>
      <c r="Q1341">
        <v>0</v>
      </c>
      <c r="R1341">
        <v>0</v>
      </c>
    </row>
    <row r="1342" spans="1:18" hidden="1" x14ac:dyDescent="0.35">
      <c r="A1342" t="s">
        <v>619</v>
      </c>
      <c r="B1342">
        <v>1</v>
      </c>
      <c r="D1342" s="24" t="str">
        <f t="shared" si="64"/>
        <v>FL</v>
      </c>
      <c r="E1342" s="25" t="str">
        <f t="shared" si="62"/>
        <v>12648</v>
      </c>
      <c r="F1342" s="24" t="str">
        <f t="shared" si="63"/>
        <v/>
      </c>
      <c r="G1342" t="s">
        <v>176</v>
      </c>
      <c r="H1342" t="s">
        <v>175</v>
      </c>
      <c r="I1342" t="s">
        <v>89</v>
      </c>
      <c r="J1342" t="s">
        <v>38342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hidden="1" x14ac:dyDescent="0.35">
      <c r="A1343" t="s">
        <v>619</v>
      </c>
      <c r="B1343">
        <v>1</v>
      </c>
      <c r="D1343" s="24" t="str">
        <f t="shared" si="64"/>
        <v>FL</v>
      </c>
      <c r="E1343" s="25" t="str">
        <f t="shared" si="62"/>
        <v>2706</v>
      </c>
      <c r="F1343" s="24" t="str">
        <f t="shared" si="63"/>
        <v>Green Native Cascarilla</v>
      </c>
      <c r="G1343" t="s">
        <v>638</v>
      </c>
      <c r="H1343" t="s">
        <v>639</v>
      </c>
      <c r="I1343" t="s">
        <v>89</v>
      </c>
      <c r="J1343" t="s">
        <v>38342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hidden="1" x14ac:dyDescent="0.35">
      <c r="A1344" t="s">
        <v>619</v>
      </c>
      <c r="B1344">
        <v>1</v>
      </c>
      <c r="D1344" s="24" t="str">
        <f t="shared" si="64"/>
        <v>FL</v>
      </c>
      <c r="E1344" s="25" t="str">
        <f t="shared" si="62"/>
        <v>3928</v>
      </c>
      <c r="F1344" s="24" t="str">
        <f t="shared" si="63"/>
        <v>Cockspur Thorn</v>
      </c>
      <c r="G1344" t="s">
        <v>340</v>
      </c>
      <c r="H1344" t="s">
        <v>341</v>
      </c>
      <c r="I1344" t="s">
        <v>89</v>
      </c>
      <c r="J1344" t="s">
        <v>38342</v>
      </c>
      <c r="K1344">
        <v>0</v>
      </c>
      <c r="L1344">
        <v>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hidden="1" x14ac:dyDescent="0.35">
      <c r="A1345" t="s">
        <v>619</v>
      </c>
      <c r="B1345">
        <v>1</v>
      </c>
      <c r="D1345" s="24" t="str">
        <f t="shared" si="64"/>
        <v>FL</v>
      </c>
      <c r="E1345" s="25" t="str">
        <f t="shared" si="62"/>
        <v>11412</v>
      </c>
      <c r="F1345" s="24" t="str">
        <f t="shared" si="63"/>
        <v>Black Apple</v>
      </c>
      <c r="G1345" t="s">
        <v>171</v>
      </c>
      <c r="H1345" t="s">
        <v>172</v>
      </c>
      <c r="I1345" t="s">
        <v>89</v>
      </c>
      <c r="J1345" t="s">
        <v>38342</v>
      </c>
      <c r="K1345">
        <v>0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hidden="1" x14ac:dyDescent="0.35">
      <c r="A1346" t="s">
        <v>619</v>
      </c>
      <c r="B1346">
        <v>1</v>
      </c>
      <c r="D1346" s="24" t="str">
        <f t="shared" si="64"/>
        <v>FL</v>
      </c>
      <c r="E1346" s="25" t="str">
        <f t="shared" ref="E1346:E1409" si="65">IF(ISBLANK(G1346),"",IFERROR(VLOOKUP(G1346,FloraSpeciesList,2,FALSE),""))</f>
        <v>6228</v>
      </c>
      <c r="F1346" s="24" t="str">
        <f t="shared" ref="F1346:F1409" si="66">IF(ISBLANK(G1346),"",IFERROR(IF(VLOOKUP(G1346,FloraSpeciesList,3,FALSE)=0,"",VLOOKUP(G1346,FloraSpeciesList,3,FALSE)),""))</f>
        <v>Shiny-leaved Stinging Tree</v>
      </c>
      <c r="G1346" t="s">
        <v>253</v>
      </c>
      <c r="H1346" t="s">
        <v>254</v>
      </c>
      <c r="I1346" t="s">
        <v>38262</v>
      </c>
      <c r="J1346" t="s">
        <v>38406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0</v>
      </c>
      <c r="R1346">
        <v>0</v>
      </c>
    </row>
    <row r="1347" spans="1:18" hidden="1" x14ac:dyDescent="0.35">
      <c r="A1347" t="s">
        <v>619</v>
      </c>
      <c r="B1347">
        <v>1</v>
      </c>
      <c r="D1347" s="24" t="str">
        <f t="shared" si="64"/>
        <v>FL</v>
      </c>
      <c r="E1347" s="25" t="str">
        <f t="shared" si="65"/>
        <v>6065</v>
      </c>
      <c r="F1347" s="24" t="str">
        <f t="shared" si="66"/>
        <v>Kangaroo Apple</v>
      </c>
      <c r="G1347" t="s">
        <v>588</v>
      </c>
      <c r="H1347" t="s">
        <v>589</v>
      </c>
      <c r="I1347" t="s">
        <v>241</v>
      </c>
      <c r="J1347" t="s">
        <v>38406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9</v>
      </c>
      <c r="Q1347">
        <v>0</v>
      </c>
      <c r="R1347">
        <v>0</v>
      </c>
    </row>
    <row r="1348" spans="1:18" hidden="1" x14ac:dyDescent="0.35">
      <c r="A1348" t="s">
        <v>619</v>
      </c>
      <c r="B1348">
        <v>1</v>
      </c>
      <c r="D1348" s="24" t="str">
        <f t="shared" ref="D1348:D1411" si="67">IF(ISBLANK(G1348),"","FL")</f>
        <v>FL</v>
      </c>
      <c r="E1348" s="25" t="str">
        <f t="shared" si="65"/>
        <v>2735</v>
      </c>
      <c r="F1348" s="24" t="str">
        <f t="shared" si="66"/>
        <v>Red Kamala</v>
      </c>
      <c r="G1348" t="s">
        <v>328</v>
      </c>
      <c r="H1348" t="s">
        <v>329</v>
      </c>
      <c r="I1348" t="s">
        <v>89</v>
      </c>
      <c r="J1348" t="s">
        <v>38342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hidden="1" x14ac:dyDescent="0.35">
      <c r="A1349" t="s">
        <v>619</v>
      </c>
      <c r="B1349">
        <v>1</v>
      </c>
      <c r="D1349" s="24" t="str">
        <f t="shared" si="67"/>
        <v>FL</v>
      </c>
      <c r="E1349" s="25" t="str">
        <f t="shared" si="65"/>
        <v>5925</v>
      </c>
      <c r="F1349" s="24" t="str">
        <f t="shared" si="66"/>
        <v/>
      </c>
      <c r="G1349" t="s">
        <v>640</v>
      </c>
      <c r="H1349" t="s">
        <v>641</v>
      </c>
      <c r="I1349" t="s">
        <v>89</v>
      </c>
      <c r="J1349" t="s">
        <v>38342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hidden="1" x14ac:dyDescent="0.35">
      <c r="A1350" t="s">
        <v>619</v>
      </c>
      <c r="B1350">
        <v>1</v>
      </c>
      <c r="D1350" s="24" t="str">
        <f t="shared" si="67"/>
        <v>FL</v>
      </c>
      <c r="E1350" s="25" t="str">
        <f t="shared" si="65"/>
        <v>7999</v>
      </c>
      <c r="F1350" s="24" t="str">
        <f t="shared" si="66"/>
        <v>Giant Maidenhair</v>
      </c>
      <c r="G1350" t="s">
        <v>235</v>
      </c>
      <c r="H1350" t="s">
        <v>236</v>
      </c>
      <c r="I1350" t="s">
        <v>124</v>
      </c>
      <c r="J1350" t="s">
        <v>38343</v>
      </c>
      <c r="K1350">
        <v>0</v>
      </c>
      <c r="L1350">
        <v>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hidden="1" x14ac:dyDescent="0.35">
      <c r="A1351" t="s">
        <v>619</v>
      </c>
      <c r="B1351">
        <v>1</v>
      </c>
      <c r="D1351" s="24" t="str">
        <f t="shared" si="67"/>
        <v>FL</v>
      </c>
      <c r="E1351" s="25" t="str">
        <f t="shared" si="65"/>
        <v>6446</v>
      </c>
      <c r="F1351" s="24" t="str">
        <f t="shared" si="66"/>
        <v>Native Yam</v>
      </c>
      <c r="G1351" t="s">
        <v>200</v>
      </c>
      <c r="H1351" t="s">
        <v>201</v>
      </c>
      <c r="I1351" t="s">
        <v>131</v>
      </c>
      <c r="J1351" t="s">
        <v>38342</v>
      </c>
      <c r="K1351">
        <v>0</v>
      </c>
      <c r="L1351">
        <v>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hidden="1" x14ac:dyDescent="0.35">
      <c r="A1352" t="s">
        <v>619</v>
      </c>
      <c r="B1352">
        <v>1</v>
      </c>
      <c r="D1352" s="24" t="str">
        <f t="shared" si="67"/>
        <v>FL</v>
      </c>
      <c r="E1352" s="25" t="str">
        <f t="shared" si="65"/>
        <v>5706</v>
      </c>
      <c r="F1352" s="24" t="str">
        <f t="shared" si="66"/>
        <v>Hairy Psychotria</v>
      </c>
      <c r="G1352" t="s">
        <v>577</v>
      </c>
      <c r="H1352" t="s">
        <v>578</v>
      </c>
      <c r="I1352" t="s">
        <v>89</v>
      </c>
      <c r="J1352" t="s">
        <v>38342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hidden="1" x14ac:dyDescent="0.35">
      <c r="A1353" t="s">
        <v>619</v>
      </c>
      <c r="B1353">
        <v>1</v>
      </c>
      <c r="D1353" s="24" t="str">
        <f t="shared" si="67"/>
        <v>FL</v>
      </c>
      <c r="E1353" s="25" t="str">
        <f t="shared" si="65"/>
        <v>7368</v>
      </c>
      <c r="F1353" s="24" t="str">
        <f t="shared" si="66"/>
        <v>Small-leaved Supplejack</v>
      </c>
      <c r="G1353" t="s">
        <v>513</v>
      </c>
      <c r="H1353" t="s">
        <v>514</v>
      </c>
      <c r="I1353" t="s">
        <v>89</v>
      </c>
      <c r="J1353" t="s">
        <v>38342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hidden="1" x14ac:dyDescent="0.35">
      <c r="A1354" t="s">
        <v>619</v>
      </c>
      <c r="B1354">
        <v>1</v>
      </c>
      <c r="D1354" s="24" t="str">
        <f t="shared" si="67"/>
        <v>FL</v>
      </c>
      <c r="E1354" s="25" t="str">
        <f t="shared" si="65"/>
        <v>6015</v>
      </c>
      <c r="F1354" s="24" t="str">
        <f t="shared" si="66"/>
        <v>Wombat Berry</v>
      </c>
      <c r="G1354" t="s">
        <v>572</v>
      </c>
      <c r="H1354" t="s">
        <v>573</v>
      </c>
      <c r="I1354" t="s">
        <v>89</v>
      </c>
      <c r="J1354" t="s">
        <v>38342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hidden="1" x14ac:dyDescent="0.35">
      <c r="A1355" t="s">
        <v>619</v>
      </c>
      <c r="B1355">
        <v>1</v>
      </c>
      <c r="D1355" s="24" t="str">
        <f t="shared" si="67"/>
        <v>FL</v>
      </c>
      <c r="E1355" s="25" t="str">
        <f t="shared" si="65"/>
        <v>7692</v>
      </c>
      <c r="F1355" s="24" t="str">
        <f t="shared" si="66"/>
        <v/>
      </c>
      <c r="G1355" t="s">
        <v>642</v>
      </c>
      <c r="H1355" t="s">
        <v>643</v>
      </c>
      <c r="I1355" t="s">
        <v>89</v>
      </c>
      <c r="J1355" t="s">
        <v>38406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4</v>
      </c>
      <c r="Q1355">
        <v>0</v>
      </c>
      <c r="R1355">
        <v>0</v>
      </c>
    </row>
    <row r="1356" spans="1:18" hidden="1" x14ac:dyDescent="0.35">
      <c r="A1356" t="s">
        <v>619</v>
      </c>
      <c r="B1356">
        <v>1</v>
      </c>
      <c r="D1356" s="24" t="str">
        <f t="shared" si="67"/>
        <v>FL</v>
      </c>
      <c r="E1356" s="25" t="str">
        <f t="shared" si="65"/>
        <v>6248</v>
      </c>
      <c r="F1356" s="24" t="str">
        <f t="shared" si="66"/>
        <v>Lantana</v>
      </c>
      <c r="G1356" t="s">
        <v>583</v>
      </c>
      <c r="H1356" t="s">
        <v>584</v>
      </c>
      <c r="I1356" t="s">
        <v>89</v>
      </c>
      <c r="J1356" t="s">
        <v>38342</v>
      </c>
      <c r="K1356">
        <v>0</v>
      </c>
      <c r="L1356">
        <v>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hidden="1" x14ac:dyDescent="0.35">
      <c r="A1357" t="s">
        <v>619</v>
      </c>
      <c r="B1357">
        <v>1</v>
      </c>
      <c r="D1357" s="24" t="str">
        <f t="shared" si="67"/>
        <v>FL</v>
      </c>
      <c r="E1357" s="25" t="str">
        <f t="shared" si="65"/>
        <v>1215</v>
      </c>
      <c r="F1357" s="24" t="str">
        <f t="shared" si="66"/>
        <v>Southern Lawyer Cane</v>
      </c>
      <c r="G1357" t="s">
        <v>132</v>
      </c>
      <c r="H1357" t="s">
        <v>133</v>
      </c>
      <c r="I1357" t="s">
        <v>89</v>
      </c>
      <c r="J1357" t="s">
        <v>38342</v>
      </c>
      <c r="K1357">
        <v>0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35">
      <c r="A1358" t="s">
        <v>619</v>
      </c>
      <c r="B1358">
        <v>1</v>
      </c>
      <c r="D1358" s="24" t="str">
        <f t="shared" si="67"/>
        <v>FL</v>
      </c>
      <c r="E1358" s="25" t="str">
        <f t="shared" si="65"/>
        <v>3540</v>
      </c>
      <c r="F1358" s="24" t="str">
        <f t="shared" si="66"/>
        <v>Blue Flax-lily</v>
      </c>
      <c r="G1358" t="s">
        <v>418</v>
      </c>
      <c r="H1358" t="s">
        <v>419</v>
      </c>
      <c r="I1358" s="26" t="s">
        <v>124</v>
      </c>
      <c r="J1358" t="s">
        <v>38342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hidden="1" x14ac:dyDescent="0.35">
      <c r="A1359" t="s">
        <v>619</v>
      </c>
      <c r="B1359">
        <v>1</v>
      </c>
      <c r="D1359" s="24" t="str">
        <f t="shared" si="67"/>
        <v>FL</v>
      </c>
      <c r="E1359" s="25" t="str">
        <f t="shared" si="65"/>
        <v>8401</v>
      </c>
      <c r="F1359" s="24" t="str">
        <f t="shared" si="66"/>
        <v/>
      </c>
      <c r="G1359" t="s">
        <v>98</v>
      </c>
      <c r="H1359" t="s">
        <v>99</v>
      </c>
      <c r="I1359" t="s">
        <v>241</v>
      </c>
      <c r="J1359" t="s">
        <v>38342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</row>
    <row r="1360" spans="1:18" hidden="1" x14ac:dyDescent="0.35">
      <c r="A1360" t="s">
        <v>619</v>
      </c>
      <c r="B1360">
        <v>1</v>
      </c>
      <c r="D1360" s="24" t="str">
        <f t="shared" si="67"/>
        <v>FL</v>
      </c>
      <c r="E1360" s="25" t="str">
        <f t="shared" si="65"/>
        <v>2274</v>
      </c>
      <c r="F1360" s="24" t="str">
        <f t="shared" si="66"/>
        <v>Rose Marara</v>
      </c>
      <c r="G1360" t="s">
        <v>644</v>
      </c>
      <c r="H1360" t="s">
        <v>645</v>
      </c>
      <c r="I1360" t="s">
        <v>89</v>
      </c>
      <c r="J1360" t="s">
        <v>38342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</row>
    <row r="1361" spans="1:20" x14ac:dyDescent="0.35">
      <c r="A1361" t="s">
        <v>619</v>
      </c>
      <c r="B1361">
        <v>1</v>
      </c>
      <c r="D1361" s="24" t="str">
        <f t="shared" si="67"/>
        <v>FL</v>
      </c>
      <c r="E1361" s="25" t="str">
        <f t="shared" si="65"/>
        <v>1195</v>
      </c>
      <c r="F1361" s="24" t="str">
        <f t="shared" si="66"/>
        <v>Settler's Twine</v>
      </c>
      <c r="G1361" t="s">
        <v>551</v>
      </c>
      <c r="H1361" t="s">
        <v>552</v>
      </c>
      <c r="I1361" s="26" t="s">
        <v>124</v>
      </c>
      <c r="J1361" t="s">
        <v>38342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20" hidden="1" x14ac:dyDescent="0.35">
      <c r="A1362" t="s">
        <v>619</v>
      </c>
      <c r="B1362">
        <v>1</v>
      </c>
      <c r="D1362" s="24" t="str">
        <f t="shared" si="67"/>
        <v>FL</v>
      </c>
      <c r="E1362" s="25" t="str">
        <f t="shared" si="65"/>
        <v>5493</v>
      </c>
      <c r="F1362" s="24" t="str">
        <f t="shared" si="66"/>
        <v>Old Man's Beard</v>
      </c>
      <c r="G1362" t="s">
        <v>315</v>
      </c>
      <c r="H1362" t="s">
        <v>316</v>
      </c>
      <c r="I1362" t="s">
        <v>38262</v>
      </c>
      <c r="J1362" t="s">
        <v>38342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</row>
    <row r="1363" spans="1:20" hidden="1" x14ac:dyDescent="0.35">
      <c r="A1363" t="s">
        <v>619</v>
      </c>
      <c r="B1363">
        <v>1</v>
      </c>
      <c r="D1363" s="24" t="str">
        <f t="shared" si="67"/>
        <v>FL</v>
      </c>
      <c r="E1363" s="25" t="str">
        <f t="shared" si="65"/>
        <v>6234</v>
      </c>
      <c r="F1363" s="24" t="str">
        <f t="shared" si="66"/>
        <v>Native Mulberry</v>
      </c>
      <c r="G1363" t="s">
        <v>646</v>
      </c>
      <c r="H1363" t="s">
        <v>647</v>
      </c>
      <c r="I1363" t="s">
        <v>38262</v>
      </c>
      <c r="J1363" t="s">
        <v>38406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3</v>
      </c>
      <c r="Q1363">
        <v>0</v>
      </c>
      <c r="R1363">
        <v>0</v>
      </c>
    </row>
    <row r="1364" spans="1:20" hidden="1" x14ac:dyDescent="0.35">
      <c r="A1364" t="s">
        <v>619</v>
      </c>
      <c r="B1364">
        <v>2</v>
      </c>
      <c r="D1364" s="24" t="str">
        <f t="shared" si="67"/>
        <v>FL</v>
      </c>
      <c r="E1364" s="25" t="str">
        <f t="shared" si="65"/>
        <v>2733</v>
      </c>
      <c r="F1364" s="24" t="str">
        <f t="shared" si="66"/>
        <v/>
      </c>
      <c r="G1364" t="s">
        <v>38227</v>
      </c>
      <c r="H1364" t="s">
        <v>648</v>
      </c>
      <c r="I1364" t="s">
        <v>89</v>
      </c>
      <c r="J1364" t="s">
        <v>38342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20" hidden="1" x14ac:dyDescent="0.35">
      <c r="A1365" t="s">
        <v>619</v>
      </c>
      <c r="B1365">
        <v>2</v>
      </c>
      <c r="D1365" s="24" t="str">
        <f t="shared" si="67"/>
        <v>FL</v>
      </c>
      <c r="E1365" s="25" t="str">
        <f t="shared" si="65"/>
        <v>6090</v>
      </c>
      <c r="F1365" s="24" t="str">
        <f t="shared" si="66"/>
        <v>Wild Tobacco Bush</v>
      </c>
      <c r="G1365" t="s">
        <v>387</v>
      </c>
      <c r="H1365" t="s">
        <v>388</v>
      </c>
      <c r="I1365" t="s">
        <v>241</v>
      </c>
      <c r="J1365" t="s">
        <v>38406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7</v>
      </c>
      <c r="Q1365">
        <v>0</v>
      </c>
      <c r="R1365">
        <v>0</v>
      </c>
    </row>
    <row r="1366" spans="1:20" hidden="1" x14ac:dyDescent="0.35">
      <c r="A1366" t="s">
        <v>619</v>
      </c>
      <c r="B1366">
        <v>2</v>
      </c>
      <c r="C1366" t="s">
        <v>545</v>
      </c>
      <c r="D1366" s="24" t="str">
        <f t="shared" si="67"/>
        <v>FL</v>
      </c>
      <c r="E1366" s="25" t="str">
        <f t="shared" si="65"/>
        <v>6113</v>
      </c>
      <c r="F1366" s="24" t="str">
        <f t="shared" si="66"/>
        <v>Devil's Fig</v>
      </c>
      <c r="G1366" t="s">
        <v>385</v>
      </c>
      <c r="H1366" t="s">
        <v>386</v>
      </c>
      <c r="I1366" t="s">
        <v>241</v>
      </c>
      <c r="J1366" t="s">
        <v>38406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6</v>
      </c>
      <c r="Q1366">
        <v>0</v>
      </c>
      <c r="R1366">
        <v>0</v>
      </c>
    </row>
    <row r="1367" spans="1:20" hidden="1" x14ac:dyDescent="0.35">
      <c r="A1367" t="s">
        <v>619</v>
      </c>
      <c r="B1367">
        <v>2</v>
      </c>
      <c r="D1367" s="24" t="str">
        <f t="shared" si="67"/>
        <v>FL</v>
      </c>
      <c r="E1367" s="25" t="str">
        <f t="shared" si="65"/>
        <v>6226</v>
      </c>
      <c r="F1367" s="24" t="str">
        <f t="shared" si="66"/>
        <v>Giant Stinging Tree</v>
      </c>
      <c r="G1367" t="s">
        <v>94</v>
      </c>
      <c r="H1367" t="s">
        <v>95</v>
      </c>
      <c r="I1367" t="s">
        <v>38262</v>
      </c>
      <c r="J1367" t="s">
        <v>38406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</row>
    <row r="1368" spans="1:20" hidden="1" x14ac:dyDescent="0.35">
      <c r="A1368" t="s">
        <v>619</v>
      </c>
      <c r="B1368">
        <v>2</v>
      </c>
      <c r="D1368" s="24" t="str">
        <f t="shared" si="67"/>
        <v>FL</v>
      </c>
      <c r="E1368" s="25" t="str">
        <f t="shared" si="65"/>
        <v>11947</v>
      </c>
      <c r="F1368" s="24" t="str">
        <f t="shared" si="66"/>
        <v/>
      </c>
      <c r="G1368" t="s">
        <v>137</v>
      </c>
      <c r="H1368" t="s">
        <v>138</v>
      </c>
      <c r="I1368" t="s">
        <v>38262</v>
      </c>
      <c r="J1368" t="s">
        <v>38406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3</v>
      </c>
      <c r="Q1368">
        <v>0</v>
      </c>
      <c r="R1368">
        <v>0</v>
      </c>
    </row>
    <row r="1369" spans="1:20" hidden="1" x14ac:dyDescent="0.35">
      <c r="A1369" t="s">
        <v>619</v>
      </c>
      <c r="B1369">
        <v>2</v>
      </c>
      <c r="D1369" s="24" t="str">
        <f t="shared" si="67"/>
        <v>FL</v>
      </c>
      <c r="E1369" s="25" t="str">
        <f t="shared" si="65"/>
        <v>6760</v>
      </c>
      <c r="F1369" s="24" t="str">
        <f t="shared" si="66"/>
        <v/>
      </c>
      <c r="G1369" t="s">
        <v>106</v>
      </c>
      <c r="H1369" t="s">
        <v>107</v>
      </c>
      <c r="I1369" t="s">
        <v>38262</v>
      </c>
      <c r="J1369" t="s">
        <v>38406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8</v>
      </c>
      <c r="Q1369">
        <v>0</v>
      </c>
      <c r="R1369">
        <v>0</v>
      </c>
    </row>
    <row r="1370" spans="1:20" hidden="1" x14ac:dyDescent="0.35">
      <c r="A1370" t="s">
        <v>619</v>
      </c>
      <c r="B1370">
        <v>2</v>
      </c>
      <c r="D1370" s="24" t="str">
        <f t="shared" si="67"/>
        <v>FL</v>
      </c>
      <c r="E1370" s="25" t="str">
        <f t="shared" si="65"/>
        <v>6282</v>
      </c>
      <c r="F1370" s="24" t="str">
        <f t="shared" si="66"/>
        <v>Water Vine</v>
      </c>
      <c r="G1370" t="s">
        <v>258</v>
      </c>
      <c r="H1370" t="s">
        <v>259</v>
      </c>
      <c r="I1370" t="s">
        <v>89</v>
      </c>
      <c r="J1370" t="s">
        <v>38406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</row>
    <row r="1371" spans="1:20" hidden="1" x14ac:dyDescent="0.35">
      <c r="A1371" t="s">
        <v>619</v>
      </c>
      <c r="B1371">
        <v>2</v>
      </c>
      <c r="D1371" s="24" t="str">
        <f t="shared" si="67"/>
        <v>FL</v>
      </c>
      <c r="E1371" s="25" t="str">
        <f t="shared" si="65"/>
        <v>3680</v>
      </c>
      <c r="F1371" s="24" t="str">
        <f t="shared" si="66"/>
        <v>White Cedar</v>
      </c>
      <c r="G1371" t="s">
        <v>38228</v>
      </c>
      <c r="H1371" t="s">
        <v>330</v>
      </c>
      <c r="I1371" t="s">
        <v>38262</v>
      </c>
      <c r="J1371" t="s">
        <v>38342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</v>
      </c>
      <c r="Q1371">
        <v>0</v>
      </c>
      <c r="R1371">
        <v>0</v>
      </c>
    </row>
    <row r="1372" spans="1:20" hidden="1" x14ac:dyDescent="0.35">
      <c r="A1372" t="s">
        <v>619</v>
      </c>
      <c r="B1372">
        <v>2</v>
      </c>
      <c r="D1372" s="24" t="str">
        <f t="shared" si="67"/>
        <v>FL</v>
      </c>
      <c r="E1372" s="25" t="str">
        <f t="shared" si="65"/>
        <v>7432</v>
      </c>
      <c r="F1372" s="24" t="str">
        <f t="shared" si="66"/>
        <v>Native Tamarind</v>
      </c>
      <c r="G1372" t="s">
        <v>208</v>
      </c>
      <c r="H1372" t="s">
        <v>209</v>
      </c>
      <c r="I1372" t="s">
        <v>38262</v>
      </c>
      <c r="J1372" t="s">
        <v>38342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20" hidden="1" x14ac:dyDescent="0.35">
      <c r="A1373" t="s">
        <v>619</v>
      </c>
      <c r="B1373">
        <v>2</v>
      </c>
      <c r="D1373" s="24" t="str">
        <f t="shared" si="67"/>
        <v>FL</v>
      </c>
      <c r="E1373" s="25" t="str">
        <f t="shared" si="65"/>
        <v>6248</v>
      </c>
      <c r="F1373" s="24" t="str">
        <f t="shared" si="66"/>
        <v>Lantana</v>
      </c>
      <c r="G1373" t="s">
        <v>583</v>
      </c>
      <c r="H1373" t="s">
        <v>584</v>
      </c>
      <c r="I1373" t="s">
        <v>89</v>
      </c>
      <c r="J1373" t="s">
        <v>38342</v>
      </c>
      <c r="K1373">
        <v>0</v>
      </c>
      <c r="L1373">
        <v>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20" hidden="1" x14ac:dyDescent="0.35">
      <c r="A1374" t="s">
        <v>619</v>
      </c>
      <c r="B1374">
        <v>2</v>
      </c>
      <c r="D1374" s="24" t="str">
        <f t="shared" si="67"/>
        <v>FL</v>
      </c>
      <c r="E1374" s="25" t="str">
        <f t="shared" si="65"/>
        <v>ONOP</v>
      </c>
      <c r="F1374" s="24" t="str">
        <f t="shared" si="66"/>
        <v/>
      </c>
      <c r="G1374" t="s">
        <v>38231</v>
      </c>
      <c r="H1374" t="s">
        <v>227</v>
      </c>
      <c r="I1374" t="s">
        <v>38262</v>
      </c>
      <c r="J1374" t="s">
        <v>38406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</v>
      </c>
      <c r="Q1374">
        <v>0</v>
      </c>
      <c r="R1374">
        <v>0</v>
      </c>
    </row>
    <row r="1375" spans="1:20" hidden="1" x14ac:dyDescent="0.35">
      <c r="A1375" t="s">
        <v>619</v>
      </c>
      <c r="B1375">
        <v>2</v>
      </c>
      <c r="D1375" s="24" t="str">
        <f t="shared" si="67"/>
        <v>FL</v>
      </c>
      <c r="E1375" s="25" t="str">
        <f t="shared" si="65"/>
        <v>2207</v>
      </c>
      <c r="F1375" s="24" t="str">
        <f t="shared" si="66"/>
        <v/>
      </c>
      <c r="G1375" t="s">
        <v>626</v>
      </c>
      <c r="H1375" t="s">
        <v>627</v>
      </c>
      <c r="I1375" t="s">
        <v>242</v>
      </c>
      <c r="J1375" t="s">
        <v>38342</v>
      </c>
      <c r="K1375">
        <v>0</v>
      </c>
      <c r="L1375" s="26">
        <v>20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649</v>
      </c>
      <c r="T1375" t="s">
        <v>38412</v>
      </c>
    </row>
    <row r="1376" spans="1:20" hidden="1" x14ac:dyDescent="0.35">
      <c r="A1376" t="s">
        <v>619</v>
      </c>
      <c r="B1376">
        <v>2</v>
      </c>
      <c r="D1376" s="24" t="str">
        <f t="shared" si="67"/>
        <v>FL</v>
      </c>
      <c r="E1376" s="25" t="str">
        <f t="shared" si="65"/>
        <v>1753</v>
      </c>
      <c r="F1376" s="24" t="str">
        <f t="shared" si="66"/>
        <v/>
      </c>
      <c r="G1376" t="s">
        <v>553</v>
      </c>
      <c r="H1376" t="s">
        <v>554</v>
      </c>
      <c r="I1376" t="s">
        <v>89</v>
      </c>
      <c r="J1376" t="s">
        <v>38342</v>
      </c>
      <c r="K1376">
        <v>0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hidden="1" x14ac:dyDescent="0.35">
      <c r="A1377" t="s">
        <v>619</v>
      </c>
      <c r="B1377">
        <v>2</v>
      </c>
      <c r="D1377" s="24" t="str">
        <f t="shared" si="67"/>
        <v>FL</v>
      </c>
      <c r="E1377" s="25" t="str">
        <f t="shared" si="65"/>
        <v>8839</v>
      </c>
      <c r="F1377" s="24" t="str">
        <f t="shared" si="66"/>
        <v>Red Cedar</v>
      </c>
      <c r="G1377" t="s">
        <v>113</v>
      </c>
      <c r="H1377" t="s">
        <v>114</v>
      </c>
      <c r="I1377" t="s">
        <v>38262</v>
      </c>
      <c r="J1377" t="s">
        <v>38406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10</v>
      </c>
      <c r="Q1377">
        <v>0</v>
      </c>
      <c r="R1377">
        <v>0</v>
      </c>
    </row>
    <row r="1378" spans="1:18" hidden="1" x14ac:dyDescent="0.35">
      <c r="A1378" t="s">
        <v>619</v>
      </c>
      <c r="B1378">
        <v>2</v>
      </c>
      <c r="D1378" s="24" t="str">
        <f t="shared" si="67"/>
        <v>FL</v>
      </c>
      <c r="E1378" s="25" t="str">
        <f t="shared" si="65"/>
        <v>13697</v>
      </c>
      <c r="F1378" s="24" t="str">
        <f t="shared" si="66"/>
        <v/>
      </c>
      <c r="G1378" t="s">
        <v>38229</v>
      </c>
      <c r="H1378" t="s">
        <v>524</v>
      </c>
      <c r="I1378" t="s">
        <v>38262</v>
      </c>
      <c r="J1378" t="s">
        <v>38342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15</v>
      </c>
      <c r="Q1378">
        <v>0</v>
      </c>
      <c r="R1378">
        <v>0</v>
      </c>
    </row>
    <row r="1379" spans="1:18" hidden="1" x14ac:dyDescent="0.35">
      <c r="A1379" t="s">
        <v>619</v>
      </c>
      <c r="B1379">
        <v>2</v>
      </c>
      <c r="D1379" s="24" t="str">
        <f t="shared" si="67"/>
        <v>FL</v>
      </c>
      <c r="E1379" s="25" t="str">
        <f t="shared" si="65"/>
        <v>2735</v>
      </c>
      <c r="F1379" s="24" t="str">
        <f t="shared" si="66"/>
        <v>Red Kamala</v>
      </c>
      <c r="G1379" t="s">
        <v>328</v>
      </c>
      <c r="H1379" t="s">
        <v>329</v>
      </c>
      <c r="I1379" t="s">
        <v>89</v>
      </c>
      <c r="J1379" t="s">
        <v>38342</v>
      </c>
      <c r="K1379">
        <v>0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hidden="1" x14ac:dyDescent="0.35">
      <c r="A1380" t="s">
        <v>619</v>
      </c>
      <c r="B1380">
        <v>2</v>
      </c>
      <c r="D1380" s="24" t="str">
        <f t="shared" si="67"/>
        <v>FL</v>
      </c>
      <c r="E1380" s="25" t="str">
        <f t="shared" si="65"/>
        <v>6228</v>
      </c>
      <c r="F1380" s="24" t="str">
        <f t="shared" si="66"/>
        <v>Shiny-leaved Stinging Tree</v>
      </c>
      <c r="G1380" t="s">
        <v>253</v>
      </c>
      <c r="H1380" t="s">
        <v>254</v>
      </c>
      <c r="I1380" t="s">
        <v>38262</v>
      </c>
      <c r="J1380" t="s">
        <v>38406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0</v>
      </c>
      <c r="R1380">
        <v>0</v>
      </c>
    </row>
    <row r="1381" spans="1:18" hidden="1" x14ac:dyDescent="0.35">
      <c r="A1381" t="s">
        <v>619</v>
      </c>
      <c r="B1381">
        <v>2</v>
      </c>
      <c r="D1381" s="24" t="str">
        <f t="shared" si="67"/>
        <v>FL</v>
      </c>
      <c r="E1381" s="25" t="str">
        <f t="shared" si="65"/>
        <v>8672</v>
      </c>
      <c r="F1381" s="24" t="str">
        <f t="shared" si="66"/>
        <v>Cunjevoi</v>
      </c>
      <c r="G1381" t="s">
        <v>283</v>
      </c>
      <c r="H1381" t="s">
        <v>284</v>
      </c>
      <c r="I1381" t="s">
        <v>131</v>
      </c>
      <c r="J1381" t="s">
        <v>38342</v>
      </c>
      <c r="K1381">
        <v>0</v>
      </c>
      <c r="L1381">
        <v>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hidden="1" x14ac:dyDescent="0.35">
      <c r="A1382" t="s">
        <v>619</v>
      </c>
      <c r="B1382">
        <v>2</v>
      </c>
      <c r="D1382" s="24" t="str">
        <f t="shared" si="67"/>
        <v>FL</v>
      </c>
      <c r="E1382" s="25" t="str">
        <f t="shared" si="65"/>
        <v>6446</v>
      </c>
      <c r="F1382" s="24" t="str">
        <f t="shared" si="66"/>
        <v>Native Yam</v>
      </c>
      <c r="G1382" t="s">
        <v>200</v>
      </c>
      <c r="H1382" t="s">
        <v>201</v>
      </c>
      <c r="I1382" t="s">
        <v>131</v>
      </c>
      <c r="J1382" t="s">
        <v>38342</v>
      </c>
      <c r="K1382">
        <v>0</v>
      </c>
      <c r="L1382">
        <v>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hidden="1" x14ac:dyDescent="0.35">
      <c r="A1383" t="s">
        <v>619</v>
      </c>
      <c r="B1383">
        <v>2</v>
      </c>
      <c r="D1383" s="24" t="str">
        <f t="shared" si="67"/>
        <v>FL</v>
      </c>
      <c r="E1383" s="25" t="str">
        <f t="shared" si="65"/>
        <v>6234</v>
      </c>
      <c r="F1383" s="24" t="str">
        <f t="shared" si="66"/>
        <v>Native Mulberry</v>
      </c>
      <c r="G1383" t="s">
        <v>646</v>
      </c>
      <c r="H1383" t="s">
        <v>647</v>
      </c>
      <c r="I1383" t="s">
        <v>38262</v>
      </c>
      <c r="J1383" t="s">
        <v>38406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</v>
      </c>
      <c r="Q1383">
        <v>0</v>
      </c>
      <c r="R1383">
        <v>0</v>
      </c>
    </row>
    <row r="1384" spans="1:18" hidden="1" x14ac:dyDescent="0.35">
      <c r="A1384" t="s">
        <v>619</v>
      </c>
      <c r="B1384">
        <v>2</v>
      </c>
      <c r="D1384" s="24" t="str">
        <f t="shared" si="67"/>
        <v>FL</v>
      </c>
      <c r="E1384" s="25" t="str">
        <f t="shared" si="65"/>
        <v>8625</v>
      </c>
      <c r="F1384" s="24" t="str">
        <f t="shared" si="66"/>
        <v>Hairy-leaved Doughwood</v>
      </c>
      <c r="G1384" t="s">
        <v>307</v>
      </c>
      <c r="H1384" t="s">
        <v>308</v>
      </c>
      <c r="I1384" t="s">
        <v>89</v>
      </c>
      <c r="J1384" t="s">
        <v>38406</v>
      </c>
      <c r="K1384">
        <v>0</v>
      </c>
      <c r="L1384">
        <v>2</v>
      </c>
      <c r="M1384">
        <v>0</v>
      </c>
      <c r="N1384">
        <v>0</v>
      </c>
      <c r="O1384">
        <v>0</v>
      </c>
      <c r="P1384">
        <v>7</v>
      </c>
      <c r="Q1384">
        <v>0</v>
      </c>
      <c r="R1384">
        <v>0</v>
      </c>
    </row>
    <row r="1385" spans="1:18" hidden="1" x14ac:dyDescent="0.35">
      <c r="A1385" t="s">
        <v>619</v>
      </c>
      <c r="B1385">
        <v>3</v>
      </c>
      <c r="D1385" s="24" t="str">
        <f t="shared" si="67"/>
        <v>FL</v>
      </c>
      <c r="E1385" s="25" t="str">
        <f t="shared" si="65"/>
        <v>6090</v>
      </c>
      <c r="F1385" s="24" t="str">
        <f t="shared" si="66"/>
        <v>Wild Tobacco Bush</v>
      </c>
      <c r="G1385" t="s">
        <v>387</v>
      </c>
      <c r="H1385" t="s">
        <v>388</v>
      </c>
      <c r="I1385" t="s">
        <v>241</v>
      </c>
      <c r="J1385" t="s">
        <v>38406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0</v>
      </c>
      <c r="R1385">
        <v>0</v>
      </c>
    </row>
    <row r="1386" spans="1:18" hidden="1" x14ac:dyDescent="0.35">
      <c r="A1386" t="s">
        <v>619</v>
      </c>
      <c r="B1386">
        <v>3</v>
      </c>
      <c r="D1386" s="24" t="str">
        <f t="shared" si="67"/>
        <v>FL</v>
      </c>
      <c r="E1386" s="25" t="str">
        <f t="shared" si="65"/>
        <v>6113</v>
      </c>
      <c r="F1386" s="24" t="str">
        <f t="shared" si="66"/>
        <v>Devil's Fig</v>
      </c>
      <c r="G1386" t="s">
        <v>385</v>
      </c>
      <c r="H1386" t="s">
        <v>386</v>
      </c>
      <c r="I1386" t="s">
        <v>241</v>
      </c>
      <c r="J1386" t="s">
        <v>38406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7</v>
      </c>
      <c r="Q1386">
        <v>0</v>
      </c>
      <c r="R1386">
        <v>0</v>
      </c>
    </row>
    <row r="1387" spans="1:18" hidden="1" x14ac:dyDescent="0.35">
      <c r="A1387" t="s">
        <v>619</v>
      </c>
      <c r="B1387">
        <v>3</v>
      </c>
      <c r="D1387" s="24" t="str">
        <f t="shared" si="67"/>
        <v>FL</v>
      </c>
      <c r="E1387" s="25" t="str">
        <f t="shared" si="65"/>
        <v>2735</v>
      </c>
      <c r="F1387" s="24" t="str">
        <f t="shared" si="66"/>
        <v>Red Kamala</v>
      </c>
      <c r="G1387" t="s">
        <v>328</v>
      </c>
      <c r="H1387" t="s">
        <v>329</v>
      </c>
      <c r="I1387" t="s">
        <v>89</v>
      </c>
      <c r="J1387" t="s">
        <v>38342</v>
      </c>
      <c r="K1387">
        <v>0</v>
      </c>
      <c r="L1387">
        <v>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hidden="1" x14ac:dyDescent="0.35">
      <c r="A1388" t="s">
        <v>619</v>
      </c>
      <c r="B1388">
        <v>3</v>
      </c>
      <c r="D1388" s="24" t="str">
        <f t="shared" si="67"/>
        <v>FL</v>
      </c>
      <c r="E1388" s="25" t="str">
        <f t="shared" si="65"/>
        <v>8672</v>
      </c>
      <c r="F1388" s="24" t="str">
        <f t="shared" si="66"/>
        <v>Cunjevoi</v>
      </c>
      <c r="G1388" t="s">
        <v>283</v>
      </c>
      <c r="H1388" t="s">
        <v>284</v>
      </c>
      <c r="I1388" t="s">
        <v>131</v>
      </c>
      <c r="J1388" t="s">
        <v>38342</v>
      </c>
      <c r="K1388">
        <v>0</v>
      </c>
      <c r="L1388">
        <v>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hidden="1" x14ac:dyDescent="0.35">
      <c r="A1389" t="s">
        <v>619</v>
      </c>
      <c r="B1389">
        <v>3</v>
      </c>
      <c r="D1389" s="24" t="str">
        <f t="shared" si="67"/>
        <v>FL</v>
      </c>
      <c r="E1389" s="25" t="str">
        <f t="shared" si="65"/>
        <v>6760</v>
      </c>
      <c r="F1389" s="24" t="str">
        <f t="shared" si="66"/>
        <v/>
      </c>
      <c r="G1389" t="s">
        <v>106</v>
      </c>
      <c r="H1389" t="s">
        <v>107</v>
      </c>
      <c r="I1389" t="s">
        <v>38262</v>
      </c>
      <c r="J1389" t="s">
        <v>38406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4</v>
      </c>
      <c r="Q1389">
        <v>0</v>
      </c>
      <c r="R1389">
        <v>0</v>
      </c>
    </row>
    <row r="1390" spans="1:18" hidden="1" x14ac:dyDescent="0.35">
      <c r="A1390" t="s">
        <v>619</v>
      </c>
      <c r="B1390">
        <v>3</v>
      </c>
      <c r="C1390" t="s">
        <v>545</v>
      </c>
      <c r="D1390" s="24" t="str">
        <f t="shared" si="67"/>
        <v>FL</v>
      </c>
      <c r="E1390" s="25" t="str">
        <f t="shared" si="65"/>
        <v>2796</v>
      </c>
      <c r="F1390" s="24" t="str">
        <f t="shared" si="66"/>
        <v>Black Bean</v>
      </c>
      <c r="G1390" t="s">
        <v>650</v>
      </c>
      <c r="H1390" t="s">
        <v>651</v>
      </c>
      <c r="I1390" t="s">
        <v>89</v>
      </c>
      <c r="J1390" t="s">
        <v>38343</v>
      </c>
      <c r="K1390">
        <v>0</v>
      </c>
      <c r="L1390">
        <v>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hidden="1" x14ac:dyDescent="0.35">
      <c r="A1391" t="s">
        <v>619</v>
      </c>
      <c r="B1391">
        <v>3</v>
      </c>
      <c r="D1391" s="24" t="str">
        <f t="shared" si="67"/>
        <v>FL</v>
      </c>
      <c r="E1391" s="25" t="str">
        <f t="shared" si="65"/>
        <v>2566</v>
      </c>
      <c r="F1391" s="24" t="str">
        <f t="shared" si="66"/>
        <v>Myrtle Ebony</v>
      </c>
      <c r="G1391" t="s">
        <v>612</v>
      </c>
      <c r="H1391" t="s">
        <v>613</v>
      </c>
      <c r="I1391" t="s">
        <v>89</v>
      </c>
      <c r="J1391" t="s">
        <v>38342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</row>
    <row r="1392" spans="1:18" hidden="1" x14ac:dyDescent="0.35">
      <c r="A1392" t="s">
        <v>619</v>
      </c>
      <c r="B1392">
        <v>3</v>
      </c>
      <c r="D1392" s="24" t="str">
        <f t="shared" si="67"/>
        <v>FL</v>
      </c>
      <c r="E1392" s="25" t="str">
        <f t="shared" si="65"/>
        <v>8408</v>
      </c>
      <c r="F1392" s="24" t="str">
        <f t="shared" si="66"/>
        <v/>
      </c>
      <c r="G1392" t="s">
        <v>511</v>
      </c>
      <c r="H1392" t="s">
        <v>512</v>
      </c>
      <c r="I1392" t="s">
        <v>241</v>
      </c>
      <c r="J1392" t="s">
        <v>38342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</row>
    <row r="1393" spans="1:18" hidden="1" x14ac:dyDescent="0.35">
      <c r="A1393" t="s">
        <v>619</v>
      </c>
      <c r="B1393">
        <v>3</v>
      </c>
      <c r="D1393" s="24" t="str">
        <f t="shared" si="67"/>
        <v>FL</v>
      </c>
      <c r="E1393" s="25" t="str">
        <f t="shared" si="65"/>
        <v>8839</v>
      </c>
      <c r="F1393" s="24" t="str">
        <f t="shared" si="66"/>
        <v>Red Cedar</v>
      </c>
      <c r="G1393" t="s">
        <v>113</v>
      </c>
      <c r="H1393" t="s">
        <v>114</v>
      </c>
      <c r="I1393" t="s">
        <v>38262</v>
      </c>
      <c r="J1393" t="s">
        <v>38406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0</v>
      </c>
      <c r="R1393">
        <v>0</v>
      </c>
    </row>
    <row r="1394" spans="1:18" hidden="1" x14ac:dyDescent="0.35">
      <c r="A1394" t="s">
        <v>619</v>
      </c>
      <c r="B1394">
        <v>3</v>
      </c>
      <c r="D1394" s="24" t="str">
        <f t="shared" si="67"/>
        <v>FL</v>
      </c>
      <c r="E1394" s="25" t="str">
        <f t="shared" si="65"/>
        <v>6228</v>
      </c>
      <c r="F1394" s="24" t="str">
        <f t="shared" si="66"/>
        <v>Shiny-leaved Stinging Tree</v>
      </c>
      <c r="G1394" t="s">
        <v>253</v>
      </c>
      <c r="H1394" t="s">
        <v>254</v>
      </c>
      <c r="I1394" t="s">
        <v>38262</v>
      </c>
      <c r="J1394" t="s">
        <v>38406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</v>
      </c>
      <c r="Q1394">
        <v>0</v>
      </c>
      <c r="R1394">
        <v>0</v>
      </c>
    </row>
    <row r="1395" spans="1:18" hidden="1" x14ac:dyDescent="0.35">
      <c r="A1395" t="s">
        <v>619</v>
      </c>
      <c r="B1395">
        <v>3</v>
      </c>
      <c r="D1395" s="24" t="str">
        <f t="shared" si="67"/>
        <v>FL</v>
      </c>
      <c r="E1395" s="25" t="str">
        <f t="shared" si="65"/>
        <v>8625</v>
      </c>
      <c r="F1395" s="24" t="str">
        <f t="shared" si="66"/>
        <v>Hairy-leaved Doughwood</v>
      </c>
      <c r="G1395" t="s">
        <v>307</v>
      </c>
      <c r="H1395" t="s">
        <v>308</v>
      </c>
      <c r="I1395" t="s">
        <v>89</v>
      </c>
      <c r="J1395" t="s">
        <v>38406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11</v>
      </c>
      <c r="Q1395">
        <v>0</v>
      </c>
      <c r="R1395">
        <v>0</v>
      </c>
    </row>
    <row r="1396" spans="1:18" hidden="1" x14ac:dyDescent="0.35">
      <c r="A1396" t="s">
        <v>619</v>
      </c>
      <c r="B1396">
        <v>3</v>
      </c>
      <c r="D1396" s="24" t="str">
        <f t="shared" si="67"/>
        <v>FL</v>
      </c>
      <c r="E1396" s="25" t="str">
        <f t="shared" si="65"/>
        <v>6226</v>
      </c>
      <c r="F1396" s="24" t="str">
        <f t="shared" si="66"/>
        <v>Giant Stinging Tree</v>
      </c>
      <c r="G1396" t="s">
        <v>94</v>
      </c>
      <c r="H1396" t="s">
        <v>95</v>
      </c>
      <c r="I1396" t="s">
        <v>38262</v>
      </c>
      <c r="J1396" t="s">
        <v>38406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0</v>
      </c>
      <c r="R1396">
        <v>0</v>
      </c>
    </row>
    <row r="1397" spans="1:18" hidden="1" x14ac:dyDescent="0.35">
      <c r="A1397" t="s">
        <v>619</v>
      </c>
      <c r="B1397">
        <v>3</v>
      </c>
      <c r="D1397" s="24" t="str">
        <f t="shared" si="67"/>
        <v>FL</v>
      </c>
      <c r="E1397" s="25" t="str">
        <f t="shared" si="65"/>
        <v>6234</v>
      </c>
      <c r="F1397" s="24" t="str">
        <f t="shared" si="66"/>
        <v>Native Mulberry</v>
      </c>
      <c r="G1397" t="s">
        <v>646</v>
      </c>
      <c r="H1397" t="s">
        <v>647</v>
      </c>
      <c r="I1397" t="s">
        <v>38262</v>
      </c>
      <c r="J1397" t="s">
        <v>38406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3</v>
      </c>
      <c r="Q1397">
        <v>0</v>
      </c>
      <c r="R1397">
        <v>0</v>
      </c>
    </row>
    <row r="1398" spans="1:18" hidden="1" x14ac:dyDescent="0.35">
      <c r="A1398" t="s">
        <v>619</v>
      </c>
      <c r="B1398">
        <v>3</v>
      </c>
      <c r="D1398" s="24" t="str">
        <f t="shared" si="67"/>
        <v>FL</v>
      </c>
      <c r="E1398" s="25" t="str">
        <f t="shared" si="65"/>
        <v>7325</v>
      </c>
      <c r="F1398" s="24" t="str">
        <f t="shared" si="66"/>
        <v>Devil's Apple</v>
      </c>
      <c r="G1398" t="s">
        <v>617</v>
      </c>
      <c r="H1398" t="s">
        <v>618</v>
      </c>
      <c r="I1398" t="s">
        <v>241</v>
      </c>
      <c r="J1398" t="s">
        <v>38406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0</v>
      </c>
      <c r="R1398">
        <v>0</v>
      </c>
    </row>
    <row r="1399" spans="1:18" hidden="1" x14ac:dyDescent="0.35">
      <c r="A1399" t="s">
        <v>619</v>
      </c>
      <c r="B1399">
        <v>3</v>
      </c>
      <c r="D1399" s="24" t="str">
        <f t="shared" si="67"/>
        <v>FL</v>
      </c>
      <c r="E1399" s="25" t="str">
        <f t="shared" si="65"/>
        <v>11947</v>
      </c>
      <c r="F1399" s="24" t="str">
        <f t="shared" si="66"/>
        <v/>
      </c>
      <c r="G1399" t="s">
        <v>137</v>
      </c>
      <c r="H1399" t="s">
        <v>138</v>
      </c>
      <c r="I1399" t="s">
        <v>38262</v>
      </c>
      <c r="J1399" t="s">
        <v>38406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7</v>
      </c>
      <c r="Q1399">
        <v>0</v>
      </c>
      <c r="R1399">
        <v>0</v>
      </c>
    </row>
    <row r="1400" spans="1:18" x14ac:dyDescent="0.35">
      <c r="A1400" t="s">
        <v>619</v>
      </c>
      <c r="B1400">
        <v>3</v>
      </c>
      <c r="D1400" s="24" t="str">
        <f t="shared" si="67"/>
        <v>FL</v>
      </c>
      <c r="E1400" s="25" t="str">
        <f t="shared" si="65"/>
        <v>1195</v>
      </c>
      <c r="F1400" s="24" t="str">
        <f t="shared" si="66"/>
        <v>Settler's Twine</v>
      </c>
      <c r="G1400" t="s">
        <v>551</v>
      </c>
      <c r="H1400" t="s">
        <v>552</v>
      </c>
      <c r="I1400" s="26" t="s">
        <v>124</v>
      </c>
      <c r="J1400" t="s">
        <v>38342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hidden="1" x14ac:dyDescent="0.35">
      <c r="A1401" t="s">
        <v>619</v>
      </c>
      <c r="B1401">
        <v>3</v>
      </c>
      <c r="D1401" s="24" t="str">
        <f t="shared" si="67"/>
        <v>FL</v>
      </c>
      <c r="E1401" s="25" t="str">
        <f t="shared" si="65"/>
        <v>6104</v>
      </c>
      <c r="F1401" s="24" t="str">
        <f t="shared" si="66"/>
        <v>Climbing Nightshade</v>
      </c>
      <c r="G1401" t="s">
        <v>630</v>
      </c>
      <c r="H1401" t="s">
        <v>631</v>
      </c>
      <c r="I1401" t="s">
        <v>241</v>
      </c>
      <c r="J1401" t="s">
        <v>38406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</v>
      </c>
      <c r="Q1401">
        <v>0</v>
      </c>
      <c r="R1401">
        <v>0</v>
      </c>
    </row>
    <row r="1402" spans="1:18" hidden="1" x14ac:dyDescent="0.35">
      <c r="A1402" t="s">
        <v>619</v>
      </c>
      <c r="B1402">
        <v>3</v>
      </c>
      <c r="D1402" s="24" t="str">
        <f t="shared" si="67"/>
        <v>FL</v>
      </c>
      <c r="E1402" s="25" t="str">
        <f t="shared" si="65"/>
        <v>2274</v>
      </c>
      <c r="F1402" s="24" t="str">
        <f t="shared" si="66"/>
        <v>Rose Marara</v>
      </c>
      <c r="G1402" t="s">
        <v>644</v>
      </c>
      <c r="H1402" t="s">
        <v>645</v>
      </c>
      <c r="I1402" t="s">
        <v>89</v>
      </c>
      <c r="J1402" t="s">
        <v>38342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hidden="1" x14ac:dyDescent="0.35">
      <c r="A1403" t="s">
        <v>619</v>
      </c>
      <c r="B1403">
        <v>3</v>
      </c>
      <c r="D1403" s="24" t="str">
        <f t="shared" si="67"/>
        <v>FL</v>
      </c>
      <c r="E1403" s="25" t="str">
        <f t="shared" si="65"/>
        <v>6446</v>
      </c>
      <c r="F1403" s="24" t="str">
        <f t="shared" si="66"/>
        <v>Native Yam</v>
      </c>
      <c r="G1403" t="s">
        <v>200</v>
      </c>
      <c r="H1403" t="s">
        <v>201</v>
      </c>
      <c r="I1403" t="s">
        <v>131</v>
      </c>
      <c r="J1403" t="s">
        <v>38342</v>
      </c>
      <c r="K1403">
        <v>0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hidden="1" x14ac:dyDescent="0.35">
      <c r="A1404" t="s">
        <v>619</v>
      </c>
      <c r="B1404">
        <v>3</v>
      </c>
      <c r="D1404" s="24" t="str">
        <f t="shared" si="67"/>
        <v>FL</v>
      </c>
      <c r="E1404" s="25" t="str">
        <f t="shared" si="65"/>
        <v>5706</v>
      </c>
      <c r="F1404" s="24" t="str">
        <f t="shared" si="66"/>
        <v>Hairy Psychotria</v>
      </c>
      <c r="G1404" t="s">
        <v>577</v>
      </c>
      <c r="H1404" t="s">
        <v>578</v>
      </c>
      <c r="I1404" t="s">
        <v>89</v>
      </c>
      <c r="J1404" t="s">
        <v>38342</v>
      </c>
      <c r="K1404">
        <v>0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hidden="1" x14ac:dyDescent="0.35">
      <c r="A1405" t="s">
        <v>619</v>
      </c>
      <c r="B1405">
        <v>3</v>
      </c>
      <c r="D1405" s="24" t="str">
        <f t="shared" si="67"/>
        <v>FL</v>
      </c>
      <c r="E1405" s="25" t="str">
        <f t="shared" si="65"/>
        <v>5914</v>
      </c>
      <c r="F1405" s="24" t="str">
        <f t="shared" si="66"/>
        <v>Beetroot Tree</v>
      </c>
      <c r="G1405" t="s">
        <v>636</v>
      </c>
      <c r="H1405" t="s">
        <v>637</v>
      </c>
      <c r="I1405" t="s">
        <v>89</v>
      </c>
      <c r="J1405" t="s">
        <v>38342</v>
      </c>
      <c r="K1405">
        <v>0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hidden="1" x14ac:dyDescent="0.35">
      <c r="A1406" t="s">
        <v>619</v>
      </c>
      <c r="B1406">
        <v>3</v>
      </c>
      <c r="D1406" s="24" t="str">
        <f t="shared" si="67"/>
        <v>FL</v>
      </c>
      <c r="E1406" s="25" t="str">
        <f t="shared" si="65"/>
        <v>7999</v>
      </c>
      <c r="F1406" s="24" t="str">
        <f t="shared" si="66"/>
        <v>Giant Maidenhair</v>
      </c>
      <c r="G1406" t="s">
        <v>235</v>
      </c>
      <c r="H1406" t="s">
        <v>236</v>
      </c>
      <c r="I1406" t="s">
        <v>124</v>
      </c>
      <c r="J1406" t="s">
        <v>38343</v>
      </c>
      <c r="K1406">
        <v>0</v>
      </c>
      <c r="L1406">
        <v>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hidden="1" x14ac:dyDescent="0.35">
      <c r="A1407" t="s">
        <v>619</v>
      </c>
      <c r="B1407">
        <v>3</v>
      </c>
      <c r="D1407" s="24" t="str">
        <f t="shared" si="67"/>
        <v>FL</v>
      </c>
      <c r="E1407" s="25" t="str">
        <f t="shared" si="65"/>
        <v>8064</v>
      </c>
      <c r="F1407" s="24" t="str">
        <f t="shared" si="66"/>
        <v>Prickly Rasp Fern</v>
      </c>
      <c r="G1407" t="s">
        <v>592</v>
      </c>
      <c r="H1407" t="s">
        <v>255</v>
      </c>
      <c r="I1407" t="s">
        <v>124</v>
      </c>
      <c r="J1407" t="s">
        <v>38343</v>
      </c>
      <c r="K1407">
        <v>0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hidden="1" x14ac:dyDescent="0.35">
      <c r="A1408" t="s">
        <v>619</v>
      </c>
      <c r="B1408">
        <v>3</v>
      </c>
      <c r="D1408" s="24" t="str">
        <f t="shared" si="67"/>
        <v>FL</v>
      </c>
      <c r="E1408" s="25" t="str">
        <f t="shared" si="65"/>
        <v>5879</v>
      </c>
      <c r="F1408" s="24" t="str">
        <f t="shared" si="66"/>
        <v>Coogera</v>
      </c>
      <c r="G1408" t="s">
        <v>609</v>
      </c>
      <c r="H1408" t="s">
        <v>610</v>
      </c>
      <c r="I1408" t="s">
        <v>89</v>
      </c>
      <c r="J1408" t="s">
        <v>38342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20" hidden="1" x14ac:dyDescent="0.35">
      <c r="A1409" t="s">
        <v>619</v>
      </c>
      <c r="B1409">
        <v>3</v>
      </c>
      <c r="D1409" s="24" t="str">
        <f t="shared" si="67"/>
        <v>FL</v>
      </c>
      <c r="E1409" s="25" t="str">
        <f t="shared" si="65"/>
        <v>2207</v>
      </c>
      <c r="F1409" s="24" t="str">
        <f t="shared" si="66"/>
        <v/>
      </c>
      <c r="G1409" t="s">
        <v>626</v>
      </c>
      <c r="H1409" t="s">
        <v>627</v>
      </c>
      <c r="I1409" t="s">
        <v>242</v>
      </c>
      <c r="J1409" t="s">
        <v>38342</v>
      </c>
      <c r="K1409">
        <v>0</v>
      </c>
      <c r="L1409" s="26">
        <v>20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t="s">
        <v>649</v>
      </c>
      <c r="T1409" t="s">
        <v>38412</v>
      </c>
    </row>
    <row r="1410" spans="1:20" hidden="1" x14ac:dyDescent="0.35">
      <c r="A1410" t="s">
        <v>619</v>
      </c>
      <c r="B1410">
        <v>3</v>
      </c>
      <c r="D1410" s="24" t="str">
        <f t="shared" si="67"/>
        <v>FL</v>
      </c>
      <c r="E1410" s="25" t="str">
        <f t="shared" ref="E1410:E1473" si="68">IF(ISBLANK(G1410),"",IFERROR(VLOOKUP(G1410,FloraSpeciesList,2,FALSE),""))</f>
        <v>8390</v>
      </c>
      <c r="F1410" s="24" t="str">
        <f t="shared" ref="F1410:F1473" si="69">IF(ISBLANK(G1410),"",IFERROR(IF(VLOOKUP(G1410,FloraSpeciesList,3,FALSE)=0,"",VLOOKUP(G1410,FloraSpeciesList,3,FALSE)),""))</f>
        <v/>
      </c>
      <c r="G1410" t="s">
        <v>541</v>
      </c>
      <c r="H1410" t="s">
        <v>542</v>
      </c>
      <c r="I1410" t="s">
        <v>89</v>
      </c>
      <c r="J1410" t="s">
        <v>38342</v>
      </c>
      <c r="K1410">
        <v>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20" hidden="1" x14ac:dyDescent="0.35">
      <c r="A1411" t="s">
        <v>619</v>
      </c>
      <c r="B1411">
        <v>4</v>
      </c>
      <c r="D1411" s="24" t="str">
        <f t="shared" si="67"/>
        <v>FL</v>
      </c>
      <c r="E1411" s="25" t="str">
        <f t="shared" si="68"/>
        <v>2274</v>
      </c>
      <c r="F1411" s="24" t="str">
        <f t="shared" si="69"/>
        <v>Rose Marara</v>
      </c>
      <c r="G1411" t="s">
        <v>644</v>
      </c>
      <c r="H1411" t="s">
        <v>645</v>
      </c>
      <c r="I1411" t="s">
        <v>608</v>
      </c>
      <c r="J1411" t="s">
        <v>38342</v>
      </c>
      <c r="K1411">
        <v>1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</row>
    <row r="1412" spans="1:20" hidden="1" x14ac:dyDescent="0.35">
      <c r="A1412" t="s">
        <v>619</v>
      </c>
      <c r="B1412">
        <v>4</v>
      </c>
      <c r="D1412" s="24" t="str">
        <f t="shared" ref="D1412:D1475" si="70">IF(ISBLANK(G1412),"","FL")</f>
        <v>FL</v>
      </c>
      <c r="E1412" s="25" t="str">
        <f t="shared" si="68"/>
        <v>2767</v>
      </c>
      <c r="F1412" s="24" t="str">
        <f t="shared" si="69"/>
        <v>Small Bolwarra</v>
      </c>
      <c r="G1412" t="s">
        <v>38225</v>
      </c>
      <c r="H1412" t="s">
        <v>652</v>
      </c>
      <c r="I1412" t="s">
        <v>89</v>
      </c>
      <c r="J1412" t="s">
        <v>38342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20" hidden="1" x14ac:dyDescent="0.35">
      <c r="A1413" t="s">
        <v>619</v>
      </c>
      <c r="B1413">
        <v>4</v>
      </c>
      <c r="C1413" t="s">
        <v>546</v>
      </c>
      <c r="D1413" s="24" t="str">
        <f t="shared" si="70"/>
        <v>FL</v>
      </c>
      <c r="E1413" s="25" t="str">
        <f t="shared" si="68"/>
        <v>2566</v>
      </c>
      <c r="F1413" s="24" t="str">
        <f t="shared" si="69"/>
        <v>Myrtle Ebony</v>
      </c>
      <c r="G1413" t="s">
        <v>612</v>
      </c>
      <c r="H1413" t="s">
        <v>613</v>
      </c>
      <c r="I1413" t="s">
        <v>89</v>
      </c>
      <c r="J1413" t="s">
        <v>38342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</row>
    <row r="1414" spans="1:20" hidden="1" x14ac:dyDescent="0.35">
      <c r="A1414" t="s">
        <v>619</v>
      </c>
      <c r="B1414">
        <v>4</v>
      </c>
      <c r="D1414" s="24" t="str">
        <f t="shared" si="70"/>
        <v>FL</v>
      </c>
      <c r="E1414" s="25" t="str">
        <f t="shared" si="68"/>
        <v>2735</v>
      </c>
      <c r="F1414" s="24" t="str">
        <f t="shared" si="69"/>
        <v>Red Kamala</v>
      </c>
      <c r="G1414" t="s">
        <v>328</v>
      </c>
      <c r="H1414" t="s">
        <v>329</v>
      </c>
      <c r="I1414" t="s">
        <v>89</v>
      </c>
      <c r="J1414" t="s">
        <v>38342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</row>
    <row r="1415" spans="1:20" hidden="1" x14ac:dyDescent="0.35">
      <c r="A1415" t="s">
        <v>619</v>
      </c>
      <c r="B1415">
        <v>4</v>
      </c>
      <c r="D1415" s="24" t="str">
        <f t="shared" si="70"/>
        <v>FL</v>
      </c>
      <c r="E1415" s="25" t="str">
        <f t="shared" si="68"/>
        <v>2262</v>
      </c>
      <c r="F1415" s="24" t="str">
        <f t="shared" si="69"/>
        <v/>
      </c>
      <c r="G1415" t="s">
        <v>145</v>
      </c>
      <c r="H1415" t="s">
        <v>146</v>
      </c>
      <c r="I1415" t="s">
        <v>131</v>
      </c>
      <c r="J1415" t="s">
        <v>38342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</v>
      </c>
      <c r="Q1415">
        <v>0</v>
      </c>
      <c r="R1415">
        <v>0</v>
      </c>
    </row>
    <row r="1416" spans="1:20" hidden="1" x14ac:dyDescent="0.35">
      <c r="A1416" t="s">
        <v>619</v>
      </c>
      <c r="B1416">
        <v>4</v>
      </c>
      <c r="D1416" s="24" t="str">
        <f t="shared" si="70"/>
        <v>FL</v>
      </c>
      <c r="E1416" s="25" t="str">
        <f t="shared" si="68"/>
        <v>7692</v>
      </c>
      <c r="F1416" s="24" t="str">
        <f t="shared" si="69"/>
        <v/>
      </c>
      <c r="G1416" t="s">
        <v>642</v>
      </c>
      <c r="H1416" t="s">
        <v>643</v>
      </c>
      <c r="I1416" t="s">
        <v>38262</v>
      </c>
      <c r="J1416" t="s">
        <v>38406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</v>
      </c>
      <c r="Q1416">
        <v>0</v>
      </c>
      <c r="R1416">
        <v>0</v>
      </c>
    </row>
    <row r="1417" spans="1:20" hidden="1" x14ac:dyDescent="0.35">
      <c r="A1417" t="s">
        <v>619</v>
      </c>
      <c r="B1417">
        <v>4</v>
      </c>
      <c r="D1417" s="24" t="str">
        <f t="shared" si="70"/>
        <v>FL</v>
      </c>
      <c r="E1417" s="25" t="str">
        <f t="shared" si="68"/>
        <v>PHYT</v>
      </c>
      <c r="F1417" s="24" t="str">
        <f t="shared" si="69"/>
        <v/>
      </c>
      <c r="G1417" s="26" t="s">
        <v>38211</v>
      </c>
      <c r="H1417" t="s">
        <v>117</v>
      </c>
      <c r="I1417" t="s">
        <v>241</v>
      </c>
      <c r="J1417" t="s">
        <v>38406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27</v>
      </c>
      <c r="Q1417">
        <v>0</v>
      </c>
      <c r="R1417">
        <v>0</v>
      </c>
    </row>
    <row r="1418" spans="1:20" hidden="1" x14ac:dyDescent="0.35">
      <c r="A1418" t="s">
        <v>619</v>
      </c>
      <c r="B1418">
        <v>4</v>
      </c>
      <c r="D1418" s="24" t="str">
        <f t="shared" si="70"/>
        <v>FL</v>
      </c>
      <c r="E1418" s="25" t="str">
        <f t="shared" si="68"/>
        <v>6806</v>
      </c>
      <c r="F1418" s="24" t="str">
        <f t="shared" si="69"/>
        <v>Blood Vine</v>
      </c>
      <c r="G1418" t="s">
        <v>653</v>
      </c>
      <c r="H1418" t="s">
        <v>654</v>
      </c>
      <c r="I1418" t="s">
        <v>89</v>
      </c>
      <c r="J1418" t="s">
        <v>38342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20" hidden="1" x14ac:dyDescent="0.35">
      <c r="A1419" t="s">
        <v>619</v>
      </c>
      <c r="B1419">
        <v>4</v>
      </c>
      <c r="D1419" s="24" t="str">
        <f t="shared" si="70"/>
        <v>FL</v>
      </c>
      <c r="E1419" s="25" t="str">
        <f t="shared" si="68"/>
        <v>6760</v>
      </c>
      <c r="F1419" s="24" t="str">
        <f t="shared" si="69"/>
        <v/>
      </c>
      <c r="G1419" t="s">
        <v>106</v>
      </c>
      <c r="H1419" t="s">
        <v>107</v>
      </c>
      <c r="I1419" t="s">
        <v>38262</v>
      </c>
      <c r="J1419" t="s">
        <v>38406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9</v>
      </c>
      <c r="Q1419">
        <v>0</v>
      </c>
      <c r="R1419">
        <v>0</v>
      </c>
    </row>
    <row r="1420" spans="1:20" hidden="1" x14ac:dyDescent="0.35">
      <c r="A1420" t="s">
        <v>619</v>
      </c>
      <c r="B1420">
        <v>4</v>
      </c>
      <c r="D1420" s="24" t="str">
        <f t="shared" si="70"/>
        <v>FL</v>
      </c>
      <c r="E1420" s="25" t="str">
        <f t="shared" si="68"/>
        <v>ONOP</v>
      </c>
      <c r="F1420" s="24" t="str">
        <f t="shared" si="69"/>
        <v/>
      </c>
      <c r="G1420" t="s">
        <v>38231</v>
      </c>
      <c r="H1420" t="s">
        <v>227</v>
      </c>
      <c r="I1420" t="s">
        <v>38262</v>
      </c>
      <c r="J1420" t="s">
        <v>38406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</v>
      </c>
      <c r="Q1420">
        <v>0</v>
      </c>
      <c r="R1420">
        <v>0</v>
      </c>
    </row>
    <row r="1421" spans="1:20" hidden="1" x14ac:dyDescent="0.35">
      <c r="A1421" t="s">
        <v>619</v>
      </c>
      <c r="B1421">
        <v>4</v>
      </c>
      <c r="D1421" s="24" t="str">
        <f t="shared" si="70"/>
        <v>FL</v>
      </c>
      <c r="E1421" s="25" t="str">
        <f t="shared" si="68"/>
        <v>6090</v>
      </c>
      <c r="F1421" s="24" t="str">
        <f t="shared" si="69"/>
        <v>Wild Tobacco Bush</v>
      </c>
      <c r="G1421" t="s">
        <v>387</v>
      </c>
      <c r="H1421" t="s">
        <v>388</v>
      </c>
      <c r="I1421" t="s">
        <v>241</v>
      </c>
      <c r="J1421" t="s">
        <v>38406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0</v>
      </c>
      <c r="R1421">
        <v>0</v>
      </c>
    </row>
    <row r="1422" spans="1:20" hidden="1" x14ac:dyDescent="0.35">
      <c r="A1422" t="s">
        <v>619</v>
      </c>
      <c r="B1422">
        <v>4</v>
      </c>
      <c r="D1422" s="24" t="str">
        <f t="shared" si="70"/>
        <v>FL</v>
      </c>
      <c r="E1422" s="25" t="str">
        <f t="shared" si="68"/>
        <v>6113</v>
      </c>
      <c r="F1422" s="24" t="str">
        <f t="shared" si="69"/>
        <v>Devil's Fig</v>
      </c>
      <c r="G1422" t="s">
        <v>385</v>
      </c>
      <c r="H1422" t="s">
        <v>386</v>
      </c>
      <c r="I1422" t="s">
        <v>241</v>
      </c>
      <c r="J1422" t="s">
        <v>38406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7</v>
      </c>
      <c r="Q1422">
        <v>0</v>
      </c>
      <c r="R1422">
        <v>0</v>
      </c>
    </row>
    <row r="1423" spans="1:20" hidden="1" x14ac:dyDescent="0.35">
      <c r="A1423" t="s">
        <v>619</v>
      </c>
      <c r="B1423">
        <v>4</v>
      </c>
      <c r="D1423" s="24" t="str">
        <f t="shared" si="70"/>
        <v>FL</v>
      </c>
      <c r="E1423" s="25" t="str">
        <f t="shared" si="68"/>
        <v>2207</v>
      </c>
      <c r="F1423" s="24" t="str">
        <f t="shared" si="69"/>
        <v/>
      </c>
      <c r="G1423" t="s">
        <v>626</v>
      </c>
      <c r="H1423" t="s">
        <v>627</v>
      </c>
      <c r="I1423" t="s">
        <v>242</v>
      </c>
      <c r="J1423" t="s">
        <v>38342</v>
      </c>
      <c r="K1423">
        <v>0</v>
      </c>
      <c r="L1423" s="26">
        <v>25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655</v>
      </c>
      <c r="T1423" t="s">
        <v>38412</v>
      </c>
    </row>
    <row r="1424" spans="1:20" x14ac:dyDescent="0.35">
      <c r="A1424" t="s">
        <v>619</v>
      </c>
      <c r="B1424">
        <v>4</v>
      </c>
      <c r="D1424" s="24" t="str">
        <f t="shared" si="70"/>
        <v>FL</v>
      </c>
      <c r="E1424" s="25" t="str">
        <f t="shared" si="68"/>
        <v>1010</v>
      </c>
      <c r="F1424" s="24" t="str">
        <f t="shared" si="69"/>
        <v>Pastel Flower</v>
      </c>
      <c r="G1424" t="s">
        <v>537</v>
      </c>
      <c r="H1424" t="s">
        <v>538</v>
      </c>
      <c r="I1424" s="26" t="s">
        <v>124</v>
      </c>
      <c r="J1424" t="s">
        <v>38342</v>
      </c>
      <c r="K1424">
        <v>0</v>
      </c>
      <c r="L1424">
        <v>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35">
      <c r="A1425" t="s">
        <v>619</v>
      </c>
      <c r="B1425">
        <v>4</v>
      </c>
      <c r="D1425" s="24" t="str">
        <f t="shared" si="70"/>
        <v>FL</v>
      </c>
      <c r="E1425" s="25" t="str">
        <f t="shared" si="68"/>
        <v>3540</v>
      </c>
      <c r="F1425" s="24" t="str">
        <f t="shared" si="69"/>
        <v>Blue Flax-lily</v>
      </c>
      <c r="G1425" t="s">
        <v>418</v>
      </c>
      <c r="H1425" t="s">
        <v>419</v>
      </c>
      <c r="I1425" s="26" t="s">
        <v>124</v>
      </c>
      <c r="J1425" t="s">
        <v>38342</v>
      </c>
      <c r="K1425">
        <v>0</v>
      </c>
      <c r="L1425">
        <v>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hidden="1" x14ac:dyDescent="0.35">
      <c r="A1426" t="s">
        <v>619</v>
      </c>
      <c r="B1426">
        <v>4</v>
      </c>
      <c r="D1426" s="24" t="str">
        <f t="shared" si="70"/>
        <v>FL</v>
      </c>
      <c r="E1426" s="25" t="str">
        <f t="shared" si="68"/>
        <v>11947</v>
      </c>
      <c r="F1426" s="24" t="str">
        <f t="shared" si="69"/>
        <v/>
      </c>
      <c r="G1426" t="s">
        <v>137</v>
      </c>
      <c r="H1426" t="s">
        <v>138</v>
      </c>
      <c r="I1426" t="s">
        <v>38262</v>
      </c>
      <c r="J1426" t="s">
        <v>38406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15</v>
      </c>
      <c r="Q1426">
        <v>0</v>
      </c>
      <c r="R1426">
        <v>0</v>
      </c>
    </row>
    <row r="1427" spans="1:18" hidden="1" x14ac:dyDescent="0.35">
      <c r="A1427" t="s">
        <v>619</v>
      </c>
      <c r="B1427">
        <v>4</v>
      </c>
      <c r="D1427" s="24" t="str">
        <f t="shared" si="70"/>
        <v>FL</v>
      </c>
      <c r="E1427" s="25" t="str">
        <f t="shared" si="68"/>
        <v>6104</v>
      </c>
      <c r="F1427" s="24" t="str">
        <f t="shared" si="69"/>
        <v>Climbing Nightshade</v>
      </c>
      <c r="G1427" t="s">
        <v>630</v>
      </c>
      <c r="H1427" t="s">
        <v>631</v>
      </c>
      <c r="I1427" t="s">
        <v>241</v>
      </c>
      <c r="J1427" t="s">
        <v>38406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6</v>
      </c>
      <c r="Q1427">
        <v>0</v>
      </c>
      <c r="R1427">
        <v>0</v>
      </c>
    </row>
    <row r="1428" spans="1:18" hidden="1" x14ac:dyDescent="0.35">
      <c r="A1428" t="s">
        <v>619</v>
      </c>
      <c r="B1428">
        <v>4</v>
      </c>
      <c r="D1428" s="24" t="str">
        <f t="shared" si="70"/>
        <v>FL</v>
      </c>
      <c r="E1428" s="25" t="str">
        <f t="shared" si="68"/>
        <v>6234</v>
      </c>
      <c r="F1428" s="24" t="str">
        <f t="shared" si="69"/>
        <v>Native Mulberry</v>
      </c>
      <c r="G1428" t="s">
        <v>646</v>
      </c>
      <c r="H1428" t="s">
        <v>647</v>
      </c>
      <c r="I1428" t="s">
        <v>38262</v>
      </c>
      <c r="J1428" t="s">
        <v>38406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9</v>
      </c>
      <c r="Q1428">
        <v>0</v>
      </c>
      <c r="R1428">
        <v>0</v>
      </c>
    </row>
    <row r="1429" spans="1:18" hidden="1" x14ac:dyDescent="0.35">
      <c r="A1429" t="s">
        <v>619</v>
      </c>
      <c r="B1429">
        <v>4</v>
      </c>
      <c r="D1429" s="24" t="str">
        <f t="shared" si="70"/>
        <v>FL</v>
      </c>
      <c r="E1429" s="25" t="str">
        <f t="shared" si="68"/>
        <v>1084</v>
      </c>
      <c r="F1429" s="24" t="str">
        <f t="shared" si="69"/>
        <v/>
      </c>
      <c r="G1429" t="s">
        <v>336</v>
      </c>
      <c r="H1429" t="s">
        <v>337</v>
      </c>
      <c r="I1429" t="s">
        <v>38262</v>
      </c>
      <c r="J1429" t="s">
        <v>38342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4</v>
      </c>
      <c r="Q1429">
        <v>0</v>
      </c>
      <c r="R1429">
        <v>0</v>
      </c>
    </row>
    <row r="1430" spans="1:18" hidden="1" x14ac:dyDescent="0.35">
      <c r="A1430" t="s">
        <v>619</v>
      </c>
      <c r="B1430">
        <v>4</v>
      </c>
      <c r="D1430" s="24" t="str">
        <f t="shared" si="70"/>
        <v>FL</v>
      </c>
      <c r="E1430" s="25" t="str">
        <f t="shared" si="68"/>
        <v>7325</v>
      </c>
      <c r="F1430" s="24" t="str">
        <f t="shared" si="69"/>
        <v>Devil's Apple</v>
      </c>
      <c r="G1430" t="s">
        <v>617</v>
      </c>
      <c r="H1430" t="s">
        <v>618</v>
      </c>
      <c r="I1430" t="s">
        <v>241</v>
      </c>
      <c r="J1430" t="s">
        <v>38406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12</v>
      </c>
      <c r="Q1430">
        <v>0</v>
      </c>
      <c r="R1430">
        <v>0</v>
      </c>
    </row>
    <row r="1431" spans="1:18" hidden="1" x14ac:dyDescent="0.35">
      <c r="A1431" t="s">
        <v>619</v>
      </c>
      <c r="B1431">
        <v>4</v>
      </c>
      <c r="D1431" s="24" t="str">
        <f t="shared" si="70"/>
        <v>FL</v>
      </c>
      <c r="E1431" s="25" t="str">
        <f t="shared" si="68"/>
        <v>8625</v>
      </c>
      <c r="F1431" s="24" t="str">
        <f t="shared" si="69"/>
        <v>Hairy-leaved Doughwood</v>
      </c>
      <c r="G1431" t="s">
        <v>307</v>
      </c>
      <c r="H1431" t="s">
        <v>308</v>
      </c>
      <c r="I1431" t="s">
        <v>89</v>
      </c>
      <c r="J1431" t="s">
        <v>38406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13</v>
      </c>
      <c r="Q1431">
        <v>0</v>
      </c>
      <c r="R1431">
        <v>0</v>
      </c>
    </row>
    <row r="1432" spans="1:18" hidden="1" x14ac:dyDescent="0.35">
      <c r="A1432" t="s">
        <v>619</v>
      </c>
      <c r="B1432">
        <v>4</v>
      </c>
      <c r="D1432" s="24" t="str">
        <f t="shared" si="70"/>
        <v>FL</v>
      </c>
      <c r="E1432" s="25" t="str">
        <f t="shared" si="68"/>
        <v>8064</v>
      </c>
      <c r="F1432" s="24" t="str">
        <f t="shared" si="69"/>
        <v>Prickly Rasp Fern</v>
      </c>
      <c r="G1432" t="s">
        <v>592</v>
      </c>
      <c r="H1432" t="s">
        <v>255</v>
      </c>
      <c r="I1432" t="s">
        <v>124</v>
      </c>
      <c r="J1432" t="s">
        <v>38343</v>
      </c>
      <c r="K1432">
        <v>0</v>
      </c>
      <c r="L1432">
        <v>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hidden="1" x14ac:dyDescent="0.35">
      <c r="A1433" t="s">
        <v>619</v>
      </c>
      <c r="B1433">
        <v>4</v>
      </c>
      <c r="D1433" s="24" t="str">
        <f t="shared" si="70"/>
        <v>FL</v>
      </c>
      <c r="E1433" s="25" t="str">
        <f t="shared" si="68"/>
        <v>4289</v>
      </c>
      <c r="F1433" s="24" t="str">
        <f t="shared" si="69"/>
        <v>Giant Water Gum</v>
      </c>
      <c r="G1433" t="s">
        <v>634</v>
      </c>
      <c r="H1433" t="s">
        <v>635</v>
      </c>
      <c r="I1433" t="s">
        <v>89</v>
      </c>
      <c r="J1433" t="s">
        <v>38342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</row>
    <row r="1434" spans="1:18" hidden="1" x14ac:dyDescent="0.35">
      <c r="A1434" t="s">
        <v>619</v>
      </c>
      <c r="B1434">
        <v>4</v>
      </c>
      <c r="D1434" s="24" t="str">
        <f t="shared" si="70"/>
        <v>FL</v>
      </c>
      <c r="E1434" s="25" t="str">
        <f t="shared" si="68"/>
        <v>8839</v>
      </c>
      <c r="F1434" s="24" t="str">
        <f t="shared" si="69"/>
        <v>Red Cedar</v>
      </c>
      <c r="G1434" t="s">
        <v>113</v>
      </c>
      <c r="H1434" t="s">
        <v>114</v>
      </c>
      <c r="I1434" t="s">
        <v>38262</v>
      </c>
      <c r="J1434" t="s">
        <v>38406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0</v>
      </c>
      <c r="R1434">
        <v>0</v>
      </c>
    </row>
    <row r="1435" spans="1:18" hidden="1" x14ac:dyDescent="0.35">
      <c r="A1435" t="s">
        <v>619</v>
      </c>
      <c r="B1435">
        <v>4</v>
      </c>
      <c r="D1435" s="24" t="str">
        <f t="shared" si="70"/>
        <v>FL</v>
      </c>
      <c r="E1435" s="25" t="str">
        <f t="shared" si="68"/>
        <v>6282</v>
      </c>
      <c r="F1435" s="24" t="str">
        <f t="shared" si="69"/>
        <v>Water Vine</v>
      </c>
      <c r="G1435" t="s">
        <v>258</v>
      </c>
      <c r="H1435" t="s">
        <v>259</v>
      </c>
      <c r="I1435" t="s">
        <v>89</v>
      </c>
      <c r="J1435" t="s">
        <v>38406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3</v>
      </c>
      <c r="Q1435">
        <v>0</v>
      </c>
      <c r="R1435">
        <v>0</v>
      </c>
    </row>
    <row r="1436" spans="1:18" hidden="1" x14ac:dyDescent="0.35">
      <c r="A1436" t="s">
        <v>619</v>
      </c>
      <c r="B1436">
        <v>4</v>
      </c>
      <c r="D1436" s="24" t="str">
        <f t="shared" si="70"/>
        <v>FL</v>
      </c>
      <c r="E1436" s="25" t="str">
        <f t="shared" si="68"/>
        <v>6248</v>
      </c>
      <c r="F1436" s="24" t="str">
        <f t="shared" si="69"/>
        <v>Lantana</v>
      </c>
      <c r="G1436" t="s">
        <v>583</v>
      </c>
      <c r="H1436" t="s">
        <v>584</v>
      </c>
      <c r="I1436" t="s">
        <v>89</v>
      </c>
      <c r="J1436" t="s">
        <v>38342</v>
      </c>
      <c r="K1436">
        <v>0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hidden="1" x14ac:dyDescent="0.35">
      <c r="A1437" t="s">
        <v>619</v>
      </c>
      <c r="B1437">
        <v>4</v>
      </c>
      <c r="D1437" s="24" t="str">
        <f t="shared" si="70"/>
        <v>FL</v>
      </c>
      <c r="E1437" s="25" t="str">
        <f t="shared" si="68"/>
        <v>3931</v>
      </c>
      <c r="F1437" s="24" t="str">
        <f t="shared" si="69"/>
        <v>Whalebone Tree</v>
      </c>
      <c r="G1437" t="s">
        <v>305</v>
      </c>
      <c r="H1437" t="s">
        <v>306</v>
      </c>
      <c r="I1437" t="s">
        <v>89</v>
      </c>
      <c r="J1437" t="s">
        <v>38342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hidden="1" x14ac:dyDescent="0.35">
      <c r="A1438" t="s">
        <v>619</v>
      </c>
      <c r="B1438">
        <v>4</v>
      </c>
      <c r="D1438" s="24" t="str">
        <f t="shared" si="70"/>
        <v>FL</v>
      </c>
      <c r="E1438" s="25" t="str">
        <f t="shared" si="68"/>
        <v>6446</v>
      </c>
      <c r="F1438" s="24" t="str">
        <f t="shared" si="69"/>
        <v>Native Yam</v>
      </c>
      <c r="G1438" t="s">
        <v>200</v>
      </c>
      <c r="H1438" t="s">
        <v>201</v>
      </c>
      <c r="I1438" t="s">
        <v>131</v>
      </c>
      <c r="J1438" t="s">
        <v>38342</v>
      </c>
      <c r="K1438">
        <v>0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hidden="1" x14ac:dyDescent="0.35">
      <c r="A1439" t="s">
        <v>619</v>
      </c>
      <c r="B1439">
        <v>4</v>
      </c>
      <c r="D1439" s="24" t="str">
        <f t="shared" si="70"/>
        <v>FL</v>
      </c>
      <c r="E1439" s="25" t="str">
        <f t="shared" si="68"/>
        <v>4650</v>
      </c>
      <c r="F1439" s="24" t="str">
        <f t="shared" si="69"/>
        <v>White Passionflower</v>
      </c>
      <c r="G1439" t="s">
        <v>344</v>
      </c>
      <c r="H1439" t="s">
        <v>345</v>
      </c>
      <c r="I1439" t="s">
        <v>38262</v>
      </c>
      <c r="J1439" t="s">
        <v>38406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3</v>
      </c>
      <c r="Q1439">
        <v>0</v>
      </c>
      <c r="R1439">
        <v>0</v>
      </c>
    </row>
    <row r="1440" spans="1:18" hidden="1" x14ac:dyDescent="0.35">
      <c r="A1440" t="s">
        <v>619</v>
      </c>
      <c r="B1440">
        <v>4</v>
      </c>
      <c r="D1440" s="24" t="str">
        <f t="shared" si="70"/>
        <v>FL</v>
      </c>
      <c r="E1440" s="25" t="str">
        <f t="shared" si="68"/>
        <v>6226</v>
      </c>
      <c r="F1440" s="24" t="str">
        <f t="shared" si="69"/>
        <v>Giant Stinging Tree</v>
      </c>
      <c r="G1440" t="s">
        <v>94</v>
      </c>
      <c r="H1440" t="s">
        <v>95</v>
      </c>
      <c r="I1440" t="s">
        <v>38262</v>
      </c>
      <c r="J1440" t="s">
        <v>38406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</v>
      </c>
      <c r="Q1440">
        <v>0</v>
      </c>
      <c r="R1440">
        <v>0</v>
      </c>
    </row>
    <row r="1441" spans="1:20" hidden="1" x14ac:dyDescent="0.35">
      <c r="A1441" t="s">
        <v>619</v>
      </c>
      <c r="B1441">
        <v>4</v>
      </c>
      <c r="D1441" s="24" t="str">
        <f t="shared" si="70"/>
        <v>FL</v>
      </c>
      <c r="E1441" s="25" t="str">
        <f t="shared" si="68"/>
        <v>8669</v>
      </c>
      <c r="F1441" s="24" t="str">
        <f t="shared" si="69"/>
        <v>Native Holly</v>
      </c>
      <c r="G1441" t="s">
        <v>656</v>
      </c>
      <c r="H1441" t="s">
        <v>657</v>
      </c>
      <c r="I1441" t="s">
        <v>89</v>
      </c>
      <c r="J1441" t="s">
        <v>38342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20" hidden="1" x14ac:dyDescent="0.35">
      <c r="A1442" t="s">
        <v>619</v>
      </c>
      <c r="B1442">
        <v>4</v>
      </c>
      <c r="D1442" s="24" t="str">
        <f t="shared" si="70"/>
        <v>FL</v>
      </c>
      <c r="E1442" s="25" t="str">
        <f t="shared" si="68"/>
        <v>6065</v>
      </c>
      <c r="F1442" s="24" t="str">
        <f t="shared" si="69"/>
        <v>Kangaroo Apple</v>
      </c>
      <c r="G1442" t="s">
        <v>588</v>
      </c>
      <c r="H1442" t="s">
        <v>589</v>
      </c>
      <c r="I1442" t="s">
        <v>241</v>
      </c>
      <c r="J1442" t="s">
        <v>38406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0</v>
      </c>
    </row>
    <row r="1443" spans="1:20" hidden="1" x14ac:dyDescent="0.35">
      <c r="A1443" t="s">
        <v>619</v>
      </c>
      <c r="B1443">
        <v>5</v>
      </c>
      <c r="D1443" s="24" t="str">
        <f t="shared" si="70"/>
        <v>FL</v>
      </c>
      <c r="E1443" s="25" t="str">
        <f t="shared" si="68"/>
        <v>3927</v>
      </c>
      <c r="F1443" s="24" t="str">
        <f t="shared" si="69"/>
        <v>Strangling Fig</v>
      </c>
      <c r="G1443" t="s">
        <v>294</v>
      </c>
      <c r="H1443" t="s">
        <v>295</v>
      </c>
      <c r="I1443" t="s">
        <v>241</v>
      </c>
      <c r="J1443" t="s">
        <v>38342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</row>
    <row r="1444" spans="1:20" hidden="1" x14ac:dyDescent="0.35">
      <c r="A1444" t="s">
        <v>619</v>
      </c>
      <c r="B1444">
        <v>5</v>
      </c>
      <c r="D1444" s="24" t="str">
        <f t="shared" si="70"/>
        <v>FL</v>
      </c>
      <c r="E1444" s="25" t="str">
        <f t="shared" si="68"/>
        <v>8408</v>
      </c>
      <c r="F1444" s="24" t="str">
        <f t="shared" si="69"/>
        <v/>
      </c>
      <c r="G1444" t="s">
        <v>511</v>
      </c>
      <c r="H1444" t="s">
        <v>512</v>
      </c>
      <c r="I1444" t="s">
        <v>241</v>
      </c>
      <c r="J1444" t="s">
        <v>38342</v>
      </c>
      <c r="K1444">
        <v>1</v>
      </c>
      <c r="L1444">
        <v>0</v>
      </c>
      <c r="M1444">
        <v>0</v>
      </c>
      <c r="N1444">
        <v>2</v>
      </c>
      <c r="O1444">
        <v>0</v>
      </c>
      <c r="P1444">
        <v>0</v>
      </c>
      <c r="Q1444">
        <v>0</v>
      </c>
      <c r="R1444">
        <v>0</v>
      </c>
    </row>
    <row r="1445" spans="1:20" hidden="1" x14ac:dyDescent="0.35">
      <c r="A1445" t="s">
        <v>619</v>
      </c>
      <c r="B1445">
        <v>5</v>
      </c>
      <c r="D1445" s="24" t="str">
        <f t="shared" si="70"/>
        <v>FL</v>
      </c>
      <c r="E1445" s="25" t="str">
        <f t="shared" si="68"/>
        <v>2274</v>
      </c>
      <c r="F1445" s="24" t="str">
        <f t="shared" si="69"/>
        <v>Rose Marara</v>
      </c>
      <c r="G1445" t="s">
        <v>644</v>
      </c>
      <c r="H1445" t="s">
        <v>645</v>
      </c>
      <c r="I1445" t="s">
        <v>89</v>
      </c>
      <c r="J1445" t="s">
        <v>38342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</row>
    <row r="1446" spans="1:20" hidden="1" x14ac:dyDescent="0.35">
      <c r="A1446" t="s">
        <v>619</v>
      </c>
      <c r="B1446">
        <v>5</v>
      </c>
      <c r="C1446" t="s">
        <v>658</v>
      </c>
      <c r="D1446" s="24" t="str">
        <f t="shared" si="70"/>
        <v>FL</v>
      </c>
      <c r="E1446" s="25" t="str">
        <f t="shared" si="68"/>
        <v>5878</v>
      </c>
      <c r="F1446" s="24" t="str">
        <f t="shared" si="69"/>
        <v>Twin-leaved Coogera</v>
      </c>
      <c r="G1446" t="s">
        <v>323</v>
      </c>
      <c r="H1446" t="s">
        <v>324</v>
      </c>
      <c r="I1446" t="s">
        <v>89</v>
      </c>
      <c r="J1446" t="s">
        <v>38342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20" hidden="1" x14ac:dyDescent="0.35">
      <c r="A1447" t="s">
        <v>619</v>
      </c>
      <c r="B1447">
        <v>5</v>
      </c>
      <c r="D1447" s="24" t="str">
        <f t="shared" si="70"/>
        <v>FL</v>
      </c>
      <c r="E1447" s="25" t="str">
        <f t="shared" si="68"/>
        <v>2699</v>
      </c>
      <c r="F1447" s="24" t="str">
        <f t="shared" si="69"/>
        <v>Cleistanthus</v>
      </c>
      <c r="G1447" t="s">
        <v>606</v>
      </c>
      <c r="H1447" t="s">
        <v>607</v>
      </c>
      <c r="I1447" t="s">
        <v>89</v>
      </c>
      <c r="J1447" t="s">
        <v>38342</v>
      </c>
      <c r="K1447">
        <v>0</v>
      </c>
      <c r="L1447">
        <v>2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</row>
    <row r="1448" spans="1:20" hidden="1" x14ac:dyDescent="0.35">
      <c r="A1448" t="s">
        <v>619</v>
      </c>
      <c r="B1448">
        <v>5</v>
      </c>
      <c r="D1448" s="24" t="str">
        <f t="shared" si="70"/>
        <v>FL</v>
      </c>
      <c r="E1448" s="25" t="str">
        <f t="shared" si="68"/>
        <v>8625</v>
      </c>
      <c r="F1448" s="24" t="str">
        <f t="shared" si="69"/>
        <v>Hairy-leaved Doughwood</v>
      </c>
      <c r="G1448" t="s">
        <v>307</v>
      </c>
      <c r="H1448" t="s">
        <v>308</v>
      </c>
      <c r="I1448" t="s">
        <v>89</v>
      </c>
      <c r="J1448" t="s">
        <v>38406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4</v>
      </c>
      <c r="Q1448">
        <v>0</v>
      </c>
      <c r="R1448">
        <v>0</v>
      </c>
    </row>
    <row r="1449" spans="1:20" hidden="1" x14ac:dyDescent="0.35">
      <c r="A1449" t="s">
        <v>619</v>
      </c>
      <c r="B1449">
        <v>5</v>
      </c>
      <c r="D1449" s="24" t="str">
        <f t="shared" si="70"/>
        <v>FL</v>
      </c>
      <c r="E1449" s="25" t="str">
        <f t="shared" si="68"/>
        <v>7999</v>
      </c>
      <c r="F1449" s="24" t="str">
        <f t="shared" si="69"/>
        <v>Giant Maidenhair</v>
      </c>
      <c r="G1449" t="s">
        <v>235</v>
      </c>
      <c r="H1449" t="s">
        <v>236</v>
      </c>
      <c r="I1449" t="s">
        <v>124</v>
      </c>
      <c r="J1449" t="s">
        <v>38343</v>
      </c>
      <c r="K1449">
        <v>0</v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20" hidden="1" x14ac:dyDescent="0.35">
      <c r="A1450" t="s">
        <v>619</v>
      </c>
      <c r="B1450">
        <v>5</v>
      </c>
      <c r="D1450" s="24" t="str">
        <f t="shared" si="70"/>
        <v>FL</v>
      </c>
      <c r="E1450" s="25" t="str">
        <f t="shared" si="68"/>
        <v>2207</v>
      </c>
      <c r="F1450" s="24" t="str">
        <f t="shared" si="69"/>
        <v/>
      </c>
      <c r="G1450" t="s">
        <v>626</v>
      </c>
      <c r="H1450" t="s">
        <v>627</v>
      </c>
      <c r="I1450" t="s">
        <v>242</v>
      </c>
      <c r="J1450" t="s">
        <v>38342</v>
      </c>
      <c r="K1450">
        <v>0</v>
      </c>
      <c r="L1450" s="26">
        <v>20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649</v>
      </c>
      <c r="T1450" t="s">
        <v>38412</v>
      </c>
    </row>
    <row r="1451" spans="1:20" hidden="1" x14ac:dyDescent="0.35">
      <c r="A1451" t="s">
        <v>619</v>
      </c>
      <c r="B1451">
        <v>5</v>
      </c>
      <c r="D1451" s="24" t="str">
        <f t="shared" si="70"/>
        <v>FL</v>
      </c>
      <c r="E1451" s="25" t="str">
        <f t="shared" si="68"/>
        <v>11947</v>
      </c>
      <c r="F1451" s="24" t="str">
        <f t="shared" si="69"/>
        <v/>
      </c>
      <c r="G1451" t="s">
        <v>137</v>
      </c>
      <c r="H1451" t="s">
        <v>138</v>
      </c>
      <c r="I1451" t="s">
        <v>38262</v>
      </c>
      <c r="J1451" t="s">
        <v>38406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11</v>
      </c>
      <c r="Q1451">
        <v>0</v>
      </c>
      <c r="R1451">
        <v>0</v>
      </c>
    </row>
    <row r="1452" spans="1:20" hidden="1" x14ac:dyDescent="0.35">
      <c r="A1452" t="s">
        <v>619</v>
      </c>
      <c r="B1452">
        <v>5</v>
      </c>
      <c r="D1452" s="24" t="str">
        <f t="shared" si="70"/>
        <v>FL</v>
      </c>
      <c r="E1452" s="25" t="str">
        <f t="shared" si="68"/>
        <v>6113</v>
      </c>
      <c r="F1452" s="24" t="str">
        <f t="shared" si="69"/>
        <v>Devil's Fig</v>
      </c>
      <c r="G1452" t="s">
        <v>385</v>
      </c>
      <c r="H1452" t="s">
        <v>386</v>
      </c>
      <c r="I1452" t="s">
        <v>241</v>
      </c>
      <c r="J1452" t="s">
        <v>38406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7</v>
      </c>
      <c r="Q1452">
        <v>0</v>
      </c>
      <c r="R1452">
        <v>0</v>
      </c>
    </row>
    <row r="1453" spans="1:20" hidden="1" x14ac:dyDescent="0.35">
      <c r="A1453" t="s">
        <v>619</v>
      </c>
      <c r="B1453">
        <v>5</v>
      </c>
      <c r="D1453" s="24" t="str">
        <f t="shared" si="70"/>
        <v>FL</v>
      </c>
      <c r="E1453" s="25" t="str">
        <f t="shared" si="68"/>
        <v>6065</v>
      </c>
      <c r="F1453" s="24" t="str">
        <f t="shared" si="69"/>
        <v>Kangaroo Apple</v>
      </c>
      <c r="G1453" t="s">
        <v>588</v>
      </c>
      <c r="H1453" t="s">
        <v>589</v>
      </c>
      <c r="I1453" t="s">
        <v>241</v>
      </c>
      <c r="J1453" t="s">
        <v>38406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</row>
    <row r="1454" spans="1:20" hidden="1" x14ac:dyDescent="0.35">
      <c r="A1454" t="s">
        <v>619</v>
      </c>
      <c r="B1454">
        <v>5</v>
      </c>
      <c r="D1454" s="24" t="str">
        <f t="shared" si="70"/>
        <v>FL</v>
      </c>
      <c r="E1454" s="25" t="str">
        <f t="shared" si="68"/>
        <v>PHYT</v>
      </c>
      <c r="F1454" s="24" t="str">
        <f t="shared" si="69"/>
        <v/>
      </c>
      <c r="G1454" s="26" t="s">
        <v>38211</v>
      </c>
      <c r="H1454" t="s">
        <v>117</v>
      </c>
      <c r="I1454" t="s">
        <v>241</v>
      </c>
      <c r="J1454" t="s">
        <v>38406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17</v>
      </c>
      <c r="Q1454">
        <v>0</v>
      </c>
      <c r="R1454">
        <v>0</v>
      </c>
    </row>
    <row r="1455" spans="1:20" hidden="1" x14ac:dyDescent="0.35">
      <c r="A1455" t="s">
        <v>619</v>
      </c>
      <c r="B1455">
        <v>5</v>
      </c>
      <c r="D1455" s="24" t="str">
        <f t="shared" si="70"/>
        <v>FL</v>
      </c>
      <c r="E1455" s="25" t="str">
        <f t="shared" si="68"/>
        <v>6760</v>
      </c>
      <c r="F1455" s="24" t="str">
        <f t="shared" si="69"/>
        <v/>
      </c>
      <c r="G1455" t="s">
        <v>106</v>
      </c>
      <c r="H1455" t="s">
        <v>107</v>
      </c>
      <c r="I1455" t="s">
        <v>38262</v>
      </c>
      <c r="J1455" t="s">
        <v>38406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14</v>
      </c>
      <c r="Q1455">
        <v>0</v>
      </c>
      <c r="R1455">
        <v>0</v>
      </c>
    </row>
    <row r="1456" spans="1:20" hidden="1" x14ac:dyDescent="0.35">
      <c r="A1456" t="s">
        <v>619</v>
      </c>
      <c r="B1456">
        <v>5</v>
      </c>
      <c r="D1456" s="24" t="str">
        <f t="shared" si="70"/>
        <v>FL</v>
      </c>
      <c r="E1456" s="25" t="str">
        <f t="shared" si="68"/>
        <v>11947</v>
      </c>
      <c r="F1456" s="24" t="str">
        <f t="shared" si="69"/>
        <v/>
      </c>
      <c r="G1456" t="s">
        <v>137</v>
      </c>
      <c r="H1456" t="s">
        <v>138</v>
      </c>
      <c r="I1456" t="s">
        <v>38262</v>
      </c>
      <c r="J1456" t="s">
        <v>38406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8</v>
      </c>
      <c r="Q1456">
        <v>0</v>
      </c>
      <c r="R1456">
        <v>0</v>
      </c>
    </row>
    <row r="1457" spans="1:18" hidden="1" x14ac:dyDescent="0.35">
      <c r="A1457" t="s">
        <v>619</v>
      </c>
      <c r="B1457">
        <v>5</v>
      </c>
      <c r="D1457" s="24" t="str">
        <f t="shared" si="70"/>
        <v>FL</v>
      </c>
      <c r="E1457" s="25" t="str">
        <f t="shared" si="68"/>
        <v>2735</v>
      </c>
      <c r="F1457" s="24" t="str">
        <f t="shared" si="69"/>
        <v>Red Kamala</v>
      </c>
      <c r="G1457" t="s">
        <v>328</v>
      </c>
      <c r="H1457" t="s">
        <v>329</v>
      </c>
      <c r="I1457" t="s">
        <v>89</v>
      </c>
      <c r="J1457" t="s">
        <v>38342</v>
      </c>
      <c r="K1457">
        <v>1</v>
      </c>
      <c r="L1457">
        <v>2</v>
      </c>
      <c r="M1457">
        <v>0</v>
      </c>
      <c r="N1457">
        <v>0</v>
      </c>
      <c r="O1457">
        <v>0</v>
      </c>
      <c r="P1457">
        <v>4</v>
      </c>
      <c r="Q1457">
        <v>0</v>
      </c>
      <c r="R1457">
        <v>0</v>
      </c>
    </row>
    <row r="1458" spans="1:18" hidden="1" x14ac:dyDescent="0.35">
      <c r="A1458" t="s">
        <v>619</v>
      </c>
      <c r="B1458">
        <v>5</v>
      </c>
      <c r="D1458" s="24" t="str">
        <f t="shared" si="70"/>
        <v>FL</v>
      </c>
      <c r="E1458" s="25" t="str">
        <f t="shared" si="68"/>
        <v>3931</v>
      </c>
      <c r="F1458" s="24" t="str">
        <f t="shared" si="69"/>
        <v>Whalebone Tree</v>
      </c>
      <c r="G1458" t="s">
        <v>305</v>
      </c>
      <c r="H1458" t="s">
        <v>306</v>
      </c>
      <c r="I1458" t="s">
        <v>89</v>
      </c>
      <c r="J1458" t="s">
        <v>38342</v>
      </c>
      <c r="K1458">
        <v>0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hidden="1" x14ac:dyDescent="0.35">
      <c r="A1459" t="s">
        <v>619</v>
      </c>
      <c r="B1459">
        <v>5</v>
      </c>
      <c r="D1459" s="24" t="str">
        <f t="shared" si="70"/>
        <v>FL</v>
      </c>
      <c r="E1459" s="25" t="str">
        <f t="shared" si="68"/>
        <v>7432</v>
      </c>
      <c r="F1459" s="24" t="str">
        <f t="shared" si="69"/>
        <v>Native Tamarind</v>
      </c>
      <c r="G1459" t="s">
        <v>208</v>
      </c>
      <c r="H1459" t="s">
        <v>209</v>
      </c>
      <c r="I1459" t="s">
        <v>38262</v>
      </c>
      <c r="J1459" t="s">
        <v>38342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hidden="1" x14ac:dyDescent="0.35">
      <c r="A1460" t="s">
        <v>619</v>
      </c>
      <c r="B1460">
        <v>5</v>
      </c>
      <c r="D1460" s="24" t="str">
        <f t="shared" si="70"/>
        <v>FL</v>
      </c>
      <c r="E1460" s="25" t="str">
        <f t="shared" si="68"/>
        <v>5832</v>
      </c>
      <c r="F1460" s="24" t="str">
        <f t="shared" si="69"/>
        <v>Thorny Yellowwood</v>
      </c>
      <c r="G1460" t="s">
        <v>331</v>
      </c>
      <c r="H1460" t="s">
        <v>332</v>
      </c>
      <c r="I1460" t="s">
        <v>89</v>
      </c>
      <c r="J1460" t="s">
        <v>38342</v>
      </c>
      <c r="K1460">
        <v>0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hidden="1" x14ac:dyDescent="0.35">
      <c r="A1461" t="s">
        <v>619</v>
      </c>
      <c r="B1461">
        <v>5</v>
      </c>
      <c r="D1461" s="24" t="str">
        <f t="shared" si="70"/>
        <v>FL</v>
      </c>
      <c r="E1461" s="25" t="str">
        <f t="shared" si="68"/>
        <v>8064</v>
      </c>
      <c r="F1461" s="24" t="str">
        <f t="shared" si="69"/>
        <v>Prickly Rasp Fern</v>
      </c>
      <c r="G1461" t="s">
        <v>592</v>
      </c>
      <c r="H1461" t="s">
        <v>255</v>
      </c>
      <c r="I1461" t="s">
        <v>124</v>
      </c>
      <c r="J1461" t="s">
        <v>38343</v>
      </c>
      <c r="K1461">
        <v>0</v>
      </c>
      <c r="L1461">
        <v>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hidden="1" x14ac:dyDescent="0.35">
      <c r="A1462" t="s">
        <v>619</v>
      </c>
      <c r="B1462">
        <v>5</v>
      </c>
      <c r="D1462" s="24" t="str">
        <f t="shared" si="70"/>
        <v>FL</v>
      </c>
      <c r="E1462" s="25" t="str">
        <f t="shared" si="68"/>
        <v>8390</v>
      </c>
      <c r="F1462" s="24" t="str">
        <f t="shared" si="69"/>
        <v/>
      </c>
      <c r="G1462" t="s">
        <v>541</v>
      </c>
      <c r="H1462" t="s">
        <v>542</v>
      </c>
      <c r="I1462" t="s">
        <v>89</v>
      </c>
      <c r="J1462" t="s">
        <v>38342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hidden="1" x14ac:dyDescent="0.35">
      <c r="A1463" t="s">
        <v>619</v>
      </c>
      <c r="B1463">
        <v>5</v>
      </c>
      <c r="D1463" s="24" t="str">
        <f t="shared" si="70"/>
        <v>FL</v>
      </c>
      <c r="E1463" s="25" t="str">
        <f t="shared" si="68"/>
        <v>5879</v>
      </c>
      <c r="F1463" s="24" t="str">
        <f t="shared" si="69"/>
        <v>Coogera</v>
      </c>
      <c r="G1463" t="s">
        <v>609</v>
      </c>
      <c r="H1463" t="s">
        <v>610</v>
      </c>
      <c r="I1463" t="s">
        <v>89</v>
      </c>
      <c r="J1463" t="s">
        <v>38342</v>
      </c>
      <c r="K1463">
        <v>0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35">
      <c r="A1464" t="s">
        <v>619</v>
      </c>
      <c r="B1464">
        <v>5</v>
      </c>
      <c r="D1464" s="24" t="str">
        <f t="shared" si="70"/>
        <v>FL</v>
      </c>
      <c r="E1464" s="25" t="str">
        <f t="shared" si="68"/>
        <v>1195</v>
      </c>
      <c r="F1464" s="24" t="str">
        <f t="shared" si="69"/>
        <v>Settler's Twine</v>
      </c>
      <c r="G1464" t="s">
        <v>551</v>
      </c>
      <c r="H1464" t="s">
        <v>552</v>
      </c>
      <c r="I1464" s="26" t="s">
        <v>124</v>
      </c>
      <c r="J1464" t="s">
        <v>38342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hidden="1" x14ac:dyDescent="0.35">
      <c r="A1465" t="s">
        <v>619</v>
      </c>
      <c r="B1465">
        <v>5</v>
      </c>
      <c r="D1465" s="24" t="str">
        <f t="shared" si="70"/>
        <v>FL</v>
      </c>
      <c r="E1465" s="25" t="str">
        <f t="shared" si="68"/>
        <v>5045</v>
      </c>
      <c r="F1465" s="24" t="str">
        <f t="shared" si="69"/>
        <v/>
      </c>
      <c r="G1465" t="s">
        <v>38232</v>
      </c>
      <c r="H1465" t="s">
        <v>659</v>
      </c>
      <c r="I1465" t="s">
        <v>242</v>
      </c>
      <c r="J1465" t="s">
        <v>38342</v>
      </c>
      <c r="K1465">
        <v>0</v>
      </c>
      <c r="L1465">
        <v>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hidden="1" x14ac:dyDescent="0.35">
      <c r="A1466" t="s">
        <v>619</v>
      </c>
      <c r="B1466">
        <v>5</v>
      </c>
      <c r="D1466" s="24" t="str">
        <f t="shared" si="70"/>
        <v>FL</v>
      </c>
      <c r="E1466" s="25" t="str">
        <f t="shared" si="68"/>
        <v>8387</v>
      </c>
      <c r="F1466" s="24" t="str">
        <f t="shared" si="69"/>
        <v>Denhamia</v>
      </c>
      <c r="G1466" t="s">
        <v>593</v>
      </c>
      <c r="H1466" t="s">
        <v>594</v>
      </c>
      <c r="I1466" t="s">
        <v>89</v>
      </c>
      <c r="J1466" t="s">
        <v>38342</v>
      </c>
      <c r="K1466">
        <v>0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hidden="1" x14ac:dyDescent="0.35">
      <c r="A1467" t="s">
        <v>619</v>
      </c>
      <c r="B1467">
        <v>5</v>
      </c>
      <c r="D1467" s="24" t="str">
        <f t="shared" si="70"/>
        <v>FL</v>
      </c>
      <c r="E1467" s="25" t="str">
        <f t="shared" si="68"/>
        <v>12241</v>
      </c>
      <c r="F1467" s="24" t="str">
        <f t="shared" si="69"/>
        <v/>
      </c>
      <c r="G1467" t="s">
        <v>38213</v>
      </c>
      <c r="H1467" t="s">
        <v>185</v>
      </c>
      <c r="I1467" t="s">
        <v>89</v>
      </c>
      <c r="J1467" t="s">
        <v>38342</v>
      </c>
      <c r="K1467">
        <v>0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hidden="1" x14ac:dyDescent="0.35">
      <c r="A1468" t="s">
        <v>619</v>
      </c>
      <c r="B1468">
        <v>5</v>
      </c>
      <c r="D1468" s="24" t="str">
        <f t="shared" si="70"/>
        <v>FL</v>
      </c>
      <c r="E1468" s="25" t="str">
        <f t="shared" si="68"/>
        <v>6218</v>
      </c>
      <c r="F1468" s="24" t="str">
        <f t="shared" si="69"/>
        <v>Rough-leaved Elm</v>
      </c>
      <c r="G1468" t="s">
        <v>660</v>
      </c>
      <c r="H1468" t="s">
        <v>661</v>
      </c>
      <c r="I1468" t="s">
        <v>89</v>
      </c>
      <c r="J1468" t="s">
        <v>38342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hidden="1" x14ac:dyDescent="0.35">
      <c r="A1469" t="s">
        <v>619</v>
      </c>
      <c r="B1469">
        <v>5</v>
      </c>
      <c r="D1469" s="24" t="str">
        <f t="shared" si="70"/>
        <v>FL</v>
      </c>
      <c r="E1469" s="25" t="str">
        <f t="shared" si="68"/>
        <v>10868</v>
      </c>
      <c r="F1469" s="24" t="str">
        <f t="shared" si="69"/>
        <v/>
      </c>
      <c r="G1469" t="s">
        <v>662</v>
      </c>
      <c r="H1469" t="s">
        <v>663</v>
      </c>
      <c r="I1469" t="s">
        <v>89</v>
      </c>
      <c r="J1469" t="s">
        <v>38342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hidden="1" x14ac:dyDescent="0.35">
      <c r="A1470" t="s">
        <v>619</v>
      </c>
      <c r="B1470">
        <v>6</v>
      </c>
      <c r="D1470" s="24" t="str">
        <f t="shared" si="70"/>
        <v>FL</v>
      </c>
      <c r="E1470" s="25" t="str">
        <f t="shared" si="68"/>
        <v>2699</v>
      </c>
      <c r="F1470" s="24" t="str">
        <f t="shared" si="69"/>
        <v>Cleistanthus</v>
      </c>
      <c r="G1470" t="s">
        <v>606</v>
      </c>
      <c r="H1470" t="s">
        <v>607</v>
      </c>
      <c r="I1470" t="s">
        <v>89</v>
      </c>
      <c r="J1470" t="s">
        <v>38342</v>
      </c>
      <c r="K1470">
        <v>1</v>
      </c>
      <c r="L1470">
        <v>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hidden="1" x14ac:dyDescent="0.35">
      <c r="A1471" t="s">
        <v>619</v>
      </c>
      <c r="B1471">
        <v>6</v>
      </c>
      <c r="D1471" s="24" t="str">
        <f t="shared" si="70"/>
        <v>FL</v>
      </c>
      <c r="E1471" s="25" t="str">
        <f t="shared" si="68"/>
        <v>3686</v>
      </c>
      <c r="F1471" s="24" t="str">
        <f t="shared" si="69"/>
        <v>Round-leaf Vine</v>
      </c>
      <c r="G1471" t="s">
        <v>549</v>
      </c>
      <c r="H1471" t="s">
        <v>550</v>
      </c>
      <c r="I1471" t="s">
        <v>89</v>
      </c>
      <c r="J1471" t="s">
        <v>38342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hidden="1" x14ac:dyDescent="0.35">
      <c r="A1472" t="s">
        <v>619</v>
      </c>
      <c r="B1472">
        <v>6</v>
      </c>
      <c r="D1472" s="24" t="str">
        <f t="shared" si="70"/>
        <v>FL</v>
      </c>
      <c r="E1472" s="25" t="str">
        <f t="shared" si="68"/>
        <v>12241</v>
      </c>
      <c r="F1472" s="24" t="str">
        <f t="shared" si="69"/>
        <v/>
      </c>
      <c r="G1472" t="s">
        <v>38213</v>
      </c>
      <c r="H1472" t="s">
        <v>185</v>
      </c>
      <c r="I1472" t="s">
        <v>89</v>
      </c>
      <c r="J1472" t="s">
        <v>38342</v>
      </c>
      <c r="K1472">
        <v>2</v>
      </c>
      <c r="L1472">
        <v>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20" hidden="1" x14ac:dyDescent="0.35">
      <c r="A1473" t="s">
        <v>619</v>
      </c>
      <c r="B1473">
        <v>6</v>
      </c>
      <c r="D1473" s="24" t="str">
        <f t="shared" si="70"/>
        <v>FL</v>
      </c>
      <c r="E1473" s="25" t="str">
        <f t="shared" si="68"/>
        <v>8625</v>
      </c>
      <c r="F1473" s="24" t="str">
        <f t="shared" si="69"/>
        <v>Hairy-leaved Doughwood</v>
      </c>
      <c r="G1473" t="s">
        <v>307</v>
      </c>
      <c r="H1473" t="s">
        <v>308</v>
      </c>
      <c r="I1473" t="s">
        <v>89</v>
      </c>
      <c r="J1473" t="s">
        <v>38406</v>
      </c>
      <c r="K1473">
        <v>0</v>
      </c>
      <c r="L1473">
        <v>2</v>
      </c>
      <c r="M1473">
        <v>0</v>
      </c>
      <c r="N1473">
        <v>0</v>
      </c>
      <c r="O1473">
        <v>0</v>
      </c>
      <c r="P1473">
        <v>8</v>
      </c>
      <c r="Q1473">
        <v>0</v>
      </c>
      <c r="R1473">
        <v>0</v>
      </c>
    </row>
    <row r="1474" spans="1:20" hidden="1" x14ac:dyDescent="0.35">
      <c r="A1474" t="s">
        <v>619</v>
      </c>
      <c r="B1474">
        <v>6</v>
      </c>
      <c r="D1474" s="24" t="str">
        <f t="shared" si="70"/>
        <v>FL</v>
      </c>
      <c r="E1474" s="25" t="str">
        <f t="shared" ref="E1474:E1537" si="71">IF(ISBLANK(G1474),"",IFERROR(VLOOKUP(G1474,FloraSpeciesList,2,FALSE),""))</f>
        <v>1213</v>
      </c>
      <c r="F1474" s="24" t="str">
        <f t="shared" ref="F1474:F1537" si="72">IF(ISBLANK(G1474),"",IFERROR(IF(VLOOKUP(G1474,FloraSpeciesList,3,FALSE)=0,"",VLOOKUP(G1474,FloraSpeciesList,3,FALSE)),""))</f>
        <v>Hoop Pine</v>
      </c>
      <c r="G1474" t="s">
        <v>624</v>
      </c>
      <c r="H1474" t="s">
        <v>625</v>
      </c>
      <c r="I1474" t="s">
        <v>241</v>
      </c>
      <c r="J1474" t="s">
        <v>38343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</row>
    <row r="1475" spans="1:20" hidden="1" x14ac:dyDescent="0.35">
      <c r="A1475" t="s">
        <v>619</v>
      </c>
      <c r="B1475">
        <v>6</v>
      </c>
      <c r="D1475" s="24" t="str">
        <f t="shared" si="70"/>
        <v>FL</v>
      </c>
      <c r="E1475" s="25" t="str">
        <f t="shared" si="71"/>
        <v>7999</v>
      </c>
      <c r="F1475" s="24" t="str">
        <f t="shared" si="72"/>
        <v>Giant Maidenhair</v>
      </c>
      <c r="G1475" t="s">
        <v>235</v>
      </c>
      <c r="H1475" t="s">
        <v>236</v>
      </c>
      <c r="I1475" t="s">
        <v>124</v>
      </c>
      <c r="J1475" t="s">
        <v>38343</v>
      </c>
      <c r="K1475">
        <v>0</v>
      </c>
      <c r="L1475">
        <v>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20" hidden="1" x14ac:dyDescent="0.35">
      <c r="A1476" t="s">
        <v>619</v>
      </c>
      <c r="B1476">
        <v>6</v>
      </c>
      <c r="D1476" s="24" t="str">
        <f t="shared" ref="D1476:D1539" si="73">IF(ISBLANK(G1476),"","FL")</f>
        <v>FL</v>
      </c>
      <c r="E1476" s="25" t="str">
        <f t="shared" si="71"/>
        <v>8064</v>
      </c>
      <c r="F1476" s="24" t="str">
        <f t="shared" si="72"/>
        <v>Prickly Rasp Fern</v>
      </c>
      <c r="G1476" t="s">
        <v>592</v>
      </c>
      <c r="H1476" t="s">
        <v>255</v>
      </c>
      <c r="I1476" t="s">
        <v>124</v>
      </c>
      <c r="J1476" t="s">
        <v>38343</v>
      </c>
      <c r="K1476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20" hidden="1" x14ac:dyDescent="0.35">
      <c r="A1477" t="s">
        <v>619</v>
      </c>
      <c r="B1477">
        <v>6</v>
      </c>
      <c r="D1477" s="24" t="str">
        <f t="shared" si="73"/>
        <v>FL</v>
      </c>
      <c r="E1477" s="25" t="str">
        <f t="shared" si="71"/>
        <v>5045</v>
      </c>
      <c r="F1477" s="24" t="str">
        <f t="shared" si="72"/>
        <v/>
      </c>
      <c r="G1477" t="s">
        <v>38232</v>
      </c>
      <c r="H1477" t="s">
        <v>659</v>
      </c>
      <c r="I1477" t="s">
        <v>242</v>
      </c>
      <c r="J1477" t="s">
        <v>38342</v>
      </c>
      <c r="K1477">
        <v>0</v>
      </c>
      <c r="L1477">
        <v>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20" hidden="1" x14ac:dyDescent="0.35">
      <c r="A1478" t="s">
        <v>619</v>
      </c>
      <c r="B1478">
        <v>6</v>
      </c>
      <c r="D1478" s="24" t="str">
        <f t="shared" si="73"/>
        <v>FL</v>
      </c>
      <c r="E1478" s="25" t="str">
        <f t="shared" si="71"/>
        <v>2207</v>
      </c>
      <c r="F1478" s="24" t="str">
        <f t="shared" si="72"/>
        <v/>
      </c>
      <c r="G1478" t="s">
        <v>626</v>
      </c>
      <c r="H1478" t="s">
        <v>627</v>
      </c>
      <c r="I1478" t="s">
        <v>242</v>
      </c>
      <c r="J1478" t="s">
        <v>38342</v>
      </c>
      <c r="K1478">
        <v>0</v>
      </c>
      <c r="L1478" s="26">
        <v>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664</v>
      </c>
      <c r="T1478" t="s">
        <v>38412</v>
      </c>
    </row>
    <row r="1479" spans="1:20" hidden="1" x14ac:dyDescent="0.35">
      <c r="A1479" t="s">
        <v>619</v>
      </c>
      <c r="B1479">
        <v>6</v>
      </c>
      <c r="D1479" s="24" t="str">
        <f t="shared" si="73"/>
        <v>FL</v>
      </c>
      <c r="E1479" s="25" t="str">
        <f t="shared" si="71"/>
        <v>5879</v>
      </c>
      <c r="F1479" s="24" t="str">
        <f t="shared" si="72"/>
        <v>Coogera</v>
      </c>
      <c r="G1479" t="s">
        <v>609</v>
      </c>
      <c r="H1479" t="s">
        <v>610</v>
      </c>
      <c r="I1479" t="s">
        <v>89</v>
      </c>
      <c r="J1479" t="s">
        <v>38342</v>
      </c>
      <c r="K1479">
        <v>0</v>
      </c>
      <c r="L1479">
        <v>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20" hidden="1" x14ac:dyDescent="0.35">
      <c r="A1480" t="s">
        <v>619</v>
      </c>
      <c r="B1480">
        <v>6</v>
      </c>
      <c r="D1480" s="24" t="str">
        <f t="shared" si="73"/>
        <v>FL</v>
      </c>
      <c r="E1480" s="25" t="str">
        <f t="shared" si="71"/>
        <v>6090</v>
      </c>
      <c r="F1480" s="24" t="str">
        <f t="shared" si="72"/>
        <v>Wild Tobacco Bush</v>
      </c>
      <c r="G1480" t="s">
        <v>387</v>
      </c>
      <c r="H1480" t="s">
        <v>388</v>
      </c>
      <c r="I1480" t="s">
        <v>241</v>
      </c>
      <c r="J1480" t="s">
        <v>38406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4</v>
      </c>
      <c r="Q1480">
        <v>0</v>
      </c>
      <c r="R1480">
        <v>0</v>
      </c>
    </row>
    <row r="1481" spans="1:20" hidden="1" x14ac:dyDescent="0.35">
      <c r="A1481" t="s">
        <v>619</v>
      </c>
      <c r="B1481">
        <v>6</v>
      </c>
      <c r="D1481" s="24" t="str">
        <f t="shared" si="73"/>
        <v>FL</v>
      </c>
      <c r="E1481" s="25" t="str">
        <f t="shared" si="71"/>
        <v>PHYT</v>
      </c>
      <c r="F1481" s="24" t="str">
        <f t="shared" si="72"/>
        <v/>
      </c>
      <c r="G1481" s="26" t="s">
        <v>38211</v>
      </c>
      <c r="H1481" t="s">
        <v>117</v>
      </c>
      <c r="I1481" t="s">
        <v>241</v>
      </c>
      <c r="J1481" t="s">
        <v>38406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0</v>
      </c>
      <c r="R1481">
        <v>0</v>
      </c>
    </row>
    <row r="1482" spans="1:20" hidden="1" x14ac:dyDescent="0.35">
      <c r="A1482" t="s">
        <v>619</v>
      </c>
      <c r="B1482">
        <v>6</v>
      </c>
      <c r="D1482" s="24" t="str">
        <f t="shared" si="73"/>
        <v>FL</v>
      </c>
      <c r="E1482" s="25" t="str">
        <f t="shared" si="71"/>
        <v>6281</v>
      </c>
      <c r="F1482" s="24" t="str">
        <f t="shared" si="72"/>
        <v>Native Grape</v>
      </c>
      <c r="G1482" t="s">
        <v>256</v>
      </c>
      <c r="H1482" t="s">
        <v>257</v>
      </c>
      <c r="I1482" t="s">
        <v>38262</v>
      </c>
      <c r="J1482" t="s">
        <v>38342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</v>
      </c>
      <c r="Q1482">
        <v>0</v>
      </c>
      <c r="R1482">
        <v>0</v>
      </c>
    </row>
    <row r="1483" spans="1:20" hidden="1" x14ac:dyDescent="0.35">
      <c r="A1483" t="s">
        <v>619</v>
      </c>
      <c r="B1483">
        <v>6</v>
      </c>
      <c r="D1483" s="24" t="str">
        <f t="shared" si="73"/>
        <v>FL</v>
      </c>
      <c r="E1483" s="25" t="str">
        <f t="shared" si="71"/>
        <v>8839</v>
      </c>
      <c r="F1483" s="24" t="str">
        <f t="shared" si="72"/>
        <v>Red Cedar</v>
      </c>
      <c r="G1483" t="s">
        <v>113</v>
      </c>
      <c r="H1483" t="s">
        <v>114</v>
      </c>
      <c r="I1483" t="s">
        <v>38262</v>
      </c>
      <c r="J1483" t="s">
        <v>38406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0</v>
      </c>
      <c r="R1483">
        <v>0</v>
      </c>
    </row>
    <row r="1484" spans="1:20" hidden="1" x14ac:dyDescent="0.35">
      <c r="A1484" t="s">
        <v>619</v>
      </c>
      <c r="B1484">
        <v>6</v>
      </c>
      <c r="D1484" s="24" t="str">
        <f t="shared" si="73"/>
        <v>FL</v>
      </c>
      <c r="E1484" s="25" t="str">
        <f t="shared" si="71"/>
        <v>4643</v>
      </c>
      <c r="F1484" s="24" t="str">
        <f t="shared" si="72"/>
        <v>Common Passionfruit</v>
      </c>
      <c r="G1484" t="s">
        <v>317</v>
      </c>
      <c r="H1484" t="s">
        <v>318</v>
      </c>
      <c r="I1484" t="s">
        <v>38262</v>
      </c>
      <c r="J1484" t="s">
        <v>38406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</row>
    <row r="1485" spans="1:20" hidden="1" x14ac:dyDescent="0.35">
      <c r="A1485" t="s">
        <v>619</v>
      </c>
      <c r="B1485">
        <v>6</v>
      </c>
      <c r="D1485" s="24" t="str">
        <f t="shared" si="73"/>
        <v>FL</v>
      </c>
      <c r="E1485" s="25" t="str">
        <f t="shared" si="71"/>
        <v>11947</v>
      </c>
      <c r="F1485" s="24" t="str">
        <f t="shared" si="72"/>
        <v/>
      </c>
      <c r="G1485" t="s">
        <v>137</v>
      </c>
      <c r="H1485" t="s">
        <v>138</v>
      </c>
      <c r="I1485" t="s">
        <v>38262</v>
      </c>
      <c r="J1485" t="s">
        <v>38406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7</v>
      </c>
      <c r="Q1485">
        <v>0</v>
      </c>
      <c r="R1485">
        <v>0</v>
      </c>
    </row>
    <row r="1486" spans="1:20" hidden="1" x14ac:dyDescent="0.35">
      <c r="A1486" t="s">
        <v>619</v>
      </c>
      <c r="B1486">
        <v>6</v>
      </c>
      <c r="D1486" s="24" t="str">
        <f t="shared" si="73"/>
        <v>FL</v>
      </c>
      <c r="E1486" s="25" t="str">
        <f t="shared" si="71"/>
        <v>11204</v>
      </c>
      <c r="F1486" s="24" t="str">
        <f t="shared" si="72"/>
        <v>Orange Thorn</v>
      </c>
      <c r="G1486" t="s">
        <v>198</v>
      </c>
      <c r="H1486" t="s">
        <v>199</v>
      </c>
      <c r="I1486" t="s">
        <v>89</v>
      </c>
      <c r="J1486" t="s">
        <v>38342</v>
      </c>
      <c r="K1486">
        <v>0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20" hidden="1" x14ac:dyDescent="0.35">
      <c r="A1487" t="s">
        <v>619</v>
      </c>
      <c r="B1487">
        <v>6</v>
      </c>
      <c r="D1487" s="24" t="str">
        <f t="shared" si="73"/>
        <v>FL</v>
      </c>
      <c r="E1487" s="25" t="str">
        <f t="shared" si="71"/>
        <v>2675</v>
      </c>
      <c r="F1487" s="24" t="str">
        <f t="shared" si="72"/>
        <v>Actephila</v>
      </c>
      <c r="G1487" t="s">
        <v>665</v>
      </c>
      <c r="H1487" t="s">
        <v>666</v>
      </c>
      <c r="I1487" t="s">
        <v>89</v>
      </c>
      <c r="J1487" t="s">
        <v>38342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20" hidden="1" x14ac:dyDescent="0.35">
      <c r="A1488" t="s">
        <v>619</v>
      </c>
      <c r="B1488">
        <v>6</v>
      </c>
      <c r="D1488" s="24" t="str">
        <f t="shared" si="73"/>
        <v>FL</v>
      </c>
      <c r="E1488" s="25" t="str">
        <f t="shared" si="71"/>
        <v>8401</v>
      </c>
      <c r="F1488" s="24" t="str">
        <f t="shared" si="72"/>
        <v/>
      </c>
      <c r="G1488" t="s">
        <v>98</v>
      </c>
      <c r="H1488" t="s">
        <v>99</v>
      </c>
      <c r="I1488" t="s">
        <v>38262</v>
      </c>
      <c r="J1488" t="s">
        <v>38342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20" hidden="1" x14ac:dyDescent="0.35">
      <c r="A1489" t="s">
        <v>619</v>
      </c>
      <c r="B1489">
        <v>6</v>
      </c>
      <c r="D1489" s="24" t="str">
        <f t="shared" si="73"/>
        <v>FL</v>
      </c>
      <c r="E1489" s="25" t="str">
        <f t="shared" si="71"/>
        <v>8408</v>
      </c>
      <c r="F1489" s="24" t="str">
        <f t="shared" si="72"/>
        <v/>
      </c>
      <c r="G1489" t="s">
        <v>511</v>
      </c>
      <c r="H1489" t="s">
        <v>512</v>
      </c>
      <c r="I1489" t="s">
        <v>38262</v>
      </c>
      <c r="J1489" t="s">
        <v>38342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20" hidden="1" x14ac:dyDescent="0.35">
      <c r="A1490" t="s">
        <v>619</v>
      </c>
      <c r="B1490">
        <v>6</v>
      </c>
      <c r="D1490" s="24" t="str">
        <f t="shared" si="73"/>
        <v>FL</v>
      </c>
      <c r="E1490" s="25" t="str">
        <f t="shared" si="71"/>
        <v>3598</v>
      </c>
      <c r="F1490" s="24" t="str">
        <f t="shared" si="72"/>
        <v/>
      </c>
      <c r="G1490" t="s">
        <v>667</v>
      </c>
      <c r="H1490" t="s">
        <v>668</v>
      </c>
      <c r="I1490" t="s">
        <v>89</v>
      </c>
      <c r="J1490" t="s">
        <v>38342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20" hidden="1" x14ac:dyDescent="0.35">
      <c r="A1491" t="s">
        <v>619</v>
      </c>
      <c r="B1491">
        <v>6</v>
      </c>
      <c r="D1491" s="24" t="str">
        <f t="shared" si="73"/>
        <v>FL</v>
      </c>
      <c r="E1491" s="25" t="str">
        <f t="shared" si="71"/>
        <v>5880</v>
      </c>
      <c r="F1491" s="24" t="str">
        <f t="shared" si="72"/>
        <v>Broad-leaved Whitewood</v>
      </c>
      <c r="G1491" t="s">
        <v>669</v>
      </c>
      <c r="H1491" t="s">
        <v>670</v>
      </c>
      <c r="I1491" t="s">
        <v>89</v>
      </c>
      <c r="J1491" t="s">
        <v>38342</v>
      </c>
      <c r="K1491">
        <v>0</v>
      </c>
      <c r="L1491">
        <v>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20" hidden="1" x14ac:dyDescent="0.35">
      <c r="A1492" t="s">
        <v>619</v>
      </c>
      <c r="B1492">
        <v>6</v>
      </c>
      <c r="D1492" s="24" t="str">
        <f t="shared" si="73"/>
        <v>FL</v>
      </c>
      <c r="E1492" s="25" t="str">
        <f t="shared" si="71"/>
        <v>1943</v>
      </c>
      <c r="F1492" s="24" t="str">
        <f t="shared" si="72"/>
        <v>Native Pomegranate</v>
      </c>
      <c r="G1492" t="s">
        <v>520</v>
      </c>
      <c r="H1492" t="s">
        <v>521</v>
      </c>
      <c r="I1492" t="s">
        <v>89</v>
      </c>
      <c r="J1492" t="s">
        <v>38342</v>
      </c>
      <c r="K1492">
        <v>0</v>
      </c>
      <c r="L1492">
        <v>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20" hidden="1" x14ac:dyDescent="0.35">
      <c r="A1493" t="s">
        <v>619</v>
      </c>
      <c r="B1493">
        <v>6</v>
      </c>
      <c r="D1493" s="24" t="str">
        <f t="shared" si="73"/>
        <v>FL</v>
      </c>
      <c r="E1493" s="25" t="str">
        <f t="shared" si="71"/>
        <v>5923</v>
      </c>
      <c r="F1493" s="24" t="str">
        <f t="shared" si="72"/>
        <v/>
      </c>
      <c r="G1493" t="s">
        <v>290</v>
      </c>
      <c r="H1493" t="s">
        <v>291</v>
      </c>
      <c r="I1493" t="s">
        <v>89</v>
      </c>
      <c r="J1493" t="s">
        <v>38342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20" hidden="1" x14ac:dyDescent="0.35">
      <c r="A1494" t="s">
        <v>619</v>
      </c>
      <c r="B1494">
        <v>6</v>
      </c>
      <c r="D1494" s="24" t="str">
        <f t="shared" si="73"/>
        <v>FL</v>
      </c>
      <c r="E1494" s="25" t="str">
        <f t="shared" si="71"/>
        <v>5706</v>
      </c>
      <c r="F1494" s="24" t="str">
        <f t="shared" si="72"/>
        <v>Hairy Psychotria</v>
      </c>
      <c r="G1494" t="s">
        <v>577</v>
      </c>
      <c r="H1494" t="s">
        <v>578</v>
      </c>
      <c r="I1494" t="s">
        <v>89</v>
      </c>
      <c r="J1494" t="s">
        <v>38342</v>
      </c>
      <c r="K1494">
        <v>0</v>
      </c>
      <c r="L1494">
        <v>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20" hidden="1" x14ac:dyDescent="0.35">
      <c r="A1495" t="s">
        <v>619</v>
      </c>
      <c r="B1495">
        <v>6</v>
      </c>
      <c r="D1495" s="24" t="str">
        <f t="shared" si="73"/>
        <v>FL</v>
      </c>
      <c r="E1495" s="25" t="str">
        <f t="shared" si="71"/>
        <v>2274</v>
      </c>
      <c r="F1495" s="24" t="str">
        <f t="shared" si="72"/>
        <v>Rose Marara</v>
      </c>
      <c r="G1495" t="s">
        <v>644</v>
      </c>
      <c r="H1495" t="s">
        <v>645</v>
      </c>
      <c r="I1495" t="s">
        <v>38262</v>
      </c>
      <c r="J1495" t="s">
        <v>38342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20" hidden="1" x14ac:dyDescent="0.35">
      <c r="A1496" t="s">
        <v>619</v>
      </c>
      <c r="B1496">
        <v>6</v>
      </c>
      <c r="D1496" s="24" t="str">
        <f t="shared" si="73"/>
        <v>FL</v>
      </c>
      <c r="E1496" s="25" t="str">
        <f t="shared" si="71"/>
        <v>3680</v>
      </c>
      <c r="F1496" s="24" t="str">
        <f t="shared" si="72"/>
        <v>White Cedar</v>
      </c>
      <c r="G1496" t="s">
        <v>38228</v>
      </c>
      <c r="H1496" t="s">
        <v>330</v>
      </c>
      <c r="I1496" t="s">
        <v>38262</v>
      </c>
      <c r="J1496" t="s">
        <v>38342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</v>
      </c>
    </row>
    <row r="1497" spans="1:20" hidden="1" x14ac:dyDescent="0.35">
      <c r="A1497" t="s">
        <v>619</v>
      </c>
      <c r="B1497">
        <v>6</v>
      </c>
      <c r="D1497" s="24" t="str">
        <f t="shared" si="73"/>
        <v>FL</v>
      </c>
      <c r="E1497" s="25" t="str">
        <f t="shared" si="71"/>
        <v>13218</v>
      </c>
      <c r="F1497" s="24" t="str">
        <f t="shared" si="72"/>
        <v/>
      </c>
      <c r="G1497" t="s">
        <v>38205</v>
      </c>
      <c r="H1497" t="s">
        <v>155</v>
      </c>
      <c r="I1497" t="s">
        <v>89</v>
      </c>
      <c r="J1497" t="s">
        <v>38342</v>
      </c>
      <c r="K1497">
        <v>0</v>
      </c>
      <c r="L1497">
        <v>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20" hidden="1" x14ac:dyDescent="0.35">
      <c r="A1498" t="s">
        <v>619</v>
      </c>
      <c r="B1498">
        <v>6</v>
      </c>
      <c r="D1498" s="24" t="str">
        <f t="shared" si="73"/>
        <v>FL</v>
      </c>
      <c r="E1498" s="25" t="str">
        <f t="shared" si="71"/>
        <v>2027</v>
      </c>
      <c r="F1498" s="24" t="str">
        <f t="shared" si="72"/>
        <v/>
      </c>
      <c r="G1498" t="s">
        <v>181</v>
      </c>
      <c r="H1498" t="s">
        <v>182</v>
      </c>
      <c r="I1498" t="s">
        <v>89</v>
      </c>
      <c r="J1498" t="s">
        <v>38342</v>
      </c>
      <c r="K1498">
        <v>0</v>
      </c>
      <c r="L1498">
        <v>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20" hidden="1" x14ac:dyDescent="0.35">
      <c r="A1499" t="s">
        <v>619</v>
      </c>
      <c r="B1499">
        <v>6</v>
      </c>
      <c r="D1499" s="24" t="str">
        <f t="shared" si="73"/>
        <v>FL</v>
      </c>
      <c r="E1499" s="25" t="str">
        <f t="shared" si="71"/>
        <v>6760</v>
      </c>
      <c r="F1499" s="24" t="str">
        <f t="shared" si="72"/>
        <v/>
      </c>
      <c r="G1499" t="s">
        <v>106</v>
      </c>
      <c r="H1499" t="s">
        <v>107</v>
      </c>
      <c r="I1499" t="s">
        <v>38262</v>
      </c>
      <c r="J1499" t="s">
        <v>38406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6</v>
      </c>
      <c r="Q1499">
        <v>0</v>
      </c>
      <c r="R1499">
        <v>0</v>
      </c>
    </row>
    <row r="1500" spans="1:20" hidden="1" x14ac:dyDescent="0.35">
      <c r="A1500" t="s">
        <v>619</v>
      </c>
      <c r="B1500">
        <v>6</v>
      </c>
      <c r="D1500" s="24" t="str">
        <f t="shared" si="73"/>
        <v>FL</v>
      </c>
      <c r="E1500" s="25" t="str">
        <f t="shared" si="71"/>
        <v>6104</v>
      </c>
      <c r="F1500" s="24" t="str">
        <f t="shared" si="72"/>
        <v>Climbing Nightshade</v>
      </c>
      <c r="G1500" t="s">
        <v>630</v>
      </c>
      <c r="H1500" t="s">
        <v>631</v>
      </c>
      <c r="I1500" t="s">
        <v>241</v>
      </c>
      <c r="J1500" t="s">
        <v>38406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0</v>
      </c>
    </row>
    <row r="1501" spans="1:20" hidden="1" x14ac:dyDescent="0.35">
      <c r="A1501" t="s">
        <v>619</v>
      </c>
      <c r="B1501">
        <v>6</v>
      </c>
      <c r="D1501" s="24" t="str">
        <f t="shared" si="73"/>
        <v>FL</v>
      </c>
      <c r="E1501" s="25" t="str">
        <f t="shared" si="71"/>
        <v>1740</v>
      </c>
      <c r="F1501" s="24" t="str">
        <f t="shared" si="72"/>
        <v>Wonga Wonga Vine</v>
      </c>
      <c r="G1501" t="s">
        <v>671</v>
      </c>
      <c r="H1501" t="s">
        <v>672</v>
      </c>
      <c r="I1501" t="s">
        <v>38262</v>
      </c>
      <c r="J1501" t="s">
        <v>38342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</row>
    <row r="1502" spans="1:20" hidden="1" x14ac:dyDescent="0.35">
      <c r="A1502" t="s">
        <v>619</v>
      </c>
      <c r="B1502">
        <v>6</v>
      </c>
      <c r="D1502" s="24" t="str">
        <f t="shared" si="73"/>
        <v>FL</v>
      </c>
      <c r="E1502" s="25" t="str">
        <f t="shared" si="71"/>
        <v>6281</v>
      </c>
      <c r="F1502" s="24" t="str">
        <f t="shared" si="72"/>
        <v>Native Grape</v>
      </c>
      <c r="G1502" t="s">
        <v>256</v>
      </c>
      <c r="H1502" t="s">
        <v>257</v>
      </c>
      <c r="I1502" t="s">
        <v>38262</v>
      </c>
      <c r="J1502" t="s">
        <v>38342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</row>
    <row r="1503" spans="1:20" hidden="1" x14ac:dyDescent="0.35">
      <c r="A1503" t="s">
        <v>619</v>
      </c>
      <c r="B1503">
        <v>6</v>
      </c>
      <c r="D1503" s="24" t="str">
        <f t="shared" si="73"/>
        <v>FL</v>
      </c>
      <c r="E1503" s="25" t="str">
        <f t="shared" si="71"/>
        <v>14362</v>
      </c>
      <c r="F1503" s="24" t="str">
        <f t="shared" si="72"/>
        <v>Australian lime; Dooja</v>
      </c>
      <c r="G1503" t="s">
        <v>673</v>
      </c>
      <c r="H1503" t="s">
        <v>674</v>
      </c>
      <c r="I1503" t="s">
        <v>89</v>
      </c>
      <c r="J1503" t="s">
        <v>38342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20" hidden="1" x14ac:dyDescent="0.35">
      <c r="A1504" t="s">
        <v>619</v>
      </c>
      <c r="B1504">
        <v>6</v>
      </c>
      <c r="D1504" s="24" t="str">
        <f t="shared" si="73"/>
        <v>FL</v>
      </c>
      <c r="E1504" s="25" t="str">
        <f t="shared" si="71"/>
        <v>2207</v>
      </c>
      <c r="F1504" s="24" t="str">
        <f t="shared" si="72"/>
        <v/>
      </c>
      <c r="G1504" t="s">
        <v>626</v>
      </c>
      <c r="H1504" t="s">
        <v>627</v>
      </c>
      <c r="I1504" t="s">
        <v>242</v>
      </c>
      <c r="J1504" t="s">
        <v>38342</v>
      </c>
      <c r="K1504">
        <v>0</v>
      </c>
      <c r="L1504" s="26">
        <v>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t="s">
        <v>664</v>
      </c>
      <c r="T1504" t="s">
        <v>38412</v>
      </c>
    </row>
    <row r="1505" spans="1:20" hidden="1" x14ac:dyDescent="0.35">
      <c r="A1505" t="s">
        <v>619</v>
      </c>
      <c r="B1505">
        <v>6</v>
      </c>
      <c r="D1505" s="24" t="str">
        <f t="shared" si="73"/>
        <v>FL</v>
      </c>
      <c r="E1505" s="25" t="str">
        <f t="shared" si="71"/>
        <v>3484</v>
      </c>
      <c r="F1505" s="24" t="str">
        <f t="shared" si="72"/>
        <v>Pepperberry</v>
      </c>
      <c r="G1505" t="s">
        <v>313</v>
      </c>
      <c r="H1505" t="s">
        <v>314</v>
      </c>
      <c r="I1505" t="s">
        <v>89</v>
      </c>
      <c r="J1505" t="s">
        <v>38342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20" hidden="1" x14ac:dyDescent="0.35">
      <c r="A1506" t="s">
        <v>620</v>
      </c>
      <c r="B1506">
        <v>1</v>
      </c>
      <c r="D1506" s="24" t="str">
        <f t="shared" si="73"/>
        <v>FL</v>
      </c>
      <c r="E1506" s="25" t="str">
        <f t="shared" si="71"/>
        <v>8401</v>
      </c>
      <c r="F1506" s="24" t="str">
        <f t="shared" si="72"/>
        <v/>
      </c>
      <c r="G1506" t="s">
        <v>98</v>
      </c>
      <c r="H1506" t="s">
        <v>99</v>
      </c>
      <c r="I1506" t="s">
        <v>241</v>
      </c>
      <c r="J1506" t="s">
        <v>38342</v>
      </c>
      <c r="K1506">
        <v>1</v>
      </c>
      <c r="L1506">
        <v>0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</row>
    <row r="1507" spans="1:20" hidden="1" x14ac:dyDescent="0.35">
      <c r="A1507" t="s">
        <v>620</v>
      </c>
      <c r="B1507">
        <v>1</v>
      </c>
      <c r="C1507" t="s">
        <v>545</v>
      </c>
      <c r="D1507" s="24" t="str">
        <f t="shared" si="73"/>
        <v>FL</v>
      </c>
      <c r="E1507" s="25" t="str">
        <f t="shared" si="71"/>
        <v>1084</v>
      </c>
      <c r="F1507" s="24" t="str">
        <f t="shared" si="72"/>
        <v/>
      </c>
      <c r="G1507" t="s">
        <v>336</v>
      </c>
      <c r="H1507" t="s">
        <v>337</v>
      </c>
      <c r="I1507" t="s">
        <v>241</v>
      </c>
      <c r="J1507" t="s">
        <v>38342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</row>
    <row r="1508" spans="1:20" hidden="1" x14ac:dyDescent="0.35">
      <c r="A1508" t="s">
        <v>620</v>
      </c>
      <c r="B1508">
        <v>1</v>
      </c>
      <c r="D1508" s="24" t="str">
        <f t="shared" si="73"/>
        <v>FL</v>
      </c>
      <c r="E1508" s="25" t="str">
        <f t="shared" si="71"/>
        <v>4325</v>
      </c>
      <c r="F1508" s="24" t="str">
        <f t="shared" si="72"/>
        <v>Native Olive</v>
      </c>
      <c r="G1508" t="s">
        <v>676</v>
      </c>
      <c r="H1508" t="s">
        <v>677</v>
      </c>
      <c r="I1508" t="s">
        <v>89</v>
      </c>
      <c r="J1508" t="s">
        <v>38342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20" hidden="1" x14ac:dyDescent="0.35">
      <c r="A1509" t="s">
        <v>620</v>
      </c>
      <c r="B1509">
        <v>1</v>
      </c>
      <c r="D1509" s="24" t="str">
        <f t="shared" si="73"/>
        <v>FL</v>
      </c>
      <c r="E1509" s="25" t="str">
        <f t="shared" si="71"/>
        <v>4659</v>
      </c>
      <c r="F1509" s="24" t="str">
        <f t="shared" si="72"/>
        <v>Coral Berry</v>
      </c>
      <c r="G1509" t="s">
        <v>678</v>
      </c>
      <c r="H1509" t="s">
        <v>679</v>
      </c>
      <c r="I1509" t="s">
        <v>38262</v>
      </c>
      <c r="J1509" t="s">
        <v>38406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12</v>
      </c>
      <c r="Q1509">
        <v>0</v>
      </c>
      <c r="R1509">
        <v>0</v>
      </c>
    </row>
    <row r="1510" spans="1:20" hidden="1" x14ac:dyDescent="0.35">
      <c r="A1510" t="s">
        <v>620</v>
      </c>
      <c r="B1510">
        <v>1</v>
      </c>
      <c r="D1510" s="24" t="str">
        <f t="shared" si="73"/>
        <v>FL</v>
      </c>
      <c r="E1510" s="25" t="str">
        <f t="shared" si="71"/>
        <v>PHYT</v>
      </c>
      <c r="F1510" s="24" t="str">
        <f t="shared" si="72"/>
        <v/>
      </c>
      <c r="G1510" s="26" t="s">
        <v>38211</v>
      </c>
      <c r="H1510" t="s">
        <v>117</v>
      </c>
      <c r="I1510" t="s">
        <v>241</v>
      </c>
      <c r="J1510" t="s">
        <v>38406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15</v>
      </c>
      <c r="Q1510">
        <v>0</v>
      </c>
      <c r="R1510">
        <v>0</v>
      </c>
    </row>
    <row r="1511" spans="1:20" hidden="1" x14ac:dyDescent="0.35">
      <c r="A1511" t="s">
        <v>620</v>
      </c>
      <c r="B1511">
        <v>1</v>
      </c>
      <c r="D1511" s="24" t="str">
        <f t="shared" si="73"/>
        <v>FL</v>
      </c>
      <c r="E1511" s="25" t="str">
        <f t="shared" si="71"/>
        <v>1213</v>
      </c>
      <c r="F1511" s="24" t="str">
        <f t="shared" si="72"/>
        <v>Hoop Pine</v>
      </c>
      <c r="G1511" t="s">
        <v>624</v>
      </c>
      <c r="H1511" t="s">
        <v>625</v>
      </c>
      <c r="I1511" t="s">
        <v>241</v>
      </c>
      <c r="J1511" t="s">
        <v>38343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20" hidden="1" x14ac:dyDescent="0.35">
      <c r="A1512" t="s">
        <v>620</v>
      </c>
      <c r="B1512">
        <v>1</v>
      </c>
      <c r="D1512" s="24" t="str">
        <f t="shared" si="73"/>
        <v>FL</v>
      </c>
      <c r="E1512" s="25" t="str">
        <f t="shared" si="71"/>
        <v>2274</v>
      </c>
      <c r="F1512" s="24" t="str">
        <f t="shared" si="72"/>
        <v>Rose Marara</v>
      </c>
      <c r="G1512" t="s">
        <v>644</v>
      </c>
      <c r="H1512" t="s">
        <v>645</v>
      </c>
      <c r="I1512" t="s">
        <v>89</v>
      </c>
      <c r="J1512" t="s">
        <v>38342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20" hidden="1" x14ac:dyDescent="0.35">
      <c r="A1513" t="s">
        <v>620</v>
      </c>
      <c r="B1513">
        <v>1</v>
      </c>
      <c r="D1513" s="24" t="str">
        <f t="shared" si="73"/>
        <v>FL</v>
      </c>
      <c r="E1513" s="25" t="str">
        <f t="shared" si="71"/>
        <v>2735</v>
      </c>
      <c r="F1513" s="24" t="str">
        <f t="shared" si="72"/>
        <v>Red Kamala</v>
      </c>
      <c r="G1513" t="s">
        <v>328</v>
      </c>
      <c r="H1513" t="s">
        <v>329</v>
      </c>
      <c r="I1513" t="s">
        <v>89</v>
      </c>
      <c r="J1513" t="s">
        <v>38342</v>
      </c>
      <c r="K1513">
        <v>1</v>
      </c>
      <c r="L1513">
        <v>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20" hidden="1" x14ac:dyDescent="0.35">
      <c r="A1514" t="s">
        <v>620</v>
      </c>
      <c r="B1514">
        <v>1</v>
      </c>
      <c r="D1514" s="24" t="str">
        <f t="shared" si="73"/>
        <v>FL</v>
      </c>
      <c r="E1514" s="25" t="str">
        <f t="shared" si="71"/>
        <v>11398</v>
      </c>
      <c r="F1514" s="24" t="str">
        <f t="shared" si="72"/>
        <v>Python Tree</v>
      </c>
      <c r="G1514" t="s">
        <v>680</v>
      </c>
      <c r="H1514" t="s">
        <v>681</v>
      </c>
      <c r="I1514" t="s">
        <v>89</v>
      </c>
      <c r="J1514" t="s">
        <v>38342</v>
      </c>
      <c r="K1514">
        <v>4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 t="s">
        <v>686</v>
      </c>
    </row>
    <row r="1515" spans="1:20" hidden="1" x14ac:dyDescent="0.35">
      <c r="A1515" t="s">
        <v>620</v>
      </c>
      <c r="B1515">
        <v>1</v>
      </c>
      <c r="D1515" s="24" t="str">
        <f t="shared" si="73"/>
        <v>FL</v>
      </c>
      <c r="E1515" s="25" t="str">
        <f t="shared" si="71"/>
        <v>6218</v>
      </c>
      <c r="F1515" s="24" t="str">
        <f t="shared" si="72"/>
        <v>Rough-leaved Elm</v>
      </c>
      <c r="G1515" t="s">
        <v>660</v>
      </c>
      <c r="H1515" t="s">
        <v>661</v>
      </c>
      <c r="I1515" t="s">
        <v>89</v>
      </c>
      <c r="J1515" t="s">
        <v>38342</v>
      </c>
      <c r="K1515">
        <v>1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20" hidden="1" x14ac:dyDescent="0.35">
      <c r="A1516" t="s">
        <v>620</v>
      </c>
      <c r="B1516">
        <v>1</v>
      </c>
      <c r="D1516" s="24" t="str">
        <f t="shared" si="73"/>
        <v>FL</v>
      </c>
      <c r="E1516" s="25" t="str">
        <f t="shared" si="71"/>
        <v>2573</v>
      </c>
      <c r="F1516" s="24" t="str">
        <f t="shared" si="72"/>
        <v>Hard Quandong</v>
      </c>
      <c r="G1516" t="s">
        <v>506</v>
      </c>
      <c r="H1516" t="s">
        <v>507</v>
      </c>
      <c r="I1516" t="s">
        <v>89</v>
      </c>
      <c r="J1516" t="s">
        <v>38342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20" hidden="1" x14ac:dyDescent="0.35">
      <c r="A1517" t="s">
        <v>620</v>
      </c>
      <c r="B1517">
        <v>1</v>
      </c>
      <c r="D1517" s="24" t="str">
        <f t="shared" si="73"/>
        <v>FL</v>
      </c>
      <c r="E1517" s="25" t="str">
        <f t="shared" si="71"/>
        <v>1209</v>
      </c>
      <c r="F1517" s="24" t="str">
        <f t="shared" si="72"/>
        <v>Celery Wood</v>
      </c>
      <c r="G1517" t="s">
        <v>206</v>
      </c>
      <c r="H1517" t="s">
        <v>207</v>
      </c>
      <c r="I1517" t="s">
        <v>38262</v>
      </c>
      <c r="J1517" t="s">
        <v>38406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9</v>
      </c>
      <c r="Q1517">
        <v>0</v>
      </c>
      <c r="R1517">
        <v>0</v>
      </c>
    </row>
    <row r="1518" spans="1:20" hidden="1" x14ac:dyDescent="0.35">
      <c r="A1518" t="s">
        <v>620</v>
      </c>
      <c r="B1518">
        <v>1</v>
      </c>
      <c r="D1518" s="24" t="str">
        <f t="shared" si="73"/>
        <v>FL</v>
      </c>
      <c r="E1518" s="25" t="str">
        <f t="shared" si="71"/>
        <v>2699</v>
      </c>
      <c r="F1518" s="24" t="str">
        <f t="shared" si="72"/>
        <v>Cleistanthus</v>
      </c>
      <c r="G1518" t="s">
        <v>606</v>
      </c>
      <c r="H1518" t="s">
        <v>607</v>
      </c>
      <c r="I1518" t="s">
        <v>89</v>
      </c>
      <c r="J1518" t="s">
        <v>38342</v>
      </c>
      <c r="K1518">
        <v>3</v>
      </c>
      <c r="L1518">
        <v>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20" hidden="1" x14ac:dyDescent="0.35">
      <c r="A1519" t="s">
        <v>620</v>
      </c>
      <c r="B1519">
        <v>1</v>
      </c>
      <c r="D1519" s="24" t="str">
        <f t="shared" si="73"/>
        <v>FL</v>
      </c>
      <c r="E1519" s="25" t="str">
        <f t="shared" si="71"/>
        <v>5923</v>
      </c>
      <c r="F1519" s="24" t="str">
        <f t="shared" si="72"/>
        <v/>
      </c>
      <c r="G1519" t="s">
        <v>290</v>
      </c>
      <c r="H1519" t="s">
        <v>291</v>
      </c>
      <c r="I1519" t="s">
        <v>89</v>
      </c>
      <c r="J1519" t="s">
        <v>38342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20" hidden="1" x14ac:dyDescent="0.35">
      <c r="A1520" t="s">
        <v>620</v>
      </c>
      <c r="B1520">
        <v>1</v>
      </c>
      <c r="D1520" s="24" t="str">
        <f t="shared" si="73"/>
        <v>FL</v>
      </c>
      <c r="E1520" s="25" t="str">
        <f t="shared" si="71"/>
        <v>3931</v>
      </c>
      <c r="F1520" s="24" t="str">
        <f t="shared" si="72"/>
        <v>Whalebone Tree</v>
      </c>
      <c r="G1520" t="s">
        <v>305</v>
      </c>
      <c r="H1520" t="s">
        <v>306</v>
      </c>
      <c r="I1520" t="s">
        <v>89</v>
      </c>
      <c r="J1520" t="s">
        <v>38342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hidden="1" x14ac:dyDescent="0.35">
      <c r="A1521" t="s">
        <v>620</v>
      </c>
      <c r="B1521">
        <v>1</v>
      </c>
      <c r="D1521" s="24" t="str">
        <f t="shared" si="73"/>
        <v>FL</v>
      </c>
      <c r="E1521" s="25" t="str">
        <f t="shared" si="71"/>
        <v>6065</v>
      </c>
      <c r="F1521" s="24" t="str">
        <f t="shared" si="72"/>
        <v>Kangaroo Apple</v>
      </c>
      <c r="G1521" t="s">
        <v>588</v>
      </c>
      <c r="H1521" t="s">
        <v>589</v>
      </c>
      <c r="I1521" t="s">
        <v>241</v>
      </c>
      <c r="J1521" t="s">
        <v>38406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</row>
    <row r="1522" spans="1:18" hidden="1" x14ac:dyDescent="0.35">
      <c r="A1522" t="s">
        <v>620</v>
      </c>
      <c r="B1522">
        <v>1</v>
      </c>
      <c r="D1522" s="24" t="str">
        <f t="shared" si="73"/>
        <v>FL</v>
      </c>
      <c r="E1522" s="25" t="str">
        <f t="shared" si="71"/>
        <v>8669</v>
      </c>
      <c r="F1522" s="24" t="str">
        <f t="shared" si="72"/>
        <v>Native Holly</v>
      </c>
      <c r="G1522" t="s">
        <v>656</v>
      </c>
      <c r="H1522" t="s">
        <v>657</v>
      </c>
      <c r="I1522" t="s">
        <v>89</v>
      </c>
      <c r="J1522" t="s">
        <v>38342</v>
      </c>
      <c r="K1522">
        <v>0</v>
      </c>
      <c r="L1522">
        <v>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hidden="1" x14ac:dyDescent="0.35">
      <c r="A1523" t="s">
        <v>620</v>
      </c>
      <c r="B1523">
        <v>1</v>
      </c>
      <c r="D1523" s="24" t="str">
        <f t="shared" si="73"/>
        <v>FL</v>
      </c>
      <c r="E1523" s="25" t="str">
        <f t="shared" si="71"/>
        <v>1943</v>
      </c>
      <c r="F1523" s="24" t="str">
        <f t="shared" si="72"/>
        <v>Native Pomegranate</v>
      </c>
      <c r="G1523" t="s">
        <v>520</v>
      </c>
      <c r="H1523" t="s">
        <v>521</v>
      </c>
      <c r="I1523" t="s">
        <v>89</v>
      </c>
      <c r="J1523" t="s">
        <v>38342</v>
      </c>
      <c r="K1523">
        <v>0</v>
      </c>
      <c r="L1523">
        <v>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hidden="1" x14ac:dyDescent="0.35">
      <c r="A1524" t="s">
        <v>620</v>
      </c>
      <c r="B1524">
        <v>1</v>
      </c>
      <c r="D1524" s="24" t="str">
        <f t="shared" si="73"/>
        <v>FL</v>
      </c>
      <c r="E1524" s="25" t="str">
        <f t="shared" si="71"/>
        <v>11412</v>
      </c>
      <c r="F1524" s="24" t="str">
        <f t="shared" si="72"/>
        <v>Black Apple</v>
      </c>
      <c r="G1524" t="s">
        <v>171</v>
      </c>
      <c r="H1524" t="s">
        <v>172</v>
      </c>
      <c r="I1524" t="s">
        <v>89</v>
      </c>
      <c r="J1524" t="s">
        <v>38342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hidden="1" x14ac:dyDescent="0.35">
      <c r="A1525" t="s">
        <v>620</v>
      </c>
      <c r="B1525">
        <v>1</v>
      </c>
      <c r="D1525" s="24" t="str">
        <f t="shared" si="73"/>
        <v>FL</v>
      </c>
      <c r="E1525" s="25" t="str">
        <f t="shared" si="71"/>
        <v>7368</v>
      </c>
      <c r="F1525" s="24" t="str">
        <f t="shared" si="72"/>
        <v>Small-leaved Supplejack</v>
      </c>
      <c r="G1525" t="s">
        <v>513</v>
      </c>
      <c r="H1525" t="s">
        <v>514</v>
      </c>
      <c r="I1525" t="s">
        <v>89</v>
      </c>
      <c r="J1525" t="s">
        <v>38342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hidden="1" x14ac:dyDescent="0.35">
      <c r="A1526" t="s">
        <v>620</v>
      </c>
      <c r="B1526">
        <v>1</v>
      </c>
      <c r="D1526" s="24" t="str">
        <f t="shared" si="73"/>
        <v>FL</v>
      </c>
      <c r="E1526" s="25" t="str">
        <f t="shared" si="71"/>
        <v>2566</v>
      </c>
      <c r="F1526" s="24" t="str">
        <f t="shared" si="72"/>
        <v>Myrtle Ebony</v>
      </c>
      <c r="G1526" t="s">
        <v>612</v>
      </c>
      <c r="H1526" t="s">
        <v>613</v>
      </c>
      <c r="I1526" t="s">
        <v>89</v>
      </c>
      <c r="J1526" t="s">
        <v>38342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hidden="1" x14ac:dyDescent="0.35">
      <c r="A1527" t="s">
        <v>620</v>
      </c>
      <c r="B1527">
        <v>1</v>
      </c>
      <c r="D1527" s="24" t="str">
        <f t="shared" si="73"/>
        <v>FL</v>
      </c>
      <c r="E1527" s="25" t="str">
        <f t="shared" si="71"/>
        <v>5879</v>
      </c>
      <c r="F1527" s="24" t="str">
        <f t="shared" si="72"/>
        <v>Coogera</v>
      </c>
      <c r="G1527" t="s">
        <v>609</v>
      </c>
      <c r="H1527" t="s">
        <v>610</v>
      </c>
      <c r="I1527" t="s">
        <v>89</v>
      </c>
      <c r="J1527" t="s">
        <v>38342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hidden="1" x14ac:dyDescent="0.35">
      <c r="A1528" t="s">
        <v>620</v>
      </c>
      <c r="B1528">
        <v>1</v>
      </c>
      <c r="D1528" s="24" t="str">
        <f t="shared" si="73"/>
        <v>FL</v>
      </c>
      <c r="E1528" s="25" t="str">
        <f t="shared" si="71"/>
        <v>4316</v>
      </c>
      <c r="F1528" s="24" t="str">
        <f t="shared" si="72"/>
        <v>Veinless Mock-olive</v>
      </c>
      <c r="G1528" t="s">
        <v>682</v>
      </c>
      <c r="H1528" t="s">
        <v>683</v>
      </c>
      <c r="I1528" t="s">
        <v>89</v>
      </c>
      <c r="J1528" t="s">
        <v>38342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hidden="1" x14ac:dyDescent="0.35">
      <c r="A1529" t="s">
        <v>620</v>
      </c>
      <c r="B1529">
        <v>1</v>
      </c>
      <c r="D1529" s="24" t="str">
        <f t="shared" si="73"/>
        <v>FL</v>
      </c>
      <c r="E1529" s="25" t="str">
        <f t="shared" si="71"/>
        <v>5808</v>
      </c>
      <c r="F1529" s="24" t="str">
        <f t="shared" si="72"/>
        <v>Bastard's Crow Ash</v>
      </c>
      <c r="G1529" t="s">
        <v>268</v>
      </c>
      <c r="H1529" t="s">
        <v>289</v>
      </c>
      <c r="I1529" t="s">
        <v>89</v>
      </c>
      <c r="J1529" t="s">
        <v>38342</v>
      </c>
      <c r="K1529">
        <v>0</v>
      </c>
      <c r="L1529">
        <v>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hidden="1" x14ac:dyDescent="0.35">
      <c r="A1530" t="s">
        <v>620</v>
      </c>
      <c r="B1530">
        <v>1</v>
      </c>
      <c r="D1530" s="24" t="str">
        <f t="shared" si="73"/>
        <v>FL</v>
      </c>
      <c r="E1530" s="25" t="str">
        <f t="shared" si="71"/>
        <v>6226</v>
      </c>
      <c r="F1530" s="24" t="str">
        <f t="shared" si="72"/>
        <v>Giant Stinging Tree</v>
      </c>
      <c r="G1530" t="s">
        <v>94</v>
      </c>
      <c r="H1530" t="s">
        <v>95</v>
      </c>
      <c r="I1530" t="s">
        <v>38262</v>
      </c>
      <c r="J1530" t="s">
        <v>38406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</row>
    <row r="1531" spans="1:18" hidden="1" x14ac:dyDescent="0.35">
      <c r="A1531" t="s">
        <v>620</v>
      </c>
      <c r="B1531">
        <v>1</v>
      </c>
      <c r="D1531" s="24" t="str">
        <f t="shared" si="73"/>
        <v>FL</v>
      </c>
      <c r="E1531" s="25" t="str">
        <f t="shared" si="71"/>
        <v>8839</v>
      </c>
      <c r="F1531" s="24" t="str">
        <f t="shared" si="72"/>
        <v>Red Cedar</v>
      </c>
      <c r="G1531" t="s">
        <v>113</v>
      </c>
      <c r="H1531" t="s">
        <v>114</v>
      </c>
      <c r="I1531" t="s">
        <v>38262</v>
      </c>
      <c r="J1531" t="s">
        <v>38406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0</v>
      </c>
      <c r="R1531">
        <v>0</v>
      </c>
    </row>
    <row r="1532" spans="1:18" hidden="1" x14ac:dyDescent="0.35">
      <c r="A1532" t="s">
        <v>620</v>
      </c>
      <c r="B1532">
        <v>1</v>
      </c>
      <c r="D1532" s="24" t="str">
        <f t="shared" si="73"/>
        <v>FL</v>
      </c>
      <c r="E1532" s="25" t="str">
        <f t="shared" si="71"/>
        <v>3824</v>
      </c>
      <c r="F1532" s="24" t="str">
        <f t="shared" si="72"/>
        <v>Blackwood</v>
      </c>
      <c r="G1532" t="s">
        <v>471</v>
      </c>
      <c r="H1532" t="s">
        <v>472</v>
      </c>
      <c r="I1532" t="s">
        <v>241</v>
      </c>
      <c r="J1532" t="s">
        <v>38406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</row>
    <row r="1533" spans="1:18" hidden="1" x14ac:dyDescent="0.35">
      <c r="A1533" t="s">
        <v>620</v>
      </c>
      <c r="B1533">
        <v>1</v>
      </c>
      <c r="D1533" s="24" t="str">
        <f t="shared" si="73"/>
        <v>FL</v>
      </c>
      <c r="E1533" s="25" t="str">
        <f t="shared" si="71"/>
        <v>5880</v>
      </c>
      <c r="F1533" s="24" t="str">
        <f t="shared" si="72"/>
        <v>Broad-leaved Whitewood</v>
      </c>
      <c r="G1533" t="s">
        <v>669</v>
      </c>
      <c r="H1533" t="s">
        <v>670</v>
      </c>
      <c r="I1533" t="s">
        <v>89</v>
      </c>
      <c r="J1533" t="s">
        <v>38342</v>
      </c>
      <c r="K1533">
        <v>0</v>
      </c>
      <c r="L1533">
        <v>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hidden="1" x14ac:dyDescent="0.35">
      <c r="A1534" t="s">
        <v>620</v>
      </c>
      <c r="B1534">
        <v>1</v>
      </c>
      <c r="D1534" s="24" t="str">
        <f t="shared" si="73"/>
        <v>FL</v>
      </c>
      <c r="E1534" s="25" t="str">
        <f t="shared" si="71"/>
        <v>5875</v>
      </c>
      <c r="F1534" s="24" t="str">
        <f t="shared" si="72"/>
        <v>Wild Quince</v>
      </c>
      <c r="G1534" t="s">
        <v>529</v>
      </c>
      <c r="H1534" t="s">
        <v>530</v>
      </c>
      <c r="I1534" t="s">
        <v>89</v>
      </c>
      <c r="J1534" t="s">
        <v>38342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hidden="1" x14ac:dyDescent="0.35">
      <c r="A1535" t="s">
        <v>620</v>
      </c>
      <c r="B1535">
        <v>1</v>
      </c>
      <c r="D1535" s="24" t="str">
        <f t="shared" si="73"/>
        <v>FL</v>
      </c>
      <c r="E1535" s="25" t="str">
        <f t="shared" si="71"/>
        <v>6253</v>
      </c>
      <c r="F1535" s="24" t="str">
        <f t="shared" si="72"/>
        <v/>
      </c>
      <c r="G1535" t="s">
        <v>684</v>
      </c>
      <c r="H1535" t="s">
        <v>685</v>
      </c>
      <c r="I1535" t="s">
        <v>38262</v>
      </c>
      <c r="J1535" t="s">
        <v>38342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hidden="1" x14ac:dyDescent="0.35">
      <c r="A1536" t="s">
        <v>620</v>
      </c>
      <c r="B1536">
        <v>1</v>
      </c>
      <c r="D1536" s="24" t="str">
        <f t="shared" si="73"/>
        <v>FL</v>
      </c>
      <c r="E1536" s="25" t="str">
        <f t="shared" si="71"/>
        <v>6228</v>
      </c>
      <c r="F1536" s="24" t="str">
        <f t="shared" si="72"/>
        <v>Shiny-leaved Stinging Tree</v>
      </c>
      <c r="G1536" t="s">
        <v>253</v>
      </c>
      <c r="H1536" t="s">
        <v>254</v>
      </c>
      <c r="I1536" t="s">
        <v>38262</v>
      </c>
      <c r="J1536" t="s">
        <v>38406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</row>
    <row r="1537" spans="1:18" hidden="1" x14ac:dyDescent="0.35">
      <c r="A1537" t="s">
        <v>620</v>
      </c>
      <c r="B1537">
        <v>2</v>
      </c>
      <c r="D1537" s="24" t="str">
        <f t="shared" si="73"/>
        <v>FL</v>
      </c>
      <c r="E1537" s="25" t="str">
        <f t="shared" si="71"/>
        <v>2699</v>
      </c>
      <c r="F1537" s="24" t="str">
        <f t="shared" si="72"/>
        <v>Cleistanthus</v>
      </c>
      <c r="G1537" t="s">
        <v>606</v>
      </c>
      <c r="H1537" t="s">
        <v>607</v>
      </c>
      <c r="I1537" t="s">
        <v>89</v>
      </c>
      <c r="J1537" t="s">
        <v>38342</v>
      </c>
      <c r="K1537">
        <v>4</v>
      </c>
      <c r="L1537">
        <v>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hidden="1" x14ac:dyDescent="0.35">
      <c r="A1538" t="s">
        <v>620</v>
      </c>
      <c r="B1538">
        <v>2</v>
      </c>
      <c r="D1538" s="24" t="str">
        <f t="shared" si="73"/>
        <v>FL</v>
      </c>
      <c r="E1538" s="25" t="str">
        <f t="shared" ref="E1538:E1601" si="74">IF(ISBLANK(G1538),"",IFERROR(VLOOKUP(G1538,FloraSpeciesList,2,FALSE),""))</f>
        <v>8401</v>
      </c>
      <c r="F1538" s="24" t="str">
        <f t="shared" ref="F1538:F1601" si="75">IF(ISBLANK(G1538),"",IFERROR(IF(VLOOKUP(G1538,FloraSpeciesList,3,FALSE)=0,"",VLOOKUP(G1538,FloraSpeciesList,3,FALSE)),""))</f>
        <v/>
      </c>
      <c r="G1538" t="s">
        <v>98</v>
      </c>
      <c r="H1538" t="s">
        <v>99</v>
      </c>
      <c r="I1538" t="s">
        <v>241</v>
      </c>
      <c r="J1538" t="s">
        <v>38342</v>
      </c>
      <c r="K1538">
        <v>3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</row>
    <row r="1539" spans="1:18" hidden="1" x14ac:dyDescent="0.35">
      <c r="A1539" t="s">
        <v>620</v>
      </c>
      <c r="B1539">
        <v>2</v>
      </c>
      <c r="C1539" t="s">
        <v>574</v>
      </c>
      <c r="D1539" s="24" t="str">
        <f t="shared" si="73"/>
        <v>FL</v>
      </c>
      <c r="E1539" s="25" t="str">
        <f t="shared" si="74"/>
        <v>1943</v>
      </c>
      <c r="F1539" s="24" t="str">
        <f t="shared" si="75"/>
        <v>Native Pomegranate</v>
      </c>
      <c r="G1539" t="s">
        <v>520</v>
      </c>
      <c r="H1539" t="s">
        <v>521</v>
      </c>
      <c r="I1539" t="s">
        <v>89</v>
      </c>
      <c r="J1539" t="s">
        <v>38342</v>
      </c>
      <c r="K1539">
        <v>2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hidden="1" x14ac:dyDescent="0.35">
      <c r="A1540" t="s">
        <v>620</v>
      </c>
      <c r="B1540">
        <v>2</v>
      </c>
      <c r="D1540" s="24" t="str">
        <f t="shared" ref="D1540:D1603" si="76">IF(ISBLANK(G1540),"","FL")</f>
        <v>FL</v>
      </c>
      <c r="E1540" s="25" t="str">
        <f t="shared" si="74"/>
        <v>2735</v>
      </c>
      <c r="F1540" s="24" t="str">
        <f t="shared" si="75"/>
        <v>Red Kamala</v>
      </c>
      <c r="G1540" t="s">
        <v>328</v>
      </c>
      <c r="H1540" t="s">
        <v>329</v>
      </c>
      <c r="I1540" t="s">
        <v>89</v>
      </c>
      <c r="J1540" t="s">
        <v>38342</v>
      </c>
      <c r="K1540">
        <v>2</v>
      </c>
      <c r="L1540">
        <v>3</v>
      </c>
      <c r="M1540">
        <v>0</v>
      </c>
      <c r="N1540">
        <v>0</v>
      </c>
      <c r="O1540">
        <v>0</v>
      </c>
      <c r="P1540">
        <v>2</v>
      </c>
      <c r="Q1540">
        <v>0</v>
      </c>
      <c r="R1540">
        <v>0</v>
      </c>
    </row>
    <row r="1541" spans="1:18" hidden="1" x14ac:dyDescent="0.35">
      <c r="A1541" t="s">
        <v>620</v>
      </c>
      <c r="B1541">
        <v>2</v>
      </c>
      <c r="D1541" s="24" t="str">
        <f t="shared" si="76"/>
        <v>FL</v>
      </c>
      <c r="E1541" s="25" t="str">
        <f t="shared" si="74"/>
        <v>6104</v>
      </c>
      <c r="F1541" s="24" t="str">
        <f t="shared" si="75"/>
        <v>Climbing Nightshade</v>
      </c>
      <c r="G1541" t="s">
        <v>630</v>
      </c>
      <c r="H1541" t="s">
        <v>631</v>
      </c>
      <c r="I1541" t="s">
        <v>241</v>
      </c>
      <c r="J1541" t="s">
        <v>38406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0</v>
      </c>
      <c r="R1541">
        <v>0</v>
      </c>
    </row>
    <row r="1542" spans="1:18" hidden="1" x14ac:dyDescent="0.35">
      <c r="A1542" t="s">
        <v>620</v>
      </c>
      <c r="B1542">
        <v>2</v>
      </c>
      <c r="D1542" s="24" t="str">
        <f t="shared" si="76"/>
        <v>FL</v>
      </c>
      <c r="E1542" s="25" t="str">
        <f t="shared" si="74"/>
        <v>6484</v>
      </c>
      <c r="F1542" s="24" t="str">
        <f t="shared" si="75"/>
        <v>Hairy Clerodendrum</v>
      </c>
      <c r="G1542" t="s">
        <v>277</v>
      </c>
      <c r="H1542" t="s">
        <v>278</v>
      </c>
      <c r="I1542" t="s">
        <v>38262</v>
      </c>
      <c r="J1542" t="s">
        <v>38406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</v>
      </c>
      <c r="Q1542">
        <v>0</v>
      </c>
      <c r="R1542">
        <v>0</v>
      </c>
    </row>
    <row r="1543" spans="1:18" hidden="1" x14ac:dyDescent="0.35">
      <c r="A1543" t="s">
        <v>620</v>
      </c>
      <c r="B1543">
        <v>2</v>
      </c>
      <c r="D1543" s="24" t="str">
        <f t="shared" si="76"/>
        <v>FL</v>
      </c>
      <c r="E1543" s="25" t="str">
        <f t="shared" si="74"/>
        <v>2733</v>
      </c>
      <c r="F1543" s="24" t="str">
        <f t="shared" si="75"/>
        <v/>
      </c>
      <c r="G1543" t="s">
        <v>38227</v>
      </c>
      <c r="H1543" t="s">
        <v>648</v>
      </c>
      <c r="I1543" t="s">
        <v>89</v>
      </c>
      <c r="J1543" t="s">
        <v>38342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hidden="1" x14ac:dyDescent="0.35">
      <c r="A1544" t="s">
        <v>620</v>
      </c>
      <c r="B1544">
        <v>2</v>
      </c>
      <c r="D1544" s="24" t="str">
        <f t="shared" si="76"/>
        <v>FL</v>
      </c>
      <c r="E1544" s="25" t="str">
        <f t="shared" si="74"/>
        <v>8400</v>
      </c>
      <c r="F1544" s="24" t="str">
        <f t="shared" si="75"/>
        <v>Brush Bloodwood</v>
      </c>
      <c r="G1544" t="s">
        <v>518</v>
      </c>
      <c r="H1544" t="s">
        <v>519</v>
      </c>
      <c r="I1544" t="s">
        <v>89</v>
      </c>
      <c r="J1544" t="s">
        <v>38342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hidden="1" x14ac:dyDescent="0.35">
      <c r="A1545" t="s">
        <v>620</v>
      </c>
      <c r="B1545">
        <v>2</v>
      </c>
      <c r="D1545" s="24" t="str">
        <f t="shared" si="76"/>
        <v>FL</v>
      </c>
      <c r="E1545" s="25" t="str">
        <f t="shared" si="74"/>
        <v>6228</v>
      </c>
      <c r="F1545" s="24" t="str">
        <f t="shared" si="75"/>
        <v>Shiny-leaved Stinging Tree</v>
      </c>
      <c r="G1545" t="s">
        <v>253</v>
      </c>
      <c r="H1545" t="s">
        <v>254</v>
      </c>
      <c r="I1545" t="s">
        <v>38262</v>
      </c>
      <c r="J1545" t="s">
        <v>38406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</row>
    <row r="1546" spans="1:18" hidden="1" x14ac:dyDescent="0.35">
      <c r="A1546" t="s">
        <v>620</v>
      </c>
      <c r="B1546">
        <v>2</v>
      </c>
      <c r="D1546" s="24" t="str">
        <f t="shared" si="76"/>
        <v>FL</v>
      </c>
      <c r="E1546" s="25" t="str">
        <f t="shared" si="74"/>
        <v>11412</v>
      </c>
      <c r="F1546" s="24" t="str">
        <f t="shared" si="75"/>
        <v>Black Apple</v>
      </c>
      <c r="G1546" t="s">
        <v>171</v>
      </c>
      <c r="H1546" t="s">
        <v>172</v>
      </c>
      <c r="I1546" t="s">
        <v>89</v>
      </c>
      <c r="J1546" t="s">
        <v>38342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hidden="1" x14ac:dyDescent="0.35">
      <c r="A1547" t="s">
        <v>620</v>
      </c>
      <c r="B1547">
        <v>2</v>
      </c>
      <c r="D1547" s="24" t="str">
        <f t="shared" si="76"/>
        <v>FL</v>
      </c>
      <c r="E1547" s="25" t="str">
        <f t="shared" si="74"/>
        <v>5808</v>
      </c>
      <c r="F1547" s="24" t="str">
        <f t="shared" si="75"/>
        <v>Bastard's Crow Ash</v>
      </c>
      <c r="G1547" t="s">
        <v>268</v>
      </c>
      <c r="H1547" t="s">
        <v>289</v>
      </c>
      <c r="I1547" t="s">
        <v>89</v>
      </c>
      <c r="J1547" t="s">
        <v>38342</v>
      </c>
      <c r="K1547">
        <v>2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hidden="1" x14ac:dyDescent="0.35">
      <c r="A1548" t="s">
        <v>620</v>
      </c>
      <c r="B1548">
        <v>2</v>
      </c>
      <c r="D1548" s="24" t="str">
        <f t="shared" si="76"/>
        <v>FL</v>
      </c>
      <c r="E1548" s="25" t="str">
        <f t="shared" si="74"/>
        <v>5880</v>
      </c>
      <c r="F1548" s="24" t="str">
        <f t="shared" si="75"/>
        <v>Broad-leaved Whitewood</v>
      </c>
      <c r="G1548" t="s">
        <v>669</v>
      </c>
      <c r="H1548" t="s">
        <v>670</v>
      </c>
      <c r="I1548" t="s">
        <v>89</v>
      </c>
      <c r="J1548" t="s">
        <v>38342</v>
      </c>
      <c r="K1548">
        <v>1</v>
      </c>
      <c r="L1548">
        <v>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hidden="1" x14ac:dyDescent="0.35">
      <c r="A1549" t="s">
        <v>620</v>
      </c>
      <c r="B1549">
        <v>2</v>
      </c>
      <c r="D1549" s="24" t="str">
        <f t="shared" si="76"/>
        <v>FL</v>
      </c>
      <c r="E1549" s="25" t="str">
        <f t="shared" si="74"/>
        <v>1185</v>
      </c>
      <c r="F1549" s="24" t="str">
        <f t="shared" si="75"/>
        <v>Common Silkpod</v>
      </c>
      <c r="G1549" t="s">
        <v>38233</v>
      </c>
      <c r="H1549" t="s">
        <v>687</v>
      </c>
      <c r="I1549" t="s">
        <v>89</v>
      </c>
      <c r="J1549" t="s">
        <v>38342</v>
      </c>
      <c r="K1549">
        <v>0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hidden="1" x14ac:dyDescent="0.35">
      <c r="A1550" t="s">
        <v>620</v>
      </c>
      <c r="B1550">
        <v>2</v>
      </c>
      <c r="D1550" s="24" t="str">
        <f t="shared" si="76"/>
        <v>FL</v>
      </c>
      <c r="E1550" s="25" t="str">
        <f t="shared" si="74"/>
        <v>PHYT</v>
      </c>
      <c r="F1550" s="24" t="str">
        <f t="shared" si="75"/>
        <v/>
      </c>
      <c r="G1550" s="26" t="s">
        <v>38211</v>
      </c>
      <c r="H1550" t="s">
        <v>117</v>
      </c>
      <c r="I1550" t="s">
        <v>241</v>
      </c>
      <c r="J1550" t="s">
        <v>38406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4</v>
      </c>
      <c r="Q1550">
        <v>0</v>
      </c>
      <c r="R1550">
        <v>0</v>
      </c>
    </row>
    <row r="1551" spans="1:18" hidden="1" x14ac:dyDescent="0.35">
      <c r="A1551" t="s">
        <v>620</v>
      </c>
      <c r="B1551">
        <v>2</v>
      </c>
      <c r="D1551" s="24" t="str">
        <f t="shared" si="76"/>
        <v>FL</v>
      </c>
      <c r="E1551" s="25" t="str">
        <f t="shared" si="74"/>
        <v>12648</v>
      </c>
      <c r="F1551" s="24" t="str">
        <f t="shared" si="75"/>
        <v/>
      </c>
      <c r="G1551" t="s">
        <v>176</v>
      </c>
      <c r="H1551" t="s">
        <v>175</v>
      </c>
      <c r="I1551" t="s">
        <v>89</v>
      </c>
      <c r="J1551" t="s">
        <v>38342</v>
      </c>
      <c r="K1551">
        <v>0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hidden="1" x14ac:dyDescent="0.35">
      <c r="A1552" t="s">
        <v>620</v>
      </c>
      <c r="B1552">
        <v>2</v>
      </c>
      <c r="D1552" s="24" t="str">
        <f t="shared" si="76"/>
        <v>FL</v>
      </c>
      <c r="E1552" s="25" t="str">
        <f t="shared" si="74"/>
        <v>1018</v>
      </c>
      <c r="F1552" s="24" t="str">
        <f t="shared" si="75"/>
        <v>Narrow-leaved Palm Lily</v>
      </c>
      <c r="G1552" t="s">
        <v>688</v>
      </c>
      <c r="H1552" t="s">
        <v>689</v>
      </c>
      <c r="I1552" t="s">
        <v>89</v>
      </c>
      <c r="J1552" t="s">
        <v>38342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hidden="1" x14ac:dyDescent="0.35">
      <c r="A1553" t="s">
        <v>620</v>
      </c>
      <c r="B1553">
        <v>2</v>
      </c>
      <c r="D1553" s="24" t="str">
        <f t="shared" si="76"/>
        <v>FL</v>
      </c>
      <c r="E1553" s="25" t="str">
        <f t="shared" si="74"/>
        <v>5878</v>
      </c>
      <c r="F1553" s="24" t="str">
        <f t="shared" si="75"/>
        <v>Twin-leaved Coogera</v>
      </c>
      <c r="G1553" t="s">
        <v>323</v>
      </c>
      <c r="H1553" t="s">
        <v>324</v>
      </c>
      <c r="I1553" t="s">
        <v>89</v>
      </c>
      <c r="J1553" t="s">
        <v>38342</v>
      </c>
      <c r="K1553">
        <v>0</v>
      </c>
      <c r="L1553">
        <v>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hidden="1" x14ac:dyDescent="0.35">
      <c r="A1554" t="s">
        <v>620</v>
      </c>
      <c r="B1554">
        <v>2</v>
      </c>
      <c r="D1554" s="24" t="str">
        <f t="shared" si="76"/>
        <v>FL</v>
      </c>
      <c r="E1554" s="25" t="str">
        <f t="shared" si="74"/>
        <v>8625</v>
      </c>
      <c r="F1554" s="24" t="str">
        <f t="shared" si="75"/>
        <v>Hairy-leaved Doughwood</v>
      </c>
      <c r="G1554" t="s">
        <v>307</v>
      </c>
      <c r="H1554" t="s">
        <v>308</v>
      </c>
      <c r="I1554" t="s">
        <v>89</v>
      </c>
      <c r="J1554" t="s">
        <v>38342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hidden="1" x14ac:dyDescent="0.35">
      <c r="A1555" t="s">
        <v>620</v>
      </c>
      <c r="B1555">
        <v>2</v>
      </c>
      <c r="D1555" s="24" t="str">
        <f t="shared" si="76"/>
        <v>FL</v>
      </c>
      <c r="E1555" s="25" t="str">
        <f t="shared" si="74"/>
        <v>5766</v>
      </c>
      <c r="F1555" s="24" t="str">
        <f t="shared" si="75"/>
        <v>Union Nut</v>
      </c>
      <c r="G1555" t="s">
        <v>690</v>
      </c>
      <c r="H1555" t="s">
        <v>691</v>
      </c>
      <c r="I1555" t="s">
        <v>89</v>
      </c>
      <c r="J1555" t="s">
        <v>38342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hidden="1" x14ac:dyDescent="0.35">
      <c r="A1556" t="s">
        <v>620</v>
      </c>
      <c r="B1556">
        <v>2</v>
      </c>
      <c r="D1556" s="24" t="str">
        <f t="shared" si="76"/>
        <v>FL</v>
      </c>
      <c r="E1556" s="25" t="str">
        <f t="shared" si="74"/>
        <v>6226</v>
      </c>
      <c r="F1556" s="24" t="str">
        <f t="shared" si="75"/>
        <v>Giant Stinging Tree</v>
      </c>
      <c r="G1556" t="s">
        <v>94</v>
      </c>
      <c r="H1556" t="s">
        <v>95</v>
      </c>
      <c r="I1556" t="s">
        <v>38262</v>
      </c>
      <c r="J1556" t="s">
        <v>38406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</row>
    <row r="1557" spans="1:18" hidden="1" x14ac:dyDescent="0.35">
      <c r="A1557" t="s">
        <v>620</v>
      </c>
      <c r="B1557">
        <v>2</v>
      </c>
      <c r="D1557" s="24" t="str">
        <f t="shared" si="76"/>
        <v>FL</v>
      </c>
      <c r="E1557" s="25" t="str">
        <f t="shared" si="74"/>
        <v>12241</v>
      </c>
      <c r="F1557" s="24" t="str">
        <f t="shared" si="75"/>
        <v/>
      </c>
      <c r="G1557" t="s">
        <v>38213</v>
      </c>
      <c r="H1557" t="s">
        <v>185</v>
      </c>
      <c r="I1557" t="s">
        <v>89</v>
      </c>
      <c r="J1557" t="s">
        <v>38342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hidden="1" x14ac:dyDescent="0.35">
      <c r="A1558" t="s">
        <v>620</v>
      </c>
      <c r="B1558">
        <v>2</v>
      </c>
      <c r="D1558" s="24" t="str">
        <f t="shared" si="76"/>
        <v>FL</v>
      </c>
      <c r="E1558" s="25" t="str">
        <f t="shared" si="74"/>
        <v>3931</v>
      </c>
      <c r="F1558" s="24" t="str">
        <f t="shared" si="75"/>
        <v>Whalebone Tree</v>
      </c>
      <c r="G1558" t="s">
        <v>305</v>
      </c>
      <c r="H1558" t="s">
        <v>306</v>
      </c>
      <c r="I1558" t="s">
        <v>89</v>
      </c>
      <c r="J1558" t="s">
        <v>38342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hidden="1" x14ac:dyDescent="0.35">
      <c r="A1559" t="s">
        <v>620</v>
      </c>
      <c r="B1559">
        <v>2</v>
      </c>
      <c r="D1559" s="24" t="str">
        <f t="shared" si="76"/>
        <v>FL</v>
      </c>
      <c r="E1559" s="25" t="str">
        <f t="shared" si="74"/>
        <v>1215</v>
      </c>
      <c r="F1559" s="24" t="str">
        <f t="shared" si="75"/>
        <v>Southern Lawyer Cane</v>
      </c>
      <c r="G1559" t="s">
        <v>132</v>
      </c>
      <c r="H1559" t="s">
        <v>133</v>
      </c>
      <c r="I1559" t="s">
        <v>89</v>
      </c>
      <c r="J1559" t="s">
        <v>38342</v>
      </c>
      <c r="K1559">
        <v>1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hidden="1" x14ac:dyDescent="0.35">
      <c r="A1560" t="s">
        <v>620</v>
      </c>
      <c r="B1560">
        <v>2</v>
      </c>
      <c r="D1560" s="24" t="str">
        <f t="shared" si="76"/>
        <v>FL</v>
      </c>
      <c r="E1560" s="25" t="str">
        <f t="shared" si="74"/>
        <v>1085</v>
      </c>
      <c r="F1560" s="24" t="str">
        <f t="shared" si="75"/>
        <v>Deep Yellowwood</v>
      </c>
      <c r="G1560" t="s">
        <v>692</v>
      </c>
      <c r="H1560" t="s">
        <v>629</v>
      </c>
      <c r="I1560" t="s">
        <v>89</v>
      </c>
      <c r="J1560" t="s">
        <v>38342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hidden="1" x14ac:dyDescent="0.35">
      <c r="A1561" t="s">
        <v>620</v>
      </c>
      <c r="B1561">
        <v>2</v>
      </c>
      <c r="D1561" s="24" t="str">
        <f t="shared" si="76"/>
        <v>FL</v>
      </c>
      <c r="E1561" s="25" t="str">
        <f t="shared" si="74"/>
        <v>6806</v>
      </c>
      <c r="F1561" s="24" t="str">
        <f t="shared" si="75"/>
        <v>Blood Vine</v>
      </c>
      <c r="G1561" t="s">
        <v>653</v>
      </c>
      <c r="H1561" t="s">
        <v>654</v>
      </c>
      <c r="I1561" t="s">
        <v>89</v>
      </c>
      <c r="J1561" t="s">
        <v>38342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hidden="1" x14ac:dyDescent="0.35">
      <c r="A1562" t="s">
        <v>620</v>
      </c>
      <c r="B1562">
        <v>2</v>
      </c>
      <c r="D1562" s="24" t="str">
        <f t="shared" si="76"/>
        <v>FL</v>
      </c>
      <c r="E1562" s="25" t="str">
        <f t="shared" si="74"/>
        <v>1209</v>
      </c>
      <c r="F1562" s="24" t="str">
        <f t="shared" si="75"/>
        <v>Celery Wood</v>
      </c>
      <c r="G1562" t="s">
        <v>206</v>
      </c>
      <c r="H1562" t="s">
        <v>207</v>
      </c>
      <c r="I1562" t="s">
        <v>38262</v>
      </c>
      <c r="J1562" t="s">
        <v>38406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6</v>
      </c>
      <c r="Q1562">
        <v>0</v>
      </c>
      <c r="R1562">
        <v>0</v>
      </c>
    </row>
    <row r="1563" spans="1:18" hidden="1" x14ac:dyDescent="0.35">
      <c r="A1563" t="s">
        <v>620</v>
      </c>
      <c r="B1563">
        <v>2</v>
      </c>
      <c r="D1563" s="24" t="str">
        <f t="shared" si="76"/>
        <v>FL</v>
      </c>
      <c r="E1563" s="25" t="str">
        <f t="shared" si="74"/>
        <v>4659</v>
      </c>
      <c r="F1563" s="24" t="str">
        <f t="shared" si="75"/>
        <v>Coral Berry</v>
      </c>
      <c r="G1563" t="s">
        <v>678</v>
      </c>
      <c r="H1563" t="s">
        <v>679</v>
      </c>
      <c r="I1563" t="s">
        <v>38262</v>
      </c>
      <c r="J1563" t="s">
        <v>38406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0</v>
      </c>
      <c r="R1563">
        <v>0</v>
      </c>
    </row>
    <row r="1564" spans="1:18" hidden="1" x14ac:dyDescent="0.35">
      <c r="A1564" t="s">
        <v>620</v>
      </c>
      <c r="B1564">
        <v>2</v>
      </c>
      <c r="D1564" s="24" t="str">
        <f t="shared" si="76"/>
        <v>FL</v>
      </c>
      <c r="E1564" s="25" t="str">
        <f t="shared" si="74"/>
        <v>1084</v>
      </c>
      <c r="F1564" s="24" t="str">
        <f t="shared" si="75"/>
        <v/>
      </c>
      <c r="G1564" t="s">
        <v>336</v>
      </c>
      <c r="H1564" t="s">
        <v>337</v>
      </c>
      <c r="I1564" t="s">
        <v>38262</v>
      </c>
      <c r="J1564" t="s">
        <v>38342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</v>
      </c>
      <c r="Q1564">
        <v>0</v>
      </c>
      <c r="R1564">
        <v>0</v>
      </c>
    </row>
    <row r="1565" spans="1:18" hidden="1" x14ac:dyDescent="0.35">
      <c r="A1565" t="s">
        <v>620</v>
      </c>
      <c r="B1565">
        <v>2</v>
      </c>
      <c r="D1565" s="24" t="str">
        <f t="shared" si="76"/>
        <v>FL</v>
      </c>
      <c r="E1565" s="25" t="str">
        <f t="shared" si="74"/>
        <v>8669</v>
      </c>
      <c r="F1565" s="24" t="str">
        <f t="shared" si="75"/>
        <v>Native Holly</v>
      </c>
      <c r="G1565" t="s">
        <v>656</v>
      </c>
      <c r="H1565" t="s">
        <v>657</v>
      </c>
      <c r="I1565" t="s">
        <v>89</v>
      </c>
      <c r="J1565" t="s">
        <v>38342</v>
      </c>
      <c r="K1565">
        <v>1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hidden="1" x14ac:dyDescent="0.35">
      <c r="A1566" t="s">
        <v>620</v>
      </c>
      <c r="B1566">
        <v>2</v>
      </c>
      <c r="D1566" s="24" t="str">
        <f t="shared" si="76"/>
        <v>FL</v>
      </c>
      <c r="E1566" s="25" t="str">
        <f t="shared" si="74"/>
        <v>3598</v>
      </c>
      <c r="F1566" s="24" t="str">
        <f t="shared" si="75"/>
        <v/>
      </c>
      <c r="G1566" t="s">
        <v>667</v>
      </c>
      <c r="H1566" t="s">
        <v>668</v>
      </c>
      <c r="I1566" t="s">
        <v>89</v>
      </c>
      <c r="J1566" t="s">
        <v>38342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hidden="1" x14ac:dyDescent="0.35">
      <c r="A1567" t="s">
        <v>620</v>
      </c>
      <c r="B1567">
        <v>2</v>
      </c>
      <c r="D1567" s="24" t="str">
        <f t="shared" si="76"/>
        <v>FL</v>
      </c>
      <c r="E1567" s="25" t="str">
        <f t="shared" si="74"/>
        <v>9113</v>
      </c>
      <c r="F1567" s="24" t="str">
        <f t="shared" si="75"/>
        <v>Bordered Shield Fern</v>
      </c>
      <c r="G1567" t="s">
        <v>122</v>
      </c>
      <c r="H1567" t="s">
        <v>123</v>
      </c>
      <c r="I1567" t="s">
        <v>124</v>
      </c>
      <c r="J1567" t="s">
        <v>38343</v>
      </c>
      <c r="K1567">
        <v>0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hidden="1" x14ac:dyDescent="0.35">
      <c r="A1568" t="s">
        <v>620</v>
      </c>
      <c r="B1568">
        <v>3</v>
      </c>
      <c r="D1568" s="24" t="str">
        <f t="shared" si="76"/>
        <v>FL</v>
      </c>
      <c r="E1568" s="25" t="str">
        <f t="shared" si="74"/>
        <v>2566</v>
      </c>
      <c r="F1568" s="24" t="str">
        <f t="shared" si="75"/>
        <v>Myrtle Ebony</v>
      </c>
      <c r="G1568" t="s">
        <v>612</v>
      </c>
      <c r="H1568" t="s">
        <v>613</v>
      </c>
      <c r="I1568" t="s">
        <v>89</v>
      </c>
      <c r="J1568" t="s">
        <v>38342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hidden="1" x14ac:dyDescent="0.35">
      <c r="A1569" t="s">
        <v>620</v>
      </c>
      <c r="B1569">
        <v>3</v>
      </c>
      <c r="D1569" s="24" t="str">
        <f t="shared" si="76"/>
        <v>FL</v>
      </c>
      <c r="E1569" s="25" t="str">
        <f t="shared" si="74"/>
        <v>8400</v>
      </c>
      <c r="F1569" s="24" t="str">
        <f t="shared" si="75"/>
        <v>Brush Bloodwood</v>
      </c>
      <c r="G1569" t="s">
        <v>518</v>
      </c>
      <c r="H1569" t="s">
        <v>519</v>
      </c>
      <c r="I1569" t="s">
        <v>89</v>
      </c>
      <c r="J1569" t="s">
        <v>38342</v>
      </c>
      <c r="K1569">
        <v>1</v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hidden="1" x14ac:dyDescent="0.35">
      <c r="A1570" t="s">
        <v>620</v>
      </c>
      <c r="B1570">
        <v>3</v>
      </c>
      <c r="C1570" t="s">
        <v>574</v>
      </c>
      <c r="D1570" s="24" t="str">
        <f t="shared" si="76"/>
        <v>FL</v>
      </c>
      <c r="E1570" s="25" t="str">
        <f t="shared" si="74"/>
        <v>1943</v>
      </c>
      <c r="F1570" s="24" t="str">
        <f t="shared" si="75"/>
        <v>Native Pomegranate</v>
      </c>
      <c r="G1570" t="s">
        <v>520</v>
      </c>
      <c r="H1570" t="s">
        <v>521</v>
      </c>
      <c r="I1570" t="s">
        <v>89</v>
      </c>
      <c r="J1570" t="s">
        <v>38342</v>
      </c>
      <c r="K1570">
        <v>3</v>
      </c>
      <c r="L1570">
        <v>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hidden="1" x14ac:dyDescent="0.35">
      <c r="A1571" t="s">
        <v>620</v>
      </c>
      <c r="B1571">
        <v>3</v>
      </c>
      <c r="D1571" s="24" t="str">
        <f t="shared" si="76"/>
        <v>FL</v>
      </c>
      <c r="E1571" s="25" t="str">
        <f t="shared" si="74"/>
        <v>7106</v>
      </c>
      <c r="F1571" s="24" t="str">
        <f t="shared" si="75"/>
        <v>Whip Vine</v>
      </c>
      <c r="G1571" t="s">
        <v>38216</v>
      </c>
      <c r="H1571" t="s">
        <v>226</v>
      </c>
      <c r="I1571" t="s">
        <v>38262</v>
      </c>
      <c r="J1571" t="s">
        <v>38342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hidden="1" x14ac:dyDescent="0.35">
      <c r="A1572" t="s">
        <v>620</v>
      </c>
      <c r="B1572">
        <v>3</v>
      </c>
      <c r="D1572" s="24" t="str">
        <f t="shared" si="76"/>
        <v>FL</v>
      </c>
      <c r="E1572" s="25" t="str">
        <f t="shared" si="74"/>
        <v>8598</v>
      </c>
      <c r="F1572" s="24" t="str">
        <f t="shared" si="75"/>
        <v>Incense Cedar</v>
      </c>
      <c r="G1572" t="s">
        <v>179</v>
      </c>
      <c r="H1572" t="s">
        <v>180</v>
      </c>
      <c r="I1572" t="s">
        <v>89</v>
      </c>
      <c r="J1572" t="s">
        <v>38342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hidden="1" x14ac:dyDescent="0.35">
      <c r="A1573" t="s">
        <v>620</v>
      </c>
      <c r="B1573">
        <v>3</v>
      </c>
      <c r="D1573" s="24" t="str">
        <f t="shared" si="76"/>
        <v>FL</v>
      </c>
      <c r="E1573" s="25" t="str">
        <f t="shared" si="74"/>
        <v>5878</v>
      </c>
      <c r="F1573" s="24" t="str">
        <f t="shared" si="75"/>
        <v>Twin-leaved Coogera</v>
      </c>
      <c r="G1573" t="s">
        <v>323</v>
      </c>
      <c r="H1573" t="s">
        <v>324</v>
      </c>
      <c r="I1573" t="s">
        <v>89</v>
      </c>
      <c r="J1573" t="s">
        <v>38342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hidden="1" x14ac:dyDescent="0.35">
      <c r="A1574" t="s">
        <v>620</v>
      </c>
      <c r="B1574">
        <v>3</v>
      </c>
      <c r="D1574" s="24" t="str">
        <f t="shared" si="76"/>
        <v>FL</v>
      </c>
      <c r="E1574" s="25" t="str">
        <f t="shared" si="74"/>
        <v>5880</v>
      </c>
      <c r="F1574" s="24" t="str">
        <f t="shared" si="75"/>
        <v>Broad-leaved Whitewood</v>
      </c>
      <c r="G1574" t="s">
        <v>669</v>
      </c>
      <c r="H1574" t="s">
        <v>670</v>
      </c>
      <c r="I1574" t="s">
        <v>89</v>
      </c>
      <c r="J1574" t="s">
        <v>38342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hidden="1" x14ac:dyDescent="0.35">
      <c r="A1575" t="s">
        <v>620</v>
      </c>
      <c r="B1575">
        <v>3</v>
      </c>
      <c r="D1575" s="24" t="str">
        <f t="shared" si="76"/>
        <v>FL</v>
      </c>
      <c r="E1575" s="25" t="str">
        <f t="shared" si="74"/>
        <v>5914</v>
      </c>
      <c r="F1575" s="24" t="str">
        <f t="shared" si="75"/>
        <v>Beetroot Tree</v>
      </c>
      <c r="G1575" t="s">
        <v>636</v>
      </c>
      <c r="H1575" t="s">
        <v>637</v>
      </c>
      <c r="I1575" t="s">
        <v>89</v>
      </c>
      <c r="J1575" t="s">
        <v>38342</v>
      </c>
      <c r="K1575">
        <v>1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hidden="1" x14ac:dyDescent="0.35">
      <c r="A1576" t="s">
        <v>620</v>
      </c>
      <c r="B1576">
        <v>3</v>
      </c>
      <c r="D1576" s="24" t="str">
        <f t="shared" si="76"/>
        <v>FL</v>
      </c>
      <c r="E1576" s="25" t="str">
        <f t="shared" si="74"/>
        <v>2675</v>
      </c>
      <c r="F1576" s="24" t="str">
        <f t="shared" si="75"/>
        <v>Actephila</v>
      </c>
      <c r="G1576" t="s">
        <v>665</v>
      </c>
      <c r="H1576" t="s">
        <v>666</v>
      </c>
      <c r="I1576" t="s">
        <v>89</v>
      </c>
      <c r="J1576" t="s">
        <v>38342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hidden="1" x14ac:dyDescent="0.35">
      <c r="A1577" t="s">
        <v>620</v>
      </c>
      <c r="B1577">
        <v>3</v>
      </c>
      <c r="D1577" s="24" t="str">
        <f t="shared" si="76"/>
        <v>FL</v>
      </c>
      <c r="E1577" s="25" t="str">
        <f t="shared" si="74"/>
        <v>6228</v>
      </c>
      <c r="F1577" s="24" t="str">
        <f t="shared" si="75"/>
        <v>Shiny-leaved Stinging Tree</v>
      </c>
      <c r="G1577" t="s">
        <v>253</v>
      </c>
      <c r="H1577" t="s">
        <v>254</v>
      </c>
      <c r="I1577" t="s">
        <v>38262</v>
      </c>
      <c r="J1577" t="s">
        <v>38406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</v>
      </c>
      <c r="Q1577">
        <v>0</v>
      </c>
      <c r="R1577">
        <v>0</v>
      </c>
    </row>
    <row r="1578" spans="1:18" hidden="1" x14ac:dyDescent="0.35">
      <c r="A1578" t="s">
        <v>620</v>
      </c>
      <c r="B1578">
        <v>3</v>
      </c>
      <c r="D1578" s="24" t="str">
        <f t="shared" si="76"/>
        <v>FL</v>
      </c>
      <c r="E1578" s="25" t="str">
        <f t="shared" si="74"/>
        <v>8401</v>
      </c>
      <c r="F1578" s="24" t="str">
        <f t="shared" si="75"/>
        <v/>
      </c>
      <c r="G1578" t="s">
        <v>98</v>
      </c>
      <c r="H1578" t="s">
        <v>99</v>
      </c>
      <c r="I1578" t="s">
        <v>38262</v>
      </c>
      <c r="J1578" t="s">
        <v>38342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2</v>
      </c>
      <c r="Q1578">
        <v>0</v>
      </c>
      <c r="R1578">
        <v>0</v>
      </c>
    </row>
    <row r="1579" spans="1:18" hidden="1" x14ac:dyDescent="0.35">
      <c r="A1579" t="s">
        <v>620</v>
      </c>
      <c r="B1579">
        <v>3</v>
      </c>
      <c r="D1579" s="24" t="str">
        <f t="shared" si="76"/>
        <v>FL</v>
      </c>
      <c r="E1579" s="25" t="str">
        <f t="shared" si="74"/>
        <v>4316</v>
      </c>
      <c r="F1579" s="24" t="str">
        <f t="shared" si="75"/>
        <v>Veinless Mock-olive</v>
      </c>
      <c r="G1579" t="s">
        <v>682</v>
      </c>
      <c r="H1579" t="s">
        <v>683</v>
      </c>
      <c r="I1579" t="s">
        <v>89</v>
      </c>
      <c r="J1579" t="s">
        <v>38342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hidden="1" x14ac:dyDescent="0.35">
      <c r="A1580" t="s">
        <v>620</v>
      </c>
      <c r="B1580">
        <v>3</v>
      </c>
      <c r="D1580" s="24" t="str">
        <f t="shared" si="76"/>
        <v>FL</v>
      </c>
      <c r="E1580" s="25" t="str">
        <f t="shared" si="74"/>
        <v>2699</v>
      </c>
      <c r="F1580" s="24" t="str">
        <f t="shared" si="75"/>
        <v>Cleistanthus</v>
      </c>
      <c r="G1580" t="s">
        <v>606</v>
      </c>
      <c r="H1580" t="s">
        <v>607</v>
      </c>
      <c r="I1580" t="s">
        <v>89</v>
      </c>
      <c r="J1580" t="s">
        <v>38342</v>
      </c>
      <c r="K1580">
        <v>3</v>
      </c>
      <c r="L1580">
        <v>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hidden="1" x14ac:dyDescent="0.35">
      <c r="A1581" t="s">
        <v>620</v>
      </c>
      <c r="B1581">
        <v>3</v>
      </c>
      <c r="D1581" s="24" t="str">
        <f t="shared" si="76"/>
        <v>FL</v>
      </c>
      <c r="E1581" s="25" t="str">
        <f t="shared" si="74"/>
        <v>12648</v>
      </c>
      <c r="F1581" s="24" t="str">
        <f t="shared" si="75"/>
        <v/>
      </c>
      <c r="G1581" t="s">
        <v>176</v>
      </c>
      <c r="H1581" t="s">
        <v>175</v>
      </c>
      <c r="I1581" t="s">
        <v>89</v>
      </c>
      <c r="J1581" t="s">
        <v>38342</v>
      </c>
      <c r="K1581">
        <v>1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hidden="1" x14ac:dyDescent="0.35">
      <c r="A1582" t="s">
        <v>620</v>
      </c>
      <c r="B1582">
        <v>3</v>
      </c>
      <c r="D1582" s="24" t="str">
        <f t="shared" si="76"/>
        <v>FL</v>
      </c>
      <c r="E1582" s="25" t="str">
        <f t="shared" si="74"/>
        <v>5923</v>
      </c>
      <c r="F1582" s="24" t="str">
        <f t="shared" si="75"/>
        <v/>
      </c>
      <c r="G1582" t="s">
        <v>290</v>
      </c>
      <c r="H1582" t="s">
        <v>291</v>
      </c>
      <c r="I1582" t="s">
        <v>89</v>
      </c>
      <c r="J1582" t="s">
        <v>38342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hidden="1" x14ac:dyDescent="0.35">
      <c r="A1583" t="s">
        <v>620</v>
      </c>
      <c r="B1583">
        <v>3</v>
      </c>
      <c r="D1583" s="24" t="str">
        <f t="shared" si="76"/>
        <v>FL</v>
      </c>
      <c r="E1583" s="25" t="str">
        <f t="shared" si="74"/>
        <v>2735</v>
      </c>
      <c r="F1583" s="24" t="str">
        <f t="shared" si="75"/>
        <v>Red Kamala</v>
      </c>
      <c r="G1583" t="s">
        <v>328</v>
      </c>
      <c r="H1583" t="s">
        <v>329</v>
      </c>
      <c r="I1583" t="s">
        <v>89</v>
      </c>
      <c r="J1583" t="s">
        <v>38342</v>
      </c>
      <c r="K1583">
        <v>0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hidden="1" x14ac:dyDescent="0.35">
      <c r="A1584" t="s">
        <v>620</v>
      </c>
      <c r="B1584">
        <v>3</v>
      </c>
      <c r="D1584" s="24" t="str">
        <f t="shared" si="76"/>
        <v>FL</v>
      </c>
      <c r="E1584" s="25" t="str">
        <f t="shared" si="74"/>
        <v>5879</v>
      </c>
      <c r="F1584" s="24" t="str">
        <f t="shared" si="75"/>
        <v>Coogera</v>
      </c>
      <c r="G1584" t="s">
        <v>609</v>
      </c>
      <c r="H1584" t="s">
        <v>610</v>
      </c>
      <c r="I1584" t="s">
        <v>89</v>
      </c>
      <c r="J1584" t="s">
        <v>38342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20" hidden="1" x14ac:dyDescent="0.35">
      <c r="A1585" t="s">
        <v>620</v>
      </c>
      <c r="B1585">
        <v>3</v>
      </c>
      <c r="D1585" s="24" t="str">
        <f t="shared" si="76"/>
        <v>FL</v>
      </c>
      <c r="E1585" s="25" t="str">
        <f t="shared" si="74"/>
        <v>5046</v>
      </c>
      <c r="F1585" s="24" t="str">
        <f t="shared" si="75"/>
        <v/>
      </c>
      <c r="G1585" t="s">
        <v>473</v>
      </c>
      <c r="H1585" t="s">
        <v>474</v>
      </c>
      <c r="I1585" t="s">
        <v>242</v>
      </c>
      <c r="J1585" t="s">
        <v>38342</v>
      </c>
      <c r="K1585">
        <v>0</v>
      </c>
      <c r="L1585" s="26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693</v>
      </c>
      <c r="T1585" t="s">
        <v>38411</v>
      </c>
    </row>
    <row r="1586" spans="1:20" hidden="1" x14ac:dyDescent="0.35">
      <c r="A1586" t="s">
        <v>620</v>
      </c>
      <c r="B1586">
        <v>3</v>
      </c>
      <c r="D1586" s="24" t="str">
        <f t="shared" si="76"/>
        <v>FL</v>
      </c>
      <c r="E1586" s="25" t="str">
        <f t="shared" si="74"/>
        <v>5763</v>
      </c>
      <c r="F1586" s="24" t="str">
        <f t="shared" si="75"/>
        <v/>
      </c>
      <c r="G1586" t="s">
        <v>694</v>
      </c>
      <c r="H1586" t="s">
        <v>695</v>
      </c>
      <c r="I1586" t="s">
        <v>89</v>
      </c>
      <c r="J1586" t="s">
        <v>38342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20" hidden="1" x14ac:dyDescent="0.35">
      <c r="A1587" t="s">
        <v>620</v>
      </c>
      <c r="B1587">
        <v>3</v>
      </c>
      <c r="D1587" s="24" t="str">
        <f t="shared" si="76"/>
        <v>FL</v>
      </c>
      <c r="E1587" s="25" t="str">
        <f t="shared" si="74"/>
        <v>6228</v>
      </c>
      <c r="F1587" s="24" t="str">
        <f t="shared" si="75"/>
        <v>Shiny-leaved Stinging Tree</v>
      </c>
      <c r="G1587" t="s">
        <v>253</v>
      </c>
      <c r="H1587" t="s">
        <v>254</v>
      </c>
      <c r="I1587" t="s">
        <v>38262</v>
      </c>
      <c r="J1587" t="s">
        <v>38406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0</v>
      </c>
      <c r="R1587">
        <v>0</v>
      </c>
    </row>
    <row r="1588" spans="1:20" hidden="1" x14ac:dyDescent="0.35">
      <c r="A1588" t="s">
        <v>620</v>
      </c>
      <c r="B1588">
        <v>3</v>
      </c>
      <c r="D1588" s="24" t="str">
        <f t="shared" si="76"/>
        <v>FL</v>
      </c>
      <c r="E1588" s="25" t="str">
        <f t="shared" si="74"/>
        <v>1084</v>
      </c>
      <c r="F1588" s="24" t="str">
        <f t="shared" si="75"/>
        <v/>
      </c>
      <c r="G1588" t="s">
        <v>336</v>
      </c>
      <c r="H1588" t="s">
        <v>337</v>
      </c>
      <c r="I1588" t="s">
        <v>89</v>
      </c>
      <c r="J1588" t="s">
        <v>38342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20" hidden="1" x14ac:dyDescent="0.35">
      <c r="A1589" t="s">
        <v>620</v>
      </c>
      <c r="B1589">
        <v>3</v>
      </c>
      <c r="D1589" s="24" t="str">
        <f t="shared" si="76"/>
        <v>FL</v>
      </c>
      <c r="E1589" s="25" t="str">
        <f t="shared" si="74"/>
        <v>3481</v>
      </c>
      <c r="F1589" s="24" t="str">
        <f t="shared" si="75"/>
        <v>Red-fruited Laurel</v>
      </c>
      <c r="G1589" t="s">
        <v>696</v>
      </c>
      <c r="H1589" t="s">
        <v>697</v>
      </c>
      <c r="I1589" t="s">
        <v>89</v>
      </c>
      <c r="J1589" t="s">
        <v>38342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20" hidden="1" x14ac:dyDescent="0.35">
      <c r="A1590" t="s">
        <v>620</v>
      </c>
      <c r="B1590">
        <v>3</v>
      </c>
      <c r="D1590" s="24" t="str">
        <f t="shared" si="76"/>
        <v>FL</v>
      </c>
      <c r="E1590" s="25" t="str">
        <f t="shared" si="74"/>
        <v>6218</v>
      </c>
      <c r="F1590" s="24" t="str">
        <f t="shared" si="75"/>
        <v>Rough-leaved Elm</v>
      </c>
      <c r="G1590" t="s">
        <v>660</v>
      </c>
      <c r="H1590" t="s">
        <v>661</v>
      </c>
      <c r="I1590" t="s">
        <v>89</v>
      </c>
      <c r="J1590" t="s">
        <v>38342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20" hidden="1" x14ac:dyDescent="0.35">
      <c r="A1591" t="s">
        <v>620</v>
      </c>
      <c r="B1591">
        <v>3</v>
      </c>
      <c r="D1591" s="24" t="str">
        <f t="shared" si="76"/>
        <v>FL</v>
      </c>
      <c r="E1591" s="25" t="str">
        <f t="shared" si="74"/>
        <v>5808</v>
      </c>
      <c r="F1591" s="24" t="str">
        <f t="shared" si="75"/>
        <v>Bastard's Crow Ash</v>
      </c>
      <c r="G1591" t="s">
        <v>268</v>
      </c>
      <c r="H1591" t="s">
        <v>289</v>
      </c>
      <c r="I1591" t="s">
        <v>89</v>
      </c>
      <c r="J1591" t="s">
        <v>38342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20" hidden="1" x14ac:dyDescent="0.35">
      <c r="A1592" t="s">
        <v>620</v>
      </c>
      <c r="B1592">
        <v>3</v>
      </c>
      <c r="D1592" s="24" t="str">
        <f t="shared" si="76"/>
        <v>FL</v>
      </c>
      <c r="E1592" s="25" t="str">
        <f t="shared" si="74"/>
        <v>4659</v>
      </c>
      <c r="F1592" s="24" t="str">
        <f t="shared" si="75"/>
        <v>Coral Berry</v>
      </c>
      <c r="G1592" t="s">
        <v>678</v>
      </c>
      <c r="H1592" t="s">
        <v>679</v>
      </c>
      <c r="I1592" t="s">
        <v>38262</v>
      </c>
      <c r="J1592" t="s">
        <v>38406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7</v>
      </c>
      <c r="Q1592">
        <v>0</v>
      </c>
      <c r="R1592">
        <v>0</v>
      </c>
    </row>
    <row r="1593" spans="1:20" hidden="1" x14ac:dyDescent="0.35">
      <c r="A1593" t="s">
        <v>620</v>
      </c>
      <c r="B1593">
        <v>3</v>
      </c>
      <c r="D1593" s="24" t="str">
        <f t="shared" si="76"/>
        <v>FL</v>
      </c>
      <c r="E1593" s="25" t="str">
        <f t="shared" si="74"/>
        <v>8669</v>
      </c>
      <c r="F1593" s="24" t="str">
        <f t="shared" si="75"/>
        <v>Native Holly</v>
      </c>
      <c r="G1593" t="s">
        <v>656</v>
      </c>
      <c r="H1593" t="s">
        <v>657</v>
      </c>
      <c r="I1593" t="s">
        <v>89</v>
      </c>
      <c r="J1593" t="s">
        <v>38342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20" hidden="1" x14ac:dyDescent="0.35">
      <c r="A1594" t="s">
        <v>620</v>
      </c>
      <c r="B1594">
        <v>3</v>
      </c>
      <c r="D1594" s="24" t="str">
        <f t="shared" si="76"/>
        <v>FL</v>
      </c>
      <c r="E1594" s="25" t="str">
        <f t="shared" si="74"/>
        <v>11864</v>
      </c>
      <c r="F1594" s="24" t="str">
        <f t="shared" si="75"/>
        <v>Yellow Tulipwood</v>
      </c>
      <c r="G1594" t="s">
        <v>698</v>
      </c>
      <c r="H1594" t="s">
        <v>699</v>
      </c>
      <c r="I1594" t="s">
        <v>38262</v>
      </c>
      <c r="J1594" t="s">
        <v>38342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20" hidden="1" x14ac:dyDescent="0.35">
      <c r="A1595" t="s">
        <v>620</v>
      </c>
      <c r="B1595">
        <v>4</v>
      </c>
      <c r="D1595" s="24" t="str">
        <f t="shared" si="76"/>
        <v>FL</v>
      </c>
      <c r="E1595" s="25" t="str">
        <f t="shared" si="74"/>
        <v>2566</v>
      </c>
      <c r="F1595" s="24" t="str">
        <f t="shared" si="75"/>
        <v>Myrtle Ebony</v>
      </c>
      <c r="G1595" t="s">
        <v>612</v>
      </c>
      <c r="H1595" t="s">
        <v>613</v>
      </c>
      <c r="I1595" t="s">
        <v>89</v>
      </c>
      <c r="J1595" t="s">
        <v>38342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20" hidden="1" x14ac:dyDescent="0.35">
      <c r="A1596" t="s">
        <v>620</v>
      </c>
      <c r="B1596">
        <v>4</v>
      </c>
      <c r="C1596" t="s">
        <v>545</v>
      </c>
      <c r="D1596" s="24" t="str">
        <f t="shared" si="76"/>
        <v>FL</v>
      </c>
      <c r="E1596" s="25" t="str">
        <f t="shared" si="74"/>
        <v>2699</v>
      </c>
      <c r="F1596" s="24" t="str">
        <f t="shared" si="75"/>
        <v>Cleistanthus</v>
      </c>
      <c r="G1596" t="s">
        <v>606</v>
      </c>
      <c r="H1596" t="s">
        <v>607</v>
      </c>
      <c r="I1596" t="s">
        <v>89</v>
      </c>
      <c r="J1596" t="s">
        <v>38342</v>
      </c>
      <c r="K1596">
        <v>5</v>
      </c>
      <c r="L1596">
        <v>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20" hidden="1" x14ac:dyDescent="0.35">
      <c r="A1597" t="s">
        <v>620</v>
      </c>
      <c r="B1597">
        <v>4</v>
      </c>
      <c r="D1597" s="24" t="str">
        <f t="shared" si="76"/>
        <v>FL</v>
      </c>
      <c r="E1597" s="25" t="str">
        <f t="shared" si="74"/>
        <v>5880</v>
      </c>
      <c r="F1597" s="24" t="str">
        <f t="shared" si="75"/>
        <v>Broad-leaved Whitewood</v>
      </c>
      <c r="G1597" t="s">
        <v>669</v>
      </c>
      <c r="H1597" t="s">
        <v>670</v>
      </c>
      <c r="I1597" t="s">
        <v>89</v>
      </c>
      <c r="J1597" t="s">
        <v>38342</v>
      </c>
      <c r="K1597">
        <v>2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20" hidden="1" x14ac:dyDescent="0.35">
      <c r="A1598" t="s">
        <v>620</v>
      </c>
      <c r="B1598">
        <v>4</v>
      </c>
      <c r="D1598" s="24" t="str">
        <f t="shared" si="76"/>
        <v>FL</v>
      </c>
      <c r="E1598" s="25" t="str">
        <f t="shared" si="74"/>
        <v>2735</v>
      </c>
      <c r="F1598" s="24" t="str">
        <f t="shared" si="75"/>
        <v>Red Kamala</v>
      </c>
      <c r="G1598" t="s">
        <v>328</v>
      </c>
      <c r="H1598" t="s">
        <v>329</v>
      </c>
      <c r="I1598" t="s">
        <v>89</v>
      </c>
      <c r="J1598" t="s">
        <v>38342</v>
      </c>
      <c r="K1598">
        <v>1</v>
      </c>
      <c r="L1598">
        <v>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20" hidden="1" x14ac:dyDescent="0.35">
      <c r="A1599" t="s">
        <v>620</v>
      </c>
      <c r="B1599">
        <v>4</v>
      </c>
      <c r="D1599" s="24" t="str">
        <f t="shared" si="76"/>
        <v>FL</v>
      </c>
      <c r="E1599" s="25" t="str">
        <f t="shared" si="74"/>
        <v>8401</v>
      </c>
      <c r="F1599" s="24" t="str">
        <f t="shared" si="75"/>
        <v/>
      </c>
      <c r="G1599" t="s">
        <v>98</v>
      </c>
      <c r="H1599" t="s">
        <v>99</v>
      </c>
      <c r="I1599" t="s">
        <v>241</v>
      </c>
      <c r="J1599" t="s">
        <v>38342</v>
      </c>
      <c r="K1599">
        <v>2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</row>
    <row r="1600" spans="1:20" hidden="1" x14ac:dyDescent="0.35">
      <c r="A1600" t="s">
        <v>620</v>
      </c>
      <c r="B1600">
        <v>4</v>
      </c>
      <c r="D1600" s="24" t="str">
        <f t="shared" si="76"/>
        <v>FL</v>
      </c>
      <c r="E1600" s="25" t="str">
        <f t="shared" si="74"/>
        <v>8390</v>
      </c>
      <c r="F1600" s="24" t="str">
        <f t="shared" si="75"/>
        <v/>
      </c>
      <c r="G1600" t="s">
        <v>541</v>
      </c>
      <c r="H1600" t="s">
        <v>542</v>
      </c>
      <c r="I1600" t="s">
        <v>89</v>
      </c>
      <c r="J1600" t="s">
        <v>38342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hidden="1" x14ac:dyDescent="0.35">
      <c r="A1601" t="s">
        <v>620</v>
      </c>
      <c r="B1601">
        <v>4</v>
      </c>
      <c r="D1601" s="24" t="str">
        <f t="shared" si="76"/>
        <v>FL</v>
      </c>
      <c r="E1601" s="25" t="str">
        <f t="shared" si="74"/>
        <v>6218</v>
      </c>
      <c r="F1601" s="24" t="str">
        <f t="shared" si="75"/>
        <v>Rough-leaved Elm</v>
      </c>
      <c r="G1601" t="s">
        <v>660</v>
      </c>
      <c r="H1601" t="s">
        <v>661</v>
      </c>
      <c r="I1601" t="s">
        <v>89</v>
      </c>
      <c r="J1601" t="s">
        <v>38342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hidden="1" x14ac:dyDescent="0.35">
      <c r="A1602" t="s">
        <v>620</v>
      </c>
      <c r="B1602">
        <v>4</v>
      </c>
      <c r="D1602" s="24" t="str">
        <f t="shared" si="76"/>
        <v>FL</v>
      </c>
      <c r="E1602" s="25" t="str">
        <f t="shared" ref="E1602:E1658" si="77">IF(ISBLANK(G1602),"",IFERROR(VLOOKUP(G1602,FloraSpeciesList,2,FALSE),""))</f>
        <v>10868</v>
      </c>
      <c r="F1602" s="24" t="str">
        <f t="shared" ref="F1602:F1658" si="78">IF(ISBLANK(G1602),"",IFERROR(IF(VLOOKUP(G1602,FloraSpeciesList,3,FALSE)=0,"",VLOOKUP(G1602,FloraSpeciesList,3,FALSE)),""))</f>
        <v/>
      </c>
      <c r="G1602" t="s">
        <v>662</v>
      </c>
      <c r="H1602" t="s">
        <v>663</v>
      </c>
      <c r="I1602" t="s">
        <v>241</v>
      </c>
      <c r="J1602" t="s">
        <v>38342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hidden="1" x14ac:dyDescent="0.35">
      <c r="A1603" t="s">
        <v>620</v>
      </c>
      <c r="B1603">
        <v>4</v>
      </c>
      <c r="D1603" s="24" t="str">
        <f t="shared" si="76"/>
        <v>FL</v>
      </c>
      <c r="E1603" s="25" t="str">
        <f t="shared" si="77"/>
        <v>PHYT</v>
      </c>
      <c r="F1603" s="24" t="str">
        <f t="shared" si="78"/>
        <v/>
      </c>
      <c r="G1603" s="26" t="s">
        <v>38211</v>
      </c>
      <c r="H1603" t="s">
        <v>117</v>
      </c>
      <c r="I1603" t="s">
        <v>241</v>
      </c>
      <c r="J1603" t="s">
        <v>38406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17</v>
      </c>
      <c r="Q1603">
        <v>0</v>
      </c>
      <c r="R1603">
        <v>0</v>
      </c>
    </row>
    <row r="1604" spans="1:18" hidden="1" x14ac:dyDescent="0.35">
      <c r="A1604" t="s">
        <v>620</v>
      </c>
      <c r="B1604">
        <v>4</v>
      </c>
      <c r="D1604" s="24" t="str">
        <f t="shared" ref="D1604:D1658" si="79">IF(ISBLANK(G1604),"","FL")</f>
        <v>FL</v>
      </c>
      <c r="E1604" s="25" t="str">
        <f t="shared" si="77"/>
        <v>5879</v>
      </c>
      <c r="F1604" s="24" t="str">
        <f t="shared" si="78"/>
        <v>Coogera</v>
      </c>
      <c r="G1604" t="s">
        <v>609</v>
      </c>
      <c r="H1604" t="s">
        <v>610</v>
      </c>
      <c r="I1604" t="s">
        <v>89</v>
      </c>
      <c r="J1604" t="s">
        <v>38342</v>
      </c>
      <c r="K1604">
        <v>1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hidden="1" x14ac:dyDescent="0.35">
      <c r="A1605" t="s">
        <v>620</v>
      </c>
      <c r="B1605">
        <v>4</v>
      </c>
      <c r="D1605" s="24" t="str">
        <f t="shared" si="79"/>
        <v>FL</v>
      </c>
      <c r="E1605" s="25" t="str">
        <f t="shared" si="77"/>
        <v>6228</v>
      </c>
      <c r="F1605" s="24" t="str">
        <f t="shared" si="78"/>
        <v>Shiny-leaved Stinging Tree</v>
      </c>
      <c r="G1605" t="s">
        <v>253</v>
      </c>
      <c r="H1605" t="s">
        <v>254</v>
      </c>
      <c r="I1605" t="s">
        <v>38262</v>
      </c>
      <c r="J1605" t="s">
        <v>38406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8</v>
      </c>
      <c r="Q1605">
        <v>0</v>
      </c>
      <c r="R1605">
        <v>0</v>
      </c>
    </row>
    <row r="1606" spans="1:18" hidden="1" x14ac:dyDescent="0.35">
      <c r="A1606" t="s">
        <v>620</v>
      </c>
      <c r="B1606">
        <v>4</v>
      </c>
      <c r="D1606" s="24" t="str">
        <f t="shared" si="79"/>
        <v>FL</v>
      </c>
      <c r="E1606" s="25" t="str">
        <f t="shared" si="77"/>
        <v>11412</v>
      </c>
      <c r="F1606" s="24" t="str">
        <f t="shared" si="78"/>
        <v>Black Apple</v>
      </c>
      <c r="G1606" t="s">
        <v>171</v>
      </c>
      <c r="H1606" t="s">
        <v>172</v>
      </c>
      <c r="I1606" t="s">
        <v>89</v>
      </c>
      <c r="J1606" t="s">
        <v>38342</v>
      </c>
      <c r="K1606">
        <v>0</v>
      </c>
      <c r="L1606">
        <v>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hidden="1" x14ac:dyDescent="0.35">
      <c r="A1607" t="s">
        <v>620</v>
      </c>
      <c r="B1607">
        <v>4</v>
      </c>
      <c r="D1607" s="24" t="str">
        <f t="shared" si="79"/>
        <v>FL</v>
      </c>
      <c r="E1607" s="25" t="str">
        <f t="shared" si="77"/>
        <v>11398</v>
      </c>
      <c r="F1607" s="24" t="str">
        <f t="shared" si="78"/>
        <v>Python Tree</v>
      </c>
      <c r="G1607" t="s">
        <v>680</v>
      </c>
      <c r="H1607" t="s">
        <v>681</v>
      </c>
      <c r="I1607" t="s">
        <v>89</v>
      </c>
      <c r="J1607" t="s">
        <v>38342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hidden="1" x14ac:dyDescent="0.35">
      <c r="A1608" t="s">
        <v>620</v>
      </c>
      <c r="B1608">
        <v>4</v>
      </c>
      <c r="D1608" s="24" t="str">
        <f t="shared" si="79"/>
        <v>FL</v>
      </c>
      <c r="E1608" s="25" t="str">
        <f t="shared" si="77"/>
        <v>5914</v>
      </c>
      <c r="F1608" s="24" t="str">
        <f t="shared" si="78"/>
        <v>Beetroot Tree</v>
      </c>
      <c r="G1608" t="s">
        <v>636</v>
      </c>
      <c r="H1608" t="s">
        <v>637</v>
      </c>
      <c r="I1608" t="s">
        <v>89</v>
      </c>
      <c r="J1608" t="s">
        <v>38342</v>
      </c>
      <c r="K1608">
        <v>0</v>
      </c>
      <c r="L1608">
        <v>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hidden="1" x14ac:dyDescent="0.35">
      <c r="A1609" t="s">
        <v>620</v>
      </c>
      <c r="B1609">
        <v>4</v>
      </c>
      <c r="D1609" s="24" t="str">
        <f t="shared" si="79"/>
        <v>FL</v>
      </c>
      <c r="E1609" s="25" t="str">
        <f t="shared" si="77"/>
        <v>1943</v>
      </c>
      <c r="F1609" s="24" t="str">
        <f t="shared" si="78"/>
        <v>Native Pomegranate</v>
      </c>
      <c r="G1609" t="s">
        <v>520</v>
      </c>
      <c r="H1609" t="s">
        <v>521</v>
      </c>
      <c r="I1609" t="s">
        <v>89</v>
      </c>
      <c r="J1609" t="s">
        <v>38342</v>
      </c>
      <c r="K1609">
        <v>0</v>
      </c>
      <c r="L1609">
        <v>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hidden="1" x14ac:dyDescent="0.35">
      <c r="A1610" t="s">
        <v>620</v>
      </c>
      <c r="B1610">
        <v>4</v>
      </c>
      <c r="D1610" s="24" t="str">
        <f t="shared" si="79"/>
        <v>FL</v>
      </c>
      <c r="E1610" s="25" t="str">
        <f t="shared" si="77"/>
        <v>11947</v>
      </c>
      <c r="F1610" s="24" t="str">
        <f t="shared" si="78"/>
        <v/>
      </c>
      <c r="G1610" t="s">
        <v>137</v>
      </c>
      <c r="H1610" t="s">
        <v>138</v>
      </c>
      <c r="I1610" t="s">
        <v>38262</v>
      </c>
      <c r="J1610" t="s">
        <v>38406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</v>
      </c>
      <c r="Q1610">
        <v>0</v>
      </c>
      <c r="R1610">
        <v>0</v>
      </c>
    </row>
    <row r="1611" spans="1:18" hidden="1" x14ac:dyDescent="0.35">
      <c r="A1611" t="s">
        <v>620</v>
      </c>
      <c r="B1611">
        <v>4</v>
      </c>
      <c r="D1611" s="24" t="str">
        <f t="shared" si="79"/>
        <v>FL</v>
      </c>
      <c r="E1611" s="25" t="str">
        <f t="shared" si="77"/>
        <v>4659</v>
      </c>
      <c r="F1611" s="24" t="str">
        <f t="shared" si="78"/>
        <v>Coral Berry</v>
      </c>
      <c r="G1611" t="s">
        <v>678</v>
      </c>
      <c r="H1611" t="s">
        <v>679</v>
      </c>
      <c r="I1611" t="s">
        <v>38262</v>
      </c>
      <c r="J1611" t="s">
        <v>38406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7</v>
      </c>
      <c r="Q1611">
        <v>0</v>
      </c>
      <c r="R1611">
        <v>0</v>
      </c>
    </row>
    <row r="1612" spans="1:18" hidden="1" x14ac:dyDescent="0.35">
      <c r="A1612" t="s">
        <v>620</v>
      </c>
      <c r="B1612">
        <v>4</v>
      </c>
      <c r="D1612" s="24" t="str">
        <f t="shared" si="79"/>
        <v>FL</v>
      </c>
      <c r="E1612" s="25" t="str">
        <f t="shared" si="77"/>
        <v>6281</v>
      </c>
      <c r="F1612" s="24" t="str">
        <f t="shared" si="78"/>
        <v>Native Grape</v>
      </c>
      <c r="G1612" t="s">
        <v>256</v>
      </c>
      <c r="H1612" t="s">
        <v>257</v>
      </c>
      <c r="I1612" t="s">
        <v>38262</v>
      </c>
      <c r="J1612" t="s">
        <v>38342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0</v>
      </c>
      <c r="R1612">
        <v>0</v>
      </c>
    </row>
    <row r="1613" spans="1:18" hidden="1" x14ac:dyDescent="0.35">
      <c r="A1613" t="s">
        <v>620</v>
      </c>
      <c r="B1613">
        <v>4</v>
      </c>
      <c r="D1613" s="24" t="str">
        <f t="shared" si="79"/>
        <v>FL</v>
      </c>
      <c r="E1613" s="25" t="str">
        <f t="shared" si="77"/>
        <v>5808</v>
      </c>
      <c r="F1613" s="24" t="str">
        <f t="shared" si="78"/>
        <v>Bastard's Crow Ash</v>
      </c>
      <c r="G1613" t="s">
        <v>268</v>
      </c>
      <c r="H1613" t="s">
        <v>289</v>
      </c>
      <c r="I1613" t="s">
        <v>89</v>
      </c>
      <c r="J1613" t="s">
        <v>38342</v>
      </c>
      <c r="K1613">
        <v>0</v>
      </c>
      <c r="L1613">
        <v>2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</row>
    <row r="1614" spans="1:18" hidden="1" x14ac:dyDescent="0.35">
      <c r="A1614" t="s">
        <v>620</v>
      </c>
      <c r="B1614">
        <v>5</v>
      </c>
      <c r="D1614" s="24" t="str">
        <f t="shared" si="79"/>
        <v>FL</v>
      </c>
      <c r="E1614" s="25" t="str">
        <f t="shared" si="77"/>
        <v>6126</v>
      </c>
      <c r="F1614" s="24" t="str">
        <f t="shared" si="78"/>
        <v>Illawarra Flame Tree</v>
      </c>
      <c r="G1614" t="s">
        <v>375</v>
      </c>
      <c r="H1614" t="s">
        <v>700</v>
      </c>
      <c r="I1614" t="s">
        <v>38262</v>
      </c>
      <c r="J1614" t="s">
        <v>38342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hidden="1" x14ac:dyDescent="0.35">
      <c r="A1615" t="s">
        <v>620</v>
      </c>
      <c r="B1615">
        <v>5</v>
      </c>
      <c r="D1615" s="24" t="str">
        <f t="shared" si="79"/>
        <v>FL</v>
      </c>
      <c r="E1615" s="25" t="str">
        <f t="shared" si="77"/>
        <v>2274</v>
      </c>
      <c r="F1615" s="24" t="str">
        <f t="shared" si="78"/>
        <v>Rose Marara</v>
      </c>
      <c r="G1615" t="s">
        <v>644</v>
      </c>
      <c r="H1615" t="s">
        <v>645</v>
      </c>
      <c r="I1615" t="s">
        <v>89</v>
      </c>
      <c r="J1615" t="s">
        <v>38342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hidden="1" x14ac:dyDescent="0.35">
      <c r="A1616" t="s">
        <v>620</v>
      </c>
      <c r="B1616">
        <v>5</v>
      </c>
      <c r="C1616" t="s">
        <v>545</v>
      </c>
      <c r="D1616" s="24" t="str">
        <f t="shared" si="79"/>
        <v>FL</v>
      </c>
      <c r="E1616" s="25" t="str">
        <f t="shared" si="77"/>
        <v>5792</v>
      </c>
      <c r="F1616" s="24" t="str">
        <f t="shared" si="78"/>
        <v>Crow's Ash</v>
      </c>
      <c r="G1616" t="s">
        <v>701</v>
      </c>
      <c r="H1616" t="s">
        <v>702</v>
      </c>
      <c r="I1616" t="s">
        <v>38262</v>
      </c>
      <c r="J1616" t="s">
        <v>38342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20" hidden="1" x14ac:dyDescent="0.35">
      <c r="A1617" t="s">
        <v>620</v>
      </c>
      <c r="B1617">
        <v>5</v>
      </c>
      <c r="D1617" s="24" t="str">
        <f t="shared" si="79"/>
        <v>FL</v>
      </c>
      <c r="E1617" s="25" t="str">
        <f t="shared" si="77"/>
        <v>8401</v>
      </c>
      <c r="F1617" s="24" t="str">
        <f t="shared" si="78"/>
        <v/>
      </c>
      <c r="G1617" t="s">
        <v>98</v>
      </c>
      <c r="H1617" t="s">
        <v>99</v>
      </c>
      <c r="I1617" t="s">
        <v>241</v>
      </c>
      <c r="J1617" t="s">
        <v>38342</v>
      </c>
      <c r="K1617">
        <v>2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</row>
    <row r="1618" spans="1:20" hidden="1" x14ac:dyDescent="0.35">
      <c r="A1618" t="s">
        <v>620</v>
      </c>
      <c r="B1618">
        <v>5</v>
      </c>
      <c r="D1618" s="24" t="str">
        <f t="shared" si="79"/>
        <v>FL</v>
      </c>
      <c r="E1618" s="25" t="str">
        <f t="shared" si="77"/>
        <v>6218</v>
      </c>
      <c r="F1618" s="24" t="str">
        <f t="shared" si="78"/>
        <v>Rough-leaved Elm</v>
      </c>
      <c r="G1618" t="s">
        <v>660</v>
      </c>
      <c r="H1618" t="s">
        <v>661</v>
      </c>
      <c r="I1618" t="s">
        <v>89</v>
      </c>
      <c r="J1618" t="s">
        <v>38342</v>
      </c>
      <c r="K1618">
        <v>1</v>
      </c>
      <c r="L1618">
        <v>3</v>
      </c>
      <c r="M1618">
        <v>0</v>
      </c>
      <c r="N1618">
        <v>2</v>
      </c>
      <c r="O1618">
        <v>0</v>
      </c>
      <c r="P1618">
        <v>0</v>
      </c>
      <c r="Q1618">
        <v>0</v>
      </c>
      <c r="R1618">
        <v>0</v>
      </c>
    </row>
    <row r="1619" spans="1:20" hidden="1" x14ac:dyDescent="0.35">
      <c r="A1619" t="s">
        <v>620</v>
      </c>
      <c r="B1619">
        <v>5</v>
      </c>
      <c r="D1619" s="24" t="str">
        <f t="shared" si="79"/>
        <v>FL</v>
      </c>
      <c r="E1619" s="25" t="str">
        <f t="shared" si="77"/>
        <v>1084</v>
      </c>
      <c r="F1619" s="24" t="str">
        <f t="shared" si="78"/>
        <v/>
      </c>
      <c r="G1619" t="s">
        <v>336</v>
      </c>
      <c r="H1619" t="s">
        <v>337</v>
      </c>
      <c r="I1619" t="s">
        <v>241</v>
      </c>
      <c r="J1619" t="s">
        <v>38342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</row>
    <row r="1620" spans="1:20" hidden="1" x14ac:dyDescent="0.35">
      <c r="A1620" t="s">
        <v>620</v>
      </c>
      <c r="B1620">
        <v>5</v>
      </c>
      <c r="D1620" s="24" t="str">
        <f t="shared" si="79"/>
        <v>FL</v>
      </c>
      <c r="E1620" s="25" t="str">
        <f t="shared" si="77"/>
        <v>5914</v>
      </c>
      <c r="F1620" s="24" t="str">
        <f t="shared" si="78"/>
        <v>Beetroot Tree</v>
      </c>
      <c r="G1620" t="s">
        <v>636</v>
      </c>
      <c r="H1620" t="s">
        <v>637</v>
      </c>
      <c r="I1620" t="s">
        <v>89</v>
      </c>
      <c r="J1620" t="s">
        <v>38342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20" hidden="1" x14ac:dyDescent="0.35">
      <c r="A1621" t="s">
        <v>620</v>
      </c>
      <c r="B1621">
        <v>5</v>
      </c>
      <c r="D1621" s="24" t="str">
        <f t="shared" si="79"/>
        <v>FL</v>
      </c>
      <c r="E1621" s="25" t="str">
        <f t="shared" si="77"/>
        <v>2735</v>
      </c>
      <c r="F1621" s="24" t="str">
        <f t="shared" si="78"/>
        <v>Red Kamala</v>
      </c>
      <c r="G1621" t="s">
        <v>328</v>
      </c>
      <c r="H1621" t="s">
        <v>329</v>
      </c>
      <c r="I1621" t="s">
        <v>89</v>
      </c>
      <c r="J1621" t="s">
        <v>38342</v>
      </c>
      <c r="K1621">
        <v>0</v>
      </c>
      <c r="L1621">
        <v>2</v>
      </c>
      <c r="M1621">
        <v>0</v>
      </c>
      <c r="N1621">
        <v>2</v>
      </c>
      <c r="O1621">
        <v>0</v>
      </c>
      <c r="P1621">
        <v>0</v>
      </c>
      <c r="Q1621">
        <v>0</v>
      </c>
      <c r="R1621">
        <v>0</v>
      </c>
    </row>
    <row r="1622" spans="1:20" hidden="1" x14ac:dyDescent="0.35">
      <c r="A1622" t="s">
        <v>620</v>
      </c>
      <c r="B1622">
        <v>5</v>
      </c>
      <c r="D1622" s="24" t="str">
        <f t="shared" si="79"/>
        <v>FL</v>
      </c>
      <c r="E1622" s="25" t="str">
        <f t="shared" si="77"/>
        <v>4659</v>
      </c>
      <c r="F1622" s="24" t="str">
        <f t="shared" si="78"/>
        <v>Coral Berry</v>
      </c>
      <c r="G1622" t="s">
        <v>678</v>
      </c>
      <c r="H1622" t="s">
        <v>679</v>
      </c>
      <c r="I1622" t="s">
        <v>38262</v>
      </c>
      <c r="J1622" t="s">
        <v>38406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12</v>
      </c>
      <c r="Q1622">
        <v>0</v>
      </c>
      <c r="R1622">
        <v>0</v>
      </c>
    </row>
    <row r="1623" spans="1:20" hidden="1" x14ac:dyDescent="0.35">
      <c r="A1623" t="s">
        <v>620</v>
      </c>
      <c r="B1623">
        <v>5</v>
      </c>
      <c r="D1623" s="24" t="str">
        <f t="shared" si="79"/>
        <v>FL</v>
      </c>
      <c r="E1623" s="25" t="str">
        <f t="shared" si="77"/>
        <v>PHYT</v>
      </c>
      <c r="F1623" s="24" t="str">
        <f t="shared" si="78"/>
        <v/>
      </c>
      <c r="G1623" s="26" t="s">
        <v>38211</v>
      </c>
      <c r="H1623" t="s">
        <v>117</v>
      </c>
      <c r="I1623" t="s">
        <v>241</v>
      </c>
      <c r="J1623" t="s">
        <v>38406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21</v>
      </c>
      <c r="Q1623">
        <v>0</v>
      </c>
      <c r="R1623">
        <v>0</v>
      </c>
    </row>
    <row r="1624" spans="1:20" hidden="1" x14ac:dyDescent="0.35">
      <c r="A1624" t="s">
        <v>620</v>
      </c>
      <c r="B1624">
        <v>5</v>
      </c>
      <c r="D1624" s="24" t="str">
        <f t="shared" si="79"/>
        <v>FL</v>
      </c>
      <c r="E1624" s="25" t="str">
        <f t="shared" si="77"/>
        <v>1943</v>
      </c>
      <c r="F1624" s="24" t="str">
        <f t="shared" si="78"/>
        <v>Native Pomegranate</v>
      </c>
      <c r="G1624" t="s">
        <v>520</v>
      </c>
      <c r="H1624" t="s">
        <v>521</v>
      </c>
      <c r="I1624" t="s">
        <v>89</v>
      </c>
      <c r="J1624" t="s">
        <v>38342</v>
      </c>
      <c r="K1624">
        <v>0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20" hidden="1" x14ac:dyDescent="0.35">
      <c r="A1625" t="s">
        <v>620</v>
      </c>
      <c r="B1625">
        <v>5</v>
      </c>
      <c r="D1625" s="24" t="str">
        <f t="shared" si="79"/>
        <v>FL</v>
      </c>
      <c r="E1625" s="25" t="str">
        <f t="shared" si="77"/>
        <v>2699</v>
      </c>
      <c r="F1625" s="24" t="str">
        <f t="shared" si="78"/>
        <v>Cleistanthus</v>
      </c>
      <c r="G1625" t="s">
        <v>606</v>
      </c>
      <c r="H1625" t="s">
        <v>607</v>
      </c>
      <c r="I1625" t="s">
        <v>89</v>
      </c>
      <c r="J1625" t="s">
        <v>38342</v>
      </c>
      <c r="K1625">
        <v>0</v>
      </c>
      <c r="L1625">
        <v>4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</row>
    <row r="1626" spans="1:20" hidden="1" x14ac:dyDescent="0.35">
      <c r="A1626" t="s">
        <v>620</v>
      </c>
      <c r="B1626">
        <v>5</v>
      </c>
      <c r="D1626" s="24" t="str">
        <f t="shared" si="79"/>
        <v>FL</v>
      </c>
      <c r="E1626" s="25" t="str">
        <f t="shared" si="77"/>
        <v>8669</v>
      </c>
      <c r="F1626" s="24" t="str">
        <f t="shared" si="78"/>
        <v>Native Holly</v>
      </c>
      <c r="G1626" t="s">
        <v>656</v>
      </c>
      <c r="H1626" t="s">
        <v>657</v>
      </c>
      <c r="I1626" t="s">
        <v>89</v>
      </c>
      <c r="J1626" t="s">
        <v>38342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20" hidden="1" x14ac:dyDescent="0.35">
      <c r="A1627" t="s">
        <v>620</v>
      </c>
      <c r="B1627">
        <v>5</v>
      </c>
      <c r="D1627" s="24" t="str">
        <f t="shared" si="79"/>
        <v>FL</v>
      </c>
      <c r="E1627" s="25" t="str">
        <f t="shared" si="77"/>
        <v>6065</v>
      </c>
      <c r="F1627" s="24" t="str">
        <f t="shared" si="78"/>
        <v>Kangaroo Apple</v>
      </c>
      <c r="G1627" t="s">
        <v>588</v>
      </c>
      <c r="H1627" t="s">
        <v>589</v>
      </c>
      <c r="I1627" t="s">
        <v>241</v>
      </c>
      <c r="J1627" t="s">
        <v>38406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7</v>
      </c>
      <c r="Q1627">
        <v>0</v>
      </c>
      <c r="R1627">
        <v>0</v>
      </c>
    </row>
    <row r="1628" spans="1:20" hidden="1" x14ac:dyDescent="0.35">
      <c r="A1628" t="s">
        <v>620</v>
      </c>
      <c r="B1628">
        <v>5</v>
      </c>
      <c r="D1628" s="24" t="str">
        <f t="shared" si="79"/>
        <v>FL</v>
      </c>
      <c r="E1628" s="25" t="str">
        <f t="shared" si="77"/>
        <v>2036</v>
      </c>
      <c r="F1628" s="24" t="str">
        <f t="shared" si="78"/>
        <v/>
      </c>
      <c r="G1628" t="s">
        <v>703</v>
      </c>
      <c r="H1628" t="s">
        <v>704</v>
      </c>
      <c r="I1628" t="s">
        <v>89</v>
      </c>
      <c r="J1628" t="s">
        <v>38342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20" hidden="1" x14ac:dyDescent="0.35">
      <c r="A1629" t="s">
        <v>620</v>
      </c>
      <c r="B1629">
        <v>5</v>
      </c>
      <c r="D1629" s="24" t="str">
        <f t="shared" si="79"/>
        <v>FL</v>
      </c>
      <c r="E1629" s="25" t="str">
        <f t="shared" si="77"/>
        <v>5763</v>
      </c>
      <c r="F1629" s="24" t="str">
        <f t="shared" si="78"/>
        <v/>
      </c>
      <c r="G1629" t="s">
        <v>694</v>
      </c>
      <c r="H1629" t="s">
        <v>695</v>
      </c>
      <c r="I1629" t="s">
        <v>89</v>
      </c>
      <c r="J1629" t="s">
        <v>38342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20" hidden="1" x14ac:dyDescent="0.35">
      <c r="A1630" t="s">
        <v>620</v>
      </c>
      <c r="B1630">
        <v>5</v>
      </c>
      <c r="D1630" s="24" t="str">
        <f t="shared" si="79"/>
        <v>FL</v>
      </c>
      <c r="E1630" s="25" t="str">
        <f t="shared" si="77"/>
        <v>8598</v>
      </c>
      <c r="F1630" s="24" t="str">
        <f t="shared" si="78"/>
        <v>Incense Cedar</v>
      </c>
      <c r="G1630" t="s">
        <v>179</v>
      </c>
      <c r="H1630" t="s">
        <v>180</v>
      </c>
      <c r="I1630" t="s">
        <v>89</v>
      </c>
      <c r="J1630" t="s">
        <v>38342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20" hidden="1" x14ac:dyDescent="0.35">
      <c r="A1631" t="s">
        <v>620</v>
      </c>
      <c r="B1631">
        <v>5</v>
      </c>
      <c r="D1631" s="24" t="str">
        <f t="shared" si="79"/>
        <v>FL</v>
      </c>
      <c r="E1631" s="25" t="str">
        <f t="shared" si="77"/>
        <v>2207</v>
      </c>
      <c r="F1631" s="24" t="str">
        <f t="shared" si="78"/>
        <v/>
      </c>
      <c r="G1631" t="s">
        <v>626</v>
      </c>
      <c r="H1631" t="s">
        <v>627</v>
      </c>
      <c r="I1631" t="s">
        <v>242</v>
      </c>
      <c r="J1631" t="s">
        <v>38342</v>
      </c>
      <c r="K1631">
        <v>0</v>
      </c>
      <c r="L1631" s="26">
        <v>5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664</v>
      </c>
      <c r="T1631" t="s">
        <v>38412</v>
      </c>
    </row>
    <row r="1632" spans="1:20" hidden="1" x14ac:dyDescent="0.35">
      <c r="A1632" t="s">
        <v>620</v>
      </c>
      <c r="B1632">
        <v>5</v>
      </c>
      <c r="D1632" s="24" t="str">
        <f t="shared" si="79"/>
        <v>FL</v>
      </c>
      <c r="E1632" s="25" t="str">
        <f t="shared" si="77"/>
        <v>8839</v>
      </c>
      <c r="F1632" s="24" t="str">
        <f t="shared" si="78"/>
        <v>Red Cedar</v>
      </c>
      <c r="G1632" t="s">
        <v>113</v>
      </c>
      <c r="H1632" t="s">
        <v>114</v>
      </c>
      <c r="I1632" t="s">
        <v>38262</v>
      </c>
      <c r="J1632" t="s">
        <v>38406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3</v>
      </c>
      <c r="Q1632">
        <v>0</v>
      </c>
      <c r="R1632">
        <v>0</v>
      </c>
    </row>
    <row r="1633" spans="1:18" hidden="1" x14ac:dyDescent="0.35">
      <c r="A1633" t="s">
        <v>620</v>
      </c>
      <c r="B1633">
        <v>5</v>
      </c>
      <c r="D1633" s="24" t="str">
        <f t="shared" si="79"/>
        <v>FL</v>
      </c>
      <c r="E1633" s="25" t="str">
        <f t="shared" si="77"/>
        <v/>
      </c>
      <c r="F1633" s="24" t="str">
        <f t="shared" si="78"/>
        <v/>
      </c>
      <c r="G1633" s="26" t="s">
        <v>38236</v>
      </c>
      <c r="H1633" t="s">
        <v>705</v>
      </c>
      <c r="I1633" t="s">
        <v>241</v>
      </c>
      <c r="J1633" t="s">
        <v>38342</v>
      </c>
      <c r="K1633">
        <v>0</v>
      </c>
      <c r="L1633">
        <v>0</v>
      </c>
      <c r="M1633">
        <v>0</v>
      </c>
      <c r="N1633">
        <v>4</v>
      </c>
      <c r="O1633">
        <v>0</v>
      </c>
      <c r="P1633">
        <v>0</v>
      </c>
      <c r="Q1633">
        <v>0</v>
      </c>
      <c r="R1633">
        <v>0</v>
      </c>
    </row>
    <row r="1634" spans="1:18" hidden="1" x14ac:dyDescent="0.35">
      <c r="A1634" t="s">
        <v>620</v>
      </c>
      <c r="B1634">
        <v>6</v>
      </c>
      <c r="D1634" s="24" t="str">
        <f t="shared" si="79"/>
        <v>FL</v>
      </c>
      <c r="E1634" s="25" t="str">
        <f t="shared" si="77"/>
        <v>6218</v>
      </c>
      <c r="F1634" s="24" t="str">
        <f t="shared" si="78"/>
        <v>Rough-leaved Elm</v>
      </c>
      <c r="G1634" t="s">
        <v>660</v>
      </c>
      <c r="H1634" t="s">
        <v>661</v>
      </c>
      <c r="I1634" t="s">
        <v>89</v>
      </c>
      <c r="J1634" t="s">
        <v>38342</v>
      </c>
      <c r="K1634">
        <v>0</v>
      </c>
      <c r="L1634">
        <v>1</v>
      </c>
      <c r="M1634">
        <v>0</v>
      </c>
      <c r="N1634">
        <v>2</v>
      </c>
      <c r="O1634">
        <v>0</v>
      </c>
      <c r="P1634">
        <v>0</v>
      </c>
      <c r="Q1634">
        <v>0</v>
      </c>
      <c r="R1634">
        <v>0</v>
      </c>
    </row>
    <row r="1635" spans="1:18" hidden="1" x14ac:dyDescent="0.35">
      <c r="A1635" t="s">
        <v>620</v>
      </c>
      <c r="B1635">
        <v>6</v>
      </c>
      <c r="D1635" s="24" t="str">
        <f t="shared" si="79"/>
        <v>FL</v>
      </c>
      <c r="E1635" s="25" t="str">
        <f t="shared" si="77"/>
        <v>1943</v>
      </c>
      <c r="F1635" s="24" t="str">
        <f t="shared" si="78"/>
        <v>Native Pomegranate</v>
      </c>
      <c r="G1635" t="s">
        <v>520</v>
      </c>
      <c r="H1635" t="s">
        <v>521</v>
      </c>
      <c r="I1635" t="s">
        <v>89</v>
      </c>
      <c r="J1635" t="s">
        <v>38342</v>
      </c>
      <c r="K1635">
        <v>0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hidden="1" x14ac:dyDescent="0.35">
      <c r="A1636" t="s">
        <v>620</v>
      </c>
      <c r="B1636">
        <v>6</v>
      </c>
      <c r="D1636" s="24" t="str">
        <f t="shared" si="79"/>
        <v>FL</v>
      </c>
      <c r="E1636" s="25" t="str">
        <f t="shared" si="77"/>
        <v>5792</v>
      </c>
      <c r="F1636" s="24" t="str">
        <f t="shared" si="78"/>
        <v>Crow's Ash</v>
      </c>
      <c r="G1636" t="s">
        <v>701</v>
      </c>
      <c r="H1636" t="s">
        <v>702</v>
      </c>
      <c r="I1636" t="s">
        <v>89</v>
      </c>
      <c r="J1636" t="s">
        <v>38342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</row>
    <row r="1637" spans="1:18" hidden="1" x14ac:dyDescent="0.35">
      <c r="A1637" t="s">
        <v>620</v>
      </c>
      <c r="B1637">
        <v>6</v>
      </c>
      <c r="C1637" t="s">
        <v>574</v>
      </c>
      <c r="D1637" s="24" t="str">
        <f t="shared" si="79"/>
        <v>FL</v>
      </c>
      <c r="E1637" s="25" t="str">
        <f t="shared" si="77"/>
        <v>6065</v>
      </c>
      <c r="F1637" s="24" t="str">
        <f t="shared" si="78"/>
        <v>Kangaroo Apple</v>
      </c>
      <c r="G1637" t="s">
        <v>588</v>
      </c>
      <c r="H1637" t="s">
        <v>589</v>
      </c>
      <c r="I1637" t="s">
        <v>241</v>
      </c>
      <c r="J1637" t="s">
        <v>38406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7</v>
      </c>
      <c r="Q1637">
        <v>0</v>
      </c>
      <c r="R1637">
        <v>0</v>
      </c>
    </row>
    <row r="1638" spans="1:18" hidden="1" x14ac:dyDescent="0.35">
      <c r="A1638" t="s">
        <v>620</v>
      </c>
      <c r="B1638">
        <v>6</v>
      </c>
      <c r="D1638" s="24" t="str">
        <f t="shared" si="79"/>
        <v>FL</v>
      </c>
      <c r="E1638" s="25" t="str">
        <f t="shared" si="77"/>
        <v>PHYT</v>
      </c>
      <c r="F1638" s="24" t="str">
        <f t="shared" si="78"/>
        <v/>
      </c>
      <c r="G1638" s="26" t="s">
        <v>38211</v>
      </c>
      <c r="H1638" t="s">
        <v>117</v>
      </c>
      <c r="I1638" t="s">
        <v>241</v>
      </c>
      <c r="J1638" t="s">
        <v>38406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26</v>
      </c>
      <c r="Q1638">
        <v>0</v>
      </c>
      <c r="R1638">
        <v>0</v>
      </c>
    </row>
    <row r="1639" spans="1:18" hidden="1" x14ac:dyDescent="0.35">
      <c r="A1639" t="s">
        <v>620</v>
      </c>
      <c r="B1639">
        <v>6</v>
      </c>
      <c r="D1639" s="24" t="str">
        <f t="shared" si="79"/>
        <v>FL</v>
      </c>
      <c r="E1639" s="25" t="str">
        <f t="shared" si="77"/>
        <v>6760</v>
      </c>
      <c r="F1639" s="24" t="str">
        <f t="shared" si="78"/>
        <v/>
      </c>
      <c r="G1639" t="s">
        <v>106</v>
      </c>
      <c r="H1639" t="s">
        <v>107</v>
      </c>
      <c r="I1639" t="s">
        <v>38262</v>
      </c>
      <c r="J1639" t="s">
        <v>38406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</v>
      </c>
      <c r="Q1639">
        <v>0</v>
      </c>
      <c r="R1639">
        <v>0</v>
      </c>
    </row>
    <row r="1640" spans="1:18" hidden="1" x14ac:dyDescent="0.35">
      <c r="A1640" t="s">
        <v>620</v>
      </c>
      <c r="B1640">
        <v>6</v>
      </c>
      <c r="D1640" s="24" t="str">
        <f t="shared" si="79"/>
        <v>FL</v>
      </c>
      <c r="E1640" s="25" t="str">
        <f t="shared" si="77"/>
        <v>5914</v>
      </c>
      <c r="F1640" s="24" t="str">
        <f t="shared" si="78"/>
        <v>Beetroot Tree</v>
      </c>
      <c r="G1640" t="s">
        <v>636</v>
      </c>
      <c r="H1640" t="s">
        <v>637</v>
      </c>
      <c r="I1640" t="s">
        <v>89</v>
      </c>
      <c r="J1640" t="s">
        <v>38342</v>
      </c>
      <c r="K1640">
        <v>0</v>
      </c>
      <c r="L1640">
        <v>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hidden="1" x14ac:dyDescent="0.35">
      <c r="A1641" t="s">
        <v>620</v>
      </c>
      <c r="B1641">
        <v>6</v>
      </c>
      <c r="D1641" s="24" t="str">
        <f t="shared" si="79"/>
        <v>FL</v>
      </c>
      <c r="E1641" s="25" t="str">
        <f t="shared" si="77"/>
        <v/>
      </c>
      <c r="F1641" s="24" t="str">
        <f t="shared" si="78"/>
        <v/>
      </c>
      <c r="G1641" s="26" t="s">
        <v>38236</v>
      </c>
      <c r="H1641" t="s">
        <v>705</v>
      </c>
      <c r="I1641" t="s">
        <v>241</v>
      </c>
      <c r="J1641" t="s">
        <v>38342</v>
      </c>
      <c r="K1641">
        <v>0</v>
      </c>
      <c r="L1641">
        <v>0</v>
      </c>
      <c r="M1641">
        <v>0</v>
      </c>
      <c r="N1641">
        <v>5</v>
      </c>
      <c r="O1641">
        <v>0</v>
      </c>
      <c r="P1641">
        <v>0</v>
      </c>
      <c r="Q1641">
        <v>0</v>
      </c>
      <c r="R1641">
        <v>0</v>
      </c>
    </row>
    <row r="1642" spans="1:18" hidden="1" x14ac:dyDescent="0.35">
      <c r="A1642" t="s">
        <v>620</v>
      </c>
      <c r="B1642">
        <v>6</v>
      </c>
      <c r="D1642" s="24" t="str">
        <f t="shared" si="79"/>
        <v>FL</v>
      </c>
      <c r="E1642" s="25" t="str">
        <f t="shared" si="77"/>
        <v>2566</v>
      </c>
      <c r="F1642" s="24" t="str">
        <f t="shared" si="78"/>
        <v>Myrtle Ebony</v>
      </c>
      <c r="G1642" t="s">
        <v>612</v>
      </c>
      <c r="H1642" t="s">
        <v>613</v>
      </c>
      <c r="I1642" t="s">
        <v>89</v>
      </c>
      <c r="J1642" t="s">
        <v>38342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</row>
    <row r="1643" spans="1:18" hidden="1" x14ac:dyDescent="0.35">
      <c r="A1643" t="s">
        <v>620</v>
      </c>
      <c r="B1643">
        <v>6</v>
      </c>
      <c r="D1643" s="24" t="str">
        <f t="shared" si="79"/>
        <v>FL</v>
      </c>
      <c r="E1643" s="25" t="str">
        <f t="shared" si="77"/>
        <v>2735</v>
      </c>
      <c r="F1643" s="24" t="str">
        <f t="shared" si="78"/>
        <v>Red Kamala</v>
      </c>
      <c r="G1643" t="s">
        <v>328</v>
      </c>
      <c r="H1643" t="s">
        <v>329</v>
      </c>
      <c r="I1643" t="s">
        <v>89</v>
      </c>
      <c r="J1643" t="s">
        <v>38342</v>
      </c>
      <c r="K1643">
        <v>0</v>
      </c>
      <c r="L1643">
        <v>3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</row>
    <row r="1644" spans="1:18" hidden="1" x14ac:dyDescent="0.35">
      <c r="A1644" t="s">
        <v>620</v>
      </c>
      <c r="B1644">
        <v>6</v>
      </c>
      <c r="D1644" s="24" t="str">
        <f t="shared" si="79"/>
        <v>FL</v>
      </c>
      <c r="E1644" s="25" t="str">
        <f t="shared" si="77"/>
        <v>5880</v>
      </c>
      <c r="F1644" s="24" t="str">
        <f t="shared" si="78"/>
        <v>Broad-leaved Whitewood</v>
      </c>
      <c r="G1644" t="s">
        <v>669</v>
      </c>
      <c r="H1644" t="s">
        <v>670</v>
      </c>
      <c r="I1644" t="s">
        <v>89</v>
      </c>
      <c r="J1644" t="s">
        <v>38342</v>
      </c>
      <c r="K1644">
        <v>0</v>
      </c>
      <c r="L1644">
        <v>2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</row>
    <row r="1645" spans="1:18" hidden="1" x14ac:dyDescent="0.35">
      <c r="A1645" t="s">
        <v>620</v>
      </c>
      <c r="B1645">
        <v>6</v>
      </c>
      <c r="D1645" s="24" t="str">
        <f t="shared" si="79"/>
        <v>FL</v>
      </c>
      <c r="E1645" s="25" t="str">
        <f t="shared" si="77"/>
        <v>5886</v>
      </c>
      <c r="F1645" s="24" t="str">
        <f t="shared" si="78"/>
        <v>Small-leaved Tuckeroo</v>
      </c>
      <c r="G1645" t="s">
        <v>706</v>
      </c>
      <c r="H1645" t="s">
        <v>707</v>
      </c>
      <c r="I1645" t="s">
        <v>89</v>
      </c>
      <c r="J1645" t="s">
        <v>38342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hidden="1" x14ac:dyDescent="0.35">
      <c r="A1646" t="s">
        <v>620</v>
      </c>
      <c r="B1646">
        <v>6</v>
      </c>
      <c r="D1646" s="24" t="str">
        <f t="shared" si="79"/>
        <v>FL</v>
      </c>
      <c r="E1646" s="25" t="str">
        <f t="shared" si="77"/>
        <v>4325</v>
      </c>
      <c r="F1646" s="24" t="str">
        <f t="shared" si="78"/>
        <v>Native Olive</v>
      </c>
      <c r="G1646" t="s">
        <v>676</v>
      </c>
      <c r="H1646" t="s">
        <v>677</v>
      </c>
      <c r="I1646" t="s">
        <v>89</v>
      </c>
      <c r="J1646" t="s">
        <v>38342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hidden="1" x14ac:dyDescent="0.35">
      <c r="A1647" t="s">
        <v>620</v>
      </c>
      <c r="B1647">
        <v>6</v>
      </c>
      <c r="D1647" s="24" t="str">
        <f t="shared" si="79"/>
        <v>FL</v>
      </c>
      <c r="E1647" s="25" t="str">
        <f t="shared" si="77"/>
        <v>6806</v>
      </c>
      <c r="F1647" s="24" t="str">
        <f t="shared" si="78"/>
        <v>Blood Vine</v>
      </c>
      <c r="G1647" t="s">
        <v>653</v>
      </c>
      <c r="H1647" t="s">
        <v>654</v>
      </c>
      <c r="I1647" t="s">
        <v>89</v>
      </c>
      <c r="J1647" t="s">
        <v>38342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hidden="1" x14ac:dyDescent="0.35">
      <c r="A1648" t="s">
        <v>620</v>
      </c>
      <c r="B1648">
        <v>6</v>
      </c>
      <c r="D1648" s="24" t="str">
        <f t="shared" si="79"/>
        <v>FL</v>
      </c>
      <c r="E1648" s="25" t="str">
        <f t="shared" si="77"/>
        <v>1256</v>
      </c>
      <c r="F1648" s="24" t="str">
        <f t="shared" si="78"/>
        <v>Mistflower</v>
      </c>
      <c r="G1648" t="s">
        <v>708</v>
      </c>
      <c r="H1648" t="s">
        <v>709</v>
      </c>
      <c r="I1648" t="s">
        <v>241</v>
      </c>
      <c r="J1648" t="s">
        <v>38406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</row>
    <row r="1649" spans="1:18" hidden="1" x14ac:dyDescent="0.35">
      <c r="A1649" t="s">
        <v>620</v>
      </c>
      <c r="B1649">
        <v>6</v>
      </c>
      <c r="D1649" s="24" t="str">
        <f t="shared" si="79"/>
        <v>FL</v>
      </c>
      <c r="E1649" s="25" t="str">
        <f t="shared" si="77"/>
        <v>6226</v>
      </c>
      <c r="F1649" s="24" t="str">
        <f t="shared" si="78"/>
        <v>Giant Stinging Tree</v>
      </c>
      <c r="G1649" t="s">
        <v>94</v>
      </c>
      <c r="H1649" t="s">
        <v>95</v>
      </c>
      <c r="I1649" t="s">
        <v>38262</v>
      </c>
      <c r="J1649" t="s">
        <v>38406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2</v>
      </c>
      <c r="Q1649">
        <v>0</v>
      </c>
      <c r="R1649">
        <v>0</v>
      </c>
    </row>
    <row r="1650" spans="1:18" hidden="1" x14ac:dyDescent="0.35">
      <c r="A1650" t="s">
        <v>620</v>
      </c>
      <c r="B1650">
        <v>6</v>
      </c>
      <c r="D1650" s="24" t="str">
        <f t="shared" si="79"/>
        <v>FL</v>
      </c>
      <c r="E1650" s="25" t="str">
        <f t="shared" si="77"/>
        <v>5763</v>
      </c>
      <c r="F1650" s="24" t="str">
        <f t="shared" si="78"/>
        <v/>
      </c>
      <c r="G1650" t="s">
        <v>694</v>
      </c>
      <c r="H1650" t="s">
        <v>695</v>
      </c>
      <c r="I1650" t="s">
        <v>89</v>
      </c>
      <c r="J1650" t="s">
        <v>38342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hidden="1" x14ac:dyDescent="0.35">
      <c r="A1651" t="s">
        <v>620</v>
      </c>
      <c r="B1651">
        <v>6</v>
      </c>
      <c r="D1651" s="24" t="str">
        <f t="shared" si="79"/>
        <v>FL</v>
      </c>
      <c r="E1651" s="25" t="str">
        <f t="shared" si="77"/>
        <v>5878</v>
      </c>
      <c r="F1651" s="24" t="str">
        <f t="shared" si="78"/>
        <v>Twin-leaved Coogera</v>
      </c>
      <c r="G1651" t="s">
        <v>323</v>
      </c>
      <c r="H1651" t="s">
        <v>324</v>
      </c>
      <c r="I1651" t="s">
        <v>89</v>
      </c>
      <c r="J1651" t="s">
        <v>38342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hidden="1" x14ac:dyDescent="0.35">
      <c r="A1652" t="s">
        <v>620</v>
      </c>
      <c r="B1652">
        <v>6</v>
      </c>
      <c r="D1652" s="24" t="str">
        <f t="shared" si="79"/>
        <v>FL</v>
      </c>
      <c r="E1652" s="25" t="str">
        <f t="shared" si="77"/>
        <v>6228</v>
      </c>
      <c r="F1652" s="24" t="str">
        <f t="shared" si="78"/>
        <v>Shiny-leaved Stinging Tree</v>
      </c>
      <c r="G1652" t="s">
        <v>253</v>
      </c>
      <c r="H1652" t="s">
        <v>254</v>
      </c>
      <c r="I1652" t="s">
        <v>38262</v>
      </c>
      <c r="J1652" t="s">
        <v>38406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7</v>
      </c>
      <c r="Q1652">
        <v>0</v>
      </c>
      <c r="R1652">
        <v>0</v>
      </c>
    </row>
    <row r="1653" spans="1:18" hidden="1" x14ac:dyDescent="0.35">
      <c r="A1653" t="s">
        <v>620</v>
      </c>
      <c r="B1653">
        <v>6</v>
      </c>
      <c r="D1653" s="24" t="str">
        <f t="shared" si="79"/>
        <v>FL</v>
      </c>
      <c r="E1653" s="25" t="str">
        <f t="shared" si="77"/>
        <v>6104</v>
      </c>
      <c r="F1653" s="24" t="str">
        <f t="shared" si="78"/>
        <v>Climbing Nightshade</v>
      </c>
      <c r="G1653" t="s">
        <v>630</v>
      </c>
      <c r="H1653" t="s">
        <v>631</v>
      </c>
      <c r="I1653" t="s">
        <v>241</v>
      </c>
      <c r="J1653" t="s">
        <v>38406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0</v>
      </c>
      <c r="R1653">
        <v>0</v>
      </c>
    </row>
    <row r="1654" spans="1:18" hidden="1" x14ac:dyDescent="0.35">
      <c r="A1654" t="s">
        <v>620</v>
      </c>
      <c r="B1654">
        <v>6</v>
      </c>
      <c r="D1654" s="24" t="str">
        <f t="shared" si="79"/>
        <v>FL</v>
      </c>
      <c r="E1654" s="25" t="str">
        <f t="shared" si="77"/>
        <v>3481</v>
      </c>
      <c r="F1654" s="24" t="str">
        <f t="shared" si="78"/>
        <v>Red-fruited Laurel</v>
      </c>
      <c r="G1654" t="s">
        <v>696</v>
      </c>
      <c r="H1654" t="s">
        <v>697</v>
      </c>
      <c r="I1654" t="s">
        <v>89</v>
      </c>
      <c r="J1654" t="s">
        <v>38342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hidden="1" x14ac:dyDescent="0.35">
      <c r="A1655" t="s">
        <v>620</v>
      </c>
      <c r="B1655">
        <v>6</v>
      </c>
      <c r="D1655" s="24" t="str">
        <f t="shared" si="79"/>
        <v>FL</v>
      </c>
      <c r="E1655" s="25" t="str">
        <f t="shared" si="77"/>
        <v>8400</v>
      </c>
      <c r="F1655" s="24" t="str">
        <f t="shared" si="78"/>
        <v>Brush Bloodwood</v>
      </c>
      <c r="G1655" t="s">
        <v>518</v>
      </c>
      <c r="H1655" t="s">
        <v>519</v>
      </c>
      <c r="I1655" t="s">
        <v>89</v>
      </c>
      <c r="J1655" t="s">
        <v>38342</v>
      </c>
      <c r="K1655">
        <v>0</v>
      </c>
      <c r="L1655">
        <v>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hidden="1" x14ac:dyDescent="0.35">
      <c r="A1656" t="s">
        <v>620</v>
      </c>
      <c r="B1656">
        <v>6</v>
      </c>
      <c r="D1656" s="24" t="str">
        <f t="shared" si="79"/>
        <v>FL</v>
      </c>
      <c r="E1656" s="25" t="str">
        <f t="shared" si="77"/>
        <v>2566</v>
      </c>
      <c r="F1656" s="24" t="str">
        <f t="shared" si="78"/>
        <v>Myrtle Ebony</v>
      </c>
      <c r="G1656" t="s">
        <v>612</v>
      </c>
      <c r="H1656" t="s">
        <v>613</v>
      </c>
      <c r="I1656" t="s">
        <v>89</v>
      </c>
      <c r="J1656" t="s">
        <v>38342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</row>
    <row r="1657" spans="1:18" hidden="1" x14ac:dyDescent="0.35">
      <c r="A1657" t="s">
        <v>620</v>
      </c>
      <c r="B1657">
        <v>6</v>
      </c>
      <c r="D1657" s="24" t="str">
        <f t="shared" si="79"/>
        <v>FL</v>
      </c>
      <c r="E1657" s="25" t="str">
        <f t="shared" si="77"/>
        <v>4659</v>
      </c>
      <c r="F1657" s="24" t="str">
        <f t="shared" si="78"/>
        <v>Coral Berry</v>
      </c>
      <c r="G1657" t="s">
        <v>678</v>
      </c>
      <c r="H1657" t="s">
        <v>679</v>
      </c>
      <c r="I1657" t="s">
        <v>38262</v>
      </c>
      <c r="J1657" t="s">
        <v>38406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8</v>
      </c>
      <c r="Q1657">
        <v>0</v>
      </c>
      <c r="R1657">
        <v>0</v>
      </c>
    </row>
    <row r="1658" spans="1:18" hidden="1" x14ac:dyDescent="0.35">
      <c r="A1658" t="s">
        <v>620</v>
      </c>
      <c r="B1658">
        <v>6</v>
      </c>
      <c r="D1658" s="24" t="str">
        <f t="shared" si="79"/>
        <v>FL</v>
      </c>
      <c r="E1658" s="25" t="str">
        <f t="shared" si="77"/>
        <v>8839</v>
      </c>
      <c r="F1658" s="24" t="str">
        <f t="shared" si="78"/>
        <v>Red Cedar</v>
      </c>
      <c r="G1658" t="s">
        <v>113</v>
      </c>
      <c r="H1658" t="s">
        <v>114</v>
      </c>
      <c r="I1658" t="s">
        <v>38262</v>
      </c>
      <c r="J1658" t="s">
        <v>38406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3</v>
      </c>
      <c r="Q1658">
        <v>0</v>
      </c>
      <c r="R1658">
        <v>0</v>
      </c>
    </row>
    <row r="1659" spans="1:18" hidden="1" x14ac:dyDescent="0.35">
      <c r="D1659" s="24" t="str">
        <f t="shared" ref="D1659:D1668" si="80">IF(ISBLANK(G1659),"","FL")</f>
        <v/>
      </c>
      <c r="E1659" s="25" t="str">
        <f t="shared" ref="E1659:E1668" si="81">IF(ISBLANK(G1659),"",IFERROR(VLOOKUP(G1659,FloraSpeciesList,2,FALSE),""))</f>
        <v/>
      </c>
      <c r="F1659" s="24" t="str">
        <f t="shared" ref="F1659:F1668" si="82">IF(ISBLANK(G1659),"",IFERROR(IF(VLOOKUP(G1659,FloraSpeciesList,3,FALSE)=0,"",VLOOKUP(G1659,FloraSpeciesList,3,FALSE)),""))</f>
        <v/>
      </c>
    </row>
    <row r="1660" spans="1:18" hidden="1" x14ac:dyDescent="0.35">
      <c r="A1660" t="s">
        <v>38346</v>
      </c>
      <c r="B1660">
        <v>1</v>
      </c>
      <c r="D1660" s="24" t="str">
        <f t="shared" si="80"/>
        <v>FL</v>
      </c>
      <c r="E1660" s="25" t="str">
        <f t="shared" si="81"/>
        <v>3107</v>
      </c>
      <c r="F1660" s="24" t="str">
        <f t="shared" si="82"/>
        <v>Antarctic Beech</v>
      </c>
      <c r="G1660" t="s">
        <v>38347</v>
      </c>
      <c r="I1660" t="s">
        <v>89</v>
      </c>
      <c r="J1660" t="s">
        <v>38342</v>
      </c>
      <c r="K1660">
        <v>3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hidden="1" x14ac:dyDescent="0.35">
      <c r="A1661" t="s">
        <v>38346</v>
      </c>
      <c r="B1661">
        <v>1</v>
      </c>
      <c r="D1661" s="24" t="str">
        <f t="shared" si="80"/>
        <v>FL</v>
      </c>
      <c r="E1661" s="25" t="str">
        <f t="shared" si="81"/>
        <v>3824</v>
      </c>
      <c r="F1661" s="24" t="str">
        <f t="shared" si="82"/>
        <v>Blackwood</v>
      </c>
      <c r="G1661" t="s">
        <v>471</v>
      </c>
      <c r="I1661" t="s">
        <v>89</v>
      </c>
      <c r="J1661" t="s">
        <v>38406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32</v>
      </c>
      <c r="Q1661">
        <v>0</v>
      </c>
      <c r="R1661">
        <v>0</v>
      </c>
    </row>
    <row r="1662" spans="1:18" hidden="1" x14ac:dyDescent="0.35">
      <c r="A1662" t="s">
        <v>38346</v>
      </c>
      <c r="B1662">
        <v>1</v>
      </c>
      <c r="D1662" s="24" t="str">
        <f t="shared" si="80"/>
        <v>FL</v>
      </c>
      <c r="E1662" s="25" t="str">
        <f t="shared" si="81"/>
        <v>8027</v>
      </c>
      <c r="F1662" s="24" t="str">
        <f t="shared" si="82"/>
        <v>Mother Shield Fern</v>
      </c>
      <c r="G1662" t="s">
        <v>29373</v>
      </c>
      <c r="I1662" t="s">
        <v>124</v>
      </c>
      <c r="J1662" t="s">
        <v>38343</v>
      </c>
      <c r="K1662">
        <v>0</v>
      </c>
      <c r="L1662">
        <v>12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hidden="1" x14ac:dyDescent="0.35">
      <c r="A1663" t="s">
        <v>38346</v>
      </c>
      <c r="B1663">
        <v>1</v>
      </c>
      <c r="D1663" s="24" t="str">
        <f t="shared" si="80"/>
        <v>FL</v>
      </c>
      <c r="E1663" s="25" t="str">
        <f t="shared" si="81"/>
        <v>6237</v>
      </c>
      <c r="F1663" s="24" t="str">
        <f t="shared" si="82"/>
        <v>Stinging Nettle</v>
      </c>
      <c r="G1663" t="s">
        <v>590</v>
      </c>
      <c r="I1663" s="26" t="s">
        <v>241</v>
      </c>
      <c r="J1663" t="s">
        <v>38406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</v>
      </c>
      <c r="Q1663">
        <v>0</v>
      </c>
      <c r="R1663">
        <v>0</v>
      </c>
    </row>
    <row r="1664" spans="1:18" hidden="1" x14ac:dyDescent="0.35">
      <c r="A1664" t="s">
        <v>38346</v>
      </c>
      <c r="B1664">
        <v>1</v>
      </c>
      <c r="D1664" s="24" t="str">
        <f t="shared" si="80"/>
        <v>FL</v>
      </c>
      <c r="E1664" s="25" t="str">
        <f t="shared" si="81"/>
        <v>3547</v>
      </c>
      <c r="F1664" s="24" t="str">
        <f t="shared" si="82"/>
        <v>Orange Berry</v>
      </c>
      <c r="G1664" t="s">
        <v>14238</v>
      </c>
      <c r="I1664" s="26" t="s">
        <v>124</v>
      </c>
      <c r="J1664" t="s">
        <v>38342</v>
      </c>
      <c r="K1664">
        <v>0</v>
      </c>
      <c r="L1664">
        <v>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20" hidden="1" x14ac:dyDescent="0.35">
      <c r="A1665" t="s">
        <v>38346</v>
      </c>
      <c r="B1665">
        <v>1</v>
      </c>
      <c r="D1665" s="24" t="str">
        <f t="shared" si="80"/>
        <v>FL</v>
      </c>
      <c r="E1665" s="25" t="str">
        <f t="shared" si="81"/>
        <v>1129</v>
      </c>
      <c r="F1665" s="24" t="str">
        <f t="shared" si="82"/>
        <v/>
      </c>
      <c r="G1665" t="s">
        <v>303</v>
      </c>
      <c r="I1665" t="s">
        <v>242</v>
      </c>
      <c r="J1665" t="s">
        <v>38342</v>
      </c>
      <c r="K1665">
        <v>0</v>
      </c>
      <c r="L1665">
        <v>40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38416</v>
      </c>
      <c r="T1665" t="s">
        <v>38412</v>
      </c>
    </row>
    <row r="1666" spans="1:20" hidden="1" x14ac:dyDescent="0.35">
      <c r="A1666" t="s">
        <v>38346</v>
      </c>
      <c r="B1666">
        <v>1</v>
      </c>
      <c r="D1666" s="24" t="str">
        <f t="shared" si="80"/>
        <v>FL</v>
      </c>
      <c r="E1666" s="25" t="str">
        <f t="shared" si="81"/>
        <v>3156</v>
      </c>
      <c r="F1666" s="24" t="str">
        <f t="shared" si="82"/>
        <v>Native Geranium</v>
      </c>
      <c r="G1666" t="s">
        <v>18198</v>
      </c>
      <c r="I1666" t="s">
        <v>242</v>
      </c>
      <c r="J1666" t="s">
        <v>38342</v>
      </c>
      <c r="K1666">
        <v>0</v>
      </c>
      <c r="L1666" s="26">
        <v>20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49" t="s">
        <v>38407</v>
      </c>
      <c r="T1666" t="s">
        <v>38413</v>
      </c>
    </row>
    <row r="1667" spans="1:20" hidden="1" x14ac:dyDescent="0.35">
      <c r="A1667" t="s">
        <v>38346</v>
      </c>
      <c r="B1667">
        <v>1</v>
      </c>
      <c r="D1667" s="24" t="str">
        <f t="shared" si="80"/>
        <v>FL</v>
      </c>
      <c r="E1667" s="25" t="str">
        <f t="shared" si="81"/>
        <v>2360</v>
      </c>
      <c r="F1667" s="24" t="str">
        <f t="shared" si="82"/>
        <v/>
      </c>
      <c r="G1667" t="s">
        <v>12273</v>
      </c>
      <c r="I1667" s="26" t="s">
        <v>124</v>
      </c>
      <c r="J1667" t="s">
        <v>38342</v>
      </c>
      <c r="K1667">
        <v>0</v>
      </c>
      <c r="L1667">
        <v>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20" hidden="1" x14ac:dyDescent="0.35">
      <c r="A1668" t="s">
        <v>38346</v>
      </c>
      <c r="B1668">
        <v>1</v>
      </c>
      <c r="D1668" s="24" t="str">
        <f t="shared" si="80"/>
        <v>FL</v>
      </c>
      <c r="E1668" s="25" t="str">
        <f t="shared" si="81"/>
        <v>6065</v>
      </c>
      <c r="F1668" s="24" t="str">
        <f t="shared" si="82"/>
        <v>Kangaroo Apple</v>
      </c>
      <c r="G1668" t="s">
        <v>588</v>
      </c>
      <c r="I1668" s="26" t="s">
        <v>241</v>
      </c>
      <c r="J1668" t="s">
        <v>38406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</v>
      </c>
      <c r="Q1668">
        <v>0</v>
      </c>
      <c r="R1668">
        <v>0</v>
      </c>
    </row>
    <row r="1669" spans="1:20" hidden="1" x14ac:dyDescent="0.35">
      <c r="A1669" t="s">
        <v>38346</v>
      </c>
      <c r="B1669">
        <v>1</v>
      </c>
      <c r="D1669" s="24" t="str">
        <f t="shared" ref="D1669:D1732" si="83">IF(ISBLANK(G1669),"","FL")</f>
        <v>FL</v>
      </c>
      <c r="E1669" s="25" t="str">
        <f t="shared" ref="E1669:E1732" si="84">IF(ISBLANK(G1669),"",IFERROR(VLOOKUP(G1669,FloraSpeciesList,2,FALSE),""))</f>
        <v>5441</v>
      </c>
      <c r="F1669" s="24" t="str">
        <f t="shared" ref="F1669:F1732" si="85">IF(ISBLANK(G1669),"",IFERROR(IF(VLOOKUP(G1669,FloraSpeciesList,3,FALSE)=0,"",VLOOKUP(G1669,FloraSpeciesList,3,FALSE)),""))</f>
        <v>Tree Lomatia</v>
      </c>
      <c r="G1669" t="s">
        <v>23491</v>
      </c>
      <c r="I1669" t="s">
        <v>89</v>
      </c>
      <c r="J1669" t="s">
        <v>38342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20" hidden="1" x14ac:dyDescent="0.35">
      <c r="A1670" t="s">
        <v>38346</v>
      </c>
      <c r="B1670">
        <v>1</v>
      </c>
      <c r="D1670" s="24" t="str">
        <f t="shared" si="83"/>
        <v>FL</v>
      </c>
      <c r="E1670" s="25" t="str">
        <f t="shared" si="84"/>
        <v>3914</v>
      </c>
      <c r="F1670" s="24" t="str">
        <f t="shared" si="85"/>
        <v>Native Mulberry</v>
      </c>
      <c r="G1670" t="s">
        <v>19737</v>
      </c>
      <c r="I1670" t="s">
        <v>89</v>
      </c>
      <c r="J1670" t="s">
        <v>38342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20" x14ac:dyDescent="0.35">
      <c r="A1671" t="s">
        <v>38346</v>
      </c>
      <c r="B1671">
        <v>1</v>
      </c>
      <c r="D1671" s="24" t="str">
        <f t="shared" si="83"/>
        <v>FL</v>
      </c>
      <c r="E1671" s="25" t="str">
        <f t="shared" si="84"/>
        <v>6314</v>
      </c>
      <c r="F1671" s="24" t="str">
        <f t="shared" si="85"/>
        <v/>
      </c>
      <c r="G1671" t="s">
        <v>192</v>
      </c>
      <c r="I1671" s="26" t="s">
        <v>124</v>
      </c>
      <c r="J1671" t="s">
        <v>38342</v>
      </c>
      <c r="K1671">
        <v>0</v>
      </c>
      <c r="L1671">
        <v>10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20" hidden="1" x14ac:dyDescent="0.35">
      <c r="A1672" t="s">
        <v>38346</v>
      </c>
      <c r="B1672">
        <v>1</v>
      </c>
      <c r="D1672" s="24" t="str">
        <f t="shared" si="83"/>
        <v>FL</v>
      </c>
      <c r="E1672" s="25" t="str">
        <f t="shared" si="84"/>
        <v>7592</v>
      </c>
      <c r="F1672" s="24" t="str">
        <f t="shared" si="85"/>
        <v>Lawyer Vine</v>
      </c>
      <c r="G1672" t="s">
        <v>321</v>
      </c>
      <c r="I1672" t="s">
        <v>89</v>
      </c>
      <c r="J1672" t="s">
        <v>38342</v>
      </c>
      <c r="K1672">
        <v>0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20" hidden="1" x14ac:dyDescent="0.35">
      <c r="A1673" t="s">
        <v>38346</v>
      </c>
      <c r="B1673">
        <v>1</v>
      </c>
      <c r="D1673" s="24" t="str">
        <f t="shared" si="83"/>
        <v>FL</v>
      </c>
      <c r="E1673" s="25" t="str">
        <f t="shared" si="84"/>
        <v>4423</v>
      </c>
      <c r="F1673" s="24" t="str">
        <f t="shared" si="85"/>
        <v>Beech Orchid</v>
      </c>
      <c r="G1673" t="s">
        <v>12880</v>
      </c>
      <c r="I1673" s="26" t="s">
        <v>38262</v>
      </c>
      <c r="J1673" t="s">
        <v>38343</v>
      </c>
      <c r="K1673">
        <v>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20" hidden="1" x14ac:dyDescent="0.35">
      <c r="A1674" t="s">
        <v>38346</v>
      </c>
      <c r="B1674">
        <v>1</v>
      </c>
      <c r="D1674" s="24" t="str">
        <f t="shared" si="83"/>
        <v>FL</v>
      </c>
      <c r="E1674" s="25" t="str">
        <f t="shared" si="84"/>
        <v>6293</v>
      </c>
      <c r="F1674" s="24" t="str">
        <f t="shared" si="85"/>
        <v>Northern Pepperbush</v>
      </c>
      <c r="G1674" t="s">
        <v>35430</v>
      </c>
      <c r="I1674" t="s">
        <v>89</v>
      </c>
      <c r="J1674" t="s">
        <v>38342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20" hidden="1" x14ac:dyDescent="0.35">
      <c r="A1675" t="s">
        <v>38346</v>
      </c>
      <c r="B1675">
        <v>1</v>
      </c>
      <c r="D1675" s="24" t="str">
        <f t="shared" si="83"/>
        <v>FL</v>
      </c>
      <c r="E1675" s="25" t="str">
        <f t="shared" si="84"/>
        <v>12298</v>
      </c>
      <c r="F1675" s="24" t="str">
        <f t="shared" si="85"/>
        <v/>
      </c>
      <c r="G1675" t="s">
        <v>326</v>
      </c>
      <c r="I1675" s="26" t="s">
        <v>38262</v>
      </c>
      <c r="J1675" t="s">
        <v>38406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4</v>
      </c>
      <c r="Q1675">
        <v>0</v>
      </c>
      <c r="R1675">
        <v>0</v>
      </c>
    </row>
    <row r="1676" spans="1:20" hidden="1" x14ac:dyDescent="0.35">
      <c r="A1676" t="s">
        <v>38346</v>
      </c>
      <c r="B1676">
        <v>1</v>
      </c>
      <c r="D1676" s="24" t="str">
        <f t="shared" si="83"/>
        <v>FL</v>
      </c>
      <c r="E1676" s="25" t="str">
        <f t="shared" si="84"/>
        <v>8082</v>
      </c>
      <c r="F1676" s="24" t="str">
        <f t="shared" si="85"/>
        <v>Soft Treefern</v>
      </c>
      <c r="G1676" t="s">
        <v>13351</v>
      </c>
      <c r="I1676" t="s">
        <v>191</v>
      </c>
      <c r="J1676" t="s">
        <v>38343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20" hidden="1" x14ac:dyDescent="0.35">
      <c r="A1677" t="s">
        <v>38346</v>
      </c>
      <c r="B1677">
        <v>1</v>
      </c>
      <c r="D1677" s="24" t="str">
        <f t="shared" si="83"/>
        <v>FL</v>
      </c>
      <c r="E1677" s="25" t="str">
        <f t="shared" si="84"/>
        <v>ONOP</v>
      </c>
      <c r="F1677" s="24" t="str">
        <f t="shared" si="85"/>
        <v/>
      </c>
      <c r="G1677" t="s">
        <v>26239</v>
      </c>
      <c r="I1677" s="26" t="s">
        <v>38262</v>
      </c>
      <c r="J1677" t="s">
        <v>38406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3</v>
      </c>
      <c r="Q1677">
        <v>0</v>
      </c>
      <c r="R1677">
        <v>0</v>
      </c>
    </row>
    <row r="1678" spans="1:20" hidden="1" x14ac:dyDescent="0.35">
      <c r="A1678" t="s">
        <v>38346</v>
      </c>
      <c r="B1678">
        <v>1</v>
      </c>
      <c r="D1678" s="24" t="str">
        <f t="shared" si="83"/>
        <v>FL</v>
      </c>
      <c r="E1678" s="25" t="str">
        <f t="shared" si="84"/>
        <v>7271</v>
      </c>
      <c r="F1678" s="24" t="str">
        <f t="shared" si="85"/>
        <v>Bat's Wing Fern</v>
      </c>
      <c r="G1678" t="s">
        <v>125</v>
      </c>
      <c r="I1678" t="s">
        <v>124</v>
      </c>
      <c r="J1678" t="s">
        <v>38343</v>
      </c>
      <c r="K1678">
        <v>0</v>
      </c>
      <c r="L1678">
        <v>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20" hidden="1" x14ac:dyDescent="0.35">
      <c r="A1679" t="s">
        <v>38346</v>
      </c>
      <c r="B1679">
        <v>1</v>
      </c>
      <c r="D1679" s="24" t="str">
        <f t="shared" si="83"/>
        <v>FL</v>
      </c>
      <c r="E1679" s="25" t="str">
        <f t="shared" si="84"/>
        <v>1404</v>
      </c>
      <c r="F1679" s="24" t="str">
        <f t="shared" si="85"/>
        <v>Flaxleaf Fleabane</v>
      </c>
      <c r="G1679" t="s">
        <v>10870</v>
      </c>
      <c r="I1679" s="26" t="s">
        <v>241</v>
      </c>
      <c r="J1679" t="s">
        <v>38406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</row>
    <row r="1680" spans="1:20" hidden="1" x14ac:dyDescent="0.35">
      <c r="A1680" t="s">
        <v>38346</v>
      </c>
      <c r="B1680">
        <v>2</v>
      </c>
      <c r="D1680" s="24" t="str">
        <f t="shared" si="83"/>
        <v>FL</v>
      </c>
      <c r="E1680" s="25" t="str">
        <f t="shared" si="84"/>
        <v>2276</v>
      </c>
      <c r="F1680" s="24" t="str">
        <f t="shared" si="85"/>
        <v>Southern Marara</v>
      </c>
      <c r="G1680" t="s">
        <v>37018</v>
      </c>
      <c r="I1680" t="s">
        <v>89</v>
      </c>
      <c r="J1680" t="s">
        <v>38342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20" hidden="1" x14ac:dyDescent="0.35">
      <c r="A1681" t="s">
        <v>38346</v>
      </c>
      <c r="B1681">
        <v>2</v>
      </c>
      <c r="D1681" s="24" t="str">
        <f t="shared" si="83"/>
        <v>FL</v>
      </c>
      <c r="E1681" s="25" t="str">
        <f t="shared" si="84"/>
        <v>8082</v>
      </c>
      <c r="F1681" s="24" t="str">
        <f t="shared" si="85"/>
        <v>Soft Treefern</v>
      </c>
      <c r="G1681" t="s">
        <v>13351</v>
      </c>
      <c r="I1681" t="s">
        <v>191</v>
      </c>
      <c r="J1681" t="s">
        <v>38343</v>
      </c>
      <c r="K1681">
        <v>0</v>
      </c>
      <c r="L1681">
        <v>12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20" hidden="1" x14ac:dyDescent="0.35">
      <c r="A1682" t="s">
        <v>38346</v>
      </c>
      <c r="B1682">
        <v>2</v>
      </c>
      <c r="D1682" s="24" t="str">
        <f t="shared" si="83"/>
        <v>FL</v>
      </c>
      <c r="E1682" s="25" t="str">
        <f t="shared" si="84"/>
        <v>8196</v>
      </c>
      <c r="F1682" s="24" t="str">
        <f t="shared" si="85"/>
        <v/>
      </c>
      <c r="G1682" t="s">
        <v>22725</v>
      </c>
      <c r="I1682" t="s">
        <v>89</v>
      </c>
      <c r="J1682" t="s">
        <v>38344</v>
      </c>
      <c r="K1682">
        <v>2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20" hidden="1" x14ac:dyDescent="0.35">
      <c r="A1683" t="s">
        <v>38346</v>
      </c>
      <c r="B1683">
        <v>2</v>
      </c>
      <c r="D1683" s="24" t="str">
        <f t="shared" si="83"/>
        <v>FL</v>
      </c>
      <c r="E1683" s="25" t="str">
        <f t="shared" si="84"/>
        <v>3156</v>
      </c>
      <c r="F1683" s="24" t="str">
        <f t="shared" si="85"/>
        <v>Native Geranium</v>
      </c>
      <c r="G1683" t="s">
        <v>18198</v>
      </c>
      <c r="I1683" t="s">
        <v>242</v>
      </c>
      <c r="J1683" t="s">
        <v>38342</v>
      </c>
      <c r="K1683">
        <v>0</v>
      </c>
      <c r="L1683" s="26">
        <v>60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49" t="s">
        <v>38410</v>
      </c>
      <c r="T1683" t="s">
        <v>38413</v>
      </c>
    </row>
    <row r="1684" spans="1:20" hidden="1" x14ac:dyDescent="0.35">
      <c r="A1684" t="s">
        <v>38346</v>
      </c>
      <c r="B1684">
        <v>2</v>
      </c>
      <c r="D1684" s="24" t="str">
        <f t="shared" si="83"/>
        <v>FL</v>
      </c>
      <c r="E1684" s="25" t="str">
        <f t="shared" si="84"/>
        <v>2322</v>
      </c>
      <c r="F1684" s="24" t="str">
        <f t="shared" si="85"/>
        <v/>
      </c>
      <c r="G1684" t="s">
        <v>38348</v>
      </c>
      <c r="I1684" s="26" t="s">
        <v>124</v>
      </c>
      <c r="J1684" t="s">
        <v>38342</v>
      </c>
      <c r="K1684">
        <v>0</v>
      </c>
      <c r="L1684">
        <v>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20" x14ac:dyDescent="0.35">
      <c r="A1685" t="s">
        <v>38346</v>
      </c>
      <c r="B1685">
        <v>2</v>
      </c>
      <c r="D1685" s="24" t="str">
        <f t="shared" si="83"/>
        <v>FL</v>
      </c>
      <c r="E1685" s="25" t="str">
        <f t="shared" si="84"/>
        <v>13678</v>
      </c>
      <c r="F1685" s="24" t="str">
        <f t="shared" si="85"/>
        <v/>
      </c>
      <c r="G1685" t="s">
        <v>29078</v>
      </c>
      <c r="I1685" s="26" t="s">
        <v>38345</v>
      </c>
      <c r="J1685" t="s">
        <v>38342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20" hidden="1" x14ac:dyDescent="0.35">
      <c r="A1686" t="s">
        <v>38346</v>
      </c>
      <c r="B1686">
        <v>2</v>
      </c>
      <c r="D1686" s="24" t="str">
        <f t="shared" si="83"/>
        <v>FL</v>
      </c>
      <c r="E1686" s="25" t="str">
        <f t="shared" si="84"/>
        <v>5604</v>
      </c>
      <c r="F1686" s="24" t="str">
        <f t="shared" si="85"/>
        <v>Bidgee-widgee</v>
      </c>
      <c r="G1686" t="s">
        <v>3226</v>
      </c>
      <c r="I1686" t="s">
        <v>242</v>
      </c>
      <c r="J1686" t="s">
        <v>38342</v>
      </c>
      <c r="K1686">
        <v>0</v>
      </c>
      <c r="L1686">
        <v>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20" hidden="1" x14ac:dyDescent="0.35">
      <c r="A1687" t="s">
        <v>38346</v>
      </c>
      <c r="B1687">
        <v>2</v>
      </c>
      <c r="D1687" s="24" t="str">
        <f t="shared" si="83"/>
        <v>FL</v>
      </c>
      <c r="E1687" s="25" t="str">
        <f t="shared" si="84"/>
        <v>6237</v>
      </c>
      <c r="F1687" s="24" t="str">
        <f t="shared" si="85"/>
        <v>Stinging Nettle</v>
      </c>
      <c r="G1687" t="s">
        <v>590</v>
      </c>
      <c r="I1687" s="26" t="s">
        <v>241</v>
      </c>
      <c r="J1687" t="s">
        <v>38406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6</v>
      </c>
      <c r="Q1687">
        <v>0</v>
      </c>
      <c r="R1687">
        <v>0</v>
      </c>
    </row>
    <row r="1688" spans="1:20" hidden="1" x14ac:dyDescent="0.35">
      <c r="A1688" t="s">
        <v>38346</v>
      </c>
      <c r="B1688">
        <v>2</v>
      </c>
      <c r="D1688" s="24" t="str">
        <f t="shared" si="83"/>
        <v>FL</v>
      </c>
      <c r="E1688" s="25" t="str">
        <f t="shared" si="84"/>
        <v>6272</v>
      </c>
      <c r="F1688" s="24" t="str">
        <f t="shared" si="85"/>
        <v>Ivy-leaved Violet</v>
      </c>
      <c r="G1688" t="s">
        <v>352</v>
      </c>
      <c r="I1688" t="s">
        <v>242</v>
      </c>
      <c r="J1688" t="s">
        <v>38342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20" hidden="1" x14ac:dyDescent="0.35">
      <c r="A1689" t="s">
        <v>38346</v>
      </c>
      <c r="B1689">
        <v>2</v>
      </c>
      <c r="D1689" s="24" t="str">
        <f t="shared" si="83"/>
        <v>FL</v>
      </c>
      <c r="E1689" s="25" t="str">
        <f t="shared" si="84"/>
        <v>3371</v>
      </c>
      <c r="F1689" s="24" t="str">
        <f t="shared" si="85"/>
        <v>Austral Bugle</v>
      </c>
      <c r="G1689" t="s">
        <v>3825</v>
      </c>
      <c r="I1689" t="s">
        <v>242</v>
      </c>
      <c r="J1689" t="s">
        <v>38406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0</v>
      </c>
      <c r="R1689">
        <v>0</v>
      </c>
    </row>
    <row r="1690" spans="1:20" hidden="1" x14ac:dyDescent="0.35">
      <c r="A1690" t="s">
        <v>38346</v>
      </c>
      <c r="B1690">
        <v>2</v>
      </c>
      <c r="D1690" s="24" t="str">
        <f t="shared" si="83"/>
        <v>FL</v>
      </c>
      <c r="E1690" s="25" t="str">
        <f t="shared" si="84"/>
        <v>12298</v>
      </c>
      <c r="F1690" s="24" t="str">
        <f t="shared" si="85"/>
        <v/>
      </c>
      <c r="G1690" t="s">
        <v>326</v>
      </c>
      <c r="I1690" s="26" t="s">
        <v>241</v>
      </c>
      <c r="J1690" t="s">
        <v>38406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3</v>
      </c>
      <c r="Q1690">
        <v>0</v>
      </c>
      <c r="R1690">
        <v>0</v>
      </c>
    </row>
    <row r="1691" spans="1:20" hidden="1" x14ac:dyDescent="0.35">
      <c r="A1691" t="s">
        <v>38346</v>
      </c>
      <c r="B1691">
        <v>2</v>
      </c>
      <c r="D1691" s="24" t="str">
        <f t="shared" si="83"/>
        <v>FL</v>
      </c>
      <c r="E1691" s="25" t="str">
        <f t="shared" si="84"/>
        <v>2276</v>
      </c>
      <c r="F1691" s="24" t="str">
        <f t="shared" si="85"/>
        <v>Southern Marara</v>
      </c>
      <c r="G1691" t="s">
        <v>37018</v>
      </c>
      <c r="I1691" t="s">
        <v>89</v>
      </c>
      <c r="J1691" t="s">
        <v>38342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20" hidden="1" x14ac:dyDescent="0.35">
      <c r="A1692" t="s">
        <v>38346</v>
      </c>
      <c r="B1692">
        <v>2</v>
      </c>
      <c r="D1692" s="24" t="str">
        <f t="shared" si="83"/>
        <v>FL</v>
      </c>
      <c r="E1692" s="25" t="str">
        <f t="shared" si="84"/>
        <v>3824</v>
      </c>
      <c r="F1692" s="24" t="str">
        <f t="shared" si="85"/>
        <v>Blackwood</v>
      </c>
      <c r="G1692" t="s">
        <v>471</v>
      </c>
      <c r="I1692" s="26" t="s">
        <v>38262</v>
      </c>
      <c r="J1692" t="s">
        <v>38406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</v>
      </c>
      <c r="Q1692">
        <v>0</v>
      </c>
      <c r="R1692">
        <v>0</v>
      </c>
    </row>
    <row r="1693" spans="1:20" hidden="1" x14ac:dyDescent="0.35">
      <c r="A1693" t="s">
        <v>38346</v>
      </c>
      <c r="B1693">
        <v>2</v>
      </c>
      <c r="D1693" s="24" t="str">
        <f t="shared" si="83"/>
        <v>FL</v>
      </c>
      <c r="E1693" s="25" t="str">
        <f t="shared" si="84"/>
        <v>ONOP</v>
      </c>
      <c r="F1693" s="24" t="str">
        <f t="shared" si="85"/>
        <v/>
      </c>
      <c r="G1693" t="s">
        <v>26239</v>
      </c>
      <c r="I1693" s="26" t="s">
        <v>38262</v>
      </c>
      <c r="J1693" t="s">
        <v>38406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2</v>
      </c>
      <c r="Q1693">
        <v>0</v>
      </c>
      <c r="R1693">
        <v>0</v>
      </c>
    </row>
    <row r="1694" spans="1:20" hidden="1" x14ac:dyDescent="0.35">
      <c r="A1694" t="s">
        <v>38346</v>
      </c>
      <c r="B1694">
        <v>2</v>
      </c>
      <c r="D1694" s="24" t="str">
        <f t="shared" si="83"/>
        <v>FL</v>
      </c>
      <c r="E1694" s="25" t="str">
        <f t="shared" si="84"/>
        <v>5508</v>
      </c>
      <c r="F1694" s="24" t="str">
        <f t="shared" si="85"/>
        <v>Common Buttercup</v>
      </c>
      <c r="G1694" t="s">
        <v>31475</v>
      </c>
      <c r="I1694" t="s">
        <v>242</v>
      </c>
      <c r="J1694" t="s">
        <v>38342</v>
      </c>
      <c r="K1694">
        <v>0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20" hidden="1" x14ac:dyDescent="0.35">
      <c r="A1695" t="s">
        <v>38346</v>
      </c>
      <c r="B1695">
        <v>2</v>
      </c>
      <c r="D1695" s="24" t="str">
        <f t="shared" si="83"/>
        <v>FL</v>
      </c>
      <c r="E1695" s="25" t="str">
        <f t="shared" si="84"/>
        <v>3163</v>
      </c>
      <c r="F1695" s="24" t="str">
        <f t="shared" si="85"/>
        <v/>
      </c>
      <c r="G1695" t="s">
        <v>17458</v>
      </c>
      <c r="I1695" t="s">
        <v>89</v>
      </c>
      <c r="J1695" t="s">
        <v>38342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20" hidden="1" x14ac:dyDescent="0.35">
      <c r="A1696" t="s">
        <v>38346</v>
      </c>
      <c r="B1696">
        <v>3</v>
      </c>
      <c r="D1696" s="24" t="str">
        <f t="shared" si="83"/>
        <v>FL</v>
      </c>
      <c r="E1696" s="25" t="str">
        <f t="shared" si="84"/>
        <v>2215</v>
      </c>
      <c r="F1696" s="24" t="str">
        <f t="shared" si="85"/>
        <v/>
      </c>
      <c r="G1696" t="s">
        <v>8732</v>
      </c>
      <c r="I1696" s="26" t="s">
        <v>38262</v>
      </c>
      <c r="J1696" t="s">
        <v>38406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</v>
      </c>
      <c r="Q1696">
        <v>0</v>
      </c>
      <c r="R1696">
        <v>0</v>
      </c>
    </row>
    <row r="1697" spans="1:20" hidden="1" x14ac:dyDescent="0.35">
      <c r="A1697" t="s">
        <v>38346</v>
      </c>
      <c r="B1697">
        <v>3</v>
      </c>
      <c r="D1697" s="24" t="str">
        <f t="shared" si="83"/>
        <v>FL</v>
      </c>
      <c r="E1697" s="25" t="str">
        <f t="shared" si="84"/>
        <v>1129</v>
      </c>
      <c r="F1697" s="24" t="str">
        <f t="shared" si="85"/>
        <v/>
      </c>
      <c r="G1697" t="s">
        <v>303</v>
      </c>
      <c r="I1697" t="s">
        <v>242</v>
      </c>
      <c r="J1697" t="s">
        <v>38342</v>
      </c>
      <c r="K1697">
        <v>0</v>
      </c>
      <c r="L1697">
        <v>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t="s">
        <v>664</v>
      </c>
      <c r="T1697" t="s">
        <v>38412</v>
      </c>
    </row>
    <row r="1698" spans="1:20" hidden="1" x14ac:dyDescent="0.35">
      <c r="A1698" t="s">
        <v>38346</v>
      </c>
      <c r="B1698">
        <v>3</v>
      </c>
      <c r="D1698" s="24" t="str">
        <f t="shared" si="83"/>
        <v>FL</v>
      </c>
      <c r="E1698" s="25" t="str">
        <f t="shared" si="84"/>
        <v>2322</v>
      </c>
      <c r="F1698" s="24" t="str">
        <f t="shared" si="85"/>
        <v/>
      </c>
      <c r="G1698" t="s">
        <v>38348</v>
      </c>
      <c r="I1698" s="26" t="s">
        <v>124</v>
      </c>
      <c r="J1698" t="s">
        <v>38342</v>
      </c>
      <c r="K1698">
        <v>0</v>
      </c>
      <c r="L1698">
        <v>15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20" hidden="1" x14ac:dyDescent="0.35">
      <c r="A1699" t="s">
        <v>38346</v>
      </c>
      <c r="B1699">
        <v>3</v>
      </c>
      <c r="D1699" s="24" t="str">
        <f t="shared" si="83"/>
        <v>FL</v>
      </c>
      <c r="E1699" s="25" t="str">
        <f t="shared" si="84"/>
        <v>6237</v>
      </c>
      <c r="F1699" s="24" t="str">
        <f t="shared" si="85"/>
        <v>Stinging Nettle</v>
      </c>
      <c r="G1699" t="s">
        <v>590</v>
      </c>
      <c r="I1699" s="26" t="s">
        <v>241</v>
      </c>
      <c r="J1699" t="s">
        <v>38406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7</v>
      </c>
      <c r="Q1699">
        <v>0</v>
      </c>
      <c r="R1699">
        <v>0</v>
      </c>
    </row>
    <row r="1700" spans="1:20" hidden="1" x14ac:dyDescent="0.35">
      <c r="A1700" t="s">
        <v>38346</v>
      </c>
      <c r="B1700">
        <v>3</v>
      </c>
      <c r="D1700" s="24" t="str">
        <f t="shared" si="83"/>
        <v>FL</v>
      </c>
      <c r="E1700" s="25" t="str">
        <f t="shared" si="84"/>
        <v>7325</v>
      </c>
      <c r="F1700" s="24" t="str">
        <f t="shared" si="85"/>
        <v>Devil's Apple</v>
      </c>
      <c r="G1700" t="s">
        <v>617</v>
      </c>
      <c r="I1700" s="26" t="s">
        <v>241</v>
      </c>
      <c r="J1700" t="s">
        <v>38406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</row>
    <row r="1701" spans="1:20" hidden="1" x14ac:dyDescent="0.35">
      <c r="A1701" t="s">
        <v>38346</v>
      </c>
      <c r="B1701">
        <v>3</v>
      </c>
      <c r="D1701" s="24" t="str">
        <f t="shared" si="83"/>
        <v>FL</v>
      </c>
      <c r="E1701" s="25" t="str">
        <f t="shared" si="84"/>
        <v>12298</v>
      </c>
      <c r="F1701" s="24" t="str">
        <f t="shared" si="85"/>
        <v/>
      </c>
      <c r="G1701" t="s">
        <v>326</v>
      </c>
      <c r="I1701" s="26" t="s">
        <v>241</v>
      </c>
      <c r="J1701" t="s">
        <v>38406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3</v>
      </c>
      <c r="Q1701">
        <v>0</v>
      </c>
      <c r="R1701">
        <v>0</v>
      </c>
    </row>
    <row r="1702" spans="1:20" hidden="1" x14ac:dyDescent="0.35">
      <c r="A1702" t="s">
        <v>38346</v>
      </c>
      <c r="B1702">
        <v>3</v>
      </c>
      <c r="D1702" s="24" t="str">
        <f t="shared" si="83"/>
        <v>FL</v>
      </c>
      <c r="E1702" s="25" t="str">
        <f t="shared" si="84"/>
        <v>PHYT</v>
      </c>
      <c r="F1702" s="24" t="str">
        <f t="shared" si="85"/>
        <v/>
      </c>
      <c r="G1702" t="s">
        <v>28315</v>
      </c>
      <c r="I1702" s="26" t="s">
        <v>241</v>
      </c>
      <c r="J1702" t="s">
        <v>38406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</v>
      </c>
      <c r="Q1702">
        <v>0</v>
      </c>
      <c r="R1702">
        <v>0</v>
      </c>
    </row>
    <row r="1703" spans="1:20" hidden="1" x14ac:dyDescent="0.35">
      <c r="A1703" t="s">
        <v>38346</v>
      </c>
      <c r="B1703">
        <v>3</v>
      </c>
      <c r="D1703" s="24" t="str">
        <f t="shared" si="83"/>
        <v>FL</v>
      </c>
      <c r="E1703" s="25" t="str">
        <f t="shared" si="84"/>
        <v>3371</v>
      </c>
      <c r="F1703" s="24" t="str">
        <f t="shared" si="85"/>
        <v>Austral Bugle</v>
      </c>
      <c r="G1703" t="s">
        <v>3825</v>
      </c>
      <c r="I1703" s="26" t="s">
        <v>38262</v>
      </c>
      <c r="J1703" t="s">
        <v>38406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0</v>
      </c>
      <c r="R1703">
        <v>0</v>
      </c>
    </row>
    <row r="1704" spans="1:20" hidden="1" x14ac:dyDescent="0.35">
      <c r="A1704" t="s">
        <v>38346</v>
      </c>
      <c r="B1704">
        <v>3</v>
      </c>
      <c r="D1704" s="24" t="str">
        <f t="shared" si="83"/>
        <v>FL</v>
      </c>
      <c r="E1704" s="25" t="str">
        <f t="shared" si="84"/>
        <v>5508</v>
      </c>
      <c r="F1704" s="24" t="str">
        <f t="shared" si="85"/>
        <v>Common Buttercup</v>
      </c>
      <c r="G1704" t="s">
        <v>31475</v>
      </c>
      <c r="I1704" s="26" t="s">
        <v>241</v>
      </c>
      <c r="J1704" t="s">
        <v>38406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0</v>
      </c>
      <c r="R1704">
        <v>0</v>
      </c>
    </row>
    <row r="1705" spans="1:20" hidden="1" x14ac:dyDescent="0.35">
      <c r="A1705" t="s">
        <v>38346</v>
      </c>
      <c r="B1705">
        <v>3</v>
      </c>
      <c r="D1705" s="24" t="str">
        <f t="shared" si="83"/>
        <v>FL</v>
      </c>
      <c r="E1705" s="25" t="str">
        <f t="shared" si="84"/>
        <v>3547</v>
      </c>
      <c r="F1705" s="24" t="str">
        <f t="shared" si="85"/>
        <v>Orange Berry</v>
      </c>
      <c r="G1705" t="s">
        <v>14238</v>
      </c>
      <c r="I1705" s="26" t="s">
        <v>124</v>
      </c>
      <c r="J1705" t="s">
        <v>38342</v>
      </c>
      <c r="K1705">
        <v>0</v>
      </c>
      <c r="L1705" s="26">
        <v>100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49" t="s">
        <v>664</v>
      </c>
      <c r="T1705" t="s">
        <v>38421</v>
      </c>
    </row>
    <row r="1706" spans="1:20" hidden="1" x14ac:dyDescent="0.35">
      <c r="A1706" t="s">
        <v>38346</v>
      </c>
      <c r="B1706">
        <v>3</v>
      </c>
      <c r="D1706" s="24" t="str">
        <f t="shared" si="83"/>
        <v>FL</v>
      </c>
      <c r="E1706" s="25" t="str">
        <f t="shared" si="84"/>
        <v>3913</v>
      </c>
      <c r="F1706" s="24" t="str">
        <f t="shared" si="85"/>
        <v>Sassafras</v>
      </c>
      <c r="G1706" t="s">
        <v>581</v>
      </c>
      <c r="I1706" t="s">
        <v>89</v>
      </c>
      <c r="J1706" t="s">
        <v>38342</v>
      </c>
      <c r="K1706">
        <v>0</v>
      </c>
      <c r="L1706">
        <v>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20" hidden="1" x14ac:dyDescent="0.35">
      <c r="A1707" t="s">
        <v>38346</v>
      </c>
      <c r="B1707">
        <v>3</v>
      </c>
      <c r="D1707" s="24" t="str">
        <f t="shared" si="83"/>
        <v>FL</v>
      </c>
      <c r="E1707" s="25" t="str">
        <f t="shared" si="84"/>
        <v>2276</v>
      </c>
      <c r="F1707" s="24" t="str">
        <f t="shared" si="85"/>
        <v>Southern Marara</v>
      </c>
      <c r="G1707" t="s">
        <v>37018</v>
      </c>
      <c r="I1707" t="s">
        <v>89</v>
      </c>
      <c r="J1707" t="s">
        <v>38342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</row>
    <row r="1708" spans="1:20" hidden="1" x14ac:dyDescent="0.35">
      <c r="A1708" t="s">
        <v>38346</v>
      </c>
      <c r="B1708">
        <v>3</v>
      </c>
      <c r="D1708" s="24" t="str">
        <f t="shared" si="83"/>
        <v>FL</v>
      </c>
      <c r="E1708" s="25" t="str">
        <f t="shared" si="84"/>
        <v>1129</v>
      </c>
      <c r="F1708" s="24" t="str">
        <f t="shared" si="85"/>
        <v/>
      </c>
      <c r="G1708" t="s">
        <v>303</v>
      </c>
      <c r="I1708" t="s">
        <v>242</v>
      </c>
      <c r="J1708" t="s">
        <v>38342</v>
      </c>
      <c r="K1708">
        <v>0</v>
      </c>
      <c r="L1708">
        <v>10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38407</v>
      </c>
      <c r="T1708" t="s">
        <v>38412</v>
      </c>
    </row>
    <row r="1709" spans="1:20" hidden="1" x14ac:dyDescent="0.35">
      <c r="A1709" t="s">
        <v>38346</v>
      </c>
      <c r="B1709">
        <v>3</v>
      </c>
      <c r="D1709" s="24" t="str">
        <f t="shared" si="83"/>
        <v>FL</v>
      </c>
      <c r="E1709" s="25" t="str">
        <f t="shared" si="84"/>
        <v>11319</v>
      </c>
      <c r="F1709" s="24" t="str">
        <f t="shared" si="85"/>
        <v/>
      </c>
      <c r="G1709" t="s">
        <v>34174</v>
      </c>
      <c r="I1709" s="26" t="s">
        <v>241</v>
      </c>
      <c r="J1709" t="s">
        <v>38406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3</v>
      </c>
      <c r="Q1709">
        <v>0</v>
      </c>
      <c r="R1709">
        <v>0</v>
      </c>
    </row>
    <row r="1710" spans="1:20" hidden="1" x14ac:dyDescent="0.35">
      <c r="A1710" t="s">
        <v>38346</v>
      </c>
      <c r="B1710">
        <v>3</v>
      </c>
      <c r="D1710" s="24" t="str">
        <f t="shared" si="83"/>
        <v>FL</v>
      </c>
      <c r="E1710" s="25" t="str">
        <f t="shared" si="84"/>
        <v>6065</v>
      </c>
      <c r="F1710" s="24" t="str">
        <f t="shared" si="85"/>
        <v>Kangaroo Apple</v>
      </c>
      <c r="G1710" t="s">
        <v>588</v>
      </c>
      <c r="I1710" s="26" t="s">
        <v>241</v>
      </c>
      <c r="J1710" t="s">
        <v>38406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0</v>
      </c>
    </row>
    <row r="1711" spans="1:20" hidden="1" x14ac:dyDescent="0.35">
      <c r="A1711" t="s">
        <v>38346</v>
      </c>
      <c r="B1711">
        <v>3</v>
      </c>
      <c r="D1711" s="24" t="str">
        <f t="shared" si="83"/>
        <v>FL</v>
      </c>
      <c r="E1711" s="25" t="str">
        <f t="shared" si="84"/>
        <v>3824</v>
      </c>
      <c r="F1711" s="24" t="str">
        <f t="shared" si="85"/>
        <v>Blackwood</v>
      </c>
      <c r="G1711" t="s">
        <v>471</v>
      </c>
      <c r="I1711" s="26" t="s">
        <v>38262</v>
      </c>
      <c r="J1711" t="s">
        <v>38406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31</v>
      </c>
      <c r="Q1711">
        <v>0</v>
      </c>
      <c r="R1711">
        <v>0</v>
      </c>
    </row>
    <row r="1712" spans="1:20" hidden="1" x14ac:dyDescent="0.35">
      <c r="A1712" t="s">
        <v>38346</v>
      </c>
      <c r="B1712">
        <v>4</v>
      </c>
      <c r="D1712" s="24" t="str">
        <f t="shared" si="83"/>
        <v>FL</v>
      </c>
      <c r="E1712" s="25" t="str">
        <f t="shared" si="84"/>
        <v>3107</v>
      </c>
      <c r="F1712" s="24" t="str">
        <f t="shared" si="85"/>
        <v>Antarctic Beech</v>
      </c>
      <c r="G1712" t="s">
        <v>38347</v>
      </c>
      <c r="I1712" t="s">
        <v>89</v>
      </c>
      <c r="J1712" t="s">
        <v>38342</v>
      </c>
      <c r="K1712">
        <v>0</v>
      </c>
      <c r="L1712">
        <v>7</v>
      </c>
      <c r="M1712">
        <v>0</v>
      </c>
      <c r="N1712">
        <v>3</v>
      </c>
      <c r="O1712">
        <v>0</v>
      </c>
      <c r="P1712">
        <v>0</v>
      </c>
      <c r="Q1712">
        <v>0</v>
      </c>
      <c r="R1712">
        <v>0</v>
      </c>
    </row>
    <row r="1713" spans="1:20" hidden="1" x14ac:dyDescent="0.35">
      <c r="A1713" t="s">
        <v>38346</v>
      </c>
      <c r="B1713">
        <v>4</v>
      </c>
      <c r="D1713" s="24" t="str">
        <f t="shared" si="83"/>
        <v>FL</v>
      </c>
      <c r="E1713" s="25" t="str">
        <f t="shared" si="84"/>
        <v>1129</v>
      </c>
      <c r="F1713" s="24" t="str">
        <f t="shared" si="85"/>
        <v/>
      </c>
      <c r="G1713" t="s">
        <v>303</v>
      </c>
      <c r="I1713" t="s">
        <v>242</v>
      </c>
      <c r="J1713" t="s">
        <v>38342</v>
      </c>
      <c r="K1713">
        <v>0</v>
      </c>
      <c r="L1713">
        <v>20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649</v>
      </c>
      <c r="T1713" t="s">
        <v>38412</v>
      </c>
    </row>
    <row r="1714" spans="1:20" hidden="1" x14ac:dyDescent="0.35">
      <c r="A1714" t="s">
        <v>38346</v>
      </c>
      <c r="B1714">
        <v>4</v>
      </c>
      <c r="D1714" s="24" t="str">
        <f t="shared" si="83"/>
        <v>FL</v>
      </c>
      <c r="E1714" s="25" t="str">
        <f t="shared" si="84"/>
        <v>3824</v>
      </c>
      <c r="F1714" s="24" t="str">
        <f t="shared" si="85"/>
        <v>Blackwood</v>
      </c>
      <c r="G1714" t="s">
        <v>471</v>
      </c>
      <c r="I1714" s="26" t="s">
        <v>38262</v>
      </c>
      <c r="J1714" t="s">
        <v>38406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39</v>
      </c>
      <c r="Q1714">
        <v>0</v>
      </c>
      <c r="R1714">
        <v>0</v>
      </c>
    </row>
    <row r="1715" spans="1:20" hidden="1" x14ac:dyDescent="0.35">
      <c r="A1715" t="s">
        <v>38346</v>
      </c>
      <c r="B1715">
        <v>4</v>
      </c>
      <c r="D1715" s="24" t="str">
        <f t="shared" si="83"/>
        <v>FL</v>
      </c>
      <c r="E1715" s="25" t="str">
        <f t="shared" si="84"/>
        <v>3913</v>
      </c>
      <c r="F1715" s="24" t="str">
        <f t="shared" si="85"/>
        <v>Sassafras</v>
      </c>
      <c r="G1715" t="s">
        <v>581</v>
      </c>
      <c r="I1715" t="s">
        <v>89</v>
      </c>
      <c r="J1715" t="s">
        <v>38342</v>
      </c>
      <c r="K1715">
        <v>0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20" hidden="1" x14ac:dyDescent="0.35">
      <c r="A1716" t="s">
        <v>38346</v>
      </c>
      <c r="B1716">
        <v>4</v>
      </c>
      <c r="D1716" s="24" t="str">
        <f t="shared" si="83"/>
        <v>FL</v>
      </c>
      <c r="E1716" s="25" t="str">
        <f t="shared" si="84"/>
        <v>12298</v>
      </c>
      <c r="F1716" s="24" t="str">
        <f t="shared" si="85"/>
        <v/>
      </c>
      <c r="G1716" t="s">
        <v>326</v>
      </c>
      <c r="I1716" s="26" t="s">
        <v>241</v>
      </c>
      <c r="J1716" t="s">
        <v>38406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10</v>
      </c>
      <c r="Q1716">
        <v>0</v>
      </c>
      <c r="R1716">
        <v>0</v>
      </c>
    </row>
    <row r="1717" spans="1:20" hidden="1" x14ac:dyDescent="0.35">
      <c r="A1717" t="s">
        <v>38346</v>
      </c>
      <c r="B1717">
        <v>4</v>
      </c>
      <c r="D1717" s="24" t="str">
        <f t="shared" si="83"/>
        <v>FL</v>
      </c>
      <c r="E1717" s="25" t="str">
        <f t="shared" si="84"/>
        <v>ONOP</v>
      </c>
      <c r="F1717" s="24" t="str">
        <f t="shared" si="85"/>
        <v/>
      </c>
      <c r="G1717" t="s">
        <v>26239</v>
      </c>
      <c r="I1717" s="26" t="s">
        <v>38262</v>
      </c>
      <c r="J1717" t="s">
        <v>38406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0</v>
      </c>
      <c r="R1717">
        <v>0</v>
      </c>
    </row>
    <row r="1718" spans="1:20" hidden="1" x14ac:dyDescent="0.35">
      <c r="A1718" t="s">
        <v>38346</v>
      </c>
      <c r="B1718">
        <v>4</v>
      </c>
      <c r="D1718" s="24" t="str">
        <f t="shared" si="83"/>
        <v>FL</v>
      </c>
      <c r="E1718" s="25" t="str">
        <f t="shared" si="84"/>
        <v>8684</v>
      </c>
      <c r="F1718" s="24" t="str">
        <f t="shared" si="85"/>
        <v/>
      </c>
      <c r="G1718" t="s">
        <v>311</v>
      </c>
      <c r="I1718" s="26" t="s">
        <v>38262</v>
      </c>
      <c r="J1718" t="s">
        <v>38406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</row>
    <row r="1719" spans="1:20" hidden="1" x14ac:dyDescent="0.35">
      <c r="A1719" t="s">
        <v>38346</v>
      </c>
      <c r="B1719">
        <v>4</v>
      </c>
      <c r="D1719" s="24" t="str">
        <f t="shared" si="83"/>
        <v>FL</v>
      </c>
      <c r="E1719" s="25" t="str">
        <f t="shared" si="84"/>
        <v>14336</v>
      </c>
      <c r="F1719" s="24" t="str">
        <f t="shared" si="85"/>
        <v>Blackberry</v>
      </c>
      <c r="G1719" t="s">
        <v>32241</v>
      </c>
      <c r="I1719" t="s">
        <v>89</v>
      </c>
      <c r="J1719" t="s">
        <v>38342</v>
      </c>
      <c r="K1719">
        <v>0</v>
      </c>
      <c r="L1719">
        <v>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20" hidden="1" x14ac:dyDescent="0.35">
      <c r="A1720" t="s">
        <v>38346</v>
      </c>
      <c r="B1720">
        <v>4</v>
      </c>
      <c r="D1720" s="24" t="str">
        <f t="shared" si="83"/>
        <v>FL</v>
      </c>
      <c r="E1720" s="25" t="str">
        <f t="shared" si="84"/>
        <v>3547</v>
      </c>
      <c r="F1720" s="24" t="str">
        <f t="shared" si="85"/>
        <v>Orange Berry</v>
      </c>
      <c r="G1720" t="s">
        <v>14238</v>
      </c>
      <c r="I1720" s="26" t="s">
        <v>124</v>
      </c>
      <c r="J1720" t="s">
        <v>38342</v>
      </c>
      <c r="K1720">
        <v>0</v>
      </c>
      <c r="L1720">
        <v>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20" hidden="1" x14ac:dyDescent="0.35">
      <c r="A1721" t="s">
        <v>38346</v>
      </c>
      <c r="B1721">
        <v>5</v>
      </c>
      <c r="D1721" s="24" t="str">
        <f t="shared" si="83"/>
        <v>FL</v>
      </c>
      <c r="E1721" s="25" t="str">
        <f t="shared" si="84"/>
        <v>8060</v>
      </c>
      <c r="F1721" s="24" t="str">
        <f t="shared" si="85"/>
        <v>Strap Water Fern</v>
      </c>
      <c r="G1721" t="s">
        <v>6807</v>
      </c>
      <c r="I1721" t="s">
        <v>124</v>
      </c>
      <c r="J1721" t="s">
        <v>38343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20" hidden="1" x14ac:dyDescent="0.35">
      <c r="A1722" t="s">
        <v>38346</v>
      </c>
      <c r="B1722">
        <v>5</v>
      </c>
      <c r="D1722" s="24" t="str">
        <f t="shared" si="83"/>
        <v>FL</v>
      </c>
      <c r="E1722" s="25" t="str">
        <f t="shared" si="84"/>
        <v>5441</v>
      </c>
      <c r="F1722" s="24" t="str">
        <f t="shared" si="85"/>
        <v>Tree Lomatia</v>
      </c>
      <c r="G1722" t="s">
        <v>23491</v>
      </c>
      <c r="I1722" t="s">
        <v>89</v>
      </c>
      <c r="J1722" t="s">
        <v>38342</v>
      </c>
      <c r="K1722">
        <v>0</v>
      </c>
      <c r="L1722">
        <v>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20" hidden="1" x14ac:dyDescent="0.35">
      <c r="A1723" t="s">
        <v>38346</v>
      </c>
      <c r="B1723">
        <v>5</v>
      </c>
      <c r="D1723" s="24" t="str">
        <f t="shared" si="83"/>
        <v>FL</v>
      </c>
      <c r="E1723" s="25" t="str">
        <f t="shared" si="84"/>
        <v>3107</v>
      </c>
      <c r="F1723" s="24" t="str">
        <f t="shared" si="85"/>
        <v>Antarctic Beech</v>
      </c>
      <c r="G1723" t="s">
        <v>38347</v>
      </c>
      <c r="I1723" t="s">
        <v>89</v>
      </c>
      <c r="J1723" t="s">
        <v>38342</v>
      </c>
      <c r="K1723">
        <v>0</v>
      </c>
      <c r="L1723">
        <v>3</v>
      </c>
      <c r="M1723">
        <v>0</v>
      </c>
      <c r="N1723">
        <v>2</v>
      </c>
      <c r="O1723">
        <v>0</v>
      </c>
      <c r="P1723">
        <v>0</v>
      </c>
      <c r="Q1723">
        <v>0</v>
      </c>
      <c r="R1723">
        <v>0</v>
      </c>
    </row>
    <row r="1724" spans="1:20" hidden="1" x14ac:dyDescent="0.35">
      <c r="A1724" t="s">
        <v>38346</v>
      </c>
      <c r="B1724">
        <v>5</v>
      </c>
      <c r="D1724" s="24" t="str">
        <f t="shared" si="83"/>
        <v>FL</v>
      </c>
      <c r="E1724" s="25" t="str">
        <f t="shared" si="84"/>
        <v>3913</v>
      </c>
      <c r="F1724" s="24" t="str">
        <f t="shared" si="85"/>
        <v>Sassafras</v>
      </c>
      <c r="G1724" t="s">
        <v>581</v>
      </c>
      <c r="I1724" t="s">
        <v>89</v>
      </c>
      <c r="J1724" t="s">
        <v>38342</v>
      </c>
      <c r="K1724">
        <v>0</v>
      </c>
      <c r="L1724">
        <v>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20" hidden="1" x14ac:dyDescent="0.35">
      <c r="A1725" t="s">
        <v>38346</v>
      </c>
      <c r="B1725">
        <v>5</v>
      </c>
      <c r="D1725" s="24" t="str">
        <f t="shared" si="83"/>
        <v>FL</v>
      </c>
      <c r="E1725" s="25" t="str">
        <f t="shared" si="84"/>
        <v>8444</v>
      </c>
      <c r="F1725" s="24" t="str">
        <f t="shared" si="85"/>
        <v>Sickle Fern</v>
      </c>
      <c r="G1725" t="s">
        <v>27359</v>
      </c>
      <c r="I1725" t="s">
        <v>124</v>
      </c>
      <c r="J1725" t="s">
        <v>38343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20" hidden="1" x14ac:dyDescent="0.35">
      <c r="A1726" t="s">
        <v>38346</v>
      </c>
      <c r="B1726">
        <v>5</v>
      </c>
      <c r="D1726" s="24" t="str">
        <f t="shared" si="83"/>
        <v>FL</v>
      </c>
      <c r="E1726" s="25" t="str">
        <f t="shared" si="84"/>
        <v>12298</v>
      </c>
      <c r="F1726" s="24" t="str">
        <f t="shared" si="85"/>
        <v/>
      </c>
      <c r="G1726" t="s">
        <v>326</v>
      </c>
      <c r="I1726" s="26" t="s">
        <v>241</v>
      </c>
      <c r="J1726" t="s">
        <v>38406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21</v>
      </c>
      <c r="Q1726">
        <v>0</v>
      </c>
      <c r="R1726">
        <v>0</v>
      </c>
    </row>
    <row r="1727" spans="1:20" hidden="1" x14ac:dyDescent="0.35">
      <c r="A1727" t="s">
        <v>38346</v>
      </c>
      <c r="B1727">
        <v>5</v>
      </c>
      <c r="D1727" s="24" t="str">
        <f t="shared" si="83"/>
        <v>FL</v>
      </c>
      <c r="E1727" s="25" t="str">
        <f t="shared" si="84"/>
        <v>3824</v>
      </c>
      <c r="F1727" s="24" t="str">
        <f t="shared" si="85"/>
        <v>Blackwood</v>
      </c>
      <c r="G1727" t="s">
        <v>471</v>
      </c>
      <c r="I1727" s="26" t="s">
        <v>38262</v>
      </c>
      <c r="J1727" t="s">
        <v>38406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23</v>
      </c>
      <c r="Q1727">
        <v>0</v>
      </c>
      <c r="R1727">
        <v>0</v>
      </c>
    </row>
    <row r="1728" spans="1:20" hidden="1" x14ac:dyDescent="0.35">
      <c r="A1728" t="s">
        <v>38346</v>
      </c>
      <c r="B1728">
        <v>5</v>
      </c>
      <c r="D1728" s="24" t="str">
        <f t="shared" si="83"/>
        <v>FL</v>
      </c>
      <c r="E1728" s="25" t="str">
        <f t="shared" si="84"/>
        <v>3914</v>
      </c>
      <c r="F1728" s="24" t="str">
        <f t="shared" si="85"/>
        <v>Native Mulberry</v>
      </c>
      <c r="G1728" t="s">
        <v>19737</v>
      </c>
      <c r="I1728" t="s">
        <v>89</v>
      </c>
      <c r="J1728" t="s">
        <v>38342</v>
      </c>
      <c r="K1728">
        <v>0</v>
      </c>
      <c r="L1728">
        <v>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20" hidden="1" x14ac:dyDescent="0.35">
      <c r="A1729" t="s">
        <v>38346</v>
      </c>
      <c r="B1729">
        <v>5</v>
      </c>
      <c r="D1729" s="24" t="str">
        <f t="shared" si="83"/>
        <v>FL</v>
      </c>
      <c r="E1729" s="25" t="str">
        <f t="shared" si="84"/>
        <v>1129</v>
      </c>
      <c r="F1729" s="24" t="str">
        <f t="shared" si="85"/>
        <v/>
      </c>
      <c r="G1729" t="s">
        <v>303</v>
      </c>
      <c r="I1729" t="s">
        <v>242</v>
      </c>
      <c r="J1729" t="s">
        <v>38342</v>
      </c>
      <c r="K1729">
        <v>0</v>
      </c>
      <c r="L1729">
        <v>20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649</v>
      </c>
      <c r="T1729" t="s">
        <v>38412</v>
      </c>
    </row>
    <row r="1730" spans="1:20" hidden="1" x14ac:dyDescent="0.35">
      <c r="A1730" t="s">
        <v>38346</v>
      </c>
      <c r="B1730">
        <v>5</v>
      </c>
      <c r="D1730" s="24" t="str">
        <f t="shared" si="83"/>
        <v>FL</v>
      </c>
      <c r="E1730" s="25" t="str">
        <f t="shared" si="84"/>
        <v>3547</v>
      </c>
      <c r="F1730" s="24" t="str">
        <f t="shared" si="85"/>
        <v>Orange Berry</v>
      </c>
      <c r="G1730" t="s">
        <v>14238</v>
      </c>
      <c r="I1730" s="26" t="s">
        <v>124</v>
      </c>
      <c r="J1730" t="s">
        <v>38342</v>
      </c>
      <c r="K1730">
        <v>0</v>
      </c>
      <c r="L1730">
        <v>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20" hidden="1" x14ac:dyDescent="0.35">
      <c r="A1731" t="s">
        <v>38346</v>
      </c>
      <c r="B1731">
        <v>5</v>
      </c>
      <c r="D1731" s="24" t="str">
        <f t="shared" si="83"/>
        <v>FL</v>
      </c>
      <c r="E1731" s="25" t="str">
        <f t="shared" si="84"/>
        <v>5508</v>
      </c>
      <c r="F1731" s="24" t="str">
        <f t="shared" si="85"/>
        <v>Common Buttercup</v>
      </c>
      <c r="G1731" t="s">
        <v>31475</v>
      </c>
      <c r="I1731" t="s">
        <v>242</v>
      </c>
      <c r="J1731" t="s">
        <v>38342</v>
      </c>
      <c r="K1731">
        <v>0</v>
      </c>
      <c r="L1731" s="26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38422</v>
      </c>
      <c r="T1731" t="s">
        <v>38421</v>
      </c>
    </row>
    <row r="1732" spans="1:20" hidden="1" x14ac:dyDescent="0.35">
      <c r="A1732" t="s">
        <v>38346</v>
      </c>
      <c r="B1732">
        <v>5</v>
      </c>
      <c r="D1732" s="24" t="str">
        <f t="shared" si="83"/>
        <v>FL</v>
      </c>
      <c r="E1732" s="25" t="str">
        <f t="shared" si="84"/>
        <v>7592</v>
      </c>
      <c r="F1732" s="24" t="str">
        <f t="shared" si="85"/>
        <v>Lawyer Vine</v>
      </c>
      <c r="G1732" t="s">
        <v>321</v>
      </c>
      <c r="I1732" t="s">
        <v>89</v>
      </c>
      <c r="J1732" t="s">
        <v>38342</v>
      </c>
      <c r="K1732">
        <v>0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20" hidden="1" x14ac:dyDescent="0.35">
      <c r="A1733" t="s">
        <v>38346</v>
      </c>
      <c r="B1733">
        <v>5</v>
      </c>
      <c r="D1733" s="24" t="str">
        <f t="shared" ref="D1733:D1796" si="86">IF(ISBLANK(G1733),"","FL")</f>
        <v>FL</v>
      </c>
      <c r="E1733" s="25" t="str">
        <f t="shared" ref="E1733:E1744" si="87">IF(ISBLANK(G1733),"",IFERROR(VLOOKUP(G1733,FloraSpeciesList,2,FALSE),""))</f>
        <v>3163</v>
      </c>
      <c r="F1733" s="24" t="str">
        <f t="shared" ref="F1733:F1744" si="88">IF(ISBLANK(G1733),"",IFERROR(IF(VLOOKUP(G1733,FloraSpeciesList,3,FALSE)=0,"",VLOOKUP(G1733,FloraSpeciesList,3,FALSE)),""))</f>
        <v/>
      </c>
      <c r="G1733" t="s">
        <v>17458</v>
      </c>
      <c r="I1733" t="s">
        <v>89</v>
      </c>
      <c r="J1733" t="s">
        <v>38342</v>
      </c>
      <c r="K1733">
        <v>0</v>
      </c>
      <c r="L1733" s="50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20" hidden="1" x14ac:dyDescent="0.35">
      <c r="A1734" t="s">
        <v>38346</v>
      </c>
      <c r="B1734">
        <v>5</v>
      </c>
      <c r="D1734" s="24" t="str">
        <f t="shared" si="86"/>
        <v>FL</v>
      </c>
      <c r="E1734" s="25" t="str">
        <f t="shared" si="87"/>
        <v>7325</v>
      </c>
      <c r="F1734" s="24" t="str">
        <f t="shared" si="88"/>
        <v>Devil's Apple</v>
      </c>
      <c r="G1734" t="s">
        <v>617</v>
      </c>
      <c r="I1734" s="26" t="s">
        <v>241</v>
      </c>
      <c r="J1734" t="s">
        <v>38406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</row>
    <row r="1735" spans="1:20" hidden="1" x14ac:dyDescent="0.35">
      <c r="A1735" t="s">
        <v>38346</v>
      </c>
      <c r="B1735">
        <v>5</v>
      </c>
      <c r="D1735" s="24" t="str">
        <f t="shared" si="86"/>
        <v>FL</v>
      </c>
      <c r="E1735" s="25" t="str">
        <f t="shared" si="87"/>
        <v>8027</v>
      </c>
      <c r="F1735" s="24" t="str">
        <f t="shared" si="88"/>
        <v>Mother Shield Fern</v>
      </c>
      <c r="G1735" t="s">
        <v>29373</v>
      </c>
      <c r="I1735" t="s">
        <v>124</v>
      </c>
      <c r="J1735" t="s">
        <v>38343</v>
      </c>
      <c r="K1735">
        <v>0</v>
      </c>
      <c r="L1735">
        <v>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20" hidden="1" x14ac:dyDescent="0.35">
      <c r="A1736" t="s">
        <v>38346</v>
      </c>
      <c r="B1736">
        <v>5</v>
      </c>
      <c r="D1736" s="24" t="str">
        <f t="shared" si="86"/>
        <v>FL</v>
      </c>
      <c r="E1736" s="25" t="str">
        <f t="shared" si="87"/>
        <v>8082</v>
      </c>
      <c r="F1736" s="24" t="str">
        <f t="shared" si="88"/>
        <v>Soft Treefern</v>
      </c>
      <c r="G1736" t="s">
        <v>13351</v>
      </c>
      <c r="I1736" t="s">
        <v>191</v>
      </c>
      <c r="J1736" t="s">
        <v>38343</v>
      </c>
      <c r="K1736">
        <v>0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20" hidden="1" x14ac:dyDescent="0.35">
      <c r="A1737" t="s">
        <v>38346</v>
      </c>
      <c r="B1737">
        <v>6</v>
      </c>
      <c r="D1737" s="24" t="str">
        <f t="shared" si="86"/>
        <v>FL</v>
      </c>
      <c r="E1737" s="25" t="str">
        <f t="shared" si="87"/>
        <v>3107</v>
      </c>
      <c r="F1737" s="24" t="str">
        <f t="shared" si="88"/>
        <v>Antarctic Beech</v>
      </c>
      <c r="G1737" t="s">
        <v>38347</v>
      </c>
      <c r="I1737" t="s">
        <v>89</v>
      </c>
      <c r="J1737" t="s">
        <v>38342</v>
      </c>
      <c r="K1737">
        <v>0</v>
      </c>
      <c r="L1737">
        <v>3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0</v>
      </c>
    </row>
    <row r="1738" spans="1:20" hidden="1" x14ac:dyDescent="0.35">
      <c r="A1738" t="s">
        <v>38346</v>
      </c>
      <c r="B1738">
        <v>6</v>
      </c>
      <c r="D1738" s="24" t="str">
        <f t="shared" si="86"/>
        <v>FL</v>
      </c>
      <c r="E1738" s="25" t="str">
        <f t="shared" si="87"/>
        <v>3824</v>
      </c>
      <c r="F1738" s="24" t="str">
        <f t="shared" si="88"/>
        <v>Blackwood</v>
      </c>
      <c r="G1738" t="s">
        <v>471</v>
      </c>
      <c r="I1738" s="26" t="s">
        <v>38262</v>
      </c>
      <c r="J1738" t="s">
        <v>38406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34</v>
      </c>
      <c r="Q1738">
        <v>0</v>
      </c>
      <c r="R1738">
        <v>0</v>
      </c>
    </row>
    <row r="1739" spans="1:20" hidden="1" x14ac:dyDescent="0.35">
      <c r="A1739" t="s">
        <v>38346</v>
      </c>
      <c r="B1739">
        <v>6</v>
      </c>
      <c r="D1739" s="24" t="str">
        <f t="shared" si="86"/>
        <v>FL</v>
      </c>
      <c r="E1739" s="25" t="str">
        <f t="shared" si="87"/>
        <v>12298</v>
      </c>
      <c r="F1739" s="24" t="str">
        <f t="shared" si="88"/>
        <v/>
      </c>
      <c r="G1739" t="s">
        <v>326</v>
      </c>
      <c r="I1739" s="26" t="s">
        <v>241</v>
      </c>
      <c r="J1739" t="s">
        <v>38406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19</v>
      </c>
      <c r="Q1739">
        <v>0</v>
      </c>
      <c r="R1739">
        <v>0</v>
      </c>
    </row>
    <row r="1740" spans="1:20" hidden="1" x14ac:dyDescent="0.35">
      <c r="A1740" t="s">
        <v>38346</v>
      </c>
      <c r="B1740">
        <v>6</v>
      </c>
      <c r="D1740" s="24" t="str">
        <f t="shared" si="86"/>
        <v>FL</v>
      </c>
      <c r="E1740" s="25" t="str">
        <f t="shared" si="87"/>
        <v>1129</v>
      </c>
      <c r="F1740" s="24" t="str">
        <f t="shared" si="88"/>
        <v/>
      </c>
      <c r="G1740" t="s">
        <v>303</v>
      </c>
      <c r="I1740" t="s">
        <v>242</v>
      </c>
      <c r="J1740" t="s">
        <v>38342</v>
      </c>
      <c r="K1740">
        <v>0</v>
      </c>
      <c r="L1740">
        <v>20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649</v>
      </c>
      <c r="T1740" t="s">
        <v>38412</v>
      </c>
    </row>
    <row r="1741" spans="1:20" hidden="1" x14ac:dyDescent="0.35">
      <c r="A1741" t="s">
        <v>38346</v>
      </c>
      <c r="B1741">
        <v>6</v>
      </c>
      <c r="D1741" s="24" t="str">
        <f t="shared" si="86"/>
        <v>FL</v>
      </c>
      <c r="E1741" s="25" t="str">
        <f t="shared" si="87"/>
        <v>3913</v>
      </c>
      <c r="F1741" s="24" t="str">
        <f t="shared" si="88"/>
        <v>Sassafras</v>
      </c>
      <c r="G1741" t="s">
        <v>581</v>
      </c>
      <c r="I1741" t="s">
        <v>89</v>
      </c>
      <c r="J1741" t="s">
        <v>38342</v>
      </c>
      <c r="K1741">
        <v>0</v>
      </c>
      <c r="L1741">
        <v>5</v>
      </c>
      <c r="M1741">
        <v>0</v>
      </c>
      <c r="N1741">
        <v>3</v>
      </c>
      <c r="O1741">
        <v>0</v>
      </c>
      <c r="P1741">
        <v>0</v>
      </c>
      <c r="Q1741">
        <v>0</v>
      </c>
      <c r="R1741">
        <v>0</v>
      </c>
    </row>
    <row r="1742" spans="1:20" hidden="1" x14ac:dyDescent="0.35">
      <c r="A1742" t="s">
        <v>38346</v>
      </c>
      <c r="B1742">
        <v>6</v>
      </c>
      <c r="D1742" s="24" t="str">
        <f t="shared" si="86"/>
        <v>FL</v>
      </c>
      <c r="E1742" s="25" t="str">
        <f t="shared" si="87"/>
        <v>8082</v>
      </c>
      <c r="F1742" s="24" t="str">
        <f t="shared" si="88"/>
        <v>Soft Treefern</v>
      </c>
      <c r="G1742" t="s">
        <v>13351</v>
      </c>
      <c r="I1742" t="s">
        <v>191</v>
      </c>
      <c r="J1742" t="s">
        <v>38343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20" hidden="1" x14ac:dyDescent="0.35">
      <c r="A1743" t="s">
        <v>38346</v>
      </c>
      <c r="B1743">
        <v>6</v>
      </c>
      <c r="D1743" s="24" t="str">
        <f t="shared" si="86"/>
        <v>FL</v>
      </c>
      <c r="E1743" s="25" t="str">
        <f t="shared" si="87"/>
        <v>5508</v>
      </c>
      <c r="F1743" s="24" t="str">
        <f t="shared" si="88"/>
        <v>Common Buttercup</v>
      </c>
      <c r="G1743" t="s">
        <v>31475</v>
      </c>
      <c r="I1743" t="s">
        <v>242</v>
      </c>
      <c r="J1743" t="s">
        <v>38342</v>
      </c>
      <c r="K1743">
        <v>0</v>
      </c>
      <c r="L1743" s="26">
        <v>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664</v>
      </c>
      <c r="T1743" t="s">
        <v>38421</v>
      </c>
    </row>
    <row r="1744" spans="1:20" hidden="1" x14ac:dyDescent="0.35">
      <c r="A1744" t="s">
        <v>38346</v>
      </c>
      <c r="B1744">
        <v>6</v>
      </c>
      <c r="D1744" s="24" t="str">
        <f t="shared" si="86"/>
        <v>FL</v>
      </c>
      <c r="E1744" s="25" t="str">
        <f t="shared" si="87"/>
        <v>6065</v>
      </c>
      <c r="F1744" s="24" t="str">
        <f t="shared" si="88"/>
        <v>Kangaroo Apple</v>
      </c>
      <c r="G1744" t="s">
        <v>588</v>
      </c>
      <c r="I1744" s="26" t="s">
        <v>241</v>
      </c>
      <c r="J1744" t="s">
        <v>38406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</v>
      </c>
      <c r="Q1744">
        <v>0</v>
      </c>
      <c r="R1744">
        <v>0</v>
      </c>
    </row>
    <row r="1745" spans="1:20" s="52" customFormat="1" hidden="1" x14ac:dyDescent="0.35">
      <c r="A1745" s="52" t="s">
        <v>38356</v>
      </c>
      <c r="B1745" s="52">
        <v>1</v>
      </c>
      <c r="D1745" s="53" t="str">
        <f t="shared" si="86"/>
        <v>FL</v>
      </c>
      <c r="E1745" s="54" t="str">
        <f t="shared" ref="E1745:E1793" si="89">IF(ISBLANK(G1745),"",IFERROR(VLOOKUP(G1745,FloraSpeciesList,2,FALSE),""))</f>
        <v>6484</v>
      </c>
      <c r="F1745" s="53" t="str">
        <f t="shared" ref="F1745:F1793" si="90">IF(ISBLANK(G1745),"",IFERROR(IF(VLOOKUP(G1745,FloraSpeciesList,3,FALSE)=0,"",VLOOKUP(G1745,FloraSpeciesList,3,FALSE)),""))</f>
        <v>Hairy Clerodendrum</v>
      </c>
      <c r="G1745" s="52" t="s">
        <v>277</v>
      </c>
      <c r="I1745" s="26" t="s">
        <v>241</v>
      </c>
      <c r="J1745" t="s">
        <v>38406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18</v>
      </c>
      <c r="Q1745">
        <v>0</v>
      </c>
      <c r="R1745">
        <v>0</v>
      </c>
      <c r="S1745"/>
      <c r="T1745"/>
    </row>
    <row r="1746" spans="1:20" hidden="1" x14ac:dyDescent="0.35">
      <c r="A1746" t="s">
        <v>38356</v>
      </c>
      <c r="B1746">
        <v>1</v>
      </c>
      <c r="D1746" s="24" t="str">
        <f t="shared" si="86"/>
        <v>FL</v>
      </c>
      <c r="E1746" s="25" t="str">
        <f t="shared" si="89"/>
        <v>7592</v>
      </c>
      <c r="F1746" s="24" t="str">
        <f t="shared" si="90"/>
        <v>Lawyer Vine</v>
      </c>
      <c r="G1746" t="s">
        <v>321</v>
      </c>
      <c r="I1746" t="s">
        <v>89</v>
      </c>
      <c r="J1746" s="26" t="s">
        <v>38342</v>
      </c>
      <c r="K1746">
        <v>0</v>
      </c>
      <c r="L1746">
        <v>10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20" hidden="1" x14ac:dyDescent="0.35">
      <c r="A1747" t="s">
        <v>38356</v>
      </c>
      <c r="B1747">
        <v>1</v>
      </c>
      <c r="D1747" s="24" t="str">
        <f t="shared" si="86"/>
        <v>FL</v>
      </c>
      <c r="E1747" s="25" t="str">
        <f t="shared" si="89"/>
        <v>4284</v>
      </c>
      <c r="F1747" s="24" t="str">
        <f t="shared" si="90"/>
        <v>Native Guava</v>
      </c>
      <c r="G1747" t="s">
        <v>38396</v>
      </c>
      <c r="I1747" t="s">
        <v>89</v>
      </c>
      <c r="J1747" s="26" t="s">
        <v>38342</v>
      </c>
      <c r="K1747">
        <v>0</v>
      </c>
      <c r="L1747">
        <v>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 s="49">
        <v>0.1</v>
      </c>
    </row>
    <row r="1748" spans="1:20" hidden="1" x14ac:dyDescent="0.35">
      <c r="A1748" t="s">
        <v>38356</v>
      </c>
      <c r="B1748">
        <v>1</v>
      </c>
      <c r="D1748" s="24" t="str">
        <f t="shared" si="86"/>
        <v>FL</v>
      </c>
      <c r="E1748" s="25" t="str">
        <f t="shared" si="89"/>
        <v>6130</v>
      </c>
      <c r="F1748" s="24" t="str">
        <f t="shared" si="90"/>
        <v>Brush Kurrajong</v>
      </c>
      <c r="G1748" t="s">
        <v>10758</v>
      </c>
      <c r="I1748" s="26" t="s">
        <v>38262</v>
      </c>
      <c r="J1748" t="s">
        <v>38406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22</v>
      </c>
      <c r="Q1748">
        <v>0</v>
      </c>
      <c r="R1748">
        <v>0</v>
      </c>
    </row>
    <row r="1749" spans="1:20" hidden="1" x14ac:dyDescent="0.35">
      <c r="A1749" t="s">
        <v>38356</v>
      </c>
      <c r="B1749">
        <v>1</v>
      </c>
      <c r="D1749" s="24" t="str">
        <f t="shared" si="86"/>
        <v>FL</v>
      </c>
      <c r="E1749" s="25" t="str">
        <f t="shared" si="89"/>
        <v>3881</v>
      </c>
      <c r="F1749" s="24" t="str">
        <f t="shared" si="90"/>
        <v>Sweet Wattle</v>
      </c>
      <c r="G1749" t="s">
        <v>38397</v>
      </c>
      <c r="I1749" s="26" t="s">
        <v>241</v>
      </c>
      <c r="J1749" t="s">
        <v>38406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3</v>
      </c>
      <c r="Q1749">
        <v>0</v>
      </c>
      <c r="R1749">
        <v>0</v>
      </c>
    </row>
    <row r="1750" spans="1:20" hidden="1" x14ac:dyDescent="0.35">
      <c r="A1750" t="s">
        <v>38356</v>
      </c>
      <c r="B1750">
        <v>1</v>
      </c>
      <c r="D1750" s="24" t="str">
        <f t="shared" si="86"/>
        <v>FL</v>
      </c>
      <c r="E1750" s="25" t="str">
        <f t="shared" si="89"/>
        <v>5884</v>
      </c>
      <c r="F1750" s="24" t="str">
        <f t="shared" si="90"/>
        <v>Tuckeroo</v>
      </c>
      <c r="G1750" t="s">
        <v>11906</v>
      </c>
      <c r="I1750" t="s">
        <v>89</v>
      </c>
      <c r="J1750" s="26" t="s">
        <v>38342</v>
      </c>
      <c r="K1750">
        <v>0</v>
      </c>
      <c r="L1750">
        <v>3</v>
      </c>
      <c r="M1750">
        <v>0</v>
      </c>
      <c r="N1750">
        <v>10</v>
      </c>
      <c r="O1750">
        <v>0</v>
      </c>
      <c r="P1750">
        <v>0</v>
      </c>
      <c r="Q1750">
        <v>0</v>
      </c>
      <c r="R1750">
        <v>0</v>
      </c>
    </row>
    <row r="1751" spans="1:20" hidden="1" x14ac:dyDescent="0.35">
      <c r="A1751" t="s">
        <v>38356</v>
      </c>
      <c r="B1751">
        <v>1</v>
      </c>
      <c r="D1751" s="24" t="str">
        <f t="shared" si="86"/>
        <v>FL</v>
      </c>
      <c r="E1751" s="25" t="str">
        <f t="shared" si="89"/>
        <v>7686</v>
      </c>
      <c r="F1751" s="24" t="str">
        <f t="shared" si="90"/>
        <v>Red Ash</v>
      </c>
      <c r="G1751" t="s">
        <v>140</v>
      </c>
      <c r="I1751" t="s">
        <v>89</v>
      </c>
      <c r="J1751" t="s">
        <v>38406</v>
      </c>
      <c r="K1751">
        <v>0</v>
      </c>
      <c r="L1751">
        <v>1</v>
      </c>
      <c r="M1751">
        <v>0</v>
      </c>
      <c r="N1751">
        <v>5</v>
      </c>
      <c r="O1751">
        <v>0</v>
      </c>
      <c r="P1751">
        <v>5</v>
      </c>
      <c r="Q1751">
        <v>0</v>
      </c>
      <c r="R1751">
        <v>0</v>
      </c>
    </row>
    <row r="1752" spans="1:20" hidden="1" x14ac:dyDescent="0.35">
      <c r="A1752" t="s">
        <v>38356</v>
      </c>
      <c r="B1752">
        <v>1</v>
      </c>
      <c r="D1752" s="24" t="str">
        <f t="shared" si="86"/>
        <v>FL</v>
      </c>
      <c r="E1752" s="25" t="str">
        <f t="shared" si="89"/>
        <v>4318</v>
      </c>
      <c r="F1752" s="24" t="str">
        <f t="shared" si="90"/>
        <v>Large Mock-olive</v>
      </c>
      <c r="G1752" t="s">
        <v>25766</v>
      </c>
      <c r="I1752" t="s">
        <v>89</v>
      </c>
      <c r="J1752" s="26" t="s">
        <v>38342</v>
      </c>
      <c r="K1752">
        <v>0</v>
      </c>
      <c r="L1752">
        <v>3</v>
      </c>
      <c r="M1752">
        <v>0</v>
      </c>
      <c r="N1752">
        <v>0</v>
      </c>
      <c r="O1752">
        <v>0</v>
      </c>
      <c r="P1752">
        <v>3</v>
      </c>
      <c r="Q1752">
        <v>0</v>
      </c>
      <c r="R1752">
        <v>0</v>
      </c>
    </row>
    <row r="1753" spans="1:20" hidden="1" x14ac:dyDescent="0.35">
      <c r="A1753" t="s">
        <v>38356</v>
      </c>
      <c r="B1753">
        <v>1</v>
      </c>
      <c r="D1753" s="24" t="str">
        <f t="shared" si="86"/>
        <v>FL</v>
      </c>
      <c r="E1753" s="25" t="str">
        <f t="shared" si="89"/>
        <v>2768</v>
      </c>
      <c r="F1753" s="24" t="str">
        <f t="shared" si="90"/>
        <v>Bolwarra</v>
      </c>
      <c r="G1753" t="s">
        <v>485</v>
      </c>
      <c r="I1753" t="s">
        <v>89</v>
      </c>
      <c r="J1753" s="26" t="s">
        <v>38342</v>
      </c>
      <c r="K1753">
        <v>0</v>
      </c>
      <c r="L1753">
        <v>4</v>
      </c>
      <c r="M1753">
        <v>0</v>
      </c>
      <c r="N1753">
        <v>2</v>
      </c>
      <c r="O1753">
        <v>0</v>
      </c>
      <c r="P1753">
        <v>0</v>
      </c>
      <c r="Q1753">
        <v>0</v>
      </c>
      <c r="R1753">
        <v>0</v>
      </c>
    </row>
    <row r="1754" spans="1:20" hidden="1" x14ac:dyDescent="0.35">
      <c r="A1754" t="s">
        <v>38356</v>
      </c>
      <c r="B1754">
        <v>1</v>
      </c>
      <c r="D1754" s="24" t="str">
        <f t="shared" si="86"/>
        <v>FL</v>
      </c>
      <c r="E1754" s="25" t="str">
        <f t="shared" si="89"/>
        <v>2695</v>
      </c>
      <c r="F1754" s="24" t="str">
        <f t="shared" si="90"/>
        <v>Coffee Bush</v>
      </c>
      <c r="G1754" t="s">
        <v>467</v>
      </c>
      <c r="I1754" s="26" t="s">
        <v>38262</v>
      </c>
      <c r="J1754" t="s">
        <v>38406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0</v>
      </c>
      <c r="R1754">
        <v>0</v>
      </c>
    </row>
    <row r="1755" spans="1:20" hidden="1" x14ac:dyDescent="0.35">
      <c r="A1755" t="s">
        <v>38356</v>
      </c>
      <c r="B1755">
        <v>1</v>
      </c>
      <c r="D1755" s="24" t="str">
        <f t="shared" si="86"/>
        <v>FL</v>
      </c>
      <c r="E1755" s="25" t="str">
        <f t="shared" si="89"/>
        <v>1018</v>
      </c>
      <c r="F1755" s="24" t="str">
        <f t="shared" si="90"/>
        <v>Narrow-leaved Palm Lily</v>
      </c>
      <c r="G1755" t="s">
        <v>688</v>
      </c>
      <c r="I1755" t="s">
        <v>89</v>
      </c>
      <c r="J1755" s="26" t="s">
        <v>38342</v>
      </c>
      <c r="K1755">
        <v>0</v>
      </c>
      <c r="L1755">
        <v>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20" hidden="1" x14ac:dyDescent="0.35">
      <c r="A1756" t="s">
        <v>38356</v>
      </c>
      <c r="B1756">
        <v>1</v>
      </c>
      <c r="D1756" s="24" t="str">
        <f t="shared" si="86"/>
        <v>FL</v>
      </c>
      <c r="E1756" s="25" t="str">
        <f t="shared" si="89"/>
        <v>1211</v>
      </c>
      <c r="F1756" s="24" t="str">
        <f t="shared" si="90"/>
        <v>Elderberry Panax</v>
      </c>
      <c r="G1756" t="s">
        <v>29344</v>
      </c>
      <c r="I1756" s="26" t="s">
        <v>38262</v>
      </c>
      <c r="J1756" t="s">
        <v>38406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12</v>
      </c>
      <c r="Q1756">
        <v>0</v>
      </c>
      <c r="R1756">
        <v>0</v>
      </c>
    </row>
    <row r="1757" spans="1:20" hidden="1" x14ac:dyDescent="0.35">
      <c r="A1757" t="s">
        <v>38356</v>
      </c>
      <c r="B1757">
        <v>1</v>
      </c>
      <c r="D1757" s="24" t="str">
        <f t="shared" si="86"/>
        <v>FL</v>
      </c>
      <c r="E1757" s="25" t="str">
        <f t="shared" si="89"/>
        <v>6281</v>
      </c>
      <c r="F1757" s="24" t="str">
        <f t="shared" si="90"/>
        <v>Native Grape</v>
      </c>
      <c r="G1757" t="s">
        <v>256</v>
      </c>
      <c r="I1757" s="26" t="s">
        <v>38262</v>
      </c>
      <c r="J1757" t="s">
        <v>38406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6</v>
      </c>
      <c r="Q1757">
        <v>0</v>
      </c>
      <c r="R1757">
        <v>0</v>
      </c>
    </row>
    <row r="1758" spans="1:20" hidden="1" x14ac:dyDescent="0.35">
      <c r="A1758" t="s">
        <v>38356</v>
      </c>
      <c r="B1758">
        <v>1</v>
      </c>
      <c r="D1758" s="24" t="str">
        <f t="shared" si="86"/>
        <v>FL</v>
      </c>
      <c r="E1758" s="25" t="str">
        <f t="shared" si="89"/>
        <v>6090</v>
      </c>
      <c r="F1758" s="24" t="str">
        <f t="shared" si="90"/>
        <v>Wild Tobacco Bush</v>
      </c>
      <c r="G1758" t="s">
        <v>387</v>
      </c>
      <c r="I1758" s="26" t="s">
        <v>241</v>
      </c>
      <c r="J1758" t="s">
        <v>38406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</v>
      </c>
      <c r="Q1758">
        <v>0</v>
      </c>
      <c r="R1758">
        <v>0</v>
      </c>
    </row>
    <row r="1759" spans="1:20" hidden="1" x14ac:dyDescent="0.35">
      <c r="A1759" t="s">
        <v>38356</v>
      </c>
      <c r="B1759">
        <v>1</v>
      </c>
      <c r="D1759" s="24" t="str">
        <f t="shared" si="86"/>
        <v>FL</v>
      </c>
      <c r="E1759" s="25" t="str">
        <f t="shared" si="89"/>
        <v>CYPE</v>
      </c>
      <c r="F1759" s="24" t="str">
        <f t="shared" si="90"/>
        <v/>
      </c>
      <c r="G1759" t="s">
        <v>38400</v>
      </c>
      <c r="I1759" s="26" t="s">
        <v>124</v>
      </c>
      <c r="J1759" s="26" t="s">
        <v>38342</v>
      </c>
      <c r="K1759">
        <v>0</v>
      </c>
      <c r="L1759" s="26">
        <v>250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664</v>
      </c>
      <c r="T1759" t="s">
        <v>38414</v>
      </c>
    </row>
    <row r="1760" spans="1:20" hidden="1" x14ac:dyDescent="0.35">
      <c r="A1760" t="s">
        <v>38356</v>
      </c>
      <c r="B1760">
        <v>1</v>
      </c>
      <c r="D1760" s="24" t="str">
        <f t="shared" si="86"/>
        <v>FL</v>
      </c>
      <c r="E1760" s="25" t="str">
        <f t="shared" si="89"/>
        <v>1123</v>
      </c>
      <c r="F1760" s="24" t="str">
        <f t="shared" si="90"/>
        <v/>
      </c>
      <c r="G1760" t="s">
        <v>20663</v>
      </c>
      <c r="I1760" s="26" t="s">
        <v>242</v>
      </c>
      <c r="J1760" t="s">
        <v>38406</v>
      </c>
      <c r="K1760">
        <v>0</v>
      </c>
      <c r="L1760">
        <v>0</v>
      </c>
      <c r="M1760">
        <v>0</v>
      </c>
      <c r="N1760">
        <v>0</v>
      </c>
      <c r="O1760">
        <v>0</v>
      </c>
      <c r="P1760" s="49">
        <v>0.05</v>
      </c>
      <c r="Q1760">
        <v>0</v>
      </c>
      <c r="R1760">
        <v>0</v>
      </c>
    </row>
    <row r="1761" spans="1:18" hidden="1" x14ac:dyDescent="0.35">
      <c r="A1761" t="s">
        <v>38356</v>
      </c>
      <c r="B1761">
        <v>1</v>
      </c>
      <c r="D1761" s="24" t="str">
        <f t="shared" si="86"/>
        <v>FL</v>
      </c>
      <c r="E1761" s="25" t="str">
        <f t="shared" si="89"/>
        <v>7325</v>
      </c>
      <c r="F1761" s="24" t="str">
        <f t="shared" si="90"/>
        <v>Devil's Apple</v>
      </c>
      <c r="G1761" t="s">
        <v>617</v>
      </c>
      <c r="I1761" s="26" t="s">
        <v>241</v>
      </c>
      <c r="J1761" t="s">
        <v>38406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0</v>
      </c>
      <c r="R1761">
        <v>0</v>
      </c>
    </row>
    <row r="1762" spans="1:18" hidden="1" x14ac:dyDescent="0.35">
      <c r="A1762" t="s">
        <v>38356</v>
      </c>
      <c r="B1762">
        <v>1</v>
      </c>
      <c r="D1762" s="24" t="str">
        <f t="shared" si="86"/>
        <v>FL</v>
      </c>
      <c r="E1762" s="25" t="str">
        <f t="shared" si="89"/>
        <v>6760</v>
      </c>
      <c r="F1762" s="24" t="str">
        <f t="shared" si="90"/>
        <v/>
      </c>
      <c r="G1762" t="s">
        <v>106</v>
      </c>
      <c r="I1762" s="26" t="s">
        <v>38262</v>
      </c>
      <c r="J1762" t="s">
        <v>38406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0</v>
      </c>
      <c r="R1762">
        <v>0</v>
      </c>
    </row>
    <row r="1763" spans="1:18" hidden="1" x14ac:dyDescent="0.35">
      <c r="A1763" t="s">
        <v>38356</v>
      </c>
      <c r="B1763">
        <v>1</v>
      </c>
      <c r="D1763" s="24" t="str">
        <f t="shared" si="86"/>
        <v>FL</v>
      </c>
      <c r="E1763" s="25" t="str">
        <f t="shared" si="89"/>
        <v>3928</v>
      </c>
      <c r="F1763" s="24" t="str">
        <f t="shared" si="90"/>
        <v>Cockspur Thorn</v>
      </c>
      <c r="G1763" t="s">
        <v>340</v>
      </c>
      <c r="I1763" t="s">
        <v>89</v>
      </c>
      <c r="J1763" s="26" t="s">
        <v>38342</v>
      </c>
      <c r="K1763">
        <v>0</v>
      </c>
      <c r="L1763">
        <v>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hidden="1" x14ac:dyDescent="0.35">
      <c r="A1764" t="s">
        <v>38356</v>
      </c>
      <c r="B1764">
        <v>2</v>
      </c>
      <c r="D1764" s="24" t="str">
        <f t="shared" si="86"/>
        <v>FL</v>
      </c>
      <c r="E1764" s="25" t="str">
        <f t="shared" si="89"/>
        <v>6130</v>
      </c>
      <c r="F1764" s="24" t="str">
        <f t="shared" si="90"/>
        <v>Brush Kurrajong</v>
      </c>
      <c r="G1764" t="s">
        <v>10758</v>
      </c>
      <c r="I1764" s="26" t="s">
        <v>38262</v>
      </c>
      <c r="J1764" t="s">
        <v>38406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21</v>
      </c>
      <c r="Q1764">
        <v>0</v>
      </c>
      <c r="R1764">
        <v>0</v>
      </c>
    </row>
    <row r="1765" spans="1:18" hidden="1" x14ac:dyDescent="0.35">
      <c r="A1765" t="s">
        <v>38356</v>
      </c>
      <c r="B1765">
        <v>2</v>
      </c>
      <c r="D1765" s="24" t="str">
        <f t="shared" si="86"/>
        <v>FL</v>
      </c>
      <c r="E1765" s="25" t="str">
        <f t="shared" si="89"/>
        <v>7592</v>
      </c>
      <c r="F1765" s="24" t="str">
        <f t="shared" si="90"/>
        <v>Lawyer Vine</v>
      </c>
      <c r="G1765" t="s">
        <v>321</v>
      </c>
      <c r="I1765" t="s">
        <v>89</v>
      </c>
      <c r="J1765" s="26" t="s">
        <v>38342</v>
      </c>
      <c r="K1765">
        <v>0</v>
      </c>
      <c r="L1765">
        <v>15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hidden="1" x14ac:dyDescent="0.35">
      <c r="A1766" t="s">
        <v>38356</v>
      </c>
      <c r="B1766">
        <v>2</v>
      </c>
      <c r="D1766" s="24" t="str">
        <f t="shared" si="86"/>
        <v>FL</v>
      </c>
      <c r="E1766" s="25" t="str">
        <f t="shared" si="89"/>
        <v>6015</v>
      </c>
      <c r="F1766" s="24" t="str">
        <f t="shared" si="90"/>
        <v>Wombat Berry</v>
      </c>
      <c r="G1766" t="s">
        <v>572</v>
      </c>
      <c r="I1766" t="s">
        <v>89</v>
      </c>
      <c r="J1766" t="s">
        <v>38406</v>
      </c>
      <c r="K1766">
        <v>0</v>
      </c>
      <c r="L1766">
        <v>7</v>
      </c>
      <c r="M1766">
        <v>0</v>
      </c>
      <c r="N1766">
        <v>0</v>
      </c>
      <c r="O1766">
        <v>0</v>
      </c>
      <c r="P1766">
        <v>2</v>
      </c>
      <c r="Q1766">
        <v>0</v>
      </c>
      <c r="R1766">
        <v>0</v>
      </c>
    </row>
    <row r="1767" spans="1:18" hidden="1" x14ac:dyDescent="0.35">
      <c r="A1767" t="s">
        <v>38356</v>
      </c>
      <c r="B1767">
        <v>2</v>
      </c>
      <c r="D1767" s="24" t="str">
        <f t="shared" si="86"/>
        <v>FL</v>
      </c>
      <c r="E1767" s="25" t="str">
        <f t="shared" si="89"/>
        <v>7686</v>
      </c>
      <c r="F1767" s="24" t="str">
        <f t="shared" si="90"/>
        <v>Red Ash</v>
      </c>
      <c r="G1767" t="s">
        <v>140</v>
      </c>
      <c r="I1767" t="s">
        <v>89</v>
      </c>
      <c r="J1767" t="s">
        <v>38406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</v>
      </c>
      <c r="Q1767">
        <v>0</v>
      </c>
      <c r="R1767">
        <v>0</v>
      </c>
    </row>
    <row r="1768" spans="1:18" hidden="1" x14ac:dyDescent="0.35">
      <c r="A1768" t="s">
        <v>38356</v>
      </c>
      <c r="B1768">
        <v>2</v>
      </c>
      <c r="D1768" s="24" t="str">
        <f t="shared" si="86"/>
        <v>FL</v>
      </c>
      <c r="E1768" s="25" t="str">
        <f t="shared" si="89"/>
        <v>3928</v>
      </c>
      <c r="F1768" s="24" t="str">
        <f t="shared" si="90"/>
        <v>Cockspur Thorn</v>
      </c>
      <c r="G1768" t="s">
        <v>340</v>
      </c>
      <c r="I1768" t="s">
        <v>89</v>
      </c>
      <c r="J1768" s="26" t="s">
        <v>38342</v>
      </c>
      <c r="K1768">
        <v>0</v>
      </c>
      <c r="L1768">
        <v>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hidden="1" x14ac:dyDescent="0.35">
      <c r="A1769" t="s">
        <v>38356</v>
      </c>
      <c r="B1769">
        <v>2</v>
      </c>
      <c r="D1769" s="24" t="str">
        <f t="shared" si="86"/>
        <v>FL</v>
      </c>
      <c r="E1769" s="25" t="str">
        <f t="shared" si="89"/>
        <v>6281</v>
      </c>
      <c r="F1769" s="24" t="str">
        <f t="shared" si="90"/>
        <v>Native Grape</v>
      </c>
      <c r="G1769" t="s">
        <v>256</v>
      </c>
      <c r="I1769" s="26" t="s">
        <v>38262</v>
      </c>
      <c r="J1769" t="s">
        <v>38406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4</v>
      </c>
      <c r="Q1769">
        <v>0</v>
      </c>
      <c r="R1769">
        <v>0</v>
      </c>
    </row>
    <row r="1770" spans="1:18" hidden="1" x14ac:dyDescent="0.35">
      <c r="A1770" t="s">
        <v>38356</v>
      </c>
      <c r="B1770">
        <v>2</v>
      </c>
      <c r="D1770" s="24" t="str">
        <f t="shared" si="86"/>
        <v>FL</v>
      </c>
      <c r="E1770" s="25" t="str">
        <f t="shared" si="89"/>
        <v>8444</v>
      </c>
      <c r="F1770" s="24" t="str">
        <f t="shared" si="90"/>
        <v>Sickle Fern</v>
      </c>
      <c r="G1770" t="s">
        <v>27359</v>
      </c>
      <c r="I1770" t="s">
        <v>124</v>
      </c>
      <c r="J1770" s="26" t="s">
        <v>38343</v>
      </c>
      <c r="K1770">
        <v>0</v>
      </c>
      <c r="L1770">
        <v>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hidden="1" x14ac:dyDescent="0.35">
      <c r="A1771" t="s">
        <v>38356</v>
      </c>
      <c r="B1771">
        <v>2</v>
      </c>
      <c r="D1771" s="24" t="str">
        <f t="shared" si="86"/>
        <v>FL</v>
      </c>
      <c r="E1771" s="25" t="str">
        <f t="shared" si="89"/>
        <v>6403</v>
      </c>
      <c r="F1771" s="24" t="str">
        <f t="shared" si="90"/>
        <v>Bracken</v>
      </c>
      <c r="G1771" t="s">
        <v>425</v>
      </c>
      <c r="I1771" t="s">
        <v>124</v>
      </c>
      <c r="J1771" s="26" t="s">
        <v>38343</v>
      </c>
      <c r="K1771">
        <v>0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hidden="1" x14ac:dyDescent="0.35">
      <c r="A1772" t="s">
        <v>38356</v>
      </c>
      <c r="B1772">
        <v>2</v>
      </c>
      <c r="D1772" s="24" t="str">
        <f t="shared" si="86"/>
        <v>FL</v>
      </c>
      <c r="E1772" s="25" t="str">
        <f t="shared" si="89"/>
        <v>5847</v>
      </c>
      <c r="F1772" s="24" t="str">
        <f t="shared" si="90"/>
        <v>Sandfly Zieria</v>
      </c>
      <c r="G1772" t="s">
        <v>469</v>
      </c>
      <c r="I1772" s="26" t="s">
        <v>38262</v>
      </c>
      <c r="J1772" t="s">
        <v>38406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</v>
      </c>
      <c r="Q1772">
        <v>0</v>
      </c>
      <c r="R1772">
        <v>0</v>
      </c>
    </row>
    <row r="1773" spans="1:18" hidden="1" x14ac:dyDescent="0.35">
      <c r="A1773" t="s">
        <v>38356</v>
      </c>
      <c r="B1773">
        <v>2</v>
      </c>
      <c r="D1773" s="24" t="str">
        <f t="shared" si="86"/>
        <v>FL</v>
      </c>
      <c r="E1773" s="25" t="str">
        <f t="shared" si="89"/>
        <v>5911</v>
      </c>
      <c r="F1773" s="24" t="str">
        <f t="shared" si="90"/>
        <v>Large-leaf Hop-bush</v>
      </c>
      <c r="G1773" t="s">
        <v>14072</v>
      </c>
      <c r="I1773" s="26" t="s">
        <v>38262</v>
      </c>
      <c r="J1773" t="s">
        <v>38406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12</v>
      </c>
      <c r="Q1773">
        <v>0</v>
      </c>
      <c r="R1773">
        <v>0</v>
      </c>
    </row>
    <row r="1774" spans="1:18" hidden="1" x14ac:dyDescent="0.35">
      <c r="A1774" t="s">
        <v>38356</v>
      </c>
      <c r="B1774">
        <v>3</v>
      </c>
      <c r="D1774" s="24" t="str">
        <f t="shared" si="86"/>
        <v>FL</v>
      </c>
      <c r="E1774" s="25" t="str">
        <f t="shared" si="89"/>
        <v>1211</v>
      </c>
      <c r="F1774" s="24" t="str">
        <f t="shared" si="90"/>
        <v>Elderberry Panax</v>
      </c>
      <c r="G1774" t="s">
        <v>29344</v>
      </c>
      <c r="I1774" s="26" t="s">
        <v>38262</v>
      </c>
      <c r="J1774" t="s">
        <v>38406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8</v>
      </c>
      <c r="Q1774">
        <v>0</v>
      </c>
      <c r="R1774">
        <v>0</v>
      </c>
    </row>
    <row r="1775" spans="1:18" hidden="1" x14ac:dyDescent="0.35">
      <c r="A1775" t="s">
        <v>38356</v>
      </c>
      <c r="B1775">
        <v>3</v>
      </c>
      <c r="D1775" s="24" t="str">
        <f t="shared" si="86"/>
        <v>FL</v>
      </c>
      <c r="E1775" s="25" t="str">
        <f t="shared" si="89"/>
        <v>7686</v>
      </c>
      <c r="F1775" s="24" t="str">
        <f t="shared" si="90"/>
        <v>Red Ash</v>
      </c>
      <c r="G1775" t="s">
        <v>140</v>
      </c>
      <c r="I1775" t="s">
        <v>89</v>
      </c>
      <c r="J1775" t="s">
        <v>38406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11</v>
      </c>
      <c r="Q1775">
        <v>0</v>
      </c>
      <c r="R1775">
        <v>0</v>
      </c>
    </row>
    <row r="1776" spans="1:18" hidden="1" x14ac:dyDescent="0.35">
      <c r="A1776" t="s">
        <v>38356</v>
      </c>
      <c r="B1776">
        <v>3</v>
      </c>
      <c r="D1776" s="24" t="str">
        <f t="shared" si="86"/>
        <v>FL</v>
      </c>
      <c r="E1776" s="25" t="str">
        <f t="shared" si="89"/>
        <v>6484</v>
      </c>
      <c r="F1776" s="24" t="str">
        <f t="shared" si="90"/>
        <v>Hairy Clerodendrum</v>
      </c>
      <c r="G1776" t="s">
        <v>277</v>
      </c>
      <c r="I1776" s="26" t="s">
        <v>38262</v>
      </c>
      <c r="J1776" t="s">
        <v>38406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9</v>
      </c>
      <c r="Q1776">
        <v>0</v>
      </c>
      <c r="R1776">
        <v>0</v>
      </c>
    </row>
    <row r="1777" spans="1:18" hidden="1" x14ac:dyDescent="0.35">
      <c r="A1777" t="s">
        <v>38356</v>
      </c>
      <c r="B1777">
        <v>3</v>
      </c>
      <c r="D1777" s="24" t="str">
        <f t="shared" si="86"/>
        <v>FL</v>
      </c>
      <c r="E1777" s="25" t="str">
        <f t="shared" si="89"/>
        <v>3881</v>
      </c>
      <c r="F1777" s="24" t="str">
        <f t="shared" si="90"/>
        <v>Sweet Wattle</v>
      </c>
      <c r="G1777" t="s">
        <v>38397</v>
      </c>
      <c r="I1777" s="26" t="s">
        <v>241</v>
      </c>
      <c r="J1777" t="s">
        <v>38406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0</v>
      </c>
      <c r="R1777">
        <v>0</v>
      </c>
    </row>
    <row r="1778" spans="1:18" hidden="1" x14ac:dyDescent="0.35">
      <c r="A1778" t="s">
        <v>38356</v>
      </c>
      <c r="B1778">
        <v>3</v>
      </c>
      <c r="D1778" s="24" t="str">
        <f t="shared" si="86"/>
        <v>FL</v>
      </c>
      <c r="E1778" s="25" t="str">
        <f t="shared" si="89"/>
        <v>2860</v>
      </c>
      <c r="F1778" s="24" t="str">
        <f t="shared" si="90"/>
        <v>Twining glycine</v>
      </c>
      <c r="G1778" t="s">
        <v>18403</v>
      </c>
      <c r="I1778" s="26" t="s">
        <v>38262</v>
      </c>
      <c r="J1778" t="s">
        <v>38406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0</v>
      </c>
      <c r="R1778">
        <v>0</v>
      </c>
    </row>
    <row r="1779" spans="1:18" hidden="1" x14ac:dyDescent="0.35">
      <c r="A1779" t="s">
        <v>38356</v>
      </c>
      <c r="B1779">
        <v>3</v>
      </c>
      <c r="D1779" s="24" t="str">
        <f t="shared" si="86"/>
        <v>FL</v>
      </c>
      <c r="E1779" s="25" t="str">
        <f t="shared" si="89"/>
        <v>12076</v>
      </c>
      <c r="F1779" s="24" t="str">
        <f t="shared" si="90"/>
        <v/>
      </c>
      <c r="G1779" t="s">
        <v>2523</v>
      </c>
      <c r="I1779" s="26" t="s">
        <v>38262</v>
      </c>
      <c r="J1779" t="s">
        <v>38406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20</v>
      </c>
      <c r="Q1779">
        <v>0</v>
      </c>
      <c r="R1779">
        <v>0</v>
      </c>
    </row>
    <row r="1780" spans="1:18" hidden="1" x14ac:dyDescent="0.35">
      <c r="A1780" t="s">
        <v>38356</v>
      </c>
      <c r="B1780">
        <v>3</v>
      </c>
      <c r="D1780" s="24" t="str">
        <f t="shared" si="86"/>
        <v>FL</v>
      </c>
      <c r="E1780" s="25" t="str">
        <f t="shared" si="89"/>
        <v>2898</v>
      </c>
      <c r="F1780" s="24" t="str">
        <f t="shared" si="90"/>
        <v>Dusky Coral Pea</v>
      </c>
      <c r="G1780" t="s">
        <v>504</v>
      </c>
      <c r="I1780" s="26" t="s">
        <v>38262</v>
      </c>
      <c r="J1780" t="s">
        <v>38406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10</v>
      </c>
      <c r="Q1780">
        <v>0</v>
      </c>
      <c r="R1780">
        <v>0</v>
      </c>
    </row>
    <row r="1781" spans="1:18" hidden="1" x14ac:dyDescent="0.35">
      <c r="A1781" t="s">
        <v>38356</v>
      </c>
      <c r="B1781">
        <v>3</v>
      </c>
      <c r="D1781" s="24" t="str">
        <f t="shared" si="86"/>
        <v>FL</v>
      </c>
      <c r="E1781" s="25" t="str">
        <f t="shared" si="89"/>
        <v>2695</v>
      </c>
      <c r="F1781" s="24" t="str">
        <f t="shared" si="90"/>
        <v>Coffee Bush</v>
      </c>
      <c r="G1781" t="s">
        <v>467</v>
      </c>
      <c r="I1781" s="26" t="s">
        <v>38262</v>
      </c>
      <c r="J1781" t="s">
        <v>38406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14</v>
      </c>
      <c r="Q1781">
        <v>0</v>
      </c>
      <c r="R1781">
        <v>0</v>
      </c>
    </row>
    <row r="1782" spans="1:18" hidden="1" x14ac:dyDescent="0.35">
      <c r="A1782" t="s">
        <v>38356</v>
      </c>
      <c r="B1782">
        <v>3</v>
      </c>
      <c r="D1782" s="24" t="str">
        <f t="shared" si="86"/>
        <v>FL</v>
      </c>
      <c r="E1782" s="25" t="str">
        <f t="shared" si="89"/>
        <v>3928</v>
      </c>
      <c r="F1782" s="24" t="str">
        <f t="shared" si="90"/>
        <v>Cockspur Thorn</v>
      </c>
      <c r="G1782" t="s">
        <v>340</v>
      </c>
      <c r="I1782" t="s">
        <v>89</v>
      </c>
      <c r="J1782" s="26" t="s">
        <v>38342</v>
      </c>
      <c r="K1782">
        <v>0</v>
      </c>
      <c r="L1782">
        <v>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hidden="1" x14ac:dyDescent="0.35">
      <c r="A1783" t="s">
        <v>38356</v>
      </c>
      <c r="B1783">
        <v>3</v>
      </c>
      <c r="D1783" s="24" t="str">
        <f t="shared" si="86"/>
        <v>FL</v>
      </c>
      <c r="E1783" s="25" t="str">
        <f t="shared" si="89"/>
        <v>6281</v>
      </c>
      <c r="F1783" s="24" t="str">
        <f t="shared" si="90"/>
        <v>Native Grape</v>
      </c>
      <c r="G1783" t="s">
        <v>256</v>
      </c>
      <c r="I1783" s="26" t="s">
        <v>38262</v>
      </c>
      <c r="J1783" t="s">
        <v>38406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0</v>
      </c>
      <c r="R1783">
        <v>0</v>
      </c>
    </row>
    <row r="1784" spans="1:18" hidden="1" x14ac:dyDescent="0.35">
      <c r="A1784" t="s">
        <v>38356</v>
      </c>
      <c r="B1784">
        <v>3</v>
      </c>
      <c r="D1784" s="24" t="str">
        <f t="shared" si="86"/>
        <v>FL</v>
      </c>
      <c r="E1784" s="25" t="str">
        <f t="shared" si="89"/>
        <v>6090</v>
      </c>
      <c r="F1784" s="24" t="str">
        <f t="shared" si="90"/>
        <v>Wild Tobacco Bush</v>
      </c>
      <c r="G1784" t="s">
        <v>387</v>
      </c>
      <c r="I1784" s="26" t="s">
        <v>241</v>
      </c>
      <c r="J1784" t="s">
        <v>38406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3</v>
      </c>
      <c r="Q1784">
        <v>0</v>
      </c>
      <c r="R1784">
        <v>0</v>
      </c>
    </row>
    <row r="1785" spans="1:18" hidden="1" x14ac:dyDescent="0.35">
      <c r="A1785" t="s">
        <v>38356</v>
      </c>
      <c r="B1785">
        <v>3</v>
      </c>
      <c r="D1785" s="24" t="str">
        <f t="shared" si="86"/>
        <v>FL</v>
      </c>
      <c r="E1785" s="25" t="str">
        <f t="shared" si="89"/>
        <v>7325</v>
      </c>
      <c r="F1785" s="24" t="str">
        <f t="shared" si="90"/>
        <v>Devil's Apple</v>
      </c>
      <c r="G1785" t="s">
        <v>617</v>
      </c>
      <c r="I1785" s="26" t="s">
        <v>241</v>
      </c>
      <c r="J1785" t="s">
        <v>38406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17</v>
      </c>
      <c r="Q1785">
        <v>0</v>
      </c>
      <c r="R1785">
        <v>0</v>
      </c>
    </row>
    <row r="1786" spans="1:18" hidden="1" x14ac:dyDescent="0.35">
      <c r="A1786" t="s">
        <v>38356</v>
      </c>
      <c r="B1786">
        <v>3</v>
      </c>
      <c r="D1786" s="24" t="str">
        <f t="shared" si="86"/>
        <v>FL</v>
      </c>
      <c r="E1786" s="25" t="str">
        <f t="shared" si="89"/>
        <v>5884</v>
      </c>
      <c r="F1786" s="24" t="str">
        <f t="shared" si="90"/>
        <v>Tuckeroo</v>
      </c>
      <c r="G1786" t="s">
        <v>11906</v>
      </c>
      <c r="I1786" t="s">
        <v>89</v>
      </c>
      <c r="J1786" s="26" t="s">
        <v>38342</v>
      </c>
      <c r="K1786">
        <v>0</v>
      </c>
      <c r="L1786">
        <v>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hidden="1" x14ac:dyDescent="0.35">
      <c r="A1787" t="s">
        <v>38356</v>
      </c>
      <c r="B1787">
        <v>3</v>
      </c>
      <c r="D1787" s="24" t="str">
        <f t="shared" si="86"/>
        <v>FL</v>
      </c>
      <c r="E1787" s="25" t="str">
        <f t="shared" si="89"/>
        <v>5911</v>
      </c>
      <c r="F1787" s="24" t="str">
        <f t="shared" si="90"/>
        <v>Large-leaf Hop-bush</v>
      </c>
      <c r="G1787" t="s">
        <v>14072</v>
      </c>
      <c r="I1787" s="26" t="s">
        <v>38262</v>
      </c>
      <c r="J1787" t="s">
        <v>38406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6</v>
      </c>
      <c r="Q1787">
        <v>0</v>
      </c>
      <c r="R1787">
        <v>0</v>
      </c>
    </row>
    <row r="1788" spans="1:18" hidden="1" x14ac:dyDescent="0.35">
      <c r="A1788" t="s">
        <v>38356</v>
      </c>
      <c r="B1788">
        <v>4</v>
      </c>
      <c r="D1788" s="24" t="str">
        <f t="shared" si="86"/>
        <v>FL</v>
      </c>
      <c r="E1788" s="25" t="str">
        <f t="shared" si="89"/>
        <v>3918</v>
      </c>
      <c r="F1788" s="24" t="str">
        <f t="shared" si="90"/>
        <v>Veiny Wilkiea</v>
      </c>
      <c r="G1788" t="s">
        <v>224</v>
      </c>
      <c r="I1788" t="s">
        <v>89</v>
      </c>
      <c r="J1788" s="26" t="s">
        <v>38342</v>
      </c>
      <c r="K1788">
        <v>0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hidden="1" x14ac:dyDescent="0.35">
      <c r="A1789" t="s">
        <v>38356</v>
      </c>
      <c r="B1789">
        <v>4</v>
      </c>
      <c r="D1789" s="24" t="str">
        <f t="shared" si="86"/>
        <v>FL</v>
      </c>
      <c r="E1789" s="25" t="str">
        <f t="shared" si="89"/>
        <v>7592</v>
      </c>
      <c r="F1789" s="24" t="str">
        <f t="shared" si="90"/>
        <v>Lawyer Vine</v>
      </c>
      <c r="G1789" t="s">
        <v>321</v>
      </c>
      <c r="I1789" t="s">
        <v>89</v>
      </c>
      <c r="J1789" s="26" t="s">
        <v>38342</v>
      </c>
      <c r="K1789">
        <v>0</v>
      </c>
      <c r="L1789">
        <v>10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hidden="1" x14ac:dyDescent="0.35">
      <c r="A1790" t="s">
        <v>38356</v>
      </c>
      <c r="B1790">
        <v>4</v>
      </c>
      <c r="D1790" s="24" t="str">
        <f t="shared" si="86"/>
        <v>FL</v>
      </c>
      <c r="E1790" s="25" t="str">
        <f t="shared" si="89"/>
        <v>12076</v>
      </c>
      <c r="F1790" s="24" t="str">
        <f t="shared" si="90"/>
        <v/>
      </c>
      <c r="G1790" t="s">
        <v>2523</v>
      </c>
      <c r="I1790" s="26" t="s">
        <v>38262</v>
      </c>
      <c r="J1790" t="s">
        <v>38406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17</v>
      </c>
      <c r="Q1790">
        <v>0</v>
      </c>
      <c r="R1790">
        <v>0</v>
      </c>
    </row>
    <row r="1791" spans="1:18" hidden="1" x14ac:dyDescent="0.35">
      <c r="A1791" t="s">
        <v>38356</v>
      </c>
      <c r="B1791">
        <v>4</v>
      </c>
      <c r="D1791" s="24" t="str">
        <f t="shared" si="86"/>
        <v>FL</v>
      </c>
      <c r="E1791" s="25" t="str">
        <f t="shared" si="89"/>
        <v>6484</v>
      </c>
      <c r="F1791" s="24" t="str">
        <f t="shared" si="90"/>
        <v>Hairy Clerodendrum</v>
      </c>
      <c r="G1791" t="s">
        <v>277</v>
      </c>
      <c r="I1791" s="26" t="s">
        <v>38262</v>
      </c>
      <c r="J1791" t="s">
        <v>38406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15</v>
      </c>
      <c r="Q1791">
        <v>0</v>
      </c>
      <c r="R1791">
        <v>0</v>
      </c>
    </row>
    <row r="1792" spans="1:18" hidden="1" x14ac:dyDescent="0.35">
      <c r="A1792" t="s">
        <v>38356</v>
      </c>
      <c r="B1792">
        <v>4</v>
      </c>
      <c r="D1792" s="24" t="str">
        <f t="shared" si="86"/>
        <v>FL</v>
      </c>
      <c r="E1792" s="25" t="str">
        <f t="shared" si="89"/>
        <v>6130</v>
      </c>
      <c r="F1792" s="24" t="str">
        <f t="shared" si="90"/>
        <v>Brush Kurrajong</v>
      </c>
      <c r="G1792" t="s">
        <v>10758</v>
      </c>
      <c r="I1792" s="26" t="s">
        <v>38262</v>
      </c>
      <c r="J1792" t="s">
        <v>38406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7</v>
      </c>
      <c r="Q1792">
        <v>0</v>
      </c>
      <c r="R1792">
        <v>0</v>
      </c>
    </row>
    <row r="1793" spans="1:20" hidden="1" x14ac:dyDescent="0.35">
      <c r="A1793" t="s">
        <v>38356</v>
      </c>
      <c r="B1793">
        <v>4</v>
      </c>
      <c r="D1793" s="24" t="str">
        <f t="shared" si="86"/>
        <v>FL</v>
      </c>
      <c r="E1793" s="25" t="str">
        <f t="shared" si="89"/>
        <v>7686</v>
      </c>
      <c r="F1793" s="24" t="str">
        <f t="shared" si="90"/>
        <v>Red Ash</v>
      </c>
      <c r="G1793" t="s">
        <v>140</v>
      </c>
      <c r="I1793" s="26" t="s">
        <v>38262</v>
      </c>
      <c r="J1793" t="s">
        <v>38406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0</v>
      </c>
      <c r="R1793">
        <v>0</v>
      </c>
    </row>
    <row r="1794" spans="1:20" hidden="1" x14ac:dyDescent="0.35">
      <c r="A1794" t="s">
        <v>38356</v>
      </c>
      <c r="B1794">
        <v>4</v>
      </c>
      <c r="D1794" s="24" t="str">
        <f t="shared" si="86"/>
        <v>FL</v>
      </c>
      <c r="E1794" s="25" t="str">
        <f t="shared" ref="E1794:E1857" si="91">IF(ISBLANK(G1794),"",IFERROR(VLOOKUP(G1794,FloraSpeciesList,2,FALSE),""))</f>
        <v>2898</v>
      </c>
      <c r="F1794" s="24" t="str">
        <f t="shared" ref="F1794:F1857" si="92">IF(ISBLANK(G1794),"",IFERROR(IF(VLOOKUP(G1794,FloraSpeciesList,3,FALSE)=0,"",VLOOKUP(G1794,FloraSpeciesList,3,FALSE)),""))</f>
        <v>Dusky Coral Pea</v>
      </c>
      <c r="G1794" t="s">
        <v>504</v>
      </c>
      <c r="I1794" s="26" t="s">
        <v>38262</v>
      </c>
      <c r="J1794" t="s">
        <v>38406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15</v>
      </c>
      <c r="Q1794">
        <v>0</v>
      </c>
      <c r="R1794">
        <v>0</v>
      </c>
    </row>
    <row r="1795" spans="1:20" hidden="1" x14ac:dyDescent="0.35">
      <c r="A1795" t="s">
        <v>38356</v>
      </c>
      <c r="B1795">
        <v>4</v>
      </c>
      <c r="D1795" s="24" t="str">
        <f t="shared" si="86"/>
        <v>FL</v>
      </c>
      <c r="E1795" s="25" t="str">
        <f t="shared" si="91"/>
        <v>5911</v>
      </c>
      <c r="F1795" s="24" t="str">
        <f t="shared" si="92"/>
        <v>Large-leaf Hop-bush</v>
      </c>
      <c r="G1795" t="s">
        <v>14072</v>
      </c>
      <c r="I1795" s="26" t="s">
        <v>38262</v>
      </c>
      <c r="J1795" t="s">
        <v>38406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0</v>
      </c>
      <c r="R1795">
        <v>0</v>
      </c>
    </row>
    <row r="1796" spans="1:20" hidden="1" x14ac:dyDescent="0.35">
      <c r="A1796" t="s">
        <v>38356</v>
      </c>
      <c r="B1796">
        <v>4</v>
      </c>
      <c r="D1796" s="24" t="str">
        <f t="shared" si="86"/>
        <v>FL</v>
      </c>
      <c r="E1796" s="25" t="str">
        <f t="shared" si="91"/>
        <v>6090</v>
      </c>
      <c r="F1796" s="24" t="str">
        <f t="shared" si="92"/>
        <v>Wild Tobacco Bush</v>
      </c>
      <c r="G1796" t="s">
        <v>387</v>
      </c>
      <c r="I1796" s="26" t="s">
        <v>241</v>
      </c>
      <c r="J1796" t="s">
        <v>38406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8</v>
      </c>
      <c r="Q1796">
        <v>0</v>
      </c>
      <c r="R1796">
        <v>0</v>
      </c>
    </row>
    <row r="1797" spans="1:20" hidden="1" x14ac:dyDescent="0.35">
      <c r="A1797" t="s">
        <v>38356</v>
      </c>
      <c r="B1797">
        <v>4</v>
      </c>
      <c r="D1797" s="24" t="str">
        <f t="shared" ref="D1797:D1860" si="93">IF(ISBLANK(G1797),"","FL")</f>
        <v>FL</v>
      </c>
      <c r="E1797" s="25" t="str">
        <f t="shared" si="91"/>
        <v>6760</v>
      </c>
      <c r="F1797" s="24" t="str">
        <f t="shared" si="92"/>
        <v/>
      </c>
      <c r="G1797" t="s">
        <v>106</v>
      </c>
      <c r="I1797" s="26" t="s">
        <v>38262</v>
      </c>
      <c r="J1797" t="s">
        <v>38406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</v>
      </c>
      <c r="Q1797">
        <v>0</v>
      </c>
      <c r="R1797">
        <v>0</v>
      </c>
    </row>
    <row r="1798" spans="1:20" hidden="1" x14ac:dyDescent="0.35">
      <c r="A1798" t="s">
        <v>38356</v>
      </c>
      <c r="B1798">
        <v>4</v>
      </c>
      <c r="D1798" s="24" t="str">
        <f t="shared" si="93"/>
        <v>FL</v>
      </c>
      <c r="E1798" s="25" t="str">
        <f t="shared" si="91"/>
        <v>6281</v>
      </c>
      <c r="F1798" s="24" t="str">
        <f t="shared" si="92"/>
        <v>Native Grape</v>
      </c>
      <c r="G1798" t="s">
        <v>256</v>
      </c>
      <c r="I1798" s="26" t="s">
        <v>38262</v>
      </c>
      <c r="J1798" t="s">
        <v>38406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</v>
      </c>
      <c r="Q1798">
        <v>0</v>
      </c>
      <c r="R1798">
        <v>0</v>
      </c>
    </row>
    <row r="1799" spans="1:20" hidden="1" x14ac:dyDescent="0.35">
      <c r="A1799" t="s">
        <v>38356</v>
      </c>
      <c r="B1799">
        <v>4</v>
      </c>
      <c r="D1799" s="24" t="str">
        <f t="shared" si="93"/>
        <v>FL</v>
      </c>
      <c r="E1799" s="25" t="str">
        <f t="shared" si="91"/>
        <v>2695</v>
      </c>
      <c r="F1799" s="24" t="str">
        <f t="shared" si="92"/>
        <v>Coffee Bush</v>
      </c>
      <c r="G1799" t="s">
        <v>467</v>
      </c>
      <c r="I1799" s="26" t="s">
        <v>38262</v>
      </c>
      <c r="J1799" t="s">
        <v>38406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</v>
      </c>
      <c r="Q1799">
        <v>0</v>
      </c>
      <c r="R1799">
        <v>0</v>
      </c>
    </row>
    <row r="1800" spans="1:20" hidden="1" x14ac:dyDescent="0.35">
      <c r="A1800" t="s">
        <v>38356</v>
      </c>
      <c r="B1800">
        <v>5</v>
      </c>
      <c r="D1800" s="24" t="str">
        <f t="shared" si="93"/>
        <v>FL</v>
      </c>
      <c r="E1800" s="25" t="str">
        <f t="shared" si="91"/>
        <v>1018</v>
      </c>
      <c r="F1800" s="24" t="str">
        <f t="shared" si="92"/>
        <v>Narrow-leaved Palm Lily</v>
      </c>
      <c r="G1800" t="s">
        <v>688</v>
      </c>
      <c r="I1800" t="s">
        <v>89</v>
      </c>
      <c r="J1800" s="26" t="s">
        <v>38342</v>
      </c>
      <c r="K1800">
        <v>0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20" hidden="1" x14ac:dyDescent="0.35">
      <c r="A1801" t="s">
        <v>38356</v>
      </c>
      <c r="B1801">
        <v>5</v>
      </c>
      <c r="D1801" s="24" t="str">
        <f t="shared" si="93"/>
        <v>FL</v>
      </c>
      <c r="E1801" s="25" t="str">
        <f t="shared" si="91"/>
        <v>4284</v>
      </c>
      <c r="F1801" s="24" t="str">
        <f t="shared" si="92"/>
        <v>Native Guava</v>
      </c>
      <c r="G1801" t="s">
        <v>38396</v>
      </c>
      <c r="I1801" t="s">
        <v>89</v>
      </c>
      <c r="J1801" s="26" t="s">
        <v>38342</v>
      </c>
      <c r="K1801">
        <v>0</v>
      </c>
      <c r="L1801">
        <v>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 s="49">
        <v>0.05</v>
      </c>
    </row>
    <row r="1802" spans="1:20" hidden="1" x14ac:dyDescent="0.35">
      <c r="A1802" t="s">
        <v>38356</v>
      </c>
      <c r="B1802">
        <v>5</v>
      </c>
      <c r="D1802" s="24" t="str">
        <f t="shared" si="93"/>
        <v>FL</v>
      </c>
      <c r="E1802" s="25" t="str">
        <f t="shared" si="91"/>
        <v>6484</v>
      </c>
      <c r="F1802" s="24" t="str">
        <f t="shared" si="92"/>
        <v>Hairy Clerodendrum</v>
      </c>
      <c r="G1802" t="s">
        <v>277</v>
      </c>
      <c r="I1802" s="26" t="s">
        <v>38262</v>
      </c>
      <c r="J1802" t="s">
        <v>38406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11</v>
      </c>
      <c r="Q1802">
        <v>0</v>
      </c>
      <c r="R1802">
        <v>0</v>
      </c>
    </row>
    <row r="1803" spans="1:20" hidden="1" x14ac:dyDescent="0.35">
      <c r="A1803" t="s">
        <v>38356</v>
      </c>
      <c r="B1803">
        <v>5</v>
      </c>
      <c r="D1803" s="24" t="str">
        <f t="shared" si="93"/>
        <v>FL</v>
      </c>
      <c r="E1803" s="25" t="str">
        <f t="shared" si="91"/>
        <v>12076</v>
      </c>
      <c r="F1803" s="24" t="str">
        <f t="shared" si="92"/>
        <v/>
      </c>
      <c r="G1803" t="s">
        <v>2523</v>
      </c>
      <c r="I1803" t="s">
        <v>89</v>
      </c>
      <c r="J1803" t="s">
        <v>38406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10</v>
      </c>
      <c r="Q1803">
        <v>0</v>
      </c>
      <c r="R1803">
        <v>0</v>
      </c>
    </row>
    <row r="1804" spans="1:20" hidden="1" x14ac:dyDescent="0.35">
      <c r="A1804" t="s">
        <v>38356</v>
      </c>
      <c r="B1804">
        <v>5</v>
      </c>
      <c r="D1804" s="24" t="str">
        <f t="shared" si="93"/>
        <v>FL</v>
      </c>
      <c r="E1804" s="25" t="str">
        <f t="shared" si="91"/>
        <v>2860</v>
      </c>
      <c r="F1804" s="24" t="str">
        <f t="shared" si="92"/>
        <v>Twining glycine</v>
      </c>
      <c r="G1804" t="s">
        <v>18403</v>
      </c>
      <c r="I1804" s="26" t="s">
        <v>38262</v>
      </c>
      <c r="J1804" t="s">
        <v>38406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9</v>
      </c>
      <c r="Q1804">
        <v>0</v>
      </c>
      <c r="R1804">
        <v>0</v>
      </c>
    </row>
    <row r="1805" spans="1:20" hidden="1" x14ac:dyDescent="0.35">
      <c r="A1805" t="s">
        <v>38356</v>
      </c>
      <c r="B1805">
        <v>5</v>
      </c>
      <c r="D1805" s="24" t="str">
        <f t="shared" si="93"/>
        <v>FL</v>
      </c>
      <c r="E1805" s="25" t="str">
        <f t="shared" si="91"/>
        <v>7686</v>
      </c>
      <c r="F1805" s="24" t="str">
        <f t="shared" si="92"/>
        <v>Red Ash</v>
      </c>
      <c r="G1805" t="s">
        <v>140</v>
      </c>
      <c r="I1805" t="s">
        <v>89</v>
      </c>
      <c r="J1805" t="s">
        <v>38406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9</v>
      </c>
      <c r="Q1805">
        <v>0</v>
      </c>
      <c r="R1805">
        <v>0</v>
      </c>
    </row>
    <row r="1806" spans="1:20" hidden="1" x14ac:dyDescent="0.35">
      <c r="A1806" t="s">
        <v>38356</v>
      </c>
      <c r="B1806">
        <v>5</v>
      </c>
      <c r="D1806" s="24" t="str">
        <f t="shared" si="93"/>
        <v>FL</v>
      </c>
      <c r="E1806" s="25" t="str">
        <f t="shared" si="91"/>
        <v>1211</v>
      </c>
      <c r="F1806" s="24" t="str">
        <f t="shared" si="92"/>
        <v>Elderberry Panax</v>
      </c>
      <c r="G1806" t="s">
        <v>29344</v>
      </c>
      <c r="I1806" s="26" t="s">
        <v>38262</v>
      </c>
      <c r="J1806" t="s">
        <v>38406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0</v>
      </c>
      <c r="R1806">
        <v>0</v>
      </c>
    </row>
    <row r="1807" spans="1:20" hidden="1" x14ac:dyDescent="0.35">
      <c r="A1807" t="s">
        <v>38356</v>
      </c>
      <c r="B1807">
        <v>5</v>
      </c>
      <c r="D1807" s="24" t="str">
        <f t="shared" si="93"/>
        <v>FL</v>
      </c>
      <c r="E1807" s="25" t="str">
        <f t="shared" si="91"/>
        <v>2695</v>
      </c>
      <c r="F1807" s="24" t="str">
        <f t="shared" si="92"/>
        <v>Coffee Bush</v>
      </c>
      <c r="G1807" t="s">
        <v>467</v>
      </c>
      <c r="I1807" s="26" t="s">
        <v>38262</v>
      </c>
      <c r="J1807" t="s">
        <v>38406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14</v>
      </c>
      <c r="Q1807">
        <v>0</v>
      </c>
      <c r="R1807">
        <v>0</v>
      </c>
    </row>
    <row r="1808" spans="1:20" hidden="1" x14ac:dyDescent="0.35">
      <c r="A1808" t="s">
        <v>38356</v>
      </c>
      <c r="B1808">
        <v>5</v>
      </c>
      <c r="D1808" s="24" t="str">
        <f t="shared" si="93"/>
        <v>FL</v>
      </c>
      <c r="E1808" s="25" t="str">
        <f t="shared" si="91"/>
        <v>5911</v>
      </c>
      <c r="F1808" s="24" t="str">
        <f t="shared" si="92"/>
        <v>Large-leaf Hop-bush</v>
      </c>
      <c r="G1808" t="s">
        <v>14072</v>
      </c>
      <c r="I1808" s="26" t="s">
        <v>38262</v>
      </c>
      <c r="J1808" t="s">
        <v>38406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3</v>
      </c>
      <c r="Q1808">
        <v>0</v>
      </c>
      <c r="R1808">
        <v>0</v>
      </c>
    </row>
    <row r="1809" spans="1:18" hidden="1" x14ac:dyDescent="0.35">
      <c r="A1809" t="s">
        <v>38356</v>
      </c>
      <c r="B1809">
        <v>5</v>
      </c>
      <c r="D1809" s="24" t="str">
        <f t="shared" si="93"/>
        <v>FL</v>
      </c>
      <c r="E1809" s="25" t="str">
        <f t="shared" si="91"/>
        <v>2768</v>
      </c>
      <c r="F1809" s="24" t="str">
        <f t="shared" si="92"/>
        <v>Bolwarra</v>
      </c>
      <c r="G1809" t="s">
        <v>485</v>
      </c>
      <c r="I1809" t="s">
        <v>89</v>
      </c>
      <c r="J1809" s="26" t="s">
        <v>38342</v>
      </c>
      <c r="K1809">
        <v>0</v>
      </c>
      <c r="L1809">
        <v>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hidden="1" x14ac:dyDescent="0.35">
      <c r="A1810" t="s">
        <v>38356</v>
      </c>
      <c r="B1810">
        <v>5</v>
      </c>
      <c r="D1810" s="24" t="str">
        <f t="shared" si="93"/>
        <v>FL</v>
      </c>
      <c r="E1810" s="25" t="str">
        <f t="shared" si="91"/>
        <v>6090</v>
      </c>
      <c r="F1810" s="24" t="str">
        <f t="shared" si="92"/>
        <v>Wild Tobacco Bush</v>
      </c>
      <c r="G1810" t="s">
        <v>387</v>
      </c>
      <c r="I1810" s="26" t="s">
        <v>241</v>
      </c>
      <c r="J1810" t="s">
        <v>38406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</v>
      </c>
      <c r="Q1810">
        <v>0</v>
      </c>
      <c r="R1810">
        <v>0</v>
      </c>
    </row>
    <row r="1811" spans="1:18" hidden="1" x14ac:dyDescent="0.35">
      <c r="A1811" t="s">
        <v>38356</v>
      </c>
      <c r="B1811">
        <v>5</v>
      </c>
      <c r="D1811" s="24" t="str">
        <f t="shared" si="93"/>
        <v>FL</v>
      </c>
      <c r="E1811" s="25" t="str">
        <f t="shared" si="91"/>
        <v>6760</v>
      </c>
      <c r="F1811" s="24" t="str">
        <f t="shared" si="92"/>
        <v/>
      </c>
      <c r="G1811" t="s">
        <v>106</v>
      </c>
      <c r="I1811" s="26" t="s">
        <v>38262</v>
      </c>
      <c r="J1811" t="s">
        <v>38406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0</v>
      </c>
      <c r="R1811">
        <v>0</v>
      </c>
    </row>
    <row r="1812" spans="1:18" hidden="1" x14ac:dyDescent="0.35">
      <c r="A1812" t="s">
        <v>38356</v>
      </c>
      <c r="B1812">
        <v>5</v>
      </c>
      <c r="D1812" s="24" t="str">
        <f t="shared" si="93"/>
        <v>FL</v>
      </c>
      <c r="E1812" s="25" t="str">
        <f t="shared" si="91"/>
        <v>2573</v>
      </c>
      <c r="F1812" s="24" t="str">
        <f t="shared" si="92"/>
        <v>Hard Quandong</v>
      </c>
      <c r="G1812" t="s">
        <v>506</v>
      </c>
      <c r="I1812" t="s">
        <v>89</v>
      </c>
      <c r="J1812" s="26" t="s">
        <v>38342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hidden="1" x14ac:dyDescent="0.35">
      <c r="A1813" t="s">
        <v>38356</v>
      </c>
      <c r="B1813">
        <v>5</v>
      </c>
      <c r="D1813" s="24" t="str">
        <f t="shared" si="93"/>
        <v>FL</v>
      </c>
      <c r="E1813" s="25" t="str">
        <f t="shared" si="91"/>
        <v>5884</v>
      </c>
      <c r="F1813" s="24" t="str">
        <f t="shared" si="92"/>
        <v>Tuckeroo</v>
      </c>
      <c r="G1813" t="s">
        <v>11906</v>
      </c>
      <c r="I1813" t="s">
        <v>89</v>
      </c>
      <c r="J1813" s="26" t="s">
        <v>38342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hidden="1" x14ac:dyDescent="0.35">
      <c r="A1814" t="s">
        <v>38356</v>
      </c>
      <c r="B1814">
        <v>5</v>
      </c>
      <c r="D1814" s="24" t="str">
        <f t="shared" si="93"/>
        <v>FL</v>
      </c>
      <c r="E1814" s="25" t="str">
        <f t="shared" si="91"/>
        <v>6130</v>
      </c>
      <c r="F1814" s="24" t="str">
        <f t="shared" si="92"/>
        <v>Brush Kurrajong</v>
      </c>
      <c r="G1814" t="s">
        <v>10758</v>
      </c>
      <c r="I1814" s="26" t="s">
        <v>38262</v>
      </c>
      <c r="J1814" t="s">
        <v>38406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6</v>
      </c>
      <c r="Q1814">
        <v>0</v>
      </c>
      <c r="R1814">
        <v>0</v>
      </c>
    </row>
    <row r="1815" spans="1:18" hidden="1" x14ac:dyDescent="0.35">
      <c r="A1815" t="s">
        <v>38356</v>
      </c>
      <c r="B1815">
        <v>6</v>
      </c>
      <c r="D1815" s="24" t="str">
        <f t="shared" si="93"/>
        <v>FL</v>
      </c>
      <c r="E1815" s="25" t="str">
        <f t="shared" si="91"/>
        <v>7686</v>
      </c>
      <c r="F1815" s="24" t="str">
        <f t="shared" si="92"/>
        <v>Red Ash</v>
      </c>
      <c r="G1815" t="s">
        <v>140</v>
      </c>
      <c r="I1815" t="s">
        <v>608</v>
      </c>
      <c r="J1815" t="s">
        <v>38406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19</v>
      </c>
      <c r="Q1815">
        <v>0</v>
      </c>
      <c r="R1815">
        <v>0</v>
      </c>
    </row>
    <row r="1816" spans="1:18" hidden="1" x14ac:dyDescent="0.35">
      <c r="A1816" t="s">
        <v>38356</v>
      </c>
      <c r="B1816">
        <v>6</v>
      </c>
      <c r="D1816" s="24" t="str">
        <f t="shared" si="93"/>
        <v>FL</v>
      </c>
      <c r="E1816" s="25" t="str">
        <f t="shared" si="91"/>
        <v>6484</v>
      </c>
      <c r="F1816" s="24" t="str">
        <f t="shared" si="92"/>
        <v>Hairy Clerodendrum</v>
      </c>
      <c r="G1816" t="s">
        <v>277</v>
      </c>
      <c r="I1816" s="26" t="s">
        <v>38262</v>
      </c>
      <c r="J1816" t="s">
        <v>38406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11</v>
      </c>
      <c r="Q1816">
        <v>0</v>
      </c>
      <c r="R1816">
        <v>0</v>
      </c>
    </row>
    <row r="1817" spans="1:18" hidden="1" x14ac:dyDescent="0.35">
      <c r="A1817" t="s">
        <v>38356</v>
      </c>
      <c r="B1817">
        <v>6</v>
      </c>
      <c r="D1817" s="24" t="str">
        <f t="shared" si="93"/>
        <v>FL</v>
      </c>
      <c r="E1817" s="25" t="str">
        <f t="shared" si="91"/>
        <v>2898</v>
      </c>
      <c r="F1817" s="24" t="str">
        <f t="shared" si="92"/>
        <v>Dusky Coral Pea</v>
      </c>
      <c r="G1817" t="s">
        <v>504</v>
      </c>
      <c r="I1817" s="26" t="s">
        <v>38262</v>
      </c>
      <c r="J1817" t="s">
        <v>38406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10</v>
      </c>
      <c r="Q1817">
        <v>0</v>
      </c>
      <c r="R1817">
        <v>0</v>
      </c>
    </row>
    <row r="1818" spans="1:18" hidden="1" x14ac:dyDescent="0.35">
      <c r="A1818" t="s">
        <v>38356</v>
      </c>
      <c r="B1818">
        <v>6</v>
      </c>
      <c r="D1818" s="24" t="str">
        <f t="shared" si="93"/>
        <v>FL</v>
      </c>
      <c r="E1818" s="25" t="str">
        <f t="shared" si="91"/>
        <v>7592</v>
      </c>
      <c r="F1818" s="24" t="str">
        <f t="shared" si="92"/>
        <v>Lawyer Vine</v>
      </c>
      <c r="G1818" t="s">
        <v>321</v>
      </c>
      <c r="I1818" t="s">
        <v>89</v>
      </c>
      <c r="J1818" s="26" t="s">
        <v>38342</v>
      </c>
      <c r="K1818">
        <v>0</v>
      </c>
      <c r="L1818">
        <v>20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hidden="1" x14ac:dyDescent="0.35">
      <c r="A1819" t="s">
        <v>38356</v>
      </c>
      <c r="B1819">
        <v>6</v>
      </c>
      <c r="D1819" s="24" t="str">
        <f t="shared" si="93"/>
        <v>FL</v>
      </c>
      <c r="E1819" s="25" t="str">
        <f t="shared" si="91"/>
        <v>12076</v>
      </c>
      <c r="F1819" s="24" t="str">
        <f t="shared" si="92"/>
        <v/>
      </c>
      <c r="G1819" t="s">
        <v>2523</v>
      </c>
      <c r="I1819" s="26" t="s">
        <v>38262</v>
      </c>
      <c r="J1819" t="s">
        <v>38406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7</v>
      </c>
      <c r="Q1819">
        <v>0</v>
      </c>
      <c r="R1819">
        <v>0</v>
      </c>
    </row>
    <row r="1820" spans="1:18" hidden="1" x14ac:dyDescent="0.35">
      <c r="A1820" t="s">
        <v>38356</v>
      </c>
      <c r="B1820">
        <v>6</v>
      </c>
      <c r="D1820" s="24" t="str">
        <f t="shared" si="93"/>
        <v>FL</v>
      </c>
      <c r="E1820" s="25" t="str">
        <f t="shared" si="91"/>
        <v>6130</v>
      </c>
      <c r="F1820" s="24" t="str">
        <f t="shared" si="92"/>
        <v>Brush Kurrajong</v>
      </c>
      <c r="G1820" t="s">
        <v>10758</v>
      </c>
      <c r="I1820" s="26" t="s">
        <v>241</v>
      </c>
      <c r="J1820" t="s">
        <v>38406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25</v>
      </c>
      <c r="Q1820">
        <v>0</v>
      </c>
      <c r="R1820">
        <v>0</v>
      </c>
    </row>
    <row r="1821" spans="1:18" hidden="1" x14ac:dyDescent="0.35">
      <c r="A1821" t="s">
        <v>38356</v>
      </c>
      <c r="B1821">
        <v>6</v>
      </c>
      <c r="D1821" s="24" t="str">
        <f t="shared" si="93"/>
        <v>FL</v>
      </c>
      <c r="E1821" s="25" t="str">
        <f t="shared" si="91"/>
        <v>6090</v>
      </c>
      <c r="F1821" s="24" t="str">
        <f t="shared" si="92"/>
        <v>Wild Tobacco Bush</v>
      </c>
      <c r="G1821" t="s">
        <v>387</v>
      </c>
      <c r="I1821" s="26" t="s">
        <v>241</v>
      </c>
      <c r="J1821" t="s">
        <v>38406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3</v>
      </c>
      <c r="Q1821">
        <v>0</v>
      </c>
      <c r="R1821">
        <v>0</v>
      </c>
    </row>
    <row r="1822" spans="1:18" hidden="1" x14ac:dyDescent="0.35">
      <c r="A1822" t="s">
        <v>38356</v>
      </c>
      <c r="B1822">
        <v>6</v>
      </c>
      <c r="D1822" s="24" t="str">
        <f t="shared" si="93"/>
        <v>FL</v>
      </c>
      <c r="E1822" s="25" t="str">
        <f t="shared" si="91"/>
        <v>2695</v>
      </c>
      <c r="F1822" s="24" t="str">
        <f t="shared" si="92"/>
        <v>Coffee Bush</v>
      </c>
      <c r="G1822" t="s">
        <v>467</v>
      </c>
      <c r="I1822" s="26" t="s">
        <v>38262</v>
      </c>
      <c r="J1822" t="s">
        <v>38406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8</v>
      </c>
      <c r="Q1822">
        <v>0</v>
      </c>
      <c r="R1822">
        <v>0</v>
      </c>
    </row>
    <row r="1823" spans="1:18" hidden="1" x14ac:dyDescent="0.35">
      <c r="A1823" t="s">
        <v>38357</v>
      </c>
      <c r="B1823">
        <v>1</v>
      </c>
      <c r="D1823" s="24" t="str">
        <f t="shared" si="93"/>
        <v>FL</v>
      </c>
      <c r="E1823" s="25" t="str">
        <f t="shared" si="91"/>
        <v>6130</v>
      </c>
      <c r="F1823" s="24" t="str">
        <f t="shared" si="92"/>
        <v>Brush Kurrajong</v>
      </c>
      <c r="G1823" t="s">
        <v>10758</v>
      </c>
      <c r="I1823" s="26" t="s">
        <v>38262</v>
      </c>
      <c r="J1823" t="s">
        <v>38406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60</v>
      </c>
      <c r="Q1823">
        <v>0</v>
      </c>
      <c r="R1823">
        <v>0</v>
      </c>
    </row>
    <row r="1824" spans="1:18" hidden="1" x14ac:dyDescent="0.35">
      <c r="A1824" t="s">
        <v>38357</v>
      </c>
      <c r="B1824">
        <v>1</v>
      </c>
      <c r="D1824" s="24" t="str">
        <f t="shared" si="93"/>
        <v>FL</v>
      </c>
      <c r="E1824" s="25" t="str">
        <f t="shared" si="91"/>
        <v>7592</v>
      </c>
      <c r="F1824" s="24" t="str">
        <f t="shared" si="92"/>
        <v>Lawyer Vine</v>
      </c>
      <c r="G1824" t="s">
        <v>321</v>
      </c>
      <c r="I1824" t="s">
        <v>89</v>
      </c>
      <c r="J1824" s="26" t="s">
        <v>38342</v>
      </c>
      <c r="K1824">
        <v>0</v>
      </c>
      <c r="L1824">
        <v>15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hidden="1" x14ac:dyDescent="0.35">
      <c r="A1825" t="s">
        <v>38357</v>
      </c>
      <c r="B1825">
        <v>1</v>
      </c>
      <c r="D1825" s="24" t="str">
        <f t="shared" si="93"/>
        <v>FL</v>
      </c>
      <c r="E1825" s="25" t="str">
        <f t="shared" si="91"/>
        <v>6282</v>
      </c>
      <c r="F1825" s="24" t="str">
        <f t="shared" si="92"/>
        <v>Water Vine</v>
      </c>
      <c r="G1825" t="s">
        <v>258</v>
      </c>
      <c r="I1825" s="26" t="s">
        <v>38262</v>
      </c>
      <c r="J1825" t="s">
        <v>38406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10</v>
      </c>
      <c r="Q1825">
        <v>0</v>
      </c>
      <c r="R1825">
        <v>0</v>
      </c>
    </row>
    <row r="1826" spans="1:18" hidden="1" x14ac:dyDescent="0.35">
      <c r="A1826" t="s">
        <v>38357</v>
      </c>
      <c r="B1826">
        <v>1</v>
      </c>
      <c r="D1826" s="24" t="str">
        <f t="shared" si="93"/>
        <v>FL</v>
      </c>
      <c r="E1826" s="25" t="str">
        <f t="shared" si="91"/>
        <v>1740</v>
      </c>
      <c r="F1826" s="24" t="str">
        <f t="shared" si="92"/>
        <v>Wonga Wonga Vine</v>
      </c>
      <c r="G1826" t="s">
        <v>671</v>
      </c>
      <c r="I1826" s="26" t="s">
        <v>38262</v>
      </c>
      <c r="J1826" t="s">
        <v>38406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0</v>
      </c>
      <c r="R1826">
        <v>0</v>
      </c>
    </row>
    <row r="1827" spans="1:18" hidden="1" x14ac:dyDescent="0.35">
      <c r="A1827" t="s">
        <v>38357</v>
      </c>
      <c r="B1827">
        <v>1</v>
      </c>
      <c r="D1827" s="24" t="str">
        <f t="shared" si="93"/>
        <v>FL</v>
      </c>
      <c r="E1827" s="25" t="str">
        <f t="shared" si="91"/>
        <v>3928</v>
      </c>
      <c r="F1827" s="24" t="str">
        <f t="shared" si="92"/>
        <v>Cockspur Thorn</v>
      </c>
      <c r="G1827" t="s">
        <v>340</v>
      </c>
      <c r="I1827" t="s">
        <v>89</v>
      </c>
      <c r="J1827" s="26" t="s">
        <v>38342</v>
      </c>
      <c r="K1827">
        <v>0</v>
      </c>
      <c r="L1827">
        <v>10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hidden="1" x14ac:dyDescent="0.35">
      <c r="A1828" t="s">
        <v>38357</v>
      </c>
      <c r="B1828">
        <v>1</v>
      </c>
      <c r="D1828" s="24" t="str">
        <f t="shared" si="93"/>
        <v>FL</v>
      </c>
      <c r="E1828" s="25" t="str">
        <f t="shared" si="91"/>
        <v>3688</v>
      </c>
      <c r="F1828" s="24" t="str">
        <f t="shared" si="92"/>
        <v>Pearl Vine</v>
      </c>
      <c r="G1828" t="s">
        <v>378</v>
      </c>
      <c r="I1828" s="26" t="s">
        <v>38262</v>
      </c>
      <c r="J1828" t="s">
        <v>38406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0</v>
      </c>
      <c r="R1828">
        <v>0</v>
      </c>
    </row>
    <row r="1829" spans="1:18" hidden="1" x14ac:dyDescent="0.35">
      <c r="A1829" t="s">
        <v>38357</v>
      </c>
      <c r="B1829">
        <v>1</v>
      </c>
      <c r="D1829" s="24" t="str">
        <f t="shared" si="93"/>
        <v>FL</v>
      </c>
      <c r="E1829" s="25" t="str">
        <f t="shared" si="91"/>
        <v>4284</v>
      </c>
      <c r="F1829" s="24" t="str">
        <f t="shared" si="92"/>
        <v>Native Guava</v>
      </c>
      <c r="G1829" t="s">
        <v>38396</v>
      </c>
      <c r="I1829" t="s">
        <v>89</v>
      </c>
      <c r="J1829" s="26" t="s">
        <v>38342</v>
      </c>
      <c r="K1829">
        <v>0</v>
      </c>
      <c r="L1829">
        <v>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hidden="1" x14ac:dyDescent="0.35">
      <c r="A1830" t="s">
        <v>38357</v>
      </c>
      <c r="B1830">
        <v>1</v>
      </c>
      <c r="D1830" s="24" t="str">
        <f t="shared" si="93"/>
        <v>FL</v>
      </c>
      <c r="E1830" s="25" t="str">
        <f t="shared" si="91"/>
        <v>3881</v>
      </c>
      <c r="F1830" s="24" t="str">
        <f t="shared" si="92"/>
        <v>Sweet Wattle</v>
      </c>
      <c r="G1830" t="s">
        <v>38397</v>
      </c>
      <c r="I1830" s="26" t="s">
        <v>38262</v>
      </c>
      <c r="J1830" t="s">
        <v>38406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0</v>
      </c>
      <c r="R1830">
        <v>0</v>
      </c>
    </row>
    <row r="1831" spans="1:18" hidden="1" x14ac:dyDescent="0.35">
      <c r="A1831" t="s">
        <v>38357</v>
      </c>
      <c r="B1831">
        <v>1</v>
      </c>
      <c r="D1831" s="24" t="str">
        <f t="shared" si="93"/>
        <v>FL</v>
      </c>
      <c r="E1831" s="25" t="str">
        <f t="shared" si="91"/>
        <v>13800</v>
      </c>
      <c r="F1831" s="24" t="str">
        <f t="shared" si="92"/>
        <v/>
      </c>
      <c r="G1831" t="s">
        <v>414</v>
      </c>
      <c r="I1831" t="s">
        <v>89</v>
      </c>
      <c r="J1831" s="26" t="s">
        <v>38342</v>
      </c>
      <c r="K1831">
        <v>0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hidden="1" x14ac:dyDescent="0.35">
      <c r="A1832" t="s">
        <v>38357</v>
      </c>
      <c r="B1832">
        <v>2</v>
      </c>
      <c r="D1832" s="24" t="str">
        <f t="shared" si="93"/>
        <v>FL</v>
      </c>
      <c r="E1832" s="25" t="str">
        <f t="shared" si="91"/>
        <v>6130</v>
      </c>
      <c r="F1832" s="24" t="str">
        <f t="shared" si="92"/>
        <v>Brush Kurrajong</v>
      </c>
      <c r="G1832" t="s">
        <v>10758</v>
      </c>
      <c r="I1832" s="26" t="s">
        <v>38262</v>
      </c>
      <c r="J1832" t="s">
        <v>38406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80</v>
      </c>
      <c r="Q1832">
        <v>0</v>
      </c>
      <c r="R1832">
        <v>0</v>
      </c>
    </row>
    <row r="1833" spans="1:18" hidden="1" x14ac:dyDescent="0.35">
      <c r="A1833" t="s">
        <v>38357</v>
      </c>
      <c r="B1833">
        <v>2</v>
      </c>
      <c r="D1833" s="24" t="str">
        <f t="shared" si="93"/>
        <v>FL</v>
      </c>
      <c r="E1833" s="25" t="str">
        <f t="shared" si="91"/>
        <v>13800</v>
      </c>
      <c r="F1833" s="24" t="str">
        <f t="shared" si="92"/>
        <v/>
      </c>
      <c r="G1833" t="s">
        <v>414</v>
      </c>
      <c r="I1833" t="s">
        <v>89</v>
      </c>
      <c r="J1833" s="26" t="s">
        <v>38342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hidden="1" x14ac:dyDescent="0.35">
      <c r="A1834" t="s">
        <v>38357</v>
      </c>
      <c r="B1834">
        <v>2</v>
      </c>
      <c r="D1834" s="24" t="str">
        <f t="shared" si="93"/>
        <v>FL</v>
      </c>
      <c r="E1834" s="25" t="str">
        <f t="shared" si="91"/>
        <v>4284</v>
      </c>
      <c r="F1834" s="24" t="str">
        <f t="shared" si="92"/>
        <v>Native Guava</v>
      </c>
      <c r="G1834" t="s">
        <v>38396</v>
      </c>
      <c r="I1834" t="s">
        <v>89</v>
      </c>
      <c r="J1834" s="26" t="s">
        <v>38342</v>
      </c>
      <c r="K1834">
        <v>0</v>
      </c>
      <c r="L1834">
        <v>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hidden="1" x14ac:dyDescent="0.35">
      <c r="A1835" t="s">
        <v>38357</v>
      </c>
      <c r="B1835">
        <v>2</v>
      </c>
      <c r="D1835" s="24" t="str">
        <f t="shared" si="93"/>
        <v>FL</v>
      </c>
      <c r="E1835" s="25" t="str">
        <f t="shared" si="91"/>
        <v>7592</v>
      </c>
      <c r="F1835" s="24" t="str">
        <f t="shared" si="92"/>
        <v>Lawyer Vine</v>
      </c>
      <c r="G1835" t="s">
        <v>321</v>
      </c>
      <c r="I1835" t="s">
        <v>89</v>
      </c>
      <c r="J1835" t="s">
        <v>38406</v>
      </c>
      <c r="K1835">
        <v>0</v>
      </c>
      <c r="L1835">
        <v>5</v>
      </c>
      <c r="M1835">
        <v>0</v>
      </c>
      <c r="N1835">
        <v>0</v>
      </c>
      <c r="O1835">
        <v>0</v>
      </c>
      <c r="P1835">
        <v>10</v>
      </c>
      <c r="Q1835">
        <v>0</v>
      </c>
      <c r="R1835">
        <v>0</v>
      </c>
    </row>
    <row r="1836" spans="1:18" x14ac:dyDescent="0.35">
      <c r="A1836" t="s">
        <v>38357</v>
      </c>
      <c r="B1836">
        <v>2</v>
      </c>
      <c r="D1836" s="24" t="str">
        <f t="shared" si="93"/>
        <v>FL</v>
      </c>
      <c r="E1836" s="25" t="str">
        <f t="shared" si="91"/>
        <v>6308</v>
      </c>
      <c r="F1836" s="24" t="str">
        <f t="shared" si="92"/>
        <v>Spiny-headed Mat-rush</v>
      </c>
      <c r="G1836" t="s">
        <v>38226</v>
      </c>
      <c r="I1836" s="26" t="s">
        <v>124</v>
      </c>
      <c r="J1836" t="s">
        <v>38406</v>
      </c>
      <c r="K1836">
        <v>0</v>
      </c>
      <c r="L1836">
        <v>3</v>
      </c>
      <c r="M1836">
        <v>0</v>
      </c>
      <c r="N1836">
        <v>0</v>
      </c>
      <c r="O1836">
        <v>0</v>
      </c>
      <c r="P1836">
        <v>5</v>
      </c>
      <c r="Q1836">
        <v>0</v>
      </c>
      <c r="R1836">
        <v>0</v>
      </c>
    </row>
    <row r="1837" spans="1:18" hidden="1" x14ac:dyDescent="0.35">
      <c r="A1837" t="s">
        <v>38357</v>
      </c>
      <c r="B1837">
        <v>2</v>
      </c>
      <c r="D1837" s="24" t="str">
        <f t="shared" si="93"/>
        <v>FL</v>
      </c>
      <c r="E1837" s="25" t="str">
        <f t="shared" si="91"/>
        <v>2695</v>
      </c>
      <c r="F1837" s="24" t="str">
        <f t="shared" si="92"/>
        <v>Coffee Bush</v>
      </c>
      <c r="G1837" t="s">
        <v>467</v>
      </c>
      <c r="I1837" s="26" t="s">
        <v>38262</v>
      </c>
      <c r="J1837" t="s">
        <v>38406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8</v>
      </c>
      <c r="Q1837">
        <v>0</v>
      </c>
      <c r="R1837">
        <v>0</v>
      </c>
    </row>
    <row r="1838" spans="1:18" hidden="1" x14ac:dyDescent="0.35">
      <c r="A1838" t="s">
        <v>38357</v>
      </c>
      <c r="B1838">
        <v>2</v>
      </c>
      <c r="D1838" s="24" t="str">
        <f t="shared" si="93"/>
        <v>FL</v>
      </c>
      <c r="E1838" s="25" t="str">
        <f t="shared" si="91"/>
        <v>3881</v>
      </c>
      <c r="F1838" s="24" t="str">
        <f t="shared" si="92"/>
        <v>Sweet Wattle</v>
      </c>
      <c r="G1838" t="s">
        <v>38397</v>
      </c>
      <c r="I1838" s="26" t="s">
        <v>38262</v>
      </c>
      <c r="J1838" t="s">
        <v>38406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0</v>
      </c>
      <c r="R1838">
        <v>0</v>
      </c>
    </row>
    <row r="1839" spans="1:18" hidden="1" x14ac:dyDescent="0.35">
      <c r="A1839" t="s">
        <v>38357</v>
      </c>
      <c r="B1839">
        <v>2</v>
      </c>
      <c r="D1839" s="24" t="str">
        <f t="shared" si="93"/>
        <v>FL</v>
      </c>
      <c r="E1839" s="25" t="str">
        <f t="shared" si="91"/>
        <v>1740</v>
      </c>
      <c r="F1839" s="24" t="str">
        <f t="shared" si="92"/>
        <v>Wonga Wonga Vine</v>
      </c>
      <c r="G1839" t="s">
        <v>671</v>
      </c>
      <c r="I1839" s="26" t="s">
        <v>38262</v>
      </c>
      <c r="J1839" t="s">
        <v>38406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0</v>
      </c>
      <c r="R1839">
        <v>0</v>
      </c>
    </row>
    <row r="1840" spans="1:18" hidden="1" x14ac:dyDescent="0.35">
      <c r="A1840" t="s">
        <v>38357</v>
      </c>
      <c r="B1840">
        <v>2</v>
      </c>
      <c r="D1840" s="24" t="str">
        <f t="shared" si="93"/>
        <v>FL</v>
      </c>
      <c r="E1840" s="25" t="str">
        <f t="shared" si="91"/>
        <v>6484</v>
      </c>
      <c r="F1840" s="24" t="str">
        <f t="shared" si="92"/>
        <v>Hairy Clerodendrum</v>
      </c>
      <c r="G1840" t="s">
        <v>277</v>
      </c>
      <c r="I1840" s="26" t="s">
        <v>38262</v>
      </c>
      <c r="J1840" t="s">
        <v>38406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7</v>
      </c>
      <c r="Q1840">
        <v>0</v>
      </c>
      <c r="R1840">
        <v>0</v>
      </c>
    </row>
    <row r="1841" spans="1:18" hidden="1" x14ac:dyDescent="0.35">
      <c r="A1841" t="s">
        <v>38357</v>
      </c>
      <c r="B1841">
        <v>2</v>
      </c>
      <c r="D1841" s="24" t="str">
        <f t="shared" si="93"/>
        <v>FL</v>
      </c>
      <c r="E1841" s="25" t="str">
        <f t="shared" si="91"/>
        <v>3688</v>
      </c>
      <c r="F1841" s="24" t="str">
        <f t="shared" si="92"/>
        <v>Pearl Vine</v>
      </c>
      <c r="G1841" t="s">
        <v>378</v>
      </c>
      <c r="I1841" s="26" t="s">
        <v>38262</v>
      </c>
      <c r="J1841" t="s">
        <v>38406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3</v>
      </c>
      <c r="Q1841">
        <v>0</v>
      </c>
      <c r="R1841">
        <v>0</v>
      </c>
    </row>
    <row r="1842" spans="1:18" hidden="1" x14ac:dyDescent="0.35">
      <c r="A1842" t="s">
        <v>38357</v>
      </c>
      <c r="B1842">
        <v>3</v>
      </c>
      <c r="D1842" s="24" t="str">
        <f t="shared" si="93"/>
        <v>FL</v>
      </c>
      <c r="E1842" s="25" t="str">
        <f t="shared" si="91"/>
        <v>6130</v>
      </c>
      <c r="F1842" s="24" t="str">
        <f t="shared" si="92"/>
        <v>Brush Kurrajong</v>
      </c>
      <c r="G1842" t="s">
        <v>10758</v>
      </c>
      <c r="I1842" s="26" t="s">
        <v>38262</v>
      </c>
      <c r="J1842" t="s">
        <v>38406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78</v>
      </c>
      <c r="Q1842">
        <v>0</v>
      </c>
      <c r="R1842">
        <v>0</v>
      </c>
    </row>
    <row r="1843" spans="1:18" x14ac:dyDescent="0.35">
      <c r="A1843" t="s">
        <v>38357</v>
      </c>
      <c r="B1843">
        <v>3</v>
      </c>
      <c r="D1843" s="24" t="str">
        <f t="shared" si="93"/>
        <v>FL</v>
      </c>
      <c r="E1843" s="25" t="str">
        <f t="shared" si="91"/>
        <v>6308</v>
      </c>
      <c r="F1843" s="24" t="str">
        <f t="shared" si="92"/>
        <v>Spiny-headed Mat-rush</v>
      </c>
      <c r="G1843" t="s">
        <v>38226</v>
      </c>
      <c r="I1843" s="26" t="s">
        <v>124</v>
      </c>
      <c r="J1843" s="26" t="s">
        <v>38342</v>
      </c>
      <c r="K1843">
        <v>0</v>
      </c>
      <c r="L1843">
        <v>10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hidden="1" x14ac:dyDescent="0.35">
      <c r="A1844" t="s">
        <v>38357</v>
      </c>
      <c r="B1844">
        <v>3</v>
      </c>
      <c r="D1844" s="24" t="str">
        <f t="shared" si="93"/>
        <v>FL</v>
      </c>
      <c r="E1844" s="25" t="str">
        <f t="shared" si="91"/>
        <v>6403</v>
      </c>
      <c r="F1844" s="24" t="str">
        <f t="shared" si="92"/>
        <v>Bracken</v>
      </c>
      <c r="G1844" t="s">
        <v>425</v>
      </c>
      <c r="I1844" t="s">
        <v>124</v>
      </c>
      <c r="J1844" s="26" t="s">
        <v>38343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hidden="1" x14ac:dyDescent="0.35">
      <c r="A1845" t="s">
        <v>38357</v>
      </c>
      <c r="B1845">
        <v>3</v>
      </c>
      <c r="D1845" s="24" t="str">
        <f t="shared" si="93"/>
        <v>FL</v>
      </c>
      <c r="E1845" s="25" t="str">
        <f t="shared" si="91"/>
        <v>7592</v>
      </c>
      <c r="F1845" s="24" t="str">
        <f t="shared" si="92"/>
        <v>Lawyer Vine</v>
      </c>
      <c r="G1845" t="s">
        <v>321</v>
      </c>
      <c r="I1845" t="s">
        <v>89</v>
      </c>
      <c r="J1845" s="26" t="s">
        <v>38342</v>
      </c>
      <c r="K1845">
        <v>0</v>
      </c>
      <c r="L1845">
        <v>10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hidden="1" x14ac:dyDescent="0.35">
      <c r="A1846" t="s">
        <v>38357</v>
      </c>
      <c r="B1846">
        <v>3</v>
      </c>
      <c r="D1846" s="24" t="str">
        <f t="shared" si="93"/>
        <v>FL</v>
      </c>
      <c r="E1846" s="25" t="str">
        <f t="shared" si="91"/>
        <v>1740</v>
      </c>
      <c r="F1846" s="24" t="str">
        <f t="shared" si="92"/>
        <v>Wonga Wonga Vine</v>
      </c>
      <c r="G1846" t="s">
        <v>671</v>
      </c>
      <c r="I1846" s="26" t="s">
        <v>38262</v>
      </c>
      <c r="J1846" t="s">
        <v>38406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0</v>
      </c>
      <c r="R1846">
        <v>0</v>
      </c>
    </row>
    <row r="1847" spans="1:18" hidden="1" x14ac:dyDescent="0.35">
      <c r="A1847" t="s">
        <v>38357</v>
      </c>
      <c r="B1847">
        <v>3</v>
      </c>
      <c r="D1847" s="24" t="str">
        <f t="shared" si="93"/>
        <v>FL</v>
      </c>
      <c r="E1847" s="25" t="str">
        <f t="shared" si="91"/>
        <v>4284</v>
      </c>
      <c r="F1847" s="24" t="str">
        <f t="shared" si="92"/>
        <v>Native Guava</v>
      </c>
      <c r="G1847" t="s">
        <v>38396</v>
      </c>
      <c r="I1847" t="s">
        <v>89</v>
      </c>
      <c r="J1847" s="26" t="s">
        <v>38342</v>
      </c>
      <c r="K1847">
        <v>0</v>
      </c>
      <c r="L1847">
        <v>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hidden="1" x14ac:dyDescent="0.35">
      <c r="A1848" t="s">
        <v>38357</v>
      </c>
      <c r="B1848">
        <v>3</v>
      </c>
      <c r="D1848" s="24" t="str">
        <f t="shared" si="93"/>
        <v>FL</v>
      </c>
      <c r="E1848" s="25" t="str">
        <f t="shared" si="91"/>
        <v>5343</v>
      </c>
      <c r="F1848" s="24" t="str">
        <f t="shared" si="92"/>
        <v>Coast Banksia</v>
      </c>
      <c r="G1848" t="s">
        <v>6327</v>
      </c>
      <c r="I1848" s="26" t="s">
        <v>38262</v>
      </c>
      <c r="J1848" t="s">
        <v>38406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</v>
      </c>
      <c r="Q1848">
        <v>0</v>
      </c>
      <c r="R1848">
        <v>0</v>
      </c>
    </row>
    <row r="1849" spans="1:18" hidden="1" x14ac:dyDescent="0.35">
      <c r="A1849" t="s">
        <v>38357</v>
      </c>
      <c r="B1849">
        <v>3</v>
      </c>
      <c r="D1849" s="24" t="str">
        <f t="shared" si="93"/>
        <v>FL</v>
      </c>
      <c r="E1849" s="25" t="str">
        <f t="shared" si="91"/>
        <v>6036</v>
      </c>
      <c r="F1849" s="24" t="str">
        <f t="shared" si="92"/>
        <v>Corkwood</v>
      </c>
      <c r="G1849" t="s">
        <v>149</v>
      </c>
      <c r="I1849" s="26" t="s">
        <v>38262</v>
      </c>
      <c r="J1849" t="s">
        <v>38406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7</v>
      </c>
      <c r="Q1849">
        <v>0</v>
      </c>
      <c r="R1849">
        <v>0</v>
      </c>
    </row>
    <row r="1850" spans="1:18" hidden="1" x14ac:dyDescent="0.35">
      <c r="A1850" t="s">
        <v>38357</v>
      </c>
      <c r="B1850">
        <v>3</v>
      </c>
      <c r="D1850" s="24" t="str">
        <f t="shared" si="93"/>
        <v>FL</v>
      </c>
      <c r="E1850" s="25" t="str">
        <f t="shared" si="91"/>
        <v>3688</v>
      </c>
      <c r="F1850" s="24" t="str">
        <f t="shared" si="92"/>
        <v>Pearl Vine</v>
      </c>
      <c r="G1850" t="s">
        <v>378</v>
      </c>
      <c r="I1850" s="26" t="s">
        <v>38262</v>
      </c>
      <c r="J1850" t="s">
        <v>38406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0</v>
      </c>
      <c r="R1850">
        <v>0</v>
      </c>
    </row>
    <row r="1851" spans="1:18" hidden="1" x14ac:dyDescent="0.35">
      <c r="A1851" t="s">
        <v>38357</v>
      </c>
      <c r="B1851">
        <v>3</v>
      </c>
      <c r="D1851" s="24" t="str">
        <f t="shared" si="93"/>
        <v>FL</v>
      </c>
      <c r="E1851" s="25" t="str">
        <f t="shared" si="91"/>
        <v>3881</v>
      </c>
      <c r="F1851" s="24" t="str">
        <f t="shared" si="92"/>
        <v>Sweet Wattle</v>
      </c>
      <c r="G1851" t="s">
        <v>38397</v>
      </c>
      <c r="I1851" s="26" t="s">
        <v>38262</v>
      </c>
      <c r="J1851" t="s">
        <v>38406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0</v>
      </c>
      <c r="R1851">
        <v>0</v>
      </c>
    </row>
    <row r="1852" spans="1:18" hidden="1" x14ac:dyDescent="0.35">
      <c r="A1852" t="s">
        <v>38357</v>
      </c>
      <c r="B1852">
        <v>3</v>
      </c>
      <c r="D1852" s="24" t="str">
        <f t="shared" si="93"/>
        <v>FL</v>
      </c>
      <c r="E1852" s="25" t="str">
        <f t="shared" si="91"/>
        <v>4318</v>
      </c>
      <c r="F1852" s="24" t="str">
        <f t="shared" si="92"/>
        <v>Large Mock-olive</v>
      </c>
      <c r="G1852" t="s">
        <v>25766</v>
      </c>
      <c r="I1852" t="s">
        <v>89</v>
      </c>
      <c r="J1852" s="26" t="s">
        <v>38342</v>
      </c>
      <c r="K1852">
        <v>0</v>
      </c>
      <c r="L1852">
        <v>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hidden="1" x14ac:dyDescent="0.35">
      <c r="A1853" t="s">
        <v>38357</v>
      </c>
      <c r="B1853">
        <v>3</v>
      </c>
      <c r="D1853" s="24" t="str">
        <f t="shared" si="93"/>
        <v>FL</v>
      </c>
      <c r="E1853" s="25" t="str">
        <f t="shared" si="91"/>
        <v>7686</v>
      </c>
      <c r="F1853" s="24" t="str">
        <f t="shared" si="92"/>
        <v>Red Ash</v>
      </c>
      <c r="G1853" t="s">
        <v>140</v>
      </c>
      <c r="I1853" s="26" t="s">
        <v>38262</v>
      </c>
      <c r="J1853" t="s">
        <v>38406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2</v>
      </c>
      <c r="Q1853">
        <v>0</v>
      </c>
      <c r="R1853">
        <v>0</v>
      </c>
    </row>
    <row r="1854" spans="1:18" hidden="1" x14ac:dyDescent="0.35">
      <c r="A1854" t="s">
        <v>38357</v>
      </c>
      <c r="B1854">
        <v>4</v>
      </c>
      <c r="D1854" s="24" t="str">
        <f t="shared" si="93"/>
        <v>FL</v>
      </c>
      <c r="E1854" s="25" t="str">
        <f t="shared" si="91"/>
        <v>6130</v>
      </c>
      <c r="F1854" s="24" t="str">
        <f t="shared" si="92"/>
        <v>Brush Kurrajong</v>
      </c>
      <c r="G1854" t="s">
        <v>10758</v>
      </c>
      <c r="I1854" s="26" t="s">
        <v>38262</v>
      </c>
      <c r="J1854" t="s">
        <v>38406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75</v>
      </c>
      <c r="Q1854">
        <v>0</v>
      </c>
      <c r="R1854">
        <v>0</v>
      </c>
    </row>
    <row r="1855" spans="1:18" hidden="1" x14ac:dyDescent="0.35">
      <c r="A1855" t="s">
        <v>38357</v>
      </c>
      <c r="B1855">
        <v>4</v>
      </c>
      <c r="D1855" s="24" t="str">
        <f t="shared" si="93"/>
        <v>FL</v>
      </c>
      <c r="E1855" s="25" t="str">
        <f t="shared" si="91"/>
        <v>6036</v>
      </c>
      <c r="F1855" s="24" t="str">
        <f t="shared" si="92"/>
        <v>Corkwood</v>
      </c>
      <c r="G1855" t="s">
        <v>149</v>
      </c>
      <c r="I1855" s="26" t="s">
        <v>38262</v>
      </c>
      <c r="J1855" t="s">
        <v>38406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9</v>
      </c>
      <c r="Q1855">
        <v>0</v>
      </c>
      <c r="R1855">
        <v>0</v>
      </c>
    </row>
    <row r="1856" spans="1:18" hidden="1" x14ac:dyDescent="0.35">
      <c r="A1856" t="s">
        <v>38357</v>
      </c>
      <c r="B1856">
        <v>4</v>
      </c>
      <c r="D1856" s="24" t="str">
        <f t="shared" si="93"/>
        <v>FL</v>
      </c>
      <c r="E1856" s="25" t="str">
        <f t="shared" si="91"/>
        <v>7592</v>
      </c>
      <c r="F1856" s="24" t="str">
        <f t="shared" si="92"/>
        <v>Lawyer Vine</v>
      </c>
      <c r="G1856" t="s">
        <v>321</v>
      </c>
      <c r="I1856" t="s">
        <v>89</v>
      </c>
      <c r="J1856" s="26" t="s">
        <v>38342</v>
      </c>
      <c r="K1856">
        <v>0</v>
      </c>
      <c r="L1856">
        <v>10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hidden="1" x14ac:dyDescent="0.35">
      <c r="A1857" t="s">
        <v>38357</v>
      </c>
      <c r="B1857">
        <v>4</v>
      </c>
      <c r="D1857" s="24" t="str">
        <f t="shared" si="93"/>
        <v>FL</v>
      </c>
      <c r="E1857" s="25" t="str">
        <f t="shared" si="91"/>
        <v>6282</v>
      </c>
      <c r="F1857" s="24" t="str">
        <f t="shared" si="92"/>
        <v>Water Vine</v>
      </c>
      <c r="G1857" t="s">
        <v>258</v>
      </c>
      <c r="I1857" s="26" t="s">
        <v>38262</v>
      </c>
      <c r="J1857" t="s">
        <v>38406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0</v>
      </c>
      <c r="R1857">
        <v>0</v>
      </c>
    </row>
    <row r="1858" spans="1:18" x14ac:dyDescent="0.35">
      <c r="A1858" t="s">
        <v>38357</v>
      </c>
      <c r="B1858">
        <v>4</v>
      </c>
      <c r="D1858" s="24" t="str">
        <f t="shared" si="93"/>
        <v>FL</v>
      </c>
      <c r="E1858" s="25" t="str">
        <f t="shared" ref="E1858:E1921" si="94">IF(ISBLANK(G1858),"",IFERROR(VLOOKUP(G1858,FloraSpeciesList,2,FALSE),""))</f>
        <v>6308</v>
      </c>
      <c r="F1858" s="24" t="str">
        <f t="shared" ref="F1858:F1921" si="95">IF(ISBLANK(G1858),"",IFERROR(IF(VLOOKUP(G1858,FloraSpeciesList,3,FALSE)=0,"",VLOOKUP(G1858,FloraSpeciesList,3,FALSE)),""))</f>
        <v>Spiny-headed Mat-rush</v>
      </c>
      <c r="G1858" t="s">
        <v>38226</v>
      </c>
      <c r="I1858" s="26" t="s">
        <v>124</v>
      </c>
      <c r="J1858" s="26" t="s">
        <v>38342</v>
      </c>
      <c r="K1858">
        <v>0</v>
      </c>
      <c r="L1858">
        <v>15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hidden="1" x14ac:dyDescent="0.35">
      <c r="A1859" t="s">
        <v>38357</v>
      </c>
      <c r="B1859">
        <v>4</v>
      </c>
      <c r="D1859" s="24" t="str">
        <f t="shared" si="93"/>
        <v>FL</v>
      </c>
      <c r="E1859" s="25" t="str">
        <f t="shared" si="94"/>
        <v>2898</v>
      </c>
      <c r="F1859" s="24" t="str">
        <f t="shared" si="95"/>
        <v>Dusky Coral Pea</v>
      </c>
      <c r="G1859" t="s">
        <v>504</v>
      </c>
      <c r="I1859" s="26" t="s">
        <v>38262</v>
      </c>
      <c r="J1859" t="s">
        <v>38406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</v>
      </c>
      <c r="Q1859">
        <v>0</v>
      </c>
      <c r="R1859">
        <v>0</v>
      </c>
    </row>
    <row r="1860" spans="1:18" hidden="1" x14ac:dyDescent="0.35">
      <c r="A1860" t="s">
        <v>38357</v>
      </c>
      <c r="B1860">
        <v>4</v>
      </c>
      <c r="D1860" s="24" t="str">
        <f t="shared" si="93"/>
        <v>FL</v>
      </c>
      <c r="E1860" s="25" t="str">
        <f t="shared" si="94"/>
        <v>1740</v>
      </c>
      <c r="F1860" s="24" t="str">
        <f t="shared" si="95"/>
        <v>Wonga Wonga Vine</v>
      </c>
      <c r="G1860" t="s">
        <v>671</v>
      </c>
      <c r="I1860" s="26" t="s">
        <v>38262</v>
      </c>
      <c r="J1860" t="s">
        <v>38406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0</v>
      </c>
      <c r="R1860">
        <v>0</v>
      </c>
    </row>
    <row r="1861" spans="1:18" hidden="1" x14ac:dyDescent="0.35">
      <c r="A1861" t="s">
        <v>38357</v>
      </c>
      <c r="B1861">
        <v>4</v>
      </c>
      <c r="D1861" s="24" t="str">
        <f t="shared" ref="D1861:D1924" si="96">IF(ISBLANK(G1861),"","FL")</f>
        <v>FL</v>
      </c>
      <c r="E1861" s="25" t="str">
        <f t="shared" si="94"/>
        <v>2695</v>
      </c>
      <c r="F1861" s="24" t="str">
        <f t="shared" si="95"/>
        <v>Coffee Bush</v>
      </c>
      <c r="G1861" t="s">
        <v>467</v>
      </c>
      <c r="I1861" s="26" t="s">
        <v>38262</v>
      </c>
      <c r="J1861" t="s">
        <v>38406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11</v>
      </c>
      <c r="Q1861">
        <v>0</v>
      </c>
      <c r="R1861">
        <v>0</v>
      </c>
    </row>
    <row r="1862" spans="1:18" hidden="1" x14ac:dyDescent="0.35">
      <c r="A1862" t="s">
        <v>38357</v>
      </c>
      <c r="B1862">
        <v>5</v>
      </c>
      <c r="D1862" s="24" t="str">
        <f t="shared" si="96"/>
        <v>FL</v>
      </c>
      <c r="E1862" s="25" t="str">
        <f t="shared" si="94"/>
        <v>6130</v>
      </c>
      <c r="F1862" s="24" t="str">
        <f t="shared" si="95"/>
        <v>Brush Kurrajong</v>
      </c>
      <c r="G1862" t="s">
        <v>10758</v>
      </c>
      <c r="I1862" s="26" t="s">
        <v>38262</v>
      </c>
      <c r="J1862" t="s">
        <v>38406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90</v>
      </c>
      <c r="Q1862">
        <v>0</v>
      </c>
      <c r="R1862">
        <v>0</v>
      </c>
    </row>
    <row r="1863" spans="1:18" hidden="1" x14ac:dyDescent="0.35">
      <c r="A1863" t="s">
        <v>38357</v>
      </c>
      <c r="B1863">
        <v>5</v>
      </c>
      <c r="D1863" s="24" t="str">
        <f t="shared" si="96"/>
        <v>FL</v>
      </c>
      <c r="E1863" s="25" t="str">
        <f t="shared" si="94"/>
        <v>1740</v>
      </c>
      <c r="F1863" s="24" t="str">
        <f t="shared" si="95"/>
        <v>Wonga Wonga Vine</v>
      </c>
      <c r="G1863" t="s">
        <v>671</v>
      </c>
      <c r="I1863" s="26" t="s">
        <v>38262</v>
      </c>
      <c r="J1863" t="s">
        <v>38406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0</v>
      </c>
      <c r="R1863">
        <v>0</v>
      </c>
    </row>
    <row r="1864" spans="1:18" hidden="1" x14ac:dyDescent="0.35">
      <c r="A1864" t="s">
        <v>38357</v>
      </c>
      <c r="B1864">
        <v>5</v>
      </c>
      <c r="D1864" s="24" t="str">
        <f t="shared" si="96"/>
        <v>FL</v>
      </c>
      <c r="E1864" s="25" t="str">
        <f t="shared" si="94"/>
        <v>7592</v>
      </c>
      <c r="F1864" s="24" t="str">
        <f t="shared" si="95"/>
        <v>Lawyer Vine</v>
      </c>
      <c r="G1864" t="s">
        <v>321</v>
      </c>
      <c r="I1864" t="s">
        <v>89</v>
      </c>
      <c r="J1864" s="26" t="s">
        <v>38342</v>
      </c>
      <c r="K1864">
        <v>0</v>
      </c>
      <c r="L1864">
        <v>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5">
      <c r="A1865" t="s">
        <v>38357</v>
      </c>
      <c r="B1865">
        <v>5</v>
      </c>
      <c r="D1865" s="24" t="str">
        <f t="shared" si="96"/>
        <v>FL</v>
      </c>
      <c r="E1865" s="25" t="str">
        <f t="shared" si="94"/>
        <v>6308</v>
      </c>
      <c r="F1865" s="24" t="str">
        <f t="shared" si="95"/>
        <v>Spiny-headed Mat-rush</v>
      </c>
      <c r="G1865" t="s">
        <v>38226</v>
      </c>
      <c r="I1865" s="26" t="s">
        <v>124</v>
      </c>
      <c r="J1865" s="26" t="s">
        <v>38342</v>
      </c>
      <c r="K1865">
        <v>0</v>
      </c>
      <c r="L1865">
        <v>10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hidden="1" x14ac:dyDescent="0.35">
      <c r="A1866" t="s">
        <v>38357</v>
      </c>
      <c r="B1866">
        <v>5</v>
      </c>
      <c r="D1866" s="24" t="str">
        <f t="shared" si="96"/>
        <v>FL</v>
      </c>
      <c r="E1866" s="25" t="str">
        <f t="shared" si="94"/>
        <v>6403</v>
      </c>
      <c r="F1866" s="24" t="str">
        <f t="shared" si="95"/>
        <v>Bracken</v>
      </c>
      <c r="G1866" t="s">
        <v>425</v>
      </c>
      <c r="I1866" t="s">
        <v>124</v>
      </c>
      <c r="J1866" s="26" t="s">
        <v>38343</v>
      </c>
      <c r="K1866">
        <v>0</v>
      </c>
      <c r="L1866">
        <v>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hidden="1" x14ac:dyDescent="0.35">
      <c r="A1867" t="s">
        <v>38357</v>
      </c>
      <c r="B1867">
        <v>5</v>
      </c>
      <c r="D1867" s="24" t="str">
        <f t="shared" si="96"/>
        <v>FL</v>
      </c>
      <c r="E1867" s="25" t="str">
        <f t="shared" si="94"/>
        <v>5343</v>
      </c>
      <c r="F1867" s="24" t="str">
        <f t="shared" si="95"/>
        <v>Coast Banksia</v>
      </c>
      <c r="G1867" t="s">
        <v>6327</v>
      </c>
      <c r="I1867" s="26" t="s">
        <v>38262</v>
      </c>
      <c r="J1867" t="s">
        <v>38406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</row>
    <row r="1868" spans="1:18" hidden="1" x14ac:dyDescent="0.35">
      <c r="A1868" t="s">
        <v>38357</v>
      </c>
      <c r="B1868">
        <v>5</v>
      </c>
      <c r="D1868" s="24" t="str">
        <f t="shared" si="96"/>
        <v>FL</v>
      </c>
      <c r="E1868" s="25" t="str">
        <f t="shared" si="94"/>
        <v>2695</v>
      </c>
      <c r="F1868" s="24" t="str">
        <f t="shared" si="95"/>
        <v>Coffee Bush</v>
      </c>
      <c r="G1868" t="s">
        <v>467</v>
      </c>
      <c r="I1868" s="26" t="s">
        <v>38262</v>
      </c>
      <c r="J1868" t="s">
        <v>38406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6</v>
      </c>
      <c r="Q1868">
        <v>0</v>
      </c>
      <c r="R1868">
        <v>0</v>
      </c>
    </row>
    <row r="1869" spans="1:18" hidden="1" x14ac:dyDescent="0.35">
      <c r="A1869" t="s">
        <v>38357</v>
      </c>
      <c r="B1869">
        <v>5</v>
      </c>
      <c r="D1869" s="24" t="str">
        <f t="shared" si="96"/>
        <v>FL</v>
      </c>
      <c r="E1869" s="25" t="str">
        <f t="shared" si="94"/>
        <v>7686</v>
      </c>
      <c r="F1869" s="24" t="str">
        <f t="shared" si="95"/>
        <v>Red Ash</v>
      </c>
      <c r="G1869" t="s">
        <v>140</v>
      </c>
      <c r="I1869" s="26" t="s">
        <v>38262</v>
      </c>
      <c r="J1869" t="s">
        <v>38406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</row>
    <row r="1870" spans="1:18" hidden="1" x14ac:dyDescent="0.35">
      <c r="A1870" t="s">
        <v>38357</v>
      </c>
      <c r="B1870">
        <v>5</v>
      </c>
      <c r="D1870" s="24" t="str">
        <f t="shared" si="96"/>
        <v>FL</v>
      </c>
      <c r="E1870" s="25" t="str">
        <f t="shared" si="94"/>
        <v>6036</v>
      </c>
      <c r="F1870" s="24" t="str">
        <f t="shared" si="95"/>
        <v>Corkwood</v>
      </c>
      <c r="G1870" t="s">
        <v>149</v>
      </c>
      <c r="I1870" s="26" t="s">
        <v>38262</v>
      </c>
      <c r="J1870" t="s">
        <v>38406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0</v>
      </c>
      <c r="R1870">
        <v>0</v>
      </c>
    </row>
    <row r="1871" spans="1:18" hidden="1" x14ac:dyDescent="0.35">
      <c r="A1871" t="s">
        <v>38357</v>
      </c>
      <c r="B1871">
        <v>5</v>
      </c>
      <c r="D1871" s="24" t="str">
        <f t="shared" si="96"/>
        <v>FL</v>
      </c>
      <c r="E1871" s="25" t="str">
        <f t="shared" si="94"/>
        <v>3688</v>
      </c>
      <c r="F1871" s="24" t="str">
        <f t="shared" si="95"/>
        <v>Pearl Vine</v>
      </c>
      <c r="G1871" t="s">
        <v>378</v>
      </c>
      <c r="I1871" s="26" t="s">
        <v>38262</v>
      </c>
      <c r="J1871" t="s">
        <v>38406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</v>
      </c>
      <c r="Q1871">
        <v>0</v>
      </c>
      <c r="R1871">
        <v>0</v>
      </c>
    </row>
    <row r="1872" spans="1:18" hidden="1" x14ac:dyDescent="0.35">
      <c r="A1872" t="s">
        <v>38357</v>
      </c>
      <c r="B1872">
        <v>5</v>
      </c>
      <c r="D1872" s="24" t="str">
        <f t="shared" si="96"/>
        <v>FL</v>
      </c>
      <c r="E1872" s="25" t="str">
        <f t="shared" si="94"/>
        <v>2898</v>
      </c>
      <c r="F1872" s="24" t="str">
        <f t="shared" si="95"/>
        <v>Dusky Coral Pea</v>
      </c>
      <c r="G1872" t="s">
        <v>504</v>
      </c>
      <c r="I1872" s="26" t="s">
        <v>38262</v>
      </c>
      <c r="J1872" t="s">
        <v>38406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</row>
    <row r="1873" spans="1:18" hidden="1" x14ac:dyDescent="0.35">
      <c r="A1873" t="s">
        <v>38357</v>
      </c>
      <c r="B1873">
        <v>5</v>
      </c>
      <c r="D1873" s="24" t="str">
        <f t="shared" si="96"/>
        <v>FL</v>
      </c>
      <c r="E1873" s="25" t="str">
        <f t="shared" si="94"/>
        <v>5884</v>
      </c>
      <c r="F1873" s="24" t="str">
        <f t="shared" si="95"/>
        <v>Tuckeroo</v>
      </c>
      <c r="G1873" t="s">
        <v>11906</v>
      </c>
      <c r="I1873" t="s">
        <v>89</v>
      </c>
      <c r="J1873" s="26" t="s">
        <v>38342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hidden="1" x14ac:dyDescent="0.35">
      <c r="A1874" t="s">
        <v>38357</v>
      </c>
      <c r="B1874">
        <v>5</v>
      </c>
      <c r="D1874" s="24" t="str">
        <f t="shared" si="96"/>
        <v>FL</v>
      </c>
      <c r="E1874" s="25" t="str">
        <f t="shared" si="94"/>
        <v>13800</v>
      </c>
      <c r="F1874" s="24" t="str">
        <f t="shared" si="95"/>
        <v/>
      </c>
      <c r="G1874" t="s">
        <v>414</v>
      </c>
      <c r="I1874" t="s">
        <v>89</v>
      </c>
      <c r="J1874" s="26" t="s">
        <v>38342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hidden="1" x14ac:dyDescent="0.35">
      <c r="A1875" t="s">
        <v>38357</v>
      </c>
      <c r="B1875">
        <v>6</v>
      </c>
      <c r="D1875" s="24" t="str">
        <f t="shared" si="96"/>
        <v>FL</v>
      </c>
      <c r="E1875" s="25" t="str">
        <f t="shared" si="94"/>
        <v>6130</v>
      </c>
      <c r="F1875" s="24" t="str">
        <f t="shared" si="95"/>
        <v>Brush Kurrajong</v>
      </c>
      <c r="G1875" t="s">
        <v>10758</v>
      </c>
      <c r="I1875" s="26" t="s">
        <v>38262</v>
      </c>
      <c r="J1875" t="s">
        <v>38406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80</v>
      </c>
      <c r="Q1875">
        <v>0</v>
      </c>
      <c r="R1875">
        <v>0</v>
      </c>
    </row>
    <row r="1876" spans="1:18" hidden="1" x14ac:dyDescent="0.35">
      <c r="A1876" t="s">
        <v>38357</v>
      </c>
      <c r="B1876">
        <v>6</v>
      </c>
      <c r="D1876" s="24" t="str">
        <f t="shared" si="96"/>
        <v>FL</v>
      </c>
      <c r="E1876" s="25" t="str">
        <f t="shared" si="94"/>
        <v>6282</v>
      </c>
      <c r="F1876" s="24" t="str">
        <f t="shared" si="95"/>
        <v>Water Vine</v>
      </c>
      <c r="G1876" t="s">
        <v>258</v>
      </c>
      <c r="I1876" s="26" t="s">
        <v>38262</v>
      </c>
      <c r="J1876" t="s">
        <v>38406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15</v>
      </c>
      <c r="Q1876">
        <v>0</v>
      </c>
      <c r="R1876">
        <v>0</v>
      </c>
    </row>
    <row r="1877" spans="1:18" hidden="1" x14ac:dyDescent="0.35">
      <c r="A1877" t="s">
        <v>38357</v>
      </c>
      <c r="B1877">
        <v>6</v>
      </c>
      <c r="D1877" s="24" t="str">
        <f t="shared" si="96"/>
        <v>FL</v>
      </c>
      <c r="E1877" s="25" t="str">
        <f t="shared" si="94"/>
        <v>7592</v>
      </c>
      <c r="F1877" s="24" t="str">
        <f t="shared" si="95"/>
        <v>Lawyer Vine</v>
      </c>
      <c r="G1877" t="s">
        <v>321</v>
      </c>
      <c r="I1877" t="s">
        <v>89</v>
      </c>
      <c r="J1877" s="26" t="s">
        <v>38342</v>
      </c>
      <c r="K1877">
        <v>0</v>
      </c>
      <c r="L1877">
        <v>12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hidden="1" x14ac:dyDescent="0.35">
      <c r="A1878" t="s">
        <v>38357</v>
      </c>
      <c r="B1878">
        <v>6</v>
      </c>
      <c r="D1878" s="24" t="str">
        <f t="shared" si="96"/>
        <v>FL</v>
      </c>
      <c r="E1878" s="25" t="str">
        <f t="shared" si="94"/>
        <v>1740</v>
      </c>
      <c r="F1878" s="24" t="str">
        <f t="shared" si="95"/>
        <v>Wonga Wonga Vine</v>
      </c>
      <c r="G1878" t="s">
        <v>671</v>
      </c>
      <c r="I1878" s="26" t="s">
        <v>38262</v>
      </c>
      <c r="J1878" t="s">
        <v>38406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0</v>
      </c>
      <c r="R1878">
        <v>0</v>
      </c>
    </row>
    <row r="1879" spans="1:18" hidden="1" x14ac:dyDescent="0.35">
      <c r="A1879" t="s">
        <v>38357</v>
      </c>
      <c r="B1879">
        <v>6</v>
      </c>
      <c r="D1879" s="24" t="str">
        <f t="shared" si="96"/>
        <v>FL</v>
      </c>
      <c r="E1879" s="25" t="str">
        <f t="shared" si="94"/>
        <v>3688</v>
      </c>
      <c r="F1879" s="24" t="str">
        <f t="shared" si="95"/>
        <v>Pearl Vine</v>
      </c>
      <c r="G1879" t="s">
        <v>378</v>
      </c>
      <c r="I1879" s="26" t="s">
        <v>38262</v>
      </c>
      <c r="J1879" t="s">
        <v>38406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0</v>
      </c>
      <c r="R1879">
        <v>0</v>
      </c>
    </row>
    <row r="1880" spans="1:18" hidden="1" x14ac:dyDescent="0.35">
      <c r="A1880" t="s">
        <v>38357</v>
      </c>
      <c r="B1880">
        <v>6</v>
      </c>
      <c r="D1880" s="24" t="str">
        <f t="shared" si="96"/>
        <v>FL</v>
      </c>
      <c r="E1880" s="25" t="str">
        <f t="shared" si="94"/>
        <v>3928</v>
      </c>
      <c r="F1880" s="24" t="str">
        <f t="shared" si="95"/>
        <v>Cockspur Thorn</v>
      </c>
      <c r="G1880" t="s">
        <v>340</v>
      </c>
      <c r="I1880" t="s">
        <v>89</v>
      </c>
      <c r="J1880" s="26" t="s">
        <v>38342</v>
      </c>
      <c r="K1880">
        <v>0</v>
      </c>
      <c r="L1880">
        <v>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hidden="1" x14ac:dyDescent="0.35">
      <c r="A1881" t="s">
        <v>38357</v>
      </c>
      <c r="B1881">
        <v>6</v>
      </c>
      <c r="D1881" s="24" t="str">
        <f t="shared" si="96"/>
        <v>FL</v>
      </c>
      <c r="E1881" s="25" t="str">
        <f t="shared" si="94"/>
        <v>6281</v>
      </c>
      <c r="F1881" s="24" t="str">
        <f t="shared" si="95"/>
        <v>Native Grape</v>
      </c>
      <c r="G1881" t="s">
        <v>256</v>
      </c>
      <c r="I1881" s="26" t="s">
        <v>38262</v>
      </c>
      <c r="J1881" t="s">
        <v>38406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</v>
      </c>
      <c r="Q1881">
        <v>0</v>
      </c>
      <c r="R1881">
        <v>0</v>
      </c>
    </row>
    <row r="1882" spans="1:18" hidden="1" x14ac:dyDescent="0.35">
      <c r="A1882" t="s">
        <v>38357</v>
      </c>
      <c r="B1882">
        <v>6</v>
      </c>
      <c r="D1882" s="24" t="str">
        <f t="shared" si="96"/>
        <v>FL</v>
      </c>
      <c r="E1882" s="25" t="str">
        <f t="shared" si="94"/>
        <v>2695</v>
      </c>
      <c r="F1882" s="24" t="str">
        <f t="shared" si="95"/>
        <v>Coffee Bush</v>
      </c>
      <c r="G1882" t="s">
        <v>467</v>
      </c>
      <c r="I1882" s="26" t="s">
        <v>38262</v>
      </c>
      <c r="J1882" t="s">
        <v>38406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8</v>
      </c>
      <c r="Q1882">
        <v>0</v>
      </c>
      <c r="R1882">
        <v>0</v>
      </c>
    </row>
    <row r="1883" spans="1:18" hidden="1" x14ac:dyDescent="0.35">
      <c r="A1883" t="s">
        <v>38358</v>
      </c>
      <c r="B1883">
        <v>1</v>
      </c>
      <c r="D1883" s="24" t="str">
        <f t="shared" si="96"/>
        <v>FL</v>
      </c>
      <c r="E1883" s="25" t="str">
        <f t="shared" si="94"/>
        <v>6222</v>
      </c>
      <c r="F1883" s="24" t="str">
        <f t="shared" si="95"/>
        <v>Native Celtis</v>
      </c>
      <c r="G1883" t="s">
        <v>9541</v>
      </c>
      <c r="I1883" t="s">
        <v>89</v>
      </c>
      <c r="J1883" s="26" t="s">
        <v>38406</v>
      </c>
      <c r="K1883">
        <v>4</v>
      </c>
      <c r="L1883">
        <v>1</v>
      </c>
      <c r="M1883">
        <v>0</v>
      </c>
      <c r="N1883">
        <v>0</v>
      </c>
      <c r="O1883">
        <v>0</v>
      </c>
      <c r="P1883">
        <v>2</v>
      </c>
      <c r="Q1883">
        <v>0</v>
      </c>
      <c r="R1883">
        <v>0</v>
      </c>
    </row>
    <row r="1884" spans="1:18" hidden="1" x14ac:dyDescent="0.35">
      <c r="A1884" t="s">
        <v>38358</v>
      </c>
      <c r="B1884">
        <v>1</v>
      </c>
      <c r="D1884" s="24" t="str">
        <f t="shared" si="96"/>
        <v>FL</v>
      </c>
      <c r="E1884" s="25" t="str">
        <f t="shared" si="94"/>
        <v>11864</v>
      </c>
      <c r="F1884" s="24" t="str">
        <f t="shared" si="95"/>
        <v>Yellow Tulipwood</v>
      </c>
      <c r="G1884" t="s">
        <v>698</v>
      </c>
      <c r="I1884" t="s">
        <v>89</v>
      </c>
      <c r="J1884" s="26" t="s">
        <v>38406</v>
      </c>
      <c r="K1884">
        <v>8</v>
      </c>
      <c r="L1884">
        <v>2</v>
      </c>
      <c r="M1884">
        <v>0</v>
      </c>
      <c r="N1884">
        <v>2</v>
      </c>
      <c r="O1884">
        <v>0</v>
      </c>
      <c r="P1884">
        <v>6</v>
      </c>
      <c r="Q1884">
        <v>0</v>
      </c>
      <c r="R1884">
        <v>0</v>
      </c>
    </row>
    <row r="1885" spans="1:18" hidden="1" x14ac:dyDescent="0.35">
      <c r="A1885" t="s">
        <v>38358</v>
      </c>
      <c r="B1885">
        <v>1</v>
      </c>
      <c r="D1885" s="24" t="str">
        <f t="shared" si="96"/>
        <v>FL</v>
      </c>
      <c r="E1885" s="25" t="str">
        <f t="shared" si="94"/>
        <v>8428</v>
      </c>
      <c r="F1885" s="24" t="str">
        <f t="shared" si="95"/>
        <v>Snake Vine</v>
      </c>
      <c r="G1885" t="s">
        <v>216</v>
      </c>
      <c r="I1885" t="s">
        <v>89</v>
      </c>
      <c r="J1885" s="26" t="s">
        <v>38342</v>
      </c>
      <c r="K1885">
        <v>1</v>
      </c>
      <c r="L1885">
        <v>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hidden="1" x14ac:dyDescent="0.35">
      <c r="A1886" t="s">
        <v>38358</v>
      </c>
      <c r="B1886">
        <v>1</v>
      </c>
      <c r="D1886" s="24" t="str">
        <f t="shared" si="96"/>
        <v>FL</v>
      </c>
      <c r="E1886" s="25" t="str">
        <f t="shared" si="94"/>
        <v>5246</v>
      </c>
      <c r="F1886" s="24" t="str">
        <f t="shared" si="95"/>
        <v>Plum Pine</v>
      </c>
      <c r="G1886" t="s">
        <v>29130</v>
      </c>
      <c r="I1886" t="s">
        <v>89</v>
      </c>
      <c r="J1886" s="26" t="s">
        <v>38342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hidden="1" x14ac:dyDescent="0.35">
      <c r="A1887" t="s">
        <v>38358</v>
      </c>
      <c r="B1887">
        <v>1</v>
      </c>
      <c r="D1887" s="24" t="str">
        <f t="shared" si="96"/>
        <v>FL</v>
      </c>
      <c r="E1887" s="25" t="str">
        <f t="shared" si="94"/>
        <v>6760</v>
      </c>
      <c r="F1887" s="24" t="str">
        <f t="shared" si="95"/>
        <v/>
      </c>
      <c r="G1887" t="s">
        <v>106</v>
      </c>
      <c r="I1887" s="26" t="s">
        <v>38262</v>
      </c>
      <c r="J1887" t="s">
        <v>38406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3</v>
      </c>
      <c r="Q1887">
        <v>0</v>
      </c>
      <c r="R1887">
        <v>0</v>
      </c>
    </row>
    <row r="1888" spans="1:18" hidden="1" x14ac:dyDescent="0.35">
      <c r="A1888" t="s">
        <v>38358</v>
      </c>
      <c r="B1888">
        <v>1</v>
      </c>
      <c r="D1888" s="24" t="str">
        <f t="shared" si="96"/>
        <v>FL</v>
      </c>
      <c r="E1888" s="25" t="str">
        <f t="shared" si="94"/>
        <v>7325</v>
      </c>
      <c r="F1888" s="24" t="str">
        <f t="shared" si="95"/>
        <v>Devil's Apple</v>
      </c>
      <c r="G1888" t="s">
        <v>617</v>
      </c>
      <c r="I1888" s="26" t="s">
        <v>241</v>
      </c>
      <c r="J1888" t="s">
        <v>38406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10</v>
      </c>
      <c r="Q1888">
        <v>0</v>
      </c>
      <c r="R1888">
        <v>0</v>
      </c>
    </row>
    <row r="1889" spans="1:18" hidden="1" x14ac:dyDescent="0.35">
      <c r="A1889" t="s">
        <v>38358</v>
      </c>
      <c r="B1889">
        <v>1</v>
      </c>
      <c r="D1889" s="24" t="str">
        <f t="shared" si="96"/>
        <v>FL</v>
      </c>
      <c r="E1889" s="25" t="str">
        <f t="shared" si="94"/>
        <v>6248</v>
      </c>
      <c r="F1889" s="24" t="str">
        <f t="shared" si="95"/>
        <v>Lantana</v>
      </c>
      <c r="G1889" t="s">
        <v>583</v>
      </c>
      <c r="I1889" s="26" t="s">
        <v>38262</v>
      </c>
      <c r="J1889" t="s">
        <v>38406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3</v>
      </c>
      <c r="Q1889">
        <v>0</v>
      </c>
      <c r="R1889">
        <v>0</v>
      </c>
    </row>
    <row r="1890" spans="1:18" hidden="1" x14ac:dyDescent="0.35">
      <c r="A1890" t="s">
        <v>38358</v>
      </c>
      <c r="B1890">
        <v>1</v>
      </c>
      <c r="D1890" s="24" t="str">
        <f t="shared" si="96"/>
        <v>FL</v>
      </c>
      <c r="E1890" s="25" t="str">
        <f t="shared" si="94"/>
        <v>2566</v>
      </c>
      <c r="F1890" s="24" t="str">
        <f t="shared" si="95"/>
        <v>Myrtle Ebony</v>
      </c>
      <c r="G1890" t="s">
        <v>612</v>
      </c>
      <c r="I1890" t="s">
        <v>89</v>
      </c>
      <c r="J1890" s="26" t="s">
        <v>38342</v>
      </c>
      <c r="K1890">
        <v>4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hidden="1" x14ac:dyDescent="0.35">
      <c r="A1891" t="s">
        <v>38358</v>
      </c>
      <c r="B1891">
        <v>1</v>
      </c>
      <c r="D1891" s="24" t="str">
        <f t="shared" si="96"/>
        <v>FL</v>
      </c>
      <c r="E1891" s="25" t="str">
        <f t="shared" si="94"/>
        <v>1084</v>
      </c>
      <c r="F1891" s="24" t="str">
        <f t="shared" si="95"/>
        <v/>
      </c>
      <c r="G1891" t="s">
        <v>336</v>
      </c>
      <c r="I1891" t="s">
        <v>89</v>
      </c>
      <c r="J1891" s="26" t="s">
        <v>38406</v>
      </c>
      <c r="K1891">
        <v>2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</row>
    <row r="1892" spans="1:18" hidden="1" x14ac:dyDescent="0.35">
      <c r="A1892" t="s">
        <v>38358</v>
      </c>
      <c r="B1892">
        <v>1</v>
      </c>
      <c r="D1892" s="24" t="str">
        <f t="shared" si="96"/>
        <v>FL</v>
      </c>
      <c r="E1892" s="25" t="str">
        <f t="shared" si="94"/>
        <v>8418</v>
      </c>
      <c r="F1892" s="24" t="str">
        <f t="shared" si="95"/>
        <v>Logan Apple</v>
      </c>
      <c r="G1892" t="s">
        <v>3429</v>
      </c>
      <c r="I1892" t="s">
        <v>89</v>
      </c>
      <c r="J1892" s="26" t="s">
        <v>38406</v>
      </c>
      <c r="K1892">
        <v>1</v>
      </c>
      <c r="L1892">
        <v>3</v>
      </c>
      <c r="M1892">
        <v>0</v>
      </c>
      <c r="N1892">
        <v>0</v>
      </c>
      <c r="O1892">
        <v>0</v>
      </c>
      <c r="P1892">
        <v>2</v>
      </c>
      <c r="Q1892">
        <v>0</v>
      </c>
      <c r="R1892">
        <v>0</v>
      </c>
    </row>
    <row r="1893" spans="1:18" hidden="1" x14ac:dyDescent="0.35">
      <c r="A1893" t="s">
        <v>38358</v>
      </c>
      <c r="B1893">
        <v>1</v>
      </c>
      <c r="D1893" s="24" t="str">
        <f t="shared" si="96"/>
        <v>FL</v>
      </c>
      <c r="E1893" s="25" t="str">
        <f t="shared" si="94"/>
        <v>1392</v>
      </c>
      <c r="F1893" s="24" t="str">
        <f t="shared" si="95"/>
        <v/>
      </c>
      <c r="G1893" t="s">
        <v>38401</v>
      </c>
      <c r="I1893" s="26" t="s">
        <v>38262</v>
      </c>
      <c r="J1893" t="s">
        <v>38406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</row>
    <row r="1894" spans="1:18" hidden="1" x14ac:dyDescent="0.35">
      <c r="A1894" t="s">
        <v>38358</v>
      </c>
      <c r="B1894">
        <v>1</v>
      </c>
      <c r="D1894" s="24" t="str">
        <f t="shared" si="96"/>
        <v>FL</v>
      </c>
      <c r="E1894" s="25" t="str">
        <f t="shared" si="94"/>
        <v>11784</v>
      </c>
      <c r="F1894" s="24" t="str">
        <f t="shared" si="95"/>
        <v>Asparagus Fern</v>
      </c>
      <c r="G1894" t="s">
        <v>5279</v>
      </c>
      <c r="I1894" s="26" t="s">
        <v>38262</v>
      </c>
      <c r="J1894" t="s">
        <v>38406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3</v>
      </c>
      <c r="Q1894">
        <v>0</v>
      </c>
      <c r="R1894">
        <v>0</v>
      </c>
    </row>
    <row r="1895" spans="1:18" hidden="1" x14ac:dyDescent="0.35">
      <c r="A1895" t="s">
        <v>38358</v>
      </c>
      <c r="B1895">
        <v>1</v>
      </c>
      <c r="D1895" s="24" t="str">
        <f t="shared" si="96"/>
        <v>FL</v>
      </c>
      <c r="E1895" s="25" t="str">
        <f t="shared" si="94"/>
        <v>5879</v>
      </c>
      <c r="F1895" s="24" t="str">
        <f t="shared" si="95"/>
        <v>Coogera</v>
      </c>
      <c r="G1895" t="s">
        <v>609</v>
      </c>
      <c r="I1895" t="s">
        <v>89</v>
      </c>
      <c r="J1895" s="26" t="s">
        <v>38342</v>
      </c>
      <c r="K1895">
        <v>2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hidden="1" x14ac:dyDescent="0.35">
      <c r="A1896" t="s">
        <v>38358</v>
      </c>
      <c r="B1896">
        <v>1</v>
      </c>
      <c r="D1896" s="24" t="str">
        <f t="shared" si="96"/>
        <v>FL</v>
      </c>
      <c r="E1896" s="25" t="str">
        <f t="shared" si="94"/>
        <v>2746</v>
      </c>
      <c r="F1896" s="24" t="str">
        <f t="shared" si="95"/>
        <v/>
      </c>
      <c r="G1896" t="s">
        <v>28174</v>
      </c>
      <c r="I1896" s="26" t="s">
        <v>38262</v>
      </c>
      <c r="J1896" t="s">
        <v>38406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</v>
      </c>
      <c r="Q1896">
        <v>0</v>
      </c>
      <c r="R1896">
        <v>0</v>
      </c>
    </row>
    <row r="1897" spans="1:18" hidden="1" x14ac:dyDescent="0.35">
      <c r="A1897" t="s">
        <v>38358</v>
      </c>
      <c r="B1897">
        <v>1</v>
      </c>
      <c r="D1897" s="24" t="str">
        <f t="shared" si="96"/>
        <v>FL</v>
      </c>
      <c r="E1897" s="25" t="str">
        <f t="shared" si="94"/>
        <v>6165</v>
      </c>
      <c r="F1897" s="24" t="str">
        <f t="shared" si="95"/>
        <v>White Hazelwood</v>
      </c>
      <c r="G1897" t="s">
        <v>35265</v>
      </c>
      <c r="I1897" t="s">
        <v>89</v>
      </c>
      <c r="J1897" s="26" t="s">
        <v>38342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hidden="1" x14ac:dyDescent="0.35">
      <c r="A1898" t="s">
        <v>38358</v>
      </c>
      <c r="B1898">
        <v>1</v>
      </c>
      <c r="D1898" s="24" t="str">
        <f t="shared" si="96"/>
        <v>FL</v>
      </c>
      <c r="E1898" s="25" t="str">
        <f t="shared" si="94"/>
        <v>3918</v>
      </c>
      <c r="F1898" s="24" t="str">
        <f t="shared" si="95"/>
        <v>Veiny Wilkiea</v>
      </c>
      <c r="G1898" t="s">
        <v>224</v>
      </c>
      <c r="I1898" t="s">
        <v>89</v>
      </c>
      <c r="J1898" s="26" t="s">
        <v>38342</v>
      </c>
      <c r="K1898">
        <v>2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hidden="1" x14ac:dyDescent="0.35">
      <c r="A1899" t="s">
        <v>38358</v>
      </c>
      <c r="B1899">
        <v>1</v>
      </c>
      <c r="D1899" s="24" t="str">
        <f t="shared" si="96"/>
        <v>FL</v>
      </c>
      <c r="E1899" s="25" t="str">
        <f t="shared" si="94"/>
        <v>7592</v>
      </c>
      <c r="F1899" s="24" t="str">
        <f t="shared" si="95"/>
        <v>Lawyer Vine</v>
      </c>
      <c r="G1899" t="s">
        <v>321</v>
      </c>
      <c r="I1899" t="s">
        <v>89</v>
      </c>
      <c r="J1899" s="26" t="s">
        <v>38342</v>
      </c>
      <c r="K1899">
        <v>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hidden="1" x14ac:dyDescent="0.35">
      <c r="A1900" t="s">
        <v>38358</v>
      </c>
      <c r="B1900">
        <v>1</v>
      </c>
      <c r="D1900" s="24" t="str">
        <f t="shared" si="96"/>
        <v>FL</v>
      </c>
      <c r="E1900" s="25" t="str">
        <f t="shared" si="94"/>
        <v>10416</v>
      </c>
      <c r="F1900" s="24" t="str">
        <f t="shared" si="95"/>
        <v>Burny Vine</v>
      </c>
      <c r="G1900" t="s">
        <v>164</v>
      </c>
      <c r="I1900" t="s">
        <v>89</v>
      </c>
      <c r="J1900" s="26" t="s">
        <v>38342</v>
      </c>
      <c r="K1900">
        <v>2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hidden="1" x14ac:dyDescent="0.35">
      <c r="A1901" t="s">
        <v>38358</v>
      </c>
      <c r="B1901">
        <v>1</v>
      </c>
      <c r="D1901" s="24" t="str">
        <f t="shared" si="96"/>
        <v>FL</v>
      </c>
      <c r="E1901" s="25" t="str">
        <f t="shared" si="94"/>
        <v>4650</v>
      </c>
      <c r="F1901" s="24" t="str">
        <f t="shared" si="95"/>
        <v>White Passionflower</v>
      </c>
      <c r="G1901" t="s">
        <v>344</v>
      </c>
      <c r="I1901" s="26" t="s">
        <v>38262</v>
      </c>
      <c r="J1901" t="s">
        <v>38406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0</v>
      </c>
      <c r="R1901">
        <v>0</v>
      </c>
    </row>
    <row r="1902" spans="1:18" hidden="1" x14ac:dyDescent="0.35">
      <c r="A1902" t="s">
        <v>38358</v>
      </c>
      <c r="B1902">
        <v>1</v>
      </c>
      <c r="D1902" s="24" t="str">
        <f t="shared" si="96"/>
        <v>FL</v>
      </c>
      <c r="E1902" s="25" t="str">
        <f t="shared" si="94"/>
        <v>3959</v>
      </c>
      <c r="F1902" s="24" t="str">
        <f t="shared" si="95"/>
        <v/>
      </c>
      <c r="G1902" t="s">
        <v>14736</v>
      </c>
      <c r="I1902" t="s">
        <v>89</v>
      </c>
      <c r="J1902" s="26" t="s">
        <v>38342</v>
      </c>
      <c r="K1902">
        <v>2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35">
      <c r="A1903" t="s">
        <v>38358</v>
      </c>
      <c r="B1903">
        <v>1</v>
      </c>
      <c r="D1903" s="24" t="str">
        <f t="shared" si="96"/>
        <v>FL</v>
      </c>
      <c r="E1903" s="25" t="str">
        <f t="shared" si="94"/>
        <v>1195</v>
      </c>
      <c r="F1903" s="24" t="str">
        <f t="shared" si="95"/>
        <v>Settler's Twine</v>
      </c>
      <c r="G1903" t="s">
        <v>551</v>
      </c>
      <c r="I1903" s="26" t="s">
        <v>124</v>
      </c>
      <c r="J1903" s="26" t="s">
        <v>38342</v>
      </c>
      <c r="K1903">
        <v>0</v>
      </c>
      <c r="L1903">
        <v>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hidden="1" x14ac:dyDescent="0.35">
      <c r="A1904" t="s">
        <v>38358</v>
      </c>
      <c r="B1904">
        <v>1</v>
      </c>
      <c r="D1904" s="24" t="str">
        <f t="shared" si="96"/>
        <v>FL</v>
      </c>
      <c r="E1904" s="25" t="str">
        <f t="shared" si="94"/>
        <v>5706</v>
      </c>
      <c r="F1904" s="24" t="str">
        <f t="shared" si="95"/>
        <v>Hairy Psychotria</v>
      </c>
      <c r="G1904" t="s">
        <v>577</v>
      </c>
      <c r="I1904" t="s">
        <v>89</v>
      </c>
      <c r="J1904" s="26" t="s">
        <v>38342</v>
      </c>
      <c r="K1904">
        <v>0</v>
      </c>
      <c r="L1904">
        <v>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hidden="1" x14ac:dyDescent="0.35">
      <c r="A1905" t="s">
        <v>38358</v>
      </c>
      <c r="B1905">
        <v>1</v>
      </c>
      <c r="D1905" s="24" t="str">
        <f t="shared" si="96"/>
        <v>FL</v>
      </c>
      <c r="E1905" s="25" t="str">
        <f t="shared" si="94"/>
        <v>4683</v>
      </c>
      <c r="F1905" s="24" t="str">
        <f t="shared" si="95"/>
        <v>Rough Fruit Pittosporum</v>
      </c>
      <c r="G1905" t="s">
        <v>28661</v>
      </c>
      <c r="I1905" t="s">
        <v>89</v>
      </c>
      <c r="J1905" s="26" t="s">
        <v>38342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hidden="1" x14ac:dyDescent="0.35">
      <c r="A1906" t="s">
        <v>38358</v>
      </c>
      <c r="B1906">
        <v>2</v>
      </c>
      <c r="D1906" s="24" t="str">
        <f t="shared" si="96"/>
        <v>FL</v>
      </c>
      <c r="E1906" s="25" t="str">
        <f t="shared" si="94"/>
        <v>6286</v>
      </c>
      <c r="F1906" s="24" t="str">
        <f t="shared" si="95"/>
        <v>Yaroong</v>
      </c>
      <c r="G1906" t="s">
        <v>10400</v>
      </c>
      <c r="I1906" t="s">
        <v>89</v>
      </c>
      <c r="J1906" s="26" t="s">
        <v>38342</v>
      </c>
      <c r="K1906">
        <v>1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hidden="1" x14ac:dyDescent="0.35">
      <c r="A1907" t="s">
        <v>38358</v>
      </c>
      <c r="B1907">
        <v>2</v>
      </c>
      <c r="D1907" s="24" t="str">
        <f t="shared" si="96"/>
        <v>FL</v>
      </c>
      <c r="E1907" s="25" t="str">
        <f t="shared" si="94"/>
        <v>6248</v>
      </c>
      <c r="F1907" s="24" t="str">
        <f t="shared" si="95"/>
        <v>Lantana</v>
      </c>
      <c r="G1907" t="s">
        <v>583</v>
      </c>
      <c r="I1907" t="s">
        <v>89</v>
      </c>
      <c r="J1907" t="s">
        <v>38406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3</v>
      </c>
      <c r="Q1907">
        <v>0</v>
      </c>
      <c r="R1907">
        <v>0</v>
      </c>
    </row>
    <row r="1908" spans="1:18" hidden="1" x14ac:dyDescent="0.35">
      <c r="A1908" t="s">
        <v>38358</v>
      </c>
      <c r="B1908">
        <v>2</v>
      </c>
      <c r="D1908" s="24" t="str">
        <f t="shared" si="96"/>
        <v>FL</v>
      </c>
      <c r="E1908" s="25" t="str">
        <f t="shared" si="94"/>
        <v>11864</v>
      </c>
      <c r="F1908" s="24" t="str">
        <f t="shared" si="95"/>
        <v>Yellow Tulipwood</v>
      </c>
      <c r="G1908" t="s">
        <v>698</v>
      </c>
      <c r="I1908" t="s">
        <v>89</v>
      </c>
      <c r="J1908" s="26" t="s">
        <v>38406</v>
      </c>
      <c r="K1908">
        <v>9</v>
      </c>
      <c r="L1908">
        <v>3</v>
      </c>
      <c r="M1908">
        <v>0</v>
      </c>
      <c r="N1908">
        <v>3</v>
      </c>
      <c r="O1908">
        <v>0</v>
      </c>
      <c r="P1908">
        <v>6</v>
      </c>
      <c r="Q1908">
        <v>0</v>
      </c>
      <c r="R1908">
        <v>0</v>
      </c>
    </row>
    <row r="1909" spans="1:18" hidden="1" x14ac:dyDescent="0.35">
      <c r="A1909" t="s">
        <v>38358</v>
      </c>
      <c r="B1909">
        <v>2</v>
      </c>
      <c r="D1909" s="24" t="str">
        <f t="shared" si="96"/>
        <v>FL</v>
      </c>
      <c r="E1909" s="25" t="str">
        <f t="shared" si="94"/>
        <v>3110</v>
      </c>
      <c r="F1909" s="24" t="str">
        <f t="shared" si="95"/>
        <v>Flintwood</v>
      </c>
      <c r="G1909" t="s">
        <v>350</v>
      </c>
      <c r="I1909" t="s">
        <v>89</v>
      </c>
      <c r="J1909" s="26" t="s">
        <v>38342</v>
      </c>
      <c r="K1909">
        <v>1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hidden="1" x14ac:dyDescent="0.35">
      <c r="A1910" t="s">
        <v>38358</v>
      </c>
      <c r="B1910">
        <v>2</v>
      </c>
      <c r="D1910" s="24" t="str">
        <f t="shared" si="96"/>
        <v>FL</v>
      </c>
      <c r="E1910" s="25" t="str">
        <f t="shared" si="94"/>
        <v>8418</v>
      </c>
      <c r="F1910" s="24" t="str">
        <f t="shared" si="95"/>
        <v>Logan Apple</v>
      </c>
      <c r="G1910" t="s">
        <v>3429</v>
      </c>
      <c r="I1910" t="s">
        <v>89</v>
      </c>
      <c r="J1910" s="26" t="s">
        <v>38406</v>
      </c>
      <c r="K1910">
        <v>2</v>
      </c>
      <c r="L1910">
        <v>2</v>
      </c>
      <c r="M1910">
        <v>0</v>
      </c>
      <c r="N1910">
        <v>0</v>
      </c>
      <c r="O1910">
        <v>0</v>
      </c>
      <c r="P1910">
        <v>4</v>
      </c>
      <c r="Q1910">
        <v>0</v>
      </c>
      <c r="R1910">
        <v>0</v>
      </c>
    </row>
    <row r="1911" spans="1:18" hidden="1" x14ac:dyDescent="0.35">
      <c r="A1911" t="s">
        <v>38358</v>
      </c>
      <c r="B1911">
        <v>2</v>
      </c>
      <c r="D1911" s="24" t="str">
        <f t="shared" si="96"/>
        <v>FL</v>
      </c>
      <c r="E1911" s="25" t="str">
        <f t="shared" si="94"/>
        <v>4650</v>
      </c>
      <c r="F1911" s="24" t="str">
        <f t="shared" si="95"/>
        <v>White Passionflower</v>
      </c>
      <c r="G1911" t="s">
        <v>344</v>
      </c>
      <c r="I1911" s="26" t="s">
        <v>38262</v>
      </c>
      <c r="J1911" t="s">
        <v>38406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</v>
      </c>
      <c r="Q1911">
        <v>0</v>
      </c>
      <c r="R1911">
        <v>0</v>
      </c>
    </row>
    <row r="1912" spans="1:18" hidden="1" x14ac:dyDescent="0.35">
      <c r="A1912" t="s">
        <v>38358</v>
      </c>
      <c r="B1912">
        <v>2</v>
      </c>
      <c r="D1912" s="24" t="str">
        <f t="shared" si="96"/>
        <v>FL</v>
      </c>
      <c r="E1912" s="25" t="str">
        <f t="shared" si="94"/>
        <v>11785</v>
      </c>
      <c r="F1912" s="24" t="str">
        <f t="shared" si="95"/>
        <v>Climbing Asparagus Fern</v>
      </c>
      <c r="G1912" t="s">
        <v>38402</v>
      </c>
      <c r="I1912" t="s">
        <v>89</v>
      </c>
      <c r="J1912" t="s">
        <v>38406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2</v>
      </c>
      <c r="Q1912">
        <v>0</v>
      </c>
      <c r="R1912">
        <v>0</v>
      </c>
    </row>
    <row r="1913" spans="1:18" hidden="1" x14ac:dyDescent="0.35">
      <c r="A1913" t="s">
        <v>38358</v>
      </c>
      <c r="B1913">
        <v>2</v>
      </c>
      <c r="D1913" s="24" t="str">
        <f t="shared" si="96"/>
        <v>FL</v>
      </c>
      <c r="E1913" s="25" t="str">
        <f t="shared" si="94"/>
        <v>CYPE</v>
      </c>
      <c r="F1913" s="24" t="str">
        <f t="shared" si="95"/>
        <v/>
      </c>
      <c r="G1913" t="s">
        <v>38400</v>
      </c>
      <c r="I1913" s="26" t="s">
        <v>124</v>
      </c>
      <c r="J1913" s="26" t="s">
        <v>38342</v>
      </c>
      <c r="K1913">
        <v>0</v>
      </c>
      <c r="L1913">
        <v>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hidden="1" x14ac:dyDescent="0.35">
      <c r="A1914" t="s">
        <v>38358</v>
      </c>
      <c r="B1914">
        <v>2</v>
      </c>
      <c r="D1914" s="24" t="str">
        <f t="shared" si="96"/>
        <v>FL</v>
      </c>
      <c r="E1914" s="25" t="str">
        <f t="shared" si="94"/>
        <v>5706</v>
      </c>
      <c r="F1914" s="24" t="str">
        <f t="shared" si="95"/>
        <v>Hairy Psychotria</v>
      </c>
      <c r="G1914" t="s">
        <v>577</v>
      </c>
      <c r="I1914" t="s">
        <v>89</v>
      </c>
      <c r="J1914" s="26" t="s">
        <v>38342</v>
      </c>
      <c r="K1914">
        <v>0</v>
      </c>
      <c r="L1914">
        <v>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hidden="1" x14ac:dyDescent="0.35">
      <c r="A1915" t="s">
        <v>38358</v>
      </c>
      <c r="B1915">
        <v>2</v>
      </c>
      <c r="D1915" s="24" t="str">
        <f t="shared" si="96"/>
        <v>FL</v>
      </c>
      <c r="E1915" s="25" t="str">
        <f t="shared" si="94"/>
        <v>2566</v>
      </c>
      <c r="F1915" s="24" t="str">
        <f t="shared" si="95"/>
        <v>Myrtle Ebony</v>
      </c>
      <c r="G1915" t="s">
        <v>612</v>
      </c>
      <c r="I1915" t="s">
        <v>89</v>
      </c>
      <c r="J1915" s="26" t="s">
        <v>38406</v>
      </c>
      <c r="K1915">
        <v>2</v>
      </c>
      <c r="L1915">
        <v>3</v>
      </c>
      <c r="M1915">
        <v>0</v>
      </c>
      <c r="N1915">
        <v>0</v>
      </c>
      <c r="O1915">
        <v>0</v>
      </c>
      <c r="P1915">
        <v>2</v>
      </c>
      <c r="Q1915">
        <v>0</v>
      </c>
      <c r="R1915">
        <v>0</v>
      </c>
    </row>
    <row r="1916" spans="1:18" hidden="1" x14ac:dyDescent="0.35">
      <c r="A1916" t="s">
        <v>38358</v>
      </c>
      <c r="B1916">
        <v>2</v>
      </c>
      <c r="D1916" s="24" t="str">
        <f t="shared" si="96"/>
        <v>FL</v>
      </c>
      <c r="E1916" s="25" t="str">
        <f t="shared" si="94"/>
        <v>5879</v>
      </c>
      <c r="F1916" s="24" t="str">
        <f t="shared" si="95"/>
        <v>Coogera</v>
      </c>
      <c r="G1916" t="s">
        <v>609</v>
      </c>
      <c r="I1916" t="s">
        <v>89</v>
      </c>
      <c r="J1916" s="26" t="s">
        <v>38406</v>
      </c>
      <c r="K1916">
        <v>2</v>
      </c>
      <c r="L1916">
        <v>2</v>
      </c>
      <c r="M1916">
        <v>0</v>
      </c>
      <c r="N1916">
        <v>0</v>
      </c>
      <c r="O1916">
        <v>0</v>
      </c>
      <c r="P1916">
        <v>3</v>
      </c>
      <c r="Q1916">
        <v>0</v>
      </c>
      <c r="R1916">
        <v>0</v>
      </c>
    </row>
    <row r="1917" spans="1:18" hidden="1" x14ac:dyDescent="0.35">
      <c r="A1917" t="s">
        <v>38358</v>
      </c>
      <c r="B1917">
        <v>2</v>
      </c>
      <c r="D1917" s="24" t="str">
        <f t="shared" si="96"/>
        <v>FL</v>
      </c>
      <c r="E1917" s="25" t="str">
        <f t="shared" si="94"/>
        <v>3924</v>
      </c>
      <c r="F1917" s="24" t="str">
        <f t="shared" si="95"/>
        <v>Port Jackson Fig</v>
      </c>
      <c r="G1917" t="s">
        <v>17438</v>
      </c>
      <c r="I1917" t="s">
        <v>89</v>
      </c>
      <c r="J1917" s="26" t="s">
        <v>38342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hidden="1" x14ac:dyDescent="0.35">
      <c r="A1918" t="s">
        <v>38358</v>
      </c>
      <c r="B1918">
        <v>2</v>
      </c>
      <c r="D1918" s="24" t="str">
        <f t="shared" si="96"/>
        <v>FL</v>
      </c>
      <c r="E1918" s="25" t="str">
        <f t="shared" si="94"/>
        <v>3498</v>
      </c>
      <c r="F1918" s="24" t="str">
        <f t="shared" si="95"/>
        <v>Bolly Gum</v>
      </c>
      <c r="G1918" t="s">
        <v>220</v>
      </c>
      <c r="I1918" t="s">
        <v>89</v>
      </c>
      <c r="J1918" s="26" t="s">
        <v>38406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2</v>
      </c>
      <c r="Q1918">
        <v>0</v>
      </c>
      <c r="R1918">
        <v>0</v>
      </c>
    </row>
    <row r="1919" spans="1:18" hidden="1" x14ac:dyDescent="0.35">
      <c r="A1919" t="s">
        <v>38358</v>
      </c>
      <c r="B1919">
        <v>2</v>
      </c>
      <c r="D1919" s="24" t="str">
        <f t="shared" si="96"/>
        <v>FL</v>
      </c>
      <c r="E1919" s="25" t="str">
        <f t="shared" si="94"/>
        <v>6282</v>
      </c>
      <c r="F1919" s="24" t="str">
        <f t="shared" si="95"/>
        <v>Water Vine</v>
      </c>
      <c r="G1919" t="s">
        <v>258</v>
      </c>
      <c r="I1919" t="s">
        <v>89</v>
      </c>
      <c r="J1919" t="s">
        <v>38406</v>
      </c>
      <c r="K1919">
        <v>1</v>
      </c>
      <c r="L1919">
        <v>2</v>
      </c>
      <c r="M1919">
        <v>0</v>
      </c>
      <c r="N1919">
        <v>0</v>
      </c>
      <c r="O1919">
        <v>0</v>
      </c>
      <c r="P1919">
        <v>3</v>
      </c>
      <c r="Q1919">
        <v>0</v>
      </c>
      <c r="R1919">
        <v>0</v>
      </c>
    </row>
    <row r="1920" spans="1:18" hidden="1" x14ac:dyDescent="0.35">
      <c r="A1920" t="s">
        <v>38358</v>
      </c>
      <c r="B1920">
        <v>2</v>
      </c>
      <c r="D1920" s="24" t="str">
        <f t="shared" si="96"/>
        <v>FL</v>
      </c>
      <c r="E1920" s="25" t="str">
        <f t="shared" si="94"/>
        <v>7325</v>
      </c>
      <c r="F1920" s="24" t="str">
        <f t="shared" si="95"/>
        <v>Devil's Apple</v>
      </c>
      <c r="G1920" t="s">
        <v>617</v>
      </c>
      <c r="I1920" s="26" t="s">
        <v>38262</v>
      </c>
      <c r="J1920" t="s">
        <v>38406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7</v>
      </c>
      <c r="Q1920">
        <v>0</v>
      </c>
      <c r="R1920">
        <v>0</v>
      </c>
    </row>
    <row r="1921" spans="1:20" hidden="1" x14ac:dyDescent="0.35">
      <c r="A1921" t="s">
        <v>38358</v>
      </c>
      <c r="B1921">
        <v>2</v>
      </c>
      <c r="D1921" s="24" t="str">
        <f t="shared" si="96"/>
        <v>FL</v>
      </c>
      <c r="E1921" s="25" t="str">
        <f t="shared" si="94"/>
        <v>8428</v>
      </c>
      <c r="F1921" s="24" t="str">
        <f t="shared" si="95"/>
        <v>Snake Vine</v>
      </c>
      <c r="G1921" t="s">
        <v>216</v>
      </c>
      <c r="I1921" t="s">
        <v>89</v>
      </c>
      <c r="J1921" s="26" t="s">
        <v>38342</v>
      </c>
      <c r="K1921">
        <v>2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20" hidden="1" x14ac:dyDescent="0.35">
      <c r="A1922" t="s">
        <v>38358</v>
      </c>
      <c r="B1922">
        <v>2</v>
      </c>
      <c r="D1922" s="24" t="str">
        <f t="shared" si="96"/>
        <v>FL</v>
      </c>
      <c r="E1922" s="25" t="str">
        <f t="shared" ref="E1922:E1985" si="97">IF(ISBLANK(G1922),"",IFERROR(VLOOKUP(G1922,FloraSpeciesList,2,FALSE),""))</f>
        <v>10416</v>
      </c>
      <c r="F1922" s="24" t="str">
        <f t="shared" ref="F1922:F1985" si="98">IF(ISBLANK(G1922),"",IFERROR(IF(VLOOKUP(G1922,FloraSpeciesList,3,FALSE)=0,"",VLOOKUP(G1922,FloraSpeciesList,3,FALSE)),""))</f>
        <v>Burny Vine</v>
      </c>
      <c r="G1922" t="s">
        <v>164</v>
      </c>
      <c r="I1922" t="s">
        <v>89</v>
      </c>
      <c r="J1922" s="26" t="s">
        <v>38342</v>
      </c>
      <c r="K1922">
        <v>2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20" hidden="1" x14ac:dyDescent="0.35">
      <c r="A1923" t="s">
        <v>38358</v>
      </c>
      <c r="B1923">
        <v>2</v>
      </c>
      <c r="D1923" s="24" t="str">
        <f t="shared" si="96"/>
        <v>FL</v>
      </c>
      <c r="E1923" s="25" t="str">
        <f t="shared" si="97"/>
        <v>3688</v>
      </c>
      <c r="F1923" s="24" t="str">
        <f t="shared" si="98"/>
        <v>Pearl Vine</v>
      </c>
      <c r="G1923" t="s">
        <v>378</v>
      </c>
      <c r="I1923" t="s">
        <v>89</v>
      </c>
      <c r="J1923" s="26" t="s">
        <v>38342</v>
      </c>
      <c r="K1923">
        <v>2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20" hidden="1" x14ac:dyDescent="0.35">
      <c r="A1924" t="s">
        <v>38358</v>
      </c>
      <c r="B1924">
        <v>2</v>
      </c>
      <c r="D1924" s="24" t="str">
        <f t="shared" si="96"/>
        <v>FL</v>
      </c>
      <c r="E1924" s="25" t="str">
        <f t="shared" si="97"/>
        <v>7201</v>
      </c>
      <c r="F1924" s="24" t="str">
        <f t="shared" si="98"/>
        <v>Blue Lilly Pilly</v>
      </c>
      <c r="G1924" t="s">
        <v>362</v>
      </c>
      <c r="I1924" t="s">
        <v>89</v>
      </c>
      <c r="J1924" s="26" t="s">
        <v>38342</v>
      </c>
      <c r="K1924">
        <v>2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 s="49">
        <v>0.05</v>
      </c>
    </row>
    <row r="1925" spans="1:20" hidden="1" x14ac:dyDescent="0.35">
      <c r="A1925" t="s">
        <v>38358</v>
      </c>
      <c r="B1925">
        <v>2</v>
      </c>
      <c r="D1925" s="24" t="str">
        <f t="shared" ref="D1925:D1988" si="99">IF(ISBLANK(G1925),"","FL")</f>
        <v>FL</v>
      </c>
      <c r="E1925" s="25" t="str">
        <f t="shared" si="97"/>
        <v>1209</v>
      </c>
      <c r="F1925" s="24" t="str">
        <f t="shared" si="98"/>
        <v>Celery Wood</v>
      </c>
      <c r="G1925" t="s">
        <v>206</v>
      </c>
      <c r="I1925" s="26" t="s">
        <v>38262</v>
      </c>
      <c r="J1925" t="s">
        <v>38406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</v>
      </c>
      <c r="Q1925">
        <v>0</v>
      </c>
      <c r="R1925">
        <v>0</v>
      </c>
    </row>
    <row r="1926" spans="1:20" hidden="1" x14ac:dyDescent="0.35">
      <c r="A1926" t="s">
        <v>38358</v>
      </c>
      <c r="B1926">
        <v>2</v>
      </c>
      <c r="D1926" s="24" t="str">
        <f t="shared" si="99"/>
        <v>FL</v>
      </c>
      <c r="E1926" s="25" t="str">
        <f t="shared" si="97"/>
        <v>6286</v>
      </c>
      <c r="F1926" s="24" t="str">
        <f t="shared" si="98"/>
        <v>Yaroong</v>
      </c>
      <c r="G1926" t="s">
        <v>10400</v>
      </c>
      <c r="I1926" t="s">
        <v>89</v>
      </c>
      <c r="J1926" s="26" t="s">
        <v>38342</v>
      </c>
      <c r="K1926">
        <v>1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20" hidden="1" x14ac:dyDescent="0.35">
      <c r="A1927" t="s">
        <v>38358</v>
      </c>
      <c r="B1927">
        <v>3</v>
      </c>
      <c r="D1927" s="24" t="str">
        <f t="shared" si="99"/>
        <v>FL</v>
      </c>
      <c r="E1927" s="25" t="str">
        <f t="shared" si="97"/>
        <v>6248</v>
      </c>
      <c r="F1927" s="24" t="str">
        <f t="shared" si="98"/>
        <v>Lantana</v>
      </c>
      <c r="G1927" t="s">
        <v>583</v>
      </c>
      <c r="I1927" s="26" t="s">
        <v>38262</v>
      </c>
      <c r="J1927" t="s">
        <v>38406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4</v>
      </c>
      <c r="Q1927">
        <v>0</v>
      </c>
      <c r="R1927">
        <v>0</v>
      </c>
    </row>
    <row r="1928" spans="1:20" hidden="1" x14ac:dyDescent="0.35">
      <c r="A1928" t="s">
        <v>38358</v>
      </c>
      <c r="B1928">
        <v>3</v>
      </c>
      <c r="D1928" s="24" t="str">
        <f t="shared" si="99"/>
        <v>FL</v>
      </c>
      <c r="E1928" s="25" t="str">
        <f t="shared" si="97"/>
        <v>6090</v>
      </c>
      <c r="F1928" s="24" t="str">
        <f t="shared" si="98"/>
        <v>Wild Tobacco Bush</v>
      </c>
      <c r="G1928" t="s">
        <v>387</v>
      </c>
      <c r="I1928" s="26" t="s">
        <v>241</v>
      </c>
      <c r="J1928" t="s">
        <v>38406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0</v>
      </c>
      <c r="R1928">
        <v>0</v>
      </c>
    </row>
    <row r="1929" spans="1:20" hidden="1" x14ac:dyDescent="0.35">
      <c r="A1929" t="s">
        <v>38358</v>
      </c>
      <c r="B1929">
        <v>3</v>
      </c>
      <c r="D1929" s="24" t="str">
        <f t="shared" si="99"/>
        <v>FL</v>
      </c>
      <c r="E1929" s="25" t="str">
        <f t="shared" si="97"/>
        <v>7325</v>
      </c>
      <c r="F1929" s="24" t="str">
        <f t="shared" si="98"/>
        <v>Devil's Apple</v>
      </c>
      <c r="G1929" t="s">
        <v>617</v>
      </c>
      <c r="I1929" s="26" t="s">
        <v>241</v>
      </c>
      <c r="J1929" t="s">
        <v>38406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7</v>
      </c>
      <c r="Q1929">
        <v>0</v>
      </c>
      <c r="R1929">
        <v>0</v>
      </c>
    </row>
    <row r="1930" spans="1:20" hidden="1" x14ac:dyDescent="0.35">
      <c r="A1930" t="s">
        <v>38358</v>
      </c>
      <c r="B1930">
        <v>3</v>
      </c>
      <c r="D1930" s="24" t="str">
        <f t="shared" si="99"/>
        <v>FL</v>
      </c>
      <c r="E1930" s="25" t="str">
        <f t="shared" si="97"/>
        <v>6104</v>
      </c>
      <c r="F1930" s="24" t="str">
        <f t="shared" si="98"/>
        <v>Climbing Nightshade</v>
      </c>
      <c r="G1930" t="s">
        <v>630</v>
      </c>
      <c r="I1930" s="26" t="s">
        <v>241</v>
      </c>
      <c r="J1930" t="s">
        <v>38406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3</v>
      </c>
      <c r="Q1930">
        <v>0</v>
      </c>
      <c r="R1930">
        <v>0</v>
      </c>
    </row>
    <row r="1931" spans="1:20" hidden="1" x14ac:dyDescent="0.35">
      <c r="A1931" t="s">
        <v>38358</v>
      </c>
      <c r="B1931">
        <v>3</v>
      </c>
      <c r="D1931" s="24" t="str">
        <f t="shared" si="99"/>
        <v>FL</v>
      </c>
      <c r="E1931" s="25" t="str">
        <f t="shared" si="97"/>
        <v>6286</v>
      </c>
      <c r="F1931" s="24" t="str">
        <f t="shared" si="98"/>
        <v>Yaroong</v>
      </c>
      <c r="G1931" t="s">
        <v>10400</v>
      </c>
      <c r="I1931" t="s">
        <v>89</v>
      </c>
      <c r="J1931" s="26" t="s">
        <v>38342</v>
      </c>
      <c r="K1931">
        <v>1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20" hidden="1" x14ac:dyDescent="0.35">
      <c r="A1932" t="s">
        <v>38358</v>
      </c>
      <c r="B1932">
        <v>3</v>
      </c>
      <c r="D1932" s="24" t="str">
        <f t="shared" si="99"/>
        <v>FL</v>
      </c>
      <c r="E1932" s="25" t="str">
        <f t="shared" si="97"/>
        <v>11864</v>
      </c>
      <c r="F1932" s="24" t="str">
        <f t="shared" si="98"/>
        <v>Yellow Tulipwood</v>
      </c>
      <c r="G1932" t="s">
        <v>698</v>
      </c>
      <c r="I1932" t="s">
        <v>89</v>
      </c>
      <c r="J1932" s="26" t="s">
        <v>38406</v>
      </c>
      <c r="K1932">
        <v>1</v>
      </c>
      <c r="L1932">
        <v>2</v>
      </c>
      <c r="M1932">
        <v>0</v>
      </c>
      <c r="N1932">
        <v>1</v>
      </c>
      <c r="O1932">
        <v>0</v>
      </c>
      <c r="P1932">
        <v>4</v>
      </c>
      <c r="Q1932">
        <v>0</v>
      </c>
      <c r="R1932">
        <v>0</v>
      </c>
    </row>
    <row r="1933" spans="1:20" hidden="1" x14ac:dyDescent="0.35">
      <c r="A1933" t="s">
        <v>38358</v>
      </c>
      <c r="B1933">
        <v>3</v>
      </c>
      <c r="D1933" s="24" t="str">
        <f t="shared" si="99"/>
        <v>FL</v>
      </c>
      <c r="E1933" s="25" t="str">
        <f t="shared" si="97"/>
        <v>6222</v>
      </c>
      <c r="F1933" s="24" t="str">
        <f t="shared" si="98"/>
        <v>Native Celtis</v>
      </c>
      <c r="G1933" t="s">
        <v>9541</v>
      </c>
      <c r="I1933" t="s">
        <v>89</v>
      </c>
      <c r="J1933" s="26" t="s">
        <v>38406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</row>
    <row r="1934" spans="1:20" hidden="1" x14ac:dyDescent="0.35">
      <c r="A1934" t="s">
        <v>38358</v>
      </c>
      <c r="B1934">
        <v>3</v>
      </c>
      <c r="D1934" s="24" t="str">
        <f t="shared" si="99"/>
        <v>FL</v>
      </c>
      <c r="E1934" s="25" t="str">
        <f t="shared" si="97"/>
        <v>2566</v>
      </c>
      <c r="F1934" s="24" t="str">
        <f t="shared" si="98"/>
        <v>Myrtle Ebony</v>
      </c>
      <c r="G1934" t="s">
        <v>612</v>
      </c>
      <c r="I1934" t="s">
        <v>89</v>
      </c>
      <c r="J1934" s="26" t="s">
        <v>38342</v>
      </c>
      <c r="K1934">
        <v>4</v>
      </c>
      <c r="L1934">
        <v>3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</row>
    <row r="1935" spans="1:20" hidden="1" x14ac:dyDescent="0.35">
      <c r="A1935" t="s">
        <v>38358</v>
      </c>
      <c r="B1935">
        <v>3</v>
      </c>
      <c r="D1935" s="24" t="str">
        <f t="shared" si="99"/>
        <v>FL</v>
      </c>
      <c r="E1935" s="25" t="str">
        <f t="shared" si="97"/>
        <v>5706</v>
      </c>
      <c r="F1935" s="24" t="str">
        <f t="shared" si="98"/>
        <v>Hairy Psychotria</v>
      </c>
      <c r="G1935" t="s">
        <v>577</v>
      </c>
      <c r="I1935" t="s">
        <v>89</v>
      </c>
      <c r="J1935" s="26" t="s">
        <v>38342</v>
      </c>
      <c r="K1935">
        <v>0</v>
      </c>
      <c r="L1935">
        <v>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20" hidden="1" x14ac:dyDescent="0.35">
      <c r="A1936" t="s">
        <v>38358</v>
      </c>
      <c r="B1936">
        <v>3</v>
      </c>
      <c r="D1936" s="24" t="str">
        <f t="shared" si="99"/>
        <v>FL</v>
      </c>
      <c r="E1936" s="25" t="str">
        <f t="shared" si="97"/>
        <v>5884</v>
      </c>
      <c r="F1936" s="24" t="str">
        <f t="shared" si="98"/>
        <v>Tuckeroo</v>
      </c>
      <c r="G1936" t="s">
        <v>11906</v>
      </c>
      <c r="I1936" t="s">
        <v>89</v>
      </c>
      <c r="J1936" s="26" t="s">
        <v>38342</v>
      </c>
      <c r="K1936">
        <v>2</v>
      </c>
      <c r="L1936">
        <v>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20" hidden="1" x14ac:dyDescent="0.35">
      <c r="A1937" t="s">
        <v>38358</v>
      </c>
      <c r="B1937">
        <v>3</v>
      </c>
      <c r="D1937" s="24" t="str">
        <f t="shared" si="99"/>
        <v>FL</v>
      </c>
      <c r="E1937" s="25" t="str">
        <f t="shared" si="97"/>
        <v>10416</v>
      </c>
      <c r="F1937" s="24" t="str">
        <f t="shared" si="98"/>
        <v>Burny Vine</v>
      </c>
      <c r="G1937" t="s">
        <v>164</v>
      </c>
      <c r="I1937" t="s">
        <v>89</v>
      </c>
      <c r="J1937" s="26" t="s">
        <v>38342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20" hidden="1" x14ac:dyDescent="0.35">
      <c r="A1938" t="s">
        <v>38358</v>
      </c>
      <c r="B1938">
        <v>3</v>
      </c>
      <c r="D1938" s="24" t="str">
        <f t="shared" si="99"/>
        <v>FL</v>
      </c>
      <c r="E1938" s="25" t="str">
        <f t="shared" si="97"/>
        <v>3498</v>
      </c>
      <c r="F1938" s="24" t="str">
        <f t="shared" si="98"/>
        <v>Bolly Gum</v>
      </c>
      <c r="G1938" t="s">
        <v>220</v>
      </c>
      <c r="I1938" t="s">
        <v>89</v>
      </c>
      <c r="J1938" s="26" t="s">
        <v>38406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2</v>
      </c>
      <c r="Q1938">
        <v>0</v>
      </c>
      <c r="R1938">
        <v>0</v>
      </c>
    </row>
    <row r="1939" spans="1:20" hidden="1" x14ac:dyDescent="0.35">
      <c r="A1939" t="s">
        <v>38358</v>
      </c>
      <c r="B1939">
        <v>3</v>
      </c>
      <c r="D1939" s="24" t="str">
        <f t="shared" si="99"/>
        <v>FL</v>
      </c>
      <c r="E1939" s="25" t="str">
        <f t="shared" si="97"/>
        <v>6760</v>
      </c>
      <c r="F1939" s="24" t="str">
        <f t="shared" si="98"/>
        <v/>
      </c>
      <c r="G1939" t="s">
        <v>106</v>
      </c>
      <c r="I1939" s="26" t="s">
        <v>38262</v>
      </c>
      <c r="J1939" s="58" t="s">
        <v>38406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</v>
      </c>
      <c r="Q1939">
        <v>0</v>
      </c>
      <c r="R1939">
        <v>0</v>
      </c>
    </row>
    <row r="1940" spans="1:20" hidden="1" x14ac:dyDescent="0.35">
      <c r="A1940" t="s">
        <v>38358</v>
      </c>
      <c r="B1940">
        <v>3</v>
      </c>
      <c r="D1940" s="24" t="str">
        <f t="shared" si="99"/>
        <v>FL</v>
      </c>
      <c r="E1940" s="25" t="str">
        <f t="shared" si="97"/>
        <v>1392</v>
      </c>
      <c r="F1940" s="24" t="str">
        <f t="shared" si="98"/>
        <v/>
      </c>
      <c r="G1940" t="s">
        <v>38401</v>
      </c>
      <c r="I1940" s="26" t="s">
        <v>38262</v>
      </c>
      <c r="J1940" s="58" t="s">
        <v>38406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</row>
    <row r="1941" spans="1:20" hidden="1" x14ac:dyDescent="0.35">
      <c r="A1941" t="s">
        <v>38358</v>
      </c>
      <c r="B1941">
        <v>3</v>
      </c>
      <c r="D1941" s="24" t="str">
        <f t="shared" si="99"/>
        <v>FL</v>
      </c>
      <c r="E1941" s="25" t="str">
        <f t="shared" si="97"/>
        <v>4318</v>
      </c>
      <c r="F1941" s="24" t="str">
        <f t="shared" si="98"/>
        <v>Large Mock-olive</v>
      </c>
      <c r="G1941" t="s">
        <v>25766</v>
      </c>
      <c r="I1941" t="s">
        <v>89</v>
      </c>
      <c r="J1941" s="26" t="s">
        <v>38342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20" hidden="1" x14ac:dyDescent="0.35">
      <c r="A1942" t="s">
        <v>38358</v>
      </c>
      <c r="B1942">
        <v>3</v>
      </c>
      <c r="D1942" s="24" t="str">
        <f t="shared" si="99"/>
        <v>FL</v>
      </c>
      <c r="E1942" s="25" t="str">
        <f t="shared" si="97"/>
        <v>5045</v>
      </c>
      <c r="F1942" s="24" t="str">
        <f t="shared" si="98"/>
        <v/>
      </c>
      <c r="G1942" t="s">
        <v>26306</v>
      </c>
      <c r="I1942" t="s">
        <v>242</v>
      </c>
      <c r="J1942" s="26" t="s">
        <v>38342</v>
      </c>
      <c r="K1942">
        <v>0</v>
      </c>
      <c r="L1942" s="26">
        <v>100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649</v>
      </c>
      <c r="T1942" t="s">
        <v>38411</v>
      </c>
    </row>
    <row r="1943" spans="1:20" hidden="1" x14ac:dyDescent="0.35">
      <c r="A1943" t="s">
        <v>38358</v>
      </c>
      <c r="B1943">
        <v>3</v>
      </c>
      <c r="D1943" s="24" t="str">
        <f t="shared" si="99"/>
        <v>FL</v>
      </c>
      <c r="E1943" s="25" t="str">
        <f t="shared" si="97"/>
        <v>7592</v>
      </c>
      <c r="F1943" s="24" t="str">
        <f t="shared" si="98"/>
        <v>Lawyer Vine</v>
      </c>
      <c r="G1943" t="s">
        <v>321</v>
      </c>
      <c r="I1943" t="s">
        <v>89</v>
      </c>
      <c r="J1943" s="26" t="s">
        <v>38342</v>
      </c>
      <c r="K1943">
        <v>2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0" hidden="1" x14ac:dyDescent="0.35">
      <c r="A1944" t="s">
        <v>38358</v>
      </c>
      <c r="B1944">
        <v>4</v>
      </c>
      <c r="D1944" s="24" t="str">
        <f t="shared" si="99"/>
        <v>FL</v>
      </c>
      <c r="E1944" s="25" t="str">
        <f t="shared" si="97"/>
        <v>11953</v>
      </c>
      <c r="F1944" s="24" t="str">
        <f t="shared" si="98"/>
        <v/>
      </c>
      <c r="G1944" t="s">
        <v>25495</v>
      </c>
      <c r="I1944" t="s">
        <v>89</v>
      </c>
      <c r="J1944" s="26" t="s">
        <v>38342</v>
      </c>
      <c r="K1944">
        <v>2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20" hidden="1" x14ac:dyDescent="0.35">
      <c r="A1945" t="s">
        <v>38358</v>
      </c>
      <c r="B1945">
        <v>4</v>
      </c>
      <c r="D1945" s="24" t="str">
        <f t="shared" si="99"/>
        <v>FL</v>
      </c>
      <c r="E1945" s="25" t="str">
        <f t="shared" si="97"/>
        <v>5879</v>
      </c>
      <c r="F1945" s="24" t="str">
        <f t="shared" si="98"/>
        <v>Coogera</v>
      </c>
      <c r="G1945" t="s">
        <v>609</v>
      </c>
      <c r="I1945" t="s">
        <v>89</v>
      </c>
      <c r="J1945" s="26" t="s">
        <v>38406</v>
      </c>
      <c r="K1945">
        <v>2</v>
      </c>
      <c r="L1945">
        <v>2</v>
      </c>
      <c r="M1945">
        <v>0</v>
      </c>
      <c r="N1945">
        <v>0</v>
      </c>
      <c r="O1945">
        <v>0</v>
      </c>
      <c r="P1945">
        <v>2</v>
      </c>
      <c r="Q1945">
        <v>0</v>
      </c>
      <c r="R1945">
        <v>0</v>
      </c>
    </row>
    <row r="1946" spans="1:20" hidden="1" x14ac:dyDescent="0.35">
      <c r="A1946" t="s">
        <v>38358</v>
      </c>
      <c r="B1946">
        <v>4</v>
      </c>
      <c r="D1946" s="24" t="str">
        <f t="shared" si="99"/>
        <v>FL</v>
      </c>
      <c r="E1946" s="25" t="str">
        <f t="shared" si="97"/>
        <v>3921</v>
      </c>
      <c r="F1946" s="24" t="str">
        <f t="shared" si="98"/>
        <v>Sandpaper Fig</v>
      </c>
      <c r="G1946" t="s">
        <v>348</v>
      </c>
      <c r="I1946" t="s">
        <v>89</v>
      </c>
      <c r="J1946" s="26" t="s">
        <v>38342</v>
      </c>
      <c r="K1946">
        <v>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20" hidden="1" x14ac:dyDescent="0.35">
      <c r="A1947" t="s">
        <v>38358</v>
      </c>
      <c r="B1947">
        <v>4</v>
      </c>
      <c r="D1947" s="24" t="str">
        <f t="shared" si="99"/>
        <v>FL</v>
      </c>
      <c r="E1947" s="25" t="str">
        <f t="shared" si="97"/>
        <v>7201</v>
      </c>
      <c r="F1947" s="24" t="str">
        <f t="shared" si="98"/>
        <v>Blue Lilly Pilly</v>
      </c>
      <c r="G1947" t="s">
        <v>362</v>
      </c>
      <c r="I1947" t="s">
        <v>89</v>
      </c>
      <c r="J1947" s="26" t="s">
        <v>38342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 s="49">
        <v>0.02</v>
      </c>
    </row>
    <row r="1948" spans="1:20" hidden="1" x14ac:dyDescent="0.35">
      <c r="A1948" t="s">
        <v>38358</v>
      </c>
      <c r="B1948">
        <v>4</v>
      </c>
      <c r="D1948" s="24" t="str">
        <f t="shared" si="99"/>
        <v>FL</v>
      </c>
      <c r="E1948" s="25" t="str">
        <f t="shared" si="97"/>
        <v>6222</v>
      </c>
      <c r="F1948" s="24" t="str">
        <f t="shared" si="98"/>
        <v>Native Celtis</v>
      </c>
      <c r="G1948" t="s">
        <v>9541</v>
      </c>
      <c r="I1948" t="s">
        <v>89</v>
      </c>
      <c r="J1948" s="26" t="s">
        <v>38342</v>
      </c>
      <c r="K1948">
        <v>3</v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20" hidden="1" x14ac:dyDescent="0.35">
      <c r="A1949" t="s">
        <v>38358</v>
      </c>
      <c r="B1949">
        <v>4</v>
      </c>
      <c r="D1949" s="24" t="str">
        <f t="shared" si="99"/>
        <v>FL</v>
      </c>
      <c r="E1949" s="25" t="str">
        <f t="shared" si="97"/>
        <v>2566</v>
      </c>
      <c r="F1949" s="24" t="str">
        <f t="shared" si="98"/>
        <v>Myrtle Ebony</v>
      </c>
      <c r="G1949" t="s">
        <v>612</v>
      </c>
      <c r="I1949" t="s">
        <v>89</v>
      </c>
      <c r="J1949" s="26" t="s">
        <v>38342</v>
      </c>
      <c r="K1949">
        <v>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20" hidden="1" x14ac:dyDescent="0.35">
      <c r="A1950" t="s">
        <v>38358</v>
      </c>
      <c r="B1950">
        <v>4</v>
      </c>
      <c r="D1950" s="24" t="str">
        <f t="shared" si="99"/>
        <v>FL</v>
      </c>
      <c r="E1950" s="25" t="str">
        <f t="shared" si="97"/>
        <v>6286</v>
      </c>
      <c r="F1950" s="24" t="str">
        <f t="shared" si="98"/>
        <v>Yaroong</v>
      </c>
      <c r="G1950" t="s">
        <v>10400</v>
      </c>
      <c r="I1950" t="s">
        <v>89</v>
      </c>
      <c r="J1950" s="26" t="s">
        <v>38342</v>
      </c>
      <c r="K1950">
        <v>3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20" hidden="1" x14ac:dyDescent="0.35">
      <c r="A1951" t="s">
        <v>38358</v>
      </c>
      <c r="B1951">
        <v>4</v>
      </c>
      <c r="D1951" s="24" t="str">
        <f t="shared" si="99"/>
        <v>FL</v>
      </c>
      <c r="E1951" s="25" t="str">
        <f t="shared" si="97"/>
        <v>11784</v>
      </c>
      <c r="F1951" s="24" t="str">
        <f t="shared" si="98"/>
        <v>Asparagus Fern</v>
      </c>
      <c r="G1951" t="s">
        <v>5279</v>
      </c>
      <c r="I1951" t="s">
        <v>89</v>
      </c>
      <c r="J1951" s="58" t="s">
        <v>38406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2</v>
      </c>
      <c r="Q1951">
        <v>0</v>
      </c>
      <c r="R1951">
        <v>0</v>
      </c>
    </row>
    <row r="1952" spans="1:20" hidden="1" x14ac:dyDescent="0.35">
      <c r="A1952" t="s">
        <v>38358</v>
      </c>
      <c r="B1952">
        <v>4</v>
      </c>
      <c r="D1952" s="24" t="str">
        <f t="shared" si="99"/>
        <v>FL</v>
      </c>
      <c r="E1952" s="25" t="str">
        <f t="shared" si="97"/>
        <v>5045</v>
      </c>
      <c r="F1952" s="24" t="str">
        <f t="shared" si="98"/>
        <v/>
      </c>
      <c r="G1952" t="s">
        <v>26306</v>
      </c>
      <c r="I1952" t="s">
        <v>242</v>
      </c>
      <c r="J1952" s="26" t="s">
        <v>38342</v>
      </c>
      <c r="K1952">
        <v>0</v>
      </c>
      <c r="L1952" s="26">
        <v>50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38407</v>
      </c>
      <c r="T1952" t="s">
        <v>38411</v>
      </c>
    </row>
    <row r="1953" spans="1:20" hidden="1" x14ac:dyDescent="0.35">
      <c r="A1953" t="s">
        <v>38358</v>
      </c>
      <c r="B1953">
        <v>4</v>
      </c>
      <c r="D1953" s="24" t="str">
        <f t="shared" si="99"/>
        <v>FL</v>
      </c>
      <c r="E1953" s="25" t="str">
        <f t="shared" si="97"/>
        <v>11864</v>
      </c>
      <c r="F1953" s="24" t="str">
        <f t="shared" si="98"/>
        <v>Yellow Tulipwood</v>
      </c>
      <c r="G1953" t="s">
        <v>698</v>
      </c>
      <c r="I1953" t="s">
        <v>89</v>
      </c>
      <c r="J1953" s="26" t="s">
        <v>38342</v>
      </c>
      <c r="K1953">
        <v>5</v>
      </c>
      <c r="L1953">
        <v>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20" hidden="1" x14ac:dyDescent="0.35">
      <c r="A1954" t="s">
        <v>38358</v>
      </c>
      <c r="B1954">
        <v>4</v>
      </c>
      <c r="D1954" s="24" t="str">
        <f t="shared" si="99"/>
        <v>FL</v>
      </c>
      <c r="E1954" s="25" t="str">
        <f t="shared" si="97"/>
        <v>10416</v>
      </c>
      <c r="F1954" s="24" t="str">
        <f t="shared" si="98"/>
        <v>Burny Vine</v>
      </c>
      <c r="G1954" t="s">
        <v>164</v>
      </c>
      <c r="I1954" t="s">
        <v>89</v>
      </c>
      <c r="J1954" s="26" t="s">
        <v>38342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20" x14ac:dyDescent="0.35">
      <c r="A1955" t="s">
        <v>38358</v>
      </c>
      <c r="B1955">
        <v>4</v>
      </c>
      <c r="D1955" s="24" t="str">
        <f t="shared" si="99"/>
        <v>FL</v>
      </c>
      <c r="E1955" s="25" t="str">
        <f t="shared" si="97"/>
        <v>1195</v>
      </c>
      <c r="F1955" s="24" t="str">
        <f t="shared" si="98"/>
        <v>Settler's Twine</v>
      </c>
      <c r="G1955" t="s">
        <v>551</v>
      </c>
      <c r="I1955" s="26" t="s">
        <v>124</v>
      </c>
      <c r="J1955" s="26" t="s">
        <v>38342</v>
      </c>
      <c r="K1955">
        <v>0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20" hidden="1" x14ac:dyDescent="0.35">
      <c r="A1956" t="s">
        <v>38358</v>
      </c>
      <c r="B1956">
        <v>4</v>
      </c>
      <c r="D1956" s="24" t="str">
        <f t="shared" si="99"/>
        <v>FL</v>
      </c>
      <c r="E1956" s="25" t="str">
        <f t="shared" si="97"/>
        <v>7325</v>
      </c>
      <c r="F1956" s="24" t="str">
        <f t="shared" si="98"/>
        <v>Devil's Apple</v>
      </c>
      <c r="G1956" t="s">
        <v>617</v>
      </c>
      <c r="I1956" s="26" t="s">
        <v>241</v>
      </c>
      <c r="J1956" s="58" t="s">
        <v>38406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0</v>
      </c>
      <c r="R1956">
        <v>0</v>
      </c>
    </row>
    <row r="1957" spans="1:20" hidden="1" x14ac:dyDescent="0.35">
      <c r="A1957" t="s">
        <v>38358</v>
      </c>
      <c r="B1957">
        <v>4</v>
      </c>
      <c r="D1957" s="24" t="str">
        <f t="shared" si="99"/>
        <v>FL</v>
      </c>
      <c r="E1957" s="25" t="str">
        <f t="shared" si="97"/>
        <v>4318</v>
      </c>
      <c r="F1957" s="24" t="str">
        <f t="shared" si="98"/>
        <v>Large Mock-olive</v>
      </c>
      <c r="G1957" t="s">
        <v>25766</v>
      </c>
      <c r="I1957" t="s">
        <v>89</v>
      </c>
      <c r="J1957" s="26" t="s">
        <v>38342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20" hidden="1" x14ac:dyDescent="0.35">
      <c r="A1958" t="s">
        <v>38358</v>
      </c>
      <c r="B1958">
        <v>4</v>
      </c>
      <c r="D1958" s="24" t="str">
        <f t="shared" si="99"/>
        <v>FL</v>
      </c>
      <c r="E1958" s="25" t="str">
        <f t="shared" si="97"/>
        <v>5917</v>
      </c>
      <c r="F1958" s="24" t="str">
        <f t="shared" si="98"/>
        <v>Guioa</v>
      </c>
      <c r="G1958" t="s">
        <v>632</v>
      </c>
      <c r="I1958" s="26" t="s">
        <v>38262</v>
      </c>
      <c r="J1958" s="58" t="s">
        <v>38406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</row>
    <row r="1959" spans="1:20" hidden="1" x14ac:dyDescent="0.35">
      <c r="A1959" t="s">
        <v>38358</v>
      </c>
      <c r="B1959">
        <v>4</v>
      </c>
      <c r="D1959" s="24" t="str">
        <f t="shared" si="99"/>
        <v>FL</v>
      </c>
      <c r="E1959" s="25" t="str">
        <f t="shared" si="97"/>
        <v>8418</v>
      </c>
      <c r="F1959" s="24" t="str">
        <f t="shared" si="98"/>
        <v>Logan Apple</v>
      </c>
      <c r="G1959" t="s">
        <v>3429</v>
      </c>
      <c r="I1959" t="s">
        <v>89</v>
      </c>
      <c r="J1959" s="26" t="s">
        <v>38406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</row>
    <row r="1960" spans="1:20" hidden="1" x14ac:dyDescent="0.35">
      <c r="A1960" t="s">
        <v>38358</v>
      </c>
      <c r="B1960">
        <v>4</v>
      </c>
      <c r="D1960" s="24" t="str">
        <f t="shared" si="99"/>
        <v>FL</v>
      </c>
      <c r="E1960" s="25" t="str">
        <f t="shared" si="97"/>
        <v>6015</v>
      </c>
      <c r="F1960" s="24" t="str">
        <f t="shared" si="98"/>
        <v>Wombat Berry</v>
      </c>
      <c r="G1960" t="s">
        <v>572</v>
      </c>
      <c r="I1960" t="s">
        <v>89</v>
      </c>
      <c r="J1960" s="26" t="s">
        <v>38342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20" hidden="1" x14ac:dyDescent="0.35">
      <c r="A1961" t="s">
        <v>38358</v>
      </c>
      <c r="B1961">
        <v>4</v>
      </c>
      <c r="D1961" s="24" t="str">
        <f t="shared" si="99"/>
        <v>FL</v>
      </c>
      <c r="E1961" s="25" t="str">
        <f t="shared" si="97"/>
        <v>11599</v>
      </c>
      <c r="F1961" s="24" t="str">
        <f t="shared" si="98"/>
        <v>Coast Canthium</v>
      </c>
      <c r="G1961" t="s">
        <v>275</v>
      </c>
      <c r="I1961" t="s">
        <v>89</v>
      </c>
      <c r="J1961" s="26" t="s">
        <v>38342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t="s">
        <v>38364</v>
      </c>
    </row>
    <row r="1962" spans="1:20" hidden="1" x14ac:dyDescent="0.35">
      <c r="A1962" t="s">
        <v>38358</v>
      </c>
      <c r="B1962">
        <v>5</v>
      </c>
      <c r="D1962" s="24" t="str">
        <f t="shared" si="99"/>
        <v>FL</v>
      </c>
      <c r="E1962" s="25" t="str">
        <f t="shared" si="97"/>
        <v>11864</v>
      </c>
      <c r="F1962" s="24" t="str">
        <f t="shared" si="98"/>
        <v>Yellow Tulipwood</v>
      </c>
      <c r="G1962" t="s">
        <v>698</v>
      </c>
      <c r="I1962" t="s">
        <v>89</v>
      </c>
      <c r="J1962" s="26" t="s">
        <v>38406</v>
      </c>
      <c r="K1962">
        <v>5</v>
      </c>
      <c r="L1962">
        <v>2</v>
      </c>
      <c r="M1962">
        <v>0</v>
      </c>
      <c r="N1962">
        <v>0</v>
      </c>
      <c r="O1962">
        <v>0</v>
      </c>
      <c r="P1962">
        <v>3</v>
      </c>
      <c r="Q1962">
        <v>0</v>
      </c>
      <c r="R1962">
        <v>0</v>
      </c>
    </row>
    <row r="1963" spans="1:20" hidden="1" x14ac:dyDescent="0.35">
      <c r="A1963" t="s">
        <v>38358</v>
      </c>
      <c r="B1963">
        <v>5</v>
      </c>
      <c r="D1963" s="24" t="str">
        <f t="shared" si="99"/>
        <v>FL</v>
      </c>
      <c r="E1963" s="25" t="str">
        <f t="shared" si="97"/>
        <v>1084</v>
      </c>
      <c r="F1963" s="24" t="str">
        <f t="shared" si="98"/>
        <v/>
      </c>
      <c r="G1963" t="s">
        <v>336</v>
      </c>
      <c r="I1963" t="s">
        <v>89</v>
      </c>
      <c r="J1963" s="26" t="s">
        <v>38342</v>
      </c>
      <c r="K1963">
        <v>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20" hidden="1" x14ac:dyDescent="0.35">
      <c r="A1964" t="s">
        <v>38358</v>
      </c>
      <c r="B1964">
        <v>5</v>
      </c>
      <c r="D1964" s="24" t="str">
        <f t="shared" si="99"/>
        <v>FL</v>
      </c>
      <c r="E1964" s="25" t="str">
        <f t="shared" si="97"/>
        <v>5879</v>
      </c>
      <c r="F1964" s="24" t="str">
        <f t="shared" si="98"/>
        <v>Coogera</v>
      </c>
      <c r="G1964" t="s">
        <v>609</v>
      </c>
      <c r="I1964" t="s">
        <v>89</v>
      </c>
      <c r="J1964" s="26" t="s">
        <v>38342</v>
      </c>
      <c r="K1964">
        <v>3</v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20" hidden="1" x14ac:dyDescent="0.35">
      <c r="A1965" t="s">
        <v>38358</v>
      </c>
      <c r="B1965">
        <v>5</v>
      </c>
      <c r="D1965" s="24" t="str">
        <f t="shared" si="99"/>
        <v>FL</v>
      </c>
      <c r="E1965" s="25" t="str">
        <f t="shared" si="97"/>
        <v>7592</v>
      </c>
      <c r="F1965" s="24" t="str">
        <f t="shared" si="98"/>
        <v>Lawyer Vine</v>
      </c>
      <c r="G1965" t="s">
        <v>321</v>
      </c>
      <c r="I1965" t="s">
        <v>89</v>
      </c>
      <c r="J1965" s="26" t="s">
        <v>38342</v>
      </c>
      <c r="K1965">
        <v>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20" hidden="1" x14ac:dyDescent="0.35">
      <c r="A1966" t="s">
        <v>38358</v>
      </c>
      <c r="B1966">
        <v>5</v>
      </c>
      <c r="D1966" s="24" t="str">
        <f t="shared" si="99"/>
        <v>FL</v>
      </c>
      <c r="E1966" s="25" t="str">
        <f t="shared" si="97"/>
        <v>5045</v>
      </c>
      <c r="F1966" s="24" t="str">
        <f t="shared" si="98"/>
        <v/>
      </c>
      <c r="G1966" t="s">
        <v>26306</v>
      </c>
      <c r="I1966" t="s">
        <v>242</v>
      </c>
      <c r="J1966" s="26" t="s">
        <v>38342</v>
      </c>
      <c r="K1966">
        <v>0</v>
      </c>
      <c r="L1966" s="26">
        <v>25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t="s">
        <v>664</v>
      </c>
      <c r="T1966" t="s">
        <v>38411</v>
      </c>
    </row>
    <row r="1967" spans="1:20" hidden="1" x14ac:dyDescent="0.35">
      <c r="A1967" t="s">
        <v>38358</v>
      </c>
      <c r="B1967">
        <v>5</v>
      </c>
      <c r="D1967" s="24" t="str">
        <f t="shared" si="99"/>
        <v>FL</v>
      </c>
      <c r="E1967" s="25" t="str">
        <f t="shared" si="97"/>
        <v>3928</v>
      </c>
      <c r="F1967" s="24" t="str">
        <f t="shared" si="98"/>
        <v>Cockspur Thorn</v>
      </c>
      <c r="G1967" t="s">
        <v>340</v>
      </c>
      <c r="I1967" t="s">
        <v>89</v>
      </c>
      <c r="J1967" s="26" t="s">
        <v>38342</v>
      </c>
      <c r="K1967">
        <v>0</v>
      </c>
      <c r="L1967">
        <v>2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</row>
    <row r="1968" spans="1:20" hidden="1" x14ac:dyDescent="0.35">
      <c r="A1968" t="s">
        <v>38358</v>
      </c>
      <c r="B1968">
        <v>5</v>
      </c>
      <c r="D1968" s="24" t="str">
        <f t="shared" si="99"/>
        <v>FL</v>
      </c>
      <c r="E1968" s="25" t="str">
        <f t="shared" si="97"/>
        <v>2566</v>
      </c>
      <c r="F1968" s="24" t="str">
        <f t="shared" si="98"/>
        <v>Myrtle Ebony</v>
      </c>
      <c r="G1968" t="s">
        <v>612</v>
      </c>
      <c r="I1968" t="s">
        <v>89</v>
      </c>
      <c r="J1968" s="26" t="s">
        <v>38342</v>
      </c>
      <c r="K1968">
        <v>4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9" hidden="1" x14ac:dyDescent="0.35">
      <c r="A1969" t="s">
        <v>38358</v>
      </c>
      <c r="B1969">
        <v>5</v>
      </c>
      <c r="D1969" s="24" t="str">
        <f t="shared" si="99"/>
        <v>FL</v>
      </c>
      <c r="E1969" s="25" t="str">
        <f t="shared" si="97"/>
        <v>10416</v>
      </c>
      <c r="F1969" s="24" t="str">
        <f t="shared" si="98"/>
        <v>Burny Vine</v>
      </c>
      <c r="G1969" t="s">
        <v>164</v>
      </c>
      <c r="I1969" t="s">
        <v>89</v>
      </c>
      <c r="J1969" s="26" t="s">
        <v>38342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9" hidden="1" x14ac:dyDescent="0.35">
      <c r="A1970" t="s">
        <v>38358</v>
      </c>
      <c r="B1970">
        <v>5</v>
      </c>
      <c r="D1970" s="24" t="str">
        <f t="shared" si="99"/>
        <v>FL</v>
      </c>
      <c r="E1970" s="25" t="str">
        <f t="shared" si="97"/>
        <v>6286</v>
      </c>
      <c r="F1970" s="24" t="str">
        <f t="shared" si="98"/>
        <v>Yaroong</v>
      </c>
      <c r="G1970" t="s">
        <v>10400</v>
      </c>
      <c r="I1970" t="s">
        <v>89</v>
      </c>
      <c r="J1970" s="26" t="s">
        <v>38342</v>
      </c>
      <c r="K1970">
        <v>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9" hidden="1" x14ac:dyDescent="0.35">
      <c r="A1971" t="s">
        <v>38358</v>
      </c>
      <c r="B1971">
        <v>5</v>
      </c>
      <c r="D1971" s="24" t="str">
        <f t="shared" si="99"/>
        <v>FL</v>
      </c>
      <c r="E1971" s="25" t="str">
        <f t="shared" si="97"/>
        <v>7325</v>
      </c>
      <c r="F1971" s="24" t="str">
        <f t="shared" si="98"/>
        <v>Devil's Apple</v>
      </c>
      <c r="G1971" t="s">
        <v>617</v>
      </c>
      <c r="I1971" s="26" t="s">
        <v>241</v>
      </c>
      <c r="J1971" t="s">
        <v>38406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3</v>
      </c>
      <c r="Q1971">
        <v>0</v>
      </c>
      <c r="R1971">
        <v>0</v>
      </c>
    </row>
    <row r="1972" spans="1:19" hidden="1" x14ac:dyDescent="0.35">
      <c r="A1972" t="s">
        <v>38358</v>
      </c>
      <c r="B1972">
        <v>5</v>
      </c>
      <c r="D1972" s="24" t="str">
        <f t="shared" si="99"/>
        <v>FL</v>
      </c>
      <c r="E1972" s="25" t="str">
        <f t="shared" si="97"/>
        <v>4318</v>
      </c>
      <c r="F1972" s="24" t="str">
        <f t="shared" si="98"/>
        <v>Large Mock-olive</v>
      </c>
      <c r="G1972" t="s">
        <v>25766</v>
      </c>
      <c r="I1972" t="s">
        <v>89</v>
      </c>
      <c r="J1972" s="26" t="s">
        <v>38342</v>
      </c>
      <c r="K1972">
        <v>3</v>
      </c>
      <c r="L1972">
        <v>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9" hidden="1" x14ac:dyDescent="0.35">
      <c r="A1973" t="s">
        <v>38358</v>
      </c>
      <c r="B1973">
        <v>5</v>
      </c>
      <c r="D1973" s="24" t="str">
        <f t="shared" si="99"/>
        <v>FL</v>
      </c>
      <c r="E1973" s="25" t="str">
        <f t="shared" si="97"/>
        <v>8675</v>
      </c>
      <c r="F1973" s="24" t="str">
        <f t="shared" si="98"/>
        <v>Brown Bolly Gum</v>
      </c>
      <c r="G1973" t="s">
        <v>23250</v>
      </c>
      <c r="I1973" t="s">
        <v>89</v>
      </c>
      <c r="J1973" s="26" t="s">
        <v>38406</v>
      </c>
      <c r="K1973">
        <v>1</v>
      </c>
      <c r="L1973">
        <v>2</v>
      </c>
      <c r="M1973">
        <v>0</v>
      </c>
      <c r="N1973">
        <v>0</v>
      </c>
      <c r="O1973">
        <v>0</v>
      </c>
      <c r="P1973">
        <v>2</v>
      </c>
      <c r="Q1973">
        <v>0</v>
      </c>
      <c r="R1973">
        <v>0</v>
      </c>
    </row>
    <row r="1974" spans="1:19" hidden="1" x14ac:dyDescent="0.35">
      <c r="A1974" t="s">
        <v>38358</v>
      </c>
      <c r="B1974">
        <v>5</v>
      </c>
      <c r="D1974" s="24" t="str">
        <f t="shared" si="99"/>
        <v>FL</v>
      </c>
      <c r="E1974" s="25" t="str">
        <f t="shared" si="97"/>
        <v>5246</v>
      </c>
      <c r="F1974" s="24" t="str">
        <f t="shared" si="98"/>
        <v>Plum Pine</v>
      </c>
      <c r="G1974" t="s">
        <v>29130</v>
      </c>
      <c r="I1974" t="s">
        <v>38262</v>
      </c>
      <c r="J1974" t="s">
        <v>38342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3</v>
      </c>
      <c r="Q1974">
        <v>0</v>
      </c>
      <c r="R1974">
        <v>0</v>
      </c>
      <c r="S1974" t="s">
        <v>38405</v>
      </c>
    </row>
    <row r="1975" spans="1:19" hidden="1" x14ac:dyDescent="0.35">
      <c r="A1975" t="s">
        <v>38358</v>
      </c>
      <c r="B1975">
        <v>5</v>
      </c>
      <c r="D1975" s="24" t="str">
        <f t="shared" si="99"/>
        <v>FL</v>
      </c>
      <c r="E1975" s="25" t="str">
        <f t="shared" si="97"/>
        <v>5917</v>
      </c>
      <c r="F1975" s="24" t="str">
        <f t="shared" si="98"/>
        <v>Guioa</v>
      </c>
      <c r="G1975" t="s">
        <v>632</v>
      </c>
      <c r="I1975" s="26" t="s">
        <v>38262</v>
      </c>
      <c r="J1975" t="s">
        <v>38406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</v>
      </c>
      <c r="Q1975">
        <v>0</v>
      </c>
      <c r="R1975">
        <v>0</v>
      </c>
    </row>
    <row r="1976" spans="1:19" hidden="1" x14ac:dyDescent="0.35">
      <c r="A1976" t="s">
        <v>38358</v>
      </c>
      <c r="B1976">
        <v>5</v>
      </c>
      <c r="D1976" s="24" t="str">
        <f t="shared" si="99"/>
        <v>FL</v>
      </c>
      <c r="E1976" s="25" t="str">
        <f t="shared" si="97"/>
        <v>3959</v>
      </c>
      <c r="F1976" s="24" t="str">
        <f t="shared" si="98"/>
        <v/>
      </c>
      <c r="G1976" t="s">
        <v>14736</v>
      </c>
      <c r="I1976" t="s">
        <v>89</v>
      </c>
      <c r="J1976" s="26" t="s">
        <v>38406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</row>
    <row r="1977" spans="1:19" hidden="1" x14ac:dyDescent="0.35">
      <c r="A1977" t="s">
        <v>38358</v>
      </c>
      <c r="B1977">
        <v>5</v>
      </c>
      <c r="D1977" s="24" t="str">
        <f t="shared" si="99"/>
        <v>FL</v>
      </c>
      <c r="E1977" s="25" t="str">
        <f t="shared" si="97"/>
        <v>6222</v>
      </c>
      <c r="F1977" s="24" t="str">
        <f t="shared" si="98"/>
        <v>Native Celtis</v>
      </c>
      <c r="G1977" t="s">
        <v>9541</v>
      </c>
      <c r="I1977" t="s">
        <v>89</v>
      </c>
      <c r="J1977" s="26" t="s">
        <v>38406</v>
      </c>
      <c r="K1977">
        <v>2</v>
      </c>
      <c r="L1977">
        <v>1</v>
      </c>
      <c r="M1977">
        <v>0</v>
      </c>
      <c r="N1977">
        <v>0</v>
      </c>
      <c r="O1977">
        <v>0</v>
      </c>
      <c r="P1977">
        <v>2</v>
      </c>
      <c r="Q1977">
        <v>0</v>
      </c>
      <c r="R1977">
        <v>0</v>
      </c>
    </row>
    <row r="1978" spans="1:19" hidden="1" x14ac:dyDescent="0.35">
      <c r="A1978" t="s">
        <v>38358</v>
      </c>
      <c r="B1978">
        <v>5</v>
      </c>
      <c r="D1978" s="24" t="str">
        <f t="shared" si="99"/>
        <v>FL</v>
      </c>
      <c r="E1978" s="25" t="str">
        <f t="shared" si="97"/>
        <v>8418</v>
      </c>
      <c r="F1978" s="24" t="str">
        <f t="shared" si="98"/>
        <v>Logan Apple</v>
      </c>
      <c r="G1978" t="s">
        <v>3429</v>
      </c>
      <c r="I1978" t="s">
        <v>89</v>
      </c>
      <c r="J1978" s="26" t="s">
        <v>38406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</row>
    <row r="1979" spans="1:19" hidden="1" x14ac:dyDescent="0.35">
      <c r="A1979" t="s">
        <v>38358</v>
      </c>
      <c r="B1979">
        <v>5</v>
      </c>
      <c r="D1979" s="24" t="str">
        <f t="shared" si="99"/>
        <v>FL</v>
      </c>
      <c r="E1979" s="25" t="str">
        <f t="shared" si="97"/>
        <v>5706</v>
      </c>
      <c r="F1979" s="24" t="str">
        <f t="shared" si="98"/>
        <v>Hairy Psychotria</v>
      </c>
      <c r="G1979" t="s">
        <v>577</v>
      </c>
      <c r="I1979" t="s">
        <v>89</v>
      </c>
      <c r="J1979" s="26" t="s">
        <v>38342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9" hidden="1" x14ac:dyDescent="0.35">
      <c r="A1980" t="s">
        <v>38358</v>
      </c>
      <c r="B1980">
        <v>6</v>
      </c>
      <c r="D1980" s="24" t="str">
        <f t="shared" si="99"/>
        <v>FL</v>
      </c>
      <c r="E1980" s="25" t="str">
        <f t="shared" si="97"/>
        <v>11864</v>
      </c>
      <c r="F1980" s="24" t="str">
        <f t="shared" si="98"/>
        <v>Yellow Tulipwood</v>
      </c>
      <c r="G1980" t="s">
        <v>698</v>
      </c>
      <c r="I1980" t="s">
        <v>89</v>
      </c>
      <c r="J1980" s="26" t="s">
        <v>38406</v>
      </c>
      <c r="K1980">
        <v>5</v>
      </c>
      <c r="L1980">
        <v>3</v>
      </c>
      <c r="M1980">
        <v>0</v>
      </c>
      <c r="N1980">
        <v>2</v>
      </c>
      <c r="O1980">
        <v>0</v>
      </c>
      <c r="P1980">
        <v>2</v>
      </c>
      <c r="Q1980">
        <v>0</v>
      </c>
      <c r="R1980">
        <v>0</v>
      </c>
    </row>
    <row r="1981" spans="1:19" hidden="1" x14ac:dyDescent="0.35">
      <c r="A1981" t="s">
        <v>38358</v>
      </c>
      <c r="B1981">
        <v>6</v>
      </c>
      <c r="D1981" s="24" t="str">
        <f t="shared" si="99"/>
        <v>FL</v>
      </c>
      <c r="E1981" s="25" t="str">
        <f t="shared" si="97"/>
        <v>6248</v>
      </c>
      <c r="F1981" s="24" t="str">
        <f t="shared" si="98"/>
        <v>Lantana</v>
      </c>
      <c r="G1981" t="s">
        <v>583</v>
      </c>
      <c r="I1981" s="26" t="s">
        <v>38262</v>
      </c>
      <c r="J1981" t="s">
        <v>38406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0</v>
      </c>
      <c r="R1981">
        <v>0</v>
      </c>
    </row>
    <row r="1982" spans="1:19" hidden="1" x14ac:dyDescent="0.35">
      <c r="A1982" t="s">
        <v>38358</v>
      </c>
      <c r="B1982">
        <v>6</v>
      </c>
      <c r="D1982" s="24" t="str">
        <f t="shared" si="99"/>
        <v>FL</v>
      </c>
      <c r="E1982" s="25" t="str">
        <f t="shared" si="97"/>
        <v>2746</v>
      </c>
      <c r="F1982" s="24" t="str">
        <f t="shared" si="98"/>
        <v/>
      </c>
      <c r="G1982" t="s">
        <v>28174</v>
      </c>
      <c r="I1982" s="26" t="s">
        <v>38262</v>
      </c>
      <c r="J1982" t="s">
        <v>38406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</v>
      </c>
      <c r="Q1982">
        <v>0</v>
      </c>
      <c r="R1982">
        <v>0</v>
      </c>
    </row>
    <row r="1983" spans="1:19" hidden="1" x14ac:dyDescent="0.35">
      <c r="A1983" t="s">
        <v>38358</v>
      </c>
      <c r="B1983">
        <v>6</v>
      </c>
      <c r="D1983" s="24" t="str">
        <f t="shared" si="99"/>
        <v>FL</v>
      </c>
      <c r="E1983" s="25" t="str">
        <f t="shared" si="97"/>
        <v>6286</v>
      </c>
      <c r="F1983" s="24" t="str">
        <f t="shared" si="98"/>
        <v>Yaroong</v>
      </c>
      <c r="G1983" t="s">
        <v>10400</v>
      </c>
      <c r="I1983" t="s">
        <v>89</v>
      </c>
      <c r="J1983" t="s">
        <v>38406</v>
      </c>
      <c r="K1983">
        <v>6</v>
      </c>
      <c r="L1983">
        <v>3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</row>
    <row r="1984" spans="1:19" hidden="1" x14ac:dyDescent="0.35">
      <c r="A1984" t="s">
        <v>38358</v>
      </c>
      <c r="B1984">
        <v>6</v>
      </c>
      <c r="D1984" s="24" t="str">
        <f t="shared" si="99"/>
        <v>FL</v>
      </c>
      <c r="E1984" s="25" t="str">
        <f t="shared" si="97"/>
        <v>1392</v>
      </c>
      <c r="F1984" s="24" t="str">
        <f t="shared" si="98"/>
        <v/>
      </c>
      <c r="G1984" t="s">
        <v>38401</v>
      </c>
      <c r="I1984" s="26" t="s">
        <v>38262</v>
      </c>
      <c r="J1984" t="s">
        <v>38406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3</v>
      </c>
      <c r="Q1984">
        <v>0</v>
      </c>
      <c r="R1984">
        <v>0</v>
      </c>
    </row>
    <row r="1985" spans="1:20" hidden="1" x14ac:dyDescent="0.35">
      <c r="A1985" t="s">
        <v>38358</v>
      </c>
      <c r="B1985">
        <v>6</v>
      </c>
      <c r="D1985" s="24" t="str">
        <f t="shared" si="99"/>
        <v>FL</v>
      </c>
      <c r="E1985" s="25" t="str">
        <f t="shared" si="97"/>
        <v>7592</v>
      </c>
      <c r="F1985" s="24" t="str">
        <f t="shared" si="98"/>
        <v>Lawyer Vine</v>
      </c>
      <c r="G1985" t="s">
        <v>321</v>
      </c>
      <c r="I1985" t="s">
        <v>89</v>
      </c>
      <c r="J1985" s="26" t="s">
        <v>38342</v>
      </c>
      <c r="K1985">
        <v>3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20" hidden="1" x14ac:dyDescent="0.35">
      <c r="A1986" t="s">
        <v>38358</v>
      </c>
      <c r="B1986">
        <v>6</v>
      </c>
      <c r="D1986" s="24" t="str">
        <f t="shared" si="99"/>
        <v>FL</v>
      </c>
      <c r="E1986" s="25" t="str">
        <f t="shared" ref="E1986:E2049" si="100">IF(ISBLANK(G1986),"",IFERROR(VLOOKUP(G1986,FloraSpeciesList,2,FALSE),""))</f>
        <v>10416</v>
      </c>
      <c r="F1986" s="24" t="str">
        <f t="shared" ref="F1986:F2049" si="101">IF(ISBLANK(G1986),"",IFERROR(IF(VLOOKUP(G1986,FloraSpeciesList,3,FALSE)=0,"",VLOOKUP(G1986,FloraSpeciesList,3,FALSE)),""))</f>
        <v>Burny Vine</v>
      </c>
      <c r="G1986" t="s">
        <v>164</v>
      </c>
      <c r="I1986" t="s">
        <v>89</v>
      </c>
      <c r="J1986" s="26" t="s">
        <v>38342</v>
      </c>
      <c r="K1986">
        <v>2</v>
      </c>
      <c r="L1986">
        <v>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20" hidden="1" x14ac:dyDescent="0.35">
      <c r="A1987" t="s">
        <v>38358</v>
      </c>
      <c r="B1987">
        <v>6</v>
      </c>
      <c r="D1987" s="24" t="str">
        <f t="shared" si="99"/>
        <v>FL</v>
      </c>
      <c r="E1987" s="25" t="str">
        <f t="shared" si="100"/>
        <v>8428</v>
      </c>
      <c r="F1987" s="24" t="str">
        <f t="shared" si="101"/>
        <v>Snake Vine</v>
      </c>
      <c r="G1987" t="s">
        <v>216</v>
      </c>
      <c r="I1987" t="s">
        <v>89</v>
      </c>
      <c r="J1987" s="26" t="s">
        <v>38342</v>
      </c>
      <c r="K1987">
        <v>2</v>
      </c>
      <c r="L1987">
        <v>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20" hidden="1" x14ac:dyDescent="0.35">
      <c r="A1988" t="s">
        <v>38358</v>
      </c>
      <c r="B1988">
        <v>6</v>
      </c>
      <c r="D1988" s="24" t="str">
        <f t="shared" si="99"/>
        <v>FL</v>
      </c>
      <c r="E1988" s="25" t="str">
        <f t="shared" si="100"/>
        <v>8418</v>
      </c>
      <c r="F1988" s="24" t="str">
        <f t="shared" si="101"/>
        <v>Logan Apple</v>
      </c>
      <c r="G1988" t="s">
        <v>3429</v>
      </c>
      <c r="I1988" t="s">
        <v>89</v>
      </c>
      <c r="J1988" s="26" t="s">
        <v>38406</v>
      </c>
      <c r="K1988">
        <v>1</v>
      </c>
      <c r="L1988">
        <v>3</v>
      </c>
      <c r="M1988">
        <v>0</v>
      </c>
      <c r="N1988">
        <v>0</v>
      </c>
      <c r="O1988">
        <v>0</v>
      </c>
      <c r="P1988">
        <v>3</v>
      </c>
      <c r="Q1988">
        <v>0</v>
      </c>
      <c r="R1988">
        <v>0</v>
      </c>
    </row>
    <row r="1989" spans="1:20" hidden="1" x14ac:dyDescent="0.35">
      <c r="A1989" t="s">
        <v>38358</v>
      </c>
      <c r="B1989">
        <v>6</v>
      </c>
      <c r="D1989" s="24" t="str">
        <f t="shared" ref="D1989:D2052" si="102">IF(ISBLANK(G1989),"","FL")</f>
        <v>FL</v>
      </c>
      <c r="E1989" s="25" t="str">
        <f t="shared" si="100"/>
        <v>6015</v>
      </c>
      <c r="F1989" s="24" t="str">
        <f t="shared" si="101"/>
        <v>Wombat Berry</v>
      </c>
      <c r="G1989" t="s">
        <v>572</v>
      </c>
      <c r="I1989" s="26" t="s">
        <v>38262</v>
      </c>
      <c r="J1989" t="s">
        <v>38406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2</v>
      </c>
      <c r="Q1989">
        <v>0</v>
      </c>
      <c r="R1989">
        <v>0</v>
      </c>
    </row>
    <row r="1990" spans="1:20" hidden="1" x14ac:dyDescent="0.35">
      <c r="A1990" t="s">
        <v>38358</v>
      </c>
      <c r="B1990">
        <v>6</v>
      </c>
      <c r="D1990" s="24" t="str">
        <f t="shared" si="102"/>
        <v>FL</v>
      </c>
      <c r="E1990" s="25" t="str">
        <f t="shared" si="100"/>
        <v>6760</v>
      </c>
      <c r="F1990" s="24" t="str">
        <f t="shared" si="101"/>
        <v/>
      </c>
      <c r="G1990" t="s">
        <v>106</v>
      </c>
      <c r="I1990" s="26" t="s">
        <v>38262</v>
      </c>
      <c r="J1990" t="s">
        <v>38406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</v>
      </c>
      <c r="Q1990">
        <v>0</v>
      </c>
      <c r="R1990">
        <v>0</v>
      </c>
    </row>
    <row r="1991" spans="1:20" hidden="1" x14ac:dyDescent="0.35">
      <c r="A1991" t="s">
        <v>38358</v>
      </c>
      <c r="B1991">
        <v>6</v>
      </c>
      <c r="D1991" s="24" t="str">
        <f t="shared" si="102"/>
        <v>FL</v>
      </c>
      <c r="E1991" s="25" t="str">
        <f t="shared" si="100"/>
        <v>6282</v>
      </c>
      <c r="F1991" s="24" t="str">
        <f t="shared" si="101"/>
        <v>Water Vine</v>
      </c>
      <c r="G1991" t="s">
        <v>258</v>
      </c>
      <c r="I1991" t="s">
        <v>89</v>
      </c>
      <c r="J1991" t="s">
        <v>38406</v>
      </c>
      <c r="K1991">
        <v>0</v>
      </c>
      <c r="L1991">
        <v>3</v>
      </c>
      <c r="M1991">
        <v>0</v>
      </c>
      <c r="N1991">
        <v>0</v>
      </c>
      <c r="O1991">
        <v>0</v>
      </c>
      <c r="P1991">
        <v>3</v>
      </c>
      <c r="Q1991">
        <v>0</v>
      </c>
      <c r="R1991">
        <v>0</v>
      </c>
    </row>
    <row r="1992" spans="1:20" hidden="1" x14ac:dyDescent="0.35">
      <c r="A1992" t="s">
        <v>38358</v>
      </c>
      <c r="B1992">
        <v>6</v>
      </c>
      <c r="D1992" s="24" t="str">
        <f t="shared" si="102"/>
        <v>FL</v>
      </c>
      <c r="E1992" s="25" t="str">
        <f t="shared" si="100"/>
        <v>6272</v>
      </c>
      <c r="F1992" s="24" t="str">
        <f t="shared" si="101"/>
        <v>Ivy-leaved Violet</v>
      </c>
      <c r="G1992" t="s">
        <v>352</v>
      </c>
      <c r="I1992" t="s">
        <v>242</v>
      </c>
      <c r="J1992" s="26" t="s">
        <v>38342</v>
      </c>
      <c r="K1992">
        <v>0</v>
      </c>
      <c r="L1992" s="26">
        <v>10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38407</v>
      </c>
      <c r="T1992" t="s">
        <v>38413</v>
      </c>
    </row>
    <row r="1993" spans="1:20" hidden="1" x14ac:dyDescent="0.35">
      <c r="A1993" t="s">
        <v>38358</v>
      </c>
      <c r="B1993">
        <v>6</v>
      </c>
      <c r="D1993" s="24" t="str">
        <f t="shared" si="102"/>
        <v>FL</v>
      </c>
      <c r="E1993" s="25" t="str">
        <f t="shared" si="100"/>
        <v>8675</v>
      </c>
      <c r="F1993" s="24" t="str">
        <f t="shared" si="101"/>
        <v>Brown Bolly Gum</v>
      </c>
      <c r="G1993" t="s">
        <v>23250</v>
      </c>
      <c r="I1993" t="s">
        <v>89</v>
      </c>
      <c r="J1993" s="26" t="s">
        <v>38342</v>
      </c>
      <c r="K1993">
        <v>1</v>
      </c>
      <c r="L1993">
        <v>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20" hidden="1" x14ac:dyDescent="0.35">
      <c r="A1994" t="s">
        <v>38358</v>
      </c>
      <c r="B1994">
        <v>6</v>
      </c>
      <c r="D1994" s="24" t="str">
        <f t="shared" si="102"/>
        <v>FL</v>
      </c>
      <c r="E1994" s="25" t="str">
        <f t="shared" si="100"/>
        <v>3498</v>
      </c>
      <c r="F1994" s="24" t="str">
        <f t="shared" si="101"/>
        <v>Bolly Gum</v>
      </c>
      <c r="G1994" t="s">
        <v>220</v>
      </c>
      <c r="I1994" t="s">
        <v>89</v>
      </c>
      <c r="J1994" s="26" t="s">
        <v>38406</v>
      </c>
      <c r="K1994">
        <v>1</v>
      </c>
      <c r="L1994">
        <v>2</v>
      </c>
      <c r="M1994">
        <v>0</v>
      </c>
      <c r="N1994">
        <v>0</v>
      </c>
      <c r="O1994">
        <v>0</v>
      </c>
      <c r="P1994">
        <v>2</v>
      </c>
      <c r="Q1994">
        <v>0</v>
      </c>
      <c r="R1994">
        <v>0</v>
      </c>
    </row>
    <row r="1995" spans="1:20" hidden="1" x14ac:dyDescent="0.35">
      <c r="A1995" t="s">
        <v>38358</v>
      </c>
      <c r="B1995">
        <v>6</v>
      </c>
      <c r="D1995" s="24" t="str">
        <f t="shared" si="102"/>
        <v>FL</v>
      </c>
      <c r="E1995" s="25" t="str">
        <f t="shared" si="100"/>
        <v>6090</v>
      </c>
      <c r="F1995" s="24" t="str">
        <f t="shared" si="101"/>
        <v>Wild Tobacco Bush</v>
      </c>
      <c r="G1995" t="s">
        <v>387</v>
      </c>
      <c r="I1995" s="26" t="s">
        <v>38262</v>
      </c>
      <c r="J1995" t="s">
        <v>38406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3</v>
      </c>
      <c r="Q1995">
        <v>0</v>
      </c>
      <c r="R1995">
        <v>0</v>
      </c>
    </row>
    <row r="1996" spans="1:20" hidden="1" x14ac:dyDescent="0.35">
      <c r="A1996" t="s">
        <v>38358</v>
      </c>
      <c r="B1996">
        <v>6</v>
      </c>
      <c r="D1996" s="24" t="str">
        <f t="shared" si="102"/>
        <v>FL</v>
      </c>
      <c r="E1996" s="25" t="str">
        <f t="shared" si="100"/>
        <v>2698</v>
      </c>
      <c r="F1996" s="24" t="str">
        <f t="shared" si="101"/>
        <v>Brittlewood</v>
      </c>
      <c r="G1996" t="s">
        <v>525</v>
      </c>
      <c r="I1996" s="26" t="s">
        <v>38262</v>
      </c>
      <c r="J1996" t="s">
        <v>38406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</row>
    <row r="1997" spans="1:20" hidden="1" x14ac:dyDescent="0.35">
      <c r="A1997" t="s">
        <v>38358</v>
      </c>
      <c r="B1997">
        <v>6</v>
      </c>
      <c r="D1997" s="24" t="str">
        <f t="shared" si="102"/>
        <v>FL</v>
      </c>
      <c r="E1997" s="25" t="str">
        <f t="shared" si="100"/>
        <v>2566</v>
      </c>
      <c r="F1997" s="24" t="str">
        <f t="shared" si="101"/>
        <v>Myrtle Ebony</v>
      </c>
      <c r="G1997" t="s">
        <v>612</v>
      </c>
      <c r="I1997" t="s">
        <v>89</v>
      </c>
      <c r="J1997" s="26" t="s">
        <v>38342</v>
      </c>
      <c r="K1997">
        <v>2</v>
      </c>
      <c r="L1997">
        <v>1</v>
      </c>
      <c r="M1997">
        <v>0</v>
      </c>
      <c r="N1997">
        <v>2</v>
      </c>
      <c r="O1997">
        <v>0</v>
      </c>
      <c r="P1997">
        <v>0</v>
      </c>
      <c r="Q1997">
        <v>0</v>
      </c>
      <c r="R1997">
        <v>0</v>
      </c>
    </row>
    <row r="1998" spans="1:20" hidden="1" x14ac:dyDescent="0.35">
      <c r="A1998" t="s">
        <v>38358</v>
      </c>
      <c r="B1998">
        <v>6</v>
      </c>
      <c r="D1998" s="24" t="str">
        <f t="shared" si="102"/>
        <v>FL</v>
      </c>
      <c r="E1998" s="25" t="str">
        <f t="shared" si="100"/>
        <v>5879</v>
      </c>
      <c r="F1998" s="24" t="str">
        <f t="shared" si="101"/>
        <v>Coogera</v>
      </c>
      <c r="G1998" t="s">
        <v>609</v>
      </c>
      <c r="I1998" t="s">
        <v>89</v>
      </c>
      <c r="J1998" s="26" t="s">
        <v>38406</v>
      </c>
      <c r="K1998">
        <v>1</v>
      </c>
      <c r="L1998">
        <v>2</v>
      </c>
      <c r="M1998">
        <v>0</v>
      </c>
      <c r="N1998">
        <v>0</v>
      </c>
      <c r="O1998">
        <v>0</v>
      </c>
      <c r="P1998">
        <v>2</v>
      </c>
      <c r="Q1998">
        <v>0</v>
      </c>
      <c r="R1998">
        <v>0</v>
      </c>
    </row>
    <row r="1999" spans="1:20" hidden="1" x14ac:dyDescent="0.35">
      <c r="A1999" t="s">
        <v>38358</v>
      </c>
      <c r="B1999">
        <v>6</v>
      </c>
      <c r="D1999" s="24" t="str">
        <f t="shared" si="102"/>
        <v>FL</v>
      </c>
      <c r="E1999" s="25" t="str">
        <f t="shared" si="100"/>
        <v>5917</v>
      </c>
      <c r="F1999" s="24" t="str">
        <f t="shared" si="101"/>
        <v>Guioa</v>
      </c>
      <c r="G1999" t="s">
        <v>632</v>
      </c>
      <c r="I1999" s="26" t="s">
        <v>38262</v>
      </c>
      <c r="J1999" t="s">
        <v>38406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</v>
      </c>
      <c r="Q1999">
        <v>0</v>
      </c>
      <c r="R1999">
        <v>0</v>
      </c>
    </row>
    <row r="2000" spans="1:20" hidden="1" x14ac:dyDescent="0.35">
      <c r="A2000" t="s">
        <v>38358</v>
      </c>
      <c r="B2000">
        <v>6</v>
      </c>
      <c r="D2000" s="24" t="str">
        <f t="shared" si="102"/>
        <v>FL</v>
      </c>
      <c r="E2000" s="25" t="str">
        <f t="shared" si="100"/>
        <v>3959</v>
      </c>
      <c r="F2000" s="24" t="str">
        <f t="shared" si="101"/>
        <v/>
      </c>
      <c r="G2000" t="s">
        <v>14736</v>
      </c>
      <c r="I2000" t="s">
        <v>89</v>
      </c>
      <c r="J2000" s="26" t="s">
        <v>38342</v>
      </c>
      <c r="K2000">
        <v>0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20" hidden="1" x14ac:dyDescent="0.35">
      <c r="A2001" t="s">
        <v>38358</v>
      </c>
      <c r="B2001">
        <v>6</v>
      </c>
      <c r="D2001" s="24" t="str">
        <f t="shared" si="102"/>
        <v>FL</v>
      </c>
      <c r="E2001" s="25" t="str">
        <f t="shared" si="100"/>
        <v>4318</v>
      </c>
      <c r="F2001" s="24" t="str">
        <f t="shared" si="101"/>
        <v>Large Mock-olive</v>
      </c>
      <c r="G2001" t="s">
        <v>25766</v>
      </c>
      <c r="I2001" t="s">
        <v>89</v>
      </c>
      <c r="J2001" s="26" t="s">
        <v>38406</v>
      </c>
      <c r="K2001">
        <v>2</v>
      </c>
      <c r="L2001">
        <v>2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0</v>
      </c>
    </row>
    <row r="2002" spans="1:20" hidden="1" x14ac:dyDescent="0.35">
      <c r="A2002" t="s">
        <v>38358</v>
      </c>
      <c r="B2002">
        <v>6</v>
      </c>
      <c r="D2002" s="24" t="str">
        <f t="shared" si="102"/>
        <v>FL</v>
      </c>
      <c r="E2002" s="25" t="str">
        <f t="shared" si="100"/>
        <v>1084</v>
      </c>
      <c r="F2002" s="24" t="str">
        <f t="shared" si="101"/>
        <v/>
      </c>
      <c r="G2002" t="s">
        <v>336</v>
      </c>
      <c r="I2002" s="26" t="s">
        <v>241</v>
      </c>
      <c r="J2002" s="26" t="s">
        <v>38342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</row>
    <row r="2003" spans="1:20" hidden="1" x14ac:dyDescent="0.35">
      <c r="A2003" t="s">
        <v>38359</v>
      </c>
      <c r="B2003">
        <v>1</v>
      </c>
      <c r="D2003" s="24" t="str">
        <f t="shared" si="102"/>
        <v>FL</v>
      </c>
      <c r="E2003" s="25" t="str">
        <f t="shared" si="100"/>
        <v>8675</v>
      </c>
      <c r="F2003" s="24" t="str">
        <f t="shared" si="101"/>
        <v>Brown Bolly Gum</v>
      </c>
      <c r="G2003" t="s">
        <v>23250</v>
      </c>
      <c r="I2003" t="s">
        <v>89</v>
      </c>
      <c r="J2003" s="26" t="s">
        <v>38406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</row>
    <row r="2004" spans="1:20" hidden="1" x14ac:dyDescent="0.35">
      <c r="A2004" t="s">
        <v>38359</v>
      </c>
      <c r="B2004">
        <v>1</v>
      </c>
      <c r="D2004" s="24" t="str">
        <f t="shared" si="102"/>
        <v>FL</v>
      </c>
      <c r="E2004" s="25" t="str">
        <f t="shared" si="100"/>
        <v>1392</v>
      </c>
      <c r="F2004" s="24" t="str">
        <f t="shared" si="101"/>
        <v/>
      </c>
      <c r="G2004" t="s">
        <v>38401</v>
      </c>
      <c r="I2004" s="26" t="s">
        <v>38262</v>
      </c>
      <c r="J2004" t="s">
        <v>38406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23</v>
      </c>
      <c r="Q2004">
        <v>0</v>
      </c>
      <c r="R2004">
        <v>0</v>
      </c>
    </row>
    <row r="2005" spans="1:20" hidden="1" x14ac:dyDescent="0.35">
      <c r="A2005" t="s">
        <v>38359</v>
      </c>
      <c r="B2005">
        <v>1</v>
      </c>
      <c r="D2005" s="24" t="str">
        <f t="shared" si="102"/>
        <v>FL</v>
      </c>
      <c r="E2005" s="25" t="str">
        <f t="shared" si="100"/>
        <v>8418</v>
      </c>
      <c r="F2005" s="24" t="str">
        <f t="shared" si="101"/>
        <v>Logan Apple</v>
      </c>
      <c r="G2005" t="s">
        <v>3429</v>
      </c>
      <c r="I2005" t="s">
        <v>89</v>
      </c>
      <c r="J2005" s="26" t="s">
        <v>38406</v>
      </c>
      <c r="K2005">
        <v>0</v>
      </c>
      <c r="L2005">
        <v>4</v>
      </c>
      <c r="M2005">
        <v>0</v>
      </c>
      <c r="N2005">
        <v>3</v>
      </c>
      <c r="O2005">
        <v>0</v>
      </c>
      <c r="P2005">
        <v>4</v>
      </c>
      <c r="Q2005">
        <v>0</v>
      </c>
      <c r="R2005">
        <v>0</v>
      </c>
    </row>
    <row r="2006" spans="1:20" hidden="1" x14ac:dyDescent="0.35">
      <c r="A2006" t="s">
        <v>38359</v>
      </c>
      <c r="B2006">
        <v>1</v>
      </c>
      <c r="D2006" s="24" t="str">
        <f t="shared" si="102"/>
        <v>FL</v>
      </c>
      <c r="E2006" s="25" t="str">
        <f t="shared" si="100"/>
        <v>6090</v>
      </c>
      <c r="F2006" s="24" t="str">
        <f t="shared" si="101"/>
        <v>Wild Tobacco Bush</v>
      </c>
      <c r="G2006" t="s">
        <v>387</v>
      </c>
      <c r="I2006" s="26" t="s">
        <v>241</v>
      </c>
      <c r="J2006" t="s">
        <v>38406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3</v>
      </c>
      <c r="Q2006">
        <v>0</v>
      </c>
      <c r="R2006">
        <v>0</v>
      </c>
    </row>
    <row r="2007" spans="1:20" hidden="1" x14ac:dyDescent="0.35">
      <c r="A2007" t="s">
        <v>38359</v>
      </c>
      <c r="B2007">
        <v>1</v>
      </c>
      <c r="D2007" s="24" t="str">
        <f t="shared" si="102"/>
        <v>FL</v>
      </c>
      <c r="E2007" s="25" t="str">
        <f t="shared" si="100"/>
        <v>6760</v>
      </c>
      <c r="F2007" s="24" t="str">
        <f t="shared" si="101"/>
        <v/>
      </c>
      <c r="G2007" t="s">
        <v>106</v>
      </c>
      <c r="I2007" s="26" t="s">
        <v>38262</v>
      </c>
      <c r="J2007" t="s">
        <v>38406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7</v>
      </c>
      <c r="Q2007">
        <v>0</v>
      </c>
      <c r="R2007">
        <v>0</v>
      </c>
    </row>
    <row r="2008" spans="1:20" hidden="1" x14ac:dyDescent="0.35">
      <c r="A2008" t="s">
        <v>38359</v>
      </c>
      <c r="B2008">
        <v>1</v>
      </c>
      <c r="D2008" s="24" t="str">
        <f t="shared" si="102"/>
        <v>FL</v>
      </c>
      <c r="E2008" s="25" t="str">
        <f t="shared" si="100"/>
        <v>7325</v>
      </c>
      <c r="F2008" s="24" t="str">
        <f t="shared" si="101"/>
        <v>Devil's Apple</v>
      </c>
      <c r="G2008" t="s">
        <v>617</v>
      </c>
      <c r="I2008" s="26" t="s">
        <v>241</v>
      </c>
      <c r="J2008" t="s">
        <v>38406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15</v>
      </c>
      <c r="Q2008">
        <v>0</v>
      </c>
      <c r="R2008">
        <v>0</v>
      </c>
    </row>
    <row r="2009" spans="1:20" hidden="1" x14ac:dyDescent="0.35">
      <c r="A2009" t="s">
        <v>38359</v>
      </c>
      <c r="B2009">
        <v>1</v>
      </c>
      <c r="D2009" s="24" t="str">
        <f t="shared" si="102"/>
        <v>FL</v>
      </c>
      <c r="E2009" s="25" t="str">
        <f t="shared" si="100"/>
        <v>4650</v>
      </c>
      <c r="F2009" s="24" t="str">
        <f t="shared" si="101"/>
        <v>White Passionflower</v>
      </c>
      <c r="G2009" t="s">
        <v>344</v>
      </c>
      <c r="I2009" s="26" t="s">
        <v>38262</v>
      </c>
      <c r="J2009" t="s">
        <v>38406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0</v>
      </c>
      <c r="R2009">
        <v>0</v>
      </c>
    </row>
    <row r="2010" spans="1:20" hidden="1" x14ac:dyDescent="0.35">
      <c r="A2010" t="s">
        <v>38359</v>
      </c>
      <c r="B2010">
        <v>1</v>
      </c>
      <c r="D2010" s="24" t="str">
        <f t="shared" si="102"/>
        <v>FL</v>
      </c>
      <c r="E2010" s="25" t="str">
        <f t="shared" si="100"/>
        <v>CYPE</v>
      </c>
      <c r="F2010" s="24" t="str">
        <f t="shared" si="101"/>
        <v/>
      </c>
      <c r="G2010" t="s">
        <v>38400</v>
      </c>
      <c r="I2010" s="26" t="s">
        <v>124</v>
      </c>
      <c r="J2010" t="s">
        <v>38406</v>
      </c>
      <c r="K2010">
        <v>0</v>
      </c>
      <c r="L2010" s="26">
        <v>1500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38410</v>
      </c>
      <c r="T2010" t="s">
        <v>38414</v>
      </c>
    </row>
    <row r="2011" spans="1:20" hidden="1" x14ac:dyDescent="0.35">
      <c r="A2011" t="s">
        <v>38359</v>
      </c>
      <c r="B2011">
        <v>1</v>
      </c>
      <c r="D2011" s="24" t="str">
        <f t="shared" si="102"/>
        <v>FL</v>
      </c>
      <c r="E2011" s="25" t="str">
        <f t="shared" si="100"/>
        <v>6272</v>
      </c>
      <c r="F2011" s="24" t="str">
        <f t="shared" si="101"/>
        <v>Ivy-leaved Violet</v>
      </c>
      <c r="G2011" t="s">
        <v>352</v>
      </c>
      <c r="I2011" s="26" t="s">
        <v>242</v>
      </c>
      <c r="J2011" t="s">
        <v>38406</v>
      </c>
      <c r="K2011">
        <v>0</v>
      </c>
      <c r="L2011">
        <v>0</v>
      </c>
      <c r="M2011">
        <v>0</v>
      </c>
      <c r="N2011">
        <v>0</v>
      </c>
      <c r="O2011">
        <v>0</v>
      </c>
      <c r="P2011" s="26">
        <v>60</v>
      </c>
      <c r="Q2011">
        <v>0</v>
      </c>
      <c r="R2011">
        <v>0</v>
      </c>
      <c r="S2011" t="s">
        <v>38408</v>
      </c>
      <c r="T2011" t="s">
        <v>38413</v>
      </c>
    </row>
    <row r="2012" spans="1:20" hidden="1" x14ac:dyDescent="0.35">
      <c r="A2012" t="s">
        <v>38359</v>
      </c>
      <c r="B2012">
        <v>1</v>
      </c>
      <c r="D2012" s="24" t="str">
        <f t="shared" si="102"/>
        <v>FL</v>
      </c>
      <c r="E2012" s="25" t="str">
        <f t="shared" si="100"/>
        <v/>
      </c>
      <c r="F2012" s="24" t="str">
        <f t="shared" si="101"/>
        <v/>
      </c>
      <c r="G2012" t="s">
        <v>38360</v>
      </c>
      <c r="I2012" t="s">
        <v>124</v>
      </c>
      <c r="J2012" s="26" t="s">
        <v>38343</v>
      </c>
      <c r="K2012">
        <v>0</v>
      </c>
      <c r="L2012">
        <v>10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38365</v>
      </c>
    </row>
    <row r="2013" spans="1:20" hidden="1" x14ac:dyDescent="0.35">
      <c r="A2013" t="s">
        <v>38359</v>
      </c>
      <c r="B2013">
        <v>1</v>
      </c>
      <c r="D2013" s="24" t="str">
        <f t="shared" si="102"/>
        <v>FL</v>
      </c>
      <c r="E2013" s="25" t="str">
        <f t="shared" si="100"/>
        <v>2746</v>
      </c>
      <c r="F2013" s="24" t="str">
        <f t="shared" si="101"/>
        <v/>
      </c>
      <c r="G2013" t="s">
        <v>28174</v>
      </c>
      <c r="I2013" s="26" t="s">
        <v>38262</v>
      </c>
      <c r="J2013" t="s">
        <v>38406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</v>
      </c>
      <c r="Q2013">
        <v>0</v>
      </c>
      <c r="R2013">
        <v>0</v>
      </c>
    </row>
    <row r="2014" spans="1:20" hidden="1" x14ac:dyDescent="0.35">
      <c r="A2014" t="s">
        <v>38359</v>
      </c>
      <c r="B2014">
        <v>1</v>
      </c>
      <c r="D2014" s="24" t="str">
        <f t="shared" si="102"/>
        <v>FL</v>
      </c>
      <c r="E2014" s="25" t="str">
        <f t="shared" si="100"/>
        <v>7346</v>
      </c>
      <c r="F2014" s="24" t="str">
        <f t="shared" si="101"/>
        <v/>
      </c>
      <c r="G2014" t="s">
        <v>489</v>
      </c>
      <c r="I2014" t="s">
        <v>242</v>
      </c>
      <c r="J2014" s="26" t="s">
        <v>38342</v>
      </c>
      <c r="K2014">
        <v>0</v>
      </c>
      <c r="L2014">
        <v>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20" hidden="1" x14ac:dyDescent="0.35">
      <c r="A2015" t="s">
        <v>38359</v>
      </c>
      <c r="B2015">
        <v>1</v>
      </c>
      <c r="D2015" s="24" t="str">
        <f t="shared" si="102"/>
        <v>FL</v>
      </c>
      <c r="E2015" s="25" t="str">
        <f t="shared" si="100"/>
        <v>11864</v>
      </c>
      <c r="F2015" s="24" t="str">
        <f t="shared" si="101"/>
        <v>Yellow Tulipwood</v>
      </c>
      <c r="G2015" t="s">
        <v>698</v>
      </c>
      <c r="I2015" t="s">
        <v>89</v>
      </c>
      <c r="J2015" s="26" t="s">
        <v>38342</v>
      </c>
      <c r="K2015">
        <v>0</v>
      </c>
      <c r="L2015">
        <v>3</v>
      </c>
      <c r="M2015">
        <v>0</v>
      </c>
      <c r="N2015">
        <v>2</v>
      </c>
      <c r="O2015">
        <v>0</v>
      </c>
      <c r="P2015">
        <v>0</v>
      </c>
      <c r="Q2015">
        <v>0</v>
      </c>
      <c r="R2015">
        <v>0</v>
      </c>
    </row>
    <row r="2016" spans="1:20" hidden="1" x14ac:dyDescent="0.35">
      <c r="A2016" t="s">
        <v>38359</v>
      </c>
      <c r="B2016">
        <v>1</v>
      </c>
      <c r="D2016" s="24" t="str">
        <f t="shared" si="102"/>
        <v>FL</v>
      </c>
      <c r="E2016" s="25" t="str">
        <f t="shared" si="100"/>
        <v>1740</v>
      </c>
      <c r="F2016" s="24" t="str">
        <f t="shared" si="101"/>
        <v>Wonga Wonga Vine</v>
      </c>
      <c r="G2016" t="s">
        <v>671</v>
      </c>
      <c r="I2016" t="s">
        <v>89</v>
      </c>
      <c r="J2016" t="s">
        <v>38406</v>
      </c>
      <c r="K2016">
        <v>0</v>
      </c>
      <c r="L2016">
        <v>2</v>
      </c>
      <c r="M2016">
        <v>0</v>
      </c>
      <c r="N2016">
        <v>1</v>
      </c>
      <c r="O2016">
        <v>0</v>
      </c>
      <c r="P2016">
        <v>2</v>
      </c>
      <c r="Q2016">
        <v>0</v>
      </c>
      <c r="R2016">
        <v>0</v>
      </c>
    </row>
    <row r="2017" spans="1:20" hidden="1" x14ac:dyDescent="0.35">
      <c r="A2017" t="s">
        <v>38359</v>
      </c>
      <c r="B2017">
        <v>1</v>
      </c>
      <c r="D2017" s="24" t="str">
        <f t="shared" si="102"/>
        <v>FL</v>
      </c>
      <c r="E2017" s="25" t="str">
        <f t="shared" si="100"/>
        <v>7592</v>
      </c>
      <c r="F2017" s="24" t="str">
        <f t="shared" si="101"/>
        <v>Lawyer Vine</v>
      </c>
      <c r="G2017" t="s">
        <v>321</v>
      </c>
      <c r="I2017" t="s">
        <v>89</v>
      </c>
      <c r="J2017" s="26" t="s">
        <v>38342</v>
      </c>
      <c r="K2017">
        <v>0</v>
      </c>
      <c r="L2017">
        <v>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20" hidden="1" x14ac:dyDescent="0.35">
      <c r="A2018" t="s">
        <v>38359</v>
      </c>
      <c r="B2018">
        <v>1</v>
      </c>
      <c r="D2018" s="24" t="str">
        <f t="shared" si="102"/>
        <v>FL</v>
      </c>
      <c r="E2018" s="25" t="str">
        <f t="shared" si="100"/>
        <v>5045</v>
      </c>
      <c r="F2018" s="24" t="str">
        <f t="shared" si="101"/>
        <v/>
      </c>
      <c r="G2018" t="s">
        <v>26306</v>
      </c>
      <c r="I2018" t="s">
        <v>242</v>
      </c>
      <c r="J2018" s="26" t="s">
        <v>38342</v>
      </c>
      <c r="K2018">
        <v>0</v>
      </c>
      <c r="L2018" s="26">
        <v>50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38407</v>
      </c>
      <c r="T2018" t="s">
        <v>38411</v>
      </c>
    </row>
    <row r="2019" spans="1:20" hidden="1" x14ac:dyDescent="0.35">
      <c r="A2019" t="s">
        <v>38359</v>
      </c>
      <c r="B2019">
        <v>1</v>
      </c>
      <c r="D2019" s="24" t="str">
        <f t="shared" si="102"/>
        <v>FL</v>
      </c>
      <c r="E2019" s="25" t="str">
        <f t="shared" si="100"/>
        <v>2209</v>
      </c>
      <c r="F2019" s="24" t="str">
        <f t="shared" si="101"/>
        <v>Native Wandering Jew</v>
      </c>
      <c r="G2019" t="s">
        <v>298</v>
      </c>
      <c r="I2019" s="26" t="s">
        <v>242</v>
      </c>
      <c r="J2019" t="s">
        <v>38406</v>
      </c>
      <c r="K2019">
        <v>0</v>
      </c>
      <c r="L2019">
        <v>0</v>
      </c>
      <c r="M2019">
        <v>0</v>
      </c>
      <c r="N2019">
        <v>0</v>
      </c>
      <c r="O2019">
        <v>0</v>
      </c>
      <c r="P2019" s="49">
        <v>0.05</v>
      </c>
      <c r="Q2019">
        <v>0</v>
      </c>
      <c r="R2019">
        <v>0</v>
      </c>
    </row>
    <row r="2020" spans="1:20" hidden="1" x14ac:dyDescent="0.35">
      <c r="A2020" t="s">
        <v>38359</v>
      </c>
      <c r="B2020">
        <v>1</v>
      </c>
      <c r="D2020" s="24" t="str">
        <f t="shared" si="102"/>
        <v>FL</v>
      </c>
      <c r="E2020" s="25" t="str">
        <f t="shared" si="100"/>
        <v>5343</v>
      </c>
      <c r="F2020" s="24" t="str">
        <f t="shared" si="101"/>
        <v>Coast Banksia</v>
      </c>
      <c r="G2020" t="s">
        <v>6327</v>
      </c>
      <c r="I2020" s="26" t="s">
        <v>38262</v>
      </c>
      <c r="J2020" t="s">
        <v>38406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</row>
    <row r="2021" spans="1:20" hidden="1" x14ac:dyDescent="0.35">
      <c r="A2021" t="s">
        <v>38359</v>
      </c>
      <c r="B2021">
        <v>1</v>
      </c>
      <c r="D2021" s="24" t="str">
        <f t="shared" si="102"/>
        <v>FL</v>
      </c>
      <c r="E2021" s="25" t="str">
        <f t="shared" si="100"/>
        <v>2566</v>
      </c>
      <c r="F2021" s="24" t="str">
        <f t="shared" si="101"/>
        <v>Myrtle Ebony</v>
      </c>
      <c r="G2021" t="s">
        <v>612</v>
      </c>
      <c r="I2021" t="s">
        <v>89</v>
      </c>
      <c r="J2021" s="26" t="s">
        <v>38342</v>
      </c>
      <c r="K2021">
        <v>0</v>
      </c>
      <c r="L2021">
        <v>3</v>
      </c>
      <c r="M2021">
        <v>0</v>
      </c>
      <c r="N2021">
        <v>4</v>
      </c>
      <c r="O2021">
        <v>0</v>
      </c>
      <c r="P2021">
        <v>0</v>
      </c>
      <c r="Q2021">
        <v>0</v>
      </c>
      <c r="R2021">
        <v>0</v>
      </c>
    </row>
    <row r="2022" spans="1:20" hidden="1" x14ac:dyDescent="0.35">
      <c r="A2022" t="s">
        <v>38359</v>
      </c>
      <c r="B2022">
        <v>1</v>
      </c>
      <c r="D2022" s="24" t="str">
        <f t="shared" si="102"/>
        <v>FL</v>
      </c>
      <c r="E2022" s="25" t="str">
        <f t="shared" si="100"/>
        <v>5917</v>
      </c>
      <c r="F2022" s="24" t="str">
        <f t="shared" si="101"/>
        <v>Guioa</v>
      </c>
      <c r="G2022" t="s">
        <v>632</v>
      </c>
      <c r="I2022" t="s">
        <v>89</v>
      </c>
      <c r="J2022" t="s">
        <v>38406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3</v>
      </c>
      <c r="Q2022">
        <v>0</v>
      </c>
      <c r="R2022">
        <v>0</v>
      </c>
    </row>
    <row r="2023" spans="1:20" hidden="1" x14ac:dyDescent="0.35">
      <c r="A2023" t="s">
        <v>38359</v>
      </c>
      <c r="B2023">
        <v>1</v>
      </c>
      <c r="D2023" s="24" t="str">
        <f t="shared" si="102"/>
        <v>FL</v>
      </c>
      <c r="E2023" s="25" t="str">
        <f t="shared" si="100"/>
        <v>11953</v>
      </c>
      <c r="F2023" s="24" t="str">
        <f t="shared" si="101"/>
        <v/>
      </c>
      <c r="G2023" t="s">
        <v>25495</v>
      </c>
      <c r="I2023" t="s">
        <v>89</v>
      </c>
      <c r="J2023" s="26" t="s">
        <v>38342</v>
      </c>
      <c r="K2023">
        <v>0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20" hidden="1" x14ac:dyDescent="0.35">
      <c r="A2024" t="s">
        <v>38359</v>
      </c>
      <c r="B2024">
        <v>1</v>
      </c>
      <c r="D2024" s="24" t="str">
        <f t="shared" si="102"/>
        <v>FL</v>
      </c>
      <c r="E2024" s="25" t="str">
        <f t="shared" si="100"/>
        <v>6248</v>
      </c>
      <c r="F2024" s="24" t="str">
        <f t="shared" si="101"/>
        <v>Lantana</v>
      </c>
      <c r="G2024" t="s">
        <v>583</v>
      </c>
      <c r="I2024" t="s">
        <v>89</v>
      </c>
      <c r="J2024" s="26" t="s">
        <v>38342</v>
      </c>
      <c r="K2024">
        <v>0</v>
      </c>
      <c r="L2024">
        <v>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20" hidden="1" x14ac:dyDescent="0.35">
      <c r="A2025" t="s">
        <v>38359</v>
      </c>
      <c r="B2025">
        <v>1</v>
      </c>
      <c r="D2025" s="24" t="str">
        <f t="shared" si="102"/>
        <v>FL</v>
      </c>
      <c r="E2025" s="25" t="str">
        <f t="shared" si="100"/>
        <v>4650</v>
      </c>
      <c r="F2025" s="24" t="str">
        <f t="shared" si="101"/>
        <v>White Passionflower</v>
      </c>
      <c r="G2025" t="s">
        <v>344</v>
      </c>
      <c r="I2025" s="26" t="s">
        <v>38262</v>
      </c>
      <c r="J2025" t="s">
        <v>38406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</v>
      </c>
      <c r="Q2025">
        <v>0</v>
      </c>
      <c r="R2025">
        <v>0</v>
      </c>
    </row>
    <row r="2026" spans="1:20" hidden="1" x14ac:dyDescent="0.35">
      <c r="A2026" t="s">
        <v>38359</v>
      </c>
      <c r="B2026">
        <v>1</v>
      </c>
      <c r="D2026" s="24" t="str">
        <f t="shared" si="102"/>
        <v>FL</v>
      </c>
      <c r="E2026" s="25" t="str">
        <f t="shared" si="100"/>
        <v>8428</v>
      </c>
      <c r="F2026" s="24" t="str">
        <f t="shared" si="101"/>
        <v>Snake Vine</v>
      </c>
      <c r="G2026" t="s">
        <v>216</v>
      </c>
      <c r="I2026" t="s">
        <v>89</v>
      </c>
      <c r="J2026" s="26" t="s">
        <v>38342</v>
      </c>
      <c r="K2026">
        <v>0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20" hidden="1" x14ac:dyDescent="0.35">
      <c r="A2027" t="s">
        <v>38359</v>
      </c>
      <c r="B2027">
        <v>1</v>
      </c>
      <c r="D2027" s="24" t="str">
        <f t="shared" si="102"/>
        <v>FL</v>
      </c>
      <c r="E2027" s="25" t="str">
        <f t="shared" si="100"/>
        <v>6282</v>
      </c>
      <c r="F2027" s="24" t="str">
        <f t="shared" si="101"/>
        <v>Water Vine</v>
      </c>
      <c r="G2027" t="s">
        <v>258</v>
      </c>
      <c r="I2027" t="s">
        <v>89</v>
      </c>
      <c r="J2027" s="26" t="s">
        <v>38342</v>
      </c>
      <c r="K2027">
        <v>0</v>
      </c>
      <c r="L2027">
        <v>3</v>
      </c>
      <c r="M2027">
        <v>0</v>
      </c>
      <c r="N2027">
        <v>2</v>
      </c>
      <c r="O2027">
        <v>0</v>
      </c>
      <c r="P2027">
        <v>0</v>
      </c>
      <c r="Q2027">
        <v>0</v>
      </c>
      <c r="R2027">
        <v>0</v>
      </c>
    </row>
    <row r="2028" spans="1:20" hidden="1" x14ac:dyDescent="0.35">
      <c r="A2028" t="s">
        <v>38359</v>
      </c>
      <c r="B2028">
        <v>1</v>
      </c>
      <c r="D2028" s="24" t="str">
        <f t="shared" si="102"/>
        <v>FL</v>
      </c>
      <c r="E2028" s="25" t="str">
        <f t="shared" si="100"/>
        <v>2029</v>
      </c>
      <c r="F2028" s="24" t="str">
        <f t="shared" si="101"/>
        <v/>
      </c>
      <c r="G2028" t="s">
        <v>14583</v>
      </c>
      <c r="I2028" t="s">
        <v>89</v>
      </c>
      <c r="J2028" s="26" t="s">
        <v>38342</v>
      </c>
      <c r="K2028">
        <v>0</v>
      </c>
      <c r="L2028">
        <v>2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</row>
    <row r="2029" spans="1:20" hidden="1" x14ac:dyDescent="0.35">
      <c r="A2029" t="s">
        <v>38359</v>
      </c>
      <c r="B2029">
        <v>1</v>
      </c>
      <c r="D2029" s="24" t="str">
        <f t="shared" si="102"/>
        <v>FL</v>
      </c>
      <c r="E2029" s="25" t="str">
        <f t="shared" si="100"/>
        <v>1209</v>
      </c>
      <c r="F2029" s="24" t="str">
        <f t="shared" si="101"/>
        <v>Celery Wood</v>
      </c>
      <c r="G2029" t="s">
        <v>206</v>
      </c>
      <c r="I2029" s="26" t="s">
        <v>38262</v>
      </c>
      <c r="J2029" t="s">
        <v>38406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2</v>
      </c>
      <c r="Q2029">
        <v>0</v>
      </c>
      <c r="R2029">
        <v>0</v>
      </c>
    </row>
    <row r="2030" spans="1:20" hidden="1" x14ac:dyDescent="0.35">
      <c r="A2030" t="s">
        <v>38359</v>
      </c>
      <c r="B2030">
        <v>1</v>
      </c>
      <c r="D2030" s="24" t="str">
        <f t="shared" si="102"/>
        <v>FL</v>
      </c>
      <c r="E2030" s="25" t="str">
        <f t="shared" si="100"/>
        <v>6286</v>
      </c>
      <c r="F2030" s="24" t="str">
        <f t="shared" si="101"/>
        <v>Yaroong</v>
      </c>
      <c r="G2030" t="s">
        <v>10400</v>
      </c>
      <c r="I2030" t="s">
        <v>89</v>
      </c>
      <c r="J2030" s="26" t="s">
        <v>38342</v>
      </c>
      <c r="K2030">
        <v>0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20" hidden="1" x14ac:dyDescent="0.35">
      <c r="A2031" t="s">
        <v>38359</v>
      </c>
      <c r="B2031">
        <v>1</v>
      </c>
      <c r="D2031" s="24" t="str">
        <f t="shared" si="102"/>
        <v>FL</v>
      </c>
      <c r="E2031" s="25" t="str">
        <f t="shared" si="100"/>
        <v>4318</v>
      </c>
      <c r="F2031" s="24" t="str">
        <f t="shared" si="101"/>
        <v>Large Mock-olive</v>
      </c>
      <c r="G2031" t="s">
        <v>25766</v>
      </c>
      <c r="I2031" t="s">
        <v>89</v>
      </c>
      <c r="J2031" s="26" t="s">
        <v>38342</v>
      </c>
      <c r="K2031">
        <v>0</v>
      </c>
      <c r="L2031">
        <v>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20" hidden="1" x14ac:dyDescent="0.35">
      <c r="A2032" t="s">
        <v>38359</v>
      </c>
      <c r="B2032">
        <v>1</v>
      </c>
      <c r="D2032" s="24" t="str">
        <f t="shared" si="102"/>
        <v>FL</v>
      </c>
      <c r="E2032" s="25" t="str">
        <f t="shared" si="100"/>
        <v>2363</v>
      </c>
      <c r="F2032" s="24" t="str">
        <f t="shared" si="101"/>
        <v/>
      </c>
      <c r="G2032" t="s">
        <v>12281</v>
      </c>
      <c r="I2032" s="26" t="s">
        <v>124</v>
      </c>
      <c r="J2032" s="26" t="s">
        <v>38342</v>
      </c>
      <c r="K2032">
        <v>0</v>
      </c>
      <c r="L2032" s="26">
        <v>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664</v>
      </c>
      <c r="T2032" t="s">
        <v>38414</v>
      </c>
    </row>
    <row r="2033" spans="1:20" hidden="1" x14ac:dyDescent="0.35">
      <c r="A2033" t="s">
        <v>38359</v>
      </c>
      <c r="B2033">
        <v>1</v>
      </c>
      <c r="D2033" s="24" t="str">
        <f t="shared" si="102"/>
        <v>FL</v>
      </c>
      <c r="E2033" s="25" t="str">
        <f t="shared" si="100"/>
        <v>5884</v>
      </c>
      <c r="F2033" s="24" t="str">
        <f t="shared" si="101"/>
        <v>Tuckeroo</v>
      </c>
      <c r="G2033" t="s">
        <v>11906</v>
      </c>
      <c r="I2033" t="s">
        <v>89</v>
      </c>
      <c r="J2033" s="26" t="s">
        <v>38342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20" hidden="1" x14ac:dyDescent="0.35">
      <c r="A2034" t="s">
        <v>38359</v>
      </c>
      <c r="B2034">
        <v>1</v>
      </c>
      <c r="D2034" s="24" t="str">
        <f t="shared" si="102"/>
        <v>FL</v>
      </c>
      <c r="E2034" s="25" t="str">
        <f t="shared" si="100"/>
        <v>5246</v>
      </c>
      <c r="F2034" s="24" t="str">
        <f t="shared" si="101"/>
        <v>Plum Pine</v>
      </c>
      <c r="G2034" t="s">
        <v>29130</v>
      </c>
      <c r="I2034" t="s">
        <v>89</v>
      </c>
      <c r="J2034" s="26" t="s">
        <v>38342</v>
      </c>
      <c r="K2034">
        <v>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20" hidden="1" x14ac:dyDescent="0.35">
      <c r="A2035" t="s">
        <v>38359</v>
      </c>
      <c r="B2035">
        <v>2</v>
      </c>
      <c r="D2035" s="24" t="str">
        <f t="shared" si="102"/>
        <v>FL</v>
      </c>
      <c r="E2035" s="25" t="str">
        <f t="shared" si="100"/>
        <v>PHYT</v>
      </c>
      <c r="F2035" s="24" t="str">
        <f t="shared" si="101"/>
        <v/>
      </c>
      <c r="G2035" t="s">
        <v>28315</v>
      </c>
      <c r="I2035" s="26" t="s">
        <v>241</v>
      </c>
      <c r="J2035" t="s">
        <v>38406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2</v>
      </c>
      <c r="Q2035">
        <v>0</v>
      </c>
      <c r="R2035">
        <v>0</v>
      </c>
    </row>
    <row r="2036" spans="1:20" hidden="1" x14ac:dyDescent="0.35">
      <c r="A2036" t="s">
        <v>38359</v>
      </c>
      <c r="B2036">
        <v>2</v>
      </c>
      <c r="D2036" s="24" t="str">
        <f t="shared" si="102"/>
        <v>FL</v>
      </c>
      <c r="E2036" s="25" t="str">
        <f t="shared" si="100"/>
        <v>7325</v>
      </c>
      <c r="F2036" s="24" t="str">
        <f t="shared" si="101"/>
        <v>Devil's Apple</v>
      </c>
      <c r="G2036" t="s">
        <v>617</v>
      </c>
      <c r="I2036" s="26" t="s">
        <v>241</v>
      </c>
      <c r="J2036" t="s">
        <v>38406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32</v>
      </c>
      <c r="Q2036">
        <v>0</v>
      </c>
      <c r="R2036">
        <v>0</v>
      </c>
    </row>
    <row r="2037" spans="1:20" hidden="1" x14ac:dyDescent="0.35">
      <c r="A2037" t="s">
        <v>38359</v>
      </c>
      <c r="B2037">
        <v>2</v>
      </c>
      <c r="D2037" s="24" t="str">
        <f t="shared" si="102"/>
        <v>FL</v>
      </c>
      <c r="E2037" s="25" t="str">
        <f t="shared" si="100"/>
        <v>6090</v>
      </c>
      <c r="F2037" s="24" t="str">
        <f t="shared" si="101"/>
        <v>Wild Tobacco Bush</v>
      </c>
      <c r="G2037" t="s">
        <v>387</v>
      </c>
      <c r="I2037" s="26" t="s">
        <v>241</v>
      </c>
      <c r="J2037" t="s">
        <v>38406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11</v>
      </c>
      <c r="Q2037">
        <v>0</v>
      </c>
      <c r="R2037">
        <v>0</v>
      </c>
    </row>
    <row r="2038" spans="1:20" hidden="1" x14ac:dyDescent="0.35">
      <c r="A2038" t="s">
        <v>38359</v>
      </c>
      <c r="B2038">
        <v>2</v>
      </c>
      <c r="D2038" s="24" t="str">
        <f t="shared" si="102"/>
        <v>FL</v>
      </c>
      <c r="E2038" s="25" t="str">
        <f t="shared" si="100"/>
        <v>1209</v>
      </c>
      <c r="F2038" s="24" t="str">
        <f t="shared" si="101"/>
        <v>Celery Wood</v>
      </c>
      <c r="G2038" t="s">
        <v>206</v>
      </c>
      <c r="I2038" t="s">
        <v>89</v>
      </c>
      <c r="J2038" t="s">
        <v>38406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5</v>
      </c>
      <c r="Q2038">
        <v>0</v>
      </c>
      <c r="R2038">
        <v>0</v>
      </c>
    </row>
    <row r="2039" spans="1:20" hidden="1" x14ac:dyDescent="0.35">
      <c r="A2039" t="s">
        <v>38359</v>
      </c>
      <c r="B2039">
        <v>2</v>
      </c>
      <c r="D2039" s="24" t="str">
        <f t="shared" si="102"/>
        <v>FL</v>
      </c>
      <c r="E2039" s="25" t="str">
        <f t="shared" si="100"/>
        <v>6286</v>
      </c>
      <c r="F2039" s="24" t="str">
        <f t="shared" si="101"/>
        <v>Yaroong</v>
      </c>
      <c r="G2039" t="s">
        <v>10400</v>
      </c>
      <c r="I2039" t="s">
        <v>89</v>
      </c>
      <c r="J2039" s="26" t="s">
        <v>38342</v>
      </c>
      <c r="K2039">
        <v>0</v>
      </c>
      <c r="L2039">
        <v>10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20" hidden="1" x14ac:dyDescent="0.35">
      <c r="A2040" t="s">
        <v>38359</v>
      </c>
      <c r="B2040">
        <v>2</v>
      </c>
      <c r="D2040" s="24" t="str">
        <f t="shared" si="102"/>
        <v>FL</v>
      </c>
      <c r="E2040" s="25" t="str">
        <f t="shared" si="100"/>
        <v>7592</v>
      </c>
      <c r="F2040" s="24" t="str">
        <f t="shared" si="101"/>
        <v>Lawyer Vine</v>
      </c>
      <c r="G2040" t="s">
        <v>321</v>
      </c>
      <c r="I2040" t="s">
        <v>89</v>
      </c>
      <c r="J2040" s="26" t="s">
        <v>38342</v>
      </c>
      <c r="K2040">
        <v>0</v>
      </c>
      <c r="L2040">
        <v>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20" hidden="1" x14ac:dyDescent="0.35">
      <c r="A2041" t="s">
        <v>38359</v>
      </c>
      <c r="B2041">
        <v>2</v>
      </c>
      <c r="D2041" s="24" t="str">
        <f t="shared" si="102"/>
        <v>FL</v>
      </c>
      <c r="E2041" s="25" t="str">
        <f t="shared" si="100"/>
        <v>6248</v>
      </c>
      <c r="F2041" s="24" t="str">
        <f t="shared" si="101"/>
        <v>Lantana</v>
      </c>
      <c r="G2041" t="s">
        <v>583</v>
      </c>
      <c r="I2041" t="s">
        <v>89</v>
      </c>
      <c r="J2041" t="s">
        <v>38406</v>
      </c>
      <c r="K2041">
        <v>0</v>
      </c>
      <c r="L2041">
        <v>3</v>
      </c>
      <c r="M2041">
        <v>0</v>
      </c>
      <c r="N2041">
        <v>0</v>
      </c>
      <c r="O2041">
        <v>0</v>
      </c>
      <c r="P2041">
        <v>2</v>
      </c>
      <c r="Q2041">
        <v>0</v>
      </c>
      <c r="R2041">
        <v>0</v>
      </c>
    </row>
    <row r="2042" spans="1:20" hidden="1" x14ac:dyDescent="0.35">
      <c r="A2042" t="s">
        <v>38359</v>
      </c>
      <c r="B2042">
        <v>2</v>
      </c>
      <c r="D2042" s="24" t="str">
        <f t="shared" si="102"/>
        <v>FL</v>
      </c>
      <c r="E2042" s="25" t="str">
        <f t="shared" si="100"/>
        <v>5045</v>
      </c>
      <c r="F2042" s="24" t="str">
        <f t="shared" si="101"/>
        <v/>
      </c>
      <c r="G2042" t="s">
        <v>26306</v>
      </c>
      <c r="I2042" t="s">
        <v>242</v>
      </c>
      <c r="J2042" s="26" t="s">
        <v>38342</v>
      </c>
      <c r="K2042">
        <v>0</v>
      </c>
      <c r="L2042" s="26">
        <v>150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38410</v>
      </c>
      <c r="T2042" t="s">
        <v>38411</v>
      </c>
    </row>
    <row r="2043" spans="1:20" hidden="1" x14ac:dyDescent="0.35">
      <c r="A2043" t="s">
        <v>38359</v>
      </c>
      <c r="B2043">
        <v>2</v>
      </c>
      <c r="D2043" s="24" t="str">
        <f t="shared" si="102"/>
        <v>FL</v>
      </c>
      <c r="E2043" s="25" t="str">
        <f t="shared" si="100"/>
        <v>6760</v>
      </c>
      <c r="F2043" s="24" t="str">
        <f t="shared" si="101"/>
        <v/>
      </c>
      <c r="G2043" t="s">
        <v>106</v>
      </c>
      <c r="I2043" s="26" t="s">
        <v>38262</v>
      </c>
      <c r="J2043" t="s">
        <v>38406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7</v>
      </c>
      <c r="Q2043">
        <v>0</v>
      </c>
      <c r="R2043">
        <v>0</v>
      </c>
    </row>
    <row r="2044" spans="1:20" hidden="1" x14ac:dyDescent="0.35">
      <c r="A2044" t="s">
        <v>38359</v>
      </c>
      <c r="B2044">
        <v>2</v>
      </c>
      <c r="D2044" s="24" t="str">
        <f t="shared" si="102"/>
        <v>FL</v>
      </c>
      <c r="E2044" s="25" t="str">
        <f t="shared" si="100"/>
        <v>8428</v>
      </c>
      <c r="F2044" s="24" t="str">
        <f t="shared" si="101"/>
        <v>Snake Vine</v>
      </c>
      <c r="G2044" t="s">
        <v>216</v>
      </c>
      <c r="I2044" t="s">
        <v>89</v>
      </c>
      <c r="J2044" s="26" t="s">
        <v>38342</v>
      </c>
      <c r="K2044">
        <v>0</v>
      </c>
      <c r="L2044">
        <v>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20" hidden="1" x14ac:dyDescent="0.35">
      <c r="A2045" t="s">
        <v>38359</v>
      </c>
      <c r="B2045">
        <v>2</v>
      </c>
      <c r="D2045" s="24" t="str">
        <f t="shared" si="102"/>
        <v>FL</v>
      </c>
      <c r="E2045" s="25" t="str">
        <f t="shared" si="100"/>
        <v>7346</v>
      </c>
      <c r="F2045" s="24" t="str">
        <f t="shared" si="101"/>
        <v/>
      </c>
      <c r="G2045" t="s">
        <v>489</v>
      </c>
      <c r="I2045" t="s">
        <v>242</v>
      </c>
      <c r="J2045" s="26" t="s">
        <v>38342</v>
      </c>
      <c r="K2045">
        <v>0</v>
      </c>
      <c r="L2045">
        <v>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20" hidden="1" x14ac:dyDescent="0.35">
      <c r="A2046" t="s">
        <v>38359</v>
      </c>
      <c r="B2046">
        <v>2</v>
      </c>
      <c r="D2046" s="24" t="str">
        <f t="shared" si="102"/>
        <v>FL</v>
      </c>
      <c r="E2046" s="25" t="str">
        <f t="shared" si="100"/>
        <v>6572</v>
      </c>
      <c r="F2046" s="24" t="str">
        <f t="shared" si="101"/>
        <v/>
      </c>
      <c r="G2046" t="s">
        <v>32737</v>
      </c>
      <c r="I2046" t="s">
        <v>89</v>
      </c>
      <c r="J2046" s="26" t="s">
        <v>38342</v>
      </c>
      <c r="K2046">
        <v>0</v>
      </c>
      <c r="L2046">
        <v>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20" hidden="1" x14ac:dyDescent="0.35">
      <c r="A2047" t="s">
        <v>38359</v>
      </c>
      <c r="B2047">
        <v>2</v>
      </c>
      <c r="D2047" s="24" t="str">
        <f t="shared" si="102"/>
        <v>FL</v>
      </c>
      <c r="E2047" s="25" t="str">
        <f t="shared" si="100"/>
        <v>1392</v>
      </c>
      <c r="F2047" s="24" t="str">
        <f t="shared" si="101"/>
        <v/>
      </c>
      <c r="G2047" t="s">
        <v>38401</v>
      </c>
      <c r="I2047" s="26" t="s">
        <v>38262</v>
      </c>
      <c r="J2047" t="s">
        <v>38406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0</v>
      </c>
      <c r="R2047">
        <v>0</v>
      </c>
    </row>
    <row r="2048" spans="1:20" hidden="1" x14ac:dyDescent="0.35">
      <c r="A2048" t="s">
        <v>38359</v>
      </c>
      <c r="B2048">
        <v>2</v>
      </c>
      <c r="D2048" s="24" t="str">
        <f t="shared" si="102"/>
        <v>FL</v>
      </c>
      <c r="E2048" s="25" t="str">
        <f t="shared" si="100"/>
        <v>8675</v>
      </c>
      <c r="F2048" s="24" t="str">
        <f t="shared" si="101"/>
        <v>Brown Bolly Gum</v>
      </c>
      <c r="G2048" t="s">
        <v>23250</v>
      </c>
      <c r="I2048" t="s">
        <v>89</v>
      </c>
      <c r="J2048" s="26" t="s">
        <v>38342</v>
      </c>
      <c r="K2048">
        <v>0</v>
      </c>
      <c r="L2048">
        <v>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hidden="1" x14ac:dyDescent="0.35">
      <c r="A2049" t="s">
        <v>38359</v>
      </c>
      <c r="B2049">
        <v>2</v>
      </c>
      <c r="D2049" s="24" t="str">
        <f t="shared" si="102"/>
        <v>FL</v>
      </c>
      <c r="E2049" s="25" t="str">
        <f t="shared" si="100"/>
        <v>4318</v>
      </c>
      <c r="F2049" s="24" t="str">
        <f t="shared" si="101"/>
        <v>Large Mock-olive</v>
      </c>
      <c r="G2049" t="s">
        <v>25766</v>
      </c>
      <c r="I2049" t="s">
        <v>89</v>
      </c>
      <c r="J2049" s="26" t="s">
        <v>38342</v>
      </c>
      <c r="K2049">
        <v>0</v>
      </c>
      <c r="L2049">
        <v>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hidden="1" x14ac:dyDescent="0.35">
      <c r="A2050" t="s">
        <v>38359</v>
      </c>
      <c r="B2050">
        <v>2</v>
      </c>
      <c r="D2050" s="24" t="str">
        <f t="shared" si="102"/>
        <v>FL</v>
      </c>
      <c r="E2050" s="25" t="str">
        <f t="shared" ref="E2050:E2113" si="103">IF(ISBLANK(G2050),"",IFERROR(VLOOKUP(G2050,FloraSpeciesList,2,FALSE),""))</f>
        <v>1084</v>
      </c>
      <c r="F2050" s="24" t="str">
        <f t="shared" ref="F2050:F2113" si="104">IF(ISBLANK(G2050),"",IFERROR(IF(VLOOKUP(G2050,FloraSpeciesList,3,FALSE)=0,"",VLOOKUP(G2050,FloraSpeciesList,3,FALSE)),""))</f>
        <v/>
      </c>
      <c r="G2050" t="s">
        <v>336</v>
      </c>
      <c r="I2050" t="s">
        <v>89</v>
      </c>
      <c r="J2050" s="26" t="s">
        <v>38342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</row>
    <row r="2051" spans="1:18" hidden="1" x14ac:dyDescent="0.35">
      <c r="A2051" t="s">
        <v>38359</v>
      </c>
      <c r="B2051">
        <v>2</v>
      </c>
      <c r="D2051" s="24" t="str">
        <f t="shared" si="102"/>
        <v>FL</v>
      </c>
      <c r="E2051" s="25" t="str">
        <f t="shared" si="103"/>
        <v>11864</v>
      </c>
      <c r="F2051" s="24" t="str">
        <f t="shared" si="104"/>
        <v>Yellow Tulipwood</v>
      </c>
      <c r="G2051" t="s">
        <v>698</v>
      </c>
      <c r="I2051" s="26" t="s">
        <v>38262</v>
      </c>
      <c r="J2051" s="26" t="s">
        <v>38342</v>
      </c>
      <c r="K2051">
        <v>0</v>
      </c>
      <c r="L2051">
        <v>0</v>
      </c>
      <c r="M2051">
        <v>0</v>
      </c>
      <c r="N2051">
        <v>2</v>
      </c>
      <c r="O2051">
        <v>0</v>
      </c>
      <c r="P2051">
        <v>0</v>
      </c>
      <c r="Q2051">
        <v>0</v>
      </c>
      <c r="R2051">
        <v>0</v>
      </c>
    </row>
    <row r="2052" spans="1:18" hidden="1" x14ac:dyDescent="0.35">
      <c r="A2052" t="s">
        <v>38359</v>
      </c>
      <c r="B2052">
        <v>2</v>
      </c>
      <c r="D2052" s="24" t="str">
        <f t="shared" si="102"/>
        <v>FL</v>
      </c>
      <c r="E2052" s="25" t="str">
        <f t="shared" si="103"/>
        <v>8418</v>
      </c>
      <c r="F2052" s="24" t="str">
        <f t="shared" si="104"/>
        <v>Logan Apple</v>
      </c>
      <c r="G2052" t="s">
        <v>3429</v>
      </c>
      <c r="I2052" t="s">
        <v>89</v>
      </c>
      <c r="J2052" s="26" t="s">
        <v>38342</v>
      </c>
      <c r="K2052">
        <v>0</v>
      </c>
      <c r="L2052">
        <v>3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</row>
    <row r="2053" spans="1:18" hidden="1" x14ac:dyDescent="0.35">
      <c r="A2053" t="s">
        <v>38359</v>
      </c>
      <c r="B2053">
        <v>2</v>
      </c>
      <c r="D2053" s="24" t="str">
        <f t="shared" ref="D2053:D2116" si="105">IF(ISBLANK(G2053),"","FL")</f>
        <v>FL</v>
      </c>
      <c r="E2053" s="25" t="str">
        <f t="shared" si="103"/>
        <v>2768</v>
      </c>
      <c r="F2053" s="24" t="str">
        <f t="shared" si="104"/>
        <v>Bolwarra</v>
      </c>
      <c r="G2053" t="s">
        <v>485</v>
      </c>
      <c r="I2053" t="s">
        <v>89</v>
      </c>
      <c r="J2053" s="26" t="s">
        <v>38342</v>
      </c>
      <c r="K2053">
        <v>0</v>
      </c>
      <c r="L2053">
        <v>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hidden="1" x14ac:dyDescent="0.35">
      <c r="A2054" t="s">
        <v>38359</v>
      </c>
      <c r="B2054">
        <v>2</v>
      </c>
      <c r="D2054" s="24" t="str">
        <f t="shared" si="105"/>
        <v>FL</v>
      </c>
      <c r="E2054" s="25" t="str">
        <f t="shared" si="103"/>
        <v>2029</v>
      </c>
      <c r="F2054" s="24" t="str">
        <f t="shared" si="104"/>
        <v/>
      </c>
      <c r="G2054" t="s">
        <v>14583</v>
      </c>
      <c r="I2054" t="s">
        <v>89</v>
      </c>
      <c r="J2054" s="26" t="s">
        <v>38342</v>
      </c>
      <c r="K2054">
        <v>0</v>
      </c>
      <c r="L2054">
        <v>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hidden="1" x14ac:dyDescent="0.35">
      <c r="A2055" t="s">
        <v>38359</v>
      </c>
      <c r="B2055">
        <v>2</v>
      </c>
      <c r="D2055" s="24" t="str">
        <f t="shared" si="105"/>
        <v>FL</v>
      </c>
      <c r="E2055" s="25" t="str">
        <f t="shared" si="103"/>
        <v>11953</v>
      </c>
      <c r="F2055" s="24" t="str">
        <f t="shared" si="104"/>
        <v/>
      </c>
      <c r="G2055" t="s">
        <v>25495</v>
      </c>
      <c r="I2055" t="s">
        <v>89</v>
      </c>
      <c r="J2055" s="26" t="s">
        <v>38342</v>
      </c>
      <c r="K2055">
        <v>0</v>
      </c>
      <c r="L2055">
        <v>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hidden="1" x14ac:dyDescent="0.35">
      <c r="A2056" t="s">
        <v>38359</v>
      </c>
      <c r="B2056">
        <v>2</v>
      </c>
      <c r="D2056" s="24" t="str">
        <f t="shared" si="105"/>
        <v>FL</v>
      </c>
      <c r="E2056" s="25" t="str">
        <f t="shared" si="103"/>
        <v>6015</v>
      </c>
      <c r="F2056" s="24" t="str">
        <f t="shared" si="104"/>
        <v>Wombat Berry</v>
      </c>
      <c r="G2056" t="s">
        <v>572</v>
      </c>
      <c r="I2056" t="s">
        <v>89</v>
      </c>
      <c r="J2056" t="s">
        <v>38406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2</v>
      </c>
      <c r="Q2056">
        <v>0</v>
      </c>
      <c r="R2056">
        <v>0</v>
      </c>
    </row>
    <row r="2057" spans="1:18" hidden="1" x14ac:dyDescent="0.35">
      <c r="A2057" t="s">
        <v>38359</v>
      </c>
      <c r="B2057">
        <v>2</v>
      </c>
      <c r="D2057" s="24" t="str">
        <f t="shared" si="105"/>
        <v>FL</v>
      </c>
      <c r="E2057" s="25" t="str">
        <f t="shared" si="103"/>
        <v/>
      </c>
      <c r="F2057" s="24" t="str">
        <f t="shared" si="104"/>
        <v/>
      </c>
      <c r="G2057" t="s">
        <v>38360</v>
      </c>
      <c r="I2057" t="s">
        <v>124</v>
      </c>
      <c r="J2057" s="26" t="s">
        <v>38343</v>
      </c>
      <c r="K2057">
        <v>0</v>
      </c>
      <c r="L2057">
        <v>0</v>
      </c>
      <c r="M2057">
        <v>5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hidden="1" x14ac:dyDescent="0.35">
      <c r="A2058" t="s">
        <v>38359</v>
      </c>
      <c r="B2058">
        <v>2</v>
      </c>
      <c r="D2058" s="24" t="str">
        <f t="shared" si="105"/>
        <v>FL</v>
      </c>
      <c r="E2058" s="25" t="str">
        <f t="shared" si="103"/>
        <v>3918</v>
      </c>
      <c r="F2058" s="24" t="str">
        <f t="shared" si="104"/>
        <v>Veiny Wilkiea</v>
      </c>
      <c r="G2058" t="s">
        <v>224</v>
      </c>
      <c r="I2058" t="s">
        <v>89</v>
      </c>
      <c r="J2058" s="26" t="s">
        <v>38342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hidden="1" x14ac:dyDescent="0.35">
      <c r="A2059" t="s">
        <v>38359</v>
      </c>
      <c r="B2059">
        <v>3</v>
      </c>
      <c r="D2059" s="24" t="str">
        <f t="shared" si="105"/>
        <v>FL</v>
      </c>
      <c r="E2059" s="25" t="str">
        <f t="shared" si="103"/>
        <v>5879</v>
      </c>
      <c r="F2059" s="24" t="str">
        <f t="shared" si="104"/>
        <v>Coogera</v>
      </c>
      <c r="G2059" t="s">
        <v>609</v>
      </c>
      <c r="I2059" t="s">
        <v>89</v>
      </c>
      <c r="J2059" s="26" t="s">
        <v>38342</v>
      </c>
      <c r="K2059">
        <v>0</v>
      </c>
      <c r="L2059">
        <v>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hidden="1" x14ac:dyDescent="0.35">
      <c r="A2060" t="s">
        <v>38359</v>
      </c>
      <c r="B2060">
        <v>3</v>
      </c>
      <c r="D2060" s="24" t="str">
        <f t="shared" si="105"/>
        <v>FL</v>
      </c>
      <c r="E2060" s="25" t="str">
        <f t="shared" si="103"/>
        <v>2566</v>
      </c>
      <c r="F2060" s="24" t="str">
        <f t="shared" si="104"/>
        <v>Myrtle Ebony</v>
      </c>
      <c r="G2060" t="s">
        <v>612</v>
      </c>
      <c r="I2060" t="s">
        <v>89</v>
      </c>
      <c r="J2060" s="26" t="s">
        <v>38342</v>
      </c>
      <c r="K2060">
        <v>0</v>
      </c>
      <c r="L2060">
        <v>1</v>
      </c>
      <c r="M2060">
        <v>0</v>
      </c>
      <c r="N2060">
        <v>2</v>
      </c>
      <c r="O2060">
        <v>0</v>
      </c>
      <c r="P2060">
        <v>0</v>
      </c>
      <c r="Q2060">
        <v>0</v>
      </c>
      <c r="R2060">
        <v>0</v>
      </c>
    </row>
    <row r="2061" spans="1:18" hidden="1" x14ac:dyDescent="0.35">
      <c r="A2061" t="s">
        <v>38359</v>
      </c>
      <c r="B2061">
        <v>3</v>
      </c>
      <c r="D2061" s="24" t="str">
        <f t="shared" si="105"/>
        <v>FL</v>
      </c>
      <c r="E2061" s="25" t="str">
        <f t="shared" si="103"/>
        <v>1084</v>
      </c>
      <c r="F2061" s="24" t="str">
        <f t="shared" si="104"/>
        <v/>
      </c>
      <c r="G2061" t="s">
        <v>336</v>
      </c>
      <c r="I2061" t="s">
        <v>89</v>
      </c>
      <c r="J2061" s="26" t="s">
        <v>38342</v>
      </c>
      <c r="K2061">
        <v>4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</row>
    <row r="2062" spans="1:18" hidden="1" x14ac:dyDescent="0.35">
      <c r="A2062" t="s">
        <v>38359</v>
      </c>
      <c r="B2062">
        <v>3</v>
      </c>
      <c r="D2062" s="24" t="str">
        <f t="shared" si="105"/>
        <v>FL</v>
      </c>
      <c r="E2062" s="25" t="str">
        <f t="shared" si="103"/>
        <v>11864</v>
      </c>
      <c r="F2062" s="24" t="str">
        <f t="shared" si="104"/>
        <v>Yellow Tulipwood</v>
      </c>
      <c r="G2062" t="s">
        <v>698</v>
      </c>
      <c r="I2062" t="s">
        <v>89</v>
      </c>
      <c r="J2062" s="26" t="s">
        <v>38342</v>
      </c>
      <c r="K2062">
        <v>0</v>
      </c>
      <c r="L2062">
        <v>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hidden="1" x14ac:dyDescent="0.35">
      <c r="A2063" t="s">
        <v>38359</v>
      </c>
      <c r="B2063">
        <v>3</v>
      </c>
      <c r="D2063" s="24" t="str">
        <f t="shared" si="105"/>
        <v>FL</v>
      </c>
      <c r="E2063" s="25" t="str">
        <f t="shared" si="103"/>
        <v>5917</v>
      </c>
      <c r="F2063" s="24" t="str">
        <f t="shared" si="104"/>
        <v>Guioa</v>
      </c>
      <c r="G2063" t="s">
        <v>632</v>
      </c>
      <c r="I2063" t="s">
        <v>89</v>
      </c>
      <c r="J2063" s="26" t="s">
        <v>38342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</row>
    <row r="2064" spans="1:18" hidden="1" x14ac:dyDescent="0.35">
      <c r="A2064" t="s">
        <v>38359</v>
      </c>
      <c r="B2064">
        <v>3</v>
      </c>
      <c r="D2064" s="24" t="str">
        <f t="shared" si="105"/>
        <v>FL</v>
      </c>
      <c r="E2064" s="25" t="str">
        <f t="shared" si="103"/>
        <v>6760</v>
      </c>
      <c r="F2064" s="24" t="str">
        <f t="shared" si="104"/>
        <v/>
      </c>
      <c r="G2064" t="s">
        <v>106</v>
      </c>
      <c r="I2064" s="26" t="s">
        <v>38262</v>
      </c>
      <c r="J2064" t="s">
        <v>38406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0</v>
      </c>
      <c r="R2064">
        <v>0</v>
      </c>
    </row>
    <row r="2065" spans="1:20" hidden="1" x14ac:dyDescent="0.35">
      <c r="A2065" t="s">
        <v>38359</v>
      </c>
      <c r="B2065">
        <v>3</v>
      </c>
      <c r="D2065" s="24" t="str">
        <f t="shared" si="105"/>
        <v>FL</v>
      </c>
      <c r="E2065" s="25" t="str">
        <f t="shared" si="103"/>
        <v>1209</v>
      </c>
      <c r="F2065" s="24" t="str">
        <f t="shared" si="104"/>
        <v>Celery Wood</v>
      </c>
      <c r="G2065" t="s">
        <v>206</v>
      </c>
      <c r="I2065" s="26" t="s">
        <v>38262</v>
      </c>
      <c r="J2065" t="s">
        <v>38406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</v>
      </c>
      <c r="Q2065">
        <v>0</v>
      </c>
      <c r="R2065">
        <v>0</v>
      </c>
    </row>
    <row r="2066" spans="1:20" hidden="1" x14ac:dyDescent="0.35">
      <c r="A2066" t="s">
        <v>38359</v>
      </c>
      <c r="B2066">
        <v>3</v>
      </c>
      <c r="D2066" s="24" t="str">
        <f t="shared" si="105"/>
        <v>FL</v>
      </c>
      <c r="E2066" s="25" t="str">
        <f t="shared" si="103"/>
        <v>6248</v>
      </c>
      <c r="F2066" s="24" t="str">
        <f t="shared" si="104"/>
        <v>Lantana</v>
      </c>
      <c r="G2066" t="s">
        <v>583</v>
      </c>
      <c r="I2066" t="s">
        <v>89</v>
      </c>
      <c r="J2066" t="s">
        <v>38406</v>
      </c>
      <c r="K2066">
        <v>0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20" hidden="1" x14ac:dyDescent="0.35">
      <c r="A2067" t="s">
        <v>38359</v>
      </c>
      <c r="B2067">
        <v>3</v>
      </c>
      <c r="D2067" s="24" t="str">
        <f t="shared" si="105"/>
        <v>FL</v>
      </c>
      <c r="E2067" s="25" t="str">
        <f t="shared" si="103"/>
        <v>5884</v>
      </c>
      <c r="F2067" s="24" t="str">
        <f t="shared" si="104"/>
        <v>Tuckeroo</v>
      </c>
      <c r="G2067" t="s">
        <v>11906</v>
      </c>
      <c r="I2067" t="s">
        <v>89</v>
      </c>
      <c r="J2067" s="26" t="s">
        <v>38406</v>
      </c>
      <c r="K2067">
        <v>0</v>
      </c>
      <c r="L2067">
        <v>2</v>
      </c>
      <c r="M2067">
        <v>0</v>
      </c>
      <c r="N2067">
        <v>1</v>
      </c>
      <c r="O2067">
        <v>0</v>
      </c>
      <c r="P2067">
        <v>7</v>
      </c>
      <c r="Q2067">
        <v>0</v>
      </c>
      <c r="R2067">
        <v>0</v>
      </c>
    </row>
    <row r="2068" spans="1:20" hidden="1" x14ac:dyDescent="0.35">
      <c r="A2068" t="s">
        <v>38359</v>
      </c>
      <c r="B2068">
        <v>3</v>
      </c>
      <c r="D2068" s="24" t="str">
        <f t="shared" si="105"/>
        <v>FL</v>
      </c>
      <c r="E2068" s="25" t="str">
        <f t="shared" si="103"/>
        <v>2746</v>
      </c>
      <c r="F2068" s="24" t="str">
        <f t="shared" si="104"/>
        <v/>
      </c>
      <c r="G2068" t="s">
        <v>28174</v>
      </c>
      <c r="I2068" s="26" t="s">
        <v>38262</v>
      </c>
      <c r="J2068" t="s">
        <v>38406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10</v>
      </c>
      <c r="Q2068">
        <v>0</v>
      </c>
      <c r="R2068">
        <v>0</v>
      </c>
    </row>
    <row r="2069" spans="1:20" hidden="1" x14ac:dyDescent="0.35">
      <c r="A2069" t="s">
        <v>38359</v>
      </c>
      <c r="B2069">
        <v>3</v>
      </c>
      <c r="D2069" s="24" t="str">
        <f t="shared" si="105"/>
        <v>FL</v>
      </c>
      <c r="E2069" s="25" t="str">
        <f t="shared" si="103"/>
        <v>7325</v>
      </c>
      <c r="F2069" s="24" t="str">
        <f t="shared" si="104"/>
        <v>Devil's Apple</v>
      </c>
      <c r="G2069" t="s">
        <v>617</v>
      </c>
      <c r="I2069" s="26" t="s">
        <v>241</v>
      </c>
      <c r="J2069" t="s">
        <v>38406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21</v>
      </c>
      <c r="Q2069">
        <v>0</v>
      </c>
      <c r="R2069">
        <v>0</v>
      </c>
    </row>
    <row r="2070" spans="1:20" hidden="1" x14ac:dyDescent="0.35">
      <c r="A2070" t="s">
        <v>38359</v>
      </c>
      <c r="B2070">
        <v>3</v>
      </c>
      <c r="D2070" s="24" t="str">
        <f t="shared" si="105"/>
        <v>FL</v>
      </c>
      <c r="E2070" s="25" t="str">
        <f t="shared" si="103"/>
        <v>7346</v>
      </c>
      <c r="F2070" s="24" t="str">
        <f t="shared" si="104"/>
        <v/>
      </c>
      <c r="G2070" t="s">
        <v>489</v>
      </c>
      <c r="I2070" t="s">
        <v>242</v>
      </c>
      <c r="J2070" s="26" t="s">
        <v>38342</v>
      </c>
      <c r="K2070">
        <v>0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20" hidden="1" x14ac:dyDescent="0.35">
      <c r="A2071" t="s">
        <v>38359</v>
      </c>
      <c r="B2071">
        <v>3</v>
      </c>
      <c r="D2071" s="24" t="str">
        <f t="shared" si="105"/>
        <v>FL</v>
      </c>
      <c r="E2071" s="25" t="str">
        <f t="shared" si="103"/>
        <v>7592</v>
      </c>
      <c r="F2071" s="24" t="str">
        <f t="shared" si="104"/>
        <v>Lawyer Vine</v>
      </c>
      <c r="G2071" t="s">
        <v>321</v>
      </c>
      <c r="I2071" t="s">
        <v>89</v>
      </c>
      <c r="J2071" s="26" t="s">
        <v>38342</v>
      </c>
      <c r="K2071">
        <v>0</v>
      </c>
      <c r="L2071">
        <v>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20" hidden="1" x14ac:dyDescent="0.35">
      <c r="A2072" t="s">
        <v>38359</v>
      </c>
      <c r="B2072">
        <v>3</v>
      </c>
      <c r="D2072" s="24" t="str">
        <f t="shared" si="105"/>
        <v>FL</v>
      </c>
      <c r="E2072" s="25" t="str">
        <f t="shared" si="103"/>
        <v>4650</v>
      </c>
      <c r="F2072" s="24" t="str">
        <f t="shared" si="104"/>
        <v>White Passionflower</v>
      </c>
      <c r="G2072" t="s">
        <v>344</v>
      </c>
      <c r="I2072" s="26" t="s">
        <v>38262</v>
      </c>
      <c r="J2072" t="s">
        <v>38406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8</v>
      </c>
      <c r="Q2072">
        <v>0</v>
      </c>
      <c r="R2072">
        <v>0</v>
      </c>
    </row>
    <row r="2073" spans="1:20" hidden="1" x14ac:dyDescent="0.35">
      <c r="A2073" t="s">
        <v>38359</v>
      </c>
      <c r="B2073">
        <v>3</v>
      </c>
      <c r="D2073" s="24" t="str">
        <f t="shared" si="105"/>
        <v>FL</v>
      </c>
      <c r="E2073" s="25" t="str">
        <f t="shared" si="103"/>
        <v>4318</v>
      </c>
      <c r="F2073" s="24" t="str">
        <f t="shared" si="104"/>
        <v>Large Mock-olive</v>
      </c>
      <c r="G2073" t="s">
        <v>25766</v>
      </c>
      <c r="I2073" t="s">
        <v>89</v>
      </c>
      <c r="J2073" s="26" t="s">
        <v>38342</v>
      </c>
      <c r="K2073">
        <v>0</v>
      </c>
      <c r="L2073">
        <v>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20" hidden="1" x14ac:dyDescent="0.35">
      <c r="A2074" t="s">
        <v>38359</v>
      </c>
      <c r="B2074">
        <v>3</v>
      </c>
      <c r="D2074" s="24" t="str">
        <f t="shared" si="105"/>
        <v>FL</v>
      </c>
      <c r="E2074" s="25" t="str">
        <f t="shared" si="103"/>
        <v>1392</v>
      </c>
      <c r="F2074" s="24" t="str">
        <f t="shared" si="104"/>
        <v/>
      </c>
      <c r="G2074" t="s">
        <v>38401</v>
      </c>
      <c r="I2074" s="26" t="s">
        <v>38262</v>
      </c>
      <c r="J2074" t="s">
        <v>38406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42</v>
      </c>
      <c r="Q2074">
        <v>0</v>
      </c>
      <c r="R2074">
        <v>0</v>
      </c>
    </row>
    <row r="2075" spans="1:20" hidden="1" x14ac:dyDescent="0.35">
      <c r="A2075" t="s">
        <v>38359</v>
      </c>
      <c r="B2075">
        <v>3</v>
      </c>
      <c r="D2075" s="24" t="str">
        <f t="shared" si="105"/>
        <v>FL</v>
      </c>
      <c r="E2075" s="25" t="str">
        <f t="shared" si="103"/>
        <v>11953</v>
      </c>
      <c r="F2075" s="24" t="str">
        <f t="shared" si="104"/>
        <v/>
      </c>
      <c r="G2075" t="s">
        <v>25495</v>
      </c>
      <c r="I2075" t="s">
        <v>89</v>
      </c>
      <c r="J2075" s="26" t="s">
        <v>38342</v>
      </c>
      <c r="K2075">
        <v>0</v>
      </c>
      <c r="L2075">
        <v>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20" hidden="1" x14ac:dyDescent="0.35">
      <c r="A2076" t="s">
        <v>38359</v>
      </c>
      <c r="B2076">
        <v>3</v>
      </c>
      <c r="D2076" s="24" t="str">
        <f t="shared" si="105"/>
        <v>FL</v>
      </c>
      <c r="E2076" s="25" t="str">
        <f t="shared" si="103"/>
        <v>2209</v>
      </c>
      <c r="F2076" s="24" t="str">
        <f t="shared" si="104"/>
        <v>Native Wandering Jew</v>
      </c>
      <c r="G2076" t="s">
        <v>298</v>
      </c>
      <c r="I2076" t="s">
        <v>242</v>
      </c>
      <c r="J2076" t="s">
        <v>38406</v>
      </c>
      <c r="K2076">
        <v>0</v>
      </c>
      <c r="L2076">
        <v>10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38407</v>
      </c>
      <c r="T2076" t="s">
        <v>38412</v>
      </c>
    </row>
    <row r="2077" spans="1:20" hidden="1" x14ac:dyDescent="0.35">
      <c r="A2077" t="s">
        <v>38359</v>
      </c>
      <c r="B2077">
        <v>3</v>
      </c>
      <c r="D2077" s="24" t="str">
        <f t="shared" si="105"/>
        <v>FL</v>
      </c>
      <c r="E2077" s="25" t="str">
        <f t="shared" si="103"/>
        <v>5045</v>
      </c>
      <c r="F2077" s="24" t="str">
        <f t="shared" si="104"/>
        <v/>
      </c>
      <c r="G2077" t="s">
        <v>26306</v>
      </c>
      <c r="I2077" t="s">
        <v>242</v>
      </c>
      <c r="J2077" s="26" t="s">
        <v>38342</v>
      </c>
      <c r="K2077">
        <v>0</v>
      </c>
      <c r="L2077" s="26">
        <v>100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649</v>
      </c>
      <c r="T2077" t="s">
        <v>38411</v>
      </c>
    </row>
    <row r="2078" spans="1:20" hidden="1" x14ac:dyDescent="0.35">
      <c r="A2078" t="s">
        <v>38359</v>
      </c>
      <c r="B2078">
        <v>3</v>
      </c>
      <c r="D2078" s="24" t="str">
        <f t="shared" si="105"/>
        <v>FL</v>
      </c>
      <c r="E2078" s="25" t="str">
        <f t="shared" si="103"/>
        <v>7469</v>
      </c>
      <c r="F2078" s="24" t="str">
        <f t="shared" si="104"/>
        <v/>
      </c>
      <c r="G2078" t="s">
        <v>12417</v>
      </c>
      <c r="I2078" s="26" t="s">
        <v>124</v>
      </c>
      <c r="J2078" s="26" t="s">
        <v>38342</v>
      </c>
      <c r="K2078">
        <v>0</v>
      </c>
      <c r="L2078" s="26">
        <v>1500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38410</v>
      </c>
      <c r="T2078" t="s">
        <v>38414</v>
      </c>
    </row>
    <row r="2079" spans="1:20" hidden="1" x14ac:dyDescent="0.35">
      <c r="A2079" t="s">
        <v>38359</v>
      </c>
      <c r="B2079">
        <v>3</v>
      </c>
      <c r="D2079" s="24" t="str">
        <f t="shared" si="105"/>
        <v>FL</v>
      </c>
      <c r="E2079" s="25" t="str">
        <f t="shared" si="103"/>
        <v>6282</v>
      </c>
      <c r="F2079" s="24" t="str">
        <f t="shared" si="104"/>
        <v>Water Vine</v>
      </c>
      <c r="G2079" t="s">
        <v>258</v>
      </c>
      <c r="I2079" t="s">
        <v>89</v>
      </c>
      <c r="J2079" t="s">
        <v>38406</v>
      </c>
      <c r="K2079">
        <v>0</v>
      </c>
      <c r="L2079">
        <v>2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</row>
    <row r="2080" spans="1:20" hidden="1" x14ac:dyDescent="0.35">
      <c r="A2080" t="s">
        <v>38359</v>
      </c>
      <c r="B2080">
        <v>3</v>
      </c>
      <c r="D2080" s="24" t="str">
        <f t="shared" si="105"/>
        <v>FL</v>
      </c>
      <c r="E2080" s="25" t="str">
        <f t="shared" si="103"/>
        <v>10416</v>
      </c>
      <c r="F2080" s="24" t="str">
        <f t="shared" si="104"/>
        <v>Burny Vine</v>
      </c>
      <c r="G2080" t="s">
        <v>164</v>
      </c>
      <c r="I2080" t="s">
        <v>89</v>
      </c>
      <c r="J2080" s="26" t="s">
        <v>38342</v>
      </c>
      <c r="K2080">
        <v>0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20" hidden="1" x14ac:dyDescent="0.35">
      <c r="A2081" t="s">
        <v>38359</v>
      </c>
      <c r="B2081">
        <v>3</v>
      </c>
      <c r="D2081" s="24" t="str">
        <f t="shared" si="105"/>
        <v>FL</v>
      </c>
      <c r="E2081" s="25" t="str">
        <f t="shared" si="103"/>
        <v>3498</v>
      </c>
      <c r="F2081" s="24" t="str">
        <f t="shared" si="104"/>
        <v>Bolly Gum</v>
      </c>
      <c r="G2081" t="s">
        <v>220</v>
      </c>
      <c r="I2081" t="s">
        <v>89</v>
      </c>
      <c r="J2081" s="26" t="s">
        <v>38406</v>
      </c>
      <c r="K2081">
        <v>0</v>
      </c>
      <c r="L2081">
        <v>2</v>
      </c>
      <c r="M2081">
        <v>0</v>
      </c>
      <c r="N2081">
        <v>0</v>
      </c>
      <c r="O2081">
        <v>0</v>
      </c>
      <c r="P2081">
        <v>5</v>
      </c>
      <c r="Q2081">
        <v>0</v>
      </c>
      <c r="R2081">
        <v>0</v>
      </c>
    </row>
    <row r="2082" spans="1:20" hidden="1" x14ac:dyDescent="0.35">
      <c r="A2082" t="s">
        <v>38359</v>
      </c>
      <c r="B2082">
        <v>3</v>
      </c>
      <c r="D2082" s="24" t="str">
        <f t="shared" si="105"/>
        <v>FL</v>
      </c>
      <c r="E2082" s="25" t="str">
        <f t="shared" si="103"/>
        <v>3688</v>
      </c>
      <c r="F2082" s="24" t="str">
        <f t="shared" si="104"/>
        <v>Pearl Vine</v>
      </c>
      <c r="G2082" t="s">
        <v>378</v>
      </c>
      <c r="I2082" t="s">
        <v>89</v>
      </c>
      <c r="J2082" s="26" t="s">
        <v>38342</v>
      </c>
      <c r="K2082">
        <v>0</v>
      </c>
      <c r="L2082">
        <v>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20" hidden="1" x14ac:dyDescent="0.35">
      <c r="A2083" t="s">
        <v>38359</v>
      </c>
      <c r="B2083">
        <v>3</v>
      </c>
      <c r="D2083" s="24" t="str">
        <f t="shared" si="105"/>
        <v>FL</v>
      </c>
      <c r="E2083" s="25" t="str">
        <f t="shared" si="103"/>
        <v>7201</v>
      </c>
      <c r="F2083" s="24" t="str">
        <f t="shared" si="104"/>
        <v>Blue Lilly Pilly</v>
      </c>
      <c r="G2083" t="s">
        <v>362</v>
      </c>
      <c r="I2083" t="s">
        <v>89</v>
      </c>
      <c r="J2083" s="26" t="s">
        <v>38342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T2083" s="49">
        <v>0.05</v>
      </c>
    </row>
    <row r="2084" spans="1:20" hidden="1" x14ac:dyDescent="0.35">
      <c r="A2084" t="s">
        <v>38359</v>
      </c>
      <c r="B2084">
        <v>3</v>
      </c>
      <c r="D2084" s="24" t="str">
        <f t="shared" si="105"/>
        <v>FL</v>
      </c>
      <c r="E2084" s="25" t="str">
        <f t="shared" si="103"/>
        <v>6272</v>
      </c>
      <c r="F2084" s="24" t="str">
        <f t="shared" si="104"/>
        <v>Ivy-leaved Violet</v>
      </c>
      <c r="G2084" t="s">
        <v>352</v>
      </c>
      <c r="I2084" t="s">
        <v>242</v>
      </c>
      <c r="J2084" t="s">
        <v>38406</v>
      </c>
      <c r="K2084">
        <v>0</v>
      </c>
      <c r="L2084" s="26">
        <v>40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649</v>
      </c>
      <c r="T2084" t="s">
        <v>38413</v>
      </c>
    </row>
    <row r="2085" spans="1:20" hidden="1" x14ac:dyDescent="0.35">
      <c r="A2085" t="s">
        <v>38359</v>
      </c>
      <c r="B2085">
        <v>3</v>
      </c>
      <c r="D2085" s="24" t="str">
        <f t="shared" si="105"/>
        <v>FL</v>
      </c>
      <c r="E2085" s="25" t="str">
        <f t="shared" si="103"/>
        <v>PHYT</v>
      </c>
      <c r="F2085" s="24" t="str">
        <f t="shared" si="104"/>
        <v/>
      </c>
      <c r="G2085" t="s">
        <v>28315</v>
      </c>
      <c r="I2085" s="26" t="s">
        <v>241</v>
      </c>
      <c r="J2085" t="s">
        <v>38406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</v>
      </c>
      <c r="Q2085">
        <v>0</v>
      </c>
      <c r="R2085">
        <v>0</v>
      </c>
    </row>
    <row r="2086" spans="1:20" hidden="1" x14ac:dyDescent="0.35">
      <c r="A2086" t="s">
        <v>38359</v>
      </c>
      <c r="B2086">
        <v>3</v>
      </c>
      <c r="D2086" s="24" t="str">
        <f t="shared" si="105"/>
        <v>FL</v>
      </c>
      <c r="E2086" s="25" t="str">
        <f t="shared" si="103"/>
        <v/>
      </c>
      <c r="F2086" s="24" t="str">
        <f t="shared" si="104"/>
        <v/>
      </c>
      <c r="G2086" t="s">
        <v>38360</v>
      </c>
      <c r="I2086" t="s">
        <v>124</v>
      </c>
      <c r="J2086" s="26" t="s">
        <v>38343</v>
      </c>
      <c r="K2086">
        <v>0</v>
      </c>
      <c r="L2086">
        <v>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20" hidden="1" x14ac:dyDescent="0.35">
      <c r="A2087" t="s">
        <v>38359</v>
      </c>
      <c r="B2087">
        <v>4</v>
      </c>
      <c r="D2087" s="24" t="str">
        <f t="shared" si="105"/>
        <v>FL</v>
      </c>
      <c r="E2087" s="25" t="str">
        <f t="shared" si="103"/>
        <v>2209</v>
      </c>
      <c r="F2087" s="24" t="str">
        <f t="shared" si="104"/>
        <v>Native Wandering Jew</v>
      </c>
      <c r="G2087" t="s">
        <v>298</v>
      </c>
      <c r="I2087" t="s">
        <v>242</v>
      </c>
      <c r="J2087" s="26" t="s">
        <v>38342</v>
      </c>
      <c r="K2087">
        <v>0</v>
      </c>
      <c r="L2087">
        <v>20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649</v>
      </c>
      <c r="T2087" t="s">
        <v>38412</v>
      </c>
    </row>
    <row r="2088" spans="1:20" hidden="1" x14ac:dyDescent="0.35">
      <c r="A2088" t="s">
        <v>38359</v>
      </c>
      <c r="B2088">
        <v>4</v>
      </c>
      <c r="D2088" s="24" t="str">
        <f t="shared" si="105"/>
        <v>FL</v>
      </c>
      <c r="E2088" s="25" t="str">
        <f t="shared" si="103"/>
        <v>5045</v>
      </c>
      <c r="F2088" s="24" t="str">
        <f t="shared" si="104"/>
        <v/>
      </c>
      <c r="G2088" t="s">
        <v>26306</v>
      </c>
      <c r="I2088" t="s">
        <v>242</v>
      </c>
      <c r="J2088" s="26" t="s">
        <v>38342</v>
      </c>
      <c r="K2088">
        <v>0</v>
      </c>
      <c r="L2088" s="26">
        <v>150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38410</v>
      </c>
      <c r="T2088" t="s">
        <v>38411</v>
      </c>
    </row>
    <row r="2089" spans="1:20" hidden="1" x14ac:dyDescent="0.35">
      <c r="A2089" t="s">
        <v>38359</v>
      </c>
      <c r="B2089">
        <v>4</v>
      </c>
      <c r="D2089" s="24" t="str">
        <f t="shared" si="105"/>
        <v>FL</v>
      </c>
      <c r="E2089" s="25" t="str">
        <f t="shared" si="103"/>
        <v>6272</v>
      </c>
      <c r="F2089" s="24" t="str">
        <f t="shared" si="104"/>
        <v>Ivy-leaved Violet</v>
      </c>
      <c r="G2089" t="s">
        <v>352</v>
      </c>
      <c r="I2089" t="s">
        <v>242</v>
      </c>
      <c r="J2089" s="26" t="s">
        <v>38342</v>
      </c>
      <c r="K2089">
        <v>0</v>
      </c>
      <c r="L2089" s="26">
        <v>20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38407</v>
      </c>
      <c r="T2089" t="s">
        <v>38413</v>
      </c>
    </row>
    <row r="2090" spans="1:20" hidden="1" x14ac:dyDescent="0.35">
      <c r="A2090" t="s">
        <v>38359</v>
      </c>
      <c r="B2090">
        <v>4</v>
      </c>
      <c r="D2090" s="24" t="str">
        <f t="shared" si="105"/>
        <v>FL</v>
      </c>
      <c r="E2090" s="25" t="str">
        <f t="shared" si="103"/>
        <v>1084</v>
      </c>
      <c r="F2090" s="24" t="str">
        <f t="shared" si="104"/>
        <v/>
      </c>
      <c r="G2090" t="s">
        <v>336</v>
      </c>
      <c r="I2090" t="s">
        <v>89</v>
      </c>
      <c r="J2090" s="26" t="s">
        <v>38342</v>
      </c>
      <c r="K2090">
        <v>0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20" hidden="1" x14ac:dyDescent="0.35">
      <c r="A2091" t="s">
        <v>38359</v>
      </c>
      <c r="B2091">
        <v>4</v>
      </c>
      <c r="D2091" s="24" t="str">
        <f t="shared" si="105"/>
        <v>FL</v>
      </c>
      <c r="E2091" s="25" t="str">
        <f t="shared" si="103"/>
        <v>5246</v>
      </c>
      <c r="F2091" s="24" t="str">
        <f t="shared" si="104"/>
        <v>Plum Pine</v>
      </c>
      <c r="G2091" t="s">
        <v>29130</v>
      </c>
      <c r="I2091" t="s">
        <v>89</v>
      </c>
      <c r="J2091" s="26" t="s">
        <v>38342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38366</v>
      </c>
    </row>
    <row r="2092" spans="1:20" hidden="1" x14ac:dyDescent="0.35">
      <c r="A2092" t="s">
        <v>38359</v>
      </c>
      <c r="B2092">
        <v>4</v>
      </c>
      <c r="D2092" s="24" t="str">
        <f t="shared" si="105"/>
        <v>FL</v>
      </c>
      <c r="E2092" s="25" t="str">
        <f t="shared" si="103"/>
        <v>11864</v>
      </c>
      <c r="F2092" s="24" t="str">
        <f t="shared" si="104"/>
        <v>Yellow Tulipwood</v>
      </c>
      <c r="G2092" t="s">
        <v>698</v>
      </c>
      <c r="I2092" t="s">
        <v>89</v>
      </c>
      <c r="J2092" s="26" t="s">
        <v>38342</v>
      </c>
      <c r="K2092">
        <v>0</v>
      </c>
      <c r="L2092">
        <v>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20" hidden="1" x14ac:dyDescent="0.35">
      <c r="A2093" t="s">
        <v>38359</v>
      </c>
      <c r="B2093">
        <v>4</v>
      </c>
      <c r="D2093" s="24" t="str">
        <f t="shared" si="105"/>
        <v>FL</v>
      </c>
      <c r="E2093" s="25" t="str">
        <f t="shared" si="103"/>
        <v>2566</v>
      </c>
      <c r="F2093" s="24" t="str">
        <f t="shared" si="104"/>
        <v>Myrtle Ebony</v>
      </c>
      <c r="G2093" t="s">
        <v>612</v>
      </c>
      <c r="I2093" t="s">
        <v>89</v>
      </c>
      <c r="J2093" s="26" t="s">
        <v>38342</v>
      </c>
      <c r="K2093">
        <v>0</v>
      </c>
      <c r="L2093">
        <v>1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0</v>
      </c>
    </row>
    <row r="2094" spans="1:20" hidden="1" x14ac:dyDescent="0.35">
      <c r="A2094" t="s">
        <v>38359</v>
      </c>
      <c r="B2094">
        <v>4</v>
      </c>
      <c r="D2094" s="24" t="str">
        <f t="shared" si="105"/>
        <v>FL</v>
      </c>
      <c r="E2094" s="25" t="str">
        <f t="shared" si="103"/>
        <v>1209</v>
      </c>
      <c r="F2094" s="24" t="str">
        <f t="shared" si="104"/>
        <v>Celery Wood</v>
      </c>
      <c r="G2094" t="s">
        <v>206</v>
      </c>
      <c r="I2094" s="26" t="s">
        <v>38262</v>
      </c>
      <c r="J2094" t="s">
        <v>38406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0</v>
      </c>
      <c r="R2094">
        <v>0</v>
      </c>
    </row>
    <row r="2095" spans="1:20" hidden="1" x14ac:dyDescent="0.35">
      <c r="A2095" t="s">
        <v>38359</v>
      </c>
      <c r="B2095">
        <v>4</v>
      </c>
      <c r="D2095" s="24" t="str">
        <f t="shared" si="105"/>
        <v>FL</v>
      </c>
      <c r="E2095" s="25" t="str">
        <f t="shared" si="103"/>
        <v>2746</v>
      </c>
      <c r="F2095" s="24" t="str">
        <f t="shared" si="104"/>
        <v/>
      </c>
      <c r="G2095" t="s">
        <v>28174</v>
      </c>
      <c r="I2095" s="26" t="s">
        <v>38262</v>
      </c>
      <c r="J2095" t="s">
        <v>38406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7</v>
      </c>
      <c r="Q2095">
        <v>0</v>
      </c>
      <c r="R2095">
        <v>0</v>
      </c>
    </row>
    <row r="2096" spans="1:20" hidden="1" x14ac:dyDescent="0.35">
      <c r="A2096" t="s">
        <v>38359</v>
      </c>
      <c r="B2096">
        <v>4</v>
      </c>
      <c r="D2096" s="24" t="str">
        <f t="shared" si="105"/>
        <v>FL</v>
      </c>
      <c r="E2096" s="25" t="str">
        <f t="shared" si="103"/>
        <v>6090</v>
      </c>
      <c r="F2096" s="24" t="str">
        <f t="shared" si="104"/>
        <v>Wild Tobacco Bush</v>
      </c>
      <c r="G2096" t="s">
        <v>387</v>
      </c>
      <c r="I2096" s="26" t="s">
        <v>241</v>
      </c>
      <c r="J2096" t="s">
        <v>38406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0</v>
      </c>
      <c r="R2096">
        <v>0</v>
      </c>
    </row>
    <row r="2097" spans="1:18" hidden="1" x14ac:dyDescent="0.35">
      <c r="A2097" t="s">
        <v>38359</v>
      </c>
      <c r="B2097">
        <v>4</v>
      </c>
      <c r="D2097" s="24" t="str">
        <f t="shared" si="105"/>
        <v>FL</v>
      </c>
      <c r="E2097" s="25" t="str">
        <f t="shared" si="103"/>
        <v>6760</v>
      </c>
      <c r="F2097" s="24" t="str">
        <f t="shared" si="104"/>
        <v/>
      </c>
      <c r="G2097" t="s">
        <v>106</v>
      </c>
      <c r="I2097" s="26" t="s">
        <v>38262</v>
      </c>
      <c r="J2097" t="s">
        <v>38406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</v>
      </c>
      <c r="Q2097">
        <v>0</v>
      </c>
      <c r="R2097">
        <v>0</v>
      </c>
    </row>
    <row r="2098" spans="1:18" hidden="1" x14ac:dyDescent="0.35">
      <c r="A2098" t="s">
        <v>38359</v>
      </c>
      <c r="B2098">
        <v>4</v>
      </c>
      <c r="D2098" s="24" t="str">
        <f t="shared" si="105"/>
        <v>FL</v>
      </c>
      <c r="E2098" s="25" t="str">
        <f t="shared" si="103"/>
        <v>6248</v>
      </c>
      <c r="F2098" s="24" t="str">
        <f t="shared" si="104"/>
        <v>Lantana</v>
      </c>
      <c r="G2098" t="s">
        <v>583</v>
      </c>
      <c r="I2098" t="s">
        <v>89</v>
      </c>
      <c r="J2098" s="26" t="s">
        <v>38342</v>
      </c>
      <c r="K2098">
        <v>0</v>
      </c>
      <c r="L2098">
        <v>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hidden="1" x14ac:dyDescent="0.35">
      <c r="A2099" t="s">
        <v>38359</v>
      </c>
      <c r="B2099">
        <v>4</v>
      </c>
      <c r="D2099" s="24" t="str">
        <f t="shared" si="105"/>
        <v>FL</v>
      </c>
      <c r="E2099" s="25" t="str">
        <f t="shared" si="103"/>
        <v>PHYT</v>
      </c>
      <c r="F2099" s="24" t="str">
        <f t="shared" si="104"/>
        <v/>
      </c>
      <c r="G2099" t="s">
        <v>28315</v>
      </c>
      <c r="I2099" s="26" t="s">
        <v>241</v>
      </c>
      <c r="J2099" t="s">
        <v>38406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</v>
      </c>
      <c r="Q2099">
        <v>0</v>
      </c>
      <c r="R2099">
        <v>0</v>
      </c>
    </row>
    <row r="2100" spans="1:18" hidden="1" x14ac:dyDescent="0.35">
      <c r="A2100" t="s">
        <v>38359</v>
      </c>
      <c r="B2100">
        <v>4</v>
      </c>
      <c r="D2100" s="24" t="str">
        <f t="shared" si="105"/>
        <v>FL</v>
      </c>
      <c r="E2100" s="25" t="str">
        <f t="shared" si="103"/>
        <v>4650</v>
      </c>
      <c r="F2100" s="24" t="str">
        <f t="shared" si="104"/>
        <v>White Passionflower</v>
      </c>
      <c r="G2100" t="s">
        <v>344</v>
      </c>
      <c r="I2100" s="26" t="s">
        <v>38262</v>
      </c>
      <c r="J2100" t="s">
        <v>38406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6</v>
      </c>
      <c r="Q2100">
        <v>0</v>
      </c>
      <c r="R2100">
        <v>0</v>
      </c>
    </row>
    <row r="2101" spans="1:18" hidden="1" x14ac:dyDescent="0.35">
      <c r="A2101" t="s">
        <v>38359</v>
      </c>
      <c r="B2101">
        <v>4</v>
      </c>
      <c r="D2101" s="24" t="str">
        <f t="shared" si="105"/>
        <v>FL</v>
      </c>
      <c r="E2101" s="25" t="str">
        <f t="shared" si="103"/>
        <v>1392</v>
      </c>
      <c r="F2101" s="24" t="str">
        <f t="shared" si="104"/>
        <v/>
      </c>
      <c r="G2101" t="s">
        <v>38401</v>
      </c>
      <c r="I2101" s="26" t="s">
        <v>38262</v>
      </c>
      <c r="J2101" t="s">
        <v>38406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12</v>
      </c>
      <c r="Q2101">
        <v>0</v>
      </c>
      <c r="R2101">
        <v>0</v>
      </c>
    </row>
    <row r="2102" spans="1:18" hidden="1" x14ac:dyDescent="0.35">
      <c r="A2102" t="s">
        <v>38359</v>
      </c>
      <c r="B2102">
        <v>4</v>
      </c>
      <c r="D2102" s="24" t="str">
        <f t="shared" si="105"/>
        <v>FL</v>
      </c>
      <c r="E2102" s="25" t="str">
        <f t="shared" si="103"/>
        <v>7325</v>
      </c>
      <c r="F2102" s="24" t="str">
        <f t="shared" si="104"/>
        <v>Devil's Apple</v>
      </c>
      <c r="G2102" t="s">
        <v>617</v>
      </c>
      <c r="I2102" s="26" t="s">
        <v>38262</v>
      </c>
      <c r="J2102" t="s">
        <v>38406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17</v>
      </c>
      <c r="Q2102">
        <v>0</v>
      </c>
      <c r="R2102">
        <v>0</v>
      </c>
    </row>
    <row r="2103" spans="1:18" hidden="1" x14ac:dyDescent="0.35">
      <c r="A2103" t="s">
        <v>38359</v>
      </c>
      <c r="B2103">
        <v>4</v>
      </c>
      <c r="D2103" s="24" t="str">
        <f t="shared" si="105"/>
        <v>FL</v>
      </c>
      <c r="E2103" s="25" t="str">
        <f t="shared" si="103"/>
        <v>6286</v>
      </c>
      <c r="F2103" s="24" t="str">
        <f t="shared" si="104"/>
        <v>Yaroong</v>
      </c>
      <c r="G2103" t="s">
        <v>10400</v>
      </c>
      <c r="I2103" t="s">
        <v>89</v>
      </c>
      <c r="J2103" t="s">
        <v>38406</v>
      </c>
      <c r="K2103">
        <v>0</v>
      </c>
      <c r="L2103">
        <v>2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</row>
    <row r="2104" spans="1:18" hidden="1" x14ac:dyDescent="0.35">
      <c r="A2104" t="s">
        <v>38359</v>
      </c>
      <c r="B2104">
        <v>4</v>
      </c>
      <c r="D2104" s="24" t="str">
        <f t="shared" si="105"/>
        <v>FL</v>
      </c>
      <c r="E2104" s="25" t="str">
        <f t="shared" si="103"/>
        <v>6015</v>
      </c>
      <c r="F2104" s="24" t="str">
        <f t="shared" si="104"/>
        <v>Wombat Berry</v>
      </c>
      <c r="G2104" t="s">
        <v>572</v>
      </c>
      <c r="I2104" s="26" t="s">
        <v>38262</v>
      </c>
      <c r="J2104" t="s">
        <v>38406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3</v>
      </c>
      <c r="Q2104">
        <v>0</v>
      </c>
      <c r="R2104">
        <v>0</v>
      </c>
    </row>
    <row r="2105" spans="1:18" hidden="1" x14ac:dyDescent="0.35">
      <c r="A2105" t="s">
        <v>38359</v>
      </c>
      <c r="B2105">
        <v>4</v>
      </c>
      <c r="D2105" s="24" t="str">
        <f t="shared" si="105"/>
        <v>FL</v>
      </c>
      <c r="E2105" s="25" t="str">
        <f t="shared" si="103"/>
        <v>8428</v>
      </c>
      <c r="F2105" s="24" t="str">
        <f t="shared" si="104"/>
        <v>Snake Vine</v>
      </c>
      <c r="G2105" t="s">
        <v>216</v>
      </c>
      <c r="I2105" t="s">
        <v>89</v>
      </c>
      <c r="J2105" s="26" t="s">
        <v>38342</v>
      </c>
      <c r="K2105">
        <v>0</v>
      </c>
      <c r="L2105">
        <v>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hidden="1" x14ac:dyDescent="0.35">
      <c r="A2106" t="s">
        <v>38359</v>
      </c>
      <c r="B2106">
        <v>4</v>
      </c>
      <c r="D2106" s="24" t="str">
        <f t="shared" si="105"/>
        <v>FL</v>
      </c>
      <c r="E2106" s="25" t="str">
        <f t="shared" si="103"/>
        <v>8418</v>
      </c>
      <c r="F2106" s="24" t="str">
        <f t="shared" si="104"/>
        <v>Logan Apple</v>
      </c>
      <c r="G2106" t="s">
        <v>3429</v>
      </c>
      <c r="I2106" t="s">
        <v>89</v>
      </c>
      <c r="J2106" s="26" t="s">
        <v>38406</v>
      </c>
      <c r="K2106">
        <v>0</v>
      </c>
      <c r="L2106">
        <v>2</v>
      </c>
      <c r="M2106">
        <v>0</v>
      </c>
      <c r="N2106">
        <v>1</v>
      </c>
      <c r="O2106">
        <v>0</v>
      </c>
      <c r="P2106">
        <v>5</v>
      </c>
      <c r="Q2106">
        <v>0</v>
      </c>
      <c r="R2106">
        <v>0</v>
      </c>
    </row>
    <row r="2107" spans="1:18" hidden="1" x14ac:dyDescent="0.35">
      <c r="A2107" t="s">
        <v>38359</v>
      </c>
      <c r="B2107">
        <v>4</v>
      </c>
      <c r="D2107" s="24" t="str">
        <f t="shared" si="105"/>
        <v>FL</v>
      </c>
      <c r="E2107" s="25" t="str">
        <f t="shared" si="103"/>
        <v>5879</v>
      </c>
      <c r="F2107" s="24" t="str">
        <f t="shared" si="104"/>
        <v>Coogera</v>
      </c>
      <c r="G2107" t="s">
        <v>609</v>
      </c>
      <c r="I2107" t="s">
        <v>89</v>
      </c>
      <c r="J2107" s="26" t="s">
        <v>38406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3</v>
      </c>
      <c r="Q2107">
        <v>0</v>
      </c>
      <c r="R2107">
        <v>0</v>
      </c>
    </row>
    <row r="2108" spans="1:18" hidden="1" x14ac:dyDescent="0.35">
      <c r="A2108" t="s">
        <v>38359</v>
      </c>
      <c r="B2108">
        <v>4</v>
      </c>
      <c r="D2108" s="24" t="str">
        <f t="shared" si="105"/>
        <v>FL</v>
      </c>
      <c r="E2108" s="25" t="str">
        <f t="shared" si="103"/>
        <v>3498</v>
      </c>
      <c r="F2108" s="24" t="str">
        <f t="shared" si="104"/>
        <v>Bolly Gum</v>
      </c>
      <c r="G2108" t="s">
        <v>220</v>
      </c>
      <c r="I2108" t="s">
        <v>89</v>
      </c>
      <c r="J2108" s="26" t="s">
        <v>38406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</v>
      </c>
      <c r="Q2108">
        <v>0</v>
      </c>
      <c r="R2108">
        <v>0</v>
      </c>
    </row>
    <row r="2109" spans="1:18" hidden="1" x14ac:dyDescent="0.35">
      <c r="A2109" t="s">
        <v>38359</v>
      </c>
      <c r="B2109">
        <v>4</v>
      </c>
      <c r="D2109" s="24" t="str">
        <f t="shared" si="105"/>
        <v>FL</v>
      </c>
      <c r="E2109" s="25" t="str">
        <f t="shared" si="103"/>
        <v>2363</v>
      </c>
      <c r="F2109" s="24" t="str">
        <f t="shared" si="104"/>
        <v/>
      </c>
      <c r="G2109" t="s">
        <v>12281</v>
      </c>
      <c r="I2109" s="26" t="s">
        <v>124</v>
      </c>
      <c r="J2109" s="26" t="s">
        <v>38342</v>
      </c>
      <c r="K2109">
        <v>0</v>
      </c>
      <c r="L2109">
        <v>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hidden="1" x14ac:dyDescent="0.35">
      <c r="A2110" t="s">
        <v>38359</v>
      </c>
      <c r="B2110">
        <v>4</v>
      </c>
      <c r="D2110" s="24" t="str">
        <f t="shared" si="105"/>
        <v>FL</v>
      </c>
      <c r="E2110" s="25" t="str">
        <f t="shared" si="103"/>
        <v>4318</v>
      </c>
      <c r="F2110" s="24" t="str">
        <f t="shared" si="104"/>
        <v>Large Mock-olive</v>
      </c>
      <c r="G2110" t="s">
        <v>25766</v>
      </c>
      <c r="I2110" t="s">
        <v>89</v>
      </c>
      <c r="J2110" s="26" t="s">
        <v>38406</v>
      </c>
      <c r="K2110">
        <v>0</v>
      </c>
      <c r="L2110">
        <v>2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</row>
    <row r="2111" spans="1:18" hidden="1" x14ac:dyDescent="0.35">
      <c r="A2111" t="s">
        <v>38359</v>
      </c>
      <c r="B2111">
        <v>4</v>
      </c>
      <c r="D2111" s="24" t="str">
        <f t="shared" si="105"/>
        <v>FL</v>
      </c>
      <c r="E2111" s="25" t="str">
        <f t="shared" si="103"/>
        <v>3921</v>
      </c>
      <c r="F2111" s="24" t="str">
        <f t="shared" si="104"/>
        <v>Sandpaper Fig</v>
      </c>
      <c r="G2111" t="s">
        <v>348</v>
      </c>
      <c r="I2111" s="26" t="s">
        <v>38262</v>
      </c>
      <c r="J2111" s="26" t="s">
        <v>38342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</row>
    <row r="2112" spans="1:18" hidden="1" x14ac:dyDescent="0.35">
      <c r="A2112" t="s">
        <v>38359</v>
      </c>
      <c r="B2112">
        <v>4</v>
      </c>
      <c r="D2112" s="24" t="str">
        <f t="shared" si="105"/>
        <v>FL</v>
      </c>
      <c r="E2112" s="25" t="str">
        <f t="shared" si="103"/>
        <v>4683</v>
      </c>
      <c r="F2112" s="24" t="str">
        <f t="shared" si="104"/>
        <v>Rough Fruit Pittosporum</v>
      </c>
      <c r="G2112" t="s">
        <v>28661</v>
      </c>
      <c r="I2112" t="s">
        <v>89</v>
      </c>
      <c r="J2112" s="26" t="s">
        <v>38342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20" hidden="1" x14ac:dyDescent="0.35">
      <c r="A2113" t="s">
        <v>38359</v>
      </c>
      <c r="B2113">
        <v>4</v>
      </c>
      <c r="D2113" s="24" t="str">
        <f t="shared" si="105"/>
        <v>FL</v>
      </c>
      <c r="E2113" s="25" t="str">
        <f t="shared" si="103"/>
        <v>5917</v>
      </c>
      <c r="F2113" s="24" t="str">
        <f t="shared" si="104"/>
        <v>Guioa</v>
      </c>
      <c r="G2113" t="s">
        <v>632</v>
      </c>
      <c r="I2113" s="26" t="s">
        <v>38262</v>
      </c>
      <c r="J2113" s="26" t="s">
        <v>38406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</row>
    <row r="2114" spans="1:20" x14ac:dyDescent="0.35">
      <c r="A2114" t="s">
        <v>38359</v>
      </c>
      <c r="B2114">
        <v>4</v>
      </c>
      <c r="D2114" s="24" t="str">
        <f t="shared" si="105"/>
        <v>FL</v>
      </c>
      <c r="E2114" s="25" t="str">
        <f t="shared" ref="E2114:E2177" si="106">IF(ISBLANK(G2114),"",IFERROR(VLOOKUP(G2114,FloraSpeciesList,2,FALSE),""))</f>
        <v>1195</v>
      </c>
      <c r="F2114" s="24" t="str">
        <f t="shared" ref="F2114:F2177" si="107">IF(ISBLANK(G2114),"",IFERROR(IF(VLOOKUP(G2114,FloraSpeciesList,3,FALSE)=0,"",VLOOKUP(G2114,FloraSpeciesList,3,FALSE)),""))</f>
        <v>Settler's Twine</v>
      </c>
      <c r="G2114" t="s">
        <v>551</v>
      </c>
      <c r="I2114" s="26" t="s">
        <v>124</v>
      </c>
      <c r="J2114" s="26" t="s">
        <v>38342</v>
      </c>
      <c r="K2114">
        <v>0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20" hidden="1" x14ac:dyDescent="0.35">
      <c r="A2115" t="s">
        <v>38359</v>
      </c>
      <c r="B2115">
        <v>5</v>
      </c>
      <c r="D2115" s="24" t="str">
        <f t="shared" si="105"/>
        <v>FL</v>
      </c>
      <c r="E2115" s="25" t="str">
        <f t="shared" si="106"/>
        <v>5884</v>
      </c>
      <c r="F2115" s="24" t="str">
        <f t="shared" si="107"/>
        <v>Tuckeroo</v>
      </c>
      <c r="G2115" t="s">
        <v>11906</v>
      </c>
      <c r="I2115" t="s">
        <v>89</v>
      </c>
      <c r="J2115" s="26" t="s">
        <v>38406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3</v>
      </c>
      <c r="Q2115">
        <v>0</v>
      </c>
      <c r="R2115">
        <v>0</v>
      </c>
    </row>
    <row r="2116" spans="1:20" hidden="1" x14ac:dyDescent="0.35">
      <c r="A2116" t="s">
        <v>38359</v>
      </c>
      <c r="B2116">
        <v>5</v>
      </c>
      <c r="D2116" s="24" t="str">
        <f t="shared" si="105"/>
        <v>FL</v>
      </c>
      <c r="E2116" s="25" t="str">
        <f t="shared" si="106"/>
        <v>11864</v>
      </c>
      <c r="F2116" s="24" t="str">
        <f t="shared" si="107"/>
        <v>Yellow Tulipwood</v>
      </c>
      <c r="G2116" t="s">
        <v>698</v>
      </c>
      <c r="I2116" t="s">
        <v>89</v>
      </c>
      <c r="J2116" s="26" t="s">
        <v>38406</v>
      </c>
      <c r="K2116">
        <v>0</v>
      </c>
      <c r="L2116">
        <v>6</v>
      </c>
      <c r="M2116">
        <v>0</v>
      </c>
      <c r="N2116">
        <v>2</v>
      </c>
      <c r="O2116">
        <v>0</v>
      </c>
      <c r="P2116">
        <v>4</v>
      </c>
      <c r="Q2116">
        <v>0</v>
      </c>
      <c r="R2116">
        <v>0</v>
      </c>
    </row>
    <row r="2117" spans="1:20" hidden="1" x14ac:dyDescent="0.35">
      <c r="A2117" t="s">
        <v>38359</v>
      </c>
      <c r="B2117">
        <v>5</v>
      </c>
      <c r="D2117" s="24" t="str">
        <f t="shared" ref="D2117:D2180" si="108">IF(ISBLANK(G2117),"","FL")</f>
        <v>FL</v>
      </c>
      <c r="E2117" s="25" t="str">
        <f t="shared" si="106"/>
        <v>4318</v>
      </c>
      <c r="F2117" s="24" t="str">
        <f t="shared" si="107"/>
        <v>Large Mock-olive</v>
      </c>
      <c r="G2117" t="s">
        <v>25766</v>
      </c>
      <c r="I2117" t="s">
        <v>89</v>
      </c>
      <c r="J2117" s="26" t="s">
        <v>38406</v>
      </c>
      <c r="K2117">
        <v>0</v>
      </c>
      <c r="L2117">
        <v>2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</row>
    <row r="2118" spans="1:20" hidden="1" x14ac:dyDescent="0.35">
      <c r="A2118" t="s">
        <v>38359</v>
      </c>
      <c r="B2118">
        <v>5</v>
      </c>
      <c r="D2118" s="24" t="str">
        <f t="shared" si="108"/>
        <v>FL</v>
      </c>
      <c r="E2118" s="25" t="str">
        <f t="shared" si="106"/>
        <v>10416</v>
      </c>
      <c r="F2118" s="24" t="str">
        <f t="shared" si="107"/>
        <v>Burny Vine</v>
      </c>
      <c r="G2118" t="s">
        <v>164</v>
      </c>
      <c r="I2118" t="s">
        <v>89</v>
      </c>
      <c r="J2118" s="26" t="s">
        <v>38342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20" hidden="1" x14ac:dyDescent="0.35">
      <c r="A2119" t="s">
        <v>38359</v>
      </c>
      <c r="B2119">
        <v>5</v>
      </c>
      <c r="D2119" s="24" t="str">
        <f t="shared" si="108"/>
        <v>FL</v>
      </c>
      <c r="E2119" s="25" t="str">
        <f t="shared" si="106"/>
        <v>6286</v>
      </c>
      <c r="F2119" s="24" t="str">
        <f t="shared" si="107"/>
        <v>Yaroong</v>
      </c>
      <c r="G2119" t="s">
        <v>10400</v>
      </c>
      <c r="I2119" t="s">
        <v>89</v>
      </c>
      <c r="J2119" s="26" t="s">
        <v>38342</v>
      </c>
      <c r="K2119">
        <v>0</v>
      </c>
      <c r="L2119">
        <v>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20" hidden="1" x14ac:dyDescent="0.35">
      <c r="A2120" t="s">
        <v>38359</v>
      </c>
      <c r="B2120">
        <v>5</v>
      </c>
      <c r="D2120" s="24" t="str">
        <f t="shared" si="108"/>
        <v>FL</v>
      </c>
      <c r="E2120" s="25" t="str">
        <f t="shared" si="106"/>
        <v>2029</v>
      </c>
      <c r="F2120" s="24" t="str">
        <f t="shared" si="107"/>
        <v/>
      </c>
      <c r="G2120" t="s">
        <v>14583</v>
      </c>
      <c r="I2120" t="s">
        <v>89</v>
      </c>
      <c r="J2120" s="26" t="s">
        <v>38406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5</v>
      </c>
      <c r="Q2120">
        <v>0</v>
      </c>
      <c r="R2120">
        <v>0</v>
      </c>
    </row>
    <row r="2121" spans="1:20" hidden="1" x14ac:dyDescent="0.35">
      <c r="A2121" t="s">
        <v>38359</v>
      </c>
      <c r="B2121">
        <v>5</v>
      </c>
      <c r="D2121" s="24" t="str">
        <f t="shared" si="108"/>
        <v>FL</v>
      </c>
      <c r="E2121" s="25" t="str">
        <f t="shared" si="106"/>
        <v>2209</v>
      </c>
      <c r="F2121" s="24" t="str">
        <f t="shared" si="107"/>
        <v>Native Wandering Jew</v>
      </c>
      <c r="G2121" t="s">
        <v>298</v>
      </c>
      <c r="I2121" t="s">
        <v>242</v>
      </c>
      <c r="J2121" s="26" t="s">
        <v>38342</v>
      </c>
      <c r="K2121">
        <v>0</v>
      </c>
      <c r="L2121">
        <v>20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649</v>
      </c>
      <c r="T2121" t="s">
        <v>38412</v>
      </c>
    </row>
    <row r="2122" spans="1:20" hidden="1" x14ac:dyDescent="0.35">
      <c r="A2122" t="s">
        <v>38359</v>
      </c>
      <c r="B2122">
        <v>5</v>
      </c>
      <c r="D2122" s="24" t="str">
        <f t="shared" si="108"/>
        <v>FL</v>
      </c>
      <c r="E2122" s="25" t="str">
        <f t="shared" si="106"/>
        <v>5045</v>
      </c>
      <c r="F2122" s="24" t="str">
        <f t="shared" si="107"/>
        <v/>
      </c>
      <c r="G2122" t="s">
        <v>26306</v>
      </c>
      <c r="I2122" t="s">
        <v>242</v>
      </c>
      <c r="J2122" s="26" t="s">
        <v>38342</v>
      </c>
      <c r="K2122">
        <v>0</v>
      </c>
      <c r="L2122" s="26">
        <v>150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38410</v>
      </c>
      <c r="T2122" t="s">
        <v>38411</v>
      </c>
    </row>
    <row r="2123" spans="1:20" hidden="1" x14ac:dyDescent="0.35">
      <c r="A2123" t="s">
        <v>38359</v>
      </c>
      <c r="B2123">
        <v>5</v>
      </c>
      <c r="D2123" s="24" t="str">
        <f t="shared" si="108"/>
        <v>FL</v>
      </c>
      <c r="E2123" s="25" t="str">
        <f t="shared" si="106"/>
        <v>7469</v>
      </c>
      <c r="F2123" s="24" t="str">
        <f t="shared" si="107"/>
        <v/>
      </c>
      <c r="G2123" t="s">
        <v>12417</v>
      </c>
      <c r="I2123" s="26" t="s">
        <v>124</v>
      </c>
      <c r="J2123" t="s">
        <v>38406</v>
      </c>
      <c r="K2123">
        <v>0</v>
      </c>
      <c r="L2123" s="26">
        <v>1000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649</v>
      </c>
      <c r="T2123" t="s">
        <v>38414</v>
      </c>
    </row>
    <row r="2124" spans="1:20" hidden="1" x14ac:dyDescent="0.35">
      <c r="A2124" t="s">
        <v>38359</v>
      </c>
      <c r="B2124">
        <v>5</v>
      </c>
      <c r="D2124" s="24" t="str">
        <f t="shared" si="108"/>
        <v>FL</v>
      </c>
      <c r="E2124" s="25" t="str">
        <f t="shared" si="106"/>
        <v>6272</v>
      </c>
      <c r="F2124" s="24" t="str">
        <f t="shared" si="107"/>
        <v>Ivy-leaved Violet</v>
      </c>
      <c r="G2124" t="s">
        <v>352</v>
      </c>
      <c r="I2124" t="s">
        <v>242</v>
      </c>
      <c r="J2124" t="s">
        <v>38406</v>
      </c>
      <c r="K2124">
        <v>0</v>
      </c>
      <c r="L2124" s="26">
        <v>40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649</v>
      </c>
      <c r="T2124" t="s">
        <v>38413</v>
      </c>
    </row>
    <row r="2125" spans="1:20" hidden="1" x14ac:dyDescent="0.35">
      <c r="A2125" t="s">
        <v>38359</v>
      </c>
      <c r="B2125">
        <v>5</v>
      </c>
      <c r="D2125" s="24" t="str">
        <f t="shared" si="108"/>
        <v>FL</v>
      </c>
      <c r="E2125" s="25" t="str">
        <f t="shared" si="106"/>
        <v>4650</v>
      </c>
      <c r="F2125" s="24" t="str">
        <f t="shared" si="107"/>
        <v>White Passionflower</v>
      </c>
      <c r="G2125" t="s">
        <v>344</v>
      </c>
      <c r="I2125" s="26" t="s">
        <v>38262</v>
      </c>
      <c r="J2125" t="s">
        <v>38406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0</v>
      </c>
      <c r="R2125">
        <v>0</v>
      </c>
    </row>
    <row r="2126" spans="1:20" hidden="1" x14ac:dyDescent="0.35">
      <c r="A2126" t="s">
        <v>38359</v>
      </c>
      <c r="B2126">
        <v>5</v>
      </c>
      <c r="D2126" s="24" t="str">
        <f t="shared" si="108"/>
        <v>FL</v>
      </c>
      <c r="E2126" s="25" t="str">
        <f t="shared" si="106"/>
        <v>2363</v>
      </c>
      <c r="F2126" s="24" t="str">
        <f t="shared" si="107"/>
        <v/>
      </c>
      <c r="G2126" t="s">
        <v>12281</v>
      </c>
      <c r="I2126" s="26" t="s">
        <v>124</v>
      </c>
      <c r="J2126" s="26" t="s">
        <v>38342</v>
      </c>
      <c r="K2126">
        <v>0</v>
      </c>
      <c r="L2126">
        <v>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20" hidden="1" x14ac:dyDescent="0.35">
      <c r="A2127" t="s">
        <v>38359</v>
      </c>
      <c r="B2127">
        <v>5</v>
      </c>
      <c r="D2127" s="24" t="str">
        <f t="shared" si="108"/>
        <v>FL</v>
      </c>
      <c r="E2127" s="25" t="str">
        <f t="shared" si="106"/>
        <v>6760</v>
      </c>
      <c r="F2127" s="24" t="str">
        <f t="shared" si="107"/>
        <v/>
      </c>
      <c r="G2127" t="s">
        <v>106</v>
      </c>
      <c r="I2127" s="26" t="s">
        <v>38262</v>
      </c>
      <c r="J2127" t="s">
        <v>38406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6</v>
      </c>
      <c r="Q2127">
        <v>0</v>
      </c>
      <c r="R2127">
        <v>0</v>
      </c>
    </row>
    <row r="2128" spans="1:20" hidden="1" x14ac:dyDescent="0.35">
      <c r="A2128" t="s">
        <v>38359</v>
      </c>
      <c r="B2128">
        <v>5</v>
      </c>
      <c r="D2128" s="24" t="str">
        <f t="shared" si="108"/>
        <v>FL</v>
      </c>
      <c r="E2128" s="25" t="str">
        <f t="shared" si="106"/>
        <v>6248</v>
      </c>
      <c r="F2128" s="24" t="str">
        <f t="shared" si="107"/>
        <v>Lantana</v>
      </c>
      <c r="G2128" t="s">
        <v>583</v>
      </c>
      <c r="I2128" t="s">
        <v>89</v>
      </c>
      <c r="J2128" s="26" t="s">
        <v>38342</v>
      </c>
      <c r="K2128">
        <v>0</v>
      </c>
      <c r="L2128">
        <v>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20" x14ac:dyDescent="0.35">
      <c r="A2129" t="s">
        <v>38359</v>
      </c>
      <c r="B2129">
        <v>5</v>
      </c>
      <c r="D2129" s="24" t="str">
        <f t="shared" si="108"/>
        <v>FL</v>
      </c>
      <c r="E2129" s="25" t="str">
        <f t="shared" si="106"/>
        <v>1195</v>
      </c>
      <c r="F2129" s="24" t="str">
        <f t="shared" si="107"/>
        <v>Settler's Twine</v>
      </c>
      <c r="G2129" t="s">
        <v>551</v>
      </c>
      <c r="I2129" s="26" t="s">
        <v>124</v>
      </c>
      <c r="J2129" s="26" t="s">
        <v>38342</v>
      </c>
      <c r="K2129">
        <v>0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20" hidden="1" x14ac:dyDescent="0.35">
      <c r="A2130" t="s">
        <v>38359</v>
      </c>
      <c r="B2130">
        <v>5</v>
      </c>
      <c r="D2130" s="24" t="str">
        <f t="shared" si="108"/>
        <v>FL</v>
      </c>
      <c r="E2130" s="25" t="str">
        <f t="shared" si="106"/>
        <v>7592</v>
      </c>
      <c r="F2130" s="24" t="str">
        <f t="shared" si="107"/>
        <v>Lawyer Vine</v>
      </c>
      <c r="G2130" t="s">
        <v>321</v>
      </c>
      <c r="I2130" t="s">
        <v>89</v>
      </c>
      <c r="J2130" s="26" t="s">
        <v>38342</v>
      </c>
      <c r="K2130">
        <v>0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20" hidden="1" x14ac:dyDescent="0.35">
      <c r="A2131" t="s">
        <v>38359</v>
      </c>
      <c r="B2131">
        <v>5</v>
      </c>
      <c r="D2131" s="24" t="str">
        <f t="shared" si="108"/>
        <v>FL</v>
      </c>
      <c r="E2131" s="25" t="str">
        <f t="shared" si="106"/>
        <v/>
      </c>
      <c r="F2131" s="24" t="str">
        <f t="shared" si="107"/>
        <v/>
      </c>
      <c r="G2131" t="s">
        <v>38360</v>
      </c>
      <c r="I2131" t="s">
        <v>124</v>
      </c>
      <c r="J2131" s="26" t="s">
        <v>38343</v>
      </c>
      <c r="K2131">
        <v>0</v>
      </c>
      <c r="L2131">
        <v>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20" hidden="1" x14ac:dyDescent="0.35">
      <c r="A2132" t="s">
        <v>38359</v>
      </c>
      <c r="B2132">
        <v>5</v>
      </c>
      <c r="D2132" s="24" t="str">
        <f t="shared" si="108"/>
        <v>FL</v>
      </c>
      <c r="E2132" s="25" t="str">
        <f t="shared" si="106"/>
        <v/>
      </c>
      <c r="F2132" s="24" t="str">
        <f t="shared" si="107"/>
        <v/>
      </c>
      <c r="G2132" t="s">
        <v>38404</v>
      </c>
      <c r="I2132" s="26" t="s">
        <v>38262</v>
      </c>
      <c r="J2132" t="s">
        <v>38406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8</v>
      </c>
      <c r="Q2132">
        <v>0</v>
      </c>
      <c r="R2132">
        <v>0</v>
      </c>
    </row>
    <row r="2133" spans="1:20" hidden="1" x14ac:dyDescent="0.35">
      <c r="A2133" t="s">
        <v>38359</v>
      </c>
      <c r="B2133">
        <v>5</v>
      </c>
      <c r="D2133" s="24" t="str">
        <f t="shared" si="108"/>
        <v>FL</v>
      </c>
      <c r="E2133" s="25" t="str">
        <f t="shared" si="106"/>
        <v>1392</v>
      </c>
      <c r="F2133" s="24" t="str">
        <f t="shared" si="107"/>
        <v/>
      </c>
      <c r="G2133" t="s">
        <v>38401</v>
      </c>
      <c r="I2133" s="26" t="s">
        <v>38262</v>
      </c>
      <c r="J2133" t="s">
        <v>38406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4</v>
      </c>
      <c r="Q2133">
        <v>0</v>
      </c>
      <c r="R2133">
        <v>0</v>
      </c>
    </row>
    <row r="2134" spans="1:20" hidden="1" x14ac:dyDescent="0.35">
      <c r="A2134" t="s">
        <v>38359</v>
      </c>
      <c r="B2134">
        <v>5</v>
      </c>
      <c r="D2134" s="24" t="str">
        <f t="shared" si="108"/>
        <v>FL</v>
      </c>
      <c r="E2134" s="25" t="str">
        <f t="shared" si="106"/>
        <v>1209</v>
      </c>
      <c r="F2134" s="24" t="str">
        <f t="shared" si="107"/>
        <v>Celery Wood</v>
      </c>
      <c r="G2134" t="s">
        <v>206</v>
      </c>
      <c r="I2134" s="26" t="s">
        <v>38262</v>
      </c>
      <c r="J2134" t="s">
        <v>38406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0</v>
      </c>
      <c r="R2134">
        <v>0</v>
      </c>
    </row>
    <row r="2135" spans="1:20" hidden="1" x14ac:dyDescent="0.35">
      <c r="A2135" t="s">
        <v>38359</v>
      </c>
      <c r="B2135">
        <v>5</v>
      </c>
      <c r="D2135" s="24" t="str">
        <f t="shared" si="108"/>
        <v>FL</v>
      </c>
      <c r="E2135" s="25" t="str">
        <f t="shared" si="106"/>
        <v>2027</v>
      </c>
      <c r="F2135" s="24" t="str">
        <f t="shared" si="107"/>
        <v/>
      </c>
      <c r="G2135" t="s">
        <v>181</v>
      </c>
      <c r="I2135" t="s">
        <v>89</v>
      </c>
      <c r="J2135" s="26" t="s">
        <v>38342</v>
      </c>
      <c r="K2135">
        <v>0</v>
      </c>
      <c r="L2135">
        <v>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20" hidden="1" x14ac:dyDescent="0.35">
      <c r="A2136" t="s">
        <v>38359</v>
      </c>
      <c r="B2136">
        <v>5</v>
      </c>
      <c r="D2136" s="24" t="str">
        <f t="shared" si="108"/>
        <v>FL</v>
      </c>
      <c r="E2136" s="25" t="str">
        <f t="shared" si="106"/>
        <v>1221</v>
      </c>
      <c r="F2136" s="24" t="str">
        <f t="shared" si="107"/>
        <v>Cabbage Palm</v>
      </c>
      <c r="G2136" t="s">
        <v>23261</v>
      </c>
      <c r="I2136" s="26" t="s">
        <v>38398</v>
      </c>
      <c r="J2136" s="26" t="s">
        <v>38342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</row>
    <row r="2137" spans="1:20" hidden="1" x14ac:dyDescent="0.35">
      <c r="A2137" t="s">
        <v>38359</v>
      </c>
      <c r="B2137">
        <v>5</v>
      </c>
      <c r="D2137" s="24" t="str">
        <f t="shared" si="108"/>
        <v>FL</v>
      </c>
      <c r="E2137" s="25" t="str">
        <f t="shared" si="106"/>
        <v>11947</v>
      </c>
      <c r="F2137" s="24" t="str">
        <f t="shared" si="107"/>
        <v/>
      </c>
      <c r="G2137" t="s">
        <v>137</v>
      </c>
      <c r="I2137" s="26" t="s">
        <v>38262</v>
      </c>
      <c r="J2137" t="s">
        <v>38406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</row>
    <row r="2138" spans="1:20" hidden="1" x14ac:dyDescent="0.35">
      <c r="A2138" t="s">
        <v>38359</v>
      </c>
      <c r="B2138">
        <v>6</v>
      </c>
      <c r="D2138" s="24" t="str">
        <f t="shared" si="108"/>
        <v>FL</v>
      </c>
      <c r="E2138" s="25" t="str">
        <f t="shared" si="106"/>
        <v>7201</v>
      </c>
      <c r="F2138" s="24" t="str">
        <f t="shared" si="107"/>
        <v>Blue Lilly Pilly</v>
      </c>
      <c r="G2138" t="s">
        <v>362</v>
      </c>
      <c r="I2138" t="s">
        <v>89</v>
      </c>
      <c r="J2138" s="26" t="s">
        <v>38342</v>
      </c>
      <c r="K2138">
        <v>0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 s="49">
        <v>0.02</v>
      </c>
    </row>
    <row r="2139" spans="1:20" hidden="1" x14ac:dyDescent="0.35">
      <c r="A2139" t="s">
        <v>38359</v>
      </c>
      <c r="B2139">
        <v>6</v>
      </c>
      <c r="D2139" s="24" t="str">
        <f t="shared" si="108"/>
        <v>FL</v>
      </c>
      <c r="E2139" s="25" t="str">
        <f t="shared" si="106"/>
        <v>13800</v>
      </c>
      <c r="F2139" s="24" t="str">
        <f t="shared" si="107"/>
        <v/>
      </c>
      <c r="G2139" t="s">
        <v>414</v>
      </c>
      <c r="I2139" t="s">
        <v>89</v>
      </c>
      <c r="J2139" s="26" t="s">
        <v>38342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 s="49">
        <v>0.01</v>
      </c>
    </row>
    <row r="2140" spans="1:20" hidden="1" x14ac:dyDescent="0.35">
      <c r="A2140" t="s">
        <v>38359</v>
      </c>
      <c r="B2140">
        <v>6</v>
      </c>
      <c r="D2140" s="24" t="str">
        <f t="shared" si="108"/>
        <v>FL</v>
      </c>
      <c r="E2140" s="25" t="str">
        <f t="shared" si="106"/>
        <v>1209</v>
      </c>
      <c r="F2140" s="24" t="str">
        <f t="shared" si="107"/>
        <v>Celery Wood</v>
      </c>
      <c r="G2140" t="s">
        <v>206</v>
      </c>
      <c r="I2140" s="26" t="s">
        <v>38262</v>
      </c>
      <c r="J2140" t="s">
        <v>38406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7</v>
      </c>
      <c r="Q2140">
        <v>0</v>
      </c>
      <c r="R2140">
        <v>0</v>
      </c>
    </row>
    <row r="2141" spans="1:20" hidden="1" x14ac:dyDescent="0.35">
      <c r="A2141" t="s">
        <v>38359</v>
      </c>
      <c r="B2141">
        <v>6</v>
      </c>
      <c r="D2141" s="24" t="str">
        <f t="shared" si="108"/>
        <v>FL</v>
      </c>
      <c r="E2141" s="25" t="str">
        <f t="shared" si="106"/>
        <v>1392</v>
      </c>
      <c r="F2141" s="24" t="str">
        <f t="shared" si="107"/>
        <v/>
      </c>
      <c r="G2141" t="s">
        <v>38401</v>
      </c>
      <c r="I2141" s="26" t="s">
        <v>38262</v>
      </c>
      <c r="J2141" t="s">
        <v>38406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38</v>
      </c>
      <c r="Q2141">
        <v>0</v>
      </c>
      <c r="R2141">
        <v>0</v>
      </c>
    </row>
    <row r="2142" spans="1:20" hidden="1" x14ac:dyDescent="0.35">
      <c r="A2142" t="s">
        <v>38359</v>
      </c>
      <c r="B2142">
        <v>6</v>
      </c>
      <c r="D2142" s="24" t="str">
        <f t="shared" si="108"/>
        <v>FL</v>
      </c>
      <c r="E2142" s="25" t="str">
        <f t="shared" si="106"/>
        <v>6090</v>
      </c>
      <c r="F2142" s="24" t="str">
        <f t="shared" si="107"/>
        <v>Wild Tobacco Bush</v>
      </c>
      <c r="G2142" t="s">
        <v>387</v>
      </c>
      <c r="I2142" s="26" t="s">
        <v>241</v>
      </c>
      <c r="J2142" t="s">
        <v>38406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11</v>
      </c>
      <c r="Q2142">
        <v>0</v>
      </c>
      <c r="R2142">
        <v>0</v>
      </c>
    </row>
    <row r="2143" spans="1:20" hidden="1" x14ac:dyDescent="0.35">
      <c r="A2143" t="s">
        <v>38359</v>
      </c>
      <c r="B2143">
        <v>6</v>
      </c>
      <c r="D2143" s="24" t="str">
        <f t="shared" si="108"/>
        <v>FL</v>
      </c>
      <c r="E2143" s="25" t="str">
        <f t="shared" si="106"/>
        <v>4650</v>
      </c>
      <c r="F2143" s="24" t="str">
        <f t="shared" si="107"/>
        <v>White Passionflower</v>
      </c>
      <c r="G2143" t="s">
        <v>344</v>
      </c>
      <c r="I2143" s="26" t="s">
        <v>38262</v>
      </c>
      <c r="J2143" t="s">
        <v>38406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0</v>
      </c>
      <c r="R2143">
        <v>0</v>
      </c>
    </row>
    <row r="2144" spans="1:20" hidden="1" x14ac:dyDescent="0.35">
      <c r="A2144" t="s">
        <v>38359</v>
      </c>
      <c r="B2144">
        <v>6</v>
      </c>
      <c r="D2144" s="24" t="str">
        <f t="shared" si="108"/>
        <v>FL</v>
      </c>
      <c r="E2144" s="25" t="str">
        <f t="shared" si="106"/>
        <v>2209</v>
      </c>
      <c r="F2144" s="24" t="str">
        <f t="shared" si="107"/>
        <v>Native Wandering Jew</v>
      </c>
      <c r="G2144" t="s">
        <v>298</v>
      </c>
      <c r="I2144" t="s">
        <v>242</v>
      </c>
      <c r="J2144" s="26" t="s">
        <v>38342</v>
      </c>
      <c r="K2144">
        <v>0</v>
      </c>
      <c r="L2144">
        <v>20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t="s">
        <v>649</v>
      </c>
      <c r="T2144" t="s">
        <v>38412</v>
      </c>
    </row>
    <row r="2145" spans="1:20" hidden="1" x14ac:dyDescent="0.35">
      <c r="A2145" t="s">
        <v>38359</v>
      </c>
      <c r="B2145">
        <v>6</v>
      </c>
      <c r="D2145" s="24" t="str">
        <f t="shared" si="108"/>
        <v>FL</v>
      </c>
      <c r="E2145" s="25" t="str">
        <f t="shared" si="106"/>
        <v>7469</v>
      </c>
      <c r="F2145" s="24" t="str">
        <f t="shared" si="107"/>
        <v/>
      </c>
      <c r="G2145" t="s">
        <v>12417</v>
      </c>
      <c r="I2145" s="26" t="s">
        <v>124</v>
      </c>
      <c r="J2145" t="s">
        <v>38406</v>
      </c>
      <c r="K2145">
        <v>0</v>
      </c>
      <c r="L2145" s="26">
        <v>750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38409</v>
      </c>
      <c r="T2145" t="s">
        <v>38414</v>
      </c>
    </row>
    <row r="2146" spans="1:20" hidden="1" x14ac:dyDescent="0.35">
      <c r="A2146" t="s">
        <v>38359</v>
      </c>
      <c r="B2146">
        <v>6</v>
      </c>
      <c r="D2146" s="24" t="str">
        <f t="shared" si="108"/>
        <v>FL</v>
      </c>
      <c r="E2146" s="25" t="str">
        <f t="shared" si="106"/>
        <v>5045</v>
      </c>
      <c r="F2146" s="24" t="str">
        <f t="shared" si="107"/>
        <v/>
      </c>
      <c r="G2146" t="s">
        <v>26306</v>
      </c>
      <c r="I2146" t="s">
        <v>242</v>
      </c>
      <c r="J2146" t="s">
        <v>38406</v>
      </c>
      <c r="K2146">
        <v>0</v>
      </c>
      <c r="L2146" s="26">
        <v>100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649</v>
      </c>
      <c r="T2146" t="s">
        <v>38411</v>
      </c>
    </row>
    <row r="2147" spans="1:20" hidden="1" x14ac:dyDescent="0.35">
      <c r="A2147" t="s">
        <v>38359</v>
      </c>
      <c r="B2147">
        <v>6</v>
      </c>
      <c r="D2147" s="24" t="str">
        <f t="shared" si="108"/>
        <v>FL</v>
      </c>
      <c r="E2147" s="25" t="str">
        <f t="shared" si="106"/>
        <v>2363</v>
      </c>
      <c r="F2147" s="24" t="str">
        <f t="shared" si="107"/>
        <v/>
      </c>
      <c r="G2147" t="s">
        <v>12281</v>
      </c>
      <c r="I2147" s="26" t="s">
        <v>124</v>
      </c>
      <c r="J2147" s="26" t="s">
        <v>38342</v>
      </c>
      <c r="K2147">
        <v>0</v>
      </c>
      <c r="L2147">
        <v>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20" hidden="1" x14ac:dyDescent="0.35">
      <c r="A2148" t="s">
        <v>38359</v>
      </c>
      <c r="B2148">
        <v>6</v>
      </c>
      <c r="D2148" s="24" t="str">
        <f t="shared" si="108"/>
        <v>FL</v>
      </c>
      <c r="E2148" s="25" t="str">
        <f t="shared" si="106"/>
        <v>7325</v>
      </c>
      <c r="F2148" s="24" t="str">
        <f t="shared" si="107"/>
        <v>Devil's Apple</v>
      </c>
      <c r="G2148" t="s">
        <v>617</v>
      </c>
      <c r="I2148" s="26" t="s">
        <v>241</v>
      </c>
      <c r="J2148" t="s">
        <v>38406</v>
      </c>
      <c r="K2148">
        <v>0</v>
      </c>
      <c r="L2148" s="50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20" hidden="1" x14ac:dyDescent="0.35">
      <c r="A2149" t="s">
        <v>38359</v>
      </c>
      <c r="B2149">
        <v>6</v>
      </c>
      <c r="D2149" s="24" t="str">
        <f t="shared" si="108"/>
        <v>FL</v>
      </c>
      <c r="E2149" s="25" t="str">
        <f t="shared" si="106"/>
        <v>5917</v>
      </c>
      <c r="F2149" s="24" t="str">
        <f t="shared" si="107"/>
        <v>Guioa</v>
      </c>
      <c r="G2149" t="s">
        <v>632</v>
      </c>
      <c r="I2149" t="s">
        <v>89</v>
      </c>
      <c r="J2149" s="26" t="s">
        <v>38406</v>
      </c>
      <c r="K2149">
        <v>0</v>
      </c>
      <c r="L2149" s="50">
        <v>3</v>
      </c>
      <c r="M2149">
        <v>0</v>
      </c>
      <c r="N2149">
        <v>2</v>
      </c>
      <c r="O2149">
        <v>0</v>
      </c>
      <c r="P2149">
        <v>7</v>
      </c>
      <c r="Q2149">
        <v>0</v>
      </c>
      <c r="R2149">
        <v>0</v>
      </c>
    </row>
    <row r="2150" spans="1:20" hidden="1" x14ac:dyDescent="0.35">
      <c r="A2150" t="s">
        <v>38359</v>
      </c>
      <c r="B2150">
        <v>6</v>
      </c>
      <c r="D2150" s="24" t="str">
        <f t="shared" si="108"/>
        <v>FL</v>
      </c>
      <c r="E2150" s="25" t="str">
        <f t="shared" si="106"/>
        <v>5879</v>
      </c>
      <c r="F2150" s="24" t="str">
        <f t="shared" si="107"/>
        <v>Coogera</v>
      </c>
      <c r="G2150" t="s">
        <v>609</v>
      </c>
      <c r="I2150" t="s">
        <v>89</v>
      </c>
      <c r="J2150" s="26" t="s">
        <v>38406</v>
      </c>
      <c r="K2150">
        <v>0</v>
      </c>
      <c r="L2150" s="50">
        <v>2</v>
      </c>
      <c r="M2150">
        <v>0</v>
      </c>
      <c r="N2150">
        <v>1</v>
      </c>
      <c r="O2150">
        <v>0</v>
      </c>
      <c r="P2150">
        <v>3</v>
      </c>
      <c r="Q2150">
        <v>0</v>
      </c>
      <c r="R2150">
        <v>0</v>
      </c>
    </row>
    <row r="2151" spans="1:20" hidden="1" x14ac:dyDescent="0.35">
      <c r="A2151" t="s">
        <v>38359</v>
      </c>
      <c r="B2151">
        <v>6</v>
      </c>
      <c r="D2151" s="24" t="str">
        <f t="shared" si="108"/>
        <v>FL</v>
      </c>
      <c r="E2151" s="25" t="str">
        <f t="shared" si="106"/>
        <v>10416</v>
      </c>
      <c r="F2151" s="24" t="str">
        <f t="shared" si="107"/>
        <v>Burny Vine</v>
      </c>
      <c r="G2151" t="s">
        <v>164</v>
      </c>
      <c r="I2151" t="s">
        <v>89</v>
      </c>
      <c r="J2151" s="26" t="s">
        <v>38342</v>
      </c>
      <c r="K2151">
        <v>0</v>
      </c>
      <c r="L2151" s="50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20" hidden="1" x14ac:dyDescent="0.35">
      <c r="A2152" t="s">
        <v>38359</v>
      </c>
      <c r="B2152">
        <v>6</v>
      </c>
      <c r="D2152" s="24" t="str">
        <f t="shared" si="108"/>
        <v>FL</v>
      </c>
      <c r="E2152" s="25" t="str">
        <f t="shared" si="106"/>
        <v>6272</v>
      </c>
      <c r="F2152" s="24" t="str">
        <f t="shared" si="107"/>
        <v>Ivy-leaved Violet</v>
      </c>
      <c r="G2152" t="s">
        <v>352</v>
      </c>
      <c r="I2152" t="s">
        <v>242</v>
      </c>
      <c r="J2152" s="26" t="s">
        <v>38342</v>
      </c>
      <c r="K2152">
        <v>0</v>
      </c>
      <c r="L2152" s="50">
        <v>0.1</v>
      </c>
      <c r="M2152">
        <v>0</v>
      </c>
      <c r="N2152">
        <v>0</v>
      </c>
      <c r="O2152">
        <v>0</v>
      </c>
      <c r="P2152" s="26">
        <v>1</v>
      </c>
      <c r="Q2152">
        <v>0</v>
      </c>
      <c r="R2152">
        <v>0</v>
      </c>
      <c r="S2152" t="s">
        <v>38408</v>
      </c>
    </row>
    <row r="2153" spans="1:20" hidden="1" x14ac:dyDescent="0.35">
      <c r="A2153" t="s">
        <v>38359</v>
      </c>
      <c r="B2153">
        <v>6</v>
      </c>
      <c r="D2153" s="24" t="str">
        <f t="shared" si="108"/>
        <v>FL</v>
      </c>
      <c r="E2153" s="25" t="str">
        <f t="shared" si="106"/>
        <v>5884</v>
      </c>
      <c r="F2153" s="24" t="str">
        <f t="shared" si="107"/>
        <v>Tuckeroo</v>
      </c>
      <c r="G2153" t="s">
        <v>11906</v>
      </c>
      <c r="I2153" t="s">
        <v>89</v>
      </c>
      <c r="J2153" s="26" t="s">
        <v>38406</v>
      </c>
      <c r="K2153">
        <v>0</v>
      </c>
      <c r="L2153" s="50">
        <v>2</v>
      </c>
      <c r="M2153">
        <v>0</v>
      </c>
      <c r="N2153">
        <v>3</v>
      </c>
      <c r="O2153">
        <v>0</v>
      </c>
      <c r="P2153">
        <v>5</v>
      </c>
      <c r="Q2153">
        <v>0</v>
      </c>
      <c r="R2153">
        <v>0</v>
      </c>
    </row>
    <row r="2154" spans="1:20" hidden="1" x14ac:dyDescent="0.35">
      <c r="A2154" t="s">
        <v>38359</v>
      </c>
      <c r="B2154">
        <v>6</v>
      </c>
      <c r="D2154" s="24" t="str">
        <f t="shared" si="108"/>
        <v>FL</v>
      </c>
      <c r="E2154" s="25" t="str">
        <f t="shared" si="106"/>
        <v>7592</v>
      </c>
      <c r="F2154" s="24" t="str">
        <f t="shared" si="107"/>
        <v>Lawyer Vine</v>
      </c>
      <c r="G2154" t="s">
        <v>321</v>
      </c>
      <c r="I2154" t="s">
        <v>89</v>
      </c>
      <c r="J2154" s="26" t="s">
        <v>38342</v>
      </c>
      <c r="K2154">
        <v>0</v>
      </c>
      <c r="L2154" s="50">
        <v>5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20" hidden="1" x14ac:dyDescent="0.35">
      <c r="A2155" t="s">
        <v>38359</v>
      </c>
      <c r="B2155">
        <v>6</v>
      </c>
      <c r="D2155" s="24" t="str">
        <f t="shared" si="108"/>
        <v>FL</v>
      </c>
      <c r="E2155" s="25" t="str">
        <f t="shared" si="106"/>
        <v>8418</v>
      </c>
      <c r="F2155" s="24" t="str">
        <f t="shared" si="107"/>
        <v>Logan Apple</v>
      </c>
      <c r="G2155" t="s">
        <v>3429</v>
      </c>
      <c r="I2155" t="s">
        <v>89</v>
      </c>
      <c r="J2155" s="26" t="s">
        <v>38342</v>
      </c>
      <c r="K2155">
        <v>0</v>
      </c>
      <c r="L2155" s="50">
        <v>2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</row>
    <row r="2156" spans="1:20" hidden="1" x14ac:dyDescent="0.35">
      <c r="A2156" t="s">
        <v>38359</v>
      </c>
      <c r="B2156">
        <v>6</v>
      </c>
      <c r="D2156" s="24" t="str">
        <f t="shared" si="108"/>
        <v>FL</v>
      </c>
      <c r="E2156" s="25" t="str">
        <f t="shared" si="106"/>
        <v>1084</v>
      </c>
      <c r="F2156" s="24" t="str">
        <f t="shared" si="107"/>
        <v/>
      </c>
      <c r="G2156" t="s">
        <v>336</v>
      </c>
      <c r="I2156" t="s">
        <v>89</v>
      </c>
      <c r="J2156" s="26" t="s">
        <v>38342</v>
      </c>
      <c r="K2156">
        <v>2</v>
      </c>
      <c r="L2156" s="50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</row>
    <row r="2157" spans="1:20" hidden="1" x14ac:dyDescent="0.35">
      <c r="A2157" t="s">
        <v>38359</v>
      </c>
      <c r="B2157">
        <v>6</v>
      </c>
      <c r="D2157" s="24" t="str">
        <f t="shared" si="108"/>
        <v>FL</v>
      </c>
      <c r="E2157" s="25" t="str">
        <f t="shared" si="106"/>
        <v>4318</v>
      </c>
      <c r="F2157" s="24" t="str">
        <f t="shared" si="107"/>
        <v>Large Mock-olive</v>
      </c>
      <c r="G2157" t="s">
        <v>25766</v>
      </c>
      <c r="I2157" t="s">
        <v>89</v>
      </c>
      <c r="J2157" s="26" t="s">
        <v>38406</v>
      </c>
      <c r="K2157">
        <v>0</v>
      </c>
      <c r="L2157" s="50">
        <v>3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</row>
    <row r="2158" spans="1:20" hidden="1" x14ac:dyDescent="0.35">
      <c r="A2158" t="s">
        <v>38359</v>
      </c>
      <c r="B2158">
        <v>6</v>
      </c>
      <c r="D2158" s="24" t="str">
        <f t="shared" si="108"/>
        <v>FL</v>
      </c>
      <c r="E2158" s="25" t="str">
        <f t="shared" si="106"/>
        <v>6403</v>
      </c>
      <c r="F2158" s="24" t="str">
        <f t="shared" si="107"/>
        <v>Bracken</v>
      </c>
      <c r="G2158" t="s">
        <v>425</v>
      </c>
      <c r="I2158" t="s">
        <v>124</v>
      </c>
      <c r="J2158" s="26" t="s">
        <v>38343</v>
      </c>
      <c r="K2158">
        <v>0</v>
      </c>
      <c r="L2158" s="50">
        <v>0</v>
      </c>
      <c r="M2158">
        <v>0</v>
      </c>
      <c r="N2158">
        <v>0</v>
      </c>
      <c r="O2158">
        <v>0</v>
      </c>
      <c r="P2158">
        <v>3</v>
      </c>
      <c r="Q2158">
        <v>0</v>
      </c>
      <c r="R2158">
        <v>0</v>
      </c>
    </row>
    <row r="2159" spans="1:20" hidden="1" x14ac:dyDescent="0.35">
      <c r="A2159" t="s">
        <v>38359</v>
      </c>
      <c r="B2159">
        <v>6</v>
      </c>
      <c r="D2159" s="24" t="str">
        <f t="shared" si="108"/>
        <v>FL</v>
      </c>
      <c r="E2159" s="25" t="str">
        <f t="shared" si="106"/>
        <v>2029</v>
      </c>
      <c r="F2159" s="24" t="str">
        <f t="shared" si="107"/>
        <v/>
      </c>
      <c r="G2159" t="s">
        <v>14583</v>
      </c>
      <c r="I2159" t="s">
        <v>89</v>
      </c>
      <c r="J2159" s="26" t="s">
        <v>38406</v>
      </c>
      <c r="K2159">
        <v>0</v>
      </c>
      <c r="L2159" s="50">
        <v>1</v>
      </c>
      <c r="M2159">
        <v>0</v>
      </c>
      <c r="N2159">
        <v>0</v>
      </c>
      <c r="O2159">
        <v>0</v>
      </c>
      <c r="P2159">
        <v>2</v>
      </c>
      <c r="Q2159">
        <v>0</v>
      </c>
      <c r="R2159">
        <v>0</v>
      </c>
    </row>
    <row r="2160" spans="1:20" hidden="1" x14ac:dyDescent="0.35">
      <c r="A2160" t="s">
        <v>38359</v>
      </c>
      <c r="B2160">
        <v>6</v>
      </c>
      <c r="D2160" s="24" t="str">
        <f t="shared" si="108"/>
        <v>FL</v>
      </c>
      <c r="E2160" s="25" t="str">
        <f t="shared" si="106"/>
        <v>2746</v>
      </c>
      <c r="F2160" s="24" t="str">
        <f t="shared" si="107"/>
        <v/>
      </c>
      <c r="G2160" t="s">
        <v>28174</v>
      </c>
      <c r="I2160" s="26" t="s">
        <v>38262</v>
      </c>
      <c r="J2160" t="s">
        <v>38406</v>
      </c>
      <c r="K2160">
        <v>0</v>
      </c>
      <c r="L2160" s="50">
        <v>0</v>
      </c>
      <c r="M2160">
        <v>0</v>
      </c>
      <c r="N2160">
        <v>0</v>
      </c>
      <c r="O2160">
        <v>0</v>
      </c>
      <c r="P2160">
        <v>5</v>
      </c>
      <c r="Q2160">
        <v>0</v>
      </c>
      <c r="R2160">
        <v>0</v>
      </c>
    </row>
    <row r="2161" spans="1:20" hidden="1" x14ac:dyDescent="0.35">
      <c r="A2161" t="s">
        <v>38359</v>
      </c>
      <c r="B2161">
        <v>6</v>
      </c>
      <c r="D2161" s="24" t="str">
        <f t="shared" si="108"/>
        <v>FL</v>
      </c>
      <c r="E2161" s="25" t="str">
        <f t="shared" si="106"/>
        <v>8428</v>
      </c>
      <c r="F2161" s="24" t="str">
        <f t="shared" si="107"/>
        <v>Snake Vine</v>
      </c>
      <c r="G2161" t="s">
        <v>216</v>
      </c>
      <c r="I2161" t="s">
        <v>89</v>
      </c>
      <c r="J2161" s="26" t="s">
        <v>38342</v>
      </c>
      <c r="K2161">
        <v>0</v>
      </c>
      <c r="L2161" s="50">
        <v>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20" hidden="1" x14ac:dyDescent="0.35">
      <c r="A2162" t="s">
        <v>38359</v>
      </c>
      <c r="B2162">
        <v>6</v>
      </c>
      <c r="D2162" s="24" t="str">
        <f t="shared" si="108"/>
        <v>FL</v>
      </c>
      <c r="E2162" s="25" t="str">
        <f t="shared" si="106"/>
        <v>6248</v>
      </c>
      <c r="F2162" s="24" t="str">
        <f t="shared" si="107"/>
        <v>Lantana</v>
      </c>
      <c r="G2162" t="s">
        <v>583</v>
      </c>
      <c r="I2162" t="s">
        <v>89</v>
      </c>
      <c r="J2162" s="26" t="s">
        <v>38342</v>
      </c>
      <c r="K2162">
        <v>0</v>
      </c>
      <c r="L2162" s="50">
        <v>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20" hidden="1" x14ac:dyDescent="0.35">
      <c r="A2163" t="s">
        <v>38359</v>
      </c>
      <c r="B2163">
        <v>6</v>
      </c>
      <c r="D2163" s="24" t="str">
        <f t="shared" si="108"/>
        <v>FL</v>
      </c>
      <c r="E2163" s="25" t="str">
        <f t="shared" si="106"/>
        <v>6760</v>
      </c>
      <c r="F2163" s="24" t="str">
        <f t="shared" si="107"/>
        <v/>
      </c>
      <c r="G2163" t="s">
        <v>106</v>
      </c>
      <c r="I2163" s="26" t="s">
        <v>38262</v>
      </c>
      <c r="J2163" t="s">
        <v>38406</v>
      </c>
      <c r="K2163">
        <v>0</v>
      </c>
      <c r="L2163" s="50">
        <v>0</v>
      </c>
      <c r="M2163">
        <v>0</v>
      </c>
      <c r="N2163">
        <v>0</v>
      </c>
      <c r="O2163">
        <v>0</v>
      </c>
      <c r="P2163">
        <v>3</v>
      </c>
      <c r="Q2163">
        <v>0</v>
      </c>
      <c r="R2163">
        <v>0</v>
      </c>
    </row>
    <row r="2164" spans="1:20" hidden="1" x14ac:dyDescent="0.35">
      <c r="A2164" t="s">
        <v>38361</v>
      </c>
      <c r="B2164">
        <v>1</v>
      </c>
      <c r="D2164" s="24" t="str">
        <f t="shared" si="108"/>
        <v>FL</v>
      </c>
      <c r="E2164" s="25" t="str">
        <f t="shared" si="106"/>
        <v>8060</v>
      </c>
      <c r="F2164" s="24" t="str">
        <f t="shared" si="107"/>
        <v>Strap Water Fern</v>
      </c>
      <c r="G2164" t="s">
        <v>38399</v>
      </c>
      <c r="I2164" t="s">
        <v>124</v>
      </c>
      <c r="J2164" s="26" t="s">
        <v>38343</v>
      </c>
      <c r="K2164">
        <v>0</v>
      </c>
      <c r="L2164" s="26">
        <v>35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 t="s">
        <v>38419</v>
      </c>
      <c r="T2164" t="s">
        <v>38411</v>
      </c>
    </row>
    <row r="2165" spans="1:20" x14ac:dyDescent="0.35">
      <c r="A2165" t="s">
        <v>38361</v>
      </c>
      <c r="B2165">
        <v>1</v>
      </c>
      <c r="D2165" s="24" t="str">
        <f t="shared" si="108"/>
        <v>FL</v>
      </c>
      <c r="E2165" s="25" t="str">
        <f t="shared" si="106"/>
        <v>6314</v>
      </c>
      <c r="F2165" s="24" t="str">
        <f t="shared" si="107"/>
        <v/>
      </c>
      <c r="G2165" t="s">
        <v>192</v>
      </c>
      <c r="I2165" s="26" t="s">
        <v>124</v>
      </c>
      <c r="J2165" s="26" t="s">
        <v>38342</v>
      </c>
      <c r="K2165">
        <v>0</v>
      </c>
      <c r="L2165" s="50">
        <v>3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</row>
    <row r="2166" spans="1:20" hidden="1" x14ac:dyDescent="0.35">
      <c r="A2166" t="s">
        <v>38361</v>
      </c>
      <c r="B2166">
        <v>1</v>
      </c>
      <c r="D2166" s="24" t="str">
        <f t="shared" si="108"/>
        <v>FL</v>
      </c>
      <c r="E2166" s="25" t="str">
        <f t="shared" si="106"/>
        <v>6019</v>
      </c>
      <c r="F2166" s="24" t="str">
        <f t="shared" si="107"/>
        <v>Prickly Supplejack</v>
      </c>
      <c r="G2166" t="s">
        <v>31976</v>
      </c>
      <c r="I2166" t="s">
        <v>89</v>
      </c>
      <c r="J2166" s="26" t="s">
        <v>38342</v>
      </c>
      <c r="K2166">
        <v>0</v>
      </c>
      <c r="L2166" s="50">
        <v>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20" hidden="1" x14ac:dyDescent="0.35">
      <c r="A2167" t="s">
        <v>38361</v>
      </c>
      <c r="B2167">
        <v>1</v>
      </c>
      <c r="D2167" s="24" t="str">
        <f t="shared" si="108"/>
        <v>FL</v>
      </c>
      <c r="E2167" s="25" t="str">
        <f t="shared" si="106"/>
        <v>8019</v>
      </c>
      <c r="F2167" s="24" t="str">
        <f t="shared" si="107"/>
        <v>Naked Shield Fern</v>
      </c>
      <c r="G2167" t="s">
        <v>309</v>
      </c>
      <c r="I2167" t="s">
        <v>124</v>
      </c>
      <c r="J2167" s="26" t="s">
        <v>38343</v>
      </c>
      <c r="K2167">
        <v>0</v>
      </c>
      <c r="L2167" s="26">
        <v>35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38417</v>
      </c>
      <c r="T2167" t="s">
        <v>38411</v>
      </c>
    </row>
    <row r="2168" spans="1:20" hidden="1" x14ac:dyDescent="0.35">
      <c r="A2168" t="s">
        <v>38361</v>
      </c>
      <c r="B2168">
        <v>1</v>
      </c>
      <c r="D2168" s="24" t="str">
        <f t="shared" si="108"/>
        <v>FL</v>
      </c>
      <c r="E2168" s="25" t="str">
        <f t="shared" si="106"/>
        <v>3227</v>
      </c>
      <c r="F2168" s="24" t="str">
        <f t="shared" si="107"/>
        <v>Featherwood</v>
      </c>
      <c r="G2168" t="s">
        <v>29314</v>
      </c>
      <c r="I2168" t="s">
        <v>89</v>
      </c>
      <c r="J2168" s="26" t="s">
        <v>38342</v>
      </c>
      <c r="K2168">
        <v>7</v>
      </c>
      <c r="L2168" s="50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20" hidden="1" x14ac:dyDescent="0.35">
      <c r="A2169" t="s">
        <v>38361</v>
      </c>
      <c r="B2169">
        <v>1</v>
      </c>
      <c r="D2169" s="24" t="str">
        <f t="shared" si="108"/>
        <v>FL</v>
      </c>
      <c r="E2169" s="25" t="str">
        <f t="shared" si="106"/>
        <v>1220</v>
      </c>
      <c r="F2169" s="24" t="str">
        <f t="shared" si="107"/>
        <v>Walking-stick Palm</v>
      </c>
      <c r="G2169" t="s">
        <v>23171</v>
      </c>
      <c r="I2169" s="26" t="s">
        <v>38262</v>
      </c>
      <c r="J2169" s="26" t="s">
        <v>38342</v>
      </c>
      <c r="K2169">
        <v>10</v>
      </c>
      <c r="L2169" s="50">
        <v>0</v>
      </c>
      <c r="M2169">
        <v>0</v>
      </c>
      <c r="N2169">
        <v>3</v>
      </c>
      <c r="O2169">
        <v>1</v>
      </c>
      <c r="P2169">
        <v>0</v>
      </c>
      <c r="Q2169">
        <v>0</v>
      </c>
      <c r="R2169">
        <v>0</v>
      </c>
    </row>
    <row r="2170" spans="1:20" hidden="1" x14ac:dyDescent="0.35">
      <c r="A2170" t="s">
        <v>38361</v>
      </c>
      <c r="B2170">
        <v>1</v>
      </c>
      <c r="D2170" s="24" t="str">
        <f t="shared" si="108"/>
        <v>FL</v>
      </c>
      <c r="E2170" s="25" t="str">
        <f t="shared" si="106"/>
        <v>3915</v>
      </c>
      <c r="F2170" s="24" t="str">
        <f t="shared" si="107"/>
        <v>Anchor Vine</v>
      </c>
      <c r="G2170" t="s">
        <v>110</v>
      </c>
      <c r="I2170" t="s">
        <v>89</v>
      </c>
      <c r="J2170" s="26" t="s">
        <v>38342</v>
      </c>
      <c r="K2170">
        <v>1</v>
      </c>
      <c r="L2170" s="50">
        <v>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20" hidden="1" x14ac:dyDescent="0.35">
      <c r="A2171" t="s">
        <v>38361</v>
      </c>
      <c r="B2171">
        <v>1</v>
      </c>
      <c r="D2171" s="24" t="str">
        <f t="shared" si="108"/>
        <v>FL</v>
      </c>
      <c r="E2171" s="25" t="str">
        <f t="shared" si="106"/>
        <v>6458</v>
      </c>
      <c r="F2171" s="24" t="str">
        <f t="shared" si="107"/>
        <v>Bangalow Palm</v>
      </c>
      <c r="G2171" t="s">
        <v>102</v>
      </c>
      <c r="I2171" s="26" t="s">
        <v>38398</v>
      </c>
      <c r="J2171" s="26" t="s">
        <v>38342</v>
      </c>
      <c r="K2171">
        <v>3</v>
      </c>
      <c r="L2171" s="50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20" hidden="1" x14ac:dyDescent="0.35">
      <c r="A2172" t="s">
        <v>38361</v>
      </c>
      <c r="B2172">
        <v>1</v>
      </c>
      <c r="D2172" s="24" t="str">
        <f t="shared" si="108"/>
        <v>FL</v>
      </c>
      <c r="E2172" s="25" t="str">
        <f t="shared" si="106"/>
        <v>8079</v>
      </c>
      <c r="F2172" s="24" t="str">
        <f t="shared" si="107"/>
        <v>Prickly Treefern</v>
      </c>
      <c r="G2172" t="s">
        <v>189</v>
      </c>
      <c r="I2172" t="s">
        <v>191</v>
      </c>
      <c r="J2172" s="26" t="s">
        <v>38343</v>
      </c>
      <c r="K2172">
        <v>3</v>
      </c>
      <c r="L2172" s="50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20" hidden="1" x14ac:dyDescent="0.35">
      <c r="A2173" t="s">
        <v>38361</v>
      </c>
      <c r="B2173">
        <v>1</v>
      </c>
      <c r="D2173" s="24" t="str">
        <f t="shared" si="108"/>
        <v>FL</v>
      </c>
      <c r="E2173" s="25" t="str">
        <f t="shared" si="106"/>
        <v>3918</v>
      </c>
      <c r="F2173" s="24" t="str">
        <f t="shared" si="107"/>
        <v>Veiny Wilkiea</v>
      </c>
      <c r="G2173" t="s">
        <v>224</v>
      </c>
      <c r="I2173" t="s">
        <v>89</v>
      </c>
      <c r="J2173" s="26" t="s">
        <v>38342</v>
      </c>
      <c r="K2173">
        <v>0</v>
      </c>
      <c r="L2173" s="50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20" hidden="1" x14ac:dyDescent="0.35">
      <c r="A2174" t="s">
        <v>38361</v>
      </c>
      <c r="B2174">
        <v>1</v>
      </c>
      <c r="D2174" s="24" t="str">
        <f t="shared" si="108"/>
        <v>FL</v>
      </c>
      <c r="E2174" s="25" t="str">
        <f t="shared" si="106"/>
        <v>8756</v>
      </c>
      <c r="F2174" s="24" t="str">
        <f t="shared" si="107"/>
        <v>Thick-leaved Laurel</v>
      </c>
      <c r="G2174" t="s">
        <v>398</v>
      </c>
      <c r="I2174" t="s">
        <v>89</v>
      </c>
      <c r="J2174" s="26" t="s">
        <v>38342</v>
      </c>
      <c r="K2174">
        <v>0</v>
      </c>
      <c r="L2174" s="50">
        <v>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20" hidden="1" x14ac:dyDescent="0.35">
      <c r="A2175" t="s">
        <v>38361</v>
      </c>
      <c r="B2175">
        <v>1</v>
      </c>
      <c r="D2175" s="24" t="str">
        <f t="shared" si="108"/>
        <v>FL</v>
      </c>
      <c r="E2175" s="25" t="str">
        <f t="shared" si="106"/>
        <v>3499</v>
      </c>
      <c r="F2175" s="24" t="str">
        <f t="shared" si="107"/>
        <v>Hairy-leaved Bolly Gum</v>
      </c>
      <c r="G2175" t="s">
        <v>151</v>
      </c>
      <c r="I2175" t="s">
        <v>89</v>
      </c>
      <c r="J2175" s="26" t="s">
        <v>38342</v>
      </c>
      <c r="K2175">
        <v>0</v>
      </c>
      <c r="L2175" s="50">
        <v>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20" hidden="1" x14ac:dyDescent="0.35">
      <c r="A2176" t="s">
        <v>38361</v>
      </c>
      <c r="B2176">
        <v>1</v>
      </c>
      <c r="D2176" s="24" t="str">
        <f t="shared" si="108"/>
        <v>FL</v>
      </c>
      <c r="E2176" s="25" t="str">
        <f t="shared" si="106"/>
        <v>11412</v>
      </c>
      <c r="F2176" s="24" t="str">
        <f t="shared" si="107"/>
        <v>Black Apple</v>
      </c>
      <c r="G2176" t="s">
        <v>171</v>
      </c>
      <c r="I2176" t="s">
        <v>89</v>
      </c>
      <c r="J2176" s="26" t="s">
        <v>38342</v>
      </c>
      <c r="K2176">
        <v>0</v>
      </c>
      <c r="L2176" s="50">
        <v>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9" hidden="1" x14ac:dyDescent="0.35">
      <c r="A2177" t="s">
        <v>38361</v>
      </c>
      <c r="B2177">
        <v>1</v>
      </c>
      <c r="D2177" s="24" t="str">
        <f t="shared" si="108"/>
        <v>FL</v>
      </c>
      <c r="E2177" s="25" t="str">
        <f t="shared" si="106"/>
        <v/>
      </c>
      <c r="F2177" s="24" t="str">
        <f t="shared" si="107"/>
        <v/>
      </c>
      <c r="G2177" t="s">
        <v>38362</v>
      </c>
      <c r="I2177" t="s">
        <v>89</v>
      </c>
      <c r="J2177" s="26" t="s">
        <v>38342</v>
      </c>
      <c r="K2177">
        <v>0</v>
      </c>
      <c r="L2177" s="50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9" hidden="1" x14ac:dyDescent="0.35">
      <c r="A2178" t="s">
        <v>38361</v>
      </c>
      <c r="B2178">
        <v>1</v>
      </c>
      <c r="D2178" s="24" t="str">
        <f t="shared" si="108"/>
        <v>FL</v>
      </c>
      <c r="E2178" s="25" t="str">
        <f t="shared" ref="E2178:E2241" si="109">IF(ISBLANK(G2178),"",IFERROR(VLOOKUP(G2178,FloraSpeciesList,2,FALSE),""))</f>
        <v>1196</v>
      </c>
      <c r="F2178" s="24" t="str">
        <f t="shared" ref="F2178:F2241" si="110">IF(ISBLANK(G2178),"",IFERROR(IF(VLOOKUP(G2178,FloraSpeciesList,3,FALSE)=0,"",VLOOKUP(G2178,FloraSpeciesList,3,FALSE)),""))</f>
        <v/>
      </c>
      <c r="G2178" t="s">
        <v>29713</v>
      </c>
      <c r="I2178" s="26" t="s">
        <v>38262</v>
      </c>
      <c r="J2178" s="26" t="s">
        <v>38342</v>
      </c>
      <c r="K2178" t="s">
        <v>38367</v>
      </c>
      <c r="L2178" s="50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9" hidden="1" x14ac:dyDescent="0.35">
      <c r="A2179" t="s">
        <v>38361</v>
      </c>
      <c r="B2179">
        <v>1</v>
      </c>
      <c r="D2179" s="24" t="str">
        <f t="shared" si="108"/>
        <v>FL</v>
      </c>
      <c r="E2179" s="25" t="str">
        <f t="shared" si="109"/>
        <v>13218</v>
      </c>
      <c r="F2179" s="24" t="str">
        <f t="shared" si="110"/>
        <v/>
      </c>
      <c r="G2179" t="s">
        <v>12614</v>
      </c>
      <c r="I2179" t="s">
        <v>89</v>
      </c>
      <c r="J2179" s="26" t="s">
        <v>38342</v>
      </c>
      <c r="K2179">
        <v>2</v>
      </c>
      <c r="L2179" s="50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9" hidden="1" x14ac:dyDescent="0.35">
      <c r="A2180" t="s">
        <v>38361</v>
      </c>
      <c r="B2180">
        <v>1</v>
      </c>
      <c r="D2180" s="24" t="str">
        <f t="shared" si="108"/>
        <v>FL</v>
      </c>
      <c r="E2180" s="25" t="str">
        <f t="shared" si="109"/>
        <v>9364</v>
      </c>
      <c r="F2180" s="24" t="str">
        <f t="shared" si="110"/>
        <v/>
      </c>
      <c r="G2180" t="s">
        <v>14812</v>
      </c>
      <c r="I2180" t="s">
        <v>89</v>
      </c>
      <c r="J2180" s="26" t="s">
        <v>38342</v>
      </c>
      <c r="K2180">
        <v>0</v>
      </c>
      <c r="L2180" s="5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9" hidden="1" x14ac:dyDescent="0.35">
      <c r="A2181" t="s">
        <v>38361</v>
      </c>
      <c r="B2181">
        <v>1</v>
      </c>
      <c r="D2181" s="24" t="str">
        <f t="shared" ref="D2181:D2244" si="111">IF(ISBLANK(G2181),"","FL")</f>
        <v>FL</v>
      </c>
      <c r="E2181" s="25" t="str">
        <f t="shared" si="109"/>
        <v>8158</v>
      </c>
      <c r="F2181" s="24" t="str">
        <f t="shared" si="110"/>
        <v>Fragrant Fern</v>
      </c>
      <c r="G2181" t="s">
        <v>24875</v>
      </c>
      <c r="I2181" t="s">
        <v>124</v>
      </c>
      <c r="J2181" s="26" t="s">
        <v>38343</v>
      </c>
      <c r="K2181" t="s">
        <v>38367</v>
      </c>
      <c r="L2181" s="50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9" hidden="1" x14ac:dyDescent="0.35">
      <c r="A2182" t="s">
        <v>38361</v>
      </c>
      <c r="B2182">
        <v>1</v>
      </c>
      <c r="D2182" s="24" t="str">
        <f t="shared" si="111"/>
        <v>FL</v>
      </c>
      <c r="E2182" s="25" t="str">
        <f t="shared" si="109"/>
        <v>7479</v>
      </c>
      <c r="F2182" s="24" t="str">
        <f t="shared" si="110"/>
        <v>Creek Sandpaper Fig</v>
      </c>
      <c r="G2182" t="s">
        <v>17399</v>
      </c>
      <c r="I2182" s="26" t="s">
        <v>38262</v>
      </c>
      <c r="J2182" s="26" t="s">
        <v>38342</v>
      </c>
      <c r="K2182">
        <v>0</v>
      </c>
      <c r="L2182" s="50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</row>
    <row r="2183" spans="1:19" x14ac:dyDescent="0.35">
      <c r="A2183" t="s">
        <v>38361</v>
      </c>
      <c r="B2183">
        <v>1</v>
      </c>
      <c r="D2183" s="24" t="str">
        <f t="shared" si="111"/>
        <v>FL</v>
      </c>
      <c r="E2183" s="25" t="str">
        <f t="shared" si="109"/>
        <v>4388</v>
      </c>
      <c r="F2183" s="24" t="str">
        <f t="shared" si="110"/>
        <v>Christmas Orchid</v>
      </c>
      <c r="G2183" t="s">
        <v>8359</v>
      </c>
      <c r="I2183" s="26" t="s">
        <v>38423</v>
      </c>
      <c r="J2183" s="26" t="s">
        <v>38342</v>
      </c>
      <c r="K2183">
        <v>0</v>
      </c>
      <c r="L2183" s="50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9" hidden="1" x14ac:dyDescent="0.35">
      <c r="A2184" t="s">
        <v>38361</v>
      </c>
      <c r="B2184">
        <v>1</v>
      </c>
      <c r="D2184" s="24" t="str">
        <f t="shared" si="111"/>
        <v>FL</v>
      </c>
      <c r="E2184" s="25" t="str">
        <f t="shared" si="109"/>
        <v>1943</v>
      </c>
      <c r="F2184" s="24" t="str">
        <f t="shared" si="110"/>
        <v>Native Pomegranate</v>
      </c>
      <c r="G2184" t="s">
        <v>520</v>
      </c>
      <c r="I2184" t="s">
        <v>89</v>
      </c>
      <c r="J2184" s="26" t="s">
        <v>38342</v>
      </c>
      <c r="K2184">
        <v>0</v>
      </c>
      <c r="L2184" s="50">
        <v>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9" hidden="1" x14ac:dyDescent="0.35">
      <c r="A2185" t="s">
        <v>38361</v>
      </c>
      <c r="B2185">
        <v>1</v>
      </c>
      <c r="D2185" s="24" t="str">
        <f t="shared" si="111"/>
        <v>FL</v>
      </c>
      <c r="E2185" s="25" t="str">
        <f t="shared" si="109"/>
        <v>2698</v>
      </c>
      <c r="F2185" s="24" t="str">
        <f t="shared" si="110"/>
        <v>Brittlewood</v>
      </c>
      <c r="G2185" t="s">
        <v>525</v>
      </c>
      <c r="I2185" t="s">
        <v>89</v>
      </c>
      <c r="J2185" s="26" t="s">
        <v>38342</v>
      </c>
      <c r="K2185">
        <v>0</v>
      </c>
      <c r="L2185" s="50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9" hidden="1" x14ac:dyDescent="0.35">
      <c r="A2186" t="s">
        <v>38361</v>
      </c>
      <c r="B2186">
        <v>1</v>
      </c>
      <c r="D2186" s="24" t="str">
        <f t="shared" si="111"/>
        <v>FL</v>
      </c>
      <c r="E2186" s="25" t="str">
        <f t="shared" si="109"/>
        <v>8620</v>
      </c>
      <c r="F2186" s="24" t="str">
        <f t="shared" si="110"/>
        <v>Banana Bush</v>
      </c>
      <c r="G2186" t="s">
        <v>559</v>
      </c>
      <c r="I2186" t="s">
        <v>89</v>
      </c>
      <c r="J2186" s="26" t="s">
        <v>38342</v>
      </c>
      <c r="K2186">
        <v>0</v>
      </c>
      <c r="L2186" s="50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9" hidden="1" x14ac:dyDescent="0.35">
      <c r="A2187" t="s">
        <v>38361</v>
      </c>
      <c r="B2187">
        <v>1</v>
      </c>
      <c r="D2187" s="24" t="str">
        <f t="shared" si="111"/>
        <v>FL</v>
      </c>
      <c r="E2187" s="25" t="str">
        <f t="shared" si="109"/>
        <v>13385</v>
      </c>
      <c r="F2187" s="24" t="str">
        <f t="shared" si="110"/>
        <v>Giant Pepper Vine</v>
      </c>
      <c r="G2187" t="s">
        <v>28583</v>
      </c>
      <c r="I2187" t="s">
        <v>89</v>
      </c>
      <c r="J2187" s="26" t="s">
        <v>38342</v>
      </c>
      <c r="K2187">
        <v>0</v>
      </c>
      <c r="L2187" s="50">
        <v>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9" hidden="1" x14ac:dyDescent="0.35">
      <c r="A2188" t="s">
        <v>38361</v>
      </c>
      <c r="B2188">
        <v>1</v>
      </c>
      <c r="D2188" s="24" t="str">
        <f t="shared" si="111"/>
        <v>FL</v>
      </c>
      <c r="E2188" s="25" t="str">
        <f t="shared" si="109"/>
        <v>1172</v>
      </c>
      <c r="F2188" s="24" t="str">
        <f t="shared" si="110"/>
        <v>Southern Melodinus</v>
      </c>
      <c r="G2188" t="s">
        <v>222</v>
      </c>
      <c r="I2188" t="s">
        <v>89</v>
      </c>
      <c r="J2188" s="26" t="s">
        <v>38342</v>
      </c>
      <c r="K2188">
        <v>0</v>
      </c>
      <c r="L2188" s="50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9" hidden="1" x14ac:dyDescent="0.35">
      <c r="A2189" t="s">
        <v>38361</v>
      </c>
      <c r="B2189">
        <v>2</v>
      </c>
      <c r="D2189" s="24" t="str">
        <f t="shared" si="111"/>
        <v>FL</v>
      </c>
      <c r="E2189" s="25" t="str">
        <f t="shared" si="109"/>
        <v>6162</v>
      </c>
      <c r="F2189" s="24" t="str">
        <f t="shared" si="110"/>
        <v/>
      </c>
      <c r="G2189" t="s">
        <v>557</v>
      </c>
      <c r="I2189" t="s">
        <v>89</v>
      </c>
      <c r="J2189" s="26" t="s">
        <v>38342</v>
      </c>
      <c r="K2189">
        <v>0</v>
      </c>
      <c r="L2189" s="50">
        <v>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9" hidden="1" x14ac:dyDescent="0.35">
      <c r="A2190" t="s">
        <v>38361</v>
      </c>
      <c r="B2190">
        <v>2</v>
      </c>
      <c r="D2190" s="24" t="str">
        <f t="shared" si="111"/>
        <v>FL</v>
      </c>
      <c r="E2190" s="25" t="str">
        <f t="shared" si="109"/>
        <v>3686</v>
      </c>
      <c r="F2190" s="24" t="str">
        <f t="shared" si="110"/>
        <v>Round-leaf Vine</v>
      </c>
      <c r="G2190" t="s">
        <v>549</v>
      </c>
      <c r="I2190" t="s">
        <v>89</v>
      </c>
      <c r="J2190" s="26" t="s">
        <v>38342</v>
      </c>
      <c r="K2190">
        <v>0</v>
      </c>
      <c r="L2190" s="5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9" hidden="1" x14ac:dyDescent="0.35">
      <c r="A2191" t="s">
        <v>38361</v>
      </c>
      <c r="B2191">
        <v>2</v>
      </c>
      <c r="D2191" s="24" t="str">
        <f t="shared" si="111"/>
        <v>FL</v>
      </c>
      <c r="E2191" s="25" t="str">
        <f t="shared" si="109"/>
        <v>7432</v>
      </c>
      <c r="F2191" s="24" t="str">
        <f t="shared" si="110"/>
        <v>Native Tamarind</v>
      </c>
      <c r="G2191" t="s">
        <v>208</v>
      </c>
      <c r="I2191" s="26" t="s">
        <v>38262</v>
      </c>
      <c r="J2191" t="s">
        <v>38342</v>
      </c>
      <c r="K2191">
        <v>1</v>
      </c>
      <c r="L2191" s="50">
        <v>0</v>
      </c>
      <c r="M2191">
        <v>0</v>
      </c>
      <c r="N2191">
        <v>0</v>
      </c>
      <c r="O2191">
        <v>0</v>
      </c>
      <c r="P2191">
        <v>2</v>
      </c>
      <c r="Q2191">
        <v>0</v>
      </c>
      <c r="R2191">
        <v>0</v>
      </c>
      <c r="S2191" t="s">
        <v>38405</v>
      </c>
    </row>
    <row r="2192" spans="1:19" hidden="1" x14ac:dyDescent="0.35">
      <c r="A2192" t="s">
        <v>38361</v>
      </c>
      <c r="B2192">
        <v>2</v>
      </c>
      <c r="D2192" s="24" t="str">
        <f t="shared" si="111"/>
        <v>FL</v>
      </c>
      <c r="E2192" s="25" t="str">
        <f t="shared" si="109"/>
        <v>1215</v>
      </c>
      <c r="F2192" s="24" t="str">
        <f t="shared" si="110"/>
        <v>Southern Lawyer Cane</v>
      </c>
      <c r="G2192" t="s">
        <v>132</v>
      </c>
      <c r="I2192" t="s">
        <v>89</v>
      </c>
      <c r="J2192" s="26" t="s">
        <v>38342</v>
      </c>
      <c r="K2192">
        <v>0</v>
      </c>
      <c r="L2192" s="50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21" hidden="1" x14ac:dyDescent="0.35">
      <c r="A2193" t="s">
        <v>38361</v>
      </c>
      <c r="B2193">
        <v>2</v>
      </c>
      <c r="D2193" s="24" t="str">
        <f t="shared" si="111"/>
        <v>FL</v>
      </c>
      <c r="E2193" s="25" t="str">
        <f t="shared" si="109"/>
        <v/>
      </c>
      <c r="F2193" s="24" t="str">
        <f t="shared" si="110"/>
        <v/>
      </c>
      <c r="G2193" t="s">
        <v>38362</v>
      </c>
      <c r="I2193" t="s">
        <v>89</v>
      </c>
      <c r="J2193" s="26" t="s">
        <v>38342</v>
      </c>
      <c r="K2193">
        <v>1</v>
      </c>
      <c r="L2193" s="50">
        <v>1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0</v>
      </c>
    </row>
    <row r="2194" spans="1:21" hidden="1" x14ac:dyDescent="0.35">
      <c r="A2194" t="s">
        <v>38361</v>
      </c>
      <c r="B2194">
        <v>2</v>
      </c>
      <c r="D2194" s="24" t="str">
        <f t="shared" si="111"/>
        <v>FL</v>
      </c>
      <c r="E2194" s="25" t="str">
        <f t="shared" si="109"/>
        <v>8079</v>
      </c>
      <c r="F2194" s="24" t="str">
        <f t="shared" si="110"/>
        <v>Prickly Treefern</v>
      </c>
      <c r="G2194" t="s">
        <v>189</v>
      </c>
      <c r="I2194" t="s">
        <v>191</v>
      </c>
      <c r="J2194" s="26" t="s">
        <v>38343</v>
      </c>
      <c r="K2194">
        <v>3</v>
      </c>
      <c r="L2194" s="50">
        <v>2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</row>
    <row r="2195" spans="1:21" hidden="1" x14ac:dyDescent="0.35">
      <c r="A2195" t="s">
        <v>38361</v>
      </c>
      <c r="B2195">
        <v>2</v>
      </c>
      <c r="D2195" s="24" t="str">
        <f t="shared" si="111"/>
        <v>FL</v>
      </c>
      <c r="E2195" s="25" t="str">
        <f t="shared" si="109"/>
        <v>3918</v>
      </c>
      <c r="F2195" s="24" t="str">
        <f t="shared" si="110"/>
        <v>Veiny Wilkiea</v>
      </c>
      <c r="G2195" t="s">
        <v>224</v>
      </c>
      <c r="I2195" t="s">
        <v>89</v>
      </c>
      <c r="J2195" s="26" t="s">
        <v>38342</v>
      </c>
      <c r="K2195">
        <v>0</v>
      </c>
      <c r="L2195" s="50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21" hidden="1" x14ac:dyDescent="0.35">
      <c r="A2196" t="s">
        <v>38361</v>
      </c>
      <c r="B2196">
        <v>2</v>
      </c>
      <c r="D2196" s="24" t="str">
        <f t="shared" si="111"/>
        <v>FL</v>
      </c>
      <c r="E2196" s="25" t="str">
        <f t="shared" si="109"/>
        <v>6084</v>
      </c>
      <c r="F2196" s="24" t="str">
        <f t="shared" si="110"/>
        <v/>
      </c>
      <c r="G2196" t="s">
        <v>279</v>
      </c>
      <c r="I2196" s="26" t="s">
        <v>241</v>
      </c>
      <c r="J2196" t="s">
        <v>38406</v>
      </c>
      <c r="K2196">
        <v>0</v>
      </c>
      <c r="L2196" s="50">
        <v>0</v>
      </c>
      <c r="M2196">
        <v>0</v>
      </c>
      <c r="N2196">
        <v>0</v>
      </c>
      <c r="O2196">
        <v>0</v>
      </c>
      <c r="P2196">
        <v>6</v>
      </c>
      <c r="Q2196">
        <v>0</v>
      </c>
      <c r="R2196">
        <v>0</v>
      </c>
    </row>
    <row r="2197" spans="1:21" hidden="1" x14ac:dyDescent="0.35">
      <c r="A2197" t="s">
        <v>38361</v>
      </c>
      <c r="B2197">
        <v>2</v>
      </c>
      <c r="D2197" s="24" t="str">
        <f t="shared" si="111"/>
        <v>FL</v>
      </c>
      <c r="E2197" s="25" t="str">
        <f t="shared" si="109"/>
        <v>4313</v>
      </c>
      <c r="F2197" s="24" t="str">
        <f t="shared" si="110"/>
        <v>Small-leaved Privet</v>
      </c>
      <c r="G2197" t="s">
        <v>23045</v>
      </c>
      <c r="I2197" t="s">
        <v>89</v>
      </c>
      <c r="J2197" t="s">
        <v>38406</v>
      </c>
      <c r="K2197">
        <v>0</v>
      </c>
      <c r="L2197" s="50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</row>
    <row r="2198" spans="1:21" hidden="1" x14ac:dyDescent="0.35">
      <c r="A2198" t="s">
        <v>38361</v>
      </c>
      <c r="B2198">
        <v>2</v>
      </c>
      <c r="D2198" s="24" t="str">
        <f t="shared" si="111"/>
        <v>FL</v>
      </c>
      <c r="E2198" s="25" t="str">
        <f t="shared" si="109"/>
        <v>3499</v>
      </c>
      <c r="F2198" s="24" t="str">
        <f t="shared" si="110"/>
        <v>Hairy-leaved Bolly Gum</v>
      </c>
      <c r="G2198" t="s">
        <v>151</v>
      </c>
      <c r="I2198" t="s">
        <v>89</v>
      </c>
      <c r="J2198" s="26" t="s">
        <v>38342</v>
      </c>
      <c r="K2198">
        <v>0</v>
      </c>
      <c r="L2198" s="50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21" hidden="1" x14ac:dyDescent="0.35">
      <c r="A2199" t="s">
        <v>38361</v>
      </c>
      <c r="B2199">
        <v>2</v>
      </c>
      <c r="D2199" s="24" t="str">
        <f t="shared" si="111"/>
        <v>FL</v>
      </c>
      <c r="E2199" s="25" t="str">
        <f t="shared" si="109"/>
        <v>1196</v>
      </c>
      <c r="F2199" s="24" t="str">
        <f t="shared" si="110"/>
        <v/>
      </c>
      <c r="G2199" t="s">
        <v>29713</v>
      </c>
      <c r="I2199" s="26" t="s">
        <v>38262</v>
      </c>
      <c r="J2199" s="26" t="s">
        <v>38342</v>
      </c>
      <c r="K2199" s="49">
        <v>0.05</v>
      </c>
      <c r="L2199" s="50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21" hidden="1" x14ac:dyDescent="0.35">
      <c r="A2200" t="s">
        <v>38361</v>
      </c>
      <c r="B2200">
        <v>2</v>
      </c>
      <c r="D2200" s="24" t="str">
        <f t="shared" si="111"/>
        <v>FL</v>
      </c>
      <c r="E2200" s="25" t="str">
        <f t="shared" si="109"/>
        <v>8019</v>
      </c>
      <c r="F2200" s="24" t="str">
        <f t="shared" si="110"/>
        <v>Naked Shield Fern</v>
      </c>
      <c r="G2200" t="s">
        <v>309</v>
      </c>
      <c r="I2200" t="s">
        <v>124</v>
      </c>
      <c r="J2200" s="26" t="s">
        <v>38343</v>
      </c>
      <c r="K2200">
        <v>0</v>
      </c>
      <c r="L2200" s="26">
        <v>35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38417</v>
      </c>
      <c r="T2200" t="s">
        <v>38411</v>
      </c>
    </row>
    <row r="2201" spans="1:21" hidden="1" x14ac:dyDescent="0.35">
      <c r="A2201" t="s">
        <v>38361</v>
      </c>
      <c r="B2201">
        <v>2</v>
      </c>
      <c r="D2201" s="24" t="str">
        <f t="shared" si="111"/>
        <v>FL</v>
      </c>
      <c r="E2201" s="25" t="str">
        <f t="shared" si="109"/>
        <v>6807</v>
      </c>
      <c r="F2201" s="24" t="str">
        <f t="shared" si="110"/>
        <v>Giant Blood Vine</v>
      </c>
      <c r="G2201" t="s">
        <v>5921</v>
      </c>
      <c r="I2201" t="s">
        <v>89</v>
      </c>
      <c r="J2201" s="26" t="s">
        <v>38342</v>
      </c>
      <c r="K2201">
        <v>0</v>
      </c>
      <c r="L2201" s="50">
        <v>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21" hidden="1" x14ac:dyDescent="0.35">
      <c r="A2202" t="s">
        <v>38361</v>
      </c>
      <c r="B2202">
        <v>2</v>
      </c>
      <c r="D2202" s="24" t="str">
        <f t="shared" si="111"/>
        <v>FL</v>
      </c>
      <c r="E2202" s="25" t="str">
        <f t="shared" si="109"/>
        <v>4586</v>
      </c>
      <c r="F2202" s="24" t="str">
        <f t="shared" si="110"/>
        <v>Green Tree Orchid</v>
      </c>
      <c r="G2202" t="s">
        <v>32716</v>
      </c>
      <c r="I2202" t="s">
        <v>38368</v>
      </c>
      <c r="J2202" t="s">
        <v>38343</v>
      </c>
      <c r="K2202">
        <v>1</v>
      </c>
      <c r="L2202" s="50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21" hidden="1" x14ac:dyDescent="0.35">
      <c r="A2203" t="s">
        <v>38361</v>
      </c>
      <c r="B2203">
        <v>2</v>
      </c>
      <c r="D2203" s="24" t="str">
        <f t="shared" si="111"/>
        <v>FL</v>
      </c>
      <c r="E2203" s="25" t="str">
        <f t="shared" si="109"/>
        <v>8015</v>
      </c>
      <c r="F2203" s="24" t="str">
        <f t="shared" si="110"/>
        <v>Trim Shield Fern</v>
      </c>
      <c r="G2203" t="s">
        <v>177</v>
      </c>
      <c r="I2203" s="26" t="s">
        <v>124</v>
      </c>
      <c r="J2203" s="26" t="s">
        <v>38343</v>
      </c>
      <c r="K2203">
        <v>0</v>
      </c>
      <c r="L2203" s="26">
        <v>25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49" t="s">
        <v>664</v>
      </c>
      <c r="T2203" t="s">
        <v>38411</v>
      </c>
      <c r="U2203" s="26"/>
    </row>
    <row r="2204" spans="1:21" hidden="1" x14ac:dyDescent="0.35">
      <c r="A2204" t="s">
        <v>38361</v>
      </c>
      <c r="B2204">
        <v>2</v>
      </c>
      <c r="D2204" s="24" t="str">
        <f t="shared" si="111"/>
        <v>FL</v>
      </c>
      <c r="E2204" s="25" t="str">
        <f t="shared" si="109"/>
        <v>1220</v>
      </c>
      <c r="F2204" s="24" t="str">
        <f t="shared" si="110"/>
        <v>Walking-stick Palm</v>
      </c>
      <c r="G2204" t="s">
        <v>23171</v>
      </c>
      <c r="I2204" s="26" t="s">
        <v>38262</v>
      </c>
      <c r="J2204" s="26" t="s">
        <v>38342</v>
      </c>
      <c r="K2204">
        <v>9</v>
      </c>
      <c r="L2204" s="50">
        <v>0</v>
      </c>
      <c r="M2204">
        <v>0</v>
      </c>
      <c r="N2204">
        <v>5</v>
      </c>
      <c r="O2204">
        <v>0</v>
      </c>
      <c r="P2204">
        <v>0</v>
      </c>
      <c r="Q2204">
        <v>0</v>
      </c>
      <c r="R2204">
        <v>0</v>
      </c>
    </row>
    <row r="2205" spans="1:21" hidden="1" x14ac:dyDescent="0.35">
      <c r="A2205" t="s">
        <v>38361</v>
      </c>
      <c r="B2205">
        <v>2</v>
      </c>
      <c r="D2205" s="24" t="str">
        <f t="shared" si="111"/>
        <v>FL</v>
      </c>
      <c r="E2205" s="25" t="str">
        <f t="shared" si="109"/>
        <v>2767</v>
      </c>
      <c r="F2205" s="24" t="str">
        <f t="shared" si="110"/>
        <v>Small Bolwarra</v>
      </c>
      <c r="G2205" t="s">
        <v>17197</v>
      </c>
      <c r="I2205" t="s">
        <v>89</v>
      </c>
      <c r="J2205" s="26" t="s">
        <v>38342</v>
      </c>
      <c r="K2205">
        <v>0</v>
      </c>
      <c r="L2205" s="50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21" hidden="1" x14ac:dyDescent="0.35">
      <c r="A2206" t="s">
        <v>38361</v>
      </c>
      <c r="B2206">
        <v>2</v>
      </c>
      <c r="D2206" s="24" t="str">
        <f t="shared" si="111"/>
        <v>FL</v>
      </c>
      <c r="E2206" s="25" t="str">
        <f t="shared" si="109"/>
        <v>1943</v>
      </c>
      <c r="F2206" s="24" t="str">
        <f t="shared" si="110"/>
        <v>Native Pomegranate</v>
      </c>
      <c r="G2206" t="s">
        <v>520</v>
      </c>
      <c r="I2206" t="s">
        <v>89</v>
      </c>
      <c r="J2206" s="26" t="s">
        <v>38342</v>
      </c>
      <c r="K2206">
        <v>1</v>
      </c>
      <c r="L2206" s="50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21" hidden="1" x14ac:dyDescent="0.35">
      <c r="A2207" t="s">
        <v>38361</v>
      </c>
      <c r="B2207">
        <v>2</v>
      </c>
      <c r="D2207" s="24" t="str">
        <f t="shared" si="111"/>
        <v>FL</v>
      </c>
      <c r="E2207" s="25" t="str">
        <f t="shared" si="109"/>
        <v/>
      </c>
      <c r="F2207" s="24" t="str">
        <f t="shared" si="110"/>
        <v/>
      </c>
      <c r="G2207" t="s">
        <v>38362</v>
      </c>
      <c r="I2207" t="s">
        <v>89</v>
      </c>
      <c r="J2207" s="26" t="s">
        <v>38342</v>
      </c>
      <c r="K2207">
        <v>1</v>
      </c>
      <c r="L2207" s="50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</row>
    <row r="2208" spans="1:21" hidden="1" x14ac:dyDescent="0.35">
      <c r="A2208" t="s">
        <v>38361</v>
      </c>
      <c r="B2208">
        <v>2</v>
      </c>
      <c r="D2208" s="24" t="str">
        <f t="shared" si="111"/>
        <v>FL</v>
      </c>
      <c r="E2208" s="25" t="str">
        <f t="shared" si="109"/>
        <v>6283</v>
      </c>
      <c r="F2208" s="24" t="str">
        <f t="shared" si="110"/>
        <v>Giant Water Vine</v>
      </c>
      <c r="G2208" t="s">
        <v>156</v>
      </c>
      <c r="I2208" t="s">
        <v>89</v>
      </c>
      <c r="J2208" s="26" t="s">
        <v>38342</v>
      </c>
      <c r="K2208">
        <v>0</v>
      </c>
      <c r="L2208" s="50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hidden="1" x14ac:dyDescent="0.35">
      <c r="A2209" t="s">
        <v>38361</v>
      </c>
      <c r="B2209">
        <v>2</v>
      </c>
      <c r="D2209" s="24" t="str">
        <f t="shared" si="111"/>
        <v>FL</v>
      </c>
      <c r="E2209" s="25" t="str">
        <f t="shared" si="109"/>
        <v>13218</v>
      </c>
      <c r="F2209" s="24" t="str">
        <f t="shared" si="110"/>
        <v/>
      </c>
      <c r="G2209" t="s">
        <v>12614</v>
      </c>
      <c r="I2209" t="s">
        <v>89</v>
      </c>
      <c r="J2209" s="26" t="s">
        <v>38342</v>
      </c>
      <c r="K2209">
        <v>0</v>
      </c>
      <c r="L2209" s="50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hidden="1" x14ac:dyDescent="0.35">
      <c r="A2210" t="s">
        <v>38361</v>
      </c>
      <c r="B2210">
        <v>2</v>
      </c>
      <c r="D2210" s="24" t="str">
        <f t="shared" si="111"/>
        <v>FL</v>
      </c>
      <c r="E2210" s="25" t="str">
        <f t="shared" si="109"/>
        <v>3465</v>
      </c>
      <c r="F2210" s="24" t="str">
        <f t="shared" si="110"/>
        <v>Grey Walnut</v>
      </c>
      <c r="G2210" t="s">
        <v>6499</v>
      </c>
      <c r="I2210" t="s">
        <v>89</v>
      </c>
      <c r="J2210" s="26" t="s">
        <v>38342</v>
      </c>
      <c r="K2210">
        <v>0</v>
      </c>
      <c r="L2210" s="5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hidden="1" x14ac:dyDescent="0.35">
      <c r="A2211" t="s">
        <v>38361</v>
      </c>
      <c r="B2211">
        <v>2</v>
      </c>
      <c r="D2211" s="24" t="str">
        <f t="shared" si="111"/>
        <v>FL</v>
      </c>
      <c r="E2211" s="25" t="str">
        <f t="shared" si="109"/>
        <v>9364</v>
      </c>
      <c r="F2211" s="24" t="str">
        <f t="shared" si="110"/>
        <v/>
      </c>
      <c r="G2211" t="s">
        <v>14812</v>
      </c>
      <c r="I2211" t="s">
        <v>89</v>
      </c>
      <c r="J2211" s="26" t="s">
        <v>38342</v>
      </c>
      <c r="K2211">
        <v>1</v>
      </c>
      <c r="L2211" s="50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hidden="1" x14ac:dyDescent="0.35">
      <c r="A2212" t="s">
        <v>38361</v>
      </c>
      <c r="B2212">
        <v>2</v>
      </c>
      <c r="D2212" s="24" t="str">
        <f t="shared" si="111"/>
        <v>FL</v>
      </c>
      <c r="E2212" s="25" t="str">
        <f t="shared" si="109"/>
        <v>8756</v>
      </c>
      <c r="F2212" s="24" t="str">
        <f t="shared" si="110"/>
        <v>Thick-leaved Laurel</v>
      </c>
      <c r="G2212" t="s">
        <v>398</v>
      </c>
      <c r="I2212" t="s">
        <v>89</v>
      </c>
      <c r="J2212" s="26" t="s">
        <v>38342</v>
      </c>
      <c r="K2212">
        <v>1</v>
      </c>
      <c r="L2212" s="50">
        <v>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hidden="1" x14ac:dyDescent="0.35">
      <c r="A2213" t="s">
        <v>38361</v>
      </c>
      <c r="B2213">
        <v>2</v>
      </c>
      <c r="D2213" s="24" t="str">
        <f t="shared" si="111"/>
        <v>FL</v>
      </c>
      <c r="E2213" s="25" t="str">
        <f t="shared" si="109"/>
        <v>6019</v>
      </c>
      <c r="F2213" s="24" t="str">
        <f t="shared" si="110"/>
        <v>Prickly Supplejack</v>
      </c>
      <c r="G2213" t="s">
        <v>31976</v>
      </c>
      <c r="I2213" t="s">
        <v>89</v>
      </c>
      <c r="J2213" s="26" t="s">
        <v>38342</v>
      </c>
      <c r="K2213">
        <v>1</v>
      </c>
      <c r="L2213" s="50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hidden="1" x14ac:dyDescent="0.35">
      <c r="A2214" t="s">
        <v>38361</v>
      </c>
      <c r="B2214">
        <v>2</v>
      </c>
      <c r="D2214" s="24" t="str">
        <f t="shared" si="111"/>
        <v>FL</v>
      </c>
      <c r="E2214" s="25" t="str">
        <f t="shared" si="109"/>
        <v>1206</v>
      </c>
      <c r="F2214" s="24" t="str">
        <f t="shared" si="110"/>
        <v>Climbing Panax</v>
      </c>
      <c r="G2214" t="s">
        <v>9712</v>
      </c>
      <c r="I2214" t="s">
        <v>89</v>
      </c>
      <c r="J2214" s="26" t="s">
        <v>38342</v>
      </c>
      <c r="K2214">
        <v>1</v>
      </c>
      <c r="L2214" s="50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hidden="1" x14ac:dyDescent="0.35">
      <c r="A2215" t="s">
        <v>38361</v>
      </c>
      <c r="B2215">
        <v>2</v>
      </c>
      <c r="D2215" s="24" t="str">
        <f t="shared" si="111"/>
        <v>FL</v>
      </c>
      <c r="E2215" s="25" t="str">
        <f t="shared" si="109"/>
        <v>3679</v>
      </c>
      <c r="F2215" s="24" t="str">
        <f t="shared" si="110"/>
        <v>Hairy Rosewood</v>
      </c>
      <c r="G2215" t="s">
        <v>539</v>
      </c>
      <c r="I2215" s="26" t="s">
        <v>38262</v>
      </c>
      <c r="J2215" s="26" t="s">
        <v>38342</v>
      </c>
      <c r="K2215">
        <v>1</v>
      </c>
      <c r="L2215" s="50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hidden="1" x14ac:dyDescent="0.35">
      <c r="A2216" t="s">
        <v>38361</v>
      </c>
      <c r="B2216">
        <v>2</v>
      </c>
      <c r="D2216" s="24" t="str">
        <f t="shared" si="111"/>
        <v>FL</v>
      </c>
      <c r="E2216" s="25" t="str">
        <f t="shared" si="109"/>
        <v>8408</v>
      </c>
      <c r="F2216" s="24" t="str">
        <f t="shared" si="110"/>
        <v/>
      </c>
      <c r="G2216" t="s">
        <v>511</v>
      </c>
      <c r="I2216" s="26" t="s">
        <v>38262</v>
      </c>
      <c r="J2216" s="26" t="s">
        <v>38342</v>
      </c>
      <c r="K2216">
        <v>0</v>
      </c>
      <c r="L2216" s="50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</row>
    <row r="2217" spans="1:18" hidden="1" x14ac:dyDescent="0.35">
      <c r="A2217" t="s">
        <v>38361</v>
      </c>
      <c r="B2217">
        <v>2</v>
      </c>
      <c r="D2217" s="24" t="str">
        <f t="shared" si="111"/>
        <v>FL</v>
      </c>
      <c r="E2217" s="25" t="str">
        <f t="shared" si="109"/>
        <v>3227</v>
      </c>
      <c r="F2217" s="24" t="str">
        <f t="shared" si="110"/>
        <v>Featherwood</v>
      </c>
      <c r="G2217" t="s">
        <v>29314</v>
      </c>
      <c r="I2217" t="s">
        <v>89</v>
      </c>
      <c r="J2217" s="26" t="s">
        <v>38342</v>
      </c>
      <c r="K2217">
        <v>1</v>
      </c>
      <c r="L2217" s="50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hidden="1" x14ac:dyDescent="0.35">
      <c r="A2218" t="s">
        <v>38361</v>
      </c>
      <c r="B2218">
        <v>2</v>
      </c>
      <c r="D2218" s="24" t="str">
        <f t="shared" si="111"/>
        <v>FL</v>
      </c>
      <c r="E2218" s="25" t="str">
        <f t="shared" si="109"/>
        <v>11412</v>
      </c>
      <c r="F2218" s="24" t="str">
        <f t="shared" si="110"/>
        <v>Black Apple</v>
      </c>
      <c r="G2218" t="s">
        <v>171</v>
      </c>
      <c r="I2218" t="s">
        <v>89</v>
      </c>
      <c r="J2218" s="26" t="s">
        <v>38406</v>
      </c>
      <c r="K2218">
        <v>0</v>
      </c>
      <c r="L2218" s="50">
        <v>0</v>
      </c>
      <c r="M2218">
        <v>0</v>
      </c>
      <c r="N2218">
        <v>0</v>
      </c>
      <c r="O2218">
        <v>0</v>
      </c>
      <c r="P2218">
        <v>2</v>
      </c>
      <c r="Q2218">
        <v>0</v>
      </c>
      <c r="R2218">
        <v>0</v>
      </c>
    </row>
    <row r="2219" spans="1:18" hidden="1" x14ac:dyDescent="0.35">
      <c r="A2219" t="s">
        <v>38361</v>
      </c>
      <c r="B2219">
        <v>3</v>
      </c>
      <c r="D2219" s="24" t="str">
        <f t="shared" si="111"/>
        <v>FL</v>
      </c>
      <c r="E2219" s="25" t="str">
        <f t="shared" si="109"/>
        <v>8408</v>
      </c>
      <c r="F2219" s="24" t="str">
        <f t="shared" si="110"/>
        <v/>
      </c>
      <c r="G2219" t="s">
        <v>511</v>
      </c>
      <c r="I2219" s="26" t="s">
        <v>38262</v>
      </c>
      <c r="J2219" s="26" t="s">
        <v>38342</v>
      </c>
      <c r="K2219">
        <v>2</v>
      </c>
      <c r="L2219" s="50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hidden="1" x14ac:dyDescent="0.35">
      <c r="A2220" t="s">
        <v>38361</v>
      </c>
      <c r="B2220">
        <v>3</v>
      </c>
      <c r="D2220" s="24" t="str">
        <f t="shared" si="111"/>
        <v>FL</v>
      </c>
      <c r="E2220" s="25" t="str">
        <f t="shared" si="109"/>
        <v>1220</v>
      </c>
      <c r="F2220" s="24" t="str">
        <f t="shared" si="110"/>
        <v>Walking-stick Palm</v>
      </c>
      <c r="G2220" t="s">
        <v>23171</v>
      </c>
      <c r="I2220" s="26" t="s">
        <v>38262</v>
      </c>
      <c r="J2220" s="26" t="s">
        <v>38342</v>
      </c>
      <c r="K2220">
        <v>14</v>
      </c>
      <c r="L2220" s="50">
        <v>0</v>
      </c>
      <c r="M2220">
        <v>0</v>
      </c>
      <c r="N2220">
        <v>5</v>
      </c>
      <c r="O2220">
        <v>0</v>
      </c>
      <c r="P2220">
        <v>0</v>
      </c>
      <c r="Q2220">
        <v>0</v>
      </c>
      <c r="R2220">
        <v>0</v>
      </c>
    </row>
    <row r="2221" spans="1:18" hidden="1" x14ac:dyDescent="0.35">
      <c r="A2221" t="s">
        <v>38361</v>
      </c>
      <c r="B2221">
        <v>3</v>
      </c>
      <c r="D2221" s="24" t="str">
        <f t="shared" si="111"/>
        <v>FL</v>
      </c>
      <c r="E2221" s="25" t="str">
        <f t="shared" si="109"/>
        <v>8756</v>
      </c>
      <c r="F2221" s="24" t="str">
        <f t="shared" si="110"/>
        <v>Thick-leaved Laurel</v>
      </c>
      <c r="G2221" t="s">
        <v>398</v>
      </c>
      <c r="I2221" t="s">
        <v>89</v>
      </c>
      <c r="J2221" s="26" t="s">
        <v>38342</v>
      </c>
      <c r="K2221">
        <v>0</v>
      </c>
      <c r="L2221" s="50">
        <v>4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</row>
    <row r="2222" spans="1:18" hidden="1" x14ac:dyDescent="0.35">
      <c r="A2222" t="s">
        <v>38361</v>
      </c>
      <c r="B2222">
        <v>3</v>
      </c>
      <c r="D2222" s="24" t="str">
        <f t="shared" si="111"/>
        <v>FL</v>
      </c>
      <c r="E2222" s="25" t="str">
        <f t="shared" si="109"/>
        <v>6162</v>
      </c>
      <c r="F2222" s="24" t="str">
        <f t="shared" si="110"/>
        <v/>
      </c>
      <c r="G2222" t="s">
        <v>557</v>
      </c>
      <c r="I2222" t="s">
        <v>89</v>
      </c>
      <c r="J2222" s="26" t="s">
        <v>38342</v>
      </c>
      <c r="K2222">
        <v>0</v>
      </c>
      <c r="L2222" s="50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hidden="1" x14ac:dyDescent="0.35">
      <c r="A2223" t="s">
        <v>38361</v>
      </c>
      <c r="B2223">
        <v>3</v>
      </c>
      <c r="D2223" s="24" t="str">
        <f t="shared" si="111"/>
        <v>FL</v>
      </c>
      <c r="E2223" s="25" t="str">
        <f t="shared" si="109"/>
        <v>13218</v>
      </c>
      <c r="F2223" s="24" t="str">
        <f t="shared" si="110"/>
        <v/>
      </c>
      <c r="G2223" t="s">
        <v>12614</v>
      </c>
      <c r="I2223" t="s">
        <v>89</v>
      </c>
      <c r="J2223" s="26" t="s">
        <v>38342</v>
      </c>
      <c r="K2223">
        <v>0</v>
      </c>
      <c r="L2223" s="50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hidden="1" x14ac:dyDescent="0.35">
      <c r="A2224" t="s">
        <v>38361</v>
      </c>
      <c r="B2224">
        <v>3</v>
      </c>
      <c r="D2224" s="24" t="str">
        <f t="shared" si="111"/>
        <v>FL</v>
      </c>
      <c r="E2224" s="25" t="str">
        <f t="shared" si="109"/>
        <v>3686</v>
      </c>
      <c r="F2224" s="24" t="str">
        <f t="shared" si="110"/>
        <v>Round-leaf Vine</v>
      </c>
      <c r="G2224" t="s">
        <v>549</v>
      </c>
      <c r="I2224" t="s">
        <v>89</v>
      </c>
      <c r="J2224" s="26" t="s">
        <v>38342</v>
      </c>
      <c r="K2224">
        <v>2</v>
      </c>
      <c r="L2224" s="50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20" hidden="1" x14ac:dyDescent="0.35">
      <c r="A2225" t="s">
        <v>38361</v>
      </c>
      <c r="B2225">
        <v>3</v>
      </c>
      <c r="D2225" s="24" t="str">
        <f t="shared" si="111"/>
        <v>FL</v>
      </c>
      <c r="E2225" s="25" t="str">
        <f t="shared" si="109"/>
        <v>8620</v>
      </c>
      <c r="F2225" s="24" t="str">
        <f t="shared" si="110"/>
        <v>Banana Bush</v>
      </c>
      <c r="G2225" t="s">
        <v>559</v>
      </c>
      <c r="I2225" t="s">
        <v>89</v>
      </c>
      <c r="J2225" s="26" t="s">
        <v>38342</v>
      </c>
      <c r="K2225">
        <v>0</v>
      </c>
      <c r="L2225" s="50">
        <v>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20" hidden="1" x14ac:dyDescent="0.35">
      <c r="A2226" t="s">
        <v>38361</v>
      </c>
      <c r="B2226">
        <v>3</v>
      </c>
      <c r="D2226" s="24" t="str">
        <f t="shared" si="111"/>
        <v>FL</v>
      </c>
      <c r="E2226" s="25" t="str">
        <f t="shared" si="109"/>
        <v>10416</v>
      </c>
      <c r="F2226" s="24" t="str">
        <f t="shared" si="110"/>
        <v>Burny Vine</v>
      </c>
      <c r="G2226" t="s">
        <v>164</v>
      </c>
      <c r="I2226" t="s">
        <v>89</v>
      </c>
      <c r="J2226" s="26" t="s">
        <v>38342</v>
      </c>
      <c r="K2226">
        <v>1</v>
      </c>
      <c r="L2226" s="50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20" hidden="1" x14ac:dyDescent="0.35">
      <c r="A2227" t="s">
        <v>38361</v>
      </c>
      <c r="B2227">
        <v>3</v>
      </c>
      <c r="D2227" s="24" t="str">
        <f t="shared" si="111"/>
        <v>FL</v>
      </c>
      <c r="E2227" s="25" t="str">
        <f t="shared" si="109"/>
        <v>7039</v>
      </c>
      <c r="F2227" s="24" t="str">
        <f t="shared" si="110"/>
        <v/>
      </c>
      <c r="G2227" t="s">
        <v>27111</v>
      </c>
      <c r="I2227" t="s">
        <v>89</v>
      </c>
      <c r="J2227" s="26" t="s">
        <v>38342</v>
      </c>
      <c r="K2227">
        <v>2</v>
      </c>
      <c r="L2227" s="50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20" hidden="1" x14ac:dyDescent="0.35">
      <c r="A2228" t="s">
        <v>38361</v>
      </c>
      <c r="B2228">
        <v>3</v>
      </c>
      <c r="D2228" s="24" t="str">
        <f t="shared" si="111"/>
        <v>FL</v>
      </c>
      <c r="E2228" s="25" t="str">
        <f t="shared" si="109"/>
        <v>9364</v>
      </c>
      <c r="F2228" s="24" t="str">
        <f t="shared" si="110"/>
        <v/>
      </c>
      <c r="G2228" t="s">
        <v>14812</v>
      </c>
      <c r="I2228" t="s">
        <v>89</v>
      </c>
      <c r="J2228" s="26" t="s">
        <v>38342</v>
      </c>
      <c r="K2228">
        <v>0</v>
      </c>
      <c r="L2228" s="50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20" hidden="1" x14ac:dyDescent="0.35">
      <c r="A2229" t="s">
        <v>38361</v>
      </c>
      <c r="B2229">
        <v>3</v>
      </c>
      <c r="D2229" s="24" t="str">
        <f t="shared" si="111"/>
        <v>FL</v>
      </c>
      <c r="E2229" s="25" t="str">
        <f t="shared" si="109"/>
        <v>8015</v>
      </c>
      <c r="F2229" s="24" t="str">
        <f t="shared" si="110"/>
        <v>Trim Shield Fern</v>
      </c>
      <c r="G2229" t="s">
        <v>177</v>
      </c>
      <c r="I2229" t="s">
        <v>124</v>
      </c>
      <c r="J2229" s="26" t="s">
        <v>38343</v>
      </c>
      <c r="K2229">
        <v>0</v>
      </c>
      <c r="L2229" s="26">
        <v>45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38418</v>
      </c>
      <c r="T2229" t="s">
        <v>38411</v>
      </c>
    </row>
    <row r="2230" spans="1:20" hidden="1" x14ac:dyDescent="0.35">
      <c r="A2230" t="s">
        <v>38361</v>
      </c>
      <c r="B2230">
        <v>3</v>
      </c>
      <c r="D2230" s="24" t="str">
        <f t="shared" si="111"/>
        <v>FL</v>
      </c>
      <c r="E2230" s="25" t="str">
        <f t="shared" si="109"/>
        <v>8079</v>
      </c>
      <c r="F2230" s="24" t="str">
        <f t="shared" si="110"/>
        <v>Prickly Treefern</v>
      </c>
      <c r="G2230" t="s">
        <v>189</v>
      </c>
      <c r="I2230" t="s">
        <v>191</v>
      </c>
      <c r="J2230" s="26" t="s">
        <v>38343</v>
      </c>
      <c r="K2230">
        <v>0</v>
      </c>
      <c r="L2230" s="50">
        <v>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20" hidden="1" x14ac:dyDescent="0.35">
      <c r="A2231" t="s">
        <v>38361</v>
      </c>
      <c r="B2231">
        <v>3</v>
      </c>
      <c r="D2231" s="24" t="str">
        <f t="shared" si="111"/>
        <v>FL</v>
      </c>
      <c r="E2231" s="25" t="str">
        <f t="shared" si="109"/>
        <v>3918</v>
      </c>
      <c r="F2231" s="24" t="str">
        <f t="shared" si="110"/>
        <v>Veiny Wilkiea</v>
      </c>
      <c r="G2231" t="s">
        <v>224</v>
      </c>
      <c r="I2231" t="s">
        <v>89</v>
      </c>
      <c r="J2231" s="26" t="s">
        <v>38342</v>
      </c>
      <c r="K2231">
        <v>0</v>
      </c>
      <c r="L2231" s="50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20" hidden="1" x14ac:dyDescent="0.35">
      <c r="A2232" t="s">
        <v>38361</v>
      </c>
      <c r="B2232">
        <v>3</v>
      </c>
      <c r="D2232" s="24" t="str">
        <f t="shared" si="111"/>
        <v>FL</v>
      </c>
      <c r="E2232" s="25" t="str">
        <f t="shared" si="109"/>
        <v>13385</v>
      </c>
      <c r="F2232" s="24" t="str">
        <f t="shared" si="110"/>
        <v>Giant Pepper Vine</v>
      </c>
      <c r="G2232" t="s">
        <v>28583</v>
      </c>
      <c r="I2232" t="s">
        <v>89</v>
      </c>
      <c r="J2232" s="26" t="s">
        <v>38342</v>
      </c>
      <c r="K2232">
        <v>1</v>
      </c>
      <c r="L2232" s="50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20" hidden="1" x14ac:dyDescent="0.35">
      <c r="A2233" t="s">
        <v>38361</v>
      </c>
      <c r="B2233">
        <v>3</v>
      </c>
      <c r="D2233" s="24" t="str">
        <f t="shared" si="111"/>
        <v>FL</v>
      </c>
      <c r="E2233" s="25" t="str">
        <f t="shared" si="109"/>
        <v>3679</v>
      </c>
      <c r="F2233" s="24" t="str">
        <f t="shared" si="110"/>
        <v>Hairy Rosewood</v>
      </c>
      <c r="G2233" t="s">
        <v>539</v>
      </c>
      <c r="I2233" s="26" t="s">
        <v>38262</v>
      </c>
      <c r="J2233" s="26" t="s">
        <v>38406</v>
      </c>
      <c r="K2233">
        <v>0</v>
      </c>
      <c r="L2233" s="50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</row>
    <row r="2234" spans="1:20" hidden="1" x14ac:dyDescent="0.35">
      <c r="A2234" t="s">
        <v>38361</v>
      </c>
      <c r="B2234">
        <v>3</v>
      </c>
      <c r="D2234" s="24" t="str">
        <f t="shared" si="111"/>
        <v>FL</v>
      </c>
      <c r="E2234" s="25" t="str">
        <f t="shared" si="109"/>
        <v>1215</v>
      </c>
      <c r="F2234" s="24" t="str">
        <f t="shared" si="110"/>
        <v>Southern Lawyer Cane</v>
      </c>
      <c r="G2234" t="s">
        <v>132</v>
      </c>
      <c r="I2234" t="s">
        <v>89</v>
      </c>
      <c r="J2234" s="26" t="s">
        <v>38342</v>
      </c>
      <c r="K2234">
        <v>0</v>
      </c>
      <c r="L2234" s="50">
        <v>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20" hidden="1" x14ac:dyDescent="0.35">
      <c r="A2235" t="s">
        <v>38361</v>
      </c>
      <c r="B2235">
        <v>3</v>
      </c>
      <c r="D2235" s="24" t="str">
        <f t="shared" si="111"/>
        <v>FL</v>
      </c>
      <c r="E2235" s="25" t="str">
        <f t="shared" si="109"/>
        <v>3227</v>
      </c>
      <c r="F2235" s="24" t="str">
        <f t="shared" si="110"/>
        <v>Featherwood</v>
      </c>
      <c r="G2235" t="s">
        <v>29314</v>
      </c>
      <c r="I2235" t="s">
        <v>89</v>
      </c>
      <c r="J2235" s="26" t="s">
        <v>38342</v>
      </c>
      <c r="K2235">
        <v>0</v>
      </c>
      <c r="L2235" s="50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20" hidden="1" x14ac:dyDescent="0.35">
      <c r="A2236" t="s">
        <v>38361</v>
      </c>
      <c r="B2236">
        <v>3</v>
      </c>
      <c r="D2236" s="24" t="str">
        <f t="shared" si="111"/>
        <v>FL</v>
      </c>
      <c r="E2236" s="25" t="str">
        <f t="shared" si="109"/>
        <v>1943</v>
      </c>
      <c r="F2236" s="24" t="str">
        <f t="shared" si="110"/>
        <v>Native Pomegranate</v>
      </c>
      <c r="G2236" t="s">
        <v>520</v>
      </c>
      <c r="I2236" t="s">
        <v>89</v>
      </c>
      <c r="J2236" s="26" t="s">
        <v>38342</v>
      </c>
      <c r="K2236">
        <v>0</v>
      </c>
      <c r="L2236" s="50">
        <v>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20" hidden="1" x14ac:dyDescent="0.35">
      <c r="A2237" t="s">
        <v>38361</v>
      </c>
      <c r="B2237">
        <v>3</v>
      </c>
      <c r="D2237" s="24" t="str">
        <f t="shared" si="111"/>
        <v>FL</v>
      </c>
      <c r="E2237" s="25" t="str">
        <f t="shared" si="109"/>
        <v>3472</v>
      </c>
      <c r="F2237" s="24" t="str">
        <f t="shared" si="110"/>
        <v>Oliver's Sassafras</v>
      </c>
      <c r="G2237" t="s">
        <v>251</v>
      </c>
      <c r="I2237" t="s">
        <v>89</v>
      </c>
      <c r="J2237" s="26" t="s">
        <v>38342</v>
      </c>
      <c r="K2237">
        <v>0</v>
      </c>
      <c r="L2237" s="50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20" hidden="1" x14ac:dyDescent="0.35">
      <c r="A2238" t="s">
        <v>38361</v>
      </c>
      <c r="B2238">
        <v>3</v>
      </c>
      <c r="D2238" s="24" t="str">
        <f t="shared" si="111"/>
        <v>FL</v>
      </c>
      <c r="E2238" s="25" t="str">
        <f t="shared" si="109"/>
        <v>6019</v>
      </c>
      <c r="F2238" s="24" t="str">
        <f t="shared" si="110"/>
        <v>Prickly Supplejack</v>
      </c>
      <c r="G2238" t="s">
        <v>31976</v>
      </c>
      <c r="I2238" t="s">
        <v>89</v>
      </c>
      <c r="J2238" s="26" t="s">
        <v>38342</v>
      </c>
      <c r="K2238">
        <v>0</v>
      </c>
      <c r="L2238" s="50">
        <v>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20" hidden="1" x14ac:dyDescent="0.35">
      <c r="A2239" t="s">
        <v>38361</v>
      </c>
      <c r="B2239">
        <v>3</v>
      </c>
      <c r="D2239" s="24" t="str">
        <f t="shared" si="111"/>
        <v>FL</v>
      </c>
      <c r="E2239" s="25" t="str">
        <f t="shared" si="109"/>
        <v>8158</v>
      </c>
      <c r="F2239" s="24" t="str">
        <f t="shared" si="110"/>
        <v>Fragrant Fern</v>
      </c>
      <c r="G2239" t="s">
        <v>24875</v>
      </c>
      <c r="I2239" s="26" t="s">
        <v>38262</v>
      </c>
      <c r="J2239" s="26" t="s">
        <v>38343</v>
      </c>
      <c r="K2239" s="49">
        <v>0.05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20" hidden="1" x14ac:dyDescent="0.35">
      <c r="A2240" t="s">
        <v>38361</v>
      </c>
      <c r="B2240">
        <v>3</v>
      </c>
      <c r="D2240" s="24" t="str">
        <f t="shared" si="111"/>
        <v>FL</v>
      </c>
      <c r="E2240" s="25" t="str">
        <f t="shared" si="109"/>
        <v>1196</v>
      </c>
      <c r="F2240" s="24" t="str">
        <f t="shared" si="110"/>
        <v/>
      </c>
      <c r="G2240" t="s">
        <v>29713</v>
      </c>
      <c r="I2240" s="26" t="s">
        <v>38262</v>
      </c>
      <c r="J2240" s="26" t="s">
        <v>38342</v>
      </c>
      <c r="K2240" s="49">
        <v>0.05</v>
      </c>
      <c r="L2240" s="5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20" hidden="1" x14ac:dyDescent="0.35">
      <c r="A2241" t="s">
        <v>38361</v>
      </c>
      <c r="B2241">
        <v>3</v>
      </c>
      <c r="D2241" s="24" t="str">
        <f t="shared" si="111"/>
        <v>FL</v>
      </c>
      <c r="E2241" s="25" t="str">
        <f t="shared" si="109"/>
        <v>1172</v>
      </c>
      <c r="F2241" s="24" t="str">
        <f t="shared" si="110"/>
        <v>Southern Melodinus</v>
      </c>
      <c r="G2241" t="s">
        <v>222</v>
      </c>
      <c r="I2241" t="s">
        <v>89</v>
      </c>
      <c r="J2241" s="26" t="s">
        <v>38342</v>
      </c>
      <c r="K2241">
        <v>0</v>
      </c>
      <c r="L2241" s="50">
        <v>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20" hidden="1" x14ac:dyDescent="0.35">
      <c r="A2242" t="s">
        <v>38361</v>
      </c>
      <c r="B2242">
        <v>3</v>
      </c>
      <c r="D2242" s="24" t="str">
        <f t="shared" si="111"/>
        <v>FL</v>
      </c>
      <c r="E2242" s="25" t="str">
        <f t="shared" ref="E2242:E2305" si="112">IF(ISBLANK(G2242),"",IFERROR(VLOOKUP(G2242,FloraSpeciesList,2,FALSE),""))</f>
        <v>7106</v>
      </c>
      <c r="F2242" s="24" t="str">
        <f t="shared" ref="F2242:F2305" si="113">IF(ISBLANK(G2242),"",IFERROR(IF(VLOOKUP(G2242,FloraSpeciesList,3,FALSE)=0,"",VLOOKUP(G2242,FloraSpeciesList,3,FALSE)),""))</f>
        <v>Whip Vine</v>
      </c>
      <c r="G2242" t="s">
        <v>38216</v>
      </c>
      <c r="I2242" t="s">
        <v>89</v>
      </c>
      <c r="J2242" s="26" t="s">
        <v>38342</v>
      </c>
      <c r="K2242">
        <v>0</v>
      </c>
      <c r="L2242" s="50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20" hidden="1" x14ac:dyDescent="0.35">
      <c r="A2243" t="s">
        <v>38361</v>
      </c>
      <c r="B2243">
        <v>3</v>
      </c>
      <c r="D2243" s="24" t="str">
        <f t="shared" si="111"/>
        <v>FL</v>
      </c>
      <c r="E2243" s="25" t="str">
        <f t="shared" si="112"/>
        <v>8978</v>
      </c>
      <c r="F2243" s="24" t="str">
        <f t="shared" si="113"/>
        <v>Turnipwood</v>
      </c>
      <c r="G2243" t="s">
        <v>3834</v>
      </c>
      <c r="I2243" t="s">
        <v>89</v>
      </c>
      <c r="J2243" s="26" t="s">
        <v>38342</v>
      </c>
      <c r="K2243">
        <v>1</v>
      </c>
      <c r="L2243" s="50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20" hidden="1" x14ac:dyDescent="0.35">
      <c r="A2244" t="s">
        <v>38361</v>
      </c>
      <c r="B2244">
        <v>3</v>
      </c>
      <c r="D2244" s="24" t="str">
        <f t="shared" si="111"/>
        <v>FL</v>
      </c>
      <c r="E2244" s="25" t="str">
        <f t="shared" si="112"/>
        <v>2576</v>
      </c>
      <c r="F2244" s="24" t="str">
        <f t="shared" si="113"/>
        <v>Maiden's Blush</v>
      </c>
      <c r="G2244" t="s">
        <v>96</v>
      </c>
      <c r="I2244" t="s">
        <v>89</v>
      </c>
      <c r="J2244" s="26" t="s">
        <v>38342</v>
      </c>
      <c r="K2244">
        <v>0</v>
      </c>
      <c r="L2244" s="50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20" hidden="1" x14ac:dyDescent="0.35">
      <c r="A2245" t="s">
        <v>38361</v>
      </c>
      <c r="B2245">
        <v>3</v>
      </c>
      <c r="D2245" s="24" t="str">
        <f t="shared" ref="D2245:D2308" si="114">IF(ISBLANK(G2245),"","FL")</f>
        <v>FL</v>
      </c>
      <c r="E2245" s="25" t="str">
        <f t="shared" si="112"/>
        <v>3499</v>
      </c>
      <c r="F2245" s="24" t="str">
        <f t="shared" si="113"/>
        <v>Hairy-leaved Bolly Gum</v>
      </c>
      <c r="G2245" t="s">
        <v>151</v>
      </c>
      <c r="I2245" t="s">
        <v>89</v>
      </c>
      <c r="J2245" s="26" t="s">
        <v>38342</v>
      </c>
      <c r="K2245">
        <v>0</v>
      </c>
      <c r="L2245" s="50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20" hidden="1" x14ac:dyDescent="0.35">
      <c r="A2246" t="s">
        <v>38361</v>
      </c>
      <c r="B2246">
        <v>3</v>
      </c>
      <c r="D2246" s="24" t="str">
        <f t="shared" si="114"/>
        <v>FL</v>
      </c>
      <c r="E2246" s="25" t="str">
        <f t="shared" si="112"/>
        <v>2767</v>
      </c>
      <c r="F2246" s="24" t="str">
        <f t="shared" si="113"/>
        <v>Small Bolwarra</v>
      </c>
      <c r="G2246" t="s">
        <v>17197</v>
      </c>
      <c r="I2246" t="s">
        <v>89</v>
      </c>
      <c r="J2246" s="26" t="s">
        <v>38342</v>
      </c>
      <c r="K2246">
        <v>0</v>
      </c>
      <c r="L2246" s="50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20" hidden="1" x14ac:dyDescent="0.35">
      <c r="A2247" t="s">
        <v>38361</v>
      </c>
      <c r="B2247">
        <v>3</v>
      </c>
      <c r="D2247" s="24" t="str">
        <f t="shared" si="114"/>
        <v>FL</v>
      </c>
      <c r="E2247" s="25" t="str">
        <f t="shared" si="112"/>
        <v>8060</v>
      </c>
      <c r="F2247" s="24" t="str">
        <f t="shared" si="113"/>
        <v>Strap Water Fern</v>
      </c>
      <c r="G2247" t="s">
        <v>38399</v>
      </c>
      <c r="I2247" t="s">
        <v>124</v>
      </c>
      <c r="J2247" s="26" t="s">
        <v>38343</v>
      </c>
      <c r="K2247">
        <v>0</v>
      </c>
      <c r="L2247" s="26">
        <v>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38417</v>
      </c>
      <c r="T2247" t="s">
        <v>38411</v>
      </c>
    </row>
    <row r="2248" spans="1:20" hidden="1" x14ac:dyDescent="0.35">
      <c r="A2248" t="s">
        <v>38361</v>
      </c>
      <c r="B2248">
        <v>4</v>
      </c>
      <c r="D2248" s="24" t="str">
        <f t="shared" si="114"/>
        <v>FL</v>
      </c>
      <c r="E2248" s="25" t="str">
        <f t="shared" si="112"/>
        <v>3227</v>
      </c>
      <c r="F2248" s="24" t="str">
        <f t="shared" si="113"/>
        <v>Featherwood</v>
      </c>
      <c r="G2248" t="s">
        <v>29314</v>
      </c>
      <c r="I2248" t="s">
        <v>89</v>
      </c>
      <c r="J2248" s="26" t="s">
        <v>38342</v>
      </c>
      <c r="K2248">
        <v>1</v>
      </c>
      <c r="L2248" s="50">
        <v>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20" hidden="1" x14ac:dyDescent="0.35">
      <c r="A2249" t="s">
        <v>38361</v>
      </c>
      <c r="B2249">
        <v>4</v>
      </c>
      <c r="D2249" s="24" t="str">
        <f t="shared" si="114"/>
        <v>FL</v>
      </c>
      <c r="E2249" s="25" t="str">
        <f t="shared" si="112"/>
        <v>3499</v>
      </c>
      <c r="F2249" s="24" t="str">
        <f t="shared" si="113"/>
        <v>Hairy-leaved Bolly Gum</v>
      </c>
      <c r="G2249" t="s">
        <v>151</v>
      </c>
      <c r="I2249" t="s">
        <v>89</v>
      </c>
      <c r="J2249" s="26" t="s">
        <v>38342</v>
      </c>
      <c r="K2249">
        <v>0</v>
      </c>
      <c r="L2249" s="50">
        <v>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20" hidden="1" x14ac:dyDescent="0.35">
      <c r="A2250" t="s">
        <v>38361</v>
      </c>
      <c r="B2250">
        <v>4</v>
      </c>
      <c r="D2250" s="24" t="str">
        <f t="shared" si="114"/>
        <v>FL</v>
      </c>
      <c r="E2250" s="25" t="str">
        <f t="shared" si="112"/>
        <v>12648</v>
      </c>
      <c r="F2250" s="24" t="str">
        <f t="shared" si="113"/>
        <v/>
      </c>
      <c r="G2250" t="s">
        <v>176</v>
      </c>
      <c r="I2250" t="s">
        <v>89</v>
      </c>
      <c r="J2250" s="26" t="s">
        <v>38342</v>
      </c>
      <c r="K2250">
        <v>1</v>
      </c>
      <c r="L2250" s="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20" hidden="1" x14ac:dyDescent="0.35">
      <c r="A2251" t="s">
        <v>38361</v>
      </c>
      <c r="B2251">
        <v>4</v>
      </c>
      <c r="D2251" s="24" t="str">
        <f t="shared" si="114"/>
        <v>FL</v>
      </c>
      <c r="E2251" s="25" t="str">
        <f t="shared" si="112"/>
        <v>1220</v>
      </c>
      <c r="F2251" s="24" t="str">
        <f t="shared" si="113"/>
        <v>Walking-stick Palm</v>
      </c>
      <c r="G2251" t="s">
        <v>23171</v>
      </c>
      <c r="I2251" s="26" t="s">
        <v>38262</v>
      </c>
      <c r="J2251" s="26" t="s">
        <v>38342</v>
      </c>
      <c r="K2251">
        <v>13</v>
      </c>
      <c r="L2251" s="50">
        <v>0</v>
      </c>
      <c r="M2251">
        <v>0</v>
      </c>
      <c r="N2251">
        <v>3</v>
      </c>
      <c r="O2251">
        <v>0</v>
      </c>
      <c r="P2251">
        <v>0</v>
      </c>
      <c r="Q2251">
        <v>0</v>
      </c>
      <c r="R2251">
        <v>0</v>
      </c>
    </row>
    <row r="2252" spans="1:20" x14ac:dyDescent="0.35">
      <c r="A2252" t="s">
        <v>38361</v>
      </c>
      <c r="B2252">
        <v>4</v>
      </c>
      <c r="D2252" s="24" t="str">
        <f t="shared" si="114"/>
        <v>FL</v>
      </c>
      <c r="E2252" s="25" t="str">
        <f t="shared" si="112"/>
        <v>6314</v>
      </c>
      <c r="F2252" s="24" t="str">
        <f t="shared" si="113"/>
        <v/>
      </c>
      <c r="G2252" t="s">
        <v>192</v>
      </c>
      <c r="I2252" s="26" t="s">
        <v>124</v>
      </c>
      <c r="J2252" s="26" t="s">
        <v>38342</v>
      </c>
      <c r="K2252">
        <v>0</v>
      </c>
      <c r="L2252" s="50">
        <v>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20" hidden="1" x14ac:dyDescent="0.35">
      <c r="A2253" t="s">
        <v>38361</v>
      </c>
      <c r="B2253">
        <v>4</v>
      </c>
      <c r="D2253" s="24" t="str">
        <f t="shared" si="114"/>
        <v>FL</v>
      </c>
      <c r="E2253" s="25" t="str">
        <f t="shared" si="112"/>
        <v>8079</v>
      </c>
      <c r="F2253" s="24" t="str">
        <f t="shared" si="113"/>
        <v>Prickly Treefern</v>
      </c>
      <c r="G2253" t="s">
        <v>189</v>
      </c>
      <c r="I2253" t="s">
        <v>191</v>
      </c>
      <c r="J2253" s="26" t="s">
        <v>38343</v>
      </c>
      <c r="K2253">
        <v>2</v>
      </c>
      <c r="L2253" s="50">
        <v>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20" hidden="1" x14ac:dyDescent="0.35">
      <c r="A2254" t="s">
        <v>38361</v>
      </c>
      <c r="B2254">
        <v>4</v>
      </c>
      <c r="D2254" s="24" t="str">
        <f t="shared" si="114"/>
        <v>FL</v>
      </c>
      <c r="E2254" s="25" t="str">
        <f t="shared" si="112"/>
        <v>8756</v>
      </c>
      <c r="F2254" s="24" t="str">
        <f t="shared" si="113"/>
        <v>Thick-leaved Laurel</v>
      </c>
      <c r="G2254" t="s">
        <v>398</v>
      </c>
      <c r="I2254" t="s">
        <v>89</v>
      </c>
      <c r="J2254" s="26" t="s">
        <v>38342</v>
      </c>
      <c r="K2254">
        <v>0</v>
      </c>
      <c r="L2254" s="50">
        <v>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20" hidden="1" x14ac:dyDescent="0.35">
      <c r="A2255" t="s">
        <v>38361</v>
      </c>
      <c r="B2255">
        <v>4</v>
      </c>
      <c r="D2255" s="24" t="str">
        <f t="shared" si="114"/>
        <v>FL</v>
      </c>
      <c r="E2255" s="25" t="str">
        <f t="shared" si="112"/>
        <v>9364</v>
      </c>
      <c r="F2255" s="24" t="str">
        <f t="shared" si="113"/>
        <v/>
      </c>
      <c r="G2255" t="s">
        <v>14812</v>
      </c>
      <c r="I2255" t="s">
        <v>89</v>
      </c>
      <c r="J2255" s="26" t="s">
        <v>38342</v>
      </c>
      <c r="K2255">
        <v>1</v>
      </c>
      <c r="L2255" s="50">
        <v>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20" hidden="1" x14ac:dyDescent="0.35">
      <c r="A2256" t="s">
        <v>38361</v>
      </c>
      <c r="B2256">
        <v>4</v>
      </c>
      <c r="D2256" s="24" t="str">
        <f t="shared" si="114"/>
        <v>FL</v>
      </c>
      <c r="E2256" s="25" t="str">
        <f t="shared" si="112"/>
        <v>2566</v>
      </c>
      <c r="F2256" s="24" t="str">
        <f t="shared" si="113"/>
        <v>Myrtle Ebony</v>
      </c>
      <c r="G2256" t="s">
        <v>612</v>
      </c>
      <c r="I2256" t="s">
        <v>89</v>
      </c>
      <c r="J2256" s="26" t="s">
        <v>38342</v>
      </c>
      <c r="K2256">
        <v>0</v>
      </c>
      <c r="L2256" s="50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20" hidden="1" x14ac:dyDescent="0.35">
      <c r="A2257" t="s">
        <v>38361</v>
      </c>
      <c r="B2257">
        <v>4</v>
      </c>
      <c r="D2257" s="24" t="str">
        <f t="shared" si="114"/>
        <v>FL</v>
      </c>
      <c r="E2257" s="25" t="str">
        <f t="shared" si="112"/>
        <v>1206</v>
      </c>
      <c r="F2257" s="24" t="str">
        <f t="shared" si="113"/>
        <v>Climbing Panax</v>
      </c>
      <c r="G2257" t="s">
        <v>9712</v>
      </c>
      <c r="I2257" t="s">
        <v>89</v>
      </c>
      <c r="J2257" s="26" t="s">
        <v>38342</v>
      </c>
      <c r="K2257">
        <v>1</v>
      </c>
      <c r="L2257" s="50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20" hidden="1" x14ac:dyDescent="0.35">
      <c r="A2258" t="s">
        <v>38361</v>
      </c>
      <c r="B2258">
        <v>4</v>
      </c>
      <c r="D2258" s="24" t="str">
        <f t="shared" si="114"/>
        <v>FL</v>
      </c>
      <c r="E2258" s="25" t="str">
        <f t="shared" si="112"/>
        <v>6458</v>
      </c>
      <c r="F2258" s="24" t="str">
        <f t="shared" si="113"/>
        <v>Bangalow Palm</v>
      </c>
      <c r="G2258" t="s">
        <v>102</v>
      </c>
      <c r="I2258" s="26" t="s">
        <v>38262</v>
      </c>
      <c r="J2258" s="26" t="s">
        <v>38406</v>
      </c>
      <c r="K2258">
        <v>1</v>
      </c>
      <c r="L2258" s="50">
        <v>0</v>
      </c>
      <c r="M2258">
        <v>0</v>
      </c>
      <c r="N2258">
        <v>0</v>
      </c>
      <c r="O2258">
        <v>0</v>
      </c>
      <c r="P2258">
        <v>4</v>
      </c>
      <c r="Q2258">
        <v>0</v>
      </c>
      <c r="R2258">
        <v>0</v>
      </c>
    </row>
    <row r="2259" spans="1:20" hidden="1" x14ac:dyDescent="0.35">
      <c r="A2259" t="s">
        <v>38361</v>
      </c>
      <c r="B2259">
        <v>4</v>
      </c>
      <c r="D2259" s="24" t="str">
        <f t="shared" si="114"/>
        <v>FL</v>
      </c>
      <c r="E2259" s="25" t="str">
        <f t="shared" si="112"/>
        <v>3959</v>
      </c>
      <c r="F2259" s="24" t="str">
        <f t="shared" si="113"/>
        <v/>
      </c>
      <c r="G2259" t="s">
        <v>14736</v>
      </c>
      <c r="I2259" t="s">
        <v>89</v>
      </c>
      <c r="J2259" s="26" t="s">
        <v>38342</v>
      </c>
      <c r="K2259">
        <v>0</v>
      </c>
      <c r="L2259" s="50">
        <v>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20" hidden="1" x14ac:dyDescent="0.35">
      <c r="A2260" t="s">
        <v>38361</v>
      </c>
      <c r="B2260">
        <v>4</v>
      </c>
      <c r="D2260" s="24" t="str">
        <f t="shared" si="114"/>
        <v>FL</v>
      </c>
      <c r="E2260" s="25" t="str">
        <f t="shared" si="112"/>
        <v>13218</v>
      </c>
      <c r="F2260" s="24" t="str">
        <f t="shared" si="113"/>
        <v/>
      </c>
      <c r="G2260" t="s">
        <v>12614</v>
      </c>
      <c r="I2260" t="s">
        <v>89</v>
      </c>
      <c r="J2260" s="26" t="s">
        <v>38342</v>
      </c>
      <c r="K2260">
        <v>1</v>
      </c>
      <c r="L2260" s="5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20" hidden="1" x14ac:dyDescent="0.35">
      <c r="A2261" t="s">
        <v>38361</v>
      </c>
      <c r="B2261">
        <v>4</v>
      </c>
      <c r="D2261" s="24" t="str">
        <f t="shared" si="114"/>
        <v>FL</v>
      </c>
      <c r="E2261" s="25" t="str">
        <f t="shared" si="112"/>
        <v>3915</v>
      </c>
      <c r="F2261" s="24" t="str">
        <f t="shared" si="113"/>
        <v>Anchor Vine</v>
      </c>
      <c r="G2261" t="s">
        <v>110</v>
      </c>
      <c r="I2261" t="s">
        <v>89</v>
      </c>
      <c r="J2261" s="26" t="s">
        <v>38342</v>
      </c>
      <c r="K2261">
        <v>0</v>
      </c>
      <c r="L2261" s="50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20" hidden="1" x14ac:dyDescent="0.35">
      <c r="A2262" t="s">
        <v>38361</v>
      </c>
      <c r="B2262">
        <v>4</v>
      </c>
      <c r="D2262" s="24" t="str">
        <f t="shared" si="114"/>
        <v>FL</v>
      </c>
      <c r="E2262" s="25" t="str">
        <f t="shared" si="112"/>
        <v>8060</v>
      </c>
      <c r="F2262" s="24" t="str">
        <f t="shared" si="113"/>
        <v>Strap Water Fern</v>
      </c>
      <c r="G2262" t="s">
        <v>38399</v>
      </c>
      <c r="I2262" t="s">
        <v>124</v>
      </c>
      <c r="J2262" s="26" t="s">
        <v>38343</v>
      </c>
      <c r="K2262">
        <v>0</v>
      </c>
      <c r="L2262" s="26">
        <v>12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38420</v>
      </c>
      <c r="T2262" t="s">
        <v>38411</v>
      </c>
    </row>
    <row r="2263" spans="1:20" hidden="1" x14ac:dyDescent="0.35">
      <c r="A2263" t="s">
        <v>38361</v>
      </c>
      <c r="B2263">
        <v>4</v>
      </c>
      <c r="D2263" s="24" t="str">
        <f t="shared" si="114"/>
        <v>FL</v>
      </c>
      <c r="E2263" s="25" t="str">
        <f t="shared" si="112"/>
        <v>8620</v>
      </c>
      <c r="F2263" s="24" t="str">
        <f t="shared" si="113"/>
        <v>Banana Bush</v>
      </c>
      <c r="G2263" t="s">
        <v>559</v>
      </c>
      <c r="I2263" t="s">
        <v>89</v>
      </c>
      <c r="J2263" s="26" t="s">
        <v>38342</v>
      </c>
      <c r="K2263">
        <v>0</v>
      </c>
      <c r="L2263" s="50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</row>
    <row r="2264" spans="1:20" hidden="1" x14ac:dyDescent="0.35">
      <c r="A2264" t="s">
        <v>38361</v>
      </c>
      <c r="B2264">
        <v>4</v>
      </c>
      <c r="D2264" s="24" t="str">
        <f t="shared" si="114"/>
        <v>FL</v>
      </c>
      <c r="E2264" s="25" t="str">
        <f t="shared" si="112"/>
        <v>3229</v>
      </c>
      <c r="F2264" s="24" t="str">
        <f t="shared" si="113"/>
        <v>Grey Possumwood</v>
      </c>
      <c r="G2264" t="s">
        <v>238</v>
      </c>
      <c r="I2264" t="s">
        <v>89</v>
      </c>
      <c r="J2264" s="26" t="s">
        <v>38342</v>
      </c>
      <c r="K2264">
        <v>0</v>
      </c>
      <c r="L2264" s="50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</row>
    <row r="2265" spans="1:20" x14ac:dyDescent="0.35">
      <c r="A2265" t="s">
        <v>38361</v>
      </c>
      <c r="B2265">
        <v>4</v>
      </c>
      <c r="D2265" s="24" t="str">
        <f t="shared" si="114"/>
        <v>FL</v>
      </c>
      <c r="E2265" s="25" t="str">
        <f t="shared" si="112"/>
        <v>1195</v>
      </c>
      <c r="F2265" s="24" t="str">
        <f t="shared" si="113"/>
        <v>Settler's Twine</v>
      </c>
      <c r="G2265" t="s">
        <v>551</v>
      </c>
      <c r="I2265" s="26" t="s">
        <v>124</v>
      </c>
      <c r="J2265" s="26" t="s">
        <v>38342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20" hidden="1" x14ac:dyDescent="0.35">
      <c r="A2266" t="s">
        <v>38361</v>
      </c>
      <c r="B2266">
        <v>4</v>
      </c>
      <c r="D2266" s="24" t="str">
        <f t="shared" si="114"/>
        <v>FL</v>
      </c>
      <c r="E2266" s="25" t="str">
        <f t="shared" si="112"/>
        <v>8408</v>
      </c>
      <c r="F2266" s="24" t="str">
        <f t="shared" si="113"/>
        <v/>
      </c>
      <c r="G2266" t="s">
        <v>511</v>
      </c>
      <c r="I2266" s="26" t="s">
        <v>38262</v>
      </c>
      <c r="J2266" s="26" t="s">
        <v>38342</v>
      </c>
      <c r="K2266">
        <v>1</v>
      </c>
      <c r="L2266" s="50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20" hidden="1" x14ac:dyDescent="0.35">
      <c r="A2267" t="s">
        <v>38361</v>
      </c>
      <c r="B2267">
        <v>5</v>
      </c>
      <c r="D2267" s="24" t="str">
        <f t="shared" si="114"/>
        <v>FL</v>
      </c>
      <c r="E2267" s="25" t="str">
        <f t="shared" si="112"/>
        <v>3499</v>
      </c>
      <c r="F2267" s="24" t="str">
        <f t="shared" si="113"/>
        <v>Hairy-leaved Bolly Gum</v>
      </c>
      <c r="G2267" t="s">
        <v>151</v>
      </c>
      <c r="I2267" t="s">
        <v>89</v>
      </c>
      <c r="J2267" s="26" t="s">
        <v>38342</v>
      </c>
      <c r="K2267">
        <v>0</v>
      </c>
      <c r="L2267">
        <v>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20" hidden="1" x14ac:dyDescent="0.35">
      <c r="A2268" t="s">
        <v>38361</v>
      </c>
      <c r="B2268">
        <v>5</v>
      </c>
      <c r="D2268" s="24" t="str">
        <f t="shared" si="114"/>
        <v>FL</v>
      </c>
      <c r="E2268" s="25" t="str">
        <f t="shared" si="112"/>
        <v>9364</v>
      </c>
      <c r="F2268" s="24" t="str">
        <f t="shared" si="113"/>
        <v/>
      </c>
      <c r="G2268" t="s">
        <v>14812</v>
      </c>
      <c r="I2268" t="s">
        <v>89</v>
      </c>
      <c r="J2268" s="26" t="s">
        <v>38342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20" x14ac:dyDescent="0.35">
      <c r="A2269" t="s">
        <v>38361</v>
      </c>
      <c r="B2269">
        <v>5</v>
      </c>
      <c r="D2269" s="24" t="str">
        <f t="shared" si="114"/>
        <v>FL</v>
      </c>
      <c r="E2269" s="25" t="str">
        <f t="shared" si="112"/>
        <v>6314</v>
      </c>
      <c r="F2269" s="24" t="str">
        <f t="shared" si="113"/>
        <v/>
      </c>
      <c r="G2269" t="s">
        <v>192</v>
      </c>
      <c r="I2269" s="26" t="s">
        <v>124</v>
      </c>
      <c r="J2269" s="26" t="s">
        <v>38342</v>
      </c>
      <c r="K2269">
        <v>0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20" hidden="1" x14ac:dyDescent="0.35">
      <c r="A2270" t="s">
        <v>38361</v>
      </c>
      <c r="B2270">
        <v>5</v>
      </c>
      <c r="D2270" s="24" t="str">
        <f t="shared" si="114"/>
        <v>FL</v>
      </c>
      <c r="E2270" s="25" t="str">
        <f t="shared" si="112"/>
        <v>3227</v>
      </c>
      <c r="F2270" s="24" t="str">
        <f t="shared" si="113"/>
        <v>Featherwood</v>
      </c>
      <c r="G2270" t="s">
        <v>29314</v>
      </c>
      <c r="I2270" t="s">
        <v>89</v>
      </c>
      <c r="J2270" s="26" t="s">
        <v>38342</v>
      </c>
      <c r="K2270">
        <v>0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20" hidden="1" x14ac:dyDescent="0.35">
      <c r="A2271" t="s">
        <v>38361</v>
      </c>
      <c r="B2271">
        <v>5</v>
      </c>
      <c r="D2271" s="24" t="str">
        <f t="shared" si="114"/>
        <v>FL</v>
      </c>
      <c r="E2271" s="25" t="str">
        <f t="shared" si="112"/>
        <v>1215</v>
      </c>
      <c r="F2271" s="24" t="str">
        <f t="shared" si="113"/>
        <v>Southern Lawyer Cane</v>
      </c>
      <c r="G2271" t="s">
        <v>132</v>
      </c>
      <c r="I2271" t="s">
        <v>89</v>
      </c>
      <c r="J2271" s="26" t="s">
        <v>38342</v>
      </c>
      <c r="K2271">
        <v>0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20" hidden="1" x14ac:dyDescent="0.35">
      <c r="A2272" t="s">
        <v>38361</v>
      </c>
      <c r="B2272">
        <v>5</v>
      </c>
      <c r="D2272" s="24" t="str">
        <f t="shared" si="114"/>
        <v>FL</v>
      </c>
      <c r="E2272" s="25" t="str">
        <f t="shared" si="112"/>
        <v>8079</v>
      </c>
      <c r="F2272" s="24" t="str">
        <f t="shared" si="113"/>
        <v>Prickly Treefern</v>
      </c>
      <c r="G2272" t="s">
        <v>189</v>
      </c>
      <c r="I2272" t="s">
        <v>191</v>
      </c>
      <c r="J2272" s="26" t="s">
        <v>38343</v>
      </c>
      <c r="K2272">
        <v>5</v>
      </c>
      <c r="L2272">
        <v>2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</row>
    <row r="2273" spans="1:20" hidden="1" x14ac:dyDescent="0.35">
      <c r="A2273" t="s">
        <v>38361</v>
      </c>
      <c r="B2273">
        <v>5</v>
      </c>
      <c r="D2273" s="24" t="str">
        <f t="shared" si="114"/>
        <v>FL</v>
      </c>
      <c r="E2273" s="25" t="str">
        <f t="shared" si="112"/>
        <v>8620</v>
      </c>
      <c r="F2273" s="24" t="str">
        <f t="shared" si="113"/>
        <v>Banana Bush</v>
      </c>
      <c r="G2273" t="s">
        <v>559</v>
      </c>
      <c r="I2273" t="s">
        <v>89</v>
      </c>
      <c r="J2273" s="26" t="s">
        <v>38342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20" hidden="1" x14ac:dyDescent="0.35">
      <c r="A2274" t="s">
        <v>38361</v>
      </c>
      <c r="B2274">
        <v>5</v>
      </c>
      <c r="D2274" s="24" t="str">
        <f t="shared" si="114"/>
        <v>FL</v>
      </c>
      <c r="E2274" s="25" t="str">
        <f t="shared" si="112"/>
        <v>1206</v>
      </c>
      <c r="F2274" s="24" t="str">
        <f t="shared" si="113"/>
        <v>Climbing Panax</v>
      </c>
      <c r="G2274" t="s">
        <v>9712</v>
      </c>
      <c r="I2274" t="s">
        <v>89</v>
      </c>
      <c r="J2274" s="26" t="s">
        <v>38342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20" hidden="1" x14ac:dyDescent="0.35">
      <c r="A2275" t="s">
        <v>38361</v>
      </c>
      <c r="B2275">
        <v>5</v>
      </c>
      <c r="D2275" s="24" t="str">
        <f t="shared" si="114"/>
        <v>FL</v>
      </c>
      <c r="E2275" s="25" t="str">
        <f t="shared" si="112"/>
        <v>3918</v>
      </c>
      <c r="F2275" s="24" t="str">
        <f t="shared" si="113"/>
        <v>Veiny Wilkiea</v>
      </c>
      <c r="G2275" t="s">
        <v>224</v>
      </c>
      <c r="I2275" t="s">
        <v>89</v>
      </c>
      <c r="J2275" s="26" t="s">
        <v>38342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20" hidden="1" x14ac:dyDescent="0.35">
      <c r="A2276" t="s">
        <v>38361</v>
      </c>
      <c r="B2276">
        <v>5</v>
      </c>
      <c r="D2276" s="24" t="str">
        <f t="shared" si="114"/>
        <v>FL</v>
      </c>
      <c r="E2276" s="25" t="str">
        <f t="shared" si="112"/>
        <v>7479</v>
      </c>
      <c r="F2276" s="24" t="str">
        <f t="shared" si="113"/>
        <v>Creek Sandpaper Fig</v>
      </c>
      <c r="G2276" t="s">
        <v>17399</v>
      </c>
      <c r="I2276" t="s">
        <v>89</v>
      </c>
      <c r="J2276" s="26" t="s">
        <v>38342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20" hidden="1" x14ac:dyDescent="0.35">
      <c r="A2277" t="s">
        <v>38361</v>
      </c>
      <c r="B2277">
        <v>5</v>
      </c>
      <c r="D2277" s="24" t="str">
        <f t="shared" si="114"/>
        <v>FL</v>
      </c>
      <c r="E2277" s="25" t="str">
        <f t="shared" si="112"/>
        <v>8756</v>
      </c>
      <c r="F2277" s="24" t="str">
        <f t="shared" si="113"/>
        <v>Thick-leaved Laurel</v>
      </c>
      <c r="G2277" t="s">
        <v>398</v>
      </c>
      <c r="I2277" t="s">
        <v>89</v>
      </c>
      <c r="J2277" s="26" t="s">
        <v>38342</v>
      </c>
      <c r="K2277">
        <v>2</v>
      </c>
      <c r="L2277">
        <v>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20" hidden="1" x14ac:dyDescent="0.35">
      <c r="A2278" t="s">
        <v>38361</v>
      </c>
      <c r="B2278">
        <v>5</v>
      </c>
      <c r="D2278" s="24" t="str">
        <f t="shared" si="114"/>
        <v>FL</v>
      </c>
      <c r="E2278" s="25" t="str">
        <f t="shared" si="112"/>
        <v>13218</v>
      </c>
      <c r="F2278" s="24" t="str">
        <f t="shared" si="113"/>
        <v/>
      </c>
      <c r="G2278" t="s">
        <v>12614</v>
      </c>
      <c r="I2278" t="s">
        <v>89</v>
      </c>
      <c r="J2278" s="26" t="s">
        <v>38342</v>
      </c>
      <c r="K2278">
        <v>0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20" hidden="1" x14ac:dyDescent="0.35">
      <c r="A2279" t="s">
        <v>38361</v>
      </c>
      <c r="B2279">
        <v>5</v>
      </c>
      <c r="D2279" s="24" t="str">
        <f t="shared" si="114"/>
        <v>FL</v>
      </c>
      <c r="E2279" s="25" t="str">
        <f t="shared" si="112"/>
        <v>8462</v>
      </c>
      <c r="F2279" s="24" t="str">
        <f t="shared" si="113"/>
        <v/>
      </c>
      <c r="G2279" t="s">
        <v>9475</v>
      </c>
      <c r="I2279" t="s">
        <v>89</v>
      </c>
      <c r="J2279" s="26" t="s">
        <v>38342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20" hidden="1" x14ac:dyDescent="0.35">
      <c r="A2280" t="s">
        <v>38361</v>
      </c>
      <c r="B2280">
        <v>5</v>
      </c>
      <c r="D2280" s="24" t="str">
        <f t="shared" si="114"/>
        <v>FL</v>
      </c>
      <c r="E2280" s="25" t="str">
        <f t="shared" si="112"/>
        <v>12648</v>
      </c>
      <c r="F2280" s="24" t="str">
        <f t="shared" si="113"/>
        <v/>
      </c>
      <c r="G2280" t="s">
        <v>176</v>
      </c>
      <c r="I2280" t="s">
        <v>89</v>
      </c>
      <c r="J2280" s="26" t="s">
        <v>38342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20" hidden="1" x14ac:dyDescent="0.35">
      <c r="A2281" t="s">
        <v>38361</v>
      </c>
      <c r="B2281">
        <v>5</v>
      </c>
      <c r="D2281" s="24" t="str">
        <f t="shared" si="114"/>
        <v>FL</v>
      </c>
      <c r="E2281" s="25" t="str">
        <f t="shared" si="112"/>
        <v>8015</v>
      </c>
      <c r="F2281" s="24" t="str">
        <f t="shared" si="113"/>
        <v>Trim Shield Fern</v>
      </c>
      <c r="G2281" t="s">
        <v>177</v>
      </c>
      <c r="I2281" t="s">
        <v>124</v>
      </c>
      <c r="J2281" s="26" t="s">
        <v>38343</v>
      </c>
      <c r="K2281">
        <v>0</v>
      </c>
      <c r="L2281" s="26">
        <v>25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49" t="s">
        <v>664</v>
      </c>
      <c r="T2281" t="s">
        <v>38411</v>
      </c>
    </row>
    <row r="2282" spans="1:20" hidden="1" x14ac:dyDescent="0.35">
      <c r="A2282" t="s">
        <v>38361</v>
      </c>
      <c r="B2282">
        <v>5</v>
      </c>
      <c r="D2282" s="24" t="str">
        <f t="shared" si="114"/>
        <v>FL</v>
      </c>
      <c r="E2282" s="25" t="str">
        <f t="shared" si="112"/>
        <v>8019</v>
      </c>
      <c r="F2282" s="24" t="str">
        <f t="shared" si="113"/>
        <v>Naked Shield Fern</v>
      </c>
      <c r="G2282" t="s">
        <v>309</v>
      </c>
      <c r="I2282" t="s">
        <v>124</v>
      </c>
      <c r="J2282" s="26" t="s">
        <v>38343</v>
      </c>
      <c r="K2282">
        <v>0</v>
      </c>
      <c r="L2282" s="26">
        <v>35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38417</v>
      </c>
      <c r="T2282" t="s">
        <v>38411</v>
      </c>
    </row>
    <row r="2283" spans="1:20" hidden="1" x14ac:dyDescent="0.35">
      <c r="A2283" t="s">
        <v>38361</v>
      </c>
      <c r="B2283">
        <v>5</v>
      </c>
      <c r="D2283" s="24" t="str">
        <f t="shared" si="114"/>
        <v>FL</v>
      </c>
      <c r="E2283" s="25" t="str">
        <f t="shared" si="112"/>
        <v>8408</v>
      </c>
      <c r="F2283" s="24" t="str">
        <f t="shared" si="113"/>
        <v/>
      </c>
      <c r="G2283" t="s">
        <v>511</v>
      </c>
      <c r="I2283" s="26" t="s">
        <v>38262</v>
      </c>
      <c r="J2283" s="26" t="s">
        <v>38406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</row>
    <row r="2284" spans="1:20" hidden="1" x14ac:dyDescent="0.35">
      <c r="A2284" t="s">
        <v>38361</v>
      </c>
      <c r="B2284">
        <v>5</v>
      </c>
      <c r="D2284" s="24" t="str">
        <f t="shared" si="114"/>
        <v>FL</v>
      </c>
      <c r="E2284" s="25" t="str">
        <f t="shared" si="112"/>
        <v>3229</v>
      </c>
      <c r="F2284" s="24" t="str">
        <f t="shared" si="113"/>
        <v>Grey Possumwood</v>
      </c>
      <c r="G2284" t="s">
        <v>238</v>
      </c>
      <c r="I2284" t="s">
        <v>89</v>
      </c>
      <c r="J2284" s="26" t="s">
        <v>38342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20" x14ac:dyDescent="0.35">
      <c r="A2285" t="s">
        <v>38361</v>
      </c>
      <c r="B2285">
        <v>5</v>
      </c>
      <c r="D2285" s="24" t="str">
        <f t="shared" si="114"/>
        <v>FL</v>
      </c>
      <c r="E2285" s="25" t="str">
        <f t="shared" si="112"/>
        <v>4388</v>
      </c>
      <c r="F2285" s="24" t="str">
        <f t="shared" si="113"/>
        <v>Christmas Orchid</v>
      </c>
      <c r="G2285" t="s">
        <v>8359</v>
      </c>
      <c r="I2285" s="26" t="s">
        <v>38423</v>
      </c>
      <c r="J2285" s="26" t="s">
        <v>38342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20" hidden="1" x14ac:dyDescent="0.35">
      <c r="A2286" t="s">
        <v>38361</v>
      </c>
      <c r="B2286">
        <v>5</v>
      </c>
      <c r="D2286" s="24" t="str">
        <f t="shared" si="114"/>
        <v>FL</v>
      </c>
      <c r="E2286" s="25" t="str">
        <f t="shared" si="112"/>
        <v>7039</v>
      </c>
      <c r="F2286" s="24" t="str">
        <f t="shared" si="113"/>
        <v/>
      </c>
      <c r="G2286" t="s">
        <v>27111</v>
      </c>
      <c r="I2286" t="s">
        <v>89</v>
      </c>
      <c r="J2286" s="26" t="s">
        <v>38342</v>
      </c>
      <c r="K2286">
        <v>1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20" hidden="1" x14ac:dyDescent="0.35">
      <c r="A2287" t="s">
        <v>38361</v>
      </c>
      <c r="B2287">
        <v>5</v>
      </c>
      <c r="D2287" s="24" t="str">
        <f t="shared" si="114"/>
        <v>FL</v>
      </c>
      <c r="E2287" s="25" t="str">
        <f t="shared" si="112"/>
        <v>6458</v>
      </c>
      <c r="F2287" s="24" t="str">
        <f t="shared" si="113"/>
        <v>Bangalow Palm</v>
      </c>
      <c r="G2287" t="s">
        <v>102</v>
      </c>
      <c r="I2287" s="26" t="s">
        <v>38262</v>
      </c>
      <c r="J2287" s="26" t="s">
        <v>38406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7</v>
      </c>
      <c r="Q2287">
        <v>0</v>
      </c>
      <c r="R2287">
        <v>0</v>
      </c>
    </row>
    <row r="2288" spans="1:20" hidden="1" x14ac:dyDescent="0.35">
      <c r="A2288" t="s">
        <v>38361</v>
      </c>
      <c r="B2288">
        <v>5</v>
      </c>
      <c r="D2288" s="24" t="str">
        <f t="shared" si="114"/>
        <v>FL</v>
      </c>
      <c r="E2288" s="25" t="str">
        <f t="shared" si="112"/>
        <v>6326</v>
      </c>
      <c r="F2288" s="24" t="str">
        <f t="shared" si="113"/>
        <v/>
      </c>
      <c r="G2288" t="s">
        <v>22509</v>
      </c>
      <c r="I2288" t="s">
        <v>191</v>
      </c>
      <c r="J2288" s="26" t="s">
        <v>38342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20" hidden="1" x14ac:dyDescent="0.35">
      <c r="A2289" t="s">
        <v>38361</v>
      </c>
      <c r="B2289">
        <v>5</v>
      </c>
      <c r="D2289" s="24" t="str">
        <f t="shared" si="114"/>
        <v>FL</v>
      </c>
      <c r="E2289" s="25" t="str">
        <f t="shared" si="112"/>
        <v>6019</v>
      </c>
      <c r="F2289" s="24" t="str">
        <f t="shared" si="113"/>
        <v>Prickly Supplejack</v>
      </c>
      <c r="G2289" t="s">
        <v>31976</v>
      </c>
      <c r="I2289" t="s">
        <v>89</v>
      </c>
      <c r="J2289" s="26" t="s">
        <v>38342</v>
      </c>
      <c r="K2289">
        <v>0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20" hidden="1" x14ac:dyDescent="0.35">
      <c r="A2290" t="s">
        <v>38361</v>
      </c>
      <c r="B2290">
        <v>5</v>
      </c>
      <c r="D2290" s="24" t="str">
        <f t="shared" si="114"/>
        <v>FL</v>
      </c>
      <c r="E2290" s="25" t="str">
        <f t="shared" si="112"/>
        <v>2576</v>
      </c>
      <c r="F2290" s="24" t="str">
        <f t="shared" si="113"/>
        <v>Maiden's Blush</v>
      </c>
      <c r="G2290" t="s">
        <v>96</v>
      </c>
      <c r="I2290" t="s">
        <v>89</v>
      </c>
      <c r="J2290" s="26" t="s">
        <v>38342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20" hidden="1" x14ac:dyDescent="0.35">
      <c r="A2291" t="s">
        <v>38361</v>
      </c>
      <c r="B2291">
        <v>5</v>
      </c>
      <c r="D2291" s="24" t="str">
        <f t="shared" si="114"/>
        <v>FL</v>
      </c>
      <c r="E2291" s="25" t="str">
        <f t="shared" si="112"/>
        <v>2206</v>
      </c>
      <c r="F2291" s="24" t="str">
        <f t="shared" si="113"/>
        <v/>
      </c>
      <c r="G2291" t="s">
        <v>4517</v>
      </c>
      <c r="I2291" t="s">
        <v>242</v>
      </c>
      <c r="J2291" s="26" t="s">
        <v>38342</v>
      </c>
      <c r="K2291">
        <v>0</v>
      </c>
      <c r="L2291" s="26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38415</v>
      </c>
      <c r="T2291" t="s">
        <v>38412</v>
      </c>
    </row>
    <row r="2292" spans="1:20" hidden="1" x14ac:dyDescent="0.35">
      <c r="A2292" t="s">
        <v>38361</v>
      </c>
      <c r="B2292">
        <v>6</v>
      </c>
      <c r="D2292" s="24" t="str">
        <f t="shared" si="114"/>
        <v>FL</v>
      </c>
      <c r="E2292" s="25" t="str">
        <f t="shared" si="112"/>
        <v>8019</v>
      </c>
      <c r="F2292" s="24" t="str">
        <f t="shared" si="113"/>
        <v>Naked Shield Fern</v>
      </c>
      <c r="G2292" t="s">
        <v>309</v>
      </c>
      <c r="I2292" t="s">
        <v>124</v>
      </c>
      <c r="J2292" s="26" t="s">
        <v>38343</v>
      </c>
      <c r="K2292">
        <v>0</v>
      </c>
      <c r="L2292" s="26">
        <v>50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49" t="s">
        <v>38407</v>
      </c>
      <c r="T2292" t="s">
        <v>38411</v>
      </c>
    </row>
    <row r="2293" spans="1:20" hidden="1" x14ac:dyDescent="0.35">
      <c r="A2293" t="s">
        <v>38361</v>
      </c>
      <c r="B2293">
        <v>6</v>
      </c>
      <c r="D2293" s="24" t="str">
        <f t="shared" si="114"/>
        <v>FL</v>
      </c>
      <c r="E2293" s="25" t="str">
        <f t="shared" si="112"/>
        <v>8060</v>
      </c>
      <c r="F2293" s="24" t="str">
        <f t="shared" si="113"/>
        <v>Strap Water Fern</v>
      </c>
      <c r="G2293" t="s">
        <v>38399</v>
      </c>
      <c r="I2293" t="s">
        <v>124</v>
      </c>
      <c r="J2293" s="26" t="s">
        <v>38343</v>
      </c>
      <c r="K2293">
        <v>0</v>
      </c>
      <c r="L2293" s="26">
        <v>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38417</v>
      </c>
      <c r="T2293" t="s">
        <v>38411</v>
      </c>
    </row>
    <row r="2294" spans="1:20" hidden="1" x14ac:dyDescent="0.35">
      <c r="A2294" t="s">
        <v>38361</v>
      </c>
      <c r="B2294">
        <v>6</v>
      </c>
      <c r="D2294" s="24" t="str">
        <f t="shared" si="114"/>
        <v>FL</v>
      </c>
      <c r="E2294" s="25" t="str">
        <f t="shared" si="112"/>
        <v>8015</v>
      </c>
      <c r="F2294" s="24" t="str">
        <f t="shared" si="113"/>
        <v>Trim Shield Fern</v>
      </c>
      <c r="G2294" t="s">
        <v>177</v>
      </c>
      <c r="I2294" t="s">
        <v>124</v>
      </c>
      <c r="J2294" s="26" t="s">
        <v>38343</v>
      </c>
      <c r="K2294">
        <v>0</v>
      </c>
      <c r="L2294" s="26">
        <v>25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49" t="s">
        <v>664</v>
      </c>
      <c r="T2294" t="s">
        <v>38411</v>
      </c>
    </row>
    <row r="2295" spans="1:20" hidden="1" x14ac:dyDescent="0.35">
      <c r="A2295" t="s">
        <v>38361</v>
      </c>
      <c r="B2295">
        <v>6</v>
      </c>
      <c r="D2295" s="24" t="str">
        <f t="shared" si="114"/>
        <v>FL</v>
      </c>
      <c r="E2295" s="25" t="str">
        <f t="shared" si="112"/>
        <v>2206</v>
      </c>
      <c r="F2295" s="24" t="str">
        <f t="shared" si="113"/>
        <v/>
      </c>
      <c r="G2295" t="s">
        <v>4517</v>
      </c>
      <c r="I2295" t="s">
        <v>242</v>
      </c>
      <c r="J2295" s="26" t="s">
        <v>38342</v>
      </c>
      <c r="K2295">
        <v>0</v>
      </c>
      <c r="L2295" s="26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693</v>
      </c>
      <c r="T2295" t="s">
        <v>38412</v>
      </c>
    </row>
    <row r="2296" spans="1:20" hidden="1" x14ac:dyDescent="0.35">
      <c r="A2296" t="s">
        <v>38361</v>
      </c>
      <c r="B2296">
        <v>6</v>
      </c>
      <c r="D2296" s="24" t="str">
        <f t="shared" si="114"/>
        <v>FL</v>
      </c>
      <c r="E2296" s="25" t="str">
        <f t="shared" si="112"/>
        <v>6282</v>
      </c>
      <c r="F2296" s="24" t="str">
        <f t="shared" si="113"/>
        <v>Water Vine</v>
      </c>
      <c r="G2296" t="s">
        <v>258</v>
      </c>
      <c r="I2296" t="s">
        <v>89</v>
      </c>
      <c r="J2296" s="26" t="s">
        <v>38342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20" hidden="1" x14ac:dyDescent="0.35">
      <c r="A2297" t="s">
        <v>38361</v>
      </c>
      <c r="B2297">
        <v>6</v>
      </c>
      <c r="D2297" s="24" t="str">
        <f t="shared" si="114"/>
        <v>FL</v>
      </c>
      <c r="E2297" s="25" t="str">
        <f t="shared" si="112"/>
        <v>8978</v>
      </c>
      <c r="F2297" s="24" t="str">
        <f t="shared" si="113"/>
        <v>Turnipwood</v>
      </c>
      <c r="G2297" t="s">
        <v>3834</v>
      </c>
      <c r="I2297" t="s">
        <v>89</v>
      </c>
      <c r="J2297" s="26" t="s">
        <v>38342</v>
      </c>
      <c r="K2297">
        <v>0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20" hidden="1" x14ac:dyDescent="0.35">
      <c r="A2298" t="s">
        <v>38361</v>
      </c>
      <c r="B2298">
        <v>6</v>
      </c>
      <c r="D2298" s="24" t="str">
        <f t="shared" si="114"/>
        <v>FL</v>
      </c>
      <c r="E2298" s="25" t="str">
        <f t="shared" si="112"/>
        <v>6019</v>
      </c>
      <c r="F2298" s="24" t="str">
        <f t="shared" si="113"/>
        <v>Prickly Supplejack</v>
      </c>
      <c r="G2298" t="s">
        <v>31976</v>
      </c>
      <c r="I2298" t="s">
        <v>89</v>
      </c>
      <c r="J2298" s="26" t="s">
        <v>38342</v>
      </c>
      <c r="K2298">
        <v>0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20" hidden="1" x14ac:dyDescent="0.35">
      <c r="A2299" t="s">
        <v>38361</v>
      </c>
      <c r="B2299">
        <v>6</v>
      </c>
      <c r="D2299" s="24" t="str">
        <f t="shared" si="114"/>
        <v>FL</v>
      </c>
      <c r="E2299" s="25" t="str">
        <f t="shared" si="112"/>
        <v>2576</v>
      </c>
      <c r="F2299" s="24" t="str">
        <f t="shared" si="113"/>
        <v>Maiden's Blush</v>
      </c>
      <c r="G2299" t="s">
        <v>96</v>
      </c>
      <c r="I2299" t="s">
        <v>89</v>
      </c>
      <c r="J2299" s="26" t="s">
        <v>38406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</row>
    <row r="2300" spans="1:20" hidden="1" x14ac:dyDescent="0.35">
      <c r="A2300" t="s">
        <v>38361</v>
      </c>
      <c r="B2300">
        <v>6</v>
      </c>
      <c r="D2300" s="24" t="str">
        <f t="shared" si="114"/>
        <v>FL</v>
      </c>
      <c r="E2300" s="25" t="str">
        <f t="shared" si="112"/>
        <v>1215</v>
      </c>
      <c r="F2300" s="24" t="str">
        <f t="shared" si="113"/>
        <v>Southern Lawyer Cane</v>
      </c>
      <c r="G2300" t="s">
        <v>132</v>
      </c>
      <c r="I2300" t="s">
        <v>89</v>
      </c>
      <c r="J2300" s="26" t="s">
        <v>38342</v>
      </c>
      <c r="K2300">
        <v>0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20" hidden="1" x14ac:dyDescent="0.35">
      <c r="A2301" t="s">
        <v>38361</v>
      </c>
      <c r="B2301">
        <v>6</v>
      </c>
      <c r="D2301" s="24" t="str">
        <f t="shared" si="114"/>
        <v>FL</v>
      </c>
      <c r="E2301" s="25" t="str">
        <f t="shared" si="112"/>
        <v>8756</v>
      </c>
      <c r="F2301" s="24" t="str">
        <f t="shared" si="113"/>
        <v>Thick-leaved Laurel</v>
      </c>
      <c r="G2301" t="s">
        <v>398</v>
      </c>
      <c r="I2301" t="s">
        <v>89</v>
      </c>
      <c r="J2301" s="26" t="s">
        <v>38342</v>
      </c>
      <c r="K2301">
        <v>0</v>
      </c>
      <c r="L2301">
        <v>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20" hidden="1" x14ac:dyDescent="0.35">
      <c r="A2302" t="s">
        <v>38361</v>
      </c>
      <c r="B2302">
        <v>6</v>
      </c>
      <c r="D2302" s="24" t="str">
        <f t="shared" si="114"/>
        <v>FL</v>
      </c>
      <c r="E2302" s="25" t="str">
        <f t="shared" si="112"/>
        <v>7999</v>
      </c>
      <c r="F2302" s="24" t="str">
        <f t="shared" si="113"/>
        <v>Giant Maidenhair</v>
      </c>
      <c r="G2302" t="s">
        <v>235</v>
      </c>
      <c r="I2302" t="s">
        <v>124</v>
      </c>
      <c r="J2302" s="26" t="s">
        <v>38342</v>
      </c>
      <c r="K2302">
        <v>0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20" hidden="1" x14ac:dyDescent="0.35">
      <c r="A2303" t="s">
        <v>38361</v>
      </c>
      <c r="B2303">
        <v>6</v>
      </c>
      <c r="D2303" s="24" t="str">
        <f t="shared" si="114"/>
        <v>FL</v>
      </c>
      <c r="E2303" s="25" t="str">
        <f t="shared" si="112"/>
        <v>4287</v>
      </c>
      <c r="F2303" s="24" t="str">
        <f t="shared" si="113"/>
        <v>Rose Satinash</v>
      </c>
      <c r="G2303" t="s">
        <v>183</v>
      </c>
      <c r="I2303" s="26" t="s">
        <v>38262</v>
      </c>
      <c r="J2303" s="26" t="s">
        <v>38406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0</v>
      </c>
      <c r="R2303">
        <v>0</v>
      </c>
    </row>
    <row r="2304" spans="1:20" hidden="1" x14ac:dyDescent="0.35">
      <c r="A2304" t="s">
        <v>38361</v>
      </c>
      <c r="B2304">
        <v>6</v>
      </c>
      <c r="D2304" s="24" t="str">
        <f t="shared" si="114"/>
        <v>FL</v>
      </c>
      <c r="E2304" s="25" t="str">
        <f t="shared" si="112"/>
        <v>3499</v>
      </c>
      <c r="F2304" s="24" t="str">
        <f t="shared" si="113"/>
        <v>Hairy-leaved Bolly Gum</v>
      </c>
      <c r="G2304" t="s">
        <v>151</v>
      </c>
      <c r="I2304" t="s">
        <v>89</v>
      </c>
      <c r="J2304" s="26" t="s">
        <v>38342</v>
      </c>
      <c r="K2304">
        <v>0</v>
      </c>
      <c r="L2304">
        <v>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20" hidden="1" x14ac:dyDescent="0.35">
      <c r="A2305" t="s">
        <v>38361</v>
      </c>
      <c r="B2305">
        <v>6</v>
      </c>
      <c r="D2305" s="24" t="str">
        <f t="shared" si="114"/>
        <v>FL</v>
      </c>
      <c r="E2305" s="25" t="str">
        <f t="shared" si="112"/>
        <v>3465</v>
      </c>
      <c r="F2305" s="24" t="str">
        <f t="shared" si="113"/>
        <v>Grey Walnut</v>
      </c>
      <c r="G2305" t="s">
        <v>6499</v>
      </c>
      <c r="I2305" t="s">
        <v>89</v>
      </c>
      <c r="J2305" s="26" t="s">
        <v>38342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20" hidden="1" x14ac:dyDescent="0.35">
      <c r="A2306" t="s">
        <v>38361</v>
      </c>
      <c r="B2306">
        <v>6</v>
      </c>
      <c r="D2306" s="24" t="str">
        <f t="shared" si="114"/>
        <v>FL</v>
      </c>
      <c r="E2306" s="25" t="str">
        <f t="shared" ref="E2306:E2369" si="115">IF(ISBLANK(G2306),"",IFERROR(VLOOKUP(G2306,FloraSpeciesList,2,FALSE),""))</f>
        <v>9364</v>
      </c>
      <c r="F2306" s="24" t="str">
        <f t="shared" ref="F2306:F2369" si="116">IF(ISBLANK(G2306),"",IFERROR(IF(VLOOKUP(G2306,FloraSpeciesList,3,FALSE)=0,"",VLOOKUP(G2306,FloraSpeciesList,3,FALSE)),""))</f>
        <v/>
      </c>
      <c r="G2306" t="s">
        <v>14812</v>
      </c>
      <c r="I2306" t="s">
        <v>89</v>
      </c>
      <c r="J2306" s="26" t="s">
        <v>38342</v>
      </c>
      <c r="K2306">
        <v>0</v>
      </c>
      <c r="L2306">
        <v>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20" hidden="1" x14ac:dyDescent="0.35">
      <c r="A2307" t="s">
        <v>38361</v>
      </c>
      <c r="B2307">
        <v>6</v>
      </c>
      <c r="D2307" s="24" t="str">
        <f t="shared" si="114"/>
        <v>FL</v>
      </c>
      <c r="E2307" s="25" t="str">
        <f t="shared" si="115"/>
        <v>1220</v>
      </c>
      <c r="F2307" s="24" t="str">
        <f t="shared" si="116"/>
        <v>Walking-stick Palm</v>
      </c>
      <c r="G2307" t="s">
        <v>23171</v>
      </c>
      <c r="I2307" s="26" t="s">
        <v>38262</v>
      </c>
      <c r="J2307" s="26" t="s">
        <v>38342</v>
      </c>
      <c r="K2307">
        <v>10</v>
      </c>
      <c r="L2307">
        <v>0</v>
      </c>
      <c r="M2307">
        <v>0</v>
      </c>
      <c r="N2307">
        <v>5</v>
      </c>
      <c r="O2307">
        <v>0</v>
      </c>
      <c r="P2307">
        <v>0</v>
      </c>
      <c r="Q2307">
        <v>0</v>
      </c>
      <c r="R2307">
        <v>0</v>
      </c>
    </row>
    <row r="2308" spans="1:20" hidden="1" x14ac:dyDescent="0.35">
      <c r="A2308" t="s">
        <v>38361</v>
      </c>
      <c r="B2308">
        <v>6</v>
      </c>
      <c r="D2308" s="24" t="str">
        <f t="shared" si="114"/>
        <v>FL</v>
      </c>
      <c r="E2308" s="25" t="str">
        <f t="shared" si="115"/>
        <v>11412</v>
      </c>
      <c r="F2308" s="24" t="str">
        <f t="shared" si="116"/>
        <v>Black Apple</v>
      </c>
      <c r="G2308" t="s">
        <v>171</v>
      </c>
      <c r="I2308" t="s">
        <v>89</v>
      </c>
      <c r="J2308" s="26" t="s">
        <v>38342</v>
      </c>
      <c r="K2308">
        <v>0</v>
      </c>
      <c r="L2308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20" hidden="1" x14ac:dyDescent="0.35">
      <c r="A2309" t="s">
        <v>38361</v>
      </c>
      <c r="B2309">
        <v>6</v>
      </c>
      <c r="D2309" s="24" t="str">
        <f t="shared" ref="D2309:D2372" si="117">IF(ISBLANK(G2309),"","FL")</f>
        <v>FL</v>
      </c>
      <c r="E2309" s="25" t="str">
        <f t="shared" si="115"/>
        <v>7106</v>
      </c>
      <c r="F2309" s="24" t="str">
        <f t="shared" si="116"/>
        <v>Whip Vine</v>
      </c>
      <c r="G2309" t="s">
        <v>38216</v>
      </c>
      <c r="I2309" t="s">
        <v>89</v>
      </c>
      <c r="J2309" s="26" t="s">
        <v>38342</v>
      </c>
      <c r="K2309">
        <v>0</v>
      </c>
      <c r="L2309">
        <v>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20" hidden="1" x14ac:dyDescent="0.35">
      <c r="A2310" t="s">
        <v>38361</v>
      </c>
      <c r="B2310">
        <v>6</v>
      </c>
      <c r="D2310" s="24" t="str">
        <f t="shared" si="117"/>
        <v>FL</v>
      </c>
      <c r="E2310" s="25" t="str">
        <f t="shared" si="115"/>
        <v>1172</v>
      </c>
      <c r="F2310" s="24" t="str">
        <f t="shared" si="116"/>
        <v>Southern Melodinus</v>
      </c>
      <c r="G2310" t="s">
        <v>222</v>
      </c>
      <c r="I2310" t="s">
        <v>89</v>
      </c>
      <c r="J2310" s="26" t="s">
        <v>38342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20" hidden="1" x14ac:dyDescent="0.35">
      <c r="A2311" t="s">
        <v>38361</v>
      </c>
      <c r="B2311">
        <v>6</v>
      </c>
      <c r="D2311" s="24" t="str">
        <f t="shared" si="117"/>
        <v>FL</v>
      </c>
      <c r="E2311" s="25" t="str">
        <f t="shared" si="115"/>
        <v>13218</v>
      </c>
      <c r="F2311" s="24" t="str">
        <f t="shared" si="116"/>
        <v/>
      </c>
      <c r="G2311" t="s">
        <v>12614</v>
      </c>
      <c r="I2311" t="s">
        <v>89</v>
      </c>
      <c r="J2311" s="26" t="s">
        <v>38342</v>
      </c>
      <c r="K2311">
        <v>0</v>
      </c>
      <c r="L2311">
        <v>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20" hidden="1" x14ac:dyDescent="0.35">
      <c r="A2312" t="s">
        <v>38361</v>
      </c>
      <c r="B2312">
        <v>6</v>
      </c>
      <c r="D2312" s="24" t="str">
        <f t="shared" si="117"/>
        <v>FL</v>
      </c>
      <c r="E2312" s="25" t="str">
        <f t="shared" si="115"/>
        <v>8079</v>
      </c>
      <c r="F2312" s="24" t="str">
        <f t="shared" si="116"/>
        <v>Prickly Treefern</v>
      </c>
      <c r="G2312" t="s">
        <v>189</v>
      </c>
      <c r="I2312" t="s">
        <v>191</v>
      </c>
      <c r="J2312" s="26" t="s">
        <v>38343</v>
      </c>
      <c r="K2312">
        <v>2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20" hidden="1" x14ac:dyDescent="0.35">
      <c r="A2313" t="s">
        <v>38361</v>
      </c>
      <c r="B2313">
        <v>6</v>
      </c>
      <c r="D2313" s="24" t="str">
        <f t="shared" si="117"/>
        <v>FL</v>
      </c>
      <c r="E2313" s="25" t="str">
        <f t="shared" si="115"/>
        <v>2566</v>
      </c>
      <c r="F2313" s="24" t="str">
        <f t="shared" si="116"/>
        <v>Myrtle Ebony</v>
      </c>
      <c r="G2313" t="s">
        <v>612</v>
      </c>
      <c r="I2313" t="s">
        <v>89</v>
      </c>
      <c r="J2313" s="26" t="s">
        <v>38342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20" hidden="1" x14ac:dyDescent="0.35">
      <c r="A2314" t="s">
        <v>38361</v>
      </c>
      <c r="B2314">
        <v>6</v>
      </c>
      <c r="D2314" s="24" t="str">
        <f t="shared" si="117"/>
        <v>FL</v>
      </c>
      <c r="E2314" s="25" t="str">
        <f t="shared" si="115"/>
        <v>8620</v>
      </c>
      <c r="F2314" s="24" t="str">
        <f t="shared" si="116"/>
        <v>Banana Bush</v>
      </c>
      <c r="G2314" t="s">
        <v>559</v>
      </c>
      <c r="I2314" t="s">
        <v>89</v>
      </c>
      <c r="J2314" s="26" t="s">
        <v>38342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20" hidden="1" x14ac:dyDescent="0.35">
      <c r="A2315" t="s">
        <v>38363</v>
      </c>
      <c r="B2315">
        <v>1</v>
      </c>
      <c r="D2315" s="24" t="str">
        <f t="shared" si="117"/>
        <v>FL</v>
      </c>
      <c r="E2315" s="25" t="str">
        <f t="shared" si="115"/>
        <v>8175</v>
      </c>
      <c r="F2315" s="24" t="str">
        <f t="shared" si="116"/>
        <v>Tender Brake</v>
      </c>
      <c r="G2315" t="s">
        <v>410</v>
      </c>
      <c r="I2315" t="s">
        <v>124</v>
      </c>
      <c r="J2315" s="26" t="s">
        <v>38343</v>
      </c>
      <c r="K2315">
        <v>0</v>
      </c>
      <c r="L2315">
        <v>10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20" hidden="1" x14ac:dyDescent="0.35">
      <c r="A2316" t="s">
        <v>38363</v>
      </c>
      <c r="B2316">
        <v>1</v>
      </c>
      <c r="D2316" s="24" t="str">
        <f t="shared" si="117"/>
        <v>FL</v>
      </c>
      <c r="E2316" s="25" t="str">
        <f t="shared" si="115"/>
        <v>2211</v>
      </c>
      <c r="F2316" s="24" t="str">
        <f t="shared" si="116"/>
        <v/>
      </c>
      <c r="G2316" t="s">
        <v>364</v>
      </c>
      <c r="I2316" t="s">
        <v>242</v>
      </c>
      <c r="J2316" s="26" t="s">
        <v>38342</v>
      </c>
      <c r="K2316">
        <v>0</v>
      </c>
      <c r="L2316" s="26">
        <v>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t="s">
        <v>664</v>
      </c>
      <c r="T2316" t="s">
        <v>38412</v>
      </c>
    </row>
    <row r="2317" spans="1:20" hidden="1" x14ac:dyDescent="0.35">
      <c r="A2317" t="s">
        <v>38363</v>
      </c>
      <c r="B2317">
        <v>1</v>
      </c>
      <c r="D2317" s="24" t="str">
        <f t="shared" si="117"/>
        <v>FL</v>
      </c>
      <c r="E2317" s="25" t="str">
        <f t="shared" si="115"/>
        <v>6019</v>
      </c>
      <c r="F2317" s="24" t="str">
        <f t="shared" si="116"/>
        <v>Prickly Supplejack</v>
      </c>
      <c r="G2317" t="s">
        <v>31976</v>
      </c>
      <c r="I2317" t="s">
        <v>89</v>
      </c>
      <c r="J2317" s="26" t="s">
        <v>38342</v>
      </c>
      <c r="K2317">
        <v>0</v>
      </c>
      <c r="L2317">
        <v>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20" hidden="1" x14ac:dyDescent="0.35">
      <c r="A2318" t="s">
        <v>38363</v>
      </c>
      <c r="B2318">
        <v>1</v>
      </c>
      <c r="D2318" s="24" t="str">
        <f t="shared" si="117"/>
        <v>FL</v>
      </c>
      <c r="E2318" s="25" t="str">
        <f t="shared" si="115"/>
        <v>2206</v>
      </c>
      <c r="F2318" s="24" t="str">
        <f t="shared" si="116"/>
        <v/>
      </c>
      <c r="G2318" t="s">
        <v>4517</v>
      </c>
      <c r="I2318" t="s">
        <v>242</v>
      </c>
      <c r="J2318" s="26" t="s">
        <v>38342</v>
      </c>
      <c r="K2318">
        <v>0</v>
      </c>
      <c r="L2318" s="26">
        <v>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t="s">
        <v>693</v>
      </c>
      <c r="T2318" t="s">
        <v>38412</v>
      </c>
    </row>
    <row r="2319" spans="1:20" hidden="1" x14ac:dyDescent="0.35">
      <c r="A2319" t="s">
        <v>38363</v>
      </c>
      <c r="B2319">
        <v>1</v>
      </c>
      <c r="D2319" s="24" t="str">
        <f t="shared" si="117"/>
        <v>FL</v>
      </c>
      <c r="E2319" s="25" t="str">
        <f t="shared" si="115"/>
        <v>6090</v>
      </c>
      <c r="F2319" s="24" t="str">
        <f t="shared" si="116"/>
        <v>Wild Tobacco Bush</v>
      </c>
      <c r="G2319" t="s">
        <v>387</v>
      </c>
      <c r="I2319" s="26" t="s">
        <v>241</v>
      </c>
      <c r="J2319" t="s">
        <v>38406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6</v>
      </c>
      <c r="Q2319">
        <v>0</v>
      </c>
      <c r="R2319">
        <v>0</v>
      </c>
    </row>
    <row r="2320" spans="1:20" hidden="1" x14ac:dyDescent="0.35">
      <c r="A2320" t="s">
        <v>38363</v>
      </c>
      <c r="B2320">
        <v>1</v>
      </c>
      <c r="D2320" s="24" t="str">
        <f t="shared" si="117"/>
        <v>FL</v>
      </c>
      <c r="E2320" s="25" t="str">
        <f t="shared" si="115"/>
        <v>1919</v>
      </c>
      <c r="F2320" s="24" t="str">
        <f t="shared" si="116"/>
        <v>Forest Lobelia</v>
      </c>
      <c r="G2320" t="s">
        <v>301</v>
      </c>
      <c r="I2320" s="26" t="s">
        <v>131</v>
      </c>
      <c r="J2320" t="s">
        <v>38406</v>
      </c>
      <c r="K2320">
        <v>0</v>
      </c>
      <c r="L2320" s="26">
        <v>250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664</v>
      </c>
      <c r="T2320" t="s">
        <v>38414</v>
      </c>
    </row>
    <row r="2321" spans="1:18" hidden="1" x14ac:dyDescent="0.35">
      <c r="A2321" t="s">
        <v>38363</v>
      </c>
      <c r="B2321">
        <v>1</v>
      </c>
      <c r="D2321" s="24" t="str">
        <f t="shared" si="117"/>
        <v>FL</v>
      </c>
      <c r="E2321" s="25" t="str">
        <f t="shared" si="115"/>
        <v>2360</v>
      </c>
      <c r="F2321" s="24" t="str">
        <f t="shared" si="116"/>
        <v/>
      </c>
      <c r="G2321" t="s">
        <v>12273</v>
      </c>
      <c r="I2321" s="26" t="s">
        <v>124</v>
      </c>
      <c r="J2321" s="26" t="s">
        <v>38342</v>
      </c>
      <c r="K2321">
        <v>0</v>
      </c>
      <c r="L2321">
        <v>12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hidden="1" x14ac:dyDescent="0.35">
      <c r="A2322" t="s">
        <v>38363</v>
      </c>
      <c r="B2322">
        <v>1</v>
      </c>
      <c r="D2322" s="24" t="str">
        <f t="shared" si="117"/>
        <v>FL</v>
      </c>
      <c r="E2322" s="25" t="str">
        <f t="shared" si="115"/>
        <v>5493</v>
      </c>
      <c r="F2322" s="24" t="str">
        <f t="shared" si="116"/>
        <v>Old Man's Beard</v>
      </c>
      <c r="G2322" t="s">
        <v>315</v>
      </c>
      <c r="I2322" t="s">
        <v>89</v>
      </c>
      <c r="J2322" s="26" t="s">
        <v>38342</v>
      </c>
      <c r="K2322">
        <v>0</v>
      </c>
      <c r="L2322">
        <v>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35">
      <c r="A2323" t="s">
        <v>38363</v>
      </c>
      <c r="B2323">
        <v>1</v>
      </c>
      <c r="D2323" s="24" t="str">
        <f t="shared" si="117"/>
        <v>FL</v>
      </c>
      <c r="E2323" s="25" t="str">
        <f t="shared" si="115"/>
        <v>6314</v>
      </c>
      <c r="F2323" s="24" t="str">
        <f t="shared" si="116"/>
        <v/>
      </c>
      <c r="G2323" t="s">
        <v>192</v>
      </c>
      <c r="I2323" s="26" t="s">
        <v>124</v>
      </c>
      <c r="J2323" s="26" t="s">
        <v>38342</v>
      </c>
      <c r="K2323">
        <v>0</v>
      </c>
      <c r="L2323">
        <v>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hidden="1" x14ac:dyDescent="0.35">
      <c r="A2324" t="s">
        <v>38363</v>
      </c>
      <c r="B2324">
        <v>1</v>
      </c>
      <c r="D2324" s="24" t="str">
        <f t="shared" si="117"/>
        <v>FL</v>
      </c>
      <c r="E2324" s="25" t="str">
        <f t="shared" si="115"/>
        <v>10416</v>
      </c>
      <c r="F2324" s="24" t="str">
        <f t="shared" si="116"/>
        <v>Burny Vine</v>
      </c>
      <c r="G2324" t="s">
        <v>164</v>
      </c>
      <c r="I2324" t="s">
        <v>89</v>
      </c>
      <c r="J2324" s="26" t="s">
        <v>38342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hidden="1" x14ac:dyDescent="0.35">
      <c r="A2325" t="s">
        <v>38363</v>
      </c>
      <c r="B2325">
        <v>1</v>
      </c>
      <c r="D2325" s="24" t="str">
        <f t="shared" si="117"/>
        <v>FL</v>
      </c>
      <c r="E2325" s="25" t="str">
        <f t="shared" si="115"/>
        <v>3915</v>
      </c>
      <c r="F2325" s="24" t="str">
        <f t="shared" si="116"/>
        <v>Anchor Vine</v>
      </c>
      <c r="G2325" t="s">
        <v>110</v>
      </c>
      <c r="I2325" t="s">
        <v>89</v>
      </c>
      <c r="J2325" s="26" t="s">
        <v>38342</v>
      </c>
      <c r="K2325">
        <v>0</v>
      </c>
      <c r="L2325">
        <v>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hidden="1" x14ac:dyDescent="0.35">
      <c r="A2326" t="s">
        <v>38363</v>
      </c>
      <c r="B2326">
        <v>1</v>
      </c>
      <c r="D2326" s="24" t="str">
        <f t="shared" si="117"/>
        <v>FL</v>
      </c>
      <c r="E2326" s="25" t="str">
        <f t="shared" si="115"/>
        <v>4313</v>
      </c>
      <c r="F2326" s="24" t="str">
        <f t="shared" si="116"/>
        <v>Small-leaved Privet</v>
      </c>
      <c r="G2326" t="s">
        <v>23045</v>
      </c>
      <c r="I2326" t="s">
        <v>89</v>
      </c>
      <c r="J2326" t="s">
        <v>38406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</row>
    <row r="2327" spans="1:18" hidden="1" x14ac:dyDescent="0.35">
      <c r="A2327" t="s">
        <v>38363</v>
      </c>
      <c r="B2327">
        <v>1</v>
      </c>
      <c r="D2327" s="24" t="str">
        <f t="shared" si="117"/>
        <v>FL</v>
      </c>
      <c r="E2327" s="25" t="str">
        <f t="shared" si="115"/>
        <v>8756</v>
      </c>
      <c r="F2327" s="24" t="str">
        <f t="shared" si="116"/>
        <v>Thick-leaved Laurel</v>
      </c>
      <c r="G2327" t="s">
        <v>398</v>
      </c>
      <c r="I2327" t="s">
        <v>89</v>
      </c>
      <c r="J2327" s="26" t="s">
        <v>38342</v>
      </c>
      <c r="K2327">
        <v>0</v>
      </c>
      <c r="L2327">
        <v>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hidden="1" x14ac:dyDescent="0.35">
      <c r="A2328" t="s">
        <v>38363</v>
      </c>
      <c r="B2328">
        <v>1</v>
      </c>
      <c r="D2328" s="24" t="str">
        <f t="shared" si="117"/>
        <v>FL</v>
      </c>
      <c r="E2328" s="25" t="str">
        <f t="shared" si="115"/>
        <v>8408</v>
      </c>
      <c r="F2328" s="24" t="str">
        <f t="shared" si="116"/>
        <v/>
      </c>
      <c r="G2328" t="s">
        <v>511</v>
      </c>
      <c r="I2328" s="26" t="s">
        <v>38262</v>
      </c>
      <c r="J2328" s="26" t="s">
        <v>38406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7</v>
      </c>
      <c r="Q2328">
        <v>0</v>
      </c>
      <c r="R2328">
        <v>0</v>
      </c>
    </row>
    <row r="2329" spans="1:18" hidden="1" x14ac:dyDescent="0.35">
      <c r="A2329" t="s">
        <v>38363</v>
      </c>
      <c r="B2329">
        <v>1</v>
      </c>
      <c r="D2329" s="24" t="str">
        <f t="shared" si="117"/>
        <v>FL</v>
      </c>
      <c r="E2329" s="25" t="str">
        <f t="shared" si="115"/>
        <v>8978</v>
      </c>
      <c r="F2329" s="24" t="str">
        <f t="shared" si="116"/>
        <v>Turnipwood</v>
      </c>
      <c r="G2329" t="s">
        <v>3834</v>
      </c>
      <c r="I2329" t="s">
        <v>89</v>
      </c>
      <c r="J2329" s="26" t="s">
        <v>38342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hidden="1" x14ac:dyDescent="0.35">
      <c r="A2330" t="s">
        <v>38363</v>
      </c>
      <c r="B2330">
        <v>1</v>
      </c>
      <c r="D2330" s="24" t="str">
        <f t="shared" si="117"/>
        <v>FL</v>
      </c>
      <c r="E2330" s="25" t="str">
        <f t="shared" si="115"/>
        <v>8462</v>
      </c>
      <c r="F2330" s="24" t="str">
        <f t="shared" si="116"/>
        <v/>
      </c>
      <c r="G2330" t="s">
        <v>9475</v>
      </c>
      <c r="I2330" t="s">
        <v>89</v>
      </c>
      <c r="J2330" s="26" t="s">
        <v>38342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hidden="1" x14ac:dyDescent="0.35">
      <c r="A2331" t="s">
        <v>38363</v>
      </c>
      <c r="B2331">
        <v>1</v>
      </c>
      <c r="D2331" s="24" t="str">
        <f t="shared" si="117"/>
        <v>FL</v>
      </c>
      <c r="E2331" s="25" t="str">
        <f t="shared" si="115"/>
        <v>3465</v>
      </c>
      <c r="F2331" s="24" t="str">
        <f t="shared" si="116"/>
        <v>Grey Walnut</v>
      </c>
      <c r="G2331" t="s">
        <v>6499</v>
      </c>
      <c r="I2331" t="s">
        <v>89</v>
      </c>
      <c r="J2331" s="26" t="s">
        <v>38342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hidden="1" x14ac:dyDescent="0.35">
      <c r="A2332" t="s">
        <v>38363</v>
      </c>
      <c r="B2332">
        <v>1</v>
      </c>
      <c r="D2332" s="24" t="str">
        <f t="shared" si="117"/>
        <v>FL</v>
      </c>
      <c r="E2332" s="25" t="str">
        <f t="shared" si="115"/>
        <v>8620</v>
      </c>
      <c r="F2332" s="24" t="str">
        <f t="shared" si="116"/>
        <v>Banana Bush</v>
      </c>
      <c r="G2332" t="s">
        <v>559</v>
      </c>
      <c r="I2332" t="s">
        <v>89</v>
      </c>
      <c r="J2332" s="26" t="s">
        <v>38342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hidden="1" x14ac:dyDescent="0.35">
      <c r="A2333" t="s">
        <v>38363</v>
      </c>
      <c r="B2333">
        <v>1</v>
      </c>
      <c r="D2333" s="24" t="str">
        <f t="shared" si="117"/>
        <v>FL</v>
      </c>
      <c r="E2333" s="25" t="str">
        <f t="shared" si="115"/>
        <v>3479</v>
      </c>
      <c r="F2333" s="24" t="str">
        <f t="shared" si="116"/>
        <v>Jackwood</v>
      </c>
      <c r="G2333" t="s">
        <v>243</v>
      </c>
      <c r="I2333" t="s">
        <v>89</v>
      </c>
      <c r="J2333" s="26" t="s">
        <v>38342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hidden="1" x14ac:dyDescent="0.35">
      <c r="A2334" t="s">
        <v>38363</v>
      </c>
      <c r="B2334">
        <v>1</v>
      </c>
      <c r="D2334" s="24" t="str">
        <f t="shared" si="117"/>
        <v>FL</v>
      </c>
      <c r="E2334" s="25" t="str">
        <f t="shared" si="115"/>
        <v>1215</v>
      </c>
      <c r="F2334" s="24" t="str">
        <f t="shared" si="116"/>
        <v>Southern Lawyer Cane</v>
      </c>
      <c r="G2334" t="s">
        <v>132</v>
      </c>
      <c r="I2334" t="s">
        <v>89</v>
      </c>
      <c r="J2334" s="26" t="s">
        <v>38342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hidden="1" x14ac:dyDescent="0.35">
      <c r="A2335" t="s">
        <v>38363</v>
      </c>
      <c r="B2335">
        <v>1</v>
      </c>
      <c r="D2335" s="24" t="str">
        <f t="shared" si="117"/>
        <v>FL</v>
      </c>
      <c r="E2335" s="25" t="str">
        <f t="shared" si="115"/>
        <v>6290</v>
      </c>
      <c r="F2335" s="24" t="str">
        <f t="shared" si="116"/>
        <v>Brush Pepperbush</v>
      </c>
      <c r="G2335" t="s">
        <v>396</v>
      </c>
      <c r="I2335" t="s">
        <v>89</v>
      </c>
      <c r="J2335" s="26" t="s">
        <v>38342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hidden="1" x14ac:dyDescent="0.35">
      <c r="A2336" t="s">
        <v>38363</v>
      </c>
      <c r="B2336">
        <v>1</v>
      </c>
      <c r="D2336" s="24" t="str">
        <f t="shared" si="117"/>
        <v>FL</v>
      </c>
      <c r="E2336" s="25" t="str">
        <f t="shared" si="115"/>
        <v>5431</v>
      </c>
      <c r="F2336" s="24" t="str">
        <f t="shared" si="116"/>
        <v>Smooth Helicia</v>
      </c>
      <c r="G2336" t="s">
        <v>19902</v>
      </c>
      <c r="I2336" t="s">
        <v>89</v>
      </c>
      <c r="J2336" s="26" t="s">
        <v>38342</v>
      </c>
      <c r="K2336">
        <v>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hidden="1" x14ac:dyDescent="0.35">
      <c r="A2337" t="s">
        <v>38363</v>
      </c>
      <c r="B2337">
        <v>1</v>
      </c>
      <c r="D2337" s="24" t="str">
        <f t="shared" si="117"/>
        <v>FL</v>
      </c>
      <c r="E2337" s="25" t="str">
        <f t="shared" si="115"/>
        <v>6452</v>
      </c>
      <c r="F2337" s="24" t="str">
        <f t="shared" si="116"/>
        <v>Steelwood</v>
      </c>
      <c r="G2337" t="s">
        <v>210</v>
      </c>
      <c r="I2337" t="s">
        <v>89</v>
      </c>
      <c r="J2337" s="26" t="s">
        <v>38342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hidden="1" x14ac:dyDescent="0.35">
      <c r="A2338" t="s">
        <v>38363</v>
      </c>
      <c r="B2338">
        <v>1</v>
      </c>
      <c r="D2338" s="24" t="str">
        <f t="shared" si="117"/>
        <v>FL</v>
      </c>
      <c r="E2338" s="25" t="str">
        <f t="shared" si="115"/>
        <v>8060</v>
      </c>
      <c r="F2338" s="24" t="str">
        <f t="shared" si="116"/>
        <v>Strap Water Fern</v>
      </c>
      <c r="G2338" t="s">
        <v>38399</v>
      </c>
      <c r="I2338" t="s">
        <v>124</v>
      </c>
      <c r="J2338" s="26" t="s">
        <v>38343</v>
      </c>
      <c r="K2338">
        <v>0</v>
      </c>
      <c r="L2338">
        <v>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hidden="1" x14ac:dyDescent="0.35">
      <c r="A2339" t="s">
        <v>38363</v>
      </c>
      <c r="B2339">
        <v>1</v>
      </c>
      <c r="D2339" s="24" t="str">
        <f t="shared" si="117"/>
        <v>FL</v>
      </c>
      <c r="E2339" s="25" t="str">
        <f t="shared" si="115"/>
        <v>2768</v>
      </c>
      <c r="F2339" s="24" t="str">
        <f t="shared" si="116"/>
        <v>Bolwarra</v>
      </c>
      <c r="G2339" t="s">
        <v>485</v>
      </c>
      <c r="I2339" t="s">
        <v>89</v>
      </c>
      <c r="J2339" s="26" t="s">
        <v>38342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hidden="1" x14ac:dyDescent="0.35">
      <c r="A2340" t="s">
        <v>38363</v>
      </c>
      <c r="B2340">
        <v>1</v>
      </c>
      <c r="D2340" s="24" t="str">
        <f t="shared" si="117"/>
        <v>FL</v>
      </c>
      <c r="E2340" s="25" t="str">
        <f t="shared" si="115"/>
        <v>7479</v>
      </c>
      <c r="F2340" s="24" t="str">
        <f t="shared" si="116"/>
        <v>Creek Sandpaper Fig</v>
      </c>
      <c r="G2340" t="s">
        <v>17399</v>
      </c>
      <c r="I2340" t="s">
        <v>89</v>
      </c>
      <c r="J2340" s="26" t="s">
        <v>38342</v>
      </c>
      <c r="K2340">
        <v>0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hidden="1" x14ac:dyDescent="0.35">
      <c r="A2341" t="s">
        <v>38363</v>
      </c>
      <c r="B2341">
        <v>1</v>
      </c>
      <c r="D2341" s="24" t="str">
        <f t="shared" si="117"/>
        <v>FL</v>
      </c>
      <c r="E2341" s="25" t="str">
        <f t="shared" si="115"/>
        <v>3499</v>
      </c>
      <c r="F2341" s="24" t="str">
        <f t="shared" si="116"/>
        <v>Hairy-leaved Bolly Gum</v>
      </c>
      <c r="G2341" t="s">
        <v>151</v>
      </c>
      <c r="I2341" t="s">
        <v>89</v>
      </c>
      <c r="J2341" s="26" t="s">
        <v>38342</v>
      </c>
      <c r="K2341">
        <v>0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hidden="1" x14ac:dyDescent="0.35">
      <c r="A2342" t="s">
        <v>38363</v>
      </c>
      <c r="B2342">
        <v>1</v>
      </c>
      <c r="D2342" s="24" t="str">
        <f t="shared" si="117"/>
        <v>FL</v>
      </c>
      <c r="E2342" s="25" t="str">
        <f t="shared" si="115"/>
        <v>13218</v>
      </c>
      <c r="F2342" s="24" t="str">
        <f t="shared" si="116"/>
        <v/>
      </c>
      <c r="G2342" t="s">
        <v>12614</v>
      </c>
      <c r="I2342" t="s">
        <v>89</v>
      </c>
      <c r="J2342" s="26" t="s">
        <v>38342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hidden="1" x14ac:dyDescent="0.35">
      <c r="A2343" t="s">
        <v>38363</v>
      </c>
      <c r="B2343">
        <v>1</v>
      </c>
      <c r="D2343" s="24" t="str">
        <f t="shared" si="117"/>
        <v>FL</v>
      </c>
      <c r="E2343" s="25" t="str">
        <f t="shared" si="115"/>
        <v>1206</v>
      </c>
      <c r="F2343" s="24" t="str">
        <f t="shared" si="116"/>
        <v>Climbing Panax</v>
      </c>
      <c r="G2343" t="s">
        <v>9712</v>
      </c>
      <c r="I2343" t="s">
        <v>89</v>
      </c>
      <c r="J2343" s="26" t="s">
        <v>38342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hidden="1" x14ac:dyDescent="0.35">
      <c r="A2344" t="s">
        <v>38363</v>
      </c>
      <c r="B2344">
        <v>1</v>
      </c>
      <c r="D2344" s="24" t="str">
        <f t="shared" si="117"/>
        <v>FL</v>
      </c>
      <c r="E2344" s="25" t="str">
        <f t="shared" si="115"/>
        <v>SOLA</v>
      </c>
      <c r="F2344" s="24" t="str">
        <f t="shared" si="116"/>
        <v/>
      </c>
      <c r="G2344" t="s">
        <v>38403</v>
      </c>
      <c r="I2344" s="26" t="s">
        <v>241</v>
      </c>
      <c r="J2344" t="s">
        <v>38406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</row>
    <row r="2345" spans="1:18" hidden="1" x14ac:dyDescent="0.35">
      <c r="A2345" t="s">
        <v>38363</v>
      </c>
      <c r="B2345">
        <v>1</v>
      </c>
      <c r="D2345" s="24" t="str">
        <f t="shared" si="117"/>
        <v>FL</v>
      </c>
      <c r="E2345" s="25" t="str">
        <f t="shared" si="115"/>
        <v>8015</v>
      </c>
      <c r="F2345" s="24" t="str">
        <f t="shared" si="116"/>
        <v>Trim Shield Fern</v>
      </c>
      <c r="G2345" t="s">
        <v>177</v>
      </c>
      <c r="I2345" t="s">
        <v>124</v>
      </c>
      <c r="J2345" s="26" t="s">
        <v>38343</v>
      </c>
      <c r="K2345">
        <v>0</v>
      </c>
      <c r="L2345">
        <v>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hidden="1" x14ac:dyDescent="0.35">
      <c r="A2346" t="s">
        <v>38363</v>
      </c>
      <c r="B2346">
        <v>1</v>
      </c>
      <c r="D2346" s="24" t="str">
        <f t="shared" si="117"/>
        <v>FL</v>
      </c>
      <c r="E2346" s="25" t="str">
        <f t="shared" si="115"/>
        <v>7432</v>
      </c>
      <c r="F2346" s="24" t="str">
        <f t="shared" si="116"/>
        <v>Native Tamarind</v>
      </c>
      <c r="G2346" t="s">
        <v>208</v>
      </c>
      <c r="I2346" s="26" t="s">
        <v>38262</v>
      </c>
      <c r="J2346" s="26" t="s">
        <v>38406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</row>
    <row r="2347" spans="1:18" hidden="1" x14ac:dyDescent="0.35">
      <c r="A2347" t="s">
        <v>38363</v>
      </c>
      <c r="B2347">
        <v>1</v>
      </c>
      <c r="D2347" s="24" t="str">
        <f t="shared" si="117"/>
        <v>FL</v>
      </c>
      <c r="E2347" s="25" t="str">
        <f t="shared" si="115"/>
        <v>2360</v>
      </c>
      <c r="F2347" s="24" t="str">
        <f t="shared" si="116"/>
        <v/>
      </c>
      <c r="G2347" t="s">
        <v>12273</v>
      </c>
      <c r="I2347" s="26" t="s">
        <v>124</v>
      </c>
      <c r="J2347" s="26" t="s">
        <v>38342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hidden="1" x14ac:dyDescent="0.35">
      <c r="A2348" t="s">
        <v>38363</v>
      </c>
      <c r="B2348">
        <v>1</v>
      </c>
      <c r="D2348" s="24" t="str">
        <f t="shared" si="117"/>
        <v>FL</v>
      </c>
      <c r="E2348" s="25" t="str">
        <f t="shared" si="115"/>
        <v>1172</v>
      </c>
      <c r="F2348" s="24" t="str">
        <f t="shared" si="116"/>
        <v>Southern Melodinus</v>
      </c>
      <c r="G2348" t="s">
        <v>222</v>
      </c>
      <c r="I2348" t="s">
        <v>89</v>
      </c>
      <c r="J2348" s="26" t="s">
        <v>38342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hidden="1" x14ac:dyDescent="0.35">
      <c r="A2349" t="s">
        <v>38363</v>
      </c>
      <c r="B2349">
        <v>1</v>
      </c>
      <c r="D2349" s="24" t="str">
        <f t="shared" si="117"/>
        <v>FL</v>
      </c>
      <c r="E2349" s="25" t="str">
        <f t="shared" si="115"/>
        <v>9917</v>
      </c>
      <c r="F2349" s="24" t="str">
        <f t="shared" si="116"/>
        <v>Green-leaved Bramble</v>
      </c>
      <c r="G2349" t="s">
        <v>194</v>
      </c>
      <c r="I2349" t="s">
        <v>89</v>
      </c>
      <c r="J2349" s="26" t="s">
        <v>38342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hidden="1" x14ac:dyDescent="0.35">
      <c r="A2350" t="s">
        <v>38363</v>
      </c>
      <c r="B2350">
        <v>1</v>
      </c>
      <c r="D2350" s="24" t="str">
        <f t="shared" si="117"/>
        <v>FL</v>
      </c>
      <c r="E2350" s="25" t="str">
        <f t="shared" si="115"/>
        <v>6282</v>
      </c>
      <c r="F2350" s="24" t="str">
        <f t="shared" si="116"/>
        <v>Water Vine</v>
      </c>
      <c r="G2350" t="s">
        <v>258</v>
      </c>
      <c r="I2350" t="s">
        <v>89</v>
      </c>
      <c r="J2350" s="26" t="s">
        <v>38342</v>
      </c>
      <c r="K2350">
        <v>2</v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hidden="1" x14ac:dyDescent="0.35">
      <c r="A2351" t="s">
        <v>38363</v>
      </c>
      <c r="B2351">
        <v>1</v>
      </c>
      <c r="D2351" s="24" t="str">
        <f t="shared" si="117"/>
        <v>FL</v>
      </c>
      <c r="E2351" s="25" t="str">
        <f t="shared" si="115"/>
        <v>6458</v>
      </c>
      <c r="F2351" s="24" t="str">
        <f t="shared" si="116"/>
        <v>Bangalow Palm</v>
      </c>
      <c r="G2351" t="s">
        <v>102</v>
      </c>
      <c r="I2351" s="26" t="s">
        <v>38262</v>
      </c>
      <c r="J2351" s="26" t="s">
        <v>38342</v>
      </c>
      <c r="K2351">
        <v>1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</row>
    <row r="2352" spans="1:18" hidden="1" x14ac:dyDescent="0.35">
      <c r="A2352" t="s">
        <v>38363</v>
      </c>
      <c r="B2352">
        <v>1</v>
      </c>
      <c r="D2352" s="24" t="str">
        <f t="shared" si="117"/>
        <v>FL</v>
      </c>
      <c r="E2352" s="25" t="str">
        <f t="shared" si="115"/>
        <v>7686</v>
      </c>
      <c r="F2352" s="24" t="str">
        <f t="shared" si="116"/>
        <v>Red Ash</v>
      </c>
      <c r="G2352" t="s">
        <v>140</v>
      </c>
      <c r="I2352" s="26" t="s">
        <v>38262</v>
      </c>
      <c r="J2352" s="26" t="s">
        <v>38342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</row>
    <row r="2353" spans="1:20" hidden="1" x14ac:dyDescent="0.35">
      <c r="A2353" t="s">
        <v>38363</v>
      </c>
      <c r="B2353">
        <v>1</v>
      </c>
      <c r="D2353" s="24" t="str">
        <f t="shared" si="117"/>
        <v>FL</v>
      </c>
      <c r="E2353" s="25" t="str">
        <f t="shared" si="115"/>
        <v>1753</v>
      </c>
      <c r="F2353" s="24" t="str">
        <f t="shared" si="116"/>
        <v/>
      </c>
      <c r="G2353" t="s">
        <v>553</v>
      </c>
      <c r="I2353" t="s">
        <v>89</v>
      </c>
      <c r="J2353" s="26" t="s">
        <v>38342</v>
      </c>
      <c r="K2353">
        <v>1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</row>
    <row r="2354" spans="1:20" hidden="1" x14ac:dyDescent="0.35">
      <c r="A2354" t="s">
        <v>38363</v>
      </c>
      <c r="B2354">
        <v>1</v>
      </c>
      <c r="D2354" s="24" t="str">
        <f t="shared" si="117"/>
        <v>FL</v>
      </c>
      <c r="E2354" s="25" t="str">
        <f t="shared" si="115"/>
        <v>1196</v>
      </c>
      <c r="F2354" s="24" t="str">
        <f t="shared" si="116"/>
        <v/>
      </c>
      <c r="G2354" t="s">
        <v>29713</v>
      </c>
      <c r="I2354" s="26" t="s">
        <v>38262</v>
      </c>
      <c r="J2354" s="26" t="s">
        <v>38342</v>
      </c>
      <c r="K2354" s="49">
        <v>0.02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20" hidden="1" x14ac:dyDescent="0.35">
      <c r="A2355" t="s">
        <v>38363</v>
      </c>
      <c r="B2355">
        <v>1</v>
      </c>
      <c r="D2355" s="24" t="str">
        <f t="shared" si="117"/>
        <v>FL</v>
      </c>
      <c r="E2355" s="25" t="str">
        <f t="shared" si="115"/>
        <v>8158</v>
      </c>
      <c r="F2355" s="24" t="str">
        <f t="shared" si="116"/>
        <v>Fragrant Fern</v>
      </c>
      <c r="G2355" t="s">
        <v>24875</v>
      </c>
      <c r="I2355" s="26" t="s">
        <v>38262</v>
      </c>
      <c r="J2355" s="26" t="s">
        <v>38343</v>
      </c>
      <c r="K2355" s="49">
        <v>0.02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20" hidden="1" x14ac:dyDescent="0.35">
      <c r="A2356" t="s">
        <v>38363</v>
      </c>
      <c r="B2356">
        <v>2</v>
      </c>
      <c r="D2356" s="24" t="str">
        <f t="shared" si="117"/>
        <v>FL</v>
      </c>
      <c r="E2356" s="25" t="str">
        <f t="shared" si="115"/>
        <v>13805</v>
      </c>
      <c r="F2356" s="24" t="str">
        <f t="shared" si="116"/>
        <v/>
      </c>
      <c r="G2356" t="s">
        <v>3375</v>
      </c>
      <c r="I2356" t="s">
        <v>89</v>
      </c>
      <c r="J2356" s="26" t="s">
        <v>38342</v>
      </c>
      <c r="K2356">
        <v>0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20" hidden="1" x14ac:dyDescent="0.35">
      <c r="A2357" t="s">
        <v>38363</v>
      </c>
      <c r="B2357">
        <v>2</v>
      </c>
      <c r="D2357" s="24" t="str">
        <f t="shared" si="117"/>
        <v>FL</v>
      </c>
      <c r="E2357" s="25" t="str">
        <f t="shared" si="115"/>
        <v>8079</v>
      </c>
      <c r="F2357" s="24" t="str">
        <f t="shared" si="116"/>
        <v>Prickly Treefern</v>
      </c>
      <c r="G2357" t="s">
        <v>189</v>
      </c>
      <c r="I2357" t="s">
        <v>191</v>
      </c>
      <c r="J2357" s="26" t="s">
        <v>38343</v>
      </c>
      <c r="K2357">
        <v>2</v>
      </c>
      <c r="L2357">
        <v>3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</row>
    <row r="2358" spans="1:20" hidden="1" x14ac:dyDescent="0.35">
      <c r="A2358" t="s">
        <v>38363</v>
      </c>
      <c r="B2358">
        <v>2</v>
      </c>
      <c r="D2358" s="24" t="str">
        <f t="shared" si="117"/>
        <v>FL</v>
      </c>
      <c r="E2358" s="25" t="str">
        <f t="shared" si="115"/>
        <v>6282</v>
      </c>
      <c r="F2358" s="24" t="str">
        <f t="shared" si="116"/>
        <v>Water Vine</v>
      </c>
      <c r="G2358" t="s">
        <v>258</v>
      </c>
      <c r="I2358" t="s">
        <v>89</v>
      </c>
      <c r="J2358" s="26" t="s">
        <v>38342</v>
      </c>
      <c r="K2358">
        <v>0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20" hidden="1" x14ac:dyDescent="0.35">
      <c r="A2359" t="s">
        <v>38363</v>
      </c>
      <c r="B2359">
        <v>2</v>
      </c>
      <c r="D2359" s="24" t="str">
        <f t="shared" si="117"/>
        <v>FL</v>
      </c>
      <c r="E2359" s="25" t="str">
        <f t="shared" si="115"/>
        <v>13218</v>
      </c>
      <c r="F2359" s="24" t="str">
        <f t="shared" si="116"/>
        <v/>
      </c>
      <c r="G2359" t="s">
        <v>12614</v>
      </c>
      <c r="I2359" t="s">
        <v>89</v>
      </c>
      <c r="J2359" s="26" t="s">
        <v>38342</v>
      </c>
      <c r="K2359">
        <v>0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20" hidden="1" x14ac:dyDescent="0.35">
      <c r="A2360" t="s">
        <v>38363</v>
      </c>
      <c r="B2360">
        <v>2</v>
      </c>
      <c r="D2360" s="24" t="str">
        <f t="shared" si="117"/>
        <v>FL</v>
      </c>
      <c r="E2360" s="25" t="str">
        <f t="shared" si="115"/>
        <v>6452</v>
      </c>
      <c r="F2360" s="24" t="str">
        <f t="shared" si="116"/>
        <v>Steelwood</v>
      </c>
      <c r="G2360" t="s">
        <v>210</v>
      </c>
      <c r="I2360" t="s">
        <v>89</v>
      </c>
      <c r="J2360" s="26" t="s">
        <v>38406</v>
      </c>
      <c r="K2360">
        <v>0</v>
      </c>
      <c r="L2360">
        <v>2</v>
      </c>
      <c r="M2360">
        <v>0</v>
      </c>
      <c r="N2360">
        <v>0</v>
      </c>
      <c r="O2360">
        <v>0</v>
      </c>
      <c r="P2360">
        <v>2</v>
      </c>
      <c r="Q2360">
        <v>0</v>
      </c>
      <c r="R2360">
        <v>0</v>
      </c>
    </row>
    <row r="2361" spans="1:20" hidden="1" x14ac:dyDescent="0.35">
      <c r="A2361" t="s">
        <v>38363</v>
      </c>
      <c r="B2361">
        <v>2</v>
      </c>
      <c r="D2361" s="24" t="str">
        <f t="shared" si="117"/>
        <v>FL</v>
      </c>
      <c r="E2361" s="25" t="str">
        <f t="shared" si="115"/>
        <v>6090</v>
      </c>
      <c r="F2361" s="24" t="str">
        <f t="shared" si="116"/>
        <v>Wild Tobacco Bush</v>
      </c>
      <c r="G2361" t="s">
        <v>387</v>
      </c>
      <c r="I2361" s="26" t="s">
        <v>241</v>
      </c>
      <c r="J2361" t="s">
        <v>38406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6</v>
      </c>
      <c r="Q2361">
        <v>0</v>
      </c>
      <c r="R2361">
        <v>0</v>
      </c>
    </row>
    <row r="2362" spans="1:20" hidden="1" x14ac:dyDescent="0.35">
      <c r="A2362" t="s">
        <v>38363</v>
      </c>
      <c r="B2362">
        <v>2</v>
      </c>
      <c r="D2362" s="24" t="str">
        <f t="shared" si="117"/>
        <v>FL</v>
      </c>
      <c r="E2362" s="25" t="str">
        <f t="shared" si="115"/>
        <v>8978</v>
      </c>
      <c r="F2362" s="24" t="str">
        <f t="shared" si="116"/>
        <v>Turnipwood</v>
      </c>
      <c r="G2362" t="s">
        <v>3834</v>
      </c>
      <c r="I2362" t="s">
        <v>89</v>
      </c>
      <c r="J2362" s="26" t="s">
        <v>38342</v>
      </c>
      <c r="K2362">
        <v>0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20" hidden="1" x14ac:dyDescent="0.35">
      <c r="A2363" t="s">
        <v>38363</v>
      </c>
      <c r="B2363">
        <v>2</v>
      </c>
      <c r="D2363" s="24" t="str">
        <f t="shared" si="117"/>
        <v>FL</v>
      </c>
      <c r="E2363" s="25" t="str">
        <f t="shared" si="115"/>
        <v>2577</v>
      </c>
      <c r="F2363" s="24" t="str">
        <f t="shared" si="116"/>
        <v>Yellow Carabeen</v>
      </c>
      <c r="G2363" t="s">
        <v>142</v>
      </c>
      <c r="I2363" s="26" t="s">
        <v>38262</v>
      </c>
      <c r="J2363" s="26" t="s">
        <v>38342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20" hidden="1" x14ac:dyDescent="0.35">
      <c r="A2364" t="s">
        <v>38363</v>
      </c>
      <c r="B2364">
        <v>2</v>
      </c>
      <c r="D2364" s="24" t="str">
        <f t="shared" si="117"/>
        <v>FL</v>
      </c>
      <c r="E2364" s="25" t="str">
        <f t="shared" si="115"/>
        <v>1220</v>
      </c>
      <c r="F2364" s="24" t="str">
        <f t="shared" si="116"/>
        <v>Walking-stick Palm</v>
      </c>
      <c r="G2364" t="s">
        <v>23171</v>
      </c>
      <c r="I2364" s="26" t="s">
        <v>241</v>
      </c>
      <c r="J2364" s="26" t="s">
        <v>38342</v>
      </c>
      <c r="K2364">
        <v>4</v>
      </c>
      <c r="L2364">
        <v>0</v>
      </c>
      <c r="M2364">
        <v>0</v>
      </c>
      <c r="N2364">
        <v>7</v>
      </c>
      <c r="O2364">
        <v>0</v>
      </c>
      <c r="P2364">
        <v>0</v>
      </c>
      <c r="Q2364">
        <v>0</v>
      </c>
      <c r="R2364">
        <v>0</v>
      </c>
    </row>
    <row r="2365" spans="1:20" hidden="1" x14ac:dyDescent="0.35">
      <c r="A2365" t="s">
        <v>38363</v>
      </c>
      <c r="B2365">
        <v>2</v>
      </c>
      <c r="D2365" s="24" t="str">
        <f t="shared" si="117"/>
        <v>FL</v>
      </c>
      <c r="E2365" s="25" t="str">
        <f t="shared" si="115"/>
        <v>1919</v>
      </c>
      <c r="F2365" s="24" t="str">
        <f t="shared" si="116"/>
        <v>Forest Lobelia</v>
      </c>
      <c r="G2365" t="s">
        <v>301</v>
      </c>
      <c r="I2365" t="s">
        <v>242</v>
      </c>
      <c r="J2365" t="s">
        <v>38406</v>
      </c>
      <c r="K2365">
        <v>0</v>
      </c>
      <c r="L2365" s="26">
        <v>250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664</v>
      </c>
      <c r="T2365" t="s">
        <v>38414</v>
      </c>
    </row>
    <row r="2366" spans="1:20" hidden="1" x14ac:dyDescent="0.35">
      <c r="A2366" t="s">
        <v>38363</v>
      </c>
      <c r="B2366">
        <v>2</v>
      </c>
      <c r="D2366" s="24" t="str">
        <f t="shared" si="117"/>
        <v>FL</v>
      </c>
      <c r="E2366" s="25" t="str">
        <f t="shared" si="115"/>
        <v>9364</v>
      </c>
      <c r="F2366" s="24" t="str">
        <f t="shared" si="116"/>
        <v/>
      </c>
      <c r="G2366" t="s">
        <v>14812</v>
      </c>
      <c r="I2366" t="s">
        <v>89</v>
      </c>
      <c r="J2366" s="26" t="s">
        <v>38342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20" hidden="1" x14ac:dyDescent="0.35">
      <c r="A2367" t="s">
        <v>38363</v>
      </c>
      <c r="B2367">
        <v>2</v>
      </c>
      <c r="D2367" s="24" t="str">
        <f t="shared" si="117"/>
        <v>FL</v>
      </c>
      <c r="E2367" s="25" t="str">
        <f t="shared" si="115"/>
        <v>3227</v>
      </c>
      <c r="F2367" s="24" t="str">
        <f t="shared" si="116"/>
        <v>Featherwood</v>
      </c>
      <c r="G2367" t="s">
        <v>29314</v>
      </c>
      <c r="I2367" t="s">
        <v>89</v>
      </c>
      <c r="J2367" s="26" t="s">
        <v>38342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20" hidden="1" x14ac:dyDescent="0.35">
      <c r="A2368" t="s">
        <v>38363</v>
      </c>
      <c r="B2368">
        <v>2</v>
      </c>
      <c r="D2368" s="24" t="str">
        <f t="shared" si="117"/>
        <v>FL</v>
      </c>
      <c r="E2368" s="25" t="str">
        <f t="shared" si="115"/>
        <v>3499</v>
      </c>
      <c r="F2368" s="24" t="str">
        <f t="shared" si="116"/>
        <v>Hairy-leaved Bolly Gum</v>
      </c>
      <c r="G2368" t="s">
        <v>151</v>
      </c>
      <c r="I2368" t="s">
        <v>89</v>
      </c>
      <c r="J2368" s="26" t="s">
        <v>38342</v>
      </c>
      <c r="K2368">
        <v>0</v>
      </c>
      <c r="L2368">
        <v>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20" hidden="1" x14ac:dyDescent="0.35">
      <c r="A2369" t="s">
        <v>38363</v>
      </c>
      <c r="B2369">
        <v>2</v>
      </c>
      <c r="D2369" s="24" t="str">
        <f t="shared" si="117"/>
        <v>FL</v>
      </c>
      <c r="E2369" s="25" t="str">
        <f t="shared" si="115"/>
        <v>3928</v>
      </c>
      <c r="F2369" s="24" t="str">
        <f t="shared" si="116"/>
        <v>Cockspur Thorn</v>
      </c>
      <c r="G2369" t="s">
        <v>340</v>
      </c>
      <c r="I2369" t="s">
        <v>89</v>
      </c>
      <c r="J2369" s="26" t="s">
        <v>38342</v>
      </c>
      <c r="K2369">
        <v>0</v>
      </c>
      <c r="L2369">
        <v>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20" hidden="1" x14ac:dyDescent="0.35">
      <c r="A2370" t="s">
        <v>38363</v>
      </c>
      <c r="B2370">
        <v>2</v>
      </c>
      <c r="D2370" s="24" t="str">
        <f t="shared" si="117"/>
        <v>FL</v>
      </c>
      <c r="E2370" s="25" t="str">
        <f t="shared" ref="E2370:E2433" si="118">IF(ISBLANK(G2370),"",IFERROR(VLOOKUP(G2370,FloraSpeciesList,2,FALSE),""))</f>
        <v>6226</v>
      </c>
      <c r="F2370" s="24" t="str">
        <f t="shared" ref="F2370:F2433" si="119">IF(ISBLANK(G2370),"",IFERROR(IF(VLOOKUP(G2370,FloraSpeciesList,3,FALSE)=0,"",VLOOKUP(G2370,FloraSpeciesList,3,FALSE)),""))</f>
        <v>Giant Stinging Tree</v>
      </c>
      <c r="G2370" t="s">
        <v>94</v>
      </c>
      <c r="I2370" s="26" t="s">
        <v>38262</v>
      </c>
      <c r="J2370" t="s">
        <v>38406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0</v>
      </c>
    </row>
    <row r="2371" spans="1:20" hidden="1" x14ac:dyDescent="0.35">
      <c r="A2371" t="s">
        <v>38363</v>
      </c>
      <c r="B2371">
        <v>2</v>
      </c>
      <c r="D2371" s="24" t="str">
        <f t="shared" si="117"/>
        <v>FL</v>
      </c>
      <c r="E2371" s="25" t="str">
        <f t="shared" si="118"/>
        <v>1129</v>
      </c>
      <c r="F2371" s="24" t="str">
        <f t="shared" si="119"/>
        <v/>
      </c>
      <c r="G2371" t="s">
        <v>303</v>
      </c>
      <c r="I2371" t="s">
        <v>242</v>
      </c>
      <c r="J2371" s="26" t="s">
        <v>38342</v>
      </c>
      <c r="K2371">
        <v>0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693</v>
      </c>
      <c r="T2371" t="s">
        <v>38412</v>
      </c>
    </row>
    <row r="2372" spans="1:20" hidden="1" x14ac:dyDescent="0.35">
      <c r="A2372" t="s">
        <v>38363</v>
      </c>
      <c r="B2372">
        <v>2</v>
      </c>
      <c r="D2372" s="24" t="str">
        <f t="shared" si="117"/>
        <v>FL</v>
      </c>
      <c r="E2372" s="25" t="str">
        <f t="shared" si="118"/>
        <v>6760</v>
      </c>
      <c r="F2372" s="24" t="str">
        <f t="shared" si="119"/>
        <v/>
      </c>
      <c r="G2372" t="s">
        <v>106</v>
      </c>
      <c r="I2372" s="26" t="s">
        <v>38262</v>
      </c>
      <c r="J2372" t="s">
        <v>38406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</v>
      </c>
      <c r="Q2372">
        <v>0</v>
      </c>
      <c r="R2372">
        <v>0</v>
      </c>
    </row>
    <row r="2373" spans="1:20" hidden="1" x14ac:dyDescent="0.35">
      <c r="A2373" t="s">
        <v>38363</v>
      </c>
      <c r="B2373">
        <v>3</v>
      </c>
      <c r="D2373" s="24" t="str">
        <f t="shared" ref="D2373:D2436" si="120">IF(ISBLANK(G2373),"","FL")</f>
        <v>FL</v>
      </c>
      <c r="E2373" s="25" t="str">
        <f t="shared" si="118"/>
        <v>6247</v>
      </c>
      <c r="F2373" s="24" t="str">
        <f t="shared" si="119"/>
        <v>White Beech</v>
      </c>
      <c r="G2373" t="s">
        <v>18467</v>
      </c>
      <c r="I2373" t="s">
        <v>89</v>
      </c>
      <c r="J2373" s="26" t="s">
        <v>38342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</row>
    <row r="2374" spans="1:20" hidden="1" x14ac:dyDescent="0.35">
      <c r="A2374" t="s">
        <v>38363</v>
      </c>
      <c r="B2374">
        <v>3</v>
      </c>
      <c r="D2374" s="24" t="str">
        <f t="shared" si="120"/>
        <v>FL</v>
      </c>
      <c r="E2374" s="25" t="str">
        <f t="shared" si="118"/>
        <v>13805</v>
      </c>
      <c r="F2374" s="24" t="str">
        <f t="shared" si="119"/>
        <v/>
      </c>
      <c r="G2374" t="s">
        <v>3375</v>
      </c>
      <c r="I2374" t="s">
        <v>89</v>
      </c>
      <c r="J2374" s="26" t="s">
        <v>38342</v>
      </c>
      <c r="K2374">
        <v>0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20" hidden="1" x14ac:dyDescent="0.35">
      <c r="A2375" t="s">
        <v>38363</v>
      </c>
      <c r="B2375">
        <v>3</v>
      </c>
      <c r="D2375" s="24" t="str">
        <f t="shared" si="120"/>
        <v>FL</v>
      </c>
      <c r="E2375" s="25" t="str">
        <f t="shared" si="118"/>
        <v>6283</v>
      </c>
      <c r="F2375" s="24" t="str">
        <f t="shared" si="119"/>
        <v>Giant Water Vine</v>
      </c>
      <c r="G2375" t="s">
        <v>156</v>
      </c>
      <c r="I2375" t="s">
        <v>89</v>
      </c>
      <c r="J2375" s="26" t="s">
        <v>38342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0" hidden="1" x14ac:dyDescent="0.35">
      <c r="A2376" t="s">
        <v>38363</v>
      </c>
      <c r="B2376">
        <v>3</v>
      </c>
      <c r="D2376" s="24" t="str">
        <f t="shared" si="120"/>
        <v>FL</v>
      </c>
      <c r="E2376" s="25" t="str">
        <f t="shared" si="118"/>
        <v>2211</v>
      </c>
      <c r="F2376" s="24" t="str">
        <f t="shared" si="119"/>
        <v/>
      </c>
      <c r="G2376" t="s">
        <v>364</v>
      </c>
      <c r="I2376" t="s">
        <v>242</v>
      </c>
      <c r="J2376" s="26" t="s">
        <v>38342</v>
      </c>
      <c r="K2376">
        <v>0</v>
      </c>
      <c r="L2376" s="2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38422</v>
      </c>
      <c r="T2376" t="s">
        <v>38412</v>
      </c>
    </row>
    <row r="2377" spans="1:20" hidden="1" x14ac:dyDescent="0.35">
      <c r="A2377" t="s">
        <v>38363</v>
      </c>
      <c r="B2377">
        <v>3</v>
      </c>
      <c r="D2377" s="24" t="str">
        <f t="shared" si="120"/>
        <v>FL</v>
      </c>
      <c r="E2377" s="25" t="str">
        <f t="shared" si="118"/>
        <v>1919</v>
      </c>
      <c r="F2377" s="24" t="str">
        <f t="shared" si="119"/>
        <v>Forest Lobelia</v>
      </c>
      <c r="G2377" t="s">
        <v>301</v>
      </c>
      <c r="I2377" t="s">
        <v>242</v>
      </c>
      <c r="J2377" t="s">
        <v>38406</v>
      </c>
      <c r="K2377">
        <v>0</v>
      </c>
      <c r="L2377" s="26">
        <v>250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664</v>
      </c>
      <c r="T2377" t="s">
        <v>38414</v>
      </c>
    </row>
    <row r="2378" spans="1:20" hidden="1" x14ac:dyDescent="0.35">
      <c r="A2378" t="s">
        <v>38363</v>
      </c>
      <c r="B2378">
        <v>3</v>
      </c>
      <c r="D2378" s="24" t="str">
        <f t="shared" si="120"/>
        <v>FL</v>
      </c>
      <c r="E2378" s="25" t="str">
        <f t="shared" si="118"/>
        <v>8175</v>
      </c>
      <c r="F2378" s="24" t="str">
        <f t="shared" si="119"/>
        <v>Tender Brake</v>
      </c>
      <c r="G2378" t="s">
        <v>410</v>
      </c>
      <c r="I2378" t="s">
        <v>124</v>
      </c>
      <c r="J2378" s="26" t="s">
        <v>38343</v>
      </c>
      <c r="K2378">
        <v>0</v>
      </c>
      <c r="L2378" s="26">
        <v>10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38407</v>
      </c>
      <c r="T2378" t="s">
        <v>38411</v>
      </c>
    </row>
    <row r="2379" spans="1:20" hidden="1" x14ac:dyDescent="0.35">
      <c r="A2379" t="s">
        <v>38363</v>
      </c>
      <c r="B2379">
        <v>3</v>
      </c>
      <c r="D2379" s="24" t="str">
        <f t="shared" si="120"/>
        <v>FL</v>
      </c>
      <c r="E2379" s="25" t="str">
        <f t="shared" si="118"/>
        <v>2206</v>
      </c>
      <c r="F2379" s="24" t="str">
        <f t="shared" si="119"/>
        <v/>
      </c>
      <c r="G2379" t="s">
        <v>4517</v>
      </c>
      <c r="I2379" s="26" t="s">
        <v>38262</v>
      </c>
      <c r="J2379" t="s">
        <v>38406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0</v>
      </c>
      <c r="R2379">
        <v>0</v>
      </c>
    </row>
    <row r="2380" spans="1:20" hidden="1" x14ac:dyDescent="0.35">
      <c r="A2380" t="s">
        <v>38363</v>
      </c>
      <c r="B2380">
        <v>3</v>
      </c>
      <c r="D2380" s="24" t="str">
        <f t="shared" si="120"/>
        <v>FL</v>
      </c>
      <c r="E2380" s="25" t="str">
        <f t="shared" si="118"/>
        <v>6248</v>
      </c>
      <c r="F2380" s="24" t="str">
        <f t="shared" si="119"/>
        <v>Lantana</v>
      </c>
      <c r="G2380" t="s">
        <v>583</v>
      </c>
      <c r="I2380" t="s">
        <v>89</v>
      </c>
      <c r="J2380" s="26" t="s">
        <v>38342</v>
      </c>
      <c r="K2380">
        <v>0</v>
      </c>
      <c r="L2380" s="5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20" hidden="1" x14ac:dyDescent="0.35">
      <c r="A2381" t="s">
        <v>38363</v>
      </c>
      <c r="B2381">
        <v>3</v>
      </c>
      <c r="D2381" s="24" t="str">
        <f t="shared" si="120"/>
        <v>FL</v>
      </c>
      <c r="E2381" s="25" t="str">
        <f t="shared" si="118"/>
        <v>6090</v>
      </c>
      <c r="F2381" s="24" t="str">
        <f t="shared" si="119"/>
        <v>Wild Tobacco Bush</v>
      </c>
      <c r="G2381" t="s">
        <v>387</v>
      </c>
      <c r="I2381" s="26" t="s">
        <v>38262</v>
      </c>
      <c r="J2381" t="s">
        <v>38406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6</v>
      </c>
      <c r="Q2381">
        <v>0</v>
      </c>
      <c r="R2381">
        <v>0</v>
      </c>
    </row>
    <row r="2382" spans="1:20" hidden="1" x14ac:dyDescent="0.35">
      <c r="A2382" t="s">
        <v>38363</v>
      </c>
      <c r="B2382">
        <v>3</v>
      </c>
      <c r="D2382" s="24" t="str">
        <f t="shared" si="120"/>
        <v>FL</v>
      </c>
      <c r="E2382" s="25" t="str">
        <f t="shared" si="118"/>
        <v>CYPE</v>
      </c>
      <c r="F2382" s="24" t="str">
        <f t="shared" si="119"/>
        <v/>
      </c>
      <c r="G2382" t="s">
        <v>38400</v>
      </c>
      <c r="I2382" s="26" t="s">
        <v>124</v>
      </c>
      <c r="J2382" s="26" t="s">
        <v>38342</v>
      </c>
      <c r="K2382">
        <v>0</v>
      </c>
      <c r="L2382" s="26">
        <v>100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693</v>
      </c>
      <c r="T2382" t="s">
        <v>38414</v>
      </c>
    </row>
    <row r="2383" spans="1:20" hidden="1" x14ac:dyDescent="0.35">
      <c r="A2383" t="s">
        <v>38363</v>
      </c>
      <c r="B2383">
        <v>3</v>
      </c>
      <c r="D2383" s="24" t="str">
        <f t="shared" si="120"/>
        <v>FL</v>
      </c>
      <c r="E2383" s="25" t="str">
        <f t="shared" si="118"/>
        <v>3499</v>
      </c>
      <c r="F2383" s="24" t="str">
        <f t="shared" si="119"/>
        <v>Hairy-leaved Bolly Gum</v>
      </c>
      <c r="G2383" t="s">
        <v>151</v>
      </c>
      <c r="I2383" t="s">
        <v>89</v>
      </c>
      <c r="J2383" s="26" t="s">
        <v>38342</v>
      </c>
      <c r="K2383">
        <v>0</v>
      </c>
      <c r="L2383">
        <v>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20" hidden="1" x14ac:dyDescent="0.35">
      <c r="A2384" t="s">
        <v>38363</v>
      </c>
      <c r="B2384">
        <v>3</v>
      </c>
      <c r="D2384" s="24" t="str">
        <f t="shared" si="120"/>
        <v>FL</v>
      </c>
      <c r="E2384" s="25" t="str">
        <f t="shared" si="118"/>
        <v>3229</v>
      </c>
      <c r="F2384" s="24" t="str">
        <f t="shared" si="119"/>
        <v>Grey Possumwood</v>
      </c>
      <c r="G2384" t="s">
        <v>238</v>
      </c>
      <c r="I2384" t="s">
        <v>89</v>
      </c>
      <c r="J2384" s="26" t="s">
        <v>38342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</row>
    <row r="2385" spans="1:20" hidden="1" x14ac:dyDescent="0.35">
      <c r="A2385" t="s">
        <v>38363</v>
      </c>
      <c r="B2385">
        <v>3</v>
      </c>
      <c r="D2385" s="24" t="str">
        <f t="shared" si="120"/>
        <v>FL</v>
      </c>
      <c r="E2385" s="25" t="str">
        <f t="shared" si="118"/>
        <v>6226</v>
      </c>
      <c r="F2385" s="24" t="str">
        <f t="shared" si="119"/>
        <v>Giant Stinging Tree</v>
      </c>
      <c r="G2385" t="s">
        <v>94</v>
      </c>
      <c r="I2385" s="26" t="s">
        <v>38262</v>
      </c>
      <c r="J2385" t="s">
        <v>38406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</row>
    <row r="2386" spans="1:20" hidden="1" x14ac:dyDescent="0.35">
      <c r="A2386" t="s">
        <v>38363</v>
      </c>
      <c r="B2386">
        <v>3</v>
      </c>
      <c r="D2386" s="24" t="str">
        <f t="shared" si="120"/>
        <v>FL</v>
      </c>
      <c r="E2386" s="25" t="str">
        <f t="shared" si="118"/>
        <v>9917</v>
      </c>
      <c r="F2386" s="24" t="str">
        <f t="shared" si="119"/>
        <v>Green-leaved Bramble</v>
      </c>
      <c r="G2386" t="s">
        <v>194</v>
      </c>
      <c r="I2386" t="s">
        <v>89</v>
      </c>
      <c r="J2386" t="s">
        <v>38406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2</v>
      </c>
      <c r="Q2386">
        <v>0</v>
      </c>
      <c r="R2386">
        <v>0</v>
      </c>
    </row>
    <row r="2387" spans="1:20" hidden="1" x14ac:dyDescent="0.35">
      <c r="A2387" t="s">
        <v>38363</v>
      </c>
      <c r="B2387">
        <v>3</v>
      </c>
      <c r="D2387" s="24" t="str">
        <f t="shared" si="120"/>
        <v>FL</v>
      </c>
      <c r="E2387" s="25" t="str">
        <f t="shared" si="118"/>
        <v>8756</v>
      </c>
      <c r="F2387" s="24" t="str">
        <f t="shared" si="119"/>
        <v>Thick-leaved Laurel</v>
      </c>
      <c r="G2387" t="s">
        <v>398</v>
      </c>
      <c r="I2387" t="s">
        <v>89</v>
      </c>
      <c r="J2387" s="26" t="s">
        <v>38342</v>
      </c>
      <c r="K2387">
        <v>0</v>
      </c>
      <c r="L2387">
        <v>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20" hidden="1" x14ac:dyDescent="0.35">
      <c r="A2388" t="s">
        <v>38363</v>
      </c>
      <c r="B2388">
        <v>3</v>
      </c>
      <c r="D2388" s="24" t="str">
        <f t="shared" si="120"/>
        <v>FL</v>
      </c>
      <c r="E2388" s="25" t="str">
        <f t="shared" si="118"/>
        <v>2898</v>
      </c>
      <c r="F2388" s="24" t="str">
        <f t="shared" si="119"/>
        <v>Dusky Coral Pea</v>
      </c>
      <c r="G2388" t="s">
        <v>504</v>
      </c>
      <c r="I2388" s="26" t="s">
        <v>38262</v>
      </c>
      <c r="J2388" t="s">
        <v>38406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3</v>
      </c>
      <c r="Q2388">
        <v>0</v>
      </c>
      <c r="R2388">
        <v>0</v>
      </c>
    </row>
    <row r="2389" spans="1:20" hidden="1" x14ac:dyDescent="0.35">
      <c r="A2389" t="s">
        <v>38363</v>
      </c>
      <c r="B2389">
        <v>3</v>
      </c>
      <c r="D2389" s="24" t="str">
        <f t="shared" si="120"/>
        <v>FL</v>
      </c>
      <c r="E2389" s="25" t="str">
        <f t="shared" si="118"/>
        <v>1220</v>
      </c>
      <c r="F2389" s="24" t="str">
        <f t="shared" si="119"/>
        <v>Walking-stick Palm</v>
      </c>
      <c r="G2389" t="s">
        <v>23171</v>
      </c>
      <c r="I2389" s="26" t="s">
        <v>241</v>
      </c>
      <c r="J2389" s="26" t="s">
        <v>38342</v>
      </c>
      <c r="K2389">
        <v>0</v>
      </c>
      <c r="L2389">
        <v>0</v>
      </c>
      <c r="M2389">
        <v>0</v>
      </c>
      <c r="N2389">
        <v>5</v>
      </c>
      <c r="O2389">
        <v>0</v>
      </c>
      <c r="P2389">
        <v>0</v>
      </c>
      <c r="Q2389">
        <v>0</v>
      </c>
      <c r="R2389">
        <v>0</v>
      </c>
    </row>
    <row r="2390" spans="1:20" hidden="1" x14ac:dyDescent="0.35">
      <c r="A2390" t="s">
        <v>38363</v>
      </c>
      <c r="B2390">
        <v>3</v>
      </c>
      <c r="D2390" s="24" t="str">
        <f t="shared" si="120"/>
        <v>FL</v>
      </c>
      <c r="E2390" s="25" t="str">
        <f t="shared" si="118"/>
        <v>2270</v>
      </c>
      <c r="F2390" s="24" t="str">
        <f t="shared" si="119"/>
        <v>Black Wattle</v>
      </c>
      <c r="G2390" t="s">
        <v>8403</v>
      </c>
      <c r="I2390" s="26" t="s">
        <v>38262</v>
      </c>
      <c r="J2390" t="s">
        <v>38406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</row>
    <row r="2391" spans="1:20" hidden="1" x14ac:dyDescent="0.35">
      <c r="A2391" t="s">
        <v>38363</v>
      </c>
      <c r="B2391">
        <v>3</v>
      </c>
      <c r="D2391" s="24" t="str">
        <f t="shared" si="120"/>
        <v>FL</v>
      </c>
      <c r="E2391" s="25" t="str">
        <f t="shared" si="118"/>
        <v>7686</v>
      </c>
      <c r="F2391" s="24" t="str">
        <f t="shared" si="119"/>
        <v>Red Ash</v>
      </c>
      <c r="G2391" t="s">
        <v>140</v>
      </c>
      <c r="I2391" s="26" t="s">
        <v>38262</v>
      </c>
      <c r="J2391" t="s">
        <v>38406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</v>
      </c>
      <c r="Q2391">
        <v>0</v>
      </c>
      <c r="R2391">
        <v>0</v>
      </c>
    </row>
    <row r="2392" spans="1:20" hidden="1" x14ac:dyDescent="0.35">
      <c r="A2392" t="s">
        <v>38363</v>
      </c>
      <c r="B2392">
        <v>3</v>
      </c>
      <c r="D2392" s="24" t="str">
        <f t="shared" si="120"/>
        <v>FL</v>
      </c>
      <c r="E2392" s="25" t="str">
        <f t="shared" si="118"/>
        <v>1753</v>
      </c>
      <c r="F2392" s="24" t="str">
        <f t="shared" si="119"/>
        <v/>
      </c>
      <c r="G2392" t="s">
        <v>553</v>
      </c>
      <c r="I2392" t="s">
        <v>89</v>
      </c>
      <c r="J2392" t="s">
        <v>38406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</v>
      </c>
      <c r="Q2392">
        <v>0</v>
      </c>
      <c r="R2392">
        <v>0</v>
      </c>
    </row>
    <row r="2393" spans="1:20" hidden="1" x14ac:dyDescent="0.35">
      <c r="A2393" t="s">
        <v>38363</v>
      </c>
      <c r="B2393">
        <v>3</v>
      </c>
      <c r="D2393" s="24" t="str">
        <f t="shared" si="120"/>
        <v>FL</v>
      </c>
      <c r="E2393" s="25" t="str">
        <f t="shared" si="118"/>
        <v>3680</v>
      </c>
      <c r="F2393" s="24" t="str">
        <f t="shared" si="119"/>
        <v>White Cedar</v>
      </c>
      <c r="G2393" t="s">
        <v>24568</v>
      </c>
      <c r="I2393" s="26" t="s">
        <v>38262</v>
      </c>
      <c r="J2393" t="s">
        <v>38406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</row>
    <row r="2394" spans="1:20" hidden="1" x14ac:dyDescent="0.35">
      <c r="A2394" t="s">
        <v>38363</v>
      </c>
      <c r="B2394">
        <v>3</v>
      </c>
      <c r="D2394" s="24" t="str">
        <f t="shared" si="120"/>
        <v>FL</v>
      </c>
      <c r="E2394" s="25" t="str">
        <f t="shared" si="118"/>
        <v>8079</v>
      </c>
      <c r="F2394" s="24" t="str">
        <f t="shared" si="119"/>
        <v>Prickly Treefern</v>
      </c>
      <c r="G2394" t="s">
        <v>189</v>
      </c>
      <c r="I2394" t="s">
        <v>191</v>
      </c>
      <c r="J2394" s="26" t="s">
        <v>38343</v>
      </c>
      <c r="K2394">
        <v>1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0</v>
      </c>
    </row>
    <row r="2395" spans="1:20" hidden="1" x14ac:dyDescent="0.35">
      <c r="A2395" t="s">
        <v>38363</v>
      </c>
      <c r="B2395">
        <v>3</v>
      </c>
      <c r="D2395" s="24" t="str">
        <f t="shared" si="120"/>
        <v>FL</v>
      </c>
      <c r="E2395" s="25" t="str">
        <f t="shared" si="118"/>
        <v>5493</v>
      </c>
      <c r="F2395" s="24" t="str">
        <f t="shared" si="119"/>
        <v>Old Man's Beard</v>
      </c>
      <c r="G2395" t="s">
        <v>315</v>
      </c>
      <c r="I2395" t="s">
        <v>89</v>
      </c>
      <c r="J2395" s="26" t="s">
        <v>38342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20" hidden="1" x14ac:dyDescent="0.35">
      <c r="A2396" t="s">
        <v>38363</v>
      </c>
      <c r="B2396">
        <v>3</v>
      </c>
      <c r="D2396" s="24" t="str">
        <f t="shared" si="120"/>
        <v>FL</v>
      </c>
      <c r="E2396" s="25" t="str">
        <f t="shared" si="118"/>
        <v>8015</v>
      </c>
      <c r="F2396" s="24" t="str">
        <f t="shared" si="119"/>
        <v>Trim Shield Fern</v>
      </c>
      <c r="G2396" t="s">
        <v>177</v>
      </c>
      <c r="I2396" t="s">
        <v>124</v>
      </c>
      <c r="J2396" s="26" t="s">
        <v>38343</v>
      </c>
      <c r="K2396">
        <v>0</v>
      </c>
      <c r="L2396" s="26">
        <v>25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49" t="s">
        <v>664</v>
      </c>
      <c r="T2396" t="s">
        <v>38411</v>
      </c>
    </row>
    <row r="2397" spans="1:20" hidden="1" x14ac:dyDescent="0.35">
      <c r="A2397" t="s">
        <v>38363</v>
      </c>
      <c r="B2397">
        <v>3</v>
      </c>
      <c r="D2397" s="24" t="str">
        <f t="shared" si="120"/>
        <v>FL</v>
      </c>
      <c r="E2397" s="25" t="str">
        <f t="shared" si="118"/>
        <v>6019</v>
      </c>
      <c r="F2397" s="24" t="str">
        <f t="shared" si="119"/>
        <v>Prickly Supplejack</v>
      </c>
      <c r="G2397" t="s">
        <v>31976</v>
      </c>
      <c r="I2397" t="s">
        <v>89</v>
      </c>
      <c r="J2397" s="26" t="s">
        <v>38342</v>
      </c>
      <c r="K2397">
        <v>0</v>
      </c>
      <c r="L2397">
        <v>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20" hidden="1" x14ac:dyDescent="0.35">
      <c r="A2398" t="s">
        <v>38363</v>
      </c>
      <c r="B2398">
        <v>3</v>
      </c>
      <c r="D2398" s="24" t="str">
        <f t="shared" si="120"/>
        <v>FL</v>
      </c>
      <c r="E2398" s="25" t="str">
        <f t="shared" si="118"/>
        <v>13218</v>
      </c>
      <c r="F2398" s="24" t="str">
        <f t="shared" si="119"/>
        <v/>
      </c>
      <c r="G2398" t="s">
        <v>12614</v>
      </c>
      <c r="I2398" t="s">
        <v>89</v>
      </c>
      <c r="J2398" s="26" t="s">
        <v>38342</v>
      </c>
      <c r="K2398">
        <v>0</v>
      </c>
      <c r="L2398">
        <v>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20" hidden="1" x14ac:dyDescent="0.35">
      <c r="A2399" t="s">
        <v>38363</v>
      </c>
      <c r="B2399">
        <v>3</v>
      </c>
      <c r="D2399" s="24" t="str">
        <f t="shared" si="120"/>
        <v>FL</v>
      </c>
      <c r="E2399" s="25" t="str">
        <f t="shared" si="118"/>
        <v>7479</v>
      </c>
      <c r="F2399" s="24" t="str">
        <f t="shared" si="119"/>
        <v>Creek Sandpaper Fig</v>
      </c>
      <c r="G2399" t="s">
        <v>17399</v>
      </c>
      <c r="I2399" s="26" t="s">
        <v>38262</v>
      </c>
      <c r="J2399" t="s">
        <v>38406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</v>
      </c>
      <c r="Q2399">
        <v>0</v>
      </c>
      <c r="R2399">
        <v>0</v>
      </c>
    </row>
    <row r="2400" spans="1:20" hidden="1" x14ac:dyDescent="0.35">
      <c r="A2400" t="s">
        <v>38363</v>
      </c>
      <c r="B2400">
        <v>4</v>
      </c>
      <c r="D2400" s="24" t="str">
        <f t="shared" si="120"/>
        <v>FL</v>
      </c>
      <c r="E2400" s="25" t="str">
        <f t="shared" si="118"/>
        <v>2577</v>
      </c>
      <c r="F2400" s="24" t="str">
        <f t="shared" si="119"/>
        <v>Yellow Carabeen</v>
      </c>
      <c r="G2400" t="s">
        <v>142</v>
      </c>
      <c r="I2400" s="26" t="s">
        <v>38262</v>
      </c>
      <c r="J2400" s="26" t="s">
        <v>38342</v>
      </c>
      <c r="K2400">
        <v>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20" hidden="1" x14ac:dyDescent="0.35">
      <c r="A2401" t="s">
        <v>38363</v>
      </c>
      <c r="B2401">
        <v>4</v>
      </c>
      <c r="D2401" s="24" t="str">
        <f t="shared" si="120"/>
        <v>FL</v>
      </c>
      <c r="E2401" s="25" t="str">
        <f t="shared" si="118"/>
        <v>3499</v>
      </c>
      <c r="F2401" s="24" t="str">
        <f t="shared" si="119"/>
        <v>Hairy-leaved Bolly Gum</v>
      </c>
      <c r="G2401" t="s">
        <v>151</v>
      </c>
      <c r="I2401" t="s">
        <v>89</v>
      </c>
      <c r="J2401" s="26" t="s">
        <v>38342</v>
      </c>
      <c r="K2401">
        <v>0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20" hidden="1" x14ac:dyDescent="0.35">
      <c r="A2402" t="s">
        <v>38363</v>
      </c>
      <c r="B2402">
        <v>4</v>
      </c>
      <c r="D2402" s="24" t="str">
        <f t="shared" si="120"/>
        <v>FL</v>
      </c>
      <c r="E2402" s="25" t="str">
        <f t="shared" si="118"/>
        <v>8978</v>
      </c>
      <c r="F2402" s="24" t="str">
        <f t="shared" si="119"/>
        <v>Turnipwood</v>
      </c>
      <c r="G2402" t="s">
        <v>3834</v>
      </c>
      <c r="I2402" t="s">
        <v>89</v>
      </c>
      <c r="J2402" s="26" t="s">
        <v>38342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20" hidden="1" x14ac:dyDescent="0.35">
      <c r="A2403" t="s">
        <v>38363</v>
      </c>
      <c r="B2403">
        <v>4</v>
      </c>
      <c r="D2403" s="24" t="str">
        <f t="shared" si="120"/>
        <v>FL</v>
      </c>
      <c r="E2403" s="25" t="str">
        <f t="shared" si="118"/>
        <v>8408</v>
      </c>
      <c r="F2403" s="24" t="str">
        <f t="shared" si="119"/>
        <v/>
      </c>
      <c r="G2403" t="s">
        <v>511</v>
      </c>
      <c r="I2403" s="26" t="s">
        <v>38262</v>
      </c>
      <c r="J2403" s="26" t="s">
        <v>38406</v>
      </c>
      <c r="K2403">
        <v>2</v>
      </c>
      <c r="L2403">
        <v>0</v>
      </c>
      <c r="M2403">
        <v>0</v>
      </c>
      <c r="N2403">
        <v>0</v>
      </c>
      <c r="O2403">
        <v>0</v>
      </c>
      <c r="P2403">
        <v>4</v>
      </c>
      <c r="Q2403">
        <v>0</v>
      </c>
      <c r="R2403">
        <v>0</v>
      </c>
    </row>
    <row r="2404" spans="1:20" hidden="1" x14ac:dyDescent="0.35">
      <c r="A2404" t="s">
        <v>38363</v>
      </c>
      <c r="B2404">
        <v>4</v>
      </c>
      <c r="D2404" s="24" t="str">
        <f t="shared" si="120"/>
        <v>FL</v>
      </c>
      <c r="E2404" s="25" t="str">
        <f t="shared" si="118"/>
        <v>6282</v>
      </c>
      <c r="F2404" s="24" t="str">
        <f t="shared" si="119"/>
        <v>Water Vine</v>
      </c>
      <c r="G2404" t="s">
        <v>258</v>
      </c>
      <c r="I2404" t="s">
        <v>89</v>
      </c>
      <c r="J2404" s="26" t="s">
        <v>38342</v>
      </c>
      <c r="K2404">
        <v>0</v>
      </c>
      <c r="L2404">
        <v>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20" hidden="1" x14ac:dyDescent="0.35">
      <c r="A2405" t="s">
        <v>38363</v>
      </c>
      <c r="B2405">
        <v>4</v>
      </c>
      <c r="D2405" s="24" t="str">
        <f t="shared" si="120"/>
        <v>FL</v>
      </c>
      <c r="E2405" s="25" t="str">
        <f t="shared" si="118"/>
        <v>8756</v>
      </c>
      <c r="F2405" s="24" t="str">
        <f t="shared" si="119"/>
        <v>Thick-leaved Laurel</v>
      </c>
      <c r="G2405" t="s">
        <v>398</v>
      </c>
      <c r="I2405" t="s">
        <v>89</v>
      </c>
      <c r="J2405" s="26" t="s">
        <v>38342</v>
      </c>
      <c r="K2405">
        <v>0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20" hidden="1" x14ac:dyDescent="0.35">
      <c r="A2406" t="s">
        <v>38363</v>
      </c>
      <c r="B2406">
        <v>4</v>
      </c>
      <c r="D2406" s="24" t="str">
        <f t="shared" si="120"/>
        <v>FL</v>
      </c>
      <c r="E2406" s="25" t="str">
        <f t="shared" si="118"/>
        <v>1215</v>
      </c>
      <c r="F2406" s="24" t="str">
        <f t="shared" si="119"/>
        <v>Southern Lawyer Cane</v>
      </c>
      <c r="G2406" t="s">
        <v>132</v>
      </c>
      <c r="I2406" t="s">
        <v>89</v>
      </c>
      <c r="J2406" s="26" t="s">
        <v>38342</v>
      </c>
      <c r="K2406">
        <v>0</v>
      </c>
      <c r="L2406">
        <v>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20" hidden="1" x14ac:dyDescent="0.35">
      <c r="A2407" t="s">
        <v>38363</v>
      </c>
      <c r="B2407">
        <v>4</v>
      </c>
      <c r="D2407" s="24" t="str">
        <f t="shared" si="120"/>
        <v>FL</v>
      </c>
      <c r="E2407" s="25" t="str">
        <f t="shared" si="118"/>
        <v>13800</v>
      </c>
      <c r="F2407" s="24" t="str">
        <f t="shared" si="119"/>
        <v/>
      </c>
      <c r="G2407" t="s">
        <v>414</v>
      </c>
      <c r="I2407" t="s">
        <v>89</v>
      </c>
      <c r="J2407" s="26" t="s">
        <v>38342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20" hidden="1" x14ac:dyDescent="0.35">
      <c r="A2408" t="s">
        <v>38363</v>
      </c>
      <c r="B2408">
        <v>4</v>
      </c>
      <c r="D2408" s="24" t="str">
        <f t="shared" si="120"/>
        <v>FL</v>
      </c>
      <c r="E2408" s="25" t="str">
        <f t="shared" si="118"/>
        <v>3227</v>
      </c>
      <c r="F2408" s="24" t="str">
        <f t="shared" si="119"/>
        <v>Featherwood</v>
      </c>
      <c r="G2408" t="s">
        <v>29314</v>
      </c>
      <c r="I2408" t="s">
        <v>89</v>
      </c>
      <c r="J2408" s="26" t="s">
        <v>38342</v>
      </c>
      <c r="K2408">
        <v>0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20" hidden="1" x14ac:dyDescent="0.35">
      <c r="A2409" t="s">
        <v>38363</v>
      </c>
      <c r="B2409">
        <v>4</v>
      </c>
      <c r="D2409" s="24" t="str">
        <f t="shared" si="120"/>
        <v>FL</v>
      </c>
      <c r="E2409" s="25" t="str">
        <f t="shared" si="118"/>
        <v>8015</v>
      </c>
      <c r="F2409" s="24" t="str">
        <f t="shared" si="119"/>
        <v>Trim Shield Fern</v>
      </c>
      <c r="G2409" t="s">
        <v>177</v>
      </c>
      <c r="I2409" t="s">
        <v>124</v>
      </c>
      <c r="J2409" s="26" t="s">
        <v>38343</v>
      </c>
      <c r="K2409">
        <v>0</v>
      </c>
      <c r="L2409" s="26">
        <v>25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49" t="s">
        <v>664</v>
      </c>
      <c r="T2409" t="s">
        <v>38411</v>
      </c>
    </row>
    <row r="2410" spans="1:20" hidden="1" x14ac:dyDescent="0.35">
      <c r="A2410" t="s">
        <v>38363</v>
      </c>
      <c r="B2410">
        <v>4</v>
      </c>
      <c r="D2410" s="24" t="str">
        <f t="shared" si="120"/>
        <v>FL</v>
      </c>
      <c r="E2410" s="25" t="str">
        <f t="shared" si="118"/>
        <v>6019</v>
      </c>
      <c r="F2410" s="24" t="str">
        <f t="shared" si="119"/>
        <v>Prickly Supplejack</v>
      </c>
      <c r="G2410" t="s">
        <v>31976</v>
      </c>
      <c r="I2410" t="s">
        <v>89</v>
      </c>
      <c r="J2410" s="26" t="s">
        <v>38342</v>
      </c>
      <c r="K2410">
        <v>0</v>
      </c>
      <c r="L2410">
        <v>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20" x14ac:dyDescent="0.35">
      <c r="A2411" t="s">
        <v>38363</v>
      </c>
      <c r="B2411">
        <v>4</v>
      </c>
      <c r="D2411" s="24" t="str">
        <f t="shared" si="120"/>
        <v>FL</v>
      </c>
      <c r="E2411" s="25" t="str">
        <f t="shared" si="118"/>
        <v>8672</v>
      </c>
      <c r="F2411" s="24" t="str">
        <f t="shared" si="119"/>
        <v>Cunjevoi</v>
      </c>
      <c r="G2411" t="s">
        <v>283</v>
      </c>
      <c r="I2411" s="26" t="s">
        <v>124</v>
      </c>
      <c r="J2411" s="26" t="s">
        <v>38342</v>
      </c>
      <c r="K2411">
        <v>0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20" hidden="1" x14ac:dyDescent="0.35">
      <c r="A2412" t="s">
        <v>38363</v>
      </c>
      <c r="B2412">
        <v>4</v>
      </c>
      <c r="D2412" s="24" t="str">
        <f t="shared" si="120"/>
        <v>FL</v>
      </c>
      <c r="E2412" s="25" t="str">
        <f t="shared" si="118"/>
        <v>2548</v>
      </c>
      <c r="F2412" s="24" t="str">
        <f t="shared" si="119"/>
        <v>Climbing Guinea Flower</v>
      </c>
      <c r="G2412" t="s">
        <v>167</v>
      </c>
      <c r="I2412" s="26" t="s">
        <v>38262</v>
      </c>
      <c r="J2412" s="26" t="s">
        <v>38406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</row>
    <row r="2413" spans="1:20" hidden="1" x14ac:dyDescent="0.35">
      <c r="A2413" t="s">
        <v>38363</v>
      </c>
      <c r="B2413">
        <v>4</v>
      </c>
      <c r="D2413" s="24" t="str">
        <f t="shared" si="120"/>
        <v>FL</v>
      </c>
      <c r="E2413" s="25" t="str">
        <f t="shared" si="118"/>
        <v>1220</v>
      </c>
      <c r="F2413" s="24" t="str">
        <f t="shared" si="119"/>
        <v>Walking-stick Palm</v>
      </c>
      <c r="G2413" t="s">
        <v>23171</v>
      </c>
      <c r="I2413" s="26" t="s">
        <v>241</v>
      </c>
      <c r="J2413" s="26" t="s">
        <v>38342</v>
      </c>
      <c r="K2413">
        <v>1</v>
      </c>
      <c r="L2413">
        <v>0</v>
      </c>
      <c r="M2413">
        <v>0</v>
      </c>
      <c r="N2413">
        <v>5</v>
      </c>
      <c r="O2413">
        <v>0</v>
      </c>
      <c r="P2413">
        <v>0</v>
      </c>
      <c r="Q2413">
        <v>0</v>
      </c>
      <c r="R2413">
        <v>0</v>
      </c>
    </row>
    <row r="2414" spans="1:20" hidden="1" x14ac:dyDescent="0.35">
      <c r="A2414" t="s">
        <v>38363</v>
      </c>
      <c r="B2414">
        <v>4</v>
      </c>
      <c r="D2414" s="24" t="str">
        <f t="shared" si="120"/>
        <v>FL</v>
      </c>
      <c r="E2414" s="25" t="str">
        <f t="shared" si="118"/>
        <v>6090</v>
      </c>
      <c r="F2414" s="24" t="str">
        <f t="shared" si="119"/>
        <v>Wild Tobacco Bush</v>
      </c>
      <c r="G2414" t="s">
        <v>387</v>
      </c>
      <c r="I2414" s="26" t="s">
        <v>38262</v>
      </c>
      <c r="J2414" t="s">
        <v>38406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13</v>
      </c>
      <c r="Q2414">
        <v>0</v>
      </c>
      <c r="R2414">
        <v>0</v>
      </c>
    </row>
    <row r="2415" spans="1:20" hidden="1" x14ac:dyDescent="0.35">
      <c r="A2415" t="s">
        <v>38363</v>
      </c>
      <c r="B2415">
        <v>4</v>
      </c>
      <c r="D2415" s="24" t="str">
        <f t="shared" si="120"/>
        <v>FL</v>
      </c>
      <c r="E2415" s="25" t="str">
        <f t="shared" si="118"/>
        <v>4313</v>
      </c>
      <c r="F2415" s="24" t="str">
        <f t="shared" si="119"/>
        <v>Small-leaved Privet</v>
      </c>
      <c r="G2415" t="s">
        <v>23045</v>
      </c>
      <c r="I2415" t="s">
        <v>89</v>
      </c>
      <c r="J2415" t="s">
        <v>38406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14</v>
      </c>
      <c r="Q2415">
        <v>0</v>
      </c>
      <c r="R2415">
        <v>0</v>
      </c>
    </row>
    <row r="2416" spans="1:20" hidden="1" x14ac:dyDescent="0.35">
      <c r="A2416" t="s">
        <v>38363</v>
      </c>
      <c r="B2416">
        <v>4</v>
      </c>
      <c r="D2416" s="24" t="str">
        <f t="shared" si="120"/>
        <v>FL</v>
      </c>
      <c r="E2416" s="25" t="str">
        <f t="shared" si="118"/>
        <v>5396</v>
      </c>
      <c r="F2416" s="24" t="str">
        <f t="shared" si="119"/>
        <v>Silky Oak</v>
      </c>
      <c r="G2416" t="s">
        <v>19193</v>
      </c>
      <c r="I2416" s="26" t="s">
        <v>38262</v>
      </c>
      <c r="J2416" s="26" t="s">
        <v>38406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</row>
    <row r="2417" spans="1:18" hidden="1" x14ac:dyDescent="0.35">
      <c r="A2417" t="s">
        <v>38363</v>
      </c>
      <c r="B2417">
        <v>4</v>
      </c>
      <c r="D2417" s="24" t="str">
        <f t="shared" si="120"/>
        <v>FL</v>
      </c>
      <c r="E2417" s="25" t="str">
        <f t="shared" si="118"/>
        <v>3683</v>
      </c>
      <c r="F2417" s="24" t="str">
        <f t="shared" si="119"/>
        <v>Scentless Rosewood</v>
      </c>
      <c r="G2417" t="s">
        <v>354</v>
      </c>
      <c r="I2417" t="s">
        <v>89</v>
      </c>
      <c r="J2417" s="26" t="s">
        <v>38406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</row>
    <row r="2418" spans="1:18" hidden="1" x14ac:dyDescent="0.35">
      <c r="A2418" t="s">
        <v>38363</v>
      </c>
      <c r="B2418">
        <v>4</v>
      </c>
      <c r="D2418" s="24" t="str">
        <f t="shared" si="120"/>
        <v>FL</v>
      </c>
      <c r="E2418" s="25" t="str">
        <f t="shared" si="118"/>
        <v>13218</v>
      </c>
      <c r="F2418" s="24" t="str">
        <f t="shared" si="119"/>
        <v/>
      </c>
      <c r="G2418" t="s">
        <v>12614</v>
      </c>
      <c r="I2418" t="s">
        <v>89</v>
      </c>
      <c r="J2418" s="26" t="s">
        <v>38342</v>
      </c>
      <c r="K2418">
        <v>0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hidden="1" x14ac:dyDescent="0.35">
      <c r="A2419" t="s">
        <v>38363</v>
      </c>
      <c r="B2419">
        <v>4</v>
      </c>
      <c r="D2419" s="24" t="str">
        <f t="shared" si="120"/>
        <v>FL</v>
      </c>
      <c r="E2419" s="25" t="str">
        <f t="shared" si="118"/>
        <v>5493</v>
      </c>
      <c r="F2419" s="24" t="str">
        <f t="shared" si="119"/>
        <v>Old Man's Beard</v>
      </c>
      <c r="G2419" t="s">
        <v>315</v>
      </c>
      <c r="I2419" t="s">
        <v>89</v>
      </c>
      <c r="J2419" s="26" t="s">
        <v>38342</v>
      </c>
      <c r="K2419">
        <v>0</v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hidden="1" x14ac:dyDescent="0.35">
      <c r="A2420" t="s">
        <v>38363</v>
      </c>
      <c r="B2420">
        <v>4</v>
      </c>
      <c r="D2420" s="24" t="str">
        <f t="shared" si="120"/>
        <v>FL</v>
      </c>
      <c r="E2420" s="25" t="str">
        <f t="shared" si="118"/>
        <v>8060</v>
      </c>
      <c r="F2420" s="24" t="str">
        <f t="shared" si="119"/>
        <v>Strap Water Fern</v>
      </c>
      <c r="G2420" t="s">
        <v>38399</v>
      </c>
      <c r="I2420" t="s">
        <v>124</v>
      </c>
      <c r="J2420" s="26" t="s">
        <v>38343</v>
      </c>
      <c r="K2420">
        <v>0</v>
      </c>
      <c r="L2420">
        <v>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hidden="1" x14ac:dyDescent="0.35">
      <c r="A2421" t="s">
        <v>38363</v>
      </c>
      <c r="B2421">
        <v>4</v>
      </c>
      <c r="D2421" s="24" t="str">
        <f t="shared" si="120"/>
        <v>FL</v>
      </c>
      <c r="E2421" s="25" t="str">
        <f t="shared" si="118"/>
        <v>6520</v>
      </c>
      <c r="F2421" s="24" t="str">
        <f t="shared" si="119"/>
        <v/>
      </c>
      <c r="G2421" t="s">
        <v>26963</v>
      </c>
      <c r="I2421" t="s">
        <v>89</v>
      </c>
      <c r="J2421" s="26" t="s">
        <v>38342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hidden="1" x14ac:dyDescent="0.35">
      <c r="A2422" t="s">
        <v>38363</v>
      </c>
      <c r="B2422">
        <v>4</v>
      </c>
      <c r="D2422" s="24" t="str">
        <f t="shared" si="120"/>
        <v>FL</v>
      </c>
      <c r="E2422" s="25" t="str">
        <f t="shared" si="118"/>
        <v>3918</v>
      </c>
      <c r="F2422" s="24" t="str">
        <f t="shared" si="119"/>
        <v>Veiny Wilkiea</v>
      </c>
      <c r="G2422" t="s">
        <v>224</v>
      </c>
      <c r="I2422" t="s">
        <v>89</v>
      </c>
      <c r="J2422" s="26" t="s">
        <v>38342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hidden="1" x14ac:dyDescent="0.35">
      <c r="A2423" t="s">
        <v>38363</v>
      </c>
      <c r="B2423">
        <v>4</v>
      </c>
      <c r="D2423" s="24" t="str">
        <f t="shared" si="120"/>
        <v>FL</v>
      </c>
      <c r="E2423" s="25" t="str">
        <f t="shared" si="118"/>
        <v>6020</v>
      </c>
      <c r="F2423" s="24" t="str">
        <f t="shared" si="119"/>
        <v>Hairy Supplejack</v>
      </c>
      <c r="G2423" t="s">
        <v>109</v>
      </c>
      <c r="I2423" t="s">
        <v>89</v>
      </c>
      <c r="J2423" s="26" t="s">
        <v>38342</v>
      </c>
      <c r="K2423">
        <v>0</v>
      </c>
      <c r="L2423">
        <v>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hidden="1" x14ac:dyDescent="0.35">
      <c r="A2424" t="s">
        <v>38363</v>
      </c>
      <c r="B2424">
        <v>4</v>
      </c>
      <c r="D2424" s="24" t="str">
        <f t="shared" si="120"/>
        <v>FL</v>
      </c>
      <c r="E2424" s="25" t="str">
        <f t="shared" si="118"/>
        <v>9917</v>
      </c>
      <c r="F2424" s="24" t="str">
        <f t="shared" si="119"/>
        <v>Green-leaved Bramble</v>
      </c>
      <c r="G2424" t="s">
        <v>194</v>
      </c>
      <c r="I2424" t="s">
        <v>89</v>
      </c>
      <c r="J2424" s="26" t="s">
        <v>38342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hidden="1" x14ac:dyDescent="0.35">
      <c r="A2425" t="s">
        <v>38363</v>
      </c>
      <c r="B2425">
        <v>4</v>
      </c>
      <c r="D2425" s="24" t="str">
        <f t="shared" si="120"/>
        <v>FL</v>
      </c>
      <c r="E2425" s="25" t="str">
        <f t="shared" si="118"/>
        <v>1753</v>
      </c>
      <c r="F2425" s="24" t="str">
        <f t="shared" si="119"/>
        <v/>
      </c>
      <c r="G2425" t="s">
        <v>553</v>
      </c>
      <c r="I2425" t="s">
        <v>89</v>
      </c>
      <c r="J2425" s="26" t="s">
        <v>38342</v>
      </c>
      <c r="K2425">
        <v>0</v>
      </c>
      <c r="L2425">
        <v>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hidden="1" x14ac:dyDescent="0.35">
      <c r="A2426" t="s">
        <v>38363</v>
      </c>
      <c r="B2426">
        <v>4</v>
      </c>
      <c r="D2426" s="24" t="str">
        <f t="shared" si="120"/>
        <v>FL</v>
      </c>
      <c r="E2426" s="25" t="str">
        <f t="shared" si="118"/>
        <v>13385</v>
      </c>
      <c r="F2426" s="24" t="str">
        <f t="shared" si="119"/>
        <v>Giant Pepper Vine</v>
      </c>
      <c r="G2426" t="s">
        <v>28583</v>
      </c>
      <c r="I2426" t="s">
        <v>89</v>
      </c>
      <c r="J2426" s="26" t="s">
        <v>38342</v>
      </c>
      <c r="K2426">
        <v>0</v>
      </c>
      <c r="L2426">
        <v>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hidden="1" x14ac:dyDescent="0.35">
      <c r="A2427" t="s">
        <v>38363</v>
      </c>
      <c r="B2427">
        <v>4</v>
      </c>
      <c r="D2427" s="24" t="str">
        <f t="shared" si="120"/>
        <v>FL</v>
      </c>
      <c r="E2427" s="25" t="str">
        <f t="shared" si="118"/>
        <v>3686</v>
      </c>
      <c r="F2427" s="24" t="str">
        <f t="shared" si="119"/>
        <v>Round-leaf Vine</v>
      </c>
      <c r="G2427" t="s">
        <v>549</v>
      </c>
      <c r="I2427" t="s">
        <v>89</v>
      </c>
      <c r="J2427" s="26" t="s">
        <v>38342</v>
      </c>
      <c r="K2427">
        <v>0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hidden="1" x14ac:dyDescent="0.35">
      <c r="A2428" t="s">
        <v>38363</v>
      </c>
      <c r="B2428">
        <v>4</v>
      </c>
      <c r="D2428" s="24" t="str">
        <f t="shared" si="120"/>
        <v>FL</v>
      </c>
      <c r="E2428" s="25" t="str">
        <f t="shared" si="118"/>
        <v>6226</v>
      </c>
      <c r="F2428" s="24" t="str">
        <f t="shared" si="119"/>
        <v>Giant Stinging Tree</v>
      </c>
      <c r="G2428" t="s">
        <v>94</v>
      </c>
      <c r="I2428" s="26" t="s">
        <v>38262</v>
      </c>
      <c r="J2428" t="s">
        <v>38406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</row>
    <row r="2429" spans="1:18" hidden="1" x14ac:dyDescent="0.35">
      <c r="A2429" t="s">
        <v>38363</v>
      </c>
      <c r="B2429">
        <v>4</v>
      </c>
      <c r="D2429" s="24" t="str">
        <f t="shared" si="120"/>
        <v>FL</v>
      </c>
      <c r="E2429" s="25" t="str">
        <f t="shared" si="118"/>
        <v>6452</v>
      </c>
      <c r="F2429" s="24" t="str">
        <f t="shared" si="119"/>
        <v>Steelwood</v>
      </c>
      <c r="G2429" t="s">
        <v>210</v>
      </c>
      <c r="I2429" s="26" t="s">
        <v>38262</v>
      </c>
      <c r="J2429" s="26" t="s">
        <v>38406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</row>
    <row r="2430" spans="1:18" hidden="1" x14ac:dyDescent="0.35">
      <c r="A2430" t="s">
        <v>38363</v>
      </c>
      <c r="B2430">
        <v>4</v>
      </c>
      <c r="D2430" s="24" t="str">
        <f t="shared" si="120"/>
        <v>FL</v>
      </c>
      <c r="E2430" s="25" t="str">
        <f t="shared" si="118"/>
        <v>7479</v>
      </c>
      <c r="F2430" s="24" t="str">
        <f t="shared" si="119"/>
        <v>Creek Sandpaper Fig</v>
      </c>
      <c r="G2430" t="s">
        <v>17399</v>
      </c>
      <c r="I2430" s="26" t="s">
        <v>38262</v>
      </c>
      <c r="J2430" s="26" t="s">
        <v>38342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35">
      <c r="A2431" t="s">
        <v>38363</v>
      </c>
      <c r="B2431">
        <v>4</v>
      </c>
      <c r="D2431" s="24" t="str">
        <f t="shared" si="120"/>
        <v>FL</v>
      </c>
      <c r="E2431" s="25" t="str">
        <f t="shared" si="118"/>
        <v>6314</v>
      </c>
      <c r="F2431" s="24" t="str">
        <f t="shared" si="119"/>
        <v/>
      </c>
      <c r="G2431" t="s">
        <v>192</v>
      </c>
      <c r="I2431" s="26" t="s">
        <v>124</v>
      </c>
      <c r="J2431" s="26" t="s">
        <v>38342</v>
      </c>
      <c r="K2431">
        <v>0</v>
      </c>
      <c r="L2431">
        <v>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hidden="1" x14ac:dyDescent="0.35">
      <c r="A2432" t="s">
        <v>38363</v>
      </c>
      <c r="B2432">
        <v>4</v>
      </c>
      <c r="D2432" s="24" t="str">
        <f t="shared" si="120"/>
        <v>FL</v>
      </c>
      <c r="E2432" s="25" t="str">
        <f t="shared" si="118"/>
        <v>8158</v>
      </c>
      <c r="F2432" s="24" t="str">
        <f t="shared" si="119"/>
        <v>Fragrant Fern</v>
      </c>
      <c r="G2432" t="s">
        <v>24875</v>
      </c>
      <c r="I2432" s="26" t="s">
        <v>38262</v>
      </c>
      <c r="J2432" s="26" t="s">
        <v>38343</v>
      </c>
      <c r="K2432" s="49">
        <v>0.02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20" hidden="1" x14ac:dyDescent="0.35">
      <c r="A2433" t="s">
        <v>38363</v>
      </c>
      <c r="B2433">
        <v>4</v>
      </c>
      <c r="D2433" s="24" t="str">
        <f t="shared" si="120"/>
        <v>FL</v>
      </c>
      <c r="E2433" s="25" t="str">
        <f t="shared" si="118"/>
        <v>2698</v>
      </c>
      <c r="F2433" s="24" t="str">
        <f t="shared" si="119"/>
        <v>Brittlewood</v>
      </c>
      <c r="G2433" t="s">
        <v>525</v>
      </c>
      <c r="I2433" s="26" t="s">
        <v>38262</v>
      </c>
      <c r="J2433" s="26" t="s">
        <v>38406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3</v>
      </c>
      <c r="Q2433">
        <v>0</v>
      </c>
      <c r="R2433">
        <v>0</v>
      </c>
    </row>
    <row r="2434" spans="1:20" hidden="1" x14ac:dyDescent="0.35">
      <c r="A2434" t="s">
        <v>38363</v>
      </c>
      <c r="B2434">
        <v>4</v>
      </c>
      <c r="D2434" s="24" t="str">
        <f t="shared" si="120"/>
        <v>FL</v>
      </c>
      <c r="E2434" s="25" t="str">
        <f t="shared" ref="E2434:E2497" si="121">IF(ISBLANK(G2434),"",IFERROR(VLOOKUP(G2434,FloraSpeciesList,2,FALSE),""))</f>
        <v>10416</v>
      </c>
      <c r="F2434" s="24" t="str">
        <f t="shared" ref="F2434:F2497" si="122">IF(ISBLANK(G2434),"",IFERROR(IF(VLOOKUP(G2434,FloraSpeciesList,3,FALSE)=0,"",VLOOKUP(G2434,FloraSpeciesList,3,FALSE)),""))</f>
        <v>Burny Vine</v>
      </c>
      <c r="G2434" t="s">
        <v>164</v>
      </c>
      <c r="I2434" t="s">
        <v>89</v>
      </c>
      <c r="J2434" s="26" t="s">
        <v>38342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20" hidden="1" x14ac:dyDescent="0.35">
      <c r="A2435" t="s">
        <v>38363</v>
      </c>
      <c r="B2435">
        <v>4</v>
      </c>
      <c r="D2435" s="24" t="str">
        <f t="shared" si="120"/>
        <v>FL</v>
      </c>
      <c r="E2435" s="25" t="str">
        <f t="shared" si="121"/>
        <v>7039</v>
      </c>
      <c r="F2435" s="24" t="str">
        <f t="shared" si="122"/>
        <v/>
      </c>
      <c r="G2435" t="s">
        <v>27111</v>
      </c>
      <c r="I2435" t="s">
        <v>89</v>
      </c>
      <c r="J2435" s="26" t="s">
        <v>38342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20" hidden="1" x14ac:dyDescent="0.35">
      <c r="A2436" t="s">
        <v>38363</v>
      </c>
      <c r="B2436">
        <v>4</v>
      </c>
      <c r="D2436" s="24" t="str">
        <f t="shared" si="120"/>
        <v>FL</v>
      </c>
      <c r="E2436" s="25" t="str">
        <f t="shared" si="121"/>
        <v>SOLA</v>
      </c>
      <c r="F2436" s="24" t="str">
        <f t="shared" si="122"/>
        <v/>
      </c>
      <c r="G2436" t="s">
        <v>38403</v>
      </c>
      <c r="I2436" s="26" t="s">
        <v>38262</v>
      </c>
      <c r="J2436" t="s">
        <v>38406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3</v>
      </c>
      <c r="Q2436">
        <v>0</v>
      </c>
      <c r="R2436">
        <v>0</v>
      </c>
    </row>
    <row r="2437" spans="1:20" hidden="1" x14ac:dyDescent="0.35">
      <c r="A2437" t="s">
        <v>38363</v>
      </c>
      <c r="B2437">
        <v>5</v>
      </c>
      <c r="D2437" s="24" t="str">
        <f t="shared" ref="D2437:D2483" si="123">IF(ISBLANK(G2437),"","FL")</f>
        <v>FL</v>
      </c>
      <c r="E2437" s="25" t="str">
        <f t="shared" si="121"/>
        <v>8015</v>
      </c>
      <c r="F2437" s="24" t="str">
        <f t="shared" si="122"/>
        <v>Trim Shield Fern</v>
      </c>
      <c r="G2437" t="s">
        <v>177</v>
      </c>
      <c r="I2437" t="s">
        <v>124</v>
      </c>
      <c r="J2437" s="26" t="s">
        <v>38343</v>
      </c>
      <c r="K2437">
        <v>0</v>
      </c>
      <c r="L2437" s="26">
        <v>25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49" t="s">
        <v>664</v>
      </c>
      <c r="T2437" t="s">
        <v>38411</v>
      </c>
    </row>
    <row r="2438" spans="1:20" hidden="1" x14ac:dyDescent="0.35">
      <c r="A2438" t="s">
        <v>38363</v>
      </c>
      <c r="B2438">
        <v>5</v>
      </c>
      <c r="D2438" s="24" t="str">
        <f t="shared" si="123"/>
        <v>FL</v>
      </c>
      <c r="E2438" s="25" t="str">
        <f t="shared" si="121"/>
        <v>8175</v>
      </c>
      <c r="F2438" s="24" t="str">
        <f t="shared" si="122"/>
        <v>Tender Brake</v>
      </c>
      <c r="G2438" t="s">
        <v>410</v>
      </c>
      <c r="I2438" t="s">
        <v>124</v>
      </c>
      <c r="J2438" s="26" t="s">
        <v>38343</v>
      </c>
      <c r="K2438">
        <v>0</v>
      </c>
      <c r="L2438">
        <v>10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20" hidden="1" x14ac:dyDescent="0.35">
      <c r="A2439" t="s">
        <v>38363</v>
      </c>
      <c r="B2439">
        <v>5</v>
      </c>
      <c r="D2439" s="24" t="str">
        <f t="shared" si="123"/>
        <v>FL</v>
      </c>
      <c r="E2439" s="25" t="str">
        <f t="shared" si="121"/>
        <v>7479</v>
      </c>
      <c r="F2439" s="24" t="str">
        <f t="shared" si="122"/>
        <v>Creek Sandpaper Fig</v>
      </c>
      <c r="G2439" t="s">
        <v>17399</v>
      </c>
      <c r="I2439" t="s">
        <v>89</v>
      </c>
      <c r="J2439" s="26" t="s">
        <v>38342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</row>
    <row r="2440" spans="1:20" hidden="1" x14ac:dyDescent="0.35">
      <c r="A2440" t="s">
        <v>38363</v>
      </c>
      <c r="B2440">
        <v>5</v>
      </c>
      <c r="D2440" s="24" t="str">
        <f t="shared" si="123"/>
        <v>FL</v>
      </c>
      <c r="E2440" s="25" t="str">
        <f t="shared" si="121"/>
        <v>13218</v>
      </c>
      <c r="F2440" s="24" t="str">
        <f t="shared" si="122"/>
        <v/>
      </c>
      <c r="G2440" t="s">
        <v>12614</v>
      </c>
      <c r="I2440" t="s">
        <v>89</v>
      </c>
      <c r="J2440" s="26" t="s">
        <v>38342</v>
      </c>
      <c r="K2440">
        <v>0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20" hidden="1" x14ac:dyDescent="0.35">
      <c r="A2441" t="s">
        <v>38363</v>
      </c>
      <c r="B2441">
        <v>5</v>
      </c>
      <c r="D2441" s="24" t="str">
        <f t="shared" si="123"/>
        <v>FL</v>
      </c>
      <c r="E2441" s="25" t="str">
        <f t="shared" si="121"/>
        <v>9364</v>
      </c>
      <c r="F2441" s="24" t="str">
        <f t="shared" si="122"/>
        <v/>
      </c>
      <c r="G2441" t="s">
        <v>14812</v>
      </c>
      <c r="I2441" t="s">
        <v>89</v>
      </c>
      <c r="J2441" s="26" t="s">
        <v>38342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20" hidden="1" x14ac:dyDescent="0.35">
      <c r="A2442" t="s">
        <v>38363</v>
      </c>
      <c r="B2442">
        <v>5</v>
      </c>
      <c r="D2442" s="24" t="str">
        <f t="shared" si="123"/>
        <v>FL</v>
      </c>
      <c r="E2442" s="25" t="str">
        <f t="shared" si="121"/>
        <v>1753</v>
      </c>
      <c r="F2442" s="24" t="str">
        <f t="shared" si="122"/>
        <v/>
      </c>
      <c r="G2442" t="s">
        <v>553</v>
      </c>
      <c r="I2442" s="26" t="s">
        <v>38262</v>
      </c>
      <c r="J2442" s="26" t="s">
        <v>38406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7</v>
      </c>
      <c r="Q2442">
        <v>0</v>
      </c>
      <c r="R2442">
        <v>0</v>
      </c>
    </row>
    <row r="2443" spans="1:20" hidden="1" x14ac:dyDescent="0.35">
      <c r="A2443" t="s">
        <v>38363</v>
      </c>
      <c r="B2443">
        <v>5</v>
      </c>
      <c r="D2443" s="24" t="str">
        <f t="shared" si="123"/>
        <v>FL</v>
      </c>
      <c r="E2443" s="25" t="str">
        <f t="shared" si="121"/>
        <v>8408</v>
      </c>
      <c r="F2443" s="24" t="str">
        <f t="shared" si="122"/>
        <v/>
      </c>
      <c r="G2443" t="s">
        <v>511</v>
      </c>
      <c r="I2443" s="26" t="s">
        <v>38262</v>
      </c>
      <c r="J2443" s="26" t="s">
        <v>38406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2</v>
      </c>
      <c r="Q2443">
        <v>0</v>
      </c>
      <c r="R2443">
        <v>0</v>
      </c>
    </row>
    <row r="2444" spans="1:20" hidden="1" x14ac:dyDescent="0.35">
      <c r="A2444" t="s">
        <v>38363</v>
      </c>
      <c r="B2444">
        <v>5</v>
      </c>
      <c r="D2444" s="24" t="str">
        <f t="shared" si="123"/>
        <v>FL</v>
      </c>
      <c r="E2444" s="25" t="str">
        <f t="shared" si="121"/>
        <v>6248</v>
      </c>
      <c r="F2444" s="24" t="str">
        <f t="shared" si="122"/>
        <v>Lantana</v>
      </c>
      <c r="G2444" t="s">
        <v>583</v>
      </c>
      <c r="I2444" t="s">
        <v>89</v>
      </c>
      <c r="J2444" s="26" t="s">
        <v>38342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20" hidden="1" x14ac:dyDescent="0.35">
      <c r="A2445" t="s">
        <v>38363</v>
      </c>
      <c r="B2445">
        <v>5</v>
      </c>
      <c r="D2445" s="24" t="str">
        <f t="shared" si="123"/>
        <v>FL</v>
      </c>
      <c r="E2445" s="25" t="str">
        <f t="shared" si="121"/>
        <v>6019</v>
      </c>
      <c r="F2445" s="24" t="str">
        <f t="shared" si="122"/>
        <v>Prickly Supplejack</v>
      </c>
      <c r="G2445" t="s">
        <v>31976</v>
      </c>
      <c r="I2445" t="s">
        <v>89</v>
      </c>
      <c r="J2445" s="26" t="s">
        <v>38342</v>
      </c>
      <c r="K2445">
        <v>0</v>
      </c>
      <c r="L2445">
        <v>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20" hidden="1" x14ac:dyDescent="0.35">
      <c r="A2446" t="s">
        <v>38363</v>
      </c>
      <c r="B2446">
        <v>5</v>
      </c>
      <c r="D2446" s="24" t="str">
        <f t="shared" si="123"/>
        <v>FL</v>
      </c>
      <c r="E2446" s="25" t="str">
        <f t="shared" si="121"/>
        <v>8462</v>
      </c>
      <c r="F2446" s="24" t="str">
        <f t="shared" si="122"/>
        <v/>
      </c>
      <c r="G2446" t="s">
        <v>9475</v>
      </c>
      <c r="I2446" t="s">
        <v>89</v>
      </c>
      <c r="J2446" s="26" t="s">
        <v>38342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20" hidden="1" x14ac:dyDescent="0.35">
      <c r="A2447" t="s">
        <v>38363</v>
      </c>
      <c r="B2447">
        <v>5</v>
      </c>
      <c r="D2447" s="24" t="str">
        <f t="shared" si="123"/>
        <v>FL</v>
      </c>
      <c r="E2447" s="25" t="str">
        <f t="shared" si="121"/>
        <v>2211</v>
      </c>
      <c r="F2447" s="24" t="str">
        <f t="shared" si="122"/>
        <v/>
      </c>
      <c r="G2447" t="s">
        <v>364</v>
      </c>
      <c r="I2447" t="s">
        <v>242</v>
      </c>
      <c r="J2447" s="26" t="s">
        <v>38342</v>
      </c>
      <c r="K2447">
        <v>0</v>
      </c>
      <c r="L2447">
        <v>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20" hidden="1" x14ac:dyDescent="0.35">
      <c r="A2448" t="s">
        <v>38363</v>
      </c>
      <c r="B2448">
        <v>5</v>
      </c>
      <c r="D2448" s="24" t="str">
        <f t="shared" si="123"/>
        <v>FL</v>
      </c>
      <c r="E2448" s="25" t="str">
        <f t="shared" si="121"/>
        <v>2698</v>
      </c>
      <c r="F2448" s="24" t="str">
        <f t="shared" si="122"/>
        <v>Brittlewood</v>
      </c>
      <c r="G2448" t="s">
        <v>525</v>
      </c>
      <c r="I2448" s="26" t="s">
        <v>38262</v>
      </c>
      <c r="J2448" s="26" t="s">
        <v>38406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0</v>
      </c>
    </row>
    <row r="2449" spans="1:20" hidden="1" x14ac:dyDescent="0.35">
      <c r="A2449" t="s">
        <v>38363</v>
      </c>
      <c r="B2449">
        <v>5</v>
      </c>
      <c r="D2449" s="24" t="str">
        <f t="shared" si="123"/>
        <v>FL</v>
      </c>
      <c r="E2449" s="25" t="str">
        <f t="shared" si="121"/>
        <v>8079</v>
      </c>
      <c r="F2449" s="24" t="str">
        <f t="shared" si="122"/>
        <v>Prickly Treefern</v>
      </c>
      <c r="G2449" t="s">
        <v>189</v>
      </c>
      <c r="I2449" t="s">
        <v>191</v>
      </c>
      <c r="J2449" s="26" t="s">
        <v>38343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20" hidden="1" x14ac:dyDescent="0.35">
      <c r="A2450" t="s">
        <v>38363</v>
      </c>
      <c r="B2450">
        <v>5</v>
      </c>
      <c r="D2450" s="24" t="str">
        <f t="shared" si="123"/>
        <v>FL</v>
      </c>
      <c r="E2450" s="25" t="str">
        <f t="shared" si="121"/>
        <v>8756</v>
      </c>
      <c r="F2450" s="24" t="str">
        <f t="shared" si="122"/>
        <v>Thick-leaved Laurel</v>
      </c>
      <c r="G2450" t="s">
        <v>398</v>
      </c>
      <c r="I2450" t="s">
        <v>89</v>
      </c>
      <c r="J2450" s="26" t="s">
        <v>38342</v>
      </c>
      <c r="K2450">
        <v>0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20" hidden="1" x14ac:dyDescent="0.35">
      <c r="A2451" t="s">
        <v>38363</v>
      </c>
      <c r="B2451">
        <v>5</v>
      </c>
      <c r="D2451" s="24" t="str">
        <f t="shared" si="123"/>
        <v>FL</v>
      </c>
      <c r="E2451" s="25" t="str">
        <f t="shared" si="121"/>
        <v>9917</v>
      </c>
      <c r="F2451" s="24" t="str">
        <f t="shared" si="122"/>
        <v>Green-leaved Bramble</v>
      </c>
      <c r="G2451" t="s">
        <v>194</v>
      </c>
      <c r="I2451" t="s">
        <v>89</v>
      </c>
      <c r="J2451" s="26" t="s">
        <v>38342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20" hidden="1" x14ac:dyDescent="0.35">
      <c r="A2452" t="s">
        <v>38363</v>
      </c>
      <c r="B2452">
        <v>5</v>
      </c>
      <c r="D2452" s="24" t="str">
        <f t="shared" si="123"/>
        <v>FL</v>
      </c>
      <c r="E2452" s="25" t="str">
        <f t="shared" si="121"/>
        <v>1129</v>
      </c>
      <c r="F2452" s="24" t="str">
        <f t="shared" si="122"/>
        <v/>
      </c>
      <c r="G2452" t="s">
        <v>303</v>
      </c>
      <c r="I2452" t="s">
        <v>242</v>
      </c>
      <c r="J2452" s="26" t="s">
        <v>38342</v>
      </c>
      <c r="K2452">
        <v>0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693</v>
      </c>
      <c r="T2452" t="s">
        <v>38412</v>
      </c>
    </row>
    <row r="2453" spans="1:20" hidden="1" x14ac:dyDescent="0.35">
      <c r="A2453" t="s">
        <v>38363</v>
      </c>
      <c r="B2453">
        <v>5</v>
      </c>
      <c r="D2453" s="24" t="str">
        <f t="shared" si="123"/>
        <v>FL</v>
      </c>
      <c r="E2453" s="25" t="str">
        <f t="shared" si="121"/>
        <v>1919</v>
      </c>
      <c r="F2453" s="24" t="str">
        <f t="shared" si="122"/>
        <v>Forest Lobelia</v>
      </c>
      <c r="G2453" t="s">
        <v>301</v>
      </c>
      <c r="I2453" t="s">
        <v>242</v>
      </c>
      <c r="J2453" t="s">
        <v>38406</v>
      </c>
      <c r="K2453">
        <v>0</v>
      </c>
      <c r="L2453" s="26">
        <v>250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664</v>
      </c>
      <c r="T2453" t="s">
        <v>38414</v>
      </c>
    </row>
    <row r="2454" spans="1:20" hidden="1" x14ac:dyDescent="0.35">
      <c r="A2454" t="s">
        <v>38363</v>
      </c>
      <c r="B2454">
        <v>5</v>
      </c>
      <c r="D2454" s="24" t="str">
        <f t="shared" si="123"/>
        <v>FL</v>
      </c>
      <c r="E2454" s="25" t="str">
        <f t="shared" si="121"/>
        <v>2206</v>
      </c>
      <c r="F2454" s="24" t="str">
        <f t="shared" si="122"/>
        <v/>
      </c>
      <c r="G2454" t="s">
        <v>4517</v>
      </c>
      <c r="I2454" s="26" t="s">
        <v>38262</v>
      </c>
      <c r="J2454" t="s">
        <v>38406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0</v>
      </c>
      <c r="R2454">
        <v>0</v>
      </c>
    </row>
    <row r="2455" spans="1:20" hidden="1" x14ac:dyDescent="0.35">
      <c r="A2455" t="s">
        <v>38363</v>
      </c>
      <c r="B2455">
        <v>5</v>
      </c>
      <c r="D2455" s="24" t="str">
        <f t="shared" si="123"/>
        <v>FL</v>
      </c>
      <c r="E2455" s="25" t="str">
        <f t="shared" si="121"/>
        <v>7479</v>
      </c>
      <c r="F2455" s="24" t="str">
        <f t="shared" si="122"/>
        <v>Creek Sandpaper Fig</v>
      </c>
      <c r="G2455" t="s">
        <v>17399</v>
      </c>
      <c r="I2455" s="26" t="s">
        <v>38262</v>
      </c>
      <c r="J2455" s="26" t="s">
        <v>38406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</v>
      </c>
      <c r="Q2455">
        <v>0</v>
      </c>
      <c r="R2455">
        <v>0</v>
      </c>
    </row>
    <row r="2456" spans="1:20" hidden="1" x14ac:dyDescent="0.35">
      <c r="A2456" t="s">
        <v>38363</v>
      </c>
      <c r="B2456">
        <v>5</v>
      </c>
      <c r="D2456" s="24" t="str">
        <f t="shared" si="123"/>
        <v>FL</v>
      </c>
      <c r="E2456" s="25" t="str">
        <f t="shared" si="121"/>
        <v>4313</v>
      </c>
      <c r="F2456" s="24" t="str">
        <f t="shared" si="122"/>
        <v>Small-leaved Privet</v>
      </c>
      <c r="G2456" t="s">
        <v>23045</v>
      </c>
      <c r="I2456" s="26" t="s">
        <v>38262</v>
      </c>
      <c r="J2456" s="26" t="s">
        <v>38406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</v>
      </c>
      <c r="Q2456">
        <v>0</v>
      </c>
      <c r="R2456">
        <v>0</v>
      </c>
    </row>
    <row r="2457" spans="1:20" hidden="1" x14ac:dyDescent="0.35">
      <c r="A2457" t="s">
        <v>38363</v>
      </c>
      <c r="B2457">
        <v>6</v>
      </c>
      <c r="D2457" s="24" t="str">
        <f t="shared" si="123"/>
        <v>FL</v>
      </c>
      <c r="E2457" s="25" t="str">
        <f t="shared" si="121"/>
        <v>8175</v>
      </c>
      <c r="F2457" s="24" t="str">
        <f t="shared" si="122"/>
        <v>Tender Brake</v>
      </c>
      <c r="G2457" t="s">
        <v>410</v>
      </c>
      <c r="I2457" t="s">
        <v>124</v>
      </c>
      <c r="J2457" s="26" t="s">
        <v>38343</v>
      </c>
      <c r="K2457">
        <v>0</v>
      </c>
      <c r="L2457" s="26">
        <v>20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649</v>
      </c>
      <c r="T2457" t="s">
        <v>38411</v>
      </c>
    </row>
    <row r="2458" spans="1:20" hidden="1" x14ac:dyDescent="0.35">
      <c r="A2458" t="s">
        <v>38363</v>
      </c>
      <c r="B2458">
        <v>6</v>
      </c>
      <c r="D2458" s="24" t="str">
        <f t="shared" si="123"/>
        <v>FL</v>
      </c>
      <c r="E2458" s="25" t="str">
        <f t="shared" si="121"/>
        <v>8756</v>
      </c>
      <c r="F2458" s="24" t="str">
        <f t="shared" si="122"/>
        <v>Thick-leaved Laurel</v>
      </c>
      <c r="G2458" t="s">
        <v>398</v>
      </c>
      <c r="I2458" t="s">
        <v>89</v>
      </c>
      <c r="J2458" s="26" t="s">
        <v>38342</v>
      </c>
      <c r="K2458">
        <v>0</v>
      </c>
      <c r="L2458">
        <v>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20" hidden="1" x14ac:dyDescent="0.35">
      <c r="A2459" t="s">
        <v>38363</v>
      </c>
      <c r="B2459">
        <v>6</v>
      </c>
      <c r="D2459" s="24" t="str">
        <f t="shared" si="123"/>
        <v>FL</v>
      </c>
      <c r="E2459" s="25" t="str">
        <f t="shared" si="121"/>
        <v>3913</v>
      </c>
      <c r="F2459" s="24" t="str">
        <f t="shared" si="122"/>
        <v>Sassafras</v>
      </c>
      <c r="G2459" t="s">
        <v>581</v>
      </c>
      <c r="I2459" t="s">
        <v>89</v>
      </c>
      <c r="J2459" s="26" t="s">
        <v>38342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20" hidden="1" x14ac:dyDescent="0.35">
      <c r="A2460" t="s">
        <v>38363</v>
      </c>
      <c r="B2460">
        <v>6</v>
      </c>
      <c r="D2460" s="24" t="str">
        <f t="shared" si="123"/>
        <v>FL</v>
      </c>
      <c r="E2460" s="25" t="str">
        <f t="shared" si="121"/>
        <v>2270</v>
      </c>
      <c r="F2460" s="24" t="str">
        <f t="shared" si="122"/>
        <v>Black Wattle</v>
      </c>
      <c r="G2460" t="s">
        <v>8403</v>
      </c>
      <c r="I2460" s="26" t="s">
        <v>241</v>
      </c>
      <c r="J2460" s="26" t="s">
        <v>38342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</row>
    <row r="2461" spans="1:20" hidden="1" x14ac:dyDescent="0.35">
      <c r="A2461" t="s">
        <v>38363</v>
      </c>
      <c r="B2461">
        <v>6</v>
      </c>
      <c r="D2461" s="24" t="str">
        <f t="shared" si="123"/>
        <v>FL</v>
      </c>
      <c r="E2461" s="25" t="str">
        <f t="shared" si="121"/>
        <v>1220</v>
      </c>
      <c r="F2461" s="24" t="str">
        <f t="shared" si="122"/>
        <v>Walking-stick Palm</v>
      </c>
      <c r="G2461" t="s">
        <v>23171</v>
      </c>
      <c r="I2461" s="26" t="s">
        <v>241</v>
      </c>
      <c r="J2461" s="26" t="s">
        <v>38342</v>
      </c>
      <c r="K2461">
        <v>0</v>
      </c>
      <c r="L2461">
        <v>0</v>
      </c>
      <c r="M2461">
        <v>0</v>
      </c>
      <c r="N2461">
        <v>9</v>
      </c>
      <c r="O2461">
        <v>0</v>
      </c>
      <c r="P2461">
        <v>0</v>
      </c>
      <c r="Q2461">
        <v>0</v>
      </c>
      <c r="R2461">
        <v>0</v>
      </c>
    </row>
    <row r="2462" spans="1:20" hidden="1" x14ac:dyDescent="0.35">
      <c r="A2462" t="s">
        <v>38363</v>
      </c>
      <c r="B2462">
        <v>6</v>
      </c>
      <c r="D2462" s="24" t="str">
        <f t="shared" si="123"/>
        <v>FL</v>
      </c>
      <c r="E2462" s="25" t="str">
        <f t="shared" si="121"/>
        <v>8079</v>
      </c>
      <c r="F2462" s="24" t="str">
        <f t="shared" si="122"/>
        <v>Prickly Treefern</v>
      </c>
      <c r="G2462" t="s">
        <v>189</v>
      </c>
      <c r="I2462" t="s">
        <v>191</v>
      </c>
      <c r="J2462" s="26" t="s">
        <v>38343</v>
      </c>
      <c r="K2462">
        <v>2</v>
      </c>
      <c r="L2462">
        <v>2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</row>
    <row r="2463" spans="1:20" hidden="1" x14ac:dyDescent="0.35">
      <c r="A2463" t="s">
        <v>38363</v>
      </c>
      <c r="B2463">
        <v>6</v>
      </c>
      <c r="D2463" s="24" t="str">
        <f t="shared" si="123"/>
        <v>FL</v>
      </c>
      <c r="E2463" s="25" t="str">
        <f t="shared" si="121"/>
        <v>2698</v>
      </c>
      <c r="F2463" s="24" t="str">
        <f t="shared" si="122"/>
        <v>Brittlewood</v>
      </c>
      <c r="G2463" t="s">
        <v>525</v>
      </c>
      <c r="I2463" s="26" t="s">
        <v>38262</v>
      </c>
      <c r="J2463" s="26" t="s">
        <v>38406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</v>
      </c>
      <c r="Q2463">
        <v>0</v>
      </c>
      <c r="R2463">
        <v>0</v>
      </c>
    </row>
    <row r="2464" spans="1:20" hidden="1" x14ac:dyDescent="0.35">
      <c r="A2464" t="s">
        <v>38363</v>
      </c>
      <c r="B2464">
        <v>6</v>
      </c>
      <c r="D2464" s="24" t="str">
        <f t="shared" si="123"/>
        <v>FL</v>
      </c>
      <c r="E2464" s="25" t="str">
        <f t="shared" si="121"/>
        <v>8462</v>
      </c>
      <c r="F2464" s="24" t="str">
        <f t="shared" si="122"/>
        <v/>
      </c>
      <c r="G2464" t="s">
        <v>9475</v>
      </c>
      <c r="I2464" t="s">
        <v>89</v>
      </c>
      <c r="J2464" s="26" t="s">
        <v>38342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20" hidden="1" x14ac:dyDescent="0.35">
      <c r="A2465" t="s">
        <v>38363</v>
      </c>
      <c r="B2465">
        <v>6</v>
      </c>
      <c r="D2465" s="24" t="str">
        <f t="shared" si="123"/>
        <v>FL</v>
      </c>
      <c r="E2465" s="25" t="str">
        <f t="shared" si="121"/>
        <v>6019</v>
      </c>
      <c r="F2465" s="24" t="str">
        <f t="shared" si="122"/>
        <v>Prickly Supplejack</v>
      </c>
      <c r="G2465" t="s">
        <v>31976</v>
      </c>
      <c r="I2465" t="s">
        <v>89</v>
      </c>
      <c r="J2465" s="26" t="s">
        <v>38342</v>
      </c>
      <c r="K2465">
        <v>0</v>
      </c>
      <c r="L2465">
        <v>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20" hidden="1" x14ac:dyDescent="0.35">
      <c r="A2466" t="s">
        <v>38363</v>
      </c>
      <c r="B2466">
        <v>6</v>
      </c>
      <c r="D2466" s="24" t="str">
        <f t="shared" si="123"/>
        <v>FL</v>
      </c>
      <c r="E2466" s="25" t="str">
        <f t="shared" si="121"/>
        <v>6020</v>
      </c>
      <c r="F2466" s="24" t="str">
        <f t="shared" si="122"/>
        <v>Hairy Supplejack</v>
      </c>
      <c r="G2466" t="s">
        <v>109</v>
      </c>
      <c r="I2466" t="s">
        <v>89</v>
      </c>
      <c r="J2466" s="26" t="s">
        <v>38342</v>
      </c>
      <c r="K2466">
        <v>0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20" hidden="1" x14ac:dyDescent="0.35">
      <c r="A2467" t="s">
        <v>38363</v>
      </c>
      <c r="B2467">
        <v>6</v>
      </c>
      <c r="D2467" s="24" t="str">
        <f t="shared" si="123"/>
        <v>FL</v>
      </c>
      <c r="E2467" s="25" t="str">
        <f t="shared" si="121"/>
        <v>8015</v>
      </c>
      <c r="F2467" s="24" t="str">
        <f t="shared" si="122"/>
        <v>Trim Shield Fern</v>
      </c>
      <c r="G2467" t="s">
        <v>177</v>
      </c>
      <c r="I2467" t="s">
        <v>124</v>
      </c>
      <c r="J2467" s="26" t="s">
        <v>38343</v>
      </c>
      <c r="K2467">
        <v>0</v>
      </c>
      <c r="L2467" s="26">
        <v>10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49" t="s">
        <v>693</v>
      </c>
      <c r="T2467" t="s">
        <v>38411</v>
      </c>
    </row>
    <row r="2468" spans="1:20" hidden="1" x14ac:dyDescent="0.35">
      <c r="A2468" t="s">
        <v>38363</v>
      </c>
      <c r="B2468">
        <v>6</v>
      </c>
      <c r="D2468" s="24" t="str">
        <f t="shared" si="123"/>
        <v>FL</v>
      </c>
      <c r="E2468" s="25" t="str">
        <f t="shared" si="121"/>
        <v>8341</v>
      </c>
      <c r="F2468" s="24" t="str">
        <f t="shared" si="122"/>
        <v>Rainbow Fern</v>
      </c>
      <c r="G2468" t="s">
        <v>358</v>
      </c>
      <c r="I2468" t="s">
        <v>124</v>
      </c>
      <c r="J2468" s="26" t="s">
        <v>38343</v>
      </c>
      <c r="K2468">
        <v>0</v>
      </c>
      <c r="L2468" s="26">
        <v>25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49" t="s">
        <v>664</v>
      </c>
      <c r="T2468" t="s">
        <v>38411</v>
      </c>
    </row>
    <row r="2469" spans="1:20" hidden="1" x14ac:dyDescent="0.35">
      <c r="A2469" t="s">
        <v>38363</v>
      </c>
      <c r="B2469">
        <v>6</v>
      </c>
      <c r="D2469" s="24" t="str">
        <f t="shared" si="123"/>
        <v>FL</v>
      </c>
      <c r="E2469" s="25" t="str">
        <f t="shared" si="121"/>
        <v>6090</v>
      </c>
      <c r="F2469" s="24" t="str">
        <f t="shared" si="122"/>
        <v>Wild Tobacco Bush</v>
      </c>
      <c r="G2469" t="s">
        <v>387</v>
      </c>
      <c r="I2469" s="26" t="s">
        <v>38262</v>
      </c>
      <c r="J2469" t="s">
        <v>38406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14</v>
      </c>
      <c r="Q2469">
        <v>0</v>
      </c>
      <c r="R2469">
        <v>0</v>
      </c>
    </row>
    <row r="2470" spans="1:20" x14ac:dyDescent="0.35">
      <c r="A2470" t="s">
        <v>38363</v>
      </c>
      <c r="B2470">
        <v>6</v>
      </c>
      <c r="D2470" s="24" t="str">
        <f t="shared" si="123"/>
        <v>FL</v>
      </c>
      <c r="E2470" s="25" t="str">
        <f t="shared" si="121"/>
        <v>8672</v>
      </c>
      <c r="F2470" s="24" t="str">
        <f t="shared" si="122"/>
        <v>Cunjevoi</v>
      </c>
      <c r="G2470" t="s">
        <v>283</v>
      </c>
      <c r="I2470" s="26" t="s">
        <v>124</v>
      </c>
      <c r="J2470" s="26" t="s">
        <v>38342</v>
      </c>
      <c r="K2470">
        <v>0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20" hidden="1" x14ac:dyDescent="0.35">
      <c r="A2471" t="s">
        <v>38363</v>
      </c>
      <c r="B2471">
        <v>6</v>
      </c>
      <c r="D2471" s="24" t="str">
        <f t="shared" si="123"/>
        <v>FL</v>
      </c>
      <c r="E2471" s="25" t="str">
        <f t="shared" si="121"/>
        <v>1919</v>
      </c>
      <c r="F2471" s="24" t="str">
        <f t="shared" si="122"/>
        <v>Forest Lobelia</v>
      </c>
      <c r="G2471" t="s">
        <v>301</v>
      </c>
      <c r="I2471" t="s">
        <v>242</v>
      </c>
      <c r="J2471" t="s">
        <v>38406</v>
      </c>
      <c r="K2471">
        <v>0</v>
      </c>
      <c r="L2471" s="26">
        <v>500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38407</v>
      </c>
      <c r="T2471" t="s">
        <v>38414</v>
      </c>
    </row>
    <row r="2472" spans="1:20" hidden="1" x14ac:dyDescent="0.35">
      <c r="A2472" t="s">
        <v>38363</v>
      </c>
      <c r="B2472">
        <v>6</v>
      </c>
      <c r="D2472" s="24" t="str">
        <f t="shared" si="123"/>
        <v>FL</v>
      </c>
      <c r="E2472" s="25" t="str">
        <f t="shared" si="121"/>
        <v>13805</v>
      </c>
      <c r="F2472" s="24" t="str">
        <f t="shared" si="122"/>
        <v/>
      </c>
      <c r="G2472" t="s">
        <v>3375</v>
      </c>
      <c r="I2472" t="s">
        <v>89</v>
      </c>
      <c r="J2472" s="26" t="s">
        <v>38342</v>
      </c>
      <c r="K2472">
        <v>0</v>
      </c>
      <c r="L2472" s="26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20" hidden="1" x14ac:dyDescent="0.35">
      <c r="A2473" t="s">
        <v>38363</v>
      </c>
      <c r="B2473">
        <v>6</v>
      </c>
      <c r="D2473" s="24" t="str">
        <f t="shared" si="123"/>
        <v>FL</v>
      </c>
      <c r="E2473" s="25" t="str">
        <f t="shared" si="121"/>
        <v>6446</v>
      </c>
      <c r="F2473" s="24" t="str">
        <f t="shared" si="122"/>
        <v>Native Yam</v>
      </c>
      <c r="G2473" t="s">
        <v>200</v>
      </c>
      <c r="I2473" t="s">
        <v>131</v>
      </c>
      <c r="J2473" s="26" t="s">
        <v>38342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20" hidden="1" x14ac:dyDescent="0.35">
      <c r="A2474" t="s">
        <v>38363</v>
      </c>
      <c r="B2474">
        <v>6</v>
      </c>
      <c r="D2474" s="24" t="str">
        <f t="shared" si="123"/>
        <v>FL</v>
      </c>
      <c r="E2474" s="25" t="str">
        <f t="shared" si="121"/>
        <v>3918</v>
      </c>
      <c r="F2474" s="24" t="str">
        <f t="shared" si="122"/>
        <v>Veiny Wilkiea</v>
      </c>
      <c r="G2474" t="s">
        <v>224</v>
      </c>
      <c r="I2474" t="s">
        <v>89</v>
      </c>
      <c r="J2474" s="26" t="s">
        <v>38342</v>
      </c>
      <c r="K2474">
        <v>0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20" hidden="1" x14ac:dyDescent="0.35">
      <c r="A2475" t="s">
        <v>38363</v>
      </c>
      <c r="B2475">
        <v>6</v>
      </c>
      <c r="D2475" s="24" t="str">
        <f t="shared" si="123"/>
        <v>FL</v>
      </c>
      <c r="E2475" s="25" t="str">
        <f t="shared" si="121"/>
        <v>3499</v>
      </c>
      <c r="F2475" s="24" t="str">
        <f t="shared" si="122"/>
        <v>Hairy-leaved Bolly Gum</v>
      </c>
      <c r="G2475" t="s">
        <v>151</v>
      </c>
      <c r="I2475" t="s">
        <v>89</v>
      </c>
      <c r="J2475" s="26" t="s">
        <v>38342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20" hidden="1" x14ac:dyDescent="0.35">
      <c r="A2476" t="s">
        <v>38363</v>
      </c>
      <c r="B2476">
        <v>6</v>
      </c>
      <c r="D2476" s="24" t="str">
        <f t="shared" si="123"/>
        <v>FL</v>
      </c>
      <c r="E2476" s="25" t="str">
        <f t="shared" si="121"/>
        <v>13218</v>
      </c>
      <c r="F2476" s="24" t="str">
        <f t="shared" si="122"/>
        <v/>
      </c>
      <c r="G2476" t="s">
        <v>12614</v>
      </c>
      <c r="I2476" t="s">
        <v>89</v>
      </c>
      <c r="J2476" s="26" t="s">
        <v>38342</v>
      </c>
      <c r="K2476">
        <v>0</v>
      </c>
      <c r="L2476">
        <v>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20" hidden="1" x14ac:dyDescent="0.35">
      <c r="A2477" t="s">
        <v>38363</v>
      </c>
      <c r="B2477">
        <v>6</v>
      </c>
      <c r="D2477" s="24" t="str">
        <f t="shared" si="123"/>
        <v>FL</v>
      </c>
      <c r="E2477" s="25" t="str">
        <f t="shared" si="121"/>
        <v>4313</v>
      </c>
      <c r="F2477" s="24" t="str">
        <f t="shared" si="122"/>
        <v>Small-leaved Privet</v>
      </c>
      <c r="G2477" t="s">
        <v>23045</v>
      </c>
      <c r="I2477" s="26" t="s">
        <v>38262</v>
      </c>
      <c r="J2477" s="26" t="s">
        <v>38406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</v>
      </c>
      <c r="Q2477">
        <v>0</v>
      </c>
      <c r="R2477">
        <v>0</v>
      </c>
    </row>
    <row r="2478" spans="1:20" hidden="1" x14ac:dyDescent="0.35">
      <c r="A2478" t="s">
        <v>38363</v>
      </c>
      <c r="B2478">
        <v>6</v>
      </c>
      <c r="D2478" s="24" t="str">
        <f t="shared" si="123"/>
        <v>FL</v>
      </c>
      <c r="E2478" s="25" t="str">
        <f t="shared" si="121"/>
        <v>7479</v>
      </c>
      <c r="F2478" s="24" t="str">
        <f t="shared" si="122"/>
        <v>Creek Sandpaper Fig</v>
      </c>
      <c r="G2478" t="s">
        <v>17399</v>
      </c>
      <c r="I2478" s="26" t="s">
        <v>38262</v>
      </c>
      <c r="J2478" s="26" t="s">
        <v>38406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</v>
      </c>
      <c r="Q2478">
        <v>0</v>
      </c>
      <c r="R2478">
        <v>0</v>
      </c>
    </row>
    <row r="2479" spans="1:20" hidden="1" x14ac:dyDescent="0.35">
      <c r="A2479" t="s">
        <v>38363</v>
      </c>
      <c r="B2479">
        <v>6</v>
      </c>
      <c r="D2479" s="24" t="str">
        <f t="shared" si="123"/>
        <v>FL</v>
      </c>
      <c r="E2479" s="25" t="str">
        <f t="shared" si="121"/>
        <v>2767</v>
      </c>
      <c r="F2479" s="24" t="str">
        <f t="shared" si="122"/>
        <v>Small Bolwarra</v>
      </c>
      <c r="G2479" t="s">
        <v>17197</v>
      </c>
      <c r="I2479" t="s">
        <v>89</v>
      </c>
      <c r="J2479" s="26" t="s">
        <v>38342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20" hidden="1" x14ac:dyDescent="0.35">
      <c r="A2480" t="s">
        <v>38363</v>
      </c>
      <c r="B2480">
        <v>6</v>
      </c>
      <c r="D2480" s="24" t="str">
        <f t="shared" si="123"/>
        <v>FL</v>
      </c>
      <c r="E2480" s="25" t="str">
        <f t="shared" si="121"/>
        <v>1753</v>
      </c>
      <c r="F2480" s="24" t="str">
        <f t="shared" si="122"/>
        <v/>
      </c>
      <c r="G2480" t="s">
        <v>553</v>
      </c>
      <c r="I2480" s="26" t="s">
        <v>38262</v>
      </c>
      <c r="J2480" s="26" t="s">
        <v>38406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4</v>
      </c>
      <c r="Q2480">
        <v>0</v>
      </c>
      <c r="R2480">
        <v>0</v>
      </c>
    </row>
    <row r="2481" spans="1:18" hidden="1" x14ac:dyDescent="0.35">
      <c r="A2481" t="s">
        <v>38363</v>
      </c>
      <c r="B2481">
        <v>6</v>
      </c>
      <c r="D2481" s="24" t="str">
        <f t="shared" si="123"/>
        <v>FL</v>
      </c>
      <c r="E2481" s="25" t="str">
        <f t="shared" si="121"/>
        <v>7686</v>
      </c>
      <c r="F2481" s="24" t="str">
        <f t="shared" si="122"/>
        <v>Red Ash</v>
      </c>
      <c r="G2481" t="s">
        <v>140</v>
      </c>
      <c r="I2481" s="26" t="s">
        <v>38262</v>
      </c>
      <c r="J2481" s="26" t="s">
        <v>38406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0</v>
      </c>
      <c r="R2481">
        <v>0</v>
      </c>
    </row>
    <row r="2482" spans="1:18" hidden="1" x14ac:dyDescent="0.35">
      <c r="A2482" t="s">
        <v>38363</v>
      </c>
      <c r="B2482">
        <v>6</v>
      </c>
      <c r="D2482" s="24" t="str">
        <f t="shared" si="123"/>
        <v>FL</v>
      </c>
      <c r="E2482" s="25" t="str">
        <f t="shared" si="121"/>
        <v>2360</v>
      </c>
      <c r="F2482" s="24" t="str">
        <f t="shared" si="122"/>
        <v/>
      </c>
      <c r="G2482" t="s">
        <v>12273</v>
      </c>
      <c r="I2482" s="26" t="s">
        <v>124</v>
      </c>
      <c r="J2482" s="26" t="s">
        <v>38342</v>
      </c>
      <c r="K2482">
        <v>0</v>
      </c>
      <c r="L2482">
        <v>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hidden="1" x14ac:dyDescent="0.35">
      <c r="A2483" t="s">
        <v>38363</v>
      </c>
      <c r="B2483">
        <v>6</v>
      </c>
      <c r="D2483" s="24" t="str">
        <f t="shared" si="123"/>
        <v>FL</v>
      </c>
      <c r="E2483" s="25" t="str">
        <f t="shared" si="121"/>
        <v>1129</v>
      </c>
      <c r="F2483" s="24" t="str">
        <f t="shared" si="122"/>
        <v/>
      </c>
      <c r="G2483" t="s">
        <v>303</v>
      </c>
      <c r="I2483" t="s">
        <v>242</v>
      </c>
      <c r="J2483" s="26" t="s">
        <v>38342</v>
      </c>
      <c r="K2483">
        <v>0</v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hidden="1" x14ac:dyDescent="0.35">
      <c r="D2484" s="24" t="str">
        <f t="shared" ref="D2484:D2499" si="124">IF(ISBLANK(G2484),"","FL")</f>
        <v/>
      </c>
      <c r="E2484" s="25" t="str">
        <f t="shared" si="121"/>
        <v/>
      </c>
      <c r="F2484" s="24" t="str">
        <f t="shared" si="122"/>
        <v/>
      </c>
    </row>
    <row r="2485" spans="1:18" hidden="1" x14ac:dyDescent="0.35">
      <c r="D2485" s="24" t="str">
        <f t="shared" si="124"/>
        <v/>
      </c>
      <c r="E2485" s="25" t="str">
        <f t="shared" si="121"/>
        <v/>
      </c>
      <c r="F2485" s="24" t="str">
        <f t="shared" si="122"/>
        <v/>
      </c>
    </row>
    <row r="2486" spans="1:18" hidden="1" x14ac:dyDescent="0.35">
      <c r="D2486" s="24" t="str">
        <f t="shared" si="124"/>
        <v/>
      </c>
      <c r="E2486" s="25" t="str">
        <f t="shared" si="121"/>
        <v/>
      </c>
      <c r="F2486" s="24" t="str">
        <f t="shared" si="122"/>
        <v/>
      </c>
    </row>
    <row r="2487" spans="1:18" hidden="1" x14ac:dyDescent="0.35">
      <c r="D2487" s="24" t="str">
        <f t="shared" si="124"/>
        <v/>
      </c>
      <c r="E2487" s="25" t="str">
        <f t="shared" si="121"/>
        <v/>
      </c>
      <c r="F2487" s="24" t="str">
        <f t="shared" si="122"/>
        <v/>
      </c>
    </row>
    <row r="2488" spans="1:18" hidden="1" x14ac:dyDescent="0.35">
      <c r="D2488" s="24" t="str">
        <f t="shared" si="124"/>
        <v/>
      </c>
      <c r="E2488" s="25" t="str">
        <f t="shared" si="121"/>
        <v/>
      </c>
      <c r="F2488" s="24" t="str">
        <f t="shared" si="122"/>
        <v/>
      </c>
    </row>
    <row r="2489" spans="1:18" hidden="1" x14ac:dyDescent="0.35">
      <c r="D2489" s="24" t="str">
        <f t="shared" si="124"/>
        <v/>
      </c>
      <c r="E2489" s="25" t="str">
        <f t="shared" si="121"/>
        <v/>
      </c>
      <c r="F2489" s="24" t="str">
        <f t="shared" si="122"/>
        <v/>
      </c>
    </row>
    <row r="2490" spans="1:18" hidden="1" x14ac:dyDescent="0.35">
      <c r="D2490" s="24" t="str">
        <f t="shared" si="124"/>
        <v/>
      </c>
      <c r="E2490" s="25" t="str">
        <f t="shared" si="121"/>
        <v/>
      </c>
      <c r="F2490" s="24" t="str">
        <f t="shared" si="122"/>
        <v/>
      </c>
    </row>
    <row r="2491" spans="1:18" hidden="1" x14ac:dyDescent="0.35">
      <c r="D2491" s="24" t="str">
        <f t="shared" si="124"/>
        <v/>
      </c>
      <c r="E2491" s="25" t="str">
        <f t="shared" si="121"/>
        <v/>
      </c>
      <c r="F2491" s="24" t="str">
        <f t="shared" si="122"/>
        <v/>
      </c>
    </row>
    <row r="2492" spans="1:18" hidden="1" x14ac:dyDescent="0.35">
      <c r="D2492" s="24" t="str">
        <f t="shared" si="124"/>
        <v/>
      </c>
      <c r="E2492" s="25" t="str">
        <f t="shared" si="121"/>
        <v/>
      </c>
      <c r="F2492" s="24" t="str">
        <f t="shared" si="122"/>
        <v/>
      </c>
    </row>
    <row r="2493" spans="1:18" hidden="1" x14ac:dyDescent="0.35">
      <c r="D2493" s="24" t="str">
        <f t="shared" si="124"/>
        <v/>
      </c>
      <c r="E2493" s="25" t="str">
        <f t="shared" si="121"/>
        <v/>
      </c>
      <c r="F2493" s="24" t="str">
        <f t="shared" si="122"/>
        <v/>
      </c>
    </row>
    <row r="2494" spans="1:18" hidden="1" x14ac:dyDescent="0.35">
      <c r="D2494" s="24" t="str">
        <f t="shared" si="124"/>
        <v/>
      </c>
      <c r="E2494" s="25" t="str">
        <f t="shared" si="121"/>
        <v/>
      </c>
      <c r="F2494" s="24" t="str">
        <f t="shared" si="122"/>
        <v/>
      </c>
    </row>
    <row r="2495" spans="1:18" hidden="1" x14ac:dyDescent="0.35">
      <c r="D2495" s="24" t="str">
        <f t="shared" si="124"/>
        <v/>
      </c>
      <c r="E2495" s="25" t="str">
        <f t="shared" si="121"/>
        <v/>
      </c>
      <c r="F2495" s="24" t="str">
        <f t="shared" si="122"/>
        <v/>
      </c>
    </row>
    <row r="2496" spans="1:18" hidden="1" x14ac:dyDescent="0.35">
      <c r="D2496" s="24" t="str">
        <f t="shared" si="124"/>
        <v/>
      </c>
      <c r="E2496" s="25" t="str">
        <f t="shared" si="121"/>
        <v/>
      </c>
      <c r="F2496" s="24" t="str">
        <f t="shared" si="122"/>
        <v/>
      </c>
    </row>
    <row r="2497" spans="4:6" hidden="1" x14ac:dyDescent="0.35">
      <c r="D2497" s="24" t="str">
        <f t="shared" si="124"/>
        <v/>
      </c>
      <c r="E2497" s="25" t="str">
        <f t="shared" si="121"/>
        <v/>
      </c>
      <c r="F2497" s="24" t="str">
        <f t="shared" si="122"/>
        <v/>
      </c>
    </row>
    <row r="2498" spans="4:6" hidden="1" x14ac:dyDescent="0.35">
      <c r="D2498" s="24" t="str">
        <f t="shared" si="124"/>
        <v/>
      </c>
      <c r="E2498" s="25" t="str">
        <f t="shared" ref="E2498:E2561" si="125">IF(ISBLANK(G2498),"",IFERROR(VLOOKUP(G2498,FloraSpeciesList,2,FALSE),""))</f>
        <v/>
      </c>
      <c r="F2498" s="24" t="str">
        <f t="shared" ref="F2498:F2561" si="126">IF(ISBLANK(G2498),"",IFERROR(IF(VLOOKUP(G2498,FloraSpeciesList,3,FALSE)=0,"",VLOOKUP(G2498,FloraSpeciesList,3,FALSE)),""))</f>
        <v/>
      </c>
    </row>
    <row r="2499" spans="4:6" hidden="1" x14ac:dyDescent="0.35">
      <c r="D2499" s="24" t="str">
        <f t="shared" si="124"/>
        <v/>
      </c>
      <c r="E2499" s="25" t="str">
        <f t="shared" si="125"/>
        <v/>
      </c>
      <c r="F2499" s="24" t="str">
        <f t="shared" si="126"/>
        <v/>
      </c>
    </row>
    <row r="2500" spans="4:6" hidden="1" x14ac:dyDescent="0.35">
      <c r="D2500" s="24" t="str">
        <f t="shared" ref="D2500:D2563" si="127">IF(ISBLANK(G2500),"","FL")</f>
        <v/>
      </c>
      <c r="E2500" s="25" t="str">
        <f t="shared" si="125"/>
        <v/>
      </c>
      <c r="F2500" s="24" t="str">
        <f t="shared" si="126"/>
        <v/>
      </c>
    </row>
    <row r="2501" spans="4:6" hidden="1" x14ac:dyDescent="0.35">
      <c r="D2501" s="24" t="str">
        <f t="shared" si="127"/>
        <v/>
      </c>
      <c r="E2501" s="25" t="str">
        <f t="shared" si="125"/>
        <v/>
      </c>
      <c r="F2501" s="24" t="str">
        <f t="shared" si="126"/>
        <v/>
      </c>
    </row>
    <row r="2502" spans="4:6" hidden="1" x14ac:dyDescent="0.35">
      <c r="D2502" s="24" t="str">
        <f t="shared" si="127"/>
        <v/>
      </c>
      <c r="E2502" s="25" t="str">
        <f t="shared" si="125"/>
        <v/>
      </c>
      <c r="F2502" s="24" t="str">
        <f t="shared" si="126"/>
        <v/>
      </c>
    </row>
    <row r="2503" spans="4:6" hidden="1" x14ac:dyDescent="0.35">
      <c r="D2503" s="24" t="str">
        <f t="shared" si="127"/>
        <v/>
      </c>
      <c r="E2503" s="25" t="str">
        <f t="shared" si="125"/>
        <v/>
      </c>
      <c r="F2503" s="24" t="str">
        <f t="shared" si="126"/>
        <v/>
      </c>
    </row>
    <row r="2504" spans="4:6" hidden="1" x14ac:dyDescent="0.35">
      <c r="D2504" s="24" t="str">
        <f t="shared" si="127"/>
        <v/>
      </c>
      <c r="E2504" s="25" t="str">
        <f t="shared" si="125"/>
        <v/>
      </c>
      <c r="F2504" s="24" t="str">
        <f t="shared" si="126"/>
        <v/>
      </c>
    </row>
    <row r="2505" spans="4:6" hidden="1" x14ac:dyDescent="0.35">
      <c r="D2505" s="24" t="str">
        <f t="shared" si="127"/>
        <v/>
      </c>
      <c r="E2505" s="25" t="str">
        <f t="shared" si="125"/>
        <v/>
      </c>
      <c r="F2505" s="24" t="str">
        <f t="shared" si="126"/>
        <v/>
      </c>
    </row>
    <row r="2506" spans="4:6" hidden="1" x14ac:dyDescent="0.35">
      <c r="D2506" s="24" t="str">
        <f t="shared" si="127"/>
        <v/>
      </c>
      <c r="E2506" s="25" t="str">
        <f t="shared" si="125"/>
        <v/>
      </c>
      <c r="F2506" s="24" t="str">
        <f t="shared" si="126"/>
        <v/>
      </c>
    </row>
    <row r="2507" spans="4:6" hidden="1" x14ac:dyDescent="0.35">
      <c r="D2507" s="24" t="str">
        <f t="shared" si="127"/>
        <v/>
      </c>
      <c r="E2507" s="25" t="str">
        <f t="shared" si="125"/>
        <v/>
      </c>
      <c r="F2507" s="24" t="str">
        <f t="shared" si="126"/>
        <v/>
      </c>
    </row>
    <row r="2508" spans="4:6" hidden="1" x14ac:dyDescent="0.35">
      <c r="D2508" s="24" t="str">
        <f t="shared" si="127"/>
        <v/>
      </c>
      <c r="E2508" s="25" t="str">
        <f t="shared" si="125"/>
        <v/>
      </c>
      <c r="F2508" s="24" t="str">
        <f t="shared" si="126"/>
        <v/>
      </c>
    </row>
    <row r="2509" spans="4:6" hidden="1" x14ac:dyDescent="0.35">
      <c r="D2509" s="24" t="str">
        <f t="shared" si="127"/>
        <v/>
      </c>
      <c r="E2509" s="25" t="str">
        <f t="shared" si="125"/>
        <v/>
      </c>
      <c r="F2509" s="24" t="str">
        <f t="shared" si="126"/>
        <v/>
      </c>
    </row>
    <row r="2510" spans="4:6" hidden="1" x14ac:dyDescent="0.35">
      <c r="D2510" s="24" t="str">
        <f t="shared" si="127"/>
        <v/>
      </c>
      <c r="E2510" s="25" t="str">
        <f t="shared" si="125"/>
        <v/>
      </c>
      <c r="F2510" s="24" t="str">
        <f t="shared" si="126"/>
        <v/>
      </c>
    </row>
    <row r="2511" spans="4:6" hidden="1" x14ac:dyDescent="0.35">
      <c r="D2511" s="24" t="str">
        <f t="shared" si="127"/>
        <v/>
      </c>
      <c r="E2511" s="25" t="str">
        <f t="shared" si="125"/>
        <v/>
      </c>
      <c r="F2511" s="24" t="str">
        <f t="shared" si="126"/>
        <v/>
      </c>
    </row>
    <row r="2512" spans="4:6" hidden="1" x14ac:dyDescent="0.35">
      <c r="D2512" s="24" t="str">
        <f t="shared" si="127"/>
        <v/>
      </c>
      <c r="E2512" s="25" t="str">
        <f t="shared" si="125"/>
        <v/>
      </c>
      <c r="F2512" s="24" t="str">
        <f t="shared" si="126"/>
        <v/>
      </c>
    </row>
    <row r="2513" spans="4:6" hidden="1" x14ac:dyDescent="0.35">
      <c r="D2513" s="24" t="str">
        <f t="shared" si="127"/>
        <v/>
      </c>
      <c r="E2513" s="25" t="str">
        <f t="shared" si="125"/>
        <v/>
      </c>
      <c r="F2513" s="24" t="str">
        <f t="shared" si="126"/>
        <v/>
      </c>
    </row>
    <row r="2514" spans="4:6" hidden="1" x14ac:dyDescent="0.35">
      <c r="D2514" s="24" t="str">
        <f t="shared" si="127"/>
        <v/>
      </c>
      <c r="E2514" s="25" t="str">
        <f t="shared" si="125"/>
        <v/>
      </c>
      <c r="F2514" s="24" t="str">
        <f t="shared" si="126"/>
        <v/>
      </c>
    </row>
    <row r="2515" spans="4:6" hidden="1" x14ac:dyDescent="0.35">
      <c r="D2515" s="24" t="str">
        <f t="shared" si="127"/>
        <v/>
      </c>
      <c r="E2515" s="25" t="str">
        <f t="shared" si="125"/>
        <v/>
      </c>
      <c r="F2515" s="24" t="str">
        <f t="shared" si="126"/>
        <v/>
      </c>
    </row>
    <row r="2516" spans="4:6" hidden="1" x14ac:dyDescent="0.35">
      <c r="D2516" s="24" t="str">
        <f t="shared" si="127"/>
        <v/>
      </c>
      <c r="E2516" s="25" t="str">
        <f t="shared" si="125"/>
        <v/>
      </c>
      <c r="F2516" s="24" t="str">
        <f t="shared" si="126"/>
        <v/>
      </c>
    </row>
    <row r="2517" spans="4:6" hidden="1" x14ac:dyDescent="0.35">
      <c r="D2517" s="24" t="str">
        <f t="shared" si="127"/>
        <v/>
      </c>
      <c r="E2517" s="25" t="str">
        <f t="shared" si="125"/>
        <v/>
      </c>
      <c r="F2517" s="24" t="str">
        <f t="shared" si="126"/>
        <v/>
      </c>
    </row>
    <row r="2518" spans="4:6" hidden="1" x14ac:dyDescent="0.35">
      <c r="D2518" s="24" t="str">
        <f t="shared" si="127"/>
        <v/>
      </c>
      <c r="E2518" s="25" t="str">
        <f t="shared" si="125"/>
        <v/>
      </c>
      <c r="F2518" s="24" t="str">
        <f t="shared" si="126"/>
        <v/>
      </c>
    </row>
    <row r="2519" spans="4:6" hidden="1" x14ac:dyDescent="0.35">
      <c r="D2519" s="24" t="str">
        <f t="shared" si="127"/>
        <v/>
      </c>
      <c r="E2519" s="25" t="str">
        <f t="shared" si="125"/>
        <v/>
      </c>
      <c r="F2519" s="24" t="str">
        <f t="shared" si="126"/>
        <v/>
      </c>
    </row>
    <row r="2520" spans="4:6" hidden="1" x14ac:dyDescent="0.35">
      <c r="D2520" s="24" t="str">
        <f t="shared" si="127"/>
        <v/>
      </c>
      <c r="E2520" s="25" t="str">
        <f t="shared" si="125"/>
        <v/>
      </c>
      <c r="F2520" s="24" t="str">
        <f t="shared" si="126"/>
        <v/>
      </c>
    </row>
    <row r="2521" spans="4:6" hidden="1" x14ac:dyDescent="0.35">
      <c r="D2521" s="24" t="str">
        <f t="shared" si="127"/>
        <v/>
      </c>
      <c r="E2521" s="25" t="str">
        <f t="shared" si="125"/>
        <v/>
      </c>
      <c r="F2521" s="24" t="str">
        <f t="shared" si="126"/>
        <v/>
      </c>
    </row>
    <row r="2522" spans="4:6" hidden="1" x14ac:dyDescent="0.35">
      <c r="D2522" s="24" t="str">
        <f t="shared" si="127"/>
        <v/>
      </c>
      <c r="E2522" s="25" t="str">
        <f t="shared" si="125"/>
        <v/>
      </c>
      <c r="F2522" s="24" t="str">
        <f t="shared" si="126"/>
        <v/>
      </c>
    </row>
    <row r="2523" spans="4:6" hidden="1" x14ac:dyDescent="0.35">
      <c r="D2523" s="24" t="str">
        <f t="shared" si="127"/>
        <v/>
      </c>
      <c r="E2523" s="25" t="str">
        <f t="shared" si="125"/>
        <v/>
      </c>
      <c r="F2523" s="24" t="str">
        <f t="shared" si="126"/>
        <v/>
      </c>
    </row>
    <row r="2524" spans="4:6" hidden="1" x14ac:dyDescent="0.35">
      <c r="D2524" s="24" t="str">
        <f t="shared" si="127"/>
        <v/>
      </c>
      <c r="E2524" s="25" t="str">
        <f t="shared" si="125"/>
        <v/>
      </c>
      <c r="F2524" s="24" t="str">
        <f t="shared" si="126"/>
        <v/>
      </c>
    </row>
    <row r="2525" spans="4:6" hidden="1" x14ac:dyDescent="0.35">
      <c r="D2525" s="24" t="str">
        <f t="shared" si="127"/>
        <v/>
      </c>
      <c r="E2525" s="25" t="str">
        <f t="shared" si="125"/>
        <v/>
      </c>
      <c r="F2525" s="24" t="str">
        <f t="shared" si="126"/>
        <v/>
      </c>
    </row>
    <row r="2526" spans="4:6" hidden="1" x14ac:dyDescent="0.35">
      <c r="D2526" s="24" t="str">
        <f t="shared" si="127"/>
        <v/>
      </c>
      <c r="E2526" s="25" t="str">
        <f t="shared" si="125"/>
        <v/>
      </c>
      <c r="F2526" s="24" t="str">
        <f t="shared" si="126"/>
        <v/>
      </c>
    </row>
    <row r="2527" spans="4:6" hidden="1" x14ac:dyDescent="0.35">
      <c r="D2527" s="24" t="str">
        <f t="shared" si="127"/>
        <v/>
      </c>
      <c r="E2527" s="25" t="str">
        <f t="shared" si="125"/>
        <v/>
      </c>
      <c r="F2527" s="24" t="str">
        <f t="shared" si="126"/>
        <v/>
      </c>
    </row>
    <row r="2528" spans="4:6" hidden="1" x14ac:dyDescent="0.35">
      <c r="D2528" s="24" t="str">
        <f t="shared" si="127"/>
        <v/>
      </c>
      <c r="E2528" s="25" t="str">
        <f t="shared" si="125"/>
        <v/>
      </c>
      <c r="F2528" s="24" t="str">
        <f t="shared" si="126"/>
        <v/>
      </c>
    </row>
    <row r="2529" spans="4:6" hidden="1" x14ac:dyDescent="0.35">
      <c r="D2529" s="24" t="str">
        <f t="shared" si="127"/>
        <v/>
      </c>
      <c r="E2529" s="25" t="str">
        <f t="shared" si="125"/>
        <v/>
      </c>
      <c r="F2529" s="24" t="str">
        <f t="shared" si="126"/>
        <v/>
      </c>
    </row>
    <row r="2530" spans="4:6" hidden="1" x14ac:dyDescent="0.35">
      <c r="D2530" s="24" t="str">
        <f t="shared" si="127"/>
        <v/>
      </c>
      <c r="E2530" s="25" t="str">
        <f t="shared" si="125"/>
        <v/>
      </c>
      <c r="F2530" s="24" t="str">
        <f t="shared" si="126"/>
        <v/>
      </c>
    </row>
    <row r="2531" spans="4:6" hidden="1" x14ac:dyDescent="0.35">
      <c r="D2531" s="24" t="str">
        <f t="shared" si="127"/>
        <v/>
      </c>
      <c r="E2531" s="25" t="str">
        <f t="shared" si="125"/>
        <v/>
      </c>
      <c r="F2531" s="24" t="str">
        <f t="shared" si="126"/>
        <v/>
      </c>
    </row>
    <row r="2532" spans="4:6" hidden="1" x14ac:dyDescent="0.35">
      <c r="D2532" s="24" t="str">
        <f t="shared" si="127"/>
        <v/>
      </c>
      <c r="E2532" s="25" t="str">
        <f t="shared" si="125"/>
        <v/>
      </c>
      <c r="F2532" s="24" t="str">
        <f t="shared" si="126"/>
        <v/>
      </c>
    </row>
    <row r="2533" spans="4:6" hidden="1" x14ac:dyDescent="0.35">
      <c r="D2533" s="24" t="str">
        <f t="shared" si="127"/>
        <v/>
      </c>
      <c r="E2533" s="25" t="str">
        <f t="shared" si="125"/>
        <v/>
      </c>
      <c r="F2533" s="24" t="str">
        <f t="shared" si="126"/>
        <v/>
      </c>
    </row>
    <row r="2534" spans="4:6" hidden="1" x14ac:dyDescent="0.35">
      <c r="D2534" s="24" t="str">
        <f t="shared" si="127"/>
        <v/>
      </c>
      <c r="E2534" s="25" t="str">
        <f t="shared" si="125"/>
        <v/>
      </c>
      <c r="F2534" s="24" t="str">
        <f t="shared" si="126"/>
        <v/>
      </c>
    </row>
    <row r="2535" spans="4:6" hidden="1" x14ac:dyDescent="0.35">
      <c r="D2535" s="24" t="str">
        <f t="shared" si="127"/>
        <v/>
      </c>
      <c r="E2535" s="25" t="str">
        <f t="shared" si="125"/>
        <v/>
      </c>
      <c r="F2535" s="24" t="str">
        <f t="shared" si="126"/>
        <v/>
      </c>
    </row>
    <row r="2536" spans="4:6" hidden="1" x14ac:dyDescent="0.35">
      <c r="D2536" s="24" t="str">
        <f t="shared" si="127"/>
        <v/>
      </c>
      <c r="E2536" s="25" t="str">
        <f t="shared" si="125"/>
        <v/>
      </c>
      <c r="F2536" s="24" t="str">
        <f t="shared" si="126"/>
        <v/>
      </c>
    </row>
    <row r="2537" spans="4:6" hidden="1" x14ac:dyDescent="0.35">
      <c r="D2537" s="24" t="str">
        <f t="shared" si="127"/>
        <v/>
      </c>
      <c r="E2537" s="25" t="str">
        <f t="shared" si="125"/>
        <v/>
      </c>
      <c r="F2537" s="24" t="str">
        <f t="shared" si="126"/>
        <v/>
      </c>
    </row>
    <row r="2538" spans="4:6" hidden="1" x14ac:dyDescent="0.35">
      <c r="D2538" s="24" t="str">
        <f t="shared" si="127"/>
        <v/>
      </c>
      <c r="E2538" s="25" t="str">
        <f t="shared" si="125"/>
        <v/>
      </c>
      <c r="F2538" s="24" t="str">
        <f t="shared" si="126"/>
        <v/>
      </c>
    </row>
    <row r="2539" spans="4:6" hidden="1" x14ac:dyDescent="0.35">
      <c r="D2539" s="24" t="str">
        <f t="shared" si="127"/>
        <v/>
      </c>
      <c r="E2539" s="25" t="str">
        <f t="shared" si="125"/>
        <v/>
      </c>
      <c r="F2539" s="24" t="str">
        <f t="shared" si="126"/>
        <v/>
      </c>
    </row>
    <row r="2540" spans="4:6" hidden="1" x14ac:dyDescent="0.35">
      <c r="D2540" s="24" t="str">
        <f t="shared" si="127"/>
        <v/>
      </c>
      <c r="E2540" s="25" t="str">
        <f t="shared" si="125"/>
        <v/>
      </c>
      <c r="F2540" s="24" t="str">
        <f t="shared" si="126"/>
        <v/>
      </c>
    </row>
    <row r="2541" spans="4:6" hidden="1" x14ac:dyDescent="0.35">
      <c r="D2541" s="24" t="str">
        <f t="shared" si="127"/>
        <v/>
      </c>
      <c r="E2541" s="25" t="str">
        <f t="shared" si="125"/>
        <v/>
      </c>
      <c r="F2541" s="24" t="str">
        <f t="shared" si="126"/>
        <v/>
      </c>
    </row>
    <row r="2542" spans="4:6" hidden="1" x14ac:dyDescent="0.35">
      <c r="D2542" s="24" t="str">
        <f t="shared" si="127"/>
        <v/>
      </c>
      <c r="E2542" s="25" t="str">
        <f t="shared" si="125"/>
        <v/>
      </c>
      <c r="F2542" s="24" t="str">
        <f t="shared" si="126"/>
        <v/>
      </c>
    </row>
    <row r="2543" spans="4:6" hidden="1" x14ac:dyDescent="0.35">
      <c r="D2543" s="24" t="str">
        <f t="shared" si="127"/>
        <v/>
      </c>
      <c r="E2543" s="25" t="str">
        <f t="shared" si="125"/>
        <v/>
      </c>
      <c r="F2543" s="24" t="str">
        <f t="shared" si="126"/>
        <v/>
      </c>
    </row>
    <row r="2544" spans="4:6" hidden="1" x14ac:dyDescent="0.35">
      <c r="D2544" s="24" t="str">
        <f t="shared" si="127"/>
        <v/>
      </c>
      <c r="E2544" s="25" t="str">
        <f t="shared" si="125"/>
        <v/>
      </c>
      <c r="F2544" s="24" t="str">
        <f t="shared" si="126"/>
        <v/>
      </c>
    </row>
    <row r="2545" spans="4:6" hidden="1" x14ac:dyDescent="0.35">
      <c r="D2545" s="24" t="str">
        <f t="shared" si="127"/>
        <v/>
      </c>
      <c r="E2545" s="25" t="str">
        <f t="shared" si="125"/>
        <v/>
      </c>
      <c r="F2545" s="24" t="str">
        <f t="shared" si="126"/>
        <v/>
      </c>
    </row>
    <row r="2546" spans="4:6" hidden="1" x14ac:dyDescent="0.35">
      <c r="D2546" s="24" t="str">
        <f t="shared" si="127"/>
        <v/>
      </c>
      <c r="E2546" s="25" t="str">
        <f t="shared" si="125"/>
        <v/>
      </c>
      <c r="F2546" s="24" t="str">
        <f t="shared" si="126"/>
        <v/>
      </c>
    </row>
    <row r="2547" spans="4:6" hidden="1" x14ac:dyDescent="0.35">
      <c r="D2547" s="24" t="str">
        <f t="shared" si="127"/>
        <v/>
      </c>
      <c r="E2547" s="25" t="str">
        <f t="shared" si="125"/>
        <v/>
      </c>
      <c r="F2547" s="24" t="str">
        <f t="shared" si="126"/>
        <v/>
      </c>
    </row>
    <row r="2548" spans="4:6" hidden="1" x14ac:dyDescent="0.35">
      <c r="D2548" s="24" t="str">
        <f t="shared" si="127"/>
        <v/>
      </c>
      <c r="E2548" s="25" t="str">
        <f t="shared" si="125"/>
        <v/>
      </c>
      <c r="F2548" s="24" t="str">
        <f t="shared" si="126"/>
        <v/>
      </c>
    </row>
    <row r="2549" spans="4:6" hidden="1" x14ac:dyDescent="0.35">
      <c r="D2549" s="24" t="str">
        <f t="shared" si="127"/>
        <v/>
      </c>
      <c r="E2549" s="25" t="str">
        <f t="shared" si="125"/>
        <v/>
      </c>
      <c r="F2549" s="24" t="str">
        <f t="shared" si="126"/>
        <v/>
      </c>
    </row>
    <row r="2550" spans="4:6" hidden="1" x14ac:dyDescent="0.35">
      <c r="D2550" s="24" t="str">
        <f t="shared" si="127"/>
        <v/>
      </c>
      <c r="E2550" s="25" t="str">
        <f t="shared" si="125"/>
        <v/>
      </c>
      <c r="F2550" s="24" t="str">
        <f t="shared" si="126"/>
        <v/>
      </c>
    </row>
    <row r="2551" spans="4:6" hidden="1" x14ac:dyDescent="0.35">
      <c r="D2551" s="24" t="str">
        <f t="shared" si="127"/>
        <v/>
      </c>
      <c r="E2551" s="25" t="str">
        <f t="shared" si="125"/>
        <v/>
      </c>
      <c r="F2551" s="24" t="str">
        <f t="shared" si="126"/>
        <v/>
      </c>
    </row>
    <row r="2552" spans="4:6" hidden="1" x14ac:dyDescent="0.35">
      <c r="D2552" s="24" t="str">
        <f t="shared" si="127"/>
        <v/>
      </c>
      <c r="E2552" s="25" t="str">
        <f t="shared" si="125"/>
        <v/>
      </c>
      <c r="F2552" s="24" t="str">
        <f t="shared" si="126"/>
        <v/>
      </c>
    </row>
    <row r="2553" spans="4:6" hidden="1" x14ac:dyDescent="0.35">
      <c r="D2553" s="24" t="str">
        <f t="shared" si="127"/>
        <v/>
      </c>
      <c r="E2553" s="25" t="str">
        <f t="shared" si="125"/>
        <v/>
      </c>
      <c r="F2553" s="24" t="str">
        <f t="shared" si="126"/>
        <v/>
      </c>
    </row>
    <row r="2554" spans="4:6" hidden="1" x14ac:dyDescent="0.35">
      <c r="D2554" s="24" t="str">
        <f t="shared" si="127"/>
        <v/>
      </c>
      <c r="E2554" s="25" t="str">
        <f t="shared" si="125"/>
        <v/>
      </c>
      <c r="F2554" s="24" t="str">
        <f t="shared" si="126"/>
        <v/>
      </c>
    </row>
    <row r="2555" spans="4:6" hidden="1" x14ac:dyDescent="0.35">
      <c r="D2555" s="24" t="str">
        <f t="shared" si="127"/>
        <v/>
      </c>
      <c r="E2555" s="25" t="str">
        <f t="shared" si="125"/>
        <v/>
      </c>
      <c r="F2555" s="24" t="str">
        <f t="shared" si="126"/>
        <v/>
      </c>
    </row>
    <row r="2556" spans="4:6" hidden="1" x14ac:dyDescent="0.35">
      <c r="D2556" s="24" t="str">
        <f t="shared" si="127"/>
        <v/>
      </c>
      <c r="E2556" s="25" t="str">
        <f t="shared" si="125"/>
        <v/>
      </c>
      <c r="F2556" s="24" t="str">
        <f t="shared" si="126"/>
        <v/>
      </c>
    </row>
    <row r="2557" spans="4:6" hidden="1" x14ac:dyDescent="0.35">
      <c r="D2557" s="24" t="str">
        <f t="shared" si="127"/>
        <v/>
      </c>
      <c r="E2557" s="25" t="str">
        <f t="shared" si="125"/>
        <v/>
      </c>
      <c r="F2557" s="24" t="str">
        <f t="shared" si="126"/>
        <v/>
      </c>
    </row>
    <row r="2558" spans="4:6" hidden="1" x14ac:dyDescent="0.35">
      <c r="D2558" s="24" t="str">
        <f t="shared" si="127"/>
        <v/>
      </c>
      <c r="E2558" s="25" t="str">
        <f t="shared" si="125"/>
        <v/>
      </c>
      <c r="F2558" s="24" t="str">
        <f t="shared" si="126"/>
        <v/>
      </c>
    </row>
    <row r="2559" spans="4:6" hidden="1" x14ac:dyDescent="0.35">
      <c r="D2559" s="24" t="str">
        <f t="shared" si="127"/>
        <v/>
      </c>
      <c r="E2559" s="25" t="str">
        <f t="shared" si="125"/>
        <v/>
      </c>
      <c r="F2559" s="24" t="str">
        <f t="shared" si="126"/>
        <v/>
      </c>
    </row>
    <row r="2560" spans="4:6" hidden="1" x14ac:dyDescent="0.35">
      <c r="D2560" s="24" t="str">
        <f t="shared" si="127"/>
        <v/>
      </c>
      <c r="E2560" s="25" t="str">
        <f t="shared" si="125"/>
        <v/>
      </c>
      <c r="F2560" s="24" t="str">
        <f t="shared" si="126"/>
        <v/>
      </c>
    </row>
    <row r="2561" spans="4:6" hidden="1" x14ac:dyDescent="0.35">
      <c r="D2561" s="24" t="str">
        <f t="shared" si="127"/>
        <v/>
      </c>
      <c r="E2561" s="25" t="str">
        <f t="shared" si="125"/>
        <v/>
      </c>
      <c r="F2561" s="24" t="str">
        <f t="shared" si="126"/>
        <v/>
      </c>
    </row>
    <row r="2562" spans="4:6" hidden="1" x14ac:dyDescent="0.35">
      <c r="D2562" s="24" t="str">
        <f t="shared" si="127"/>
        <v/>
      </c>
      <c r="E2562" s="25" t="str">
        <f t="shared" ref="E2562:E2625" si="128">IF(ISBLANK(G2562),"",IFERROR(VLOOKUP(G2562,FloraSpeciesList,2,FALSE),""))</f>
        <v/>
      </c>
      <c r="F2562" s="24" t="str">
        <f t="shared" ref="F2562:F2625" si="129">IF(ISBLANK(G2562),"",IFERROR(IF(VLOOKUP(G2562,FloraSpeciesList,3,FALSE)=0,"",VLOOKUP(G2562,FloraSpeciesList,3,FALSE)),""))</f>
        <v/>
      </c>
    </row>
    <row r="2563" spans="4:6" hidden="1" x14ac:dyDescent="0.35">
      <c r="D2563" s="24" t="str">
        <f t="shared" si="127"/>
        <v/>
      </c>
      <c r="E2563" s="25" t="str">
        <f t="shared" si="128"/>
        <v/>
      </c>
      <c r="F2563" s="24" t="str">
        <f t="shared" si="129"/>
        <v/>
      </c>
    </row>
    <row r="2564" spans="4:6" hidden="1" x14ac:dyDescent="0.35">
      <c r="D2564" s="24" t="str">
        <f t="shared" ref="D2564:D2627" si="130">IF(ISBLANK(G2564),"","FL")</f>
        <v/>
      </c>
      <c r="E2564" s="25" t="str">
        <f t="shared" si="128"/>
        <v/>
      </c>
      <c r="F2564" s="24" t="str">
        <f t="shared" si="129"/>
        <v/>
      </c>
    </row>
    <row r="2565" spans="4:6" hidden="1" x14ac:dyDescent="0.35">
      <c r="D2565" s="24" t="str">
        <f t="shared" si="130"/>
        <v/>
      </c>
      <c r="E2565" s="25" t="str">
        <f t="shared" si="128"/>
        <v/>
      </c>
      <c r="F2565" s="24" t="str">
        <f t="shared" si="129"/>
        <v/>
      </c>
    </row>
    <row r="2566" spans="4:6" hidden="1" x14ac:dyDescent="0.35">
      <c r="D2566" s="24" t="str">
        <f t="shared" si="130"/>
        <v/>
      </c>
      <c r="E2566" s="25" t="str">
        <f t="shared" si="128"/>
        <v/>
      </c>
      <c r="F2566" s="24" t="str">
        <f t="shared" si="129"/>
        <v/>
      </c>
    </row>
    <row r="2567" spans="4:6" hidden="1" x14ac:dyDescent="0.35">
      <c r="D2567" s="24" t="str">
        <f t="shared" si="130"/>
        <v/>
      </c>
      <c r="E2567" s="25" t="str">
        <f t="shared" si="128"/>
        <v/>
      </c>
      <c r="F2567" s="24" t="str">
        <f t="shared" si="129"/>
        <v/>
      </c>
    </row>
    <row r="2568" spans="4:6" hidden="1" x14ac:dyDescent="0.35">
      <c r="D2568" s="24" t="str">
        <f t="shared" si="130"/>
        <v/>
      </c>
      <c r="E2568" s="25" t="str">
        <f t="shared" si="128"/>
        <v/>
      </c>
      <c r="F2568" s="24" t="str">
        <f t="shared" si="129"/>
        <v/>
      </c>
    </row>
    <row r="2569" spans="4:6" hidden="1" x14ac:dyDescent="0.35">
      <c r="D2569" s="24" t="str">
        <f t="shared" si="130"/>
        <v/>
      </c>
      <c r="E2569" s="25" t="str">
        <f t="shared" si="128"/>
        <v/>
      </c>
      <c r="F2569" s="24" t="str">
        <f t="shared" si="129"/>
        <v/>
      </c>
    </row>
    <row r="2570" spans="4:6" hidden="1" x14ac:dyDescent="0.35">
      <c r="D2570" s="24" t="str">
        <f t="shared" si="130"/>
        <v/>
      </c>
      <c r="E2570" s="25" t="str">
        <f t="shared" si="128"/>
        <v/>
      </c>
      <c r="F2570" s="24" t="str">
        <f t="shared" si="129"/>
        <v/>
      </c>
    </row>
    <row r="2571" spans="4:6" hidden="1" x14ac:dyDescent="0.35">
      <c r="D2571" s="24" t="str">
        <f t="shared" si="130"/>
        <v/>
      </c>
      <c r="E2571" s="25" t="str">
        <f t="shared" si="128"/>
        <v/>
      </c>
      <c r="F2571" s="24" t="str">
        <f t="shared" si="129"/>
        <v/>
      </c>
    </row>
    <row r="2572" spans="4:6" hidden="1" x14ac:dyDescent="0.35">
      <c r="D2572" s="24" t="str">
        <f t="shared" si="130"/>
        <v/>
      </c>
      <c r="E2572" s="25" t="str">
        <f t="shared" si="128"/>
        <v/>
      </c>
      <c r="F2572" s="24" t="str">
        <f t="shared" si="129"/>
        <v/>
      </c>
    </row>
    <row r="2573" spans="4:6" hidden="1" x14ac:dyDescent="0.35">
      <c r="D2573" s="24" t="str">
        <f t="shared" si="130"/>
        <v/>
      </c>
      <c r="E2573" s="25" t="str">
        <f t="shared" si="128"/>
        <v/>
      </c>
      <c r="F2573" s="24" t="str">
        <f t="shared" si="129"/>
        <v/>
      </c>
    </row>
    <row r="2574" spans="4:6" hidden="1" x14ac:dyDescent="0.35">
      <c r="D2574" s="24" t="str">
        <f t="shared" si="130"/>
        <v/>
      </c>
      <c r="E2574" s="25" t="str">
        <f t="shared" si="128"/>
        <v/>
      </c>
      <c r="F2574" s="24" t="str">
        <f t="shared" si="129"/>
        <v/>
      </c>
    </row>
    <row r="2575" spans="4:6" hidden="1" x14ac:dyDescent="0.35">
      <c r="D2575" s="24" t="str">
        <f t="shared" si="130"/>
        <v/>
      </c>
      <c r="E2575" s="25" t="str">
        <f t="shared" si="128"/>
        <v/>
      </c>
      <c r="F2575" s="24" t="str">
        <f t="shared" si="129"/>
        <v/>
      </c>
    </row>
    <row r="2576" spans="4:6" hidden="1" x14ac:dyDescent="0.35">
      <c r="D2576" s="24" t="str">
        <f t="shared" si="130"/>
        <v/>
      </c>
      <c r="E2576" s="25" t="str">
        <f t="shared" si="128"/>
        <v/>
      </c>
      <c r="F2576" s="24" t="str">
        <f t="shared" si="129"/>
        <v/>
      </c>
    </row>
    <row r="2577" spans="4:6" hidden="1" x14ac:dyDescent="0.35">
      <c r="D2577" s="24" t="str">
        <f t="shared" si="130"/>
        <v/>
      </c>
      <c r="E2577" s="25" t="str">
        <f t="shared" si="128"/>
        <v/>
      </c>
      <c r="F2577" s="24" t="str">
        <f t="shared" si="129"/>
        <v/>
      </c>
    </row>
    <row r="2578" spans="4:6" hidden="1" x14ac:dyDescent="0.35">
      <c r="D2578" s="24" t="str">
        <f t="shared" si="130"/>
        <v/>
      </c>
      <c r="E2578" s="25" t="str">
        <f t="shared" si="128"/>
        <v/>
      </c>
      <c r="F2578" s="24" t="str">
        <f t="shared" si="129"/>
        <v/>
      </c>
    </row>
    <row r="2579" spans="4:6" hidden="1" x14ac:dyDescent="0.35">
      <c r="D2579" s="24" t="str">
        <f t="shared" si="130"/>
        <v/>
      </c>
      <c r="E2579" s="25" t="str">
        <f t="shared" si="128"/>
        <v/>
      </c>
      <c r="F2579" s="24" t="str">
        <f t="shared" si="129"/>
        <v/>
      </c>
    </row>
    <row r="2580" spans="4:6" hidden="1" x14ac:dyDescent="0.35">
      <c r="D2580" s="24" t="str">
        <f t="shared" si="130"/>
        <v/>
      </c>
      <c r="E2580" s="25" t="str">
        <f t="shared" si="128"/>
        <v/>
      </c>
      <c r="F2580" s="24" t="str">
        <f t="shared" si="129"/>
        <v/>
      </c>
    </row>
    <row r="2581" spans="4:6" hidden="1" x14ac:dyDescent="0.35">
      <c r="D2581" s="24" t="str">
        <f t="shared" si="130"/>
        <v/>
      </c>
      <c r="E2581" s="25" t="str">
        <f t="shared" si="128"/>
        <v/>
      </c>
      <c r="F2581" s="24" t="str">
        <f t="shared" si="129"/>
        <v/>
      </c>
    </row>
    <row r="2582" spans="4:6" hidden="1" x14ac:dyDescent="0.35">
      <c r="D2582" s="24" t="str">
        <f t="shared" si="130"/>
        <v/>
      </c>
      <c r="E2582" s="25" t="str">
        <f t="shared" si="128"/>
        <v/>
      </c>
      <c r="F2582" s="24" t="str">
        <f t="shared" si="129"/>
        <v/>
      </c>
    </row>
    <row r="2583" spans="4:6" hidden="1" x14ac:dyDescent="0.35">
      <c r="D2583" s="24" t="str">
        <f t="shared" si="130"/>
        <v/>
      </c>
      <c r="E2583" s="25" t="str">
        <f t="shared" si="128"/>
        <v/>
      </c>
      <c r="F2583" s="24" t="str">
        <f t="shared" si="129"/>
        <v/>
      </c>
    </row>
    <row r="2584" spans="4:6" hidden="1" x14ac:dyDescent="0.35">
      <c r="D2584" s="24" t="str">
        <f t="shared" si="130"/>
        <v/>
      </c>
      <c r="E2584" s="25" t="str">
        <f t="shared" si="128"/>
        <v/>
      </c>
      <c r="F2584" s="24" t="str">
        <f t="shared" si="129"/>
        <v/>
      </c>
    </row>
    <row r="2585" spans="4:6" hidden="1" x14ac:dyDescent="0.35">
      <c r="D2585" s="24" t="str">
        <f t="shared" si="130"/>
        <v/>
      </c>
      <c r="E2585" s="25" t="str">
        <f t="shared" si="128"/>
        <v/>
      </c>
      <c r="F2585" s="24" t="str">
        <f t="shared" si="129"/>
        <v/>
      </c>
    </row>
    <row r="2586" spans="4:6" hidden="1" x14ac:dyDescent="0.35">
      <c r="D2586" s="24" t="str">
        <f t="shared" si="130"/>
        <v/>
      </c>
      <c r="E2586" s="25" t="str">
        <f t="shared" si="128"/>
        <v/>
      </c>
      <c r="F2586" s="24" t="str">
        <f t="shared" si="129"/>
        <v/>
      </c>
    </row>
    <row r="2587" spans="4:6" hidden="1" x14ac:dyDescent="0.35">
      <c r="D2587" s="24" t="str">
        <f t="shared" si="130"/>
        <v/>
      </c>
      <c r="E2587" s="25" t="str">
        <f t="shared" si="128"/>
        <v/>
      </c>
      <c r="F2587" s="24" t="str">
        <f t="shared" si="129"/>
        <v/>
      </c>
    </row>
    <row r="2588" spans="4:6" hidden="1" x14ac:dyDescent="0.35">
      <c r="D2588" s="24" t="str">
        <f t="shared" si="130"/>
        <v/>
      </c>
      <c r="E2588" s="25" t="str">
        <f t="shared" si="128"/>
        <v/>
      </c>
      <c r="F2588" s="24" t="str">
        <f t="shared" si="129"/>
        <v/>
      </c>
    </row>
    <row r="2589" spans="4:6" hidden="1" x14ac:dyDescent="0.35">
      <c r="D2589" s="24" t="str">
        <f t="shared" si="130"/>
        <v/>
      </c>
      <c r="E2589" s="25" t="str">
        <f t="shared" si="128"/>
        <v/>
      </c>
      <c r="F2589" s="24" t="str">
        <f t="shared" si="129"/>
        <v/>
      </c>
    </row>
    <row r="2590" spans="4:6" hidden="1" x14ac:dyDescent="0.35">
      <c r="D2590" s="24" t="str">
        <f t="shared" si="130"/>
        <v/>
      </c>
      <c r="E2590" s="25" t="str">
        <f t="shared" si="128"/>
        <v/>
      </c>
      <c r="F2590" s="24" t="str">
        <f t="shared" si="129"/>
        <v/>
      </c>
    </row>
    <row r="2591" spans="4:6" hidden="1" x14ac:dyDescent="0.35">
      <c r="D2591" s="24" t="str">
        <f t="shared" si="130"/>
        <v/>
      </c>
      <c r="E2591" s="25" t="str">
        <f t="shared" si="128"/>
        <v/>
      </c>
      <c r="F2591" s="24" t="str">
        <f t="shared" si="129"/>
        <v/>
      </c>
    </row>
    <row r="2592" spans="4:6" hidden="1" x14ac:dyDescent="0.35">
      <c r="D2592" s="24" t="str">
        <f t="shared" si="130"/>
        <v/>
      </c>
      <c r="E2592" s="25" t="str">
        <f t="shared" si="128"/>
        <v/>
      </c>
      <c r="F2592" s="24" t="str">
        <f t="shared" si="129"/>
        <v/>
      </c>
    </row>
    <row r="2593" spans="4:6" hidden="1" x14ac:dyDescent="0.35">
      <c r="D2593" s="24" t="str">
        <f t="shared" si="130"/>
        <v/>
      </c>
      <c r="E2593" s="25" t="str">
        <f t="shared" si="128"/>
        <v/>
      </c>
      <c r="F2593" s="24" t="str">
        <f t="shared" si="129"/>
        <v/>
      </c>
    </row>
    <row r="2594" spans="4:6" hidden="1" x14ac:dyDescent="0.35">
      <c r="D2594" s="24" t="str">
        <f t="shared" si="130"/>
        <v/>
      </c>
      <c r="E2594" s="25" t="str">
        <f t="shared" si="128"/>
        <v/>
      </c>
      <c r="F2594" s="24" t="str">
        <f t="shared" si="129"/>
        <v/>
      </c>
    </row>
    <row r="2595" spans="4:6" hidden="1" x14ac:dyDescent="0.35">
      <c r="D2595" s="24" t="str">
        <f t="shared" si="130"/>
        <v/>
      </c>
      <c r="E2595" s="25" t="str">
        <f t="shared" si="128"/>
        <v/>
      </c>
      <c r="F2595" s="24" t="str">
        <f t="shared" si="129"/>
        <v/>
      </c>
    </row>
    <row r="2596" spans="4:6" hidden="1" x14ac:dyDescent="0.35">
      <c r="D2596" s="24" t="str">
        <f t="shared" si="130"/>
        <v/>
      </c>
      <c r="E2596" s="25" t="str">
        <f t="shared" si="128"/>
        <v/>
      </c>
      <c r="F2596" s="24" t="str">
        <f t="shared" si="129"/>
        <v/>
      </c>
    </row>
    <row r="2597" spans="4:6" hidden="1" x14ac:dyDescent="0.35">
      <c r="D2597" s="24" t="str">
        <f t="shared" si="130"/>
        <v/>
      </c>
      <c r="E2597" s="25" t="str">
        <f t="shared" si="128"/>
        <v/>
      </c>
      <c r="F2597" s="24" t="str">
        <f t="shared" si="129"/>
        <v/>
      </c>
    </row>
    <row r="2598" spans="4:6" hidden="1" x14ac:dyDescent="0.35">
      <c r="D2598" s="24" t="str">
        <f t="shared" si="130"/>
        <v/>
      </c>
      <c r="E2598" s="25" t="str">
        <f t="shared" si="128"/>
        <v/>
      </c>
      <c r="F2598" s="24" t="str">
        <f t="shared" si="129"/>
        <v/>
      </c>
    </row>
    <row r="2599" spans="4:6" hidden="1" x14ac:dyDescent="0.35">
      <c r="D2599" s="24" t="str">
        <f t="shared" si="130"/>
        <v/>
      </c>
      <c r="E2599" s="25" t="str">
        <f t="shared" si="128"/>
        <v/>
      </c>
      <c r="F2599" s="24" t="str">
        <f t="shared" si="129"/>
        <v/>
      </c>
    </row>
    <row r="2600" spans="4:6" hidden="1" x14ac:dyDescent="0.35">
      <c r="D2600" s="24" t="str">
        <f t="shared" si="130"/>
        <v/>
      </c>
      <c r="E2600" s="25" t="str">
        <f t="shared" si="128"/>
        <v/>
      </c>
      <c r="F2600" s="24" t="str">
        <f t="shared" si="129"/>
        <v/>
      </c>
    </row>
    <row r="2601" spans="4:6" hidden="1" x14ac:dyDescent="0.35">
      <c r="D2601" s="24" t="str">
        <f t="shared" si="130"/>
        <v/>
      </c>
      <c r="E2601" s="25" t="str">
        <f t="shared" si="128"/>
        <v/>
      </c>
      <c r="F2601" s="24" t="str">
        <f t="shared" si="129"/>
        <v/>
      </c>
    </row>
    <row r="2602" spans="4:6" hidden="1" x14ac:dyDescent="0.35">
      <c r="D2602" s="24" t="str">
        <f t="shared" si="130"/>
        <v/>
      </c>
      <c r="E2602" s="25" t="str">
        <f t="shared" si="128"/>
        <v/>
      </c>
      <c r="F2602" s="24" t="str">
        <f t="shared" si="129"/>
        <v/>
      </c>
    </row>
    <row r="2603" spans="4:6" hidden="1" x14ac:dyDescent="0.35">
      <c r="D2603" s="24" t="str">
        <f t="shared" si="130"/>
        <v/>
      </c>
      <c r="E2603" s="25" t="str">
        <f t="shared" si="128"/>
        <v/>
      </c>
      <c r="F2603" s="24" t="str">
        <f t="shared" si="129"/>
        <v/>
      </c>
    </row>
    <row r="2604" spans="4:6" hidden="1" x14ac:dyDescent="0.35">
      <c r="D2604" s="24" t="str">
        <f t="shared" si="130"/>
        <v/>
      </c>
      <c r="E2604" s="25" t="str">
        <f t="shared" si="128"/>
        <v/>
      </c>
      <c r="F2604" s="24" t="str">
        <f t="shared" si="129"/>
        <v/>
      </c>
    </row>
    <row r="2605" spans="4:6" hidden="1" x14ac:dyDescent="0.35">
      <c r="D2605" s="24" t="str">
        <f t="shared" si="130"/>
        <v/>
      </c>
      <c r="E2605" s="25" t="str">
        <f t="shared" si="128"/>
        <v/>
      </c>
      <c r="F2605" s="24" t="str">
        <f t="shared" si="129"/>
        <v/>
      </c>
    </row>
    <row r="2606" spans="4:6" hidden="1" x14ac:dyDescent="0.35">
      <c r="D2606" s="24" t="str">
        <f t="shared" si="130"/>
        <v/>
      </c>
      <c r="E2606" s="25" t="str">
        <f t="shared" si="128"/>
        <v/>
      </c>
      <c r="F2606" s="24" t="str">
        <f t="shared" si="129"/>
        <v/>
      </c>
    </row>
    <row r="2607" spans="4:6" hidden="1" x14ac:dyDescent="0.35">
      <c r="D2607" s="24" t="str">
        <f t="shared" si="130"/>
        <v/>
      </c>
      <c r="E2607" s="25" t="str">
        <f t="shared" si="128"/>
        <v/>
      </c>
      <c r="F2607" s="24" t="str">
        <f t="shared" si="129"/>
        <v/>
      </c>
    </row>
    <row r="2608" spans="4:6" hidden="1" x14ac:dyDescent="0.35">
      <c r="D2608" s="24" t="str">
        <f t="shared" si="130"/>
        <v/>
      </c>
      <c r="E2608" s="25" t="str">
        <f t="shared" si="128"/>
        <v/>
      </c>
      <c r="F2608" s="24" t="str">
        <f t="shared" si="129"/>
        <v/>
      </c>
    </row>
    <row r="2609" spans="4:6" hidden="1" x14ac:dyDescent="0.35">
      <c r="D2609" s="24" t="str">
        <f t="shared" si="130"/>
        <v/>
      </c>
      <c r="E2609" s="25" t="str">
        <f t="shared" si="128"/>
        <v/>
      </c>
      <c r="F2609" s="24" t="str">
        <f t="shared" si="129"/>
        <v/>
      </c>
    </row>
    <row r="2610" spans="4:6" hidden="1" x14ac:dyDescent="0.35">
      <c r="D2610" s="24" t="str">
        <f t="shared" si="130"/>
        <v/>
      </c>
      <c r="E2610" s="25" t="str">
        <f t="shared" si="128"/>
        <v/>
      </c>
      <c r="F2610" s="24" t="str">
        <f t="shared" si="129"/>
        <v/>
      </c>
    </row>
    <row r="2611" spans="4:6" hidden="1" x14ac:dyDescent="0.35">
      <c r="D2611" s="24" t="str">
        <f t="shared" si="130"/>
        <v/>
      </c>
      <c r="E2611" s="25" t="str">
        <f t="shared" si="128"/>
        <v/>
      </c>
      <c r="F2611" s="24" t="str">
        <f t="shared" si="129"/>
        <v/>
      </c>
    </row>
    <row r="2612" spans="4:6" hidden="1" x14ac:dyDescent="0.35">
      <c r="D2612" s="24" t="str">
        <f t="shared" si="130"/>
        <v/>
      </c>
      <c r="E2612" s="25" t="str">
        <f t="shared" si="128"/>
        <v/>
      </c>
      <c r="F2612" s="24" t="str">
        <f t="shared" si="129"/>
        <v/>
      </c>
    </row>
    <row r="2613" spans="4:6" hidden="1" x14ac:dyDescent="0.35">
      <c r="D2613" s="24" t="str">
        <f t="shared" si="130"/>
        <v/>
      </c>
      <c r="E2613" s="25" t="str">
        <f t="shared" si="128"/>
        <v/>
      </c>
      <c r="F2613" s="24" t="str">
        <f t="shared" si="129"/>
        <v/>
      </c>
    </row>
    <row r="2614" spans="4:6" hidden="1" x14ac:dyDescent="0.35">
      <c r="D2614" s="24" t="str">
        <f t="shared" si="130"/>
        <v/>
      </c>
      <c r="E2614" s="25" t="str">
        <f t="shared" si="128"/>
        <v/>
      </c>
      <c r="F2614" s="24" t="str">
        <f t="shared" si="129"/>
        <v/>
      </c>
    </row>
    <row r="2615" spans="4:6" hidden="1" x14ac:dyDescent="0.35">
      <c r="D2615" s="24" t="str">
        <f t="shared" si="130"/>
        <v/>
      </c>
      <c r="E2615" s="25" t="str">
        <f t="shared" si="128"/>
        <v/>
      </c>
      <c r="F2615" s="24" t="str">
        <f t="shared" si="129"/>
        <v/>
      </c>
    </row>
    <row r="2616" spans="4:6" hidden="1" x14ac:dyDescent="0.35">
      <c r="D2616" s="24" t="str">
        <f t="shared" si="130"/>
        <v/>
      </c>
      <c r="E2616" s="25" t="str">
        <f t="shared" si="128"/>
        <v/>
      </c>
      <c r="F2616" s="24" t="str">
        <f t="shared" si="129"/>
        <v/>
      </c>
    </row>
    <row r="2617" spans="4:6" hidden="1" x14ac:dyDescent="0.35">
      <c r="D2617" s="24" t="str">
        <f t="shared" si="130"/>
        <v/>
      </c>
      <c r="E2617" s="25" t="str">
        <f t="shared" si="128"/>
        <v/>
      </c>
      <c r="F2617" s="24" t="str">
        <f t="shared" si="129"/>
        <v/>
      </c>
    </row>
    <row r="2618" spans="4:6" hidden="1" x14ac:dyDescent="0.35">
      <c r="D2618" s="24" t="str">
        <f t="shared" si="130"/>
        <v/>
      </c>
      <c r="E2618" s="25" t="str">
        <f t="shared" si="128"/>
        <v/>
      </c>
      <c r="F2618" s="24" t="str">
        <f t="shared" si="129"/>
        <v/>
      </c>
    </row>
    <row r="2619" spans="4:6" hidden="1" x14ac:dyDescent="0.35">
      <c r="D2619" s="24" t="str">
        <f t="shared" si="130"/>
        <v/>
      </c>
      <c r="E2619" s="25" t="str">
        <f t="shared" si="128"/>
        <v/>
      </c>
      <c r="F2619" s="24" t="str">
        <f t="shared" si="129"/>
        <v/>
      </c>
    </row>
    <row r="2620" spans="4:6" hidden="1" x14ac:dyDescent="0.35">
      <c r="D2620" s="24" t="str">
        <f t="shared" si="130"/>
        <v/>
      </c>
      <c r="E2620" s="25" t="str">
        <f t="shared" si="128"/>
        <v/>
      </c>
      <c r="F2620" s="24" t="str">
        <f t="shared" si="129"/>
        <v/>
      </c>
    </row>
    <row r="2621" spans="4:6" hidden="1" x14ac:dyDescent="0.35">
      <c r="D2621" s="24" t="str">
        <f t="shared" si="130"/>
        <v/>
      </c>
      <c r="E2621" s="25" t="str">
        <f t="shared" si="128"/>
        <v/>
      </c>
      <c r="F2621" s="24" t="str">
        <f t="shared" si="129"/>
        <v/>
      </c>
    </row>
    <row r="2622" spans="4:6" hidden="1" x14ac:dyDescent="0.35">
      <c r="D2622" s="24" t="str">
        <f t="shared" si="130"/>
        <v/>
      </c>
      <c r="E2622" s="25" t="str">
        <f t="shared" si="128"/>
        <v/>
      </c>
      <c r="F2622" s="24" t="str">
        <f t="shared" si="129"/>
        <v/>
      </c>
    </row>
    <row r="2623" spans="4:6" hidden="1" x14ac:dyDescent="0.35">
      <c r="D2623" s="24" t="str">
        <f t="shared" si="130"/>
        <v/>
      </c>
      <c r="E2623" s="25" t="str">
        <f t="shared" si="128"/>
        <v/>
      </c>
      <c r="F2623" s="24" t="str">
        <f t="shared" si="129"/>
        <v/>
      </c>
    </row>
    <row r="2624" spans="4:6" hidden="1" x14ac:dyDescent="0.35">
      <c r="D2624" s="24" t="str">
        <f t="shared" si="130"/>
        <v/>
      </c>
      <c r="E2624" s="25" t="str">
        <f t="shared" si="128"/>
        <v/>
      </c>
      <c r="F2624" s="24" t="str">
        <f t="shared" si="129"/>
        <v/>
      </c>
    </row>
    <row r="2625" spans="4:6" hidden="1" x14ac:dyDescent="0.35">
      <c r="D2625" s="24" t="str">
        <f t="shared" si="130"/>
        <v/>
      </c>
      <c r="E2625" s="25" t="str">
        <f t="shared" si="128"/>
        <v/>
      </c>
      <c r="F2625" s="24" t="str">
        <f t="shared" si="129"/>
        <v/>
      </c>
    </row>
    <row r="2626" spans="4:6" hidden="1" x14ac:dyDescent="0.35">
      <c r="D2626" s="24" t="str">
        <f t="shared" si="130"/>
        <v/>
      </c>
      <c r="E2626" s="25" t="str">
        <f t="shared" ref="E2626:E2689" si="131">IF(ISBLANK(G2626),"",IFERROR(VLOOKUP(G2626,FloraSpeciesList,2,FALSE),""))</f>
        <v/>
      </c>
      <c r="F2626" s="24" t="str">
        <f t="shared" ref="F2626:F2689" si="132">IF(ISBLANK(G2626),"",IFERROR(IF(VLOOKUP(G2626,FloraSpeciesList,3,FALSE)=0,"",VLOOKUP(G2626,FloraSpeciesList,3,FALSE)),""))</f>
        <v/>
      </c>
    </row>
    <row r="2627" spans="4:6" hidden="1" x14ac:dyDescent="0.35">
      <c r="D2627" s="24" t="str">
        <f t="shared" si="130"/>
        <v/>
      </c>
      <c r="E2627" s="25" t="str">
        <f t="shared" si="131"/>
        <v/>
      </c>
      <c r="F2627" s="24" t="str">
        <f t="shared" si="132"/>
        <v/>
      </c>
    </row>
    <row r="2628" spans="4:6" hidden="1" x14ac:dyDescent="0.35">
      <c r="D2628" s="24" t="str">
        <f t="shared" ref="D2628:D2691" si="133">IF(ISBLANK(G2628),"","FL")</f>
        <v/>
      </c>
      <c r="E2628" s="25" t="str">
        <f t="shared" si="131"/>
        <v/>
      </c>
      <c r="F2628" s="24" t="str">
        <f t="shared" si="132"/>
        <v/>
      </c>
    </row>
    <row r="2629" spans="4:6" hidden="1" x14ac:dyDescent="0.35">
      <c r="D2629" s="24" t="str">
        <f t="shared" si="133"/>
        <v/>
      </c>
      <c r="E2629" s="25" t="str">
        <f t="shared" si="131"/>
        <v/>
      </c>
      <c r="F2629" s="24" t="str">
        <f t="shared" si="132"/>
        <v/>
      </c>
    </row>
    <row r="2630" spans="4:6" hidden="1" x14ac:dyDescent="0.35">
      <c r="D2630" s="24" t="str">
        <f t="shared" si="133"/>
        <v/>
      </c>
      <c r="E2630" s="25" t="str">
        <f t="shared" si="131"/>
        <v/>
      </c>
      <c r="F2630" s="24" t="str">
        <f t="shared" si="132"/>
        <v/>
      </c>
    </row>
    <row r="2631" spans="4:6" hidden="1" x14ac:dyDescent="0.35">
      <c r="D2631" s="24" t="str">
        <f t="shared" si="133"/>
        <v/>
      </c>
      <c r="E2631" s="25" t="str">
        <f t="shared" si="131"/>
        <v/>
      </c>
      <c r="F2631" s="24" t="str">
        <f t="shared" si="132"/>
        <v/>
      </c>
    </row>
    <row r="2632" spans="4:6" hidden="1" x14ac:dyDescent="0.35">
      <c r="D2632" s="24" t="str">
        <f t="shared" si="133"/>
        <v/>
      </c>
      <c r="E2632" s="25" t="str">
        <f t="shared" si="131"/>
        <v/>
      </c>
      <c r="F2632" s="24" t="str">
        <f t="shared" si="132"/>
        <v/>
      </c>
    </row>
    <row r="2633" spans="4:6" hidden="1" x14ac:dyDescent="0.35">
      <c r="D2633" s="24" t="str">
        <f t="shared" si="133"/>
        <v/>
      </c>
      <c r="E2633" s="25" t="str">
        <f t="shared" si="131"/>
        <v/>
      </c>
      <c r="F2633" s="24" t="str">
        <f t="shared" si="132"/>
        <v/>
      </c>
    </row>
    <row r="2634" spans="4:6" hidden="1" x14ac:dyDescent="0.35">
      <c r="D2634" s="24" t="str">
        <f t="shared" si="133"/>
        <v/>
      </c>
      <c r="E2634" s="25" t="str">
        <f t="shared" si="131"/>
        <v/>
      </c>
      <c r="F2634" s="24" t="str">
        <f t="shared" si="132"/>
        <v/>
      </c>
    </row>
    <row r="2635" spans="4:6" hidden="1" x14ac:dyDescent="0.35">
      <c r="D2635" s="24" t="str">
        <f t="shared" si="133"/>
        <v/>
      </c>
      <c r="E2635" s="25" t="str">
        <f t="shared" si="131"/>
        <v/>
      </c>
      <c r="F2635" s="24" t="str">
        <f t="shared" si="132"/>
        <v/>
      </c>
    </row>
    <row r="2636" spans="4:6" hidden="1" x14ac:dyDescent="0.35">
      <c r="D2636" s="24" t="str">
        <f t="shared" si="133"/>
        <v/>
      </c>
      <c r="E2636" s="25" t="str">
        <f t="shared" si="131"/>
        <v/>
      </c>
      <c r="F2636" s="24" t="str">
        <f t="shared" si="132"/>
        <v/>
      </c>
    </row>
    <row r="2637" spans="4:6" hidden="1" x14ac:dyDescent="0.35">
      <c r="D2637" s="24" t="str">
        <f t="shared" si="133"/>
        <v/>
      </c>
      <c r="E2637" s="25" t="str">
        <f t="shared" si="131"/>
        <v/>
      </c>
      <c r="F2637" s="24" t="str">
        <f t="shared" si="132"/>
        <v/>
      </c>
    </row>
    <row r="2638" spans="4:6" hidden="1" x14ac:dyDescent="0.35">
      <c r="D2638" s="24" t="str">
        <f t="shared" si="133"/>
        <v/>
      </c>
      <c r="E2638" s="25" t="str">
        <f t="shared" si="131"/>
        <v/>
      </c>
      <c r="F2638" s="24" t="str">
        <f t="shared" si="132"/>
        <v/>
      </c>
    </row>
    <row r="2639" spans="4:6" hidden="1" x14ac:dyDescent="0.35">
      <c r="D2639" s="24" t="str">
        <f t="shared" si="133"/>
        <v/>
      </c>
      <c r="E2639" s="25" t="str">
        <f t="shared" si="131"/>
        <v/>
      </c>
      <c r="F2639" s="24" t="str">
        <f t="shared" si="132"/>
        <v/>
      </c>
    </row>
    <row r="2640" spans="4:6" hidden="1" x14ac:dyDescent="0.35">
      <c r="D2640" s="24" t="str">
        <f t="shared" si="133"/>
        <v/>
      </c>
      <c r="E2640" s="25" t="str">
        <f t="shared" si="131"/>
        <v/>
      </c>
      <c r="F2640" s="24" t="str">
        <f t="shared" si="132"/>
        <v/>
      </c>
    </row>
    <row r="2641" spans="4:6" hidden="1" x14ac:dyDescent="0.35">
      <c r="D2641" s="24" t="str">
        <f t="shared" si="133"/>
        <v/>
      </c>
      <c r="E2641" s="25" t="str">
        <f t="shared" si="131"/>
        <v/>
      </c>
      <c r="F2641" s="24" t="str">
        <f t="shared" si="132"/>
        <v/>
      </c>
    </row>
    <row r="2642" spans="4:6" hidden="1" x14ac:dyDescent="0.35">
      <c r="D2642" s="24" t="str">
        <f t="shared" si="133"/>
        <v/>
      </c>
      <c r="E2642" s="25" t="str">
        <f t="shared" si="131"/>
        <v/>
      </c>
      <c r="F2642" s="24" t="str">
        <f t="shared" si="132"/>
        <v/>
      </c>
    </row>
    <row r="2643" spans="4:6" hidden="1" x14ac:dyDescent="0.35">
      <c r="D2643" s="24" t="str">
        <f t="shared" si="133"/>
        <v/>
      </c>
      <c r="E2643" s="25" t="str">
        <f t="shared" si="131"/>
        <v/>
      </c>
      <c r="F2643" s="24" t="str">
        <f t="shared" si="132"/>
        <v/>
      </c>
    </row>
    <row r="2644" spans="4:6" hidden="1" x14ac:dyDescent="0.35">
      <c r="D2644" s="24" t="str">
        <f t="shared" si="133"/>
        <v/>
      </c>
      <c r="E2644" s="25" t="str">
        <f t="shared" si="131"/>
        <v/>
      </c>
      <c r="F2644" s="24" t="str">
        <f t="shared" si="132"/>
        <v/>
      </c>
    </row>
    <row r="2645" spans="4:6" hidden="1" x14ac:dyDescent="0.35">
      <c r="D2645" s="24" t="str">
        <f t="shared" si="133"/>
        <v/>
      </c>
      <c r="E2645" s="25" t="str">
        <f t="shared" si="131"/>
        <v/>
      </c>
      <c r="F2645" s="24" t="str">
        <f t="shared" si="132"/>
        <v/>
      </c>
    </row>
    <row r="2646" spans="4:6" hidden="1" x14ac:dyDescent="0.35">
      <c r="D2646" s="24" t="str">
        <f t="shared" si="133"/>
        <v/>
      </c>
      <c r="E2646" s="25" t="str">
        <f t="shared" si="131"/>
        <v/>
      </c>
      <c r="F2646" s="24" t="str">
        <f t="shared" si="132"/>
        <v/>
      </c>
    </row>
    <row r="2647" spans="4:6" hidden="1" x14ac:dyDescent="0.35">
      <c r="D2647" s="24" t="str">
        <f t="shared" si="133"/>
        <v/>
      </c>
      <c r="E2647" s="25" t="str">
        <f t="shared" si="131"/>
        <v/>
      </c>
      <c r="F2647" s="24" t="str">
        <f t="shared" si="132"/>
        <v/>
      </c>
    </row>
    <row r="2648" spans="4:6" hidden="1" x14ac:dyDescent="0.35">
      <c r="D2648" s="24" t="str">
        <f t="shared" si="133"/>
        <v/>
      </c>
      <c r="E2648" s="25" t="str">
        <f t="shared" si="131"/>
        <v/>
      </c>
      <c r="F2648" s="24" t="str">
        <f t="shared" si="132"/>
        <v/>
      </c>
    </row>
    <row r="2649" spans="4:6" hidden="1" x14ac:dyDescent="0.35">
      <c r="D2649" s="24" t="str">
        <f t="shared" si="133"/>
        <v/>
      </c>
      <c r="E2649" s="25" t="str">
        <f t="shared" si="131"/>
        <v/>
      </c>
      <c r="F2649" s="24" t="str">
        <f t="shared" si="132"/>
        <v/>
      </c>
    </row>
    <row r="2650" spans="4:6" hidden="1" x14ac:dyDescent="0.35">
      <c r="D2650" s="24" t="str">
        <f t="shared" si="133"/>
        <v/>
      </c>
      <c r="E2650" s="25" t="str">
        <f t="shared" si="131"/>
        <v/>
      </c>
      <c r="F2650" s="24" t="str">
        <f t="shared" si="132"/>
        <v/>
      </c>
    </row>
    <row r="2651" spans="4:6" hidden="1" x14ac:dyDescent="0.35">
      <c r="D2651" s="24" t="str">
        <f t="shared" si="133"/>
        <v/>
      </c>
      <c r="E2651" s="25" t="str">
        <f t="shared" si="131"/>
        <v/>
      </c>
      <c r="F2651" s="24" t="str">
        <f t="shared" si="132"/>
        <v/>
      </c>
    </row>
    <row r="2652" spans="4:6" hidden="1" x14ac:dyDescent="0.35">
      <c r="D2652" s="24" t="str">
        <f t="shared" si="133"/>
        <v/>
      </c>
      <c r="E2652" s="25" t="str">
        <f t="shared" si="131"/>
        <v/>
      </c>
      <c r="F2652" s="24" t="str">
        <f t="shared" si="132"/>
        <v/>
      </c>
    </row>
    <row r="2653" spans="4:6" hidden="1" x14ac:dyDescent="0.35">
      <c r="D2653" s="24" t="str">
        <f t="shared" si="133"/>
        <v/>
      </c>
      <c r="E2653" s="25" t="str">
        <f t="shared" si="131"/>
        <v/>
      </c>
      <c r="F2653" s="24" t="str">
        <f t="shared" si="132"/>
        <v/>
      </c>
    </row>
    <row r="2654" spans="4:6" hidden="1" x14ac:dyDescent="0.35">
      <c r="D2654" s="24" t="str">
        <f t="shared" si="133"/>
        <v/>
      </c>
      <c r="E2654" s="25" t="str">
        <f t="shared" si="131"/>
        <v/>
      </c>
      <c r="F2654" s="24" t="str">
        <f t="shared" si="132"/>
        <v/>
      </c>
    </row>
    <row r="2655" spans="4:6" hidden="1" x14ac:dyDescent="0.35">
      <c r="D2655" s="24" t="str">
        <f t="shared" si="133"/>
        <v/>
      </c>
      <c r="E2655" s="25" t="str">
        <f t="shared" si="131"/>
        <v/>
      </c>
      <c r="F2655" s="24" t="str">
        <f t="shared" si="132"/>
        <v/>
      </c>
    </row>
    <row r="2656" spans="4:6" hidden="1" x14ac:dyDescent="0.35">
      <c r="D2656" s="24" t="str">
        <f t="shared" si="133"/>
        <v/>
      </c>
      <c r="E2656" s="25" t="str">
        <f t="shared" si="131"/>
        <v/>
      </c>
      <c r="F2656" s="24" t="str">
        <f t="shared" si="132"/>
        <v/>
      </c>
    </row>
    <row r="2657" spans="4:6" hidden="1" x14ac:dyDescent="0.35">
      <c r="D2657" s="24" t="str">
        <f t="shared" si="133"/>
        <v/>
      </c>
      <c r="E2657" s="25" t="str">
        <f t="shared" si="131"/>
        <v/>
      </c>
      <c r="F2657" s="24" t="str">
        <f t="shared" si="132"/>
        <v/>
      </c>
    </row>
    <row r="2658" spans="4:6" hidden="1" x14ac:dyDescent="0.35">
      <c r="D2658" s="24" t="str">
        <f t="shared" si="133"/>
        <v/>
      </c>
      <c r="E2658" s="25" t="str">
        <f t="shared" si="131"/>
        <v/>
      </c>
      <c r="F2658" s="24" t="str">
        <f t="shared" si="132"/>
        <v/>
      </c>
    </row>
    <row r="2659" spans="4:6" hidden="1" x14ac:dyDescent="0.35">
      <c r="D2659" s="24" t="str">
        <f t="shared" si="133"/>
        <v/>
      </c>
      <c r="E2659" s="25" t="str">
        <f t="shared" si="131"/>
        <v/>
      </c>
      <c r="F2659" s="24" t="str">
        <f t="shared" si="132"/>
        <v/>
      </c>
    </row>
    <row r="2660" spans="4:6" hidden="1" x14ac:dyDescent="0.35">
      <c r="D2660" s="24" t="str">
        <f t="shared" si="133"/>
        <v/>
      </c>
      <c r="E2660" s="25" t="str">
        <f t="shared" si="131"/>
        <v/>
      </c>
      <c r="F2660" s="24" t="str">
        <f t="shared" si="132"/>
        <v/>
      </c>
    </row>
    <row r="2661" spans="4:6" hidden="1" x14ac:dyDescent="0.35">
      <c r="D2661" s="24" t="str">
        <f t="shared" si="133"/>
        <v/>
      </c>
      <c r="E2661" s="25" t="str">
        <f t="shared" si="131"/>
        <v/>
      </c>
      <c r="F2661" s="24" t="str">
        <f t="shared" si="132"/>
        <v/>
      </c>
    </row>
    <row r="2662" spans="4:6" hidden="1" x14ac:dyDescent="0.35">
      <c r="D2662" s="24" t="str">
        <f t="shared" si="133"/>
        <v/>
      </c>
      <c r="E2662" s="25" t="str">
        <f t="shared" si="131"/>
        <v/>
      </c>
      <c r="F2662" s="24" t="str">
        <f t="shared" si="132"/>
        <v/>
      </c>
    </row>
    <row r="2663" spans="4:6" hidden="1" x14ac:dyDescent="0.35">
      <c r="D2663" s="24" t="str">
        <f t="shared" si="133"/>
        <v/>
      </c>
      <c r="E2663" s="25" t="str">
        <f t="shared" si="131"/>
        <v/>
      </c>
      <c r="F2663" s="24" t="str">
        <f t="shared" si="132"/>
        <v/>
      </c>
    </row>
    <row r="2664" spans="4:6" hidden="1" x14ac:dyDescent="0.35">
      <c r="D2664" s="24" t="str">
        <f t="shared" si="133"/>
        <v/>
      </c>
      <c r="E2664" s="25" t="str">
        <f t="shared" si="131"/>
        <v/>
      </c>
      <c r="F2664" s="24" t="str">
        <f t="shared" si="132"/>
        <v/>
      </c>
    </row>
    <row r="2665" spans="4:6" hidden="1" x14ac:dyDescent="0.35">
      <c r="D2665" s="24" t="str">
        <f t="shared" si="133"/>
        <v/>
      </c>
      <c r="E2665" s="25" t="str">
        <f t="shared" si="131"/>
        <v/>
      </c>
      <c r="F2665" s="24" t="str">
        <f t="shared" si="132"/>
        <v/>
      </c>
    </row>
    <row r="2666" spans="4:6" hidden="1" x14ac:dyDescent="0.35">
      <c r="D2666" s="24" t="str">
        <f t="shared" si="133"/>
        <v/>
      </c>
      <c r="E2666" s="25" t="str">
        <f t="shared" si="131"/>
        <v/>
      </c>
      <c r="F2666" s="24" t="str">
        <f t="shared" si="132"/>
        <v/>
      </c>
    </row>
    <row r="2667" spans="4:6" hidden="1" x14ac:dyDescent="0.35">
      <c r="D2667" s="24" t="str">
        <f t="shared" si="133"/>
        <v/>
      </c>
      <c r="E2667" s="25" t="str">
        <f t="shared" si="131"/>
        <v/>
      </c>
      <c r="F2667" s="24" t="str">
        <f t="shared" si="132"/>
        <v/>
      </c>
    </row>
    <row r="2668" spans="4:6" hidden="1" x14ac:dyDescent="0.35">
      <c r="D2668" s="24" t="str">
        <f t="shared" si="133"/>
        <v/>
      </c>
      <c r="E2668" s="25" t="str">
        <f t="shared" si="131"/>
        <v/>
      </c>
      <c r="F2668" s="24" t="str">
        <f t="shared" si="132"/>
        <v/>
      </c>
    </row>
    <row r="2669" spans="4:6" hidden="1" x14ac:dyDescent="0.35">
      <c r="D2669" s="24" t="str">
        <f t="shared" si="133"/>
        <v/>
      </c>
      <c r="E2669" s="25" t="str">
        <f t="shared" si="131"/>
        <v/>
      </c>
      <c r="F2669" s="24" t="str">
        <f t="shared" si="132"/>
        <v/>
      </c>
    </row>
    <row r="2670" spans="4:6" hidden="1" x14ac:dyDescent="0.35">
      <c r="D2670" s="24" t="str">
        <f t="shared" si="133"/>
        <v/>
      </c>
      <c r="E2670" s="25" t="str">
        <f t="shared" si="131"/>
        <v/>
      </c>
      <c r="F2670" s="24" t="str">
        <f t="shared" si="132"/>
        <v/>
      </c>
    </row>
    <row r="2671" spans="4:6" hidden="1" x14ac:dyDescent="0.35">
      <c r="D2671" s="24" t="str">
        <f t="shared" si="133"/>
        <v/>
      </c>
      <c r="E2671" s="25" t="str">
        <f t="shared" si="131"/>
        <v/>
      </c>
      <c r="F2671" s="24" t="str">
        <f t="shared" si="132"/>
        <v/>
      </c>
    </row>
    <row r="2672" spans="4:6" hidden="1" x14ac:dyDescent="0.35">
      <c r="D2672" s="24" t="str">
        <f t="shared" si="133"/>
        <v/>
      </c>
      <c r="E2672" s="25" t="str">
        <f t="shared" si="131"/>
        <v/>
      </c>
      <c r="F2672" s="24" t="str">
        <f t="shared" si="132"/>
        <v/>
      </c>
    </row>
    <row r="2673" spans="4:6" hidden="1" x14ac:dyDescent="0.35">
      <c r="D2673" s="24" t="str">
        <f t="shared" si="133"/>
        <v/>
      </c>
      <c r="E2673" s="25" t="str">
        <f t="shared" si="131"/>
        <v/>
      </c>
      <c r="F2673" s="24" t="str">
        <f t="shared" si="132"/>
        <v/>
      </c>
    </row>
    <row r="2674" spans="4:6" hidden="1" x14ac:dyDescent="0.35">
      <c r="D2674" s="24" t="str">
        <f t="shared" si="133"/>
        <v/>
      </c>
      <c r="E2674" s="25" t="str">
        <f t="shared" si="131"/>
        <v/>
      </c>
      <c r="F2674" s="24" t="str">
        <f t="shared" si="132"/>
        <v/>
      </c>
    </row>
    <row r="2675" spans="4:6" hidden="1" x14ac:dyDescent="0.35">
      <c r="D2675" s="24" t="str">
        <f t="shared" si="133"/>
        <v/>
      </c>
      <c r="E2675" s="25" t="str">
        <f t="shared" si="131"/>
        <v/>
      </c>
      <c r="F2675" s="24" t="str">
        <f t="shared" si="132"/>
        <v/>
      </c>
    </row>
    <row r="2676" spans="4:6" hidden="1" x14ac:dyDescent="0.35">
      <c r="D2676" s="24" t="str">
        <f t="shared" si="133"/>
        <v/>
      </c>
      <c r="E2676" s="25" t="str">
        <f t="shared" si="131"/>
        <v/>
      </c>
      <c r="F2676" s="24" t="str">
        <f t="shared" si="132"/>
        <v/>
      </c>
    </row>
    <row r="2677" spans="4:6" hidden="1" x14ac:dyDescent="0.35">
      <c r="D2677" s="24" t="str">
        <f t="shared" si="133"/>
        <v/>
      </c>
      <c r="E2677" s="25" t="str">
        <f t="shared" si="131"/>
        <v/>
      </c>
      <c r="F2677" s="24" t="str">
        <f t="shared" si="132"/>
        <v/>
      </c>
    </row>
    <row r="2678" spans="4:6" hidden="1" x14ac:dyDescent="0.35">
      <c r="D2678" s="24" t="str">
        <f t="shared" si="133"/>
        <v/>
      </c>
      <c r="E2678" s="25" t="str">
        <f t="shared" si="131"/>
        <v/>
      </c>
      <c r="F2678" s="24" t="str">
        <f t="shared" si="132"/>
        <v/>
      </c>
    </row>
    <row r="2679" spans="4:6" hidden="1" x14ac:dyDescent="0.35">
      <c r="D2679" s="24" t="str">
        <f t="shared" si="133"/>
        <v/>
      </c>
      <c r="E2679" s="25" t="str">
        <f t="shared" si="131"/>
        <v/>
      </c>
      <c r="F2679" s="24" t="str">
        <f t="shared" si="132"/>
        <v/>
      </c>
    </row>
    <row r="2680" spans="4:6" hidden="1" x14ac:dyDescent="0.35">
      <c r="D2680" s="24" t="str">
        <f t="shared" si="133"/>
        <v/>
      </c>
      <c r="E2680" s="25" t="str">
        <f t="shared" si="131"/>
        <v/>
      </c>
      <c r="F2680" s="24" t="str">
        <f t="shared" si="132"/>
        <v/>
      </c>
    </row>
    <row r="2681" spans="4:6" hidden="1" x14ac:dyDescent="0.35">
      <c r="D2681" s="24" t="str">
        <f t="shared" si="133"/>
        <v/>
      </c>
      <c r="E2681" s="25" t="str">
        <f t="shared" si="131"/>
        <v/>
      </c>
      <c r="F2681" s="24" t="str">
        <f t="shared" si="132"/>
        <v/>
      </c>
    </row>
    <row r="2682" spans="4:6" hidden="1" x14ac:dyDescent="0.35">
      <c r="D2682" s="24" t="str">
        <f t="shared" si="133"/>
        <v/>
      </c>
      <c r="E2682" s="25" t="str">
        <f t="shared" si="131"/>
        <v/>
      </c>
      <c r="F2682" s="24" t="str">
        <f t="shared" si="132"/>
        <v/>
      </c>
    </row>
    <row r="2683" spans="4:6" hidden="1" x14ac:dyDescent="0.35">
      <c r="D2683" s="24" t="str">
        <f t="shared" si="133"/>
        <v/>
      </c>
      <c r="E2683" s="25" t="str">
        <f t="shared" si="131"/>
        <v/>
      </c>
      <c r="F2683" s="24" t="str">
        <f t="shared" si="132"/>
        <v/>
      </c>
    </row>
    <row r="2684" spans="4:6" hidden="1" x14ac:dyDescent="0.35">
      <c r="D2684" s="24" t="str">
        <f t="shared" si="133"/>
        <v/>
      </c>
      <c r="E2684" s="25" t="str">
        <f t="shared" si="131"/>
        <v/>
      </c>
      <c r="F2684" s="24" t="str">
        <f t="shared" si="132"/>
        <v/>
      </c>
    </row>
    <row r="2685" spans="4:6" hidden="1" x14ac:dyDescent="0.35">
      <c r="D2685" s="24" t="str">
        <f t="shared" si="133"/>
        <v/>
      </c>
      <c r="E2685" s="25" t="str">
        <f t="shared" si="131"/>
        <v/>
      </c>
      <c r="F2685" s="24" t="str">
        <f t="shared" si="132"/>
        <v/>
      </c>
    </row>
    <row r="2686" spans="4:6" hidden="1" x14ac:dyDescent="0.35">
      <c r="D2686" s="24" t="str">
        <f t="shared" si="133"/>
        <v/>
      </c>
      <c r="E2686" s="25" t="str">
        <f t="shared" si="131"/>
        <v/>
      </c>
      <c r="F2686" s="24" t="str">
        <f t="shared" si="132"/>
        <v/>
      </c>
    </row>
    <row r="2687" spans="4:6" hidden="1" x14ac:dyDescent="0.35">
      <c r="D2687" s="24" t="str">
        <f t="shared" si="133"/>
        <v/>
      </c>
      <c r="E2687" s="25" t="str">
        <f t="shared" si="131"/>
        <v/>
      </c>
      <c r="F2687" s="24" t="str">
        <f t="shared" si="132"/>
        <v/>
      </c>
    </row>
    <row r="2688" spans="4:6" hidden="1" x14ac:dyDescent="0.35">
      <c r="D2688" s="24" t="str">
        <f t="shared" si="133"/>
        <v/>
      </c>
      <c r="E2688" s="25" t="str">
        <f t="shared" si="131"/>
        <v/>
      </c>
      <c r="F2688" s="24" t="str">
        <f t="shared" si="132"/>
        <v/>
      </c>
    </row>
    <row r="2689" spans="4:6" hidden="1" x14ac:dyDescent="0.35">
      <c r="D2689" s="24" t="str">
        <f t="shared" si="133"/>
        <v/>
      </c>
      <c r="E2689" s="25" t="str">
        <f t="shared" si="131"/>
        <v/>
      </c>
      <c r="F2689" s="24" t="str">
        <f t="shared" si="132"/>
        <v/>
      </c>
    </row>
    <row r="2690" spans="4:6" hidden="1" x14ac:dyDescent="0.35">
      <c r="D2690" s="24" t="str">
        <f t="shared" si="133"/>
        <v/>
      </c>
      <c r="E2690" s="25" t="str">
        <f t="shared" ref="E2690:E2753" si="134">IF(ISBLANK(G2690),"",IFERROR(VLOOKUP(G2690,FloraSpeciesList,2,FALSE),""))</f>
        <v/>
      </c>
      <c r="F2690" s="24" t="str">
        <f t="shared" ref="F2690:F2753" si="135">IF(ISBLANK(G2690),"",IFERROR(IF(VLOOKUP(G2690,FloraSpeciesList,3,FALSE)=0,"",VLOOKUP(G2690,FloraSpeciesList,3,FALSE)),""))</f>
        <v/>
      </c>
    </row>
    <row r="2691" spans="4:6" hidden="1" x14ac:dyDescent="0.35">
      <c r="D2691" s="24" t="str">
        <f t="shared" si="133"/>
        <v/>
      </c>
      <c r="E2691" s="25" t="str">
        <f t="shared" si="134"/>
        <v/>
      </c>
      <c r="F2691" s="24" t="str">
        <f t="shared" si="135"/>
        <v/>
      </c>
    </row>
    <row r="2692" spans="4:6" hidden="1" x14ac:dyDescent="0.35">
      <c r="D2692" s="24" t="str">
        <f t="shared" ref="D2692:D2755" si="136">IF(ISBLANK(G2692),"","FL")</f>
        <v/>
      </c>
      <c r="E2692" s="25" t="str">
        <f t="shared" si="134"/>
        <v/>
      </c>
      <c r="F2692" s="24" t="str">
        <f t="shared" si="135"/>
        <v/>
      </c>
    </row>
    <row r="2693" spans="4:6" hidden="1" x14ac:dyDescent="0.35">
      <c r="D2693" s="24" t="str">
        <f t="shared" si="136"/>
        <v/>
      </c>
      <c r="E2693" s="25" t="str">
        <f t="shared" si="134"/>
        <v/>
      </c>
      <c r="F2693" s="24" t="str">
        <f t="shared" si="135"/>
        <v/>
      </c>
    </row>
    <row r="2694" spans="4:6" hidden="1" x14ac:dyDescent="0.35">
      <c r="D2694" s="24" t="str">
        <f t="shared" si="136"/>
        <v/>
      </c>
      <c r="E2694" s="25" t="str">
        <f t="shared" si="134"/>
        <v/>
      </c>
      <c r="F2694" s="24" t="str">
        <f t="shared" si="135"/>
        <v/>
      </c>
    </row>
    <row r="2695" spans="4:6" hidden="1" x14ac:dyDescent="0.35">
      <c r="D2695" s="24" t="str">
        <f t="shared" si="136"/>
        <v/>
      </c>
      <c r="E2695" s="25" t="str">
        <f t="shared" si="134"/>
        <v/>
      </c>
      <c r="F2695" s="24" t="str">
        <f t="shared" si="135"/>
        <v/>
      </c>
    </row>
    <row r="2696" spans="4:6" hidden="1" x14ac:dyDescent="0.35">
      <c r="D2696" s="24" t="str">
        <f t="shared" si="136"/>
        <v/>
      </c>
      <c r="E2696" s="25" t="str">
        <f t="shared" si="134"/>
        <v/>
      </c>
      <c r="F2696" s="24" t="str">
        <f t="shared" si="135"/>
        <v/>
      </c>
    </row>
    <row r="2697" spans="4:6" hidden="1" x14ac:dyDescent="0.35">
      <c r="D2697" s="24" t="str">
        <f t="shared" si="136"/>
        <v/>
      </c>
      <c r="E2697" s="25" t="str">
        <f t="shared" si="134"/>
        <v/>
      </c>
      <c r="F2697" s="24" t="str">
        <f t="shared" si="135"/>
        <v/>
      </c>
    </row>
    <row r="2698" spans="4:6" hidden="1" x14ac:dyDescent="0.35">
      <c r="D2698" s="24" t="str">
        <f t="shared" si="136"/>
        <v/>
      </c>
      <c r="E2698" s="25" t="str">
        <f t="shared" si="134"/>
        <v/>
      </c>
      <c r="F2698" s="24" t="str">
        <f t="shared" si="135"/>
        <v/>
      </c>
    </row>
    <row r="2699" spans="4:6" hidden="1" x14ac:dyDescent="0.35">
      <c r="D2699" s="24" t="str">
        <f t="shared" si="136"/>
        <v/>
      </c>
      <c r="E2699" s="25" t="str">
        <f t="shared" si="134"/>
        <v/>
      </c>
      <c r="F2699" s="24" t="str">
        <f t="shared" si="135"/>
        <v/>
      </c>
    </row>
    <row r="2700" spans="4:6" hidden="1" x14ac:dyDescent="0.35">
      <c r="D2700" s="24" t="str">
        <f t="shared" si="136"/>
        <v/>
      </c>
      <c r="E2700" s="25" t="str">
        <f t="shared" si="134"/>
        <v/>
      </c>
      <c r="F2700" s="24" t="str">
        <f t="shared" si="135"/>
        <v/>
      </c>
    </row>
    <row r="2701" spans="4:6" hidden="1" x14ac:dyDescent="0.35">
      <c r="D2701" s="24" t="str">
        <f t="shared" si="136"/>
        <v/>
      </c>
      <c r="E2701" s="25" t="str">
        <f t="shared" si="134"/>
        <v/>
      </c>
      <c r="F2701" s="24" t="str">
        <f t="shared" si="135"/>
        <v/>
      </c>
    </row>
    <row r="2702" spans="4:6" hidden="1" x14ac:dyDescent="0.35">
      <c r="D2702" s="24" t="str">
        <f t="shared" si="136"/>
        <v/>
      </c>
      <c r="E2702" s="25" t="str">
        <f t="shared" si="134"/>
        <v/>
      </c>
      <c r="F2702" s="24" t="str">
        <f t="shared" si="135"/>
        <v/>
      </c>
    </row>
    <row r="2703" spans="4:6" hidden="1" x14ac:dyDescent="0.35">
      <c r="D2703" s="24" t="str">
        <f t="shared" si="136"/>
        <v/>
      </c>
      <c r="E2703" s="25" t="str">
        <f t="shared" si="134"/>
        <v/>
      </c>
      <c r="F2703" s="24" t="str">
        <f t="shared" si="135"/>
        <v/>
      </c>
    </row>
    <row r="2704" spans="4:6" hidden="1" x14ac:dyDescent="0.35">
      <c r="D2704" s="24" t="str">
        <f t="shared" si="136"/>
        <v/>
      </c>
      <c r="E2704" s="25" t="str">
        <f t="shared" si="134"/>
        <v/>
      </c>
      <c r="F2704" s="24" t="str">
        <f t="shared" si="135"/>
        <v/>
      </c>
    </row>
    <row r="2705" spans="4:6" hidden="1" x14ac:dyDescent="0.35">
      <c r="D2705" s="24" t="str">
        <f t="shared" si="136"/>
        <v/>
      </c>
      <c r="E2705" s="25" t="str">
        <f t="shared" si="134"/>
        <v/>
      </c>
      <c r="F2705" s="24" t="str">
        <f t="shared" si="135"/>
        <v/>
      </c>
    </row>
    <row r="2706" spans="4:6" hidden="1" x14ac:dyDescent="0.35">
      <c r="D2706" s="24" t="str">
        <f t="shared" si="136"/>
        <v/>
      </c>
      <c r="E2706" s="25" t="str">
        <f t="shared" si="134"/>
        <v/>
      </c>
      <c r="F2706" s="24" t="str">
        <f t="shared" si="135"/>
        <v/>
      </c>
    </row>
    <row r="2707" spans="4:6" hidden="1" x14ac:dyDescent="0.35">
      <c r="D2707" s="24" t="str">
        <f t="shared" si="136"/>
        <v/>
      </c>
      <c r="E2707" s="25" t="str">
        <f t="shared" si="134"/>
        <v/>
      </c>
      <c r="F2707" s="24" t="str">
        <f t="shared" si="135"/>
        <v/>
      </c>
    </row>
    <row r="2708" spans="4:6" hidden="1" x14ac:dyDescent="0.35">
      <c r="D2708" s="24" t="str">
        <f t="shared" si="136"/>
        <v/>
      </c>
      <c r="E2708" s="25" t="str">
        <f t="shared" si="134"/>
        <v/>
      </c>
      <c r="F2708" s="24" t="str">
        <f t="shared" si="135"/>
        <v/>
      </c>
    </row>
    <row r="2709" spans="4:6" hidden="1" x14ac:dyDescent="0.35">
      <c r="D2709" s="24" t="str">
        <f t="shared" si="136"/>
        <v/>
      </c>
      <c r="E2709" s="25" t="str">
        <f t="shared" si="134"/>
        <v/>
      </c>
      <c r="F2709" s="24" t="str">
        <f t="shared" si="135"/>
        <v/>
      </c>
    </row>
    <row r="2710" spans="4:6" hidden="1" x14ac:dyDescent="0.35">
      <c r="D2710" s="24" t="str">
        <f t="shared" si="136"/>
        <v/>
      </c>
      <c r="E2710" s="25" t="str">
        <f t="shared" si="134"/>
        <v/>
      </c>
      <c r="F2710" s="24" t="str">
        <f t="shared" si="135"/>
        <v/>
      </c>
    </row>
    <row r="2711" spans="4:6" hidden="1" x14ac:dyDescent="0.35">
      <c r="D2711" s="24" t="str">
        <f t="shared" si="136"/>
        <v/>
      </c>
      <c r="E2711" s="25" t="str">
        <f t="shared" si="134"/>
        <v/>
      </c>
      <c r="F2711" s="24" t="str">
        <f t="shared" si="135"/>
        <v/>
      </c>
    </row>
    <row r="2712" spans="4:6" hidden="1" x14ac:dyDescent="0.35">
      <c r="D2712" s="24" t="str">
        <f t="shared" si="136"/>
        <v/>
      </c>
      <c r="E2712" s="25" t="str">
        <f t="shared" si="134"/>
        <v/>
      </c>
      <c r="F2712" s="24" t="str">
        <f t="shared" si="135"/>
        <v/>
      </c>
    </row>
    <row r="2713" spans="4:6" hidden="1" x14ac:dyDescent="0.35">
      <c r="D2713" s="24" t="str">
        <f t="shared" si="136"/>
        <v/>
      </c>
      <c r="E2713" s="25" t="str">
        <f t="shared" si="134"/>
        <v/>
      </c>
      <c r="F2713" s="24" t="str">
        <f t="shared" si="135"/>
        <v/>
      </c>
    </row>
    <row r="2714" spans="4:6" hidden="1" x14ac:dyDescent="0.35">
      <c r="D2714" s="24" t="str">
        <f t="shared" si="136"/>
        <v/>
      </c>
      <c r="E2714" s="25" t="str">
        <f t="shared" si="134"/>
        <v/>
      </c>
      <c r="F2714" s="24" t="str">
        <f t="shared" si="135"/>
        <v/>
      </c>
    </row>
    <row r="2715" spans="4:6" hidden="1" x14ac:dyDescent="0.35">
      <c r="D2715" s="24" t="str">
        <f t="shared" si="136"/>
        <v/>
      </c>
      <c r="E2715" s="25" t="str">
        <f t="shared" si="134"/>
        <v/>
      </c>
      <c r="F2715" s="24" t="str">
        <f t="shared" si="135"/>
        <v/>
      </c>
    </row>
    <row r="2716" spans="4:6" hidden="1" x14ac:dyDescent="0.35">
      <c r="D2716" s="24" t="str">
        <f t="shared" si="136"/>
        <v/>
      </c>
      <c r="E2716" s="25" t="str">
        <f t="shared" si="134"/>
        <v/>
      </c>
      <c r="F2716" s="24" t="str">
        <f t="shared" si="135"/>
        <v/>
      </c>
    </row>
    <row r="2717" spans="4:6" hidden="1" x14ac:dyDescent="0.35">
      <c r="D2717" s="24" t="str">
        <f t="shared" si="136"/>
        <v/>
      </c>
      <c r="E2717" s="25" t="str">
        <f t="shared" si="134"/>
        <v/>
      </c>
      <c r="F2717" s="24" t="str">
        <f t="shared" si="135"/>
        <v/>
      </c>
    </row>
    <row r="2718" spans="4:6" hidden="1" x14ac:dyDescent="0.35">
      <c r="D2718" s="24" t="str">
        <f t="shared" si="136"/>
        <v/>
      </c>
      <c r="E2718" s="25" t="str">
        <f t="shared" si="134"/>
        <v/>
      </c>
      <c r="F2718" s="24" t="str">
        <f t="shared" si="135"/>
        <v/>
      </c>
    </row>
    <row r="2719" spans="4:6" hidden="1" x14ac:dyDescent="0.35">
      <c r="D2719" s="24" t="str">
        <f t="shared" si="136"/>
        <v/>
      </c>
      <c r="E2719" s="25" t="str">
        <f t="shared" si="134"/>
        <v/>
      </c>
      <c r="F2719" s="24" t="str">
        <f t="shared" si="135"/>
        <v/>
      </c>
    </row>
    <row r="2720" spans="4:6" hidden="1" x14ac:dyDescent="0.35">
      <c r="D2720" s="24" t="str">
        <f t="shared" si="136"/>
        <v/>
      </c>
      <c r="E2720" s="25" t="str">
        <f t="shared" si="134"/>
        <v/>
      </c>
      <c r="F2720" s="24" t="str">
        <f t="shared" si="135"/>
        <v/>
      </c>
    </row>
    <row r="2721" spans="4:6" hidden="1" x14ac:dyDescent="0.35">
      <c r="D2721" s="24" t="str">
        <f t="shared" si="136"/>
        <v/>
      </c>
      <c r="E2721" s="25" t="str">
        <f t="shared" si="134"/>
        <v/>
      </c>
      <c r="F2721" s="24" t="str">
        <f t="shared" si="135"/>
        <v/>
      </c>
    </row>
    <row r="2722" spans="4:6" hidden="1" x14ac:dyDescent="0.35">
      <c r="D2722" s="24" t="str">
        <f t="shared" si="136"/>
        <v/>
      </c>
      <c r="E2722" s="25" t="str">
        <f t="shared" si="134"/>
        <v/>
      </c>
      <c r="F2722" s="24" t="str">
        <f t="shared" si="135"/>
        <v/>
      </c>
    </row>
    <row r="2723" spans="4:6" hidden="1" x14ac:dyDescent="0.35">
      <c r="D2723" s="24" t="str">
        <f t="shared" si="136"/>
        <v/>
      </c>
      <c r="E2723" s="25" t="str">
        <f t="shared" si="134"/>
        <v/>
      </c>
      <c r="F2723" s="24" t="str">
        <f t="shared" si="135"/>
        <v/>
      </c>
    </row>
    <row r="2724" spans="4:6" hidden="1" x14ac:dyDescent="0.35">
      <c r="D2724" s="24" t="str">
        <f t="shared" si="136"/>
        <v/>
      </c>
      <c r="E2724" s="25" t="str">
        <f t="shared" si="134"/>
        <v/>
      </c>
      <c r="F2724" s="24" t="str">
        <f t="shared" si="135"/>
        <v/>
      </c>
    </row>
    <row r="2725" spans="4:6" hidden="1" x14ac:dyDescent="0.35">
      <c r="D2725" s="24" t="str">
        <f t="shared" si="136"/>
        <v/>
      </c>
      <c r="E2725" s="25" t="str">
        <f t="shared" si="134"/>
        <v/>
      </c>
      <c r="F2725" s="24" t="str">
        <f t="shared" si="135"/>
        <v/>
      </c>
    </row>
    <row r="2726" spans="4:6" hidden="1" x14ac:dyDescent="0.35">
      <c r="D2726" s="24" t="str">
        <f t="shared" si="136"/>
        <v/>
      </c>
      <c r="E2726" s="25" t="str">
        <f t="shared" si="134"/>
        <v/>
      </c>
      <c r="F2726" s="24" t="str">
        <f t="shared" si="135"/>
        <v/>
      </c>
    </row>
    <row r="2727" spans="4:6" hidden="1" x14ac:dyDescent="0.35">
      <c r="D2727" s="24" t="str">
        <f t="shared" si="136"/>
        <v/>
      </c>
      <c r="E2727" s="25" t="str">
        <f t="shared" si="134"/>
        <v/>
      </c>
      <c r="F2727" s="24" t="str">
        <f t="shared" si="135"/>
        <v/>
      </c>
    </row>
    <row r="2728" spans="4:6" hidden="1" x14ac:dyDescent="0.35">
      <c r="D2728" s="24" t="str">
        <f t="shared" si="136"/>
        <v/>
      </c>
      <c r="E2728" s="25" t="str">
        <f t="shared" si="134"/>
        <v/>
      </c>
      <c r="F2728" s="24" t="str">
        <f t="shared" si="135"/>
        <v/>
      </c>
    </row>
    <row r="2729" spans="4:6" hidden="1" x14ac:dyDescent="0.35">
      <c r="D2729" s="24" t="str">
        <f t="shared" si="136"/>
        <v/>
      </c>
      <c r="E2729" s="25" t="str">
        <f t="shared" si="134"/>
        <v/>
      </c>
      <c r="F2729" s="24" t="str">
        <f t="shared" si="135"/>
        <v/>
      </c>
    </row>
    <row r="2730" spans="4:6" hidden="1" x14ac:dyDescent="0.35">
      <c r="D2730" s="24" t="str">
        <f t="shared" si="136"/>
        <v/>
      </c>
      <c r="E2730" s="25" t="str">
        <f t="shared" si="134"/>
        <v/>
      </c>
      <c r="F2730" s="24" t="str">
        <f t="shared" si="135"/>
        <v/>
      </c>
    </row>
    <row r="2731" spans="4:6" hidden="1" x14ac:dyDescent="0.35">
      <c r="D2731" s="24" t="str">
        <f t="shared" si="136"/>
        <v/>
      </c>
      <c r="E2731" s="25" t="str">
        <f t="shared" si="134"/>
        <v/>
      </c>
      <c r="F2731" s="24" t="str">
        <f t="shared" si="135"/>
        <v/>
      </c>
    </row>
    <row r="2732" spans="4:6" hidden="1" x14ac:dyDescent="0.35">
      <c r="D2732" s="24" t="str">
        <f t="shared" si="136"/>
        <v/>
      </c>
      <c r="E2732" s="25" t="str">
        <f t="shared" si="134"/>
        <v/>
      </c>
      <c r="F2732" s="24" t="str">
        <f t="shared" si="135"/>
        <v/>
      </c>
    </row>
    <row r="2733" spans="4:6" hidden="1" x14ac:dyDescent="0.35">
      <c r="D2733" s="24" t="str">
        <f t="shared" si="136"/>
        <v/>
      </c>
      <c r="E2733" s="25" t="str">
        <f t="shared" si="134"/>
        <v/>
      </c>
      <c r="F2733" s="24" t="str">
        <f t="shared" si="135"/>
        <v/>
      </c>
    </row>
    <row r="2734" spans="4:6" hidden="1" x14ac:dyDescent="0.35">
      <c r="D2734" s="24" t="str">
        <f t="shared" si="136"/>
        <v/>
      </c>
      <c r="E2734" s="25" t="str">
        <f t="shared" si="134"/>
        <v/>
      </c>
      <c r="F2734" s="24" t="str">
        <f t="shared" si="135"/>
        <v/>
      </c>
    </row>
    <row r="2735" spans="4:6" hidden="1" x14ac:dyDescent="0.35">
      <c r="D2735" s="24" t="str">
        <f t="shared" si="136"/>
        <v/>
      </c>
      <c r="E2735" s="25" t="str">
        <f t="shared" si="134"/>
        <v/>
      </c>
      <c r="F2735" s="24" t="str">
        <f t="shared" si="135"/>
        <v/>
      </c>
    </row>
    <row r="2736" spans="4:6" hidden="1" x14ac:dyDescent="0.35">
      <c r="D2736" s="24" t="str">
        <f t="shared" si="136"/>
        <v/>
      </c>
      <c r="E2736" s="25" t="str">
        <f t="shared" si="134"/>
        <v/>
      </c>
      <c r="F2736" s="24" t="str">
        <f t="shared" si="135"/>
        <v/>
      </c>
    </row>
    <row r="2737" spans="4:6" hidden="1" x14ac:dyDescent="0.35">
      <c r="D2737" s="24" t="str">
        <f t="shared" si="136"/>
        <v/>
      </c>
      <c r="E2737" s="25" t="str">
        <f t="shared" si="134"/>
        <v/>
      </c>
      <c r="F2737" s="24" t="str">
        <f t="shared" si="135"/>
        <v/>
      </c>
    </row>
    <row r="2738" spans="4:6" hidden="1" x14ac:dyDescent="0.35">
      <c r="D2738" s="24" t="str">
        <f t="shared" si="136"/>
        <v/>
      </c>
      <c r="E2738" s="25" t="str">
        <f t="shared" si="134"/>
        <v/>
      </c>
      <c r="F2738" s="24" t="str">
        <f t="shared" si="135"/>
        <v/>
      </c>
    </row>
    <row r="2739" spans="4:6" hidden="1" x14ac:dyDescent="0.35">
      <c r="D2739" s="24" t="str">
        <f t="shared" si="136"/>
        <v/>
      </c>
      <c r="E2739" s="25" t="str">
        <f t="shared" si="134"/>
        <v/>
      </c>
      <c r="F2739" s="24" t="str">
        <f t="shared" si="135"/>
        <v/>
      </c>
    </row>
    <row r="2740" spans="4:6" hidden="1" x14ac:dyDescent="0.35">
      <c r="D2740" s="24" t="str">
        <f t="shared" si="136"/>
        <v/>
      </c>
      <c r="E2740" s="25" t="str">
        <f t="shared" si="134"/>
        <v/>
      </c>
      <c r="F2740" s="24" t="str">
        <f t="shared" si="135"/>
        <v/>
      </c>
    </row>
    <row r="2741" spans="4:6" hidden="1" x14ac:dyDescent="0.35">
      <c r="D2741" s="24" t="str">
        <f t="shared" si="136"/>
        <v/>
      </c>
      <c r="E2741" s="25" t="str">
        <f t="shared" si="134"/>
        <v/>
      </c>
      <c r="F2741" s="24" t="str">
        <f t="shared" si="135"/>
        <v/>
      </c>
    </row>
    <row r="2742" spans="4:6" hidden="1" x14ac:dyDescent="0.35">
      <c r="D2742" s="24" t="str">
        <f t="shared" si="136"/>
        <v/>
      </c>
      <c r="E2742" s="25" t="str">
        <f t="shared" si="134"/>
        <v/>
      </c>
      <c r="F2742" s="24" t="str">
        <f t="shared" si="135"/>
        <v/>
      </c>
    </row>
    <row r="2743" spans="4:6" hidden="1" x14ac:dyDescent="0.35">
      <c r="D2743" s="24" t="str">
        <f t="shared" si="136"/>
        <v/>
      </c>
      <c r="E2743" s="25" t="str">
        <f t="shared" si="134"/>
        <v/>
      </c>
      <c r="F2743" s="24" t="str">
        <f t="shared" si="135"/>
        <v/>
      </c>
    </row>
    <row r="2744" spans="4:6" hidden="1" x14ac:dyDescent="0.35">
      <c r="D2744" s="24" t="str">
        <f t="shared" si="136"/>
        <v/>
      </c>
      <c r="E2744" s="25" t="str">
        <f t="shared" si="134"/>
        <v/>
      </c>
      <c r="F2744" s="24" t="str">
        <f t="shared" si="135"/>
        <v/>
      </c>
    </row>
    <row r="2745" spans="4:6" hidden="1" x14ac:dyDescent="0.35">
      <c r="D2745" s="24" t="str">
        <f t="shared" si="136"/>
        <v/>
      </c>
      <c r="E2745" s="25" t="str">
        <f t="shared" si="134"/>
        <v/>
      </c>
      <c r="F2745" s="24" t="str">
        <f t="shared" si="135"/>
        <v/>
      </c>
    </row>
    <row r="2746" spans="4:6" hidden="1" x14ac:dyDescent="0.35">
      <c r="D2746" s="24" t="str">
        <f t="shared" si="136"/>
        <v/>
      </c>
      <c r="E2746" s="25" t="str">
        <f t="shared" si="134"/>
        <v/>
      </c>
      <c r="F2746" s="24" t="str">
        <f t="shared" si="135"/>
        <v/>
      </c>
    </row>
    <row r="2747" spans="4:6" hidden="1" x14ac:dyDescent="0.35">
      <c r="D2747" s="24" t="str">
        <f t="shared" si="136"/>
        <v/>
      </c>
      <c r="E2747" s="25" t="str">
        <f t="shared" si="134"/>
        <v/>
      </c>
      <c r="F2747" s="24" t="str">
        <f t="shared" si="135"/>
        <v/>
      </c>
    </row>
    <row r="2748" spans="4:6" hidden="1" x14ac:dyDescent="0.35">
      <c r="D2748" s="24" t="str">
        <f t="shared" si="136"/>
        <v/>
      </c>
      <c r="E2748" s="25" t="str">
        <f t="shared" si="134"/>
        <v/>
      </c>
      <c r="F2748" s="24" t="str">
        <f t="shared" si="135"/>
        <v/>
      </c>
    </row>
    <row r="2749" spans="4:6" hidden="1" x14ac:dyDescent="0.35">
      <c r="D2749" s="24" t="str">
        <f t="shared" si="136"/>
        <v/>
      </c>
      <c r="E2749" s="25" t="str">
        <f t="shared" si="134"/>
        <v/>
      </c>
      <c r="F2749" s="24" t="str">
        <f t="shared" si="135"/>
        <v/>
      </c>
    </row>
    <row r="2750" spans="4:6" hidden="1" x14ac:dyDescent="0.35">
      <c r="D2750" s="24" t="str">
        <f t="shared" si="136"/>
        <v/>
      </c>
      <c r="E2750" s="25" t="str">
        <f t="shared" si="134"/>
        <v/>
      </c>
      <c r="F2750" s="24" t="str">
        <f t="shared" si="135"/>
        <v/>
      </c>
    </row>
    <row r="2751" spans="4:6" hidden="1" x14ac:dyDescent="0.35">
      <c r="D2751" s="24" t="str">
        <f t="shared" si="136"/>
        <v/>
      </c>
      <c r="E2751" s="25" t="str">
        <f t="shared" si="134"/>
        <v/>
      </c>
      <c r="F2751" s="24" t="str">
        <f t="shared" si="135"/>
        <v/>
      </c>
    </row>
    <row r="2752" spans="4:6" hidden="1" x14ac:dyDescent="0.35">
      <c r="D2752" s="24" t="str">
        <f t="shared" si="136"/>
        <v/>
      </c>
      <c r="E2752" s="25" t="str">
        <f t="shared" si="134"/>
        <v/>
      </c>
      <c r="F2752" s="24" t="str">
        <f t="shared" si="135"/>
        <v/>
      </c>
    </row>
    <row r="2753" spans="4:6" hidden="1" x14ac:dyDescent="0.35">
      <c r="D2753" s="24" t="str">
        <f t="shared" si="136"/>
        <v/>
      </c>
      <c r="E2753" s="25" t="str">
        <f t="shared" si="134"/>
        <v/>
      </c>
      <c r="F2753" s="24" t="str">
        <f t="shared" si="135"/>
        <v/>
      </c>
    </row>
    <row r="2754" spans="4:6" hidden="1" x14ac:dyDescent="0.35">
      <c r="D2754" s="24" t="str">
        <f t="shared" si="136"/>
        <v/>
      </c>
      <c r="E2754" s="25" t="str">
        <f t="shared" ref="E2754:E2817" si="137">IF(ISBLANK(G2754),"",IFERROR(VLOOKUP(G2754,FloraSpeciesList,2,FALSE),""))</f>
        <v/>
      </c>
      <c r="F2754" s="24" t="str">
        <f t="shared" ref="F2754:F2817" si="138">IF(ISBLANK(G2754),"",IFERROR(IF(VLOOKUP(G2754,FloraSpeciesList,3,FALSE)=0,"",VLOOKUP(G2754,FloraSpeciesList,3,FALSE)),""))</f>
        <v/>
      </c>
    </row>
    <row r="2755" spans="4:6" hidden="1" x14ac:dyDescent="0.35">
      <c r="D2755" s="24" t="str">
        <f t="shared" si="136"/>
        <v/>
      </c>
      <c r="E2755" s="25" t="str">
        <f t="shared" si="137"/>
        <v/>
      </c>
      <c r="F2755" s="24" t="str">
        <f t="shared" si="138"/>
        <v/>
      </c>
    </row>
    <row r="2756" spans="4:6" hidden="1" x14ac:dyDescent="0.35">
      <c r="D2756" s="24" t="str">
        <f t="shared" ref="D2756:D2819" si="139">IF(ISBLANK(G2756),"","FL")</f>
        <v/>
      </c>
      <c r="E2756" s="25" t="str">
        <f t="shared" si="137"/>
        <v/>
      </c>
      <c r="F2756" s="24" t="str">
        <f t="shared" si="138"/>
        <v/>
      </c>
    </row>
    <row r="2757" spans="4:6" hidden="1" x14ac:dyDescent="0.35">
      <c r="D2757" s="24" t="str">
        <f t="shared" si="139"/>
        <v/>
      </c>
      <c r="E2757" s="25" t="str">
        <f t="shared" si="137"/>
        <v/>
      </c>
      <c r="F2757" s="24" t="str">
        <f t="shared" si="138"/>
        <v/>
      </c>
    </row>
    <row r="2758" spans="4:6" hidden="1" x14ac:dyDescent="0.35">
      <c r="D2758" s="24" t="str">
        <f t="shared" si="139"/>
        <v/>
      </c>
      <c r="E2758" s="25" t="str">
        <f t="shared" si="137"/>
        <v/>
      </c>
      <c r="F2758" s="24" t="str">
        <f t="shared" si="138"/>
        <v/>
      </c>
    </row>
    <row r="2759" spans="4:6" hidden="1" x14ac:dyDescent="0.35">
      <c r="D2759" s="24" t="str">
        <f t="shared" si="139"/>
        <v/>
      </c>
      <c r="E2759" s="25" t="str">
        <f t="shared" si="137"/>
        <v/>
      </c>
      <c r="F2759" s="24" t="str">
        <f t="shared" si="138"/>
        <v/>
      </c>
    </row>
    <row r="2760" spans="4:6" hidden="1" x14ac:dyDescent="0.35">
      <c r="D2760" s="24" t="str">
        <f t="shared" si="139"/>
        <v/>
      </c>
      <c r="E2760" s="25" t="str">
        <f t="shared" si="137"/>
        <v/>
      </c>
      <c r="F2760" s="24" t="str">
        <f t="shared" si="138"/>
        <v/>
      </c>
    </row>
    <row r="2761" spans="4:6" hidden="1" x14ac:dyDescent="0.35">
      <c r="D2761" s="24" t="str">
        <f t="shared" si="139"/>
        <v/>
      </c>
      <c r="E2761" s="25" t="str">
        <f t="shared" si="137"/>
        <v/>
      </c>
      <c r="F2761" s="24" t="str">
        <f t="shared" si="138"/>
        <v/>
      </c>
    </row>
    <row r="2762" spans="4:6" hidden="1" x14ac:dyDescent="0.35">
      <c r="D2762" s="24" t="str">
        <f t="shared" si="139"/>
        <v/>
      </c>
      <c r="E2762" s="25" t="str">
        <f t="shared" si="137"/>
        <v/>
      </c>
      <c r="F2762" s="24" t="str">
        <f t="shared" si="138"/>
        <v/>
      </c>
    </row>
    <row r="2763" spans="4:6" hidden="1" x14ac:dyDescent="0.35">
      <c r="D2763" s="24" t="str">
        <f t="shared" si="139"/>
        <v/>
      </c>
      <c r="E2763" s="25" t="str">
        <f t="shared" si="137"/>
        <v/>
      </c>
      <c r="F2763" s="24" t="str">
        <f t="shared" si="138"/>
        <v/>
      </c>
    </row>
    <row r="2764" spans="4:6" hidden="1" x14ac:dyDescent="0.35">
      <c r="D2764" s="24" t="str">
        <f t="shared" si="139"/>
        <v/>
      </c>
      <c r="E2764" s="25" t="str">
        <f t="shared" si="137"/>
        <v/>
      </c>
      <c r="F2764" s="24" t="str">
        <f t="shared" si="138"/>
        <v/>
      </c>
    </row>
    <row r="2765" spans="4:6" hidden="1" x14ac:dyDescent="0.35">
      <c r="D2765" s="24" t="str">
        <f t="shared" si="139"/>
        <v/>
      </c>
      <c r="E2765" s="25" t="str">
        <f t="shared" si="137"/>
        <v/>
      </c>
      <c r="F2765" s="24" t="str">
        <f t="shared" si="138"/>
        <v/>
      </c>
    </row>
    <row r="2766" spans="4:6" hidden="1" x14ac:dyDescent="0.35">
      <c r="D2766" s="24" t="str">
        <f t="shared" si="139"/>
        <v/>
      </c>
      <c r="E2766" s="25" t="str">
        <f t="shared" si="137"/>
        <v/>
      </c>
      <c r="F2766" s="24" t="str">
        <f t="shared" si="138"/>
        <v/>
      </c>
    </row>
    <row r="2767" spans="4:6" hidden="1" x14ac:dyDescent="0.35">
      <c r="D2767" s="24" t="str">
        <f t="shared" si="139"/>
        <v/>
      </c>
      <c r="E2767" s="25" t="str">
        <f t="shared" si="137"/>
        <v/>
      </c>
      <c r="F2767" s="24" t="str">
        <f t="shared" si="138"/>
        <v/>
      </c>
    </row>
    <row r="2768" spans="4:6" hidden="1" x14ac:dyDescent="0.35">
      <c r="D2768" s="24" t="str">
        <f t="shared" si="139"/>
        <v/>
      </c>
      <c r="E2768" s="25" t="str">
        <f t="shared" si="137"/>
        <v/>
      </c>
      <c r="F2768" s="24" t="str">
        <f t="shared" si="138"/>
        <v/>
      </c>
    </row>
    <row r="2769" spans="4:6" hidden="1" x14ac:dyDescent="0.35">
      <c r="D2769" s="24" t="str">
        <f t="shared" si="139"/>
        <v/>
      </c>
      <c r="E2769" s="25" t="str">
        <f t="shared" si="137"/>
        <v/>
      </c>
      <c r="F2769" s="24" t="str">
        <f t="shared" si="138"/>
        <v/>
      </c>
    </row>
    <row r="2770" spans="4:6" hidden="1" x14ac:dyDescent="0.35">
      <c r="D2770" s="24" t="str">
        <f t="shared" si="139"/>
        <v/>
      </c>
      <c r="E2770" s="25" t="str">
        <f t="shared" si="137"/>
        <v/>
      </c>
      <c r="F2770" s="24" t="str">
        <f t="shared" si="138"/>
        <v/>
      </c>
    </row>
    <row r="2771" spans="4:6" hidden="1" x14ac:dyDescent="0.35">
      <c r="D2771" s="24" t="str">
        <f t="shared" si="139"/>
        <v/>
      </c>
      <c r="E2771" s="25" t="str">
        <f t="shared" si="137"/>
        <v/>
      </c>
      <c r="F2771" s="24" t="str">
        <f t="shared" si="138"/>
        <v/>
      </c>
    </row>
    <row r="2772" spans="4:6" hidden="1" x14ac:dyDescent="0.35">
      <c r="D2772" s="24" t="str">
        <f t="shared" si="139"/>
        <v/>
      </c>
      <c r="E2772" s="25" t="str">
        <f t="shared" si="137"/>
        <v/>
      </c>
      <c r="F2772" s="24" t="str">
        <f t="shared" si="138"/>
        <v/>
      </c>
    </row>
    <row r="2773" spans="4:6" hidden="1" x14ac:dyDescent="0.35">
      <c r="D2773" s="24" t="str">
        <f t="shared" si="139"/>
        <v/>
      </c>
      <c r="E2773" s="25" t="str">
        <f t="shared" si="137"/>
        <v/>
      </c>
      <c r="F2773" s="24" t="str">
        <f t="shared" si="138"/>
        <v/>
      </c>
    </row>
    <row r="2774" spans="4:6" hidden="1" x14ac:dyDescent="0.35">
      <c r="D2774" s="24" t="str">
        <f t="shared" si="139"/>
        <v/>
      </c>
      <c r="E2774" s="25" t="str">
        <f t="shared" si="137"/>
        <v/>
      </c>
      <c r="F2774" s="24" t="str">
        <f t="shared" si="138"/>
        <v/>
      </c>
    </row>
    <row r="2775" spans="4:6" hidden="1" x14ac:dyDescent="0.35">
      <c r="D2775" s="24" t="str">
        <f t="shared" si="139"/>
        <v/>
      </c>
      <c r="E2775" s="25" t="str">
        <f t="shared" si="137"/>
        <v/>
      </c>
      <c r="F2775" s="24" t="str">
        <f t="shared" si="138"/>
        <v/>
      </c>
    </row>
    <row r="2776" spans="4:6" hidden="1" x14ac:dyDescent="0.35">
      <c r="D2776" s="24" t="str">
        <f t="shared" si="139"/>
        <v/>
      </c>
      <c r="E2776" s="25" t="str">
        <f t="shared" si="137"/>
        <v/>
      </c>
      <c r="F2776" s="24" t="str">
        <f t="shared" si="138"/>
        <v/>
      </c>
    </row>
    <row r="2777" spans="4:6" hidden="1" x14ac:dyDescent="0.35">
      <c r="D2777" s="24" t="str">
        <f t="shared" si="139"/>
        <v/>
      </c>
      <c r="E2777" s="25" t="str">
        <f t="shared" si="137"/>
        <v/>
      </c>
      <c r="F2777" s="24" t="str">
        <f t="shared" si="138"/>
        <v/>
      </c>
    </row>
    <row r="2778" spans="4:6" hidden="1" x14ac:dyDescent="0.35">
      <c r="D2778" s="24" t="str">
        <f t="shared" si="139"/>
        <v/>
      </c>
      <c r="E2778" s="25" t="str">
        <f t="shared" si="137"/>
        <v/>
      </c>
      <c r="F2778" s="24" t="str">
        <f t="shared" si="138"/>
        <v/>
      </c>
    </row>
    <row r="2779" spans="4:6" hidden="1" x14ac:dyDescent="0.35">
      <c r="D2779" s="24" t="str">
        <f t="shared" si="139"/>
        <v/>
      </c>
      <c r="E2779" s="25" t="str">
        <f t="shared" si="137"/>
        <v/>
      </c>
      <c r="F2779" s="24" t="str">
        <f t="shared" si="138"/>
        <v/>
      </c>
    </row>
    <row r="2780" spans="4:6" hidden="1" x14ac:dyDescent="0.35">
      <c r="D2780" s="24" t="str">
        <f t="shared" si="139"/>
        <v/>
      </c>
      <c r="E2780" s="25" t="str">
        <f t="shared" si="137"/>
        <v/>
      </c>
      <c r="F2780" s="24" t="str">
        <f t="shared" si="138"/>
        <v/>
      </c>
    </row>
    <row r="2781" spans="4:6" hidden="1" x14ac:dyDescent="0.35">
      <c r="D2781" s="24" t="str">
        <f t="shared" si="139"/>
        <v/>
      </c>
      <c r="E2781" s="25" t="str">
        <f t="shared" si="137"/>
        <v/>
      </c>
      <c r="F2781" s="24" t="str">
        <f t="shared" si="138"/>
        <v/>
      </c>
    </row>
    <row r="2782" spans="4:6" hidden="1" x14ac:dyDescent="0.35">
      <c r="D2782" s="24" t="str">
        <f t="shared" si="139"/>
        <v/>
      </c>
      <c r="E2782" s="25" t="str">
        <f t="shared" si="137"/>
        <v/>
      </c>
      <c r="F2782" s="24" t="str">
        <f t="shared" si="138"/>
        <v/>
      </c>
    </row>
    <row r="2783" spans="4:6" hidden="1" x14ac:dyDescent="0.35">
      <c r="D2783" s="24" t="str">
        <f t="shared" si="139"/>
        <v/>
      </c>
      <c r="E2783" s="25" t="str">
        <f t="shared" si="137"/>
        <v/>
      </c>
      <c r="F2783" s="24" t="str">
        <f t="shared" si="138"/>
        <v/>
      </c>
    </row>
    <row r="2784" spans="4:6" hidden="1" x14ac:dyDescent="0.35">
      <c r="D2784" s="24" t="str">
        <f t="shared" si="139"/>
        <v/>
      </c>
      <c r="E2784" s="25" t="str">
        <f t="shared" si="137"/>
        <v/>
      </c>
      <c r="F2784" s="24" t="str">
        <f t="shared" si="138"/>
        <v/>
      </c>
    </row>
    <row r="2785" spans="4:6" hidden="1" x14ac:dyDescent="0.35">
      <c r="D2785" s="24" t="str">
        <f t="shared" si="139"/>
        <v/>
      </c>
      <c r="E2785" s="25" t="str">
        <f t="shared" si="137"/>
        <v/>
      </c>
      <c r="F2785" s="24" t="str">
        <f t="shared" si="138"/>
        <v/>
      </c>
    </row>
    <row r="2786" spans="4:6" hidden="1" x14ac:dyDescent="0.35">
      <c r="D2786" s="24" t="str">
        <f t="shared" si="139"/>
        <v/>
      </c>
      <c r="E2786" s="25" t="str">
        <f t="shared" si="137"/>
        <v/>
      </c>
      <c r="F2786" s="24" t="str">
        <f t="shared" si="138"/>
        <v/>
      </c>
    </row>
    <row r="2787" spans="4:6" hidden="1" x14ac:dyDescent="0.35">
      <c r="D2787" s="24" t="str">
        <f t="shared" si="139"/>
        <v/>
      </c>
      <c r="E2787" s="25" t="str">
        <f t="shared" si="137"/>
        <v/>
      </c>
      <c r="F2787" s="24" t="str">
        <f t="shared" si="138"/>
        <v/>
      </c>
    </row>
    <row r="2788" spans="4:6" hidden="1" x14ac:dyDescent="0.35">
      <c r="D2788" s="24" t="str">
        <f t="shared" si="139"/>
        <v/>
      </c>
      <c r="E2788" s="25" t="str">
        <f t="shared" si="137"/>
        <v/>
      </c>
      <c r="F2788" s="24" t="str">
        <f t="shared" si="138"/>
        <v/>
      </c>
    </row>
    <row r="2789" spans="4:6" hidden="1" x14ac:dyDescent="0.35">
      <c r="D2789" s="24" t="str">
        <f t="shared" si="139"/>
        <v/>
      </c>
      <c r="E2789" s="25" t="str">
        <f t="shared" si="137"/>
        <v/>
      </c>
      <c r="F2789" s="24" t="str">
        <f t="shared" si="138"/>
        <v/>
      </c>
    </row>
    <row r="2790" spans="4:6" hidden="1" x14ac:dyDescent="0.35">
      <c r="D2790" s="24" t="str">
        <f t="shared" si="139"/>
        <v/>
      </c>
      <c r="E2790" s="25" t="str">
        <f t="shared" si="137"/>
        <v/>
      </c>
      <c r="F2790" s="24" t="str">
        <f t="shared" si="138"/>
        <v/>
      </c>
    </row>
    <row r="2791" spans="4:6" hidden="1" x14ac:dyDescent="0.35">
      <c r="D2791" s="24" t="str">
        <f t="shared" si="139"/>
        <v/>
      </c>
      <c r="E2791" s="25" t="str">
        <f t="shared" si="137"/>
        <v/>
      </c>
      <c r="F2791" s="24" t="str">
        <f t="shared" si="138"/>
        <v/>
      </c>
    </row>
    <row r="2792" spans="4:6" hidden="1" x14ac:dyDescent="0.35">
      <c r="D2792" s="24" t="str">
        <f t="shared" si="139"/>
        <v/>
      </c>
      <c r="E2792" s="25" t="str">
        <f t="shared" si="137"/>
        <v/>
      </c>
      <c r="F2792" s="24" t="str">
        <f t="shared" si="138"/>
        <v/>
      </c>
    </row>
    <row r="2793" spans="4:6" hidden="1" x14ac:dyDescent="0.35">
      <c r="D2793" s="24" t="str">
        <f t="shared" si="139"/>
        <v/>
      </c>
      <c r="E2793" s="25" t="str">
        <f t="shared" si="137"/>
        <v/>
      </c>
      <c r="F2793" s="24" t="str">
        <f t="shared" si="138"/>
        <v/>
      </c>
    </row>
    <row r="2794" spans="4:6" hidden="1" x14ac:dyDescent="0.35">
      <c r="D2794" s="24" t="str">
        <f t="shared" si="139"/>
        <v/>
      </c>
      <c r="E2794" s="25" t="str">
        <f t="shared" si="137"/>
        <v/>
      </c>
      <c r="F2794" s="24" t="str">
        <f t="shared" si="138"/>
        <v/>
      </c>
    </row>
    <row r="2795" spans="4:6" hidden="1" x14ac:dyDescent="0.35">
      <c r="D2795" s="24" t="str">
        <f t="shared" si="139"/>
        <v/>
      </c>
      <c r="E2795" s="25" t="str">
        <f t="shared" si="137"/>
        <v/>
      </c>
      <c r="F2795" s="24" t="str">
        <f t="shared" si="138"/>
        <v/>
      </c>
    </row>
    <row r="2796" spans="4:6" hidden="1" x14ac:dyDescent="0.35">
      <c r="D2796" s="24" t="str">
        <f t="shared" si="139"/>
        <v/>
      </c>
      <c r="E2796" s="25" t="str">
        <f t="shared" si="137"/>
        <v/>
      </c>
      <c r="F2796" s="24" t="str">
        <f t="shared" si="138"/>
        <v/>
      </c>
    </row>
    <row r="2797" spans="4:6" hidden="1" x14ac:dyDescent="0.35">
      <c r="D2797" s="24" t="str">
        <f t="shared" si="139"/>
        <v/>
      </c>
      <c r="E2797" s="25" t="str">
        <f t="shared" si="137"/>
        <v/>
      </c>
      <c r="F2797" s="24" t="str">
        <f t="shared" si="138"/>
        <v/>
      </c>
    </row>
    <row r="2798" spans="4:6" hidden="1" x14ac:dyDescent="0.35">
      <c r="D2798" s="24" t="str">
        <f t="shared" si="139"/>
        <v/>
      </c>
      <c r="E2798" s="25" t="str">
        <f t="shared" si="137"/>
        <v/>
      </c>
      <c r="F2798" s="24" t="str">
        <f t="shared" si="138"/>
        <v/>
      </c>
    </row>
    <row r="2799" spans="4:6" hidden="1" x14ac:dyDescent="0.35">
      <c r="D2799" s="24" t="str">
        <f t="shared" si="139"/>
        <v/>
      </c>
      <c r="E2799" s="25" t="str">
        <f t="shared" si="137"/>
        <v/>
      </c>
      <c r="F2799" s="24" t="str">
        <f t="shared" si="138"/>
        <v/>
      </c>
    </row>
    <row r="2800" spans="4:6" hidden="1" x14ac:dyDescent="0.35">
      <c r="D2800" s="24" t="str">
        <f t="shared" si="139"/>
        <v/>
      </c>
      <c r="E2800" s="25" t="str">
        <f t="shared" si="137"/>
        <v/>
      </c>
      <c r="F2800" s="24" t="str">
        <f t="shared" si="138"/>
        <v/>
      </c>
    </row>
    <row r="2801" spans="4:6" hidden="1" x14ac:dyDescent="0.35">
      <c r="D2801" s="24" t="str">
        <f t="shared" si="139"/>
        <v/>
      </c>
      <c r="E2801" s="25" t="str">
        <f t="shared" si="137"/>
        <v/>
      </c>
      <c r="F2801" s="24" t="str">
        <f t="shared" si="138"/>
        <v/>
      </c>
    </row>
    <row r="2802" spans="4:6" hidden="1" x14ac:dyDescent="0.35">
      <c r="D2802" s="24" t="str">
        <f t="shared" si="139"/>
        <v/>
      </c>
      <c r="E2802" s="25" t="str">
        <f t="shared" si="137"/>
        <v/>
      </c>
      <c r="F2802" s="24" t="str">
        <f t="shared" si="138"/>
        <v/>
      </c>
    </row>
    <row r="2803" spans="4:6" hidden="1" x14ac:dyDescent="0.35">
      <c r="D2803" s="24" t="str">
        <f t="shared" si="139"/>
        <v/>
      </c>
      <c r="E2803" s="25" t="str">
        <f t="shared" si="137"/>
        <v/>
      </c>
      <c r="F2803" s="24" t="str">
        <f t="shared" si="138"/>
        <v/>
      </c>
    </row>
    <row r="2804" spans="4:6" hidden="1" x14ac:dyDescent="0.35">
      <c r="D2804" s="24" t="str">
        <f t="shared" si="139"/>
        <v/>
      </c>
      <c r="E2804" s="25" t="str">
        <f t="shared" si="137"/>
        <v/>
      </c>
      <c r="F2804" s="24" t="str">
        <f t="shared" si="138"/>
        <v/>
      </c>
    </row>
    <row r="2805" spans="4:6" hidden="1" x14ac:dyDescent="0.35">
      <c r="D2805" s="24" t="str">
        <f t="shared" si="139"/>
        <v/>
      </c>
      <c r="E2805" s="25" t="str">
        <f t="shared" si="137"/>
        <v/>
      </c>
      <c r="F2805" s="24" t="str">
        <f t="shared" si="138"/>
        <v/>
      </c>
    </row>
    <row r="2806" spans="4:6" hidden="1" x14ac:dyDescent="0.35">
      <c r="D2806" s="24" t="str">
        <f t="shared" si="139"/>
        <v/>
      </c>
      <c r="E2806" s="25" t="str">
        <f t="shared" si="137"/>
        <v/>
      </c>
      <c r="F2806" s="24" t="str">
        <f t="shared" si="138"/>
        <v/>
      </c>
    </row>
    <row r="2807" spans="4:6" hidden="1" x14ac:dyDescent="0.35">
      <c r="D2807" s="24" t="str">
        <f t="shared" si="139"/>
        <v/>
      </c>
      <c r="E2807" s="25" t="str">
        <f t="shared" si="137"/>
        <v/>
      </c>
      <c r="F2807" s="24" t="str">
        <f t="shared" si="138"/>
        <v/>
      </c>
    </row>
    <row r="2808" spans="4:6" hidden="1" x14ac:dyDescent="0.35">
      <c r="D2808" s="24" t="str">
        <f t="shared" si="139"/>
        <v/>
      </c>
      <c r="E2808" s="25" t="str">
        <f t="shared" si="137"/>
        <v/>
      </c>
      <c r="F2808" s="24" t="str">
        <f t="shared" si="138"/>
        <v/>
      </c>
    </row>
    <row r="2809" spans="4:6" hidden="1" x14ac:dyDescent="0.35">
      <c r="D2809" s="24" t="str">
        <f t="shared" si="139"/>
        <v/>
      </c>
      <c r="E2809" s="25" t="str">
        <f t="shared" si="137"/>
        <v/>
      </c>
      <c r="F2809" s="24" t="str">
        <f t="shared" si="138"/>
        <v/>
      </c>
    </row>
    <row r="2810" spans="4:6" hidden="1" x14ac:dyDescent="0.35">
      <c r="D2810" s="24" t="str">
        <f t="shared" si="139"/>
        <v/>
      </c>
      <c r="E2810" s="25" t="str">
        <f t="shared" si="137"/>
        <v/>
      </c>
      <c r="F2810" s="24" t="str">
        <f t="shared" si="138"/>
        <v/>
      </c>
    </row>
    <row r="2811" spans="4:6" hidden="1" x14ac:dyDescent="0.35">
      <c r="D2811" s="24" t="str">
        <f t="shared" si="139"/>
        <v/>
      </c>
      <c r="E2811" s="25" t="str">
        <f t="shared" si="137"/>
        <v/>
      </c>
      <c r="F2811" s="24" t="str">
        <f t="shared" si="138"/>
        <v/>
      </c>
    </row>
    <row r="2812" spans="4:6" hidden="1" x14ac:dyDescent="0.35">
      <c r="D2812" s="24" t="str">
        <f t="shared" si="139"/>
        <v/>
      </c>
      <c r="E2812" s="25" t="str">
        <f t="shared" si="137"/>
        <v/>
      </c>
      <c r="F2812" s="24" t="str">
        <f t="shared" si="138"/>
        <v/>
      </c>
    </row>
    <row r="2813" spans="4:6" hidden="1" x14ac:dyDescent="0.35">
      <c r="D2813" s="24" t="str">
        <f t="shared" si="139"/>
        <v/>
      </c>
      <c r="E2813" s="25" t="str">
        <f t="shared" si="137"/>
        <v/>
      </c>
      <c r="F2813" s="24" t="str">
        <f t="shared" si="138"/>
        <v/>
      </c>
    </row>
    <row r="2814" spans="4:6" hidden="1" x14ac:dyDescent="0.35">
      <c r="D2814" s="24" t="str">
        <f t="shared" si="139"/>
        <v/>
      </c>
      <c r="E2814" s="25" t="str">
        <f t="shared" si="137"/>
        <v/>
      </c>
      <c r="F2814" s="24" t="str">
        <f t="shared" si="138"/>
        <v/>
      </c>
    </row>
    <row r="2815" spans="4:6" hidden="1" x14ac:dyDescent="0.35">
      <c r="D2815" s="24" t="str">
        <f t="shared" si="139"/>
        <v/>
      </c>
      <c r="E2815" s="25" t="str">
        <f t="shared" si="137"/>
        <v/>
      </c>
      <c r="F2815" s="24" t="str">
        <f t="shared" si="138"/>
        <v/>
      </c>
    </row>
    <row r="2816" spans="4:6" hidden="1" x14ac:dyDescent="0.35">
      <c r="D2816" s="24" t="str">
        <f t="shared" si="139"/>
        <v/>
      </c>
      <c r="E2816" s="25" t="str">
        <f t="shared" si="137"/>
        <v/>
      </c>
      <c r="F2816" s="24" t="str">
        <f t="shared" si="138"/>
        <v/>
      </c>
    </row>
    <row r="2817" spans="4:6" hidden="1" x14ac:dyDescent="0.35">
      <c r="D2817" s="24" t="str">
        <f t="shared" si="139"/>
        <v/>
      </c>
      <c r="E2817" s="25" t="str">
        <f t="shared" si="137"/>
        <v/>
      </c>
      <c r="F2817" s="24" t="str">
        <f t="shared" si="138"/>
        <v/>
      </c>
    </row>
    <row r="2818" spans="4:6" hidden="1" x14ac:dyDescent="0.35">
      <c r="D2818" s="24" t="str">
        <f t="shared" si="139"/>
        <v/>
      </c>
      <c r="E2818" s="25" t="str">
        <f t="shared" ref="E2818:E2881" si="140">IF(ISBLANK(G2818),"",IFERROR(VLOOKUP(G2818,FloraSpeciesList,2,FALSE),""))</f>
        <v/>
      </c>
      <c r="F2818" s="24" t="str">
        <f t="shared" ref="F2818:F2881" si="141">IF(ISBLANK(G2818),"",IFERROR(IF(VLOOKUP(G2818,FloraSpeciesList,3,FALSE)=0,"",VLOOKUP(G2818,FloraSpeciesList,3,FALSE)),""))</f>
        <v/>
      </c>
    </row>
    <row r="2819" spans="4:6" hidden="1" x14ac:dyDescent="0.35">
      <c r="D2819" s="24" t="str">
        <f t="shared" si="139"/>
        <v/>
      </c>
      <c r="E2819" s="25" t="str">
        <f t="shared" si="140"/>
        <v/>
      </c>
      <c r="F2819" s="24" t="str">
        <f t="shared" si="141"/>
        <v/>
      </c>
    </row>
    <row r="2820" spans="4:6" hidden="1" x14ac:dyDescent="0.35">
      <c r="D2820" s="24" t="str">
        <f t="shared" ref="D2820:D2883" si="142">IF(ISBLANK(G2820),"","FL")</f>
        <v/>
      </c>
      <c r="E2820" s="25" t="str">
        <f t="shared" si="140"/>
        <v/>
      </c>
      <c r="F2820" s="24" t="str">
        <f t="shared" si="141"/>
        <v/>
      </c>
    </row>
    <row r="2821" spans="4:6" hidden="1" x14ac:dyDescent="0.35">
      <c r="D2821" s="24" t="str">
        <f t="shared" si="142"/>
        <v/>
      </c>
      <c r="E2821" s="25" t="str">
        <f t="shared" si="140"/>
        <v/>
      </c>
      <c r="F2821" s="24" t="str">
        <f t="shared" si="141"/>
        <v/>
      </c>
    </row>
    <row r="2822" spans="4:6" hidden="1" x14ac:dyDescent="0.35">
      <c r="D2822" s="24" t="str">
        <f t="shared" si="142"/>
        <v/>
      </c>
      <c r="E2822" s="25" t="str">
        <f t="shared" si="140"/>
        <v/>
      </c>
      <c r="F2822" s="24" t="str">
        <f t="shared" si="141"/>
        <v/>
      </c>
    </row>
    <row r="2823" spans="4:6" hidden="1" x14ac:dyDescent="0.35">
      <c r="D2823" s="24" t="str">
        <f t="shared" si="142"/>
        <v/>
      </c>
      <c r="E2823" s="25" t="str">
        <f t="shared" si="140"/>
        <v/>
      </c>
      <c r="F2823" s="24" t="str">
        <f t="shared" si="141"/>
        <v/>
      </c>
    </row>
    <row r="2824" spans="4:6" hidden="1" x14ac:dyDescent="0.35">
      <c r="D2824" s="24" t="str">
        <f t="shared" si="142"/>
        <v/>
      </c>
      <c r="E2824" s="25" t="str">
        <f t="shared" si="140"/>
        <v/>
      </c>
      <c r="F2824" s="24" t="str">
        <f t="shared" si="141"/>
        <v/>
      </c>
    </row>
    <row r="2825" spans="4:6" hidden="1" x14ac:dyDescent="0.35">
      <c r="D2825" s="24" t="str">
        <f t="shared" si="142"/>
        <v/>
      </c>
      <c r="E2825" s="25" t="str">
        <f t="shared" si="140"/>
        <v/>
      </c>
      <c r="F2825" s="24" t="str">
        <f t="shared" si="141"/>
        <v/>
      </c>
    </row>
    <row r="2826" spans="4:6" hidden="1" x14ac:dyDescent="0.35">
      <c r="D2826" s="24" t="str">
        <f t="shared" si="142"/>
        <v/>
      </c>
      <c r="E2826" s="25" t="str">
        <f t="shared" si="140"/>
        <v/>
      </c>
      <c r="F2826" s="24" t="str">
        <f t="shared" si="141"/>
        <v/>
      </c>
    </row>
    <row r="2827" spans="4:6" hidden="1" x14ac:dyDescent="0.35">
      <c r="D2827" s="24" t="str">
        <f t="shared" si="142"/>
        <v/>
      </c>
      <c r="E2827" s="25" t="str">
        <f t="shared" si="140"/>
        <v/>
      </c>
      <c r="F2827" s="24" t="str">
        <f t="shared" si="141"/>
        <v/>
      </c>
    </row>
    <row r="2828" spans="4:6" hidden="1" x14ac:dyDescent="0.35">
      <c r="D2828" s="24" t="str">
        <f t="shared" si="142"/>
        <v/>
      </c>
      <c r="E2828" s="25" t="str">
        <f t="shared" si="140"/>
        <v/>
      </c>
      <c r="F2828" s="24" t="str">
        <f t="shared" si="141"/>
        <v/>
      </c>
    </row>
    <row r="2829" spans="4:6" hidden="1" x14ac:dyDescent="0.35">
      <c r="D2829" s="24" t="str">
        <f t="shared" si="142"/>
        <v/>
      </c>
      <c r="E2829" s="25" t="str">
        <f t="shared" si="140"/>
        <v/>
      </c>
      <c r="F2829" s="24" t="str">
        <f t="shared" si="141"/>
        <v/>
      </c>
    </row>
    <row r="2830" spans="4:6" hidden="1" x14ac:dyDescent="0.35">
      <c r="D2830" s="24" t="str">
        <f t="shared" si="142"/>
        <v/>
      </c>
      <c r="E2830" s="25" t="str">
        <f t="shared" si="140"/>
        <v/>
      </c>
      <c r="F2830" s="24" t="str">
        <f t="shared" si="141"/>
        <v/>
      </c>
    </row>
    <row r="2831" spans="4:6" hidden="1" x14ac:dyDescent="0.35">
      <c r="D2831" s="24" t="str">
        <f t="shared" si="142"/>
        <v/>
      </c>
      <c r="E2831" s="25" t="str">
        <f t="shared" si="140"/>
        <v/>
      </c>
      <c r="F2831" s="24" t="str">
        <f t="shared" si="141"/>
        <v/>
      </c>
    </row>
    <row r="2832" spans="4:6" hidden="1" x14ac:dyDescent="0.35">
      <c r="D2832" s="24" t="str">
        <f t="shared" si="142"/>
        <v/>
      </c>
      <c r="E2832" s="25" t="str">
        <f t="shared" si="140"/>
        <v/>
      </c>
      <c r="F2832" s="24" t="str">
        <f t="shared" si="141"/>
        <v/>
      </c>
    </row>
    <row r="2833" spans="4:6" hidden="1" x14ac:dyDescent="0.35">
      <c r="D2833" s="24" t="str">
        <f t="shared" si="142"/>
        <v/>
      </c>
      <c r="E2833" s="25" t="str">
        <f t="shared" si="140"/>
        <v/>
      </c>
      <c r="F2833" s="24" t="str">
        <f t="shared" si="141"/>
        <v/>
      </c>
    </row>
    <row r="2834" spans="4:6" hidden="1" x14ac:dyDescent="0.35">
      <c r="D2834" s="24" t="str">
        <f t="shared" si="142"/>
        <v/>
      </c>
      <c r="E2834" s="25" t="str">
        <f t="shared" si="140"/>
        <v/>
      </c>
      <c r="F2834" s="24" t="str">
        <f t="shared" si="141"/>
        <v/>
      </c>
    </row>
    <row r="2835" spans="4:6" hidden="1" x14ac:dyDescent="0.35">
      <c r="D2835" s="24" t="str">
        <f t="shared" si="142"/>
        <v/>
      </c>
      <c r="E2835" s="25" t="str">
        <f t="shared" si="140"/>
        <v/>
      </c>
      <c r="F2835" s="24" t="str">
        <f t="shared" si="141"/>
        <v/>
      </c>
    </row>
    <row r="2836" spans="4:6" hidden="1" x14ac:dyDescent="0.35">
      <c r="D2836" s="24" t="str">
        <f t="shared" si="142"/>
        <v/>
      </c>
      <c r="E2836" s="25" t="str">
        <f t="shared" si="140"/>
        <v/>
      </c>
      <c r="F2836" s="24" t="str">
        <f t="shared" si="141"/>
        <v/>
      </c>
    </row>
    <row r="2837" spans="4:6" hidden="1" x14ac:dyDescent="0.35">
      <c r="D2837" s="24" t="str">
        <f t="shared" si="142"/>
        <v/>
      </c>
      <c r="E2837" s="25" t="str">
        <f t="shared" si="140"/>
        <v/>
      </c>
      <c r="F2837" s="24" t="str">
        <f t="shared" si="141"/>
        <v/>
      </c>
    </row>
    <row r="2838" spans="4:6" hidden="1" x14ac:dyDescent="0.35">
      <c r="D2838" s="24" t="str">
        <f t="shared" si="142"/>
        <v/>
      </c>
      <c r="E2838" s="25" t="str">
        <f t="shared" si="140"/>
        <v/>
      </c>
      <c r="F2838" s="24" t="str">
        <f t="shared" si="141"/>
        <v/>
      </c>
    </row>
    <row r="2839" spans="4:6" hidden="1" x14ac:dyDescent="0.35">
      <c r="D2839" s="24" t="str">
        <f t="shared" si="142"/>
        <v/>
      </c>
      <c r="E2839" s="25" t="str">
        <f t="shared" si="140"/>
        <v/>
      </c>
      <c r="F2839" s="24" t="str">
        <f t="shared" si="141"/>
        <v/>
      </c>
    </row>
    <row r="2840" spans="4:6" hidden="1" x14ac:dyDescent="0.35">
      <c r="D2840" s="24" t="str">
        <f t="shared" si="142"/>
        <v/>
      </c>
      <c r="E2840" s="25" t="str">
        <f t="shared" si="140"/>
        <v/>
      </c>
      <c r="F2840" s="24" t="str">
        <f t="shared" si="141"/>
        <v/>
      </c>
    </row>
    <row r="2841" spans="4:6" hidden="1" x14ac:dyDescent="0.35">
      <c r="D2841" s="24" t="str">
        <f t="shared" si="142"/>
        <v/>
      </c>
      <c r="E2841" s="25" t="str">
        <f t="shared" si="140"/>
        <v/>
      </c>
      <c r="F2841" s="24" t="str">
        <f t="shared" si="141"/>
        <v/>
      </c>
    </row>
    <row r="2842" spans="4:6" hidden="1" x14ac:dyDescent="0.35">
      <c r="D2842" s="24" t="str">
        <f t="shared" si="142"/>
        <v/>
      </c>
      <c r="E2842" s="25" t="str">
        <f t="shared" si="140"/>
        <v/>
      </c>
      <c r="F2842" s="24" t="str">
        <f t="shared" si="141"/>
        <v/>
      </c>
    </row>
    <row r="2843" spans="4:6" hidden="1" x14ac:dyDescent="0.35">
      <c r="D2843" s="24" t="str">
        <f t="shared" si="142"/>
        <v/>
      </c>
      <c r="E2843" s="25" t="str">
        <f t="shared" si="140"/>
        <v/>
      </c>
      <c r="F2843" s="24" t="str">
        <f t="shared" si="141"/>
        <v/>
      </c>
    </row>
    <row r="2844" spans="4:6" hidden="1" x14ac:dyDescent="0.35">
      <c r="D2844" s="24" t="str">
        <f t="shared" si="142"/>
        <v/>
      </c>
      <c r="E2844" s="25" t="str">
        <f t="shared" si="140"/>
        <v/>
      </c>
      <c r="F2844" s="24" t="str">
        <f t="shared" si="141"/>
        <v/>
      </c>
    </row>
    <row r="2845" spans="4:6" hidden="1" x14ac:dyDescent="0.35">
      <c r="D2845" s="24" t="str">
        <f t="shared" si="142"/>
        <v/>
      </c>
      <c r="E2845" s="25" t="str">
        <f t="shared" si="140"/>
        <v/>
      </c>
      <c r="F2845" s="24" t="str">
        <f t="shared" si="141"/>
        <v/>
      </c>
    </row>
    <row r="2846" spans="4:6" hidden="1" x14ac:dyDescent="0.35">
      <c r="D2846" s="24" t="str">
        <f t="shared" si="142"/>
        <v/>
      </c>
      <c r="E2846" s="25" t="str">
        <f t="shared" si="140"/>
        <v/>
      </c>
      <c r="F2846" s="24" t="str">
        <f t="shared" si="141"/>
        <v/>
      </c>
    </row>
    <row r="2847" spans="4:6" hidden="1" x14ac:dyDescent="0.35">
      <c r="D2847" s="24" t="str">
        <f t="shared" si="142"/>
        <v/>
      </c>
      <c r="E2847" s="25" t="str">
        <f t="shared" si="140"/>
        <v/>
      </c>
      <c r="F2847" s="24" t="str">
        <f t="shared" si="141"/>
        <v/>
      </c>
    </row>
    <row r="2848" spans="4:6" hidden="1" x14ac:dyDescent="0.35">
      <c r="D2848" s="24" t="str">
        <f t="shared" si="142"/>
        <v/>
      </c>
      <c r="E2848" s="25" t="str">
        <f t="shared" si="140"/>
        <v/>
      </c>
      <c r="F2848" s="24" t="str">
        <f t="shared" si="141"/>
        <v/>
      </c>
    </row>
    <row r="2849" spans="4:6" hidden="1" x14ac:dyDescent="0.35">
      <c r="D2849" s="24" t="str">
        <f t="shared" si="142"/>
        <v/>
      </c>
      <c r="E2849" s="25" t="str">
        <f t="shared" si="140"/>
        <v/>
      </c>
      <c r="F2849" s="24" t="str">
        <f t="shared" si="141"/>
        <v/>
      </c>
    </row>
    <row r="2850" spans="4:6" hidden="1" x14ac:dyDescent="0.35">
      <c r="D2850" s="24" t="str">
        <f t="shared" si="142"/>
        <v/>
      </c>
      <c r="E2850" s="25" t="str">
        <f t="shared" si="140"/>
        <v/>
      </c>
      <c r="F2850" s="24" t="str">
        <f t="shared" si="141"/>
        <v/>
      </c>
    </row>
    <row r="2851" spans="4:6" hidden="1" x14ac:dyDescent="0.35">
      <c r="D2851" s="24" t="str">
        <f t="shared" si="142"/>
        <v/>
      </c>
      <c r="E2851" s="25" t="str">
        <f t="shared" si="140"/>
        <v/>
      </c>
      <c r="F2851" s="24" t="str">
        <f t="shared" si="141"/>
        <v/>
      </c>
    </row>
    <row r="2852" spans="4:6" hidden="1" x14ac:dyDescent="0.35">
      <c r="D2852" s="24" t="str">
        <f t="shared" si="142"/>
        <v/>
      </c>
      <c r="E2852" s="25" t="str">
        <f t="shared" si="140"/>
        <v/>
      </c>
      <c r="F2852" s="24" t="str">
        <f t="shared" si="141"/>
        <v/>
      </c>
    </row>
    <row r="2853" spans="4:6" hidden="1" x14ac:dyDescent="0.35">
      <c r="D2853" s="24" t="str">
        <f t="shared" si="142"/>
        <v/>
      </c>
      <c r="E2853" s="25" t="str">
        <f t="shared" si="140"/>
        <v/>
      </c>
      <c r="F2853" s="24" t="str">
        <f t="shared" si="141"/>
        <v/>
      </c>
    </row>
    <row r="2854" spans="4:6" hidden="1" x14ac:dyDescent="0.35">
      <c r="D2854" s="24" t="str">
        <f t="shared" si="142"/>
        <v/>
      </c>
      <c r="E2854" s="25" t="str">
        <f t="shared" si="140"/>
        <v/>
      </c>
      <c r="F2854" s="24" t="str">
        <f t="shared" si="141"/>
        <v/>
      </c>
    </row>
    <row r="2855" spans="4:6" hidden="1" x14ac:dyDescent="0.35">
      <c r="D2855" s="24" t="str">
        <f t="shared" si="142"/>
        <v/>
      </c>
      <c r="E2855" s="25" t="str">
        <f t="shared" si="140"/>
        <v/>
      </c>
      <c r="F2855" s="24" t="str">
        <f t="shared" si="141"/>
        <v/>
      </c>
    </row>
    <row r="2856" spans="4:6" hidden="1" x14ac:dyDescent="0.35">
      <c r="D2856" s="24" t="str">
        <f t="shared" si="142"/>
        <v/>
      </c>
      <c r="E2856" s="25" t="str">
        <f t="shared" si="140"/>
        <v/>
      </c>
      <c r="F2856" s="24" t="str">
        <f t="shared" si="141"/>
        <v/>
      </c>
    </row>
    <row r="2857" spans="4:6" hidden="1" x14ac:dyDescent="0.35">
      <c r="D2857" s="24" t="str">
        <f t="shared" si="142"/>
        <v/>
      </c>
      <c r="E2857" s="25" t="str">
        <f t="shared" si="140"/>
        <v/>
      </c>
      <c r="F2857" s="24" t="str">
        <f t="shared" si="141"/>
        <v/>
      </c>
    </row>
    <row r="2858" spans="4:6" hidden="1" x14ac:dyDescent="0.35">
      <c r="D2858" s="24" t="str">
        <f t="shared" si="142"/>
        <v/>
      </c>
      <c r="E2858" s="25" t="str">
        <f t="shared" si="140"/>
        <v/>
      </c>
      <c r="F2858" s="24" t="str">
        <f t="shared" si="141"/>
        <v/>
      </c>
    </row>
    <row r="2859" spans="4:6" hidden="1" x14ac:dyDescent="0.35">
      <c r="D2859" s="24" t="str">
        <f t="shared" si="142"/>
        <v/>
      </c>
      <c r="E2859" s="25" t="str">
        <f t="shared" si="140"/>
        <v/>
      </c>
      <c r="F2859" s="24" t="str">
        <f t="shared" si="141"/>
        <v/>
      </c>
    </row>
    <row r="2860" spans="4:6" hidden="1" x14ac:dyDescent="0.35">
      <c r="D2860" s="24" t="str">
        <f t="shared" si="142"/>
        <v/>
      </c>
      <c r="E2860" s="25" t="str">
        <f t="shared" si="140"/>
        <v/>
      </c>
      <c r="F2860" s="24" t="str">
        <f t="shared" si="141"/>
        <v/>
      </c>
    </row>
    <row r="2861" spans="4:6" hidden="1" x14ac:dyDescent="0.35">
      <c r="D2861" s="24" t="str">
        <f t="shared" si="142"/>
        <v/>
      </c>
      <c r="E2861" s="25" t="str">
        <f t="shared" si="140"/>
        <v/>
      </c>
      <c r="F2861" s="24" t="str">
        <f t="shared" si="141"/>
        <v/>
      </c>
    </row>
    <row r="2862" spans="4:6" hidden="1" x14ac:dyDescent="0.35">
      <c r="D2862" s="24" t="str">
        <f t="shared" si="142"/>
        <v/>
      </c>
      <c r="E2862" s="25" t="str">
        <f t="shared" si="140"/>
        <v/>
      </c>
      <c r="F2862" s="24" t="str">
        <f t="shared" si="141"/>
        <v/>
      </c>
    </row>
    <row r="2863" spans="4:6" hidden="1" x14ac:dyDescent="0.35">
      <c r="D2863" s="24" t="str">
        <f t="shared" si="142"/>
        <v/>
      </c>
      <c r="E2863" s="25" t="str">
        <f t="shared" si="140"/>
        <v/>
      </c>
      <c r="F2863" s="24" t="str">
        <f t="shared" si="141"/>
        <v/>
      </c>
    </row>
    <row r="2864" spans="4:6" hidden="1" x14ac:dyDescent="0.35">
      <c r="D2864" s="24" t="str">
        <f t="shared" si="142"/>
        <v/>
      </c>
      <c r="E2864" s="25" t="str">
        <f t="shared" si="140"/>
        <v/>
      </c>
      <c r="F2864" s="24" t="str">
        <f t="shared" si="141"/>
        <v/>
      </c>
    </row>
    <row r="2865" spans="4:6" hidden="1" x14ac:dyDescent="0.35">
      <c r="D2865" s="24" t="str">
        <f t="shared" si="142"/>
        <v/>
      </c>
      <c r="E2865" s="25" t="str">
        <f t="shared" si="140"/>
        <v/>
      </c>
      <c r="F2865" s="24" t="str">
        <f t="shared" si="141"/>
        <v/>
      </c>
    </row>
    <row r="2866" spans="4:6" hidden="1" x14ac:dyDescent="0.35">
      <c r="D2866" s="24" t="str">
        <f t="shared" si="142"/>
        <v/>
      </c>
      <c r="E2866" s="25" t="str">
        <f t="shared" si="140"/>
        <v/>
      </c>
      <c r="F2866" s="24" t="str">
        <f t="shared" si="141"/>
        <v/>
      </c>
    </row>
    <row r="2867" spans="4:6" hidden="1" x14ac:dyDescent="0.35">
      <c r="D2867" s="24" t="str">
        <f t="shared" si="142"/>
        <v/>
      </c>
      <c r="E2867" s="25" t="str">
        <f t="shared" si="140"/>
        <v/>
      </c>
      <c r="F2867" s="24" t="str">
        <f t="shared" si="141"/>
        <v/>
      </c>
    </row>
    <row r="2868" spans="4:6" hidden="1" x14ac:dyDescent="0.35">
      <c r="D2868" s="24" t="str">
        <f t="shared" si="142"/>
        <v/>
      </c>
      <c r="E2868" s="25" t="str">
        <f t="shared" si="140"/>
        <v/>
      </c>
      <c r="F2868" s="24" t="str">
        <f t="shared" si="141"/>
        <v/>
      </c>
    </row>
    <row r="2869" spans="4:6" hidden="1" x14ac:dyDescent="0.35">
      <c r="D2869" s="24" t="str">
        <f t="shared" si="142"/>
        <v/>
      </c>
      <c r="E2869" s="25" t="str">
        <f t="shared" si="140"/>
        <v/>
      </c>
      <c r="F2869" s="24" t="str">
        <f t="shared" si="141"/>
        <v/>
      </c>
    </row>
    <row r="2870" spans="4:6" hidden="1" x14ac:dyDescent="0.35">
      <c r="D2870" s="24" t="str">
        <f t="shared" si="142"/>
        <v/>
      </c>
      <c r="E2870" s="25" t="str">
        <f t="shared" si="140"/>
        <v/>
      </c>
      <c r="F2870" s="24" t="str">
        <f t="shared" si="141"/>
        <v/>
      </c>
    </row>
    <row r="2871" spans="4:6" hidden="1" x14ac:dyDescent="0.35">
      <c r="D2871" s="24" t="str">
        <f t="shared" si="142"/>
        <v/>
      </c>
      <c r="E2871" s="25" t="str">
        <f t="shared" si="140"/>
        <v/>
      </c>
      <c r="F2871" s="24" t="str">
        <f t="shared" si="141"/>
        <v/>
      </c>
    </row>
    <row r="2872" spans="4:6" hidden="1" x14ac:dyDescent="0.35">
      <c r="D2872" s="24" t="str">
        <f t="shared" si="142"/>
        <v/>
      </c>
      <c r="E2872" s="25" t="str">
        <f t="shared" si="140"/>
        <v/>
      </c>
      <c r="F2872" s="24" t="str">
        <f t="shared" si="141"/>
        <v/>
      </c>
    </row>
    <row r="2873" spans="4:6" hidden="1" x14ac:dyDescent="0.35">
      <c r="D2873" s="24" t="str">
        <f t="shared" si="142"/>
        <v/>
      </c>
      <c r="E2873" s="25" t="str">
        <f t="shared" si="140"/>
        <v/>
      </c>
      <c r="F2873" s="24" t="str">
        <f t="shared" si="141"/>
        <v/>
      </c>
    </row>
    <row r="2874" spans="4:6" hidden="1" x14ac:dyDescent="0.35">
      <c r="D2874" s="24" t="str">
        <f t="shared" si="142"/>
        <v/>
      </c>
      <c r="E2874" s="25" t="str">
        <f t="shared" si="140"/>
        <v/>
      </c>
      <c r="F2874" s="24" t="str">
        <f t="shared" si="141"/>
        <v/>
      </c>
    </row>
    <row r="2875" spans="4:6" hidden="1" x14ac:dyDescent="0.35">
      <c r="D2875" s="24" t="str">
        <f t="shared" si="142"/>
        <v/>
      </c>
      <c r="E2875" s="25" t="str">
        <f t="shared" si="140"/>
        <v/>
      </c>
      <c r="F2875" s="24" t="str">
        <f t="shared" si="141"/>
        <v/>
      </c>
    </row>
    <row r="2876" spans="4:6" hidden="1" x14ac:dyDescent="0.35">
      <c r="D2876" s="24" t="str">
        <f t="shared" si="142"/>
        <v/>
      </c>
      <c r="E2876" s="25" t="str">
        <f t="shared" si="140"/>
        <v/>
      </c>
      <c r="F2876" s="24" t="str">
        <f t="shared" si="141"/>
        <v/>
      </c>
    </row>
    <row r="2877" spans="4:6" hidden="1" x14ac:dyDescent="0.35">
      <c r="D2877" s="24" t="str">
        <f t="shared" si="142"/>
        <v/>
      </c>
      <c r="E2877" s="25" t="str">
        <f t="shared" si="140"/>
        <v/>
      </c>
      <c r="F2877" s="24" t="str">
        <f t="shared" si="141"/>
        <v/>
      </c>
    </row>
    <row r="2878" spans="4:6" hidden="1" x14ac:dyDescent="0.35">
      <c r="D2878" s="24" t="str">
        <f t="shared" si="142"/>
        <v/>
      </c>
      <c r="E2878" s="25" t="str">
        <f t="shared" si="140"/>
        <v/>
      </c>
      <c r="F2878" s="24" t="str">
        <f t="shared" si="141"/>
        <v/>
      </c>
    </row>
    <row r="2879" spans="4:6" hidden="1" x14ac:dyDescent="0.35">
      <c r="D2879" s="24" t="str">
        <f t="shared" si="142"/>
        <v/>
      </c>
      <c r="E2879" s="25" t="str">
        <f t="shared" si="140"/>
        <v/>
      </c>
      <c r="F2879" s="24" t="str">
        <f t="shared" si="141"/>
        <v/>
      </c>
    </row>
    <row r="2880" spans="4:6" hidden="1" x14ac:dyDescent="0.35">
      <c r="D2880" s="24" t="str">
        <f t="shared" si="142"/>
        <v/>
      </c>
      <c r="E2880" s="25" t="str">
        <f t="shared" si="140"/>
        <v/>
      </c>
      <c r="F2880" s="24" t="str">
        <f t="shared" si="141"/>
        <v/>
      </c>
    </row>
    <row r="2881" spans="4:6" hidden="1" x14ac:dyDescent="0.35">
      <c r="D2881" s="24" t="str">
        <f t="shared" si="142"/>
        <v/>
      </c>
      <c r="E2881" s="25" t="str">
        <f t="shared" si="140"/>
        <v/>
      </c>
      <c r="F2881" s="24" t="str">
        <f t="shared" si="141"/>
        <v/>
      </c>
    </row>
    <row r="2882" spans="4:6" hidden="1" x14ac:dyDescent="0.35">
      <c r="D2882" s="24" t="str">
        <f t="shared" si="142"/>
        <v/>
      </c>
      <c r="E2882" s="25" t="str">
        <f t="shared" ref="E2882:E2945" si="143">IF(ISBLANK(G2882),"",IFERROR(VLOOKUP(G2882,FloraSpeciesList,2,FALSE),""))</f>
        <v/>
      </c>
      <c r="F2882" s="24" t="str">
        <f t="shared" ref="F2882:F2945" si="144">IF(ISBLANK(G2882),"",IFERROR(IF(VLOOKUP(G2882,FloraSpeciesList,3,FALSE)=0,"",VLOOKUP(G2882,FloraSpeciesList,3,FALSE)),""))</f>
        <v/>
      </c>
    </row>
    <row r="2883" spans="4:6" hidden="1" x14ac:dyDescent="0.35">
      <c r="D2883" s="24" t="str">
        <f t="shared" si="142"/>
        <v/>
      </c>
      <c r="E2883" s="25" t="str">
        <f t="shared" si="143"/>
        <v/>
      </c>
      <c r="F2883" s="24" t="str">
        <f t="shared" si="144"/>
        <v/>
      </c>
    </row>
    <row r="2884" spans="4:6" hidden="1" x14ac:dyDescent="0.35">
      <c r="D2884" s="24" t="str">
        <f t="shared" ref="D2884:D2947" si="145">IF(ISBLANK(G2884),"","FL")</f>
        <v/>
      </c>
      <c r="E2884" s="25" t="str">
        <f t="shared" si="143"/>
        <v/>
      </c>
      <c r="F2884" s="24" t="str">
        <f t="shared" si="144"/>
        <v/>
      </c>
    </row>
    <row r="2885" spans="4:6" hidden="1" x14ac:dyDescent="0.35">
      <c r="D2885" s="24" t="str">
        <f t="shared" si="145"/>
        <v/>
      </c>
      <c r="E2885" s="25" t="str">
        <f t="shared" si="143"/>
        <v/>
      </c>
      <c r="F2885" s="24" t="str">
        <f t="shared" si="144"/>
        <v/>
      </c>
    </row>
    <row r="2886" spans="4:6" hidden="1" x14ac:dyDescent="0.35">
      <c r="D2886" s="24" t="str">
        <f t="shared" si="145"/>
        <v/>
      </c>
      <c r="E2886" s="25" t="str">
        <f t="shared" si="143"/>
        <v/>
      </c>
      <c r="F2886" s="24" t="str">
        <f t="shared" si="144"/>
        <v/>
      </c>
    </row>
    <row r="2887" spans="4:6" hidden="1" x14ac:dyDescent="0.35">
      <c r="D2887" s="24" t="str">
        <f t="shared" si="145"/>
        <v/>
      </c>
      <c r="E2887" s="25" t="str">
        <f t="shared" si="143"/>
        <v/>
      </c>
      <c r="F2887" s="24" t="str">
        <f t="shared" si="144"/>
        <v/>
      </c>
    </row>
    <row r="2888" spans="4:6" hidden="1" x14ac:dyDescent="0.35">
      <c r="D2888" s="24" t="str">
        <f t="shared" si="145"/>
        <v/>
      </c>
      <c r="E2888" s="25" t="str">
        <f t="shared" si="143"/>
        <v/>
      </c>
      <c r="F2888" s="24" t="str">
        <f t="shared" si="144"/>
        <v/>
      </c>
    </row>
    <row r="2889" spans="4:6" hidden="1" x14ac:dyDescent="0.35">
      <c r="D2889" s="24" t="str">
        <f t="shared" si="145"/>
        <v/>
      </c>
      <c r="E2889" s="25" t="str">
        <f t="shared" si="143"/>
        <v/>
      </c>
      <c r="F2889" s="24" t="str">
        <f t="shared" si="144"/>
        <v/>
      </c>
    </row>
    <row r="2890" spans="4:6" hidden="1" x14ac:dyDescent="0.35">
      <c r="D2890" s="24" t="str">
        <f t="shared" si="145"/>
        <v/>
      </c>
      <c r="E2890" s="25" t="str">
        <f t="shared" si="143"/>
        <v/>
      </c>
      <c r="F2890" s="24" t="str">
        <f t="shared" si="144"/>
        <v/>
      </c>
    </row>
    <row r="2891" spans="4:6" hidden="1" x14ac:dyDescent="0.35">
      <c r="D2891" s="24" t="str">
        <f t="shared" si="145"/>
        <v/>
      </c>
      <c r="E2891" s="25" t="str">
        <f t="shared" si="143"/>
        <v/>
      </c>
      <c r="F2891" s="24" t="str">
        <f t="shared" si="144"/>
        <v/>
      </c>
    </row>
    <row r="2892" spans="4:6" hidden="1" x14ac:dyDescent="0.35">
      <c r="D2892" s="24" t="str">
        <f t="shared" si="145"/>
        <v/>
      </c>
      <c r="E2892" s="25" t="str">
        <f t="shared" si="143"/>
        <v/>
      </c>
      <c r="F2892" s="24" t="str">
        <f t="shared" si="144"/>
        <v/>
      </c>
    </row>
    <row r="2893" spans="4:6" hidden="1" x14ac:dyDescent="0.35">
      <c r="D2893" s="24" t="str">
        <f t="shared" si="145"/>
        <v/>
      </c>
      <c r="E2893" s="25" t="str">
        <f t="shared" si="143"/>
        <v/>
      </c>
      <c r="F2893" s="24" t="str">
        <f t="shared" si="144"/>
        <v/>
      </c>
    </row>
    <row r="2894" spans="4:6" hidden="1" x14ac:dyDescent="0.35">
      <c r="D2894" s="24" t="str">
        <f t="shared" si="145"/>
        <v/>
      </c>
      <c r="E2894" s="25" t="str">
        <f t="shared" si="143"/>
        <v/>
      </c>
      <c r="F2894" s="24" t="str">
        <f t="shared" si="144"/>
        <v/>
      </c>
    </row>
    <row r="2895" spans="4:6" hidden="1" x14ac:dyDescent="0.35">
      <c r="D2895" s="24" t="str">
        <f t="shared" si="145"/>
        <v/>
      </c>
      <c r="E2895" s="25" t="str">
        <f t="shared" si="143"/>
        <v/>
      </c>
      <c r="F2895" s="24" t="str">
        <f t="shared" si="144"/>
        <v/>
      </c>
    </row>
    <row r="2896" spans="4:6" hidden="1" x14ac:dyDescent="0.35">
      <c r="D2896" s="24" t="str">
        <f t="shared" si="145"/>
        <v/>
      </c>
      <c r="E2896" s="25" t="str">
        <f t="shared" si="143"/>
        <v/>
      </c>
      <c r="F2896" s="24" t="str">
        <f t="shared" si="144"/>
        <v/>
      </c>
    </row>
    <row r="2897" spans="4:6" hidden="1" x14ac:dyDescent="0.35">
      <c r="D2897" s="24" t="str">
        <f t="shared" si="145"/>
        <v/>
      </c>
      <c r="E2897" s="25" t="str">
        <f t="shared" si="143"/>
        <v/>
      </c>
      <c r="F2897" s="24" t="str">
        <f t="shared" si="144"/>
        <v/>
      </c>
    </row>
    <row r="2898" spans="4:6" hidden="1" x14ac:dyDescent="0.35">
      <c r="D2898" s="24" t="str">
        <f t="shared" si="145"/>
        <v/>
      </c>
      <c r="E2898" s="25" t="str">
        <f t="shared" si="143"/>
        <v/>
      </c>
      <c r="F2898" s="24" t="str">
        <f t="shared" si="144"/>
        <v/>
      </c>
    </row>
    <row r="2899" spans="4:6" hidden="1" x14ac:dyDescent="0.35">
      <c r="D2899" s="24" t="str">
        <f t="shared" si="145"/>
        <v/>
      </c>
      <c r="E2899" s="25" t="str">
        <f t="shared" si="143"/>
        <v/>
      </c>
      <c r="F2899" s="24" t="str">
        <f t="shared" si="144"/>
        <v/>
      </c>
    </row>
    <row r="2900" spans="4:6" hidden="1" x14ac:dyDescent="0.35">
      <c r="D2900" s="24" t="str">
        <f t="shared" si="145"/>
        <v/>
      </c>
      <c r="E2900" s="25" t="str">
        <f t="shared" si="143"/>
        <v/>
      </c>
      <c r="F2900" s="24" t="str">
        <f t="shared" si="144"/>
        <v/>
      </c>
    </row>
    <row r="2901" spans="4:6" hidden="1" x14ac:dyDescent="0.35">
      <c r="D2901" s="24" t="str">
        <f t="shared" si="145"/>
        <v/>
      </c>
      <c r="E2901" s="25" t="str">
        <f t="shared" si="143"/>
        <v/>
      </c>
      <c r="F2901" s="24" t="str">
        <f t="shared" si="144"/>
        <v/>
      </c>
    </row>
    <row r="2902" spans="4:6" hidden="1" x14ac:dyDescent="0.35">
      <c r="D2902" s="24" t="str">
        <f t="shared" si="145"/>
        <v/>
      </c>
      <c r="E2902" s="25" t="str">
        <f t="shared" si="143"/>
        <v/>
      </c>
      <c r="F2902" s="24" t="str">
        <f t="shared" si="144"/>
        <v/>
      </c>
    </row>
    <row r="2903" spans="4:6" hidden="1" x14ac:dyDescent="0.35">
      <c r="D2903" s="24" t="str">
        <f t="shared" si="145"/>
        <v/>
      </c>
      <c r="E2903" s="25" t="str">
        <f t="shared" si="143"/>
        <v/>
      </c>
      <c r="F2903" s="24" t="str">
        <f t="shared" si="144"/>
        <v/>
      </c>
    </row>
    <row r="2904" spans="4:6" hidden="1" x14ac:dyDescent="0.35">
      <c r="D2904" s="24" t="str">
        <f t="shared" si="145"/>
        <v/>
      </c>
      <c r="E2904" s="25" t="str">
        <f t="shared" si="143"/>
        <v/>
      </c>
      <c r="F2904" s="24" t="str">
        <f t="shared" si="144"/>
        <v/>
      </c>
    </row>
    <row r="2905" spans="4:6" hidden="1" x14ac:dyDescent="0.35">
      <c r="D2905" s="24" t="str">
        <f t="shared" si="145"/>
        <v/>
      </c>
      <c r="E2905" s="25" t="str">
        <f t="shared" si="143"/>
        <v/>
      </c>
      <c r="F2905" s="24" t="str">
        <f t="shared" si="144"/>
        <v/>
      </c>
    </row>
    <row r="2906" spans="4:6" hidden="1" x14ac:dyDescent="0.35">
      <c r="D2906" s="24" t="str">
        <f t="shared" si="145"/>
        <v/>
      </c>
      <c r="E2906" s="25" t="str">
        <f t="shared" si="143"/>
        <v/>
      </c>
      <c r="F2906" s="24" t="str">
        <f t="shared" si="144"/>
        <v/>
      </c>
    </row>
    <row r="2907" spans="4:6" hidden="1" x14ac:dyDescent="0.35">
      <c r="D2907" s="24" t="str">
        <f t="shared" si="145"/>
        <v/>
      </c>
      <c r="E2907" s="25" t="str">
        <f t="shared" si="143"/>
        <v/>
      </c>
      <c r="F2907" s="24" t="str">
        <f t="shared" si="144"/>
        <v/>
      </c>
    </row>
    <row r="2908" spans="4:6" hidden="1" x14ac:dyDescent="0.35">
      <c r="D2908" s="24" t="str">
        <f t="shared" si="145"/>
        <v/>
      </c>
      <c r="E2908" s="25" t="str">
        <f t="shared" si="143"/>
        <v/>
      </c>
      <c r="F2908" s="24" t="str">
        <f t="shared" si="144"/>
        <v/>
      </c>
    </row>
    <row r="2909" spans="4:6" hidden="1" x14ac:dyDescent="0.35">
      <c r="D2909" s="24" t="str">
        <f t="shared" si="145"/>
        <v/>
      </c>
      <c r="E2909" s="25" t="str">
        <f t="shared" si="143"/>
        <v/>
      </c>
      <c r="F2909" s="24" t="str">
        <f t="shared" si="144"/>
        <v/>
      </c>
    </row>
    <row r="2910" spans="4:6" hidden="1" x14ac:dyDescent="0.35">
      <c r="D2910" s="24" t="str">
        <f t="shared" si="145"/>
        <v/>
      </c>
      <c r="E2910" s="25" t="str">
        <f t="shared" si="143"/>
        <v/>
      </c>
      <c r="F2910" s="24" t="str">
        <f t="shared" si="144"/>
        <v/>
      </c>
    </row>
    <row r="2911" spans="4:6" hidden="1" x14ac:dyDescent="0.35">
      <c r="D2911" s="24" t="str">
        <f t="shared" si="145"/>
        <v/>
      </c>
      <c r="E2911" s="25" t="str">
        <f t="shared" si="143"/>
        <v/>
      </c>
      <c r="F2911" s="24" t="str">
        <f t="shared" si="144"/>
        <v/>
      </c>
    </row>
    <row r="2912" spans="4:6" hidden="1" x14ac:dyDescent="0.35">
      <c r="D2912" s="24" t="str">
        <f t="shared" si="145"/>
        <v/>
      </c>
      <c r="E2912" s="25" t="str">
        <f t="shared" si="143"/>
        <v/>
      </c>
      <c r="F2912" s="24" t="str">
        <f t="shared" si="144"/>
        <v/>
      </c>
    </row>
    <row r="2913" spans="4:6" hidden="1" x14ac:dyDescent="0.35">
      <c r="D2913" s="24" t="str">
        <f t="shared" si="145"/>
        <v/>
      </c>
      <c r="E2913" s="25" t="str">
        <f t="shared" si="143"/>
        <v/>
      </c>
      <c r="F2913" s="24" t="str">
        <f t="shared" si="144"/>
        <v/>
      </c>
    </row>
    <row r="2914" spans="4:6" hidden="1" x14ac:dyDescent="0.35">
      <c r="D2914" s="24" t="str">
        <f t="shared" si="145"/>
        <v/>
      </c>
      <c r="E2914" s="25" t="str">
        <f t="shared" si="143"/>
        <v/>
      </c>
      <c r="F2914" s="24" t="str">
        <f t="shared" si="144"/>
        <v/>
      </c>
    </row>
    <row r="2915" spans="4:6" hidden="1" x14ac:dyDescent="0.35">
      <c r="D2915" s="24" t="str">
        <f t="shared" si="145"/>
        <v/>
      </c>
      <c r="E2915" s="25" t="str">
        <f t="shared" si="143"/>
        <v/>
      </c>
      <c r="F2915" s="24" t="str">
        <f t="shared" si="144"/>
        <v/>
      </c>
    </row>
    <row r="2916" spans="4:6" hidden="1" x14ac:dyDescent="0.35">
      <c r="D2916" s="24" t="str">
        <f t="shared" si="145"/>
        <v/>
      </c>
      <c r="E2916" s="25" t="str">
        <f t="shared" si="143"/>
        <v/>
      </c>
      <c r="F2916" s="24" t="str">
        <f t="shared" si="144"/>
        <v/>
      </c>
    </row>
    <row r="2917" spans="4:6" hidden="1" x14ac:dyDescent="0.35">
      <c r="D2917" s="24" t="str">
        <f t="shared" si="145"/>
        <v/>
      </c>
      <c r="E2917" s="25" t="str">
        <f t="shared" si="143"/>
        <v/>
      </c>
      <c r="F2917" s="24" t="str">
        <f t="shared" si="144"/>
        <v/>
      </c>
    </row>
    <row r="2918" spans="4:6" hidden="1" x14ac:dyDescent="0.35">
      <c r="D2918" s="24" t="str">
        <f t="shared" si="145"/>
        <v/>
      </c>
      <c r="E2918" s="25" t="str">
        <f t="shared" si="143"/>
        <v/>
      </c>
      <c r="F2918" s="24" t="str">
        <f t="shared" si="144"/>
        <v/>
      </c>
    </row>
    <row r="2919" spans="4:6" hidden="1" x14ac:dyDescent="0.35">
      <c r="D2919" s="24" t="str">
        <f t="shared" si="145"/>
        <v/>
      </c>
      <c r="E2919" s="25" t="str">
        <f t="shared" si="143"/>
        <v/>
      </c>
      <c r="F2919" s="24" t="str">
        <f t="shared" si="144"/>
        <v/>
      </c>
    </row>
    <row r="2920" spans="4:6" hidden="1" x14ac:dyDescent="0.35">
      <c r="D2920" s="24" t="str">
        <f t="shared" si="145"/>
        <v/>
      </c>
      <c r="E2920" s="25" t="str">
        <f t="shared" si="143"/>
        <v/>
      </c>
      <c r="F2920" s="24" t="str">
        <f t="shared" si="144"/>
        <v/>
      </c>
    </row>
    <row r="2921" spans="4:6" hidden="1" x14ac:dyDescent="0.35">
      <c r="D2921" s="24" t="str">
        <f t="shared" si="145"/>
        <v/>
      </c>
      <c r="E2921" s="25" t="str">
        <f t="shared" si="143"/>
        <v/>
      </c>
      <c r="F2921" s="24" t="str">
        <f t="shared" si="144"/>
        <v/>
      </c>
    </row>
    <row r="2922" spans="4:6" hidden="1" x14ac:dyDescent="0.35">
      <c r="D2922" s="24" t="str">
        <f t="shared" si="145"/>
        <v/>
      </c>
      <c r="E2922" s="25" t="str">
        <f t="shared" si="143"/>
        <v/>
      </c>
      <c r="F2922" s="24" t="str">
        <f t="shared" si="144"/>
        <v/>
      </c>
    </row>
    <row r="2923" spans="4:6" hidden="1" x14ac:dyDescent="0.35">
      <c r="D2923" s="24" t="str">
        <f t="shared" si="145"/>
        <v/>
      </c>
      <c r="E2923" s="25" t="str">
        <f t="shared" si="143"/>
        <v/>
      </c>
      <c r="F2923" s="24" t="str">
        <f t="shared" si="144"/>
        <v/>
      </c>
    </row>
    <row r="2924" spans="4:6" hidden="1" x14ac:dyDescent="0.35">
      <c r="D2924" s="24" t="str">
        <f t="shared" si="145"/>
        <v/>
      </c>
      <c r="E2924" s="25" t="str">
        <f t="shared" si="143"/>
        <v/>
      </c>
      <c r="F2924" s="24" t="str">
        <f t="shared" si="144"/>
        <v/>
      </c>
    </row>
    <row r="2925" spans="4:6" hidden="1" x14ac:dyDescent="0.35">
      <c r="D2925" s="24" t="str">
        <f t="shared" si="145"/>
        <v/>
      </c>
      <c r="E2925" s="25" t="str">
        <f t="shared" si="143"/>
        <v/>
      </c>
      <c r="F2925" s="24" t="str">
        <f t="shared" si="144"/>
        <v/>
      </c>
    </row>
    <row r="2926" spans="4:6" hidden="1" x14ac:dyDescent="0.35">
      <c r="D2926" s="24" t="str">
        <f t="shared" si="145"/>
        <v/>
      </c>
      <c r="E2926" s="25" t="str">
        <f t="shared" si="143"/>
        <v/>
      </c>
      <c r="F2926" s="24" t="str">
        <f t="shared" si="144"/>
        <v/>
      </c>
    </row>
    <row r="2927" spans="4:6" hidden="1" x14ac:dyDescent="0.35">
      <c r="D2927" s="24" t="str">
        <f t="shared" si="145"/>
        <v/>
      </c>
      <c r="E2927" s="25" t="str">
        <f t="shared" si="143"/>
        <v/>
      </c>
      <c r="F2927" s="24" t="str">
        <f t="shared" si="144"/>
        <v/>
      </c>
    </row>
    <row r="2928" spans="4:6" hidden="1" x14ac:dyDescent="0.35">
      <c r="D2928" s="24" t="str">
        <f t="shared" si="145"/>
        <v/>
      </c>
      <c r="E2928" s="25" t="str">
        <f t="shared" si="143"/>
        <v/>
      </c>
      <c r="F2928" s="24" t="str">
        <f t="shared" si="144"/>
        <v/>
      </c>
    </row>
    <row r="2929" spans="4:6" hidden="1" x14ac:dyDescent="0.35">
      <c r="D2929" s="24" t="str">
        <f t="shared" si="145"/>
        <v/>
      </c>
      <c r="E2929" s="25" t="str">
        <f t="shared" si="143"/>
        <v/>
      </c>
      <c r="F2929" s="24" t="str">
        <f t="shared" si="144"/>
        <v/>
      </c>
    </row>
    <row r="2930" spans="4:6" hidden="1" x14ac:dyDescent="0.35">
      <c r="D2930" s="24" t="str">
        <f t="shared" si="145"/>
        <v/>
      </c>
      <c r="E2930" s="25" t="str">
        <f t="shared" si="143"/>
        <v/>
      </c>
      <c r="F2930" s="24" t="str">
        <f t="shared" si="144"/>
        <v/>
      </c>
    </row>
    <row r="2931" spans="4:6" hidden="1" x14ac:dyDescent="0.35">
      <c r="D2931" s="24" t="str">
        <f t="shared" si="145"/>
        <v/>
      </c>
      <c r="E2931" s="25" t="str">
        <f t="shared" si="143"/>
        <v/>
      </c>
      <c r="F2931" s="24" t="str">
        <f t="shared" si="144"/>
        <v/>
      </c>
    </row>
    <row r="2932" spans="4:6" hidden="1" x14ac:dyDescent="0.35">
      <c r="D2932" s="24" t="str">
        <f t="shared" si="145"/>
        <v/>
      </c>
      <c r="E2932" s="25" t="str">
        <f t="shared" si="143"/>
        <v/>
      </c>
      <c r="F2932" s="24" t="str">
        <f t="shared" si="144"/>
        <v/>
      </c>
    </row>
    <row r="2933" spans="4:6" hidden="1" x14ac:dyDescent="0.35">
      <c r="D2933" s="24" t="str">
        <f t="shared" si="145"/>
        <v/>
      </c>
      <c r="E2933" s="25" t="str">
        <f t="shared" si="143"/>
        <v/>
      </c>
      <c r="F2933" s="24" t="str">
        <f t="shared" si="144"/>
        <v/>
      </c>
    </row>
    <row r="2934" spans="4:6" hidden="1" x14ac:dyDescent="0.35">
      <c r="D2934" s="24" t="str">
        <f t="shared" si="145"/>
        <v/>
      </c>
      <c r="E2934" s="25" t="str">
        <f t="shared" si="143"/>
        <v/>
      </c>
      <c r="F2934" s="24" t="str">
        <f t="shared" si="144"/>
        <v/>
      </c>
    </row>
    <row r="2935" spans="4:6" hidden="1" x14ac:dyDescent="0.35">
      <c r="D2935" s="24" t="str">
        <f t="shared" si="145"/>
        <v/>
      </c>
      <c r="E2935" s="25" t="str">
        <f t="shared" si="143"/>
        <v/>
      </c>
      <c r="F2935" s="24" t="str">
        <f t="shared" si="144"/>
        <v/>
      </c>
    </row>
    <row r="2936" spans="4:6" hidden="1" x14ac:dyDescent="0.35">
      <c r="D2936" s="24" t="str">
        <f t="shared" si="145"/>
        <v/>
      </c>
      <c r="E2936" s="25" t="str">
        <f t="shared" si="143"/>
        <v/>
      </c>
      <c r="F2936" s="24" t="str">
        <f t="shared" si="144"/>
        <v/>
      </c>
    </row>
    <row r="2937" spans="4:6" hidden="1" x14ac:dyDescent="0.35">
      <c r="D2937" s="24" t="str">
        <f t="shared" si="145"/>
        <v/>
      </c>
      <c r="E2937" s="25" t="str">
        <f t="shared" si="143"/>
        <v/>
      </c>
      <c r="F2937" s="24" t="str">
        <f t="shared" si="144"/>
        <v/>
      </c>
    </row>
    <row r="2938" spans="4:6" hidden="1" x14ac:dyDescent="0.35">
      <c r="D2938" s="24" t="str">
        <f t="shared" si="145"/>
        <v/>
      </c>
      <c r="E2938" s="25" t="str">
        <f t="shared" si="143"/>
        <v/>
      </c>
      <c r="F2938" s="24" t="str">
        <f t="shared" si="144"/>
        <v/>
      </c>
    </row>
    <row r="2939" spans="4:6" hidden="1" x14ac:dyDescent="0.35">
      <c r="D2939" s="24" t="str">
        <f t="shared" si="145"/>
        <v/>
      </c>
      <c r="E2939" s="25" t="str">
        <f t="shared" si="143"/>
        <v/>
      </c>
      <c r="F2939" s="24" t="str">
        <f t="shared" si="144"/>
        <v/>
      </c>
    </row>
    <row r="2940" spans="4:6" hidden="1" x14ac:dyDescent="0.35">
      <c r="D2940" s="24" t="str">
        <f t="shared" si="145"/>
        <v/>
      </c>
      <c r="E2940" s="25" t="str">
        <f t="shared" si="143"/>
        <v/>
      </c>
      <c r="F2940" s="24" t="str">
        <f t="shared" si="144"/>
        <v/>
      </c>
    </row>
    <row r="2941" spans="4:6" hidden="1" x14ac:dyDescent="0.35">
      <c r="D2941" s="24" t="str">
        <f t="shared" si="145"/>
        <v/>
      </c>
      <c r="E2941" s="25" t="str">
        <f t="shared" si="143"/>
        <v/>
      </c>
      <c r="F2941" s="24" t="str">
        <f t="shared" si="144"/>
        <v/>
      </c>
    </row>
    <row r="2942" spans="4:6" hidden="1" x14ac:dyDescent="0.35">
      <c r="D2942" s="24" t="str">
        <f t="shared" si="145"/>
        <v/>
      </c>
      <c r="E2942" s="25" t="str">
        <f t="shared" si="143"/>
        <v/>
      </c>
      <c r="F2942" s="24" t="str">
        <f t="shared" si="144"/>
        <v/>
      </c>
    </row>
    <row r="2943" spans="4:6" hidden="1" x14ac:dyDescent="0.35">
      <c r="D2943" s="24" t="str">
        <f t="shared" si="145"/>
        <v/>
      </c>
      <c r="E2943" s="25" t="str">
        <f t="shared" si="143"/>
        <v/>
      </c>
      <c r="F2943" s="24" t="str">
        <f t="shared" si="144"/>
        <v/>
      </c>
    </row>
    <row r="2944" spans="4:6" hidden="1" x14ac:dyDescent="0.35">
      <c r="D2944" s="24" t="str">
        <f t="shared" si="145"/>
        <v/>
      </c>
      <c r="E2944" s="25" t="str">
        <f t="shared" si="143"/>
        <v/>
      </c>
      <c r="F2944" s="24" t="str">
        <f t="shared" si="144"/>
        <v/>
      </c>
    </row>
    <row r="2945" spans="4:6" hidden="1" x14ac:dyDescent="0.35">
      <c r="D2945" s="24" t="str">
        <f t="shared" si="145"/>
        <v/>
      </c>
      <c r="E2945" s="25" t="str">
        <f t="shared" si="143"/>
        <v/>
      </c>
      <c r="F2945" s="24" t="str">
        <f t="shared" si="144"/>
        <v/>
      </c>
    </row>
    <row r="2946" spans="4:6" hidden="1" x14ac:dyDescent="0.35">
      <c r="D2946" s="24" t="str">
        <f t="shared" si="145"/>
        <v/>
      </c>
      <c r="E2946" s="25" t="str">
        <f t="shared" ref="E2946:E3009" si="146">IF(ISBLANK(G2946),"",IFERROR(VLOOKUP(G2946,FloraSpeciesList,2,FALSE),""))</f>
        <v/>
      </c>
      <c r="F2946" s="24" t="str">
        <f t="shared" ref="F2946:F3009" si="147">IF(ISBLANK(G2946),"",IFERROR(IF(VLOOKUP(G2946,FloraSpeciesList,3,FALSE)=0,"",VLOOKUP(G2946,FloraSpeciesList,3,FALSE)),""))</f>
        <v/>
      </c>
    </row>
    <row r="2947" spans="4:6" hidden="1" x14ac:dyDescent="0.35">
      <c r="D2947" s="24" t="str">
        <f t="shared" si="145"/>
        <v/>
      </c>
      <c r="E2947" s="25" t="str">
        <f t="shared" si="146"/>
        <v/>
      </c>
      <c r="F2947" s="24" t="str">
        <f t="shared" si="147"/>
        <v/>
      </c>
    </row>
    <row r="2948" spans="4:6" hidden="1" x14ac:dyDescent="0.35">
      <c r="D2948" s="24" t="str">
        <f t="shared" ref="D2948:D3011" si="148">IF(ISBLANK(G2948),"","FL")</f>
        <v/>
      </c>
      <c r="E2948" s="25" t="str">
        <f t="shared" si="146"/>
        <v/>
      </c>
      <c r="F2948" s="24" t="str">
        <f t="shared" si="147"/>
        <v/>
      </c>
    </row>
    <row r="2949" spans="4:6" hidden="1" x14ac:dyDescent="0.35">
      <c r="D2949" s="24" t="str">
        <f t="shared" si="148"/>
        <v/>
      </c>
      <c r="E2949" s="25" t="str">
        <f t="shared" si="146"/>
        <v/>
      </c>
      <c r="F2949" s="24" t="str">
        <f t="shared" si="147"/>
        <v/>
      </c>
    </row>
    <row r="2950" spans="4:6" hidden="1" x14ac:dyDescent="0.35">
      <c r="D2950" s="24" t="str">
        <f t="shared" si="148"/>
        <v/>
      </c>
      <c r="E2950" s="25" t="str">
        <f t="shared" si="146"/>
        <v/>
      </c>
      <c r="F2950" s="24" t="str">
        <f t="shared" si="147"/>
        <v/>
      </c>
    </row>
    <row r="2951" spans="4:6" hidden="1" x14ac:dyDescent="0.35">
      <c r="D2951" s="24" t="str">
        <f t="shared" si="148"/>
        <v/>
      </c>
      <c r="E2951" s="25" t="str">
        <f t="shared" si="146"/>
        <v/>
      </c>
      <c r="F2951" s="24" t="str">
        <f t="shared" si="147"/>
        <v/>
      </c>
    </row>
    <row r="2952" spans="4:6" hidden="1" x14ac:dyDescent="0.35">
      <c r="D2952" s="24" t="str">
        <f t="shared" si="148"/>
        <v/>
      </c>
      <c r="E2952" s="25" t="str">
        <f t="shared" si="146"/>
        <v/>
      </c>
      <c r="F2952" s="24" t="str">
        <f t="shared" si="147"/>
        <v/>
      </c>
    </row>
    <row r="2953" spans="4:6" hidden="1" x14ac:dyDescent="0.35">
      <c r="D2953" s="24" t="str">
        <f t="shared" si="148"/>
        <v/>
      </c>
      <c r="E2953" s="25" t="str">
        <f t="shared" si="146"/>
        <v/>
      </c>
      <c r="F2953" s="24" t="str">
        <f t="shared" si="147"/>
        <v/>
      </c>
    </row>
    <row r="2954" spans="4:6" hidden="1" x14ac:dyDescent="0.35">
      <c r="D2954" s="24" t="str">
        <f t="shared" si="148"/>
        <v/>
      </c>
      <c r="E2954" s="25" t="str">
        <f t="shared" si="146"/>
        <v/>
      </c>
      <c r="F2954" s="24" t="str">
        <f t="shared" si="147"/>
        <v/>
      </c>
    </row>
    <row r="2955" spans="4:6" hidden="1" x14ac:dyDescent="0.35">
      <c r="D2955" s="24" t="str">
        <f t="shared" si="148"/>
        <v/>
      </c>
      <c r="E2955" s="25" t="str">
        <f t="shared" si="146"/>
        <v/>
      </c>
      <c r="F2955" s="24" t="str">
        <f t="shared" si="147"/>
        <v/>
      </c>
    </row>
    <row r="2956" spans="4:6" hidden="1" x14ac:dyDescent="0.35">
      <c r="D2956" s="24" t="str">
        <f t="shared" si="148"/>
        <v/>
      </c>
      <c r="E2956" s="25" t="str">
        <f t="shared" si="146"/>
        <v/>
      </c>
      <c r="F2956" s="24" t="str">
        <f t="shared" si="147"/>
        <v/>
      </c>
    </row>
    <row r="2957" spans="4:6" hidden="1" x14ac:dyDescent="0.35">
      <c r="D2957" s="24" t="str">
        <f t="shared" si="148"/>
        <v/>
      </c>
      <c r="E2957" s="25" t="str">
        <f t="shared" si="146"/>
        <v/>
      </c>
      <c r="F2957" s="24" t="str">
        <f t="shared" si="147"/>
        <v/>
      </c>
    </row>
    <row r="2958" spans="4:6" hidden="1" x14ac:dyDescent="0.35">
      <c r="D2958" s="24" t="str">
        <f t="shared" si="148"/>
        <v/>
      </c>
      <c r="E2958" s="25" t="str">
        <f t="shared" si="146"/>
        <v/>
      </c>
      <c r="F2958" s="24" t="str">
        <f t="shared" si="147"/>
        <v/>
      </c>
    </row>
    <row r="2959" spans="4:6" hidden="1" x14ac:dyDescent="0.35">
      <c r="D2959" s="24" t="str">
        <f t="shared" si="148"/>
        <v/>
      </c>
      <c r="E2959" s="25" t="str">
        <f t="shared" si="146"/>
        <v/>
      </c>
      <c r="F2959" s="24" t="str">
        <f t="shared" si="147"/>
        <v/>
      </c>
    </row>
    <row r="2960" spans="4:6" hidden="1" x14ac:dyDescent="0.35">
      <c r="D2960" s="24" t="str">
        <f t="shared" si="148"/>
        <v/>
      </c>
      <c r="E2960" s="25" t="str">
        <f t="shared" si="146"/>
        <v/>
      </c>
      <c r="F2960" s="24" t="str">
        <f t="shared" si="147"/>
        <v/>
      </c>
    </row>
    <row r="2961" spans="4:6" hidden="1" x14ac:dyDescent="0.35">
      <c r="D2961" s="24" t="str">
        <f t="shared" si="148"/>
        <v/>
      </c>
      <c r="E2961" s="25" t="str">
        <f t="shared" si="146"/>
        <v/>
      </c>
      <c r="F2961" s="24" t="str">
        <f t="shared" si="147"/>
        <v/>
      </c>
    </row>
    <row r="2962" spans="4:6" hidden="1" x14ac:dyDescent="0.35">
      <c r="D2962" s="24" t="str">
        <f t="shared" si="148"/>
        <v/>
      </c>
      <c r="E2962" s="25" t="str">
        <f t="shared" si="146"/>
        <v/>
      </c>
      <c r="F2962" s="24" t="str">
        <f t="shared" si="147"/>
        <v/>
      </c>
    </row>
    <row r="2963" spans="4:6" hidden="1" x14ac:dyDescent="0.35">
      <c r="D2963" s="24" t="str">
        <f t="shared" si="148"/>
        <v/>
      </c>
      <c r="E2963" s="25" t="str">
        <f t="shared" si="146"/>
        <v/>
      </c>
      <c r="F2963" s="24" t="str">
        <f t="shared" si="147"/>
        <v/>
      </c>
    </row>
    <row r="2964" spans="4:6" hidden="1" x14ac:dyDescent="0.35">
      <c r="D2964" s="24" t="str">
        <f t="shared" si="148"/>
        <v/>
      </c>
      <c r="E2964" s="25" t="str">
        <f t="shared" si="146"/>
        <v/>
      </c>
      <c r="F2964" s="24" t="str">
        <f t="shared" si="147"/>
        <v/>
      </c>
    </row>
    <row r="2965" spans="4:6" hidden="1" x14ac:dyDescent="0.35">
      <c r="D2965" s="24" t="str">
        <f t="shared" si="148"/>
        <v/>
      </c>
      <c r="E2965" s="25" t="str">
        <f t="shared" si="146"/>
        <v/>
      </c>
      <c r="F2965" s="24" t="str">
        <f t="shared" si="147"/>
        <v/>
      </c>
    </row>
    <row r="2966" spans="4:6" hidden="1" x14ac:dyDescent="0.35">
      <c r="D2966" s="24" t="str">
        <f t="shared" si="148"/>
        <v/>
      </c>
      <c r="E2966" s="25" t="str">
        <f t="shared" si="146"/>
        <v/>
      </c>
      <c r="F2966" s="24" t="str">
        <f t="shared" si="147"/>
        <v/>
      </c>
    </row>
    <row r="2967" spans="4:6" hidden="1" x14ac:dyDescent="0.35">
      <c r="D2967" s="24" t="str">
        <f t="shared" si="148"/>
        <v/>
      </c>
      <c r="E2967" s="25" t="str">
        <f t="shared" si="146"/>
        <v/>
      </c>
      <c r="F2967" s="24" t="str">
        <f t="shared" si="147"/>
        <v/>
      </c>
    </row>
    <row r="2968" spans="4:6" hidden="1" x14ac:dyDescent="0.35">
      <c r="D2968" s="24" t="str">
        <f t="shared" si="148"/>
        <v/>
      </c>
      <c r="E2968" s="25" t="str">
        <f t="shared" si="146"/>
        <v/>
      </c>
      <c r="F2968" s="24" t="str">
        <f t="shared" si="147"/>
        <v/>
      </c>
    </row>
    <row r="2969" spans="4:6" hidden="1" x14ac:dyDescent="0.35">
      <c r="D2969" s="24" t="str">
        <f t="shared" si="148"/>
        <v/>
      </c>
      <c r="E2969" s="25" t="str">
        <f t="shared" si="146"/>
        <v/>
      </c>
      <c r="F2969" s="24" t="str">
        <f t="shared" si="147"/>
        <v/>
      </c>
    </row>
    <row r="2970" spans="4:6" hidden="1" x14ac:dyDescent="0.35">
      <c r="D2970" s="24" t="str">
        <f t="shared" si="148"/>
        <v/>
      </c>
      <c r="E2970" s="25" t="str">
        <f t="shared" si="146"/>
        <v/>
      </c>
      <c r="F2970" s="24" t="str">
        <f t="shared" si="147"/>
        <v/>
      </c>
    </row>
    <row r="2971" spans="4:6" hidden="1" x14ac:dyDescent="0.35">
      <c r="D2971" s="24" t="str">
        <f t="shared" si="148"/>
        <v/>
      </c>
      <c r="E2971" s="25" t="str">
        <f t="shared" si="146"/>
        <v/>
      </c>
      <c r="F2971" s="24" t="str">
        <f t="shared" si="147"/>
        <v/>
      </c>
    </row>
    <row r="2972" spans="4:6" hidden="1" x14ac:dyDescent="0.35">
      <c r="D2972" s="24" t="str">
        <f t="shared" si="148"/>
        <v/>
      </c>
      <c r="E2972" s="25" t="str">
        <f t="shared" si="146"/>
        <v/>
      </c>
      <c r="F2972" s="24" t="str">
        <f t="shared" si="147"/>
        <v/>
      </c>
    </row>
    <row r="2973" spans="4:6" hidden="1" x14ac:dyDescent="0.35">
      <c r="D2973" s="24" t="str">
        <f t="shared" si="148"/>
        <v/>
      </c>
      <c r="E2973" s="25" t="str">
        <f t="shared" si="146"/>
        <v/>
      </c>
      <c r="F2973" s="24" t="str">
        <f t="shared" si="147"/>
        <v/>
      </c>
    </row>
    <row r="2974" spans="4:6" hidden="1" x14ac:dyDescent="0.35">
      <c r="D2974" s="24" t="str">
        <f t="shared" si="148"/>
        <v/>
      </c>
      <c r="E2974" s="25" t="str">
        <f t="shared" si="146"/>
        <v/>
      </c>
      <c r="F2974" s="24" t="str">
        <f t="shared" si="147"/>
        <v/>
      </c>
    </row>
    <row r="2975" spans="4:6" hidden="1" x14ac:dyDescent="0.35">
      <c r="D2975" s="24" t="str">
        <f t="shared" si="148"/>
        <v/>
      </c>
      <c r="E2975" s="25" t="str">
        <f t="shared" si="146"/>
        <v/>
      </c>
      <c r="F2975" s="24" t="str">
        <f t="shared" si="147"/>
        <v/>
      </c>
    </row>
    <row r="2976" spans="4:6" hidden="1" x14ac:dyDescent="0.35">
      <c r="D2976" s="24" t="str">
        <f t="shared" si="148"/>
        <v/>
      </c>
      <c r="E2976" s="25" t="str">
        <f t="shared" si="146"/>
        <v/>
      </c>
      <c r="F2976" s="24" t="str">
        <f t="shared" si="147"/>
        <v/>
      </c>
    </row>
    <row r="2977" spans="4:6" hidden="1" x14ac:dyDescent="0.35">
      <c r="D2977" s="24" t="str">
        <f t="shared" si="148"/>
        <v/>
      </c>
      <c r="E2977" s="25" t="str">
        <f t="shared" si="146"/>
        <v/>
      </c>
      <c r="F2977" s="24" t="str">
        <f t="shared" si="147"/>
        <v/>
      </c>
    </row>
    <row r="2978" spans="4:6" hidden="1" x14ac:dyDescent="0.35">
      <c r="D2978" s="24" t="str">
        <f t="shared" si="148"/>
        <v/>
      </c>
      <c r="E2978" s="25" t="str">
        <f t="shared" si="146"/>
        <v/>
      </c>
      <c r="F2978" s="24" t="str">
        <f t="shared" si="147"/>
        <v/>
      </c>
    </row>
    <row r="2979" spans="4:6" hidden="1" x14ac:dyDescent="0.35">
      <c r="D2979" s="24" t="str">
        <f t="shared" si="148"/>
        <v/>
      </c>
      <c r="E2979" s="25" t="str">
        <f t="shared" si="146"/>
        <v/>
      </c>
      <c r="F2979" s="24" t="str">
        <f t="shared" si="147"/>
        <v/>
      </c>
    </row>
    <row r="2980" spans="4:6" hidden="1" x14ac:dyDescent="0.35">
      <c r="D2980" s="24" t="str">
        <f t="shared" si="148"/>
        <v/>
      </c>
      <c r="E2980" s="25" t="str">
        <f t="shared" si="146"/>
        <v/>
      </c>
      <c r="F2980" s="24" t="str">
        <f t="shared" si="147"/>
        <v/>
      </c>
    </row>
    <row r="2981" spans="4:6" hidden="1" x14ac:dyDescent="0.35">
      <c r="D2981" s="24" t="str">
        <f t="shared" si="148"/>
        <v/>
      </c>
      <c r="E2981" s="25" t="str">
        <f t="shared" si="146"/>
        <v/>
      </c>
      <c r="F2981" s="24" t="str">
        <f t="shared" si="147"/>
        <v/>
      </c>
    </row>
    <row r="2982" spans="4:6" hidden="1" x14ac:dyDescent="0.35">
      <c r="D2982" s="24" t="str">
        <f t="shared" si="148"/>
        <v/>
      </c>
      <c r="E2982" s="25" t="str">
        <f t="shared" si="146"/>
        <v/>
      </c>
      <c r="F2982" s="24" t="str">
        <f t="shared" si="147"/>
        <v/>
      </c>
    </row>
    <row r="2983" spans="4:6" hidden="1" x14ac:dyDescent="0.35">
      <c r="D2983" s="24" t="str">
        <f t="shared" si="148"/>
        <v/>
      </c>
      <c r="E2983" s="25" t="str">
        <f t="shared" si="146"/>
        <v/>
      </c>
      <c r="F2983" s="24" t="str">
        <f t="shared" si="147"/>
        <v/>
      </c>
    </row>
    <row r="2984" spans="4:6" hidden="1" x14ac:dyDescent="0.35">
      <c r="D2984" s="24" t="str">
        <f t="shared" si="148"/>
        <v/>
      </c>
      <c r="E2984" s="25" t="str">
        <f t="shared" si="146"/>
        <v/>
      </c>
      <c r="F2984" s="24" t="str">
        <f t="shared" si="147"/>
        <v/>
      </c>
    </row>
    <row r="2985" spans="4:6" hidden="1" x14ac:dyDescent="0.35">
      <c r="D2985" s="24" t="str">
        <f t="shared" si="148"/>
        <v/>
      </c>
      <c r="E2985" s="25" t="str">
        <f t="shared" si="146"/>
        <v/>
      </c>
      <c r="F2985" s="24" t="str">
        <f t="shared" si="147"/>
        <v/>
      </c>
    </row>
    <row r="2986" spans="4:6" hidden="1" x14ac:dyDescent="0.35">
      <c r="D2986" s="24" t="str">
        <f t="shared" si="148"/>
        <v/>
      </c>
      <c r="E2986" s="25" t="str">
        <f t="shared" si="146"/>
        <v/>
      </c>
      <c r="F2986" s="24" t="str">
        <f t="shared" si="147"/>
        <v/>
      </c>
    </row>
    <row r="2987" spans="4:6" hidden="1" x14ac:dyDescent="0.35">
      <c r="D2987" s="24" t="str">
        <f t="shared" si="148"/>
        <v/>
      </c>
      <c r="E2987" s="25" t="str">
        <f t="shared" si="146"/>
        <v/>
      </c>
      <c r="F2987" s="24" t="str">
        <f t="shared" si="147"/>
        <v/>
      </c>
    </row>
    <row r="2988" spans="4:6" hidden="1" x14ac:dyDescent="0.35">
      <c r="D2988" s="24" t="str">
        <f t="shared" si="148"/>
        <v/>
      </c>
      <c r="E2988" s="25" t="str">
        <f t="shared" si="146"/>
        <v/>
      </c>
      <c r="F2988" s="24" t="str">
        <f t="shared" si="147"/>
        <v/>
      </c>
    </row>
    <row r="2989" spans="4:6" hidden="1" x14ac:dyDescent="0.35">
      <c r="D2989" s="24" t="str">
        <f t="shared" si="148"/>
        <v/>
      </c>
      <c r="E2989" s="25" t="str">
        <f t="shared" si="146"/>
        <v/>
      </c>
      <c r="F2989" s="24" t="str">
        <f t="shared" si="147"/>
        <v/>
      </c>
    </row>
    <row r="2990" spans="4:6" hidden="1" x14ac:dyDescent="0.35">
      <c r="D2990" s="24" t="str">
        <f t="shared" si="148"/>
        <v/>
      </c>
      <c r="E2990" s="25" t="str">
        <f t="shared" si="146"/>
        <v/>
      </c>
      <c r="F2990" s="24" t="str">
        <f t="shared" si="147"/>
        <v/>
      </c>
    </row>
    <row r="2991" spans="4:6" hidden="1" x14ac:dyDescent="0.35">
      <c r="D2991" s="24" t="str">
        <f t="shared" si="148"/>
        <v/>
      </c>
      <c r="E2991" s="25" t="str">
        <f t="shared" si="146"/>
        <v/>
      </c>
      <c r="F2991" s="24" t="str">
        <f t="shared" si="147"/>
        <v/>
      </c>
    </row>
    <row r="2992" spans="4:6" hidden="1" x14ac:dyDescent="0.35">
      <c r="D2992" s="24" t="str">
        <f t="shared" si="148"/>
        <v/>
      </c>
      <c r="E2992" s="25" t="str">
        <f t="shared" si="146"/>
        <v/>
      </c>
      <c r="F2992" s="24" t="str">
        <f t="shared" si="147"/>
        <v/>
      </c>
    </row>
    <row r="2993" spans="4:6" hidden="1" x14ac:dyDescent="0.35">
      <c r="D2993" s="24" t="str">
        <f t="shared" si="148"/>
        <v/>
      </c>
      <c r="E2993" s="25" t="str">
        <f t="shared" si="146"/>
        <v/>
      </c>
      <c r="F2993" s="24" t="str">
        <f t="shared" si="147"/>
        <v/>
      </c>
    </row>
    <row r="2994" spans="4:6" hidden="1" x14ac:dyDescent="0.35">
      <c r="D2994" s="24" t="str">
        <f t="shared" si="148"/>
        <v/>
      </c>
      <c r="E2994" s="25" t="str">
        <f t="shared" si="146"/>
        <v/>
      </c>
      <c r="F2994" s="24" t="str">
        <f t="shared" si="147"/>
        <v/>
      </c>
    </row>
    <row r="2995" spans="4:6" hidden="1" x14ac:dyDescent="0.35">
      <c r="D2995" s="24" t="str">
        <f t="shared" si="148"/>
        <v/>
      </c>
      <c r="E2995" s="25" t="str">
        <f t="shared" si="146"/>
        <v/>
      </c>
      <c r="F2995" s="24" t="str">
        <f t="shared" si="147"/>
        <v/>
      </c>
    </row>
    <row r="2996" spans="4:6" hidden="1" x14ac:dyDescent="0.35">
      <c r="D2996" s="24" t="str">
        <f t="shared" si="148"/>
        <v/>
      </c>
      <c r="E2996" s="25" t="str">
        <f t="shared" si="146"/>
        <v/>
      </c>
      <c r="F2996" s="24" t="str">
        <f t="shared" si="147"/>
        <v/>
      </c>
    </row>
    <row r="2997" spans="4:6" hidden="1" x14ac:dyDescent="0.35">
      <c r="D2997" s="24" t="str">
        <f t="shared" si="148"/>
        <v/>
      </c>
      <c r="E2997" s="25" t="str">
        <f t="shared" si="146"/>
        <v/>
      </c>
      <c r="F2997" s="24" t="str">
        <f t="shared" si="147"/>
        <v/>
      </c>
    </row>
    <row r="2998" spans="4:6" hidden="1" x14ac:dyDescent="0.35">
      <c r="D2998" s="24" t="str">
        <f t="shared" si="148"/>
        <v/>
      </c>
      <c r="E2998" s="25" t="str">
        <f t="shared" si="146"/>
        <v/>
      </c>
      <c r="F2998" s="24" t="str">
        <f t="shared" si="147"/>
        <v/>
      </c>
    </row>
    <row r="2999" spans="4:6" hidden="1" x14ac:dyDescent="0.35">
      <c r="D2999" s="24" t="str">
        <f t="shared" si="148"/>
        <v/>
      </c>
      <c r="E2999" s="25" t="str">
        <f t="shared" si="146"/>
        <v/>
      </c>
      <c r="F2999" s="24" t="str">
        <f t="shared" si="147"/>
        <v/>
      </c>
    </row>
    <row r="3000" spans="4:6" hidden="1" x14ac:dyDescent="0.35">
      <c r="D3000" s="24" t="str">
        <f t="shared" si="148"/>
        <v/>
      </c>
      <c r="E3000" s="25" t="str">
        <f t="shared" si="146"/>
        <v/>
      </c>
      <c r="F3000" s="24" t="str">
        <f t="shared" si="147"/>
        <v/>
      </c>
    </row>
    <row r="3001" spans="4:6" hidden="1" x14ac:dyDescent="0.35">
      <c r="D3001" s="24" t="str">
        <f t="shared" si="148"/>
        <v/>
      </c>
      <c r="E3001" s="25" t="str">
        <f t="shared" si="146"/>
        <v/>
      </c>
      <c r="F3001" s="24" t="str">
        <f t="shared" si="147"/>
        <v/>
      </c>
    </row>
    <row r="3002" spans="4:6" hidden="1" x14ac:dyDescent="0.35">
      <c r="D3002" s="24" t="str">
        <f t="shared" si="148"/>
        <v/>
      </c>
      <c r="E3002" s="25" t="str">
        <f t="shared" si="146"/>
        <v/>
      </c>
      <c r="F3002" s="24" t="str">
        <f t="shared" si="147"/>
        <v/>
      </c>
    </row>
    <row r="3003" spans="4:6" hidden="1" x14ac:dyDescent="0.35">
      <c r="D3003" s="24" t="str">
        <f t="shared" si="148"/>
        <v/>
      </c>
      <c r="E3003" s="25" t="str">
        <f t="shared" si="146"/>
        <v/>
      </c>
      <c r="F3003" s="24" t="str">
        <f t="shared" si="147"/>
        <v/>
      </c>
    </row>
    <row r="3004" spans="4:6" hidden="1" x14ac:dyDescent="0.35">
      <c r="D3004" s="24" t="str">
        <f t="shared" si="148"/>
        <v/>
      </c>
      <c r="E3004" s="25" t="str">
        <f t="shared" si="146"/>
        <v/>
      </c>
      <c r="F3004" s="24" t="str">
        <f t="shared" si="147"/>
        <v/>
      </c>
    </row>
    <row r="3005" spans="4:6" hidden="1" x14ac:dyDescent="0.35">
      <c r="D3005" s="24" t="str">
        <f t="shared" si="148"/>
        <v/>
      </c>
      <c r="E3005" s="25" t="str">
        <f t="shared" si="146"/>
        <v/>
      </c>
      <c r="F3005" s="24" t="str">
        <f t="shared" si="147"/>
        <v/>
      </c>
    </row>
    <row r="3006" spans="4:6" hidden="1" x14ac:dyDescent="0.35">
      <c r="D3006" s="24" t="str">
        <f t="shared" si="148"/>
        <v/>
      </c>
      <c r="E3006" s="25" t="str">
        <f t="shared" si="146"/>
        <v/>
      </c>
      <c r="F3006" s="24" t="str">
        <f t="shared" si="147"/>
        <v/>
      </c>
    </row>
    <row r="3007" spans="4:6" hidden="1" x14ac:dyDescent="0.35">
      <c r="D3007" s="24" t="str">
        <f t="shared" si="148"/>
        <v/>
      </c>
      <c r="E3007" s="25" t="str">
        <f t="shared" si="146"/>
        <v/>
      </c>
      <c r="F3007" s="24" t="str">
        <f t="shared" si="147"/>
        <v/>
      </c>
    </row>
    <row r="3008" spans="4:6" hidden="1" x14ac:dyDescent="0.35">
      <c r="D3008" s="24" t="str">
        <f t="shared" si="148"/>
        <v/>
      </c>
      <c r="E3008" s="25" t="str">
        <f t="shared" si="146"/>
        <v/>
      </c>
      <c r="F3008" s="24" t="str">
        <f t="shared" si="147"/>
        <v/>
      </c>
    </row>
    <row r="3009" spans="4:6" hidden="1" x14ac:dyDescent="0.35">
      <c r="D3009" s="24" t="str">
        <f t="shared" si="148"/>
        <v/>
      </c>
      <c r="E3009" s="25" t="str">
        <f t="shared" si="146"/>
        <v/>
      </c>
      <c r="F3009" s="24" t="str">
        <f t="shared" si="147"/>
        <v/>
      </c>
    </row>
    <row r="3010" spans="4:6" hidden="1" x14ac:dyDescent="0.35">
      <c r="D3010" s="24" t="str">
        <f t="shared" si="148"/>
        <v/>
      </c>
      <c r="E3010" s="25" t="str">
        <f t="shared" ref="E3010:E3073" si="149">IF(ISBLANK(G3010),"",IFERROR(VLOOKUP(G3010,FloraSpeciesList,2,FALSE),""))</f>
        <v/>
      </c>
      <c r="F3010" s="24" t="str">
        <f t="shared" ref="F3010:F3073" si="150">IF(ISBLANK(G3010),"",IFERROR(IF(VLOOKUP(G3010,FloraSpeciesList,3,FALSE)=0,"",VLOOKUP(G3010,FloraSpeciesList,3,FALSE)),""))</f>
        <v/>
      </c>
    </row>
    <row r="3011" spans="4:6" hidden="1" x14ac:dyDescent="0.35">
      <c r="D3011" s="24" t="str">
        <f t="shared" si="148"/>
        <v/>
      </c>
      <c r="E3011" s="25" t="str">
        <f t="shared" si="149"/>
        <v/>
      </c>
      <c r="F3011" s="24" t="str">
        <f t="shared" si="150"/>
        <v/>
      </c>
    </row>
    <row r="3012" spans="4:6" hidden="1" x14ac:dyDescent="0.35">
      <c r="D3012" s="24" t="str">
        <f t="shared" ref="D3012:D3075" si="151">IF(ISBLANK(G3012),"","FL")</f>
        <v/>
      </c>
      <c r="E3012" s="25" t="str">
        <f t="shared" si="149"/>
        <v/>
      </c>
      <c r="F3012" s="24" t="str">
        <f t="shared" si="150"/>
        <v/>
      </c>
    </row>
    <row r="3013" spans="4:6" hidden="1" x14ac:dyDescent="0.35">
      <c r="D3013" s="24" t="str">
        <f t="shared" si="151"/>
        <v/>
      </c>
      <c r="E3013" s="25" t="str">
        <f t="shared" si="149"/>
        <v/>
      </c>
      <c r="F3013" s="24" t="str">
        <f t="shared" si="150"/>
        <v/>
      </c>
    </row>
    <row r="3014" spans="4:6" hidden="1" x14ac:dyDescent="0.35">
      <c r="D3014" s="24" t="str">
        <f t="shared" si="151"/>
        <v/>
      </c>
      <c r="E3014" s="25" t="str">
        <f t="shared" si="149"/>
        <v/>
      </c>
      <c r="F3014" s="24" t="str">
        <f t="shared" si="150"/>
        <v/>
      </c>
    </row>
    <row r="3015" spans="4:6" hidden="1" x14ac:dyDescent="0.35">
      <c r="D3015" s="24" t="str">
        <f t="shared" si="151"/>
        <v/>
      </c>
      <c r="E3015" s="25" t="str">
        <f t="shared" si="149"/>
        <v/>
      </c>
      <c r="F3015" s="24" t="str">
        <f t="shared" si="150"/>
        <v/>
      </c>
    </row>
    <row r="3016" spans="4:6" hidden="1" x14ac:dyDescent="0.35">
      <c r="D3016" s="24" t="str">
        <f t="shared" si="151"/>
        <v/>
      </c>
      <c r="E3016" s="25" t="str">
        <f t="shared" si="149"/>
        <v/>
      </c>
      <c r="F3016" s="24" t="str">
        <f t="shared" si="150"/>
        <v/>
      </c>
    </row>
    <row r="3017" spans="4:6" hidden="1" x14ac:dyDescent="0.35">
      <c r="D3017" s="24" t="str">
        <f t="shared" si="151"/>
        <v/>
      </c>
      <c r="E3017" s="25" t="str">
        <f t="shared" si="149"/>
        <v/>
      </c>
      <c r="F3017" s="24" t="str">
        <f t="shared" si="150"/>
        <v/>
      </c>
    </row>
    <row r="3018" spans="4:6" hidden="1" x14ac:dyDescent="0.35">
      <c r="D3018" s="24" t="str">
        <f t="shared" si="151"/>
        <v/>
      </c>
      <c r="E3018" s="25" t="str">
        <f t="shared" si="149"/>
        <v/>
      </c>
      <c r="F3018" s="24" t="str">
        <f t="shared" si="150"/>
        <v/>
      </c>
    </row>
    <row r="3019" spans="4:6" hidden="1" x14ac:dyDescent="0.35">
      <c r="D3019" s="24" t="str">
        <f t="shared" si="151"/>
        <v/>
      </c>
      <c r="E3019" s="25" t="str">
        <f t="shared" si="149"/>
        <v/>
      </c>
      <c r="F3019" s="24" t="str">
        <f t="shared" si="150"/>
        <v/>
      </c>
    </row>
    <row r="3020" spans="4:6" hidden="1" x14ac:dyDescent="0.35">
      <c r="D3020" s="24" t="str">
        <f t="shared" si="151"/>
        <v/>
      </c>
      <c r="E3020" s="25" t="str">
        <f t="shared" si="149"/>
        <v/>
      </c>
      <c r="F3020" s="24" t="str">
        <f t="shared" si="150"/>
        <v/>
      </c>
    </row>
    <row r="3021" spans="4:6" hidden="1" x14ac:dyDescent="0.35">
      <c r="D3021" s="24" t="str">
        <f t="shared" si="151"/>
        <v/>
      </c>
      <c r="E3021" s="25" t="str">
        <f t="shared" si="149"/>
        <v/>
      </c>
      <c r="F3021" s="24" t="str">
        <f t="shared" si="150"/>
        <v/>
      </c>
    </row>
    <row r="3022" spans="4:6" hidden="1" x14ac:dyDescent="0.35">
      <c r="D3022" s="24" t="str">
        <f t="shared" si="151"/>
        <v/>
      </c>
      <c r="E3022" s="25" t="str">
        <f t="shared" si="149"/>
        <v/>
      </c>
      <c r="F3022" s="24" t="str">
        <f t="shared" si="150"/>
        <v/>
      </c>
    </row>
    <row r="3023" spans="4:6" hidden="1" x14ac:dyDescent="0.35">
      <c r="D3023" s="24" t="str">
        <f t="shared" si="151"/>
        <v/>
      </c>
      <c r="E3023" s="25" t="str">
        <f t="shared" si="149"/>
        <v/>
      </c>
      <c r="F3023" s="24" t="str">
        <f t="shared" si="150"/>
        <v/>
      </c>
    </row>
    <row r="3024" spans="4:6" hidden="1" x14ac:dyDescent="0.35">
      <c r="D3024" s="24" t="str">
        <f t="shared" si="151"/>
        <v/>
      </c>
      <c r="E3024" s="25" t="str">
        <f t="shared" si="149"/>
        <v/>
      </c>
      <c r="F3024" s="24" t="str">
        <f t="shared" si="150"/>
        <v/>
      </c>
    </row>
    <row r="3025" spans="4:6" hidden="1" x14ac:dyDescent="0.35">
      <c r="D3025" s="24" t="str">
        <f t="shared" si="151"/>
        <v/>
      </c>
      <c r="E3025" s="25" t="str">
        <f t="shared" si="149"/>
        <v/>
      </c>
      <c r="F3025" s="24" t="str">
        <f t="shared" si="150"/>
        <v/>
      </c>
    </row>
    <row r="3026" spans="4:6" hidden="1" x14ac:dyDescent="0.35">
      <c r="D3026" s="24" t="str">
        <f t="shared" si="151"/>
        <v/>
      </c>
      <c r="E3026" s="25" t="str">
        <f t="shared" si="149"/>
        <v/>
      </c>
      <c r="F3026" s="24" t="str">
        <f t="shared" si="150"/>
        <v/>
      </c>
    </row>
    <row r="3027" spans="4:6" hidden="1" x14ac:dyDescent="0.35">
      <c r="D3027" s="24" t="str">
        <f t="shared" si="151"/>
        <v/>
      </c>
      <c r="E3027" s="25" t="str">
        <f t="shared" si="149"/>
        <v/>
      </c>
      <c r="F3027" s="24" t="str">
        <f t="shared" si="150"/>
        <v/>
      </c>
    </row>
    <row r="3028" spans="4:6" hidden="1" x14ac:dyDescent="0.35">
      <c r="D3028" s="24" t="str">
        <f t="shared" si="151"/>
        <v/>
      </c>
      <c r="E3028" s="25" t="str">
        <f t="shared" si="149"/>
        <v/>
      </c>
      <c r="F3028" s="24" t="str">
        <f t="shared" si="150"/>
        <v/>
      </c>
    </row>
    <row r="3029" spans="4:6" hidden="1" x14ac:dyDescent="0.35">
      <c r="D3029" s="24" t="str">
        <f t="shared" si="151"/>
        <v/>
      </c>
      <c r="E3029" s="25" t="str">
        <f t="shared" si="149"/>
        <v/>
      </c>
      <c r="F3029" s="24" t="str">
        <f t="shared" si="150"/>
        <v/>
      </c>
    </row>
    <row r="3030" spans="4:6" hidden="1" x14ac:dyDescent="0.35">
      <c r="D3030" s="24" t="str">
        <f t="shared" si="151"/>
        <v/>
      </c>
      <c r="E3030" s="25" t="str">
        <f t="shared" si="149"/>
        <v/>
      </c>
      <c r="F3030" s="24" t="str">
        <f t="shared" si="150"/>
        <v/>
      </c>
    </row>
    <row r="3031" spans="4:6" hidden="1" x14ac:dyDescent="0.35">
      <c r="D3031" s="24" t="str">
        <f t="shared" si="151"/>
        <v/>
      </c>
      <c r="E3031" s="25" t="str">
        <f t="shared" si="149"/>
        <v/>
      </c>
      <c r="F3031" s="24" t="str">
        <f t="shared" si="150"/>
        <v/>
      </c>
    </row>
    <row r="3032" spans="4:6" hidden="1" x14ac:dyDescent="0.35">
      <c r="D3032" s="24" t="str">
        <f t="shared" si="151"/>
        <v/>
      </c>
      <c r="E3032" s="25" t="str">
        <f t="shared" si="149"/>
        <v/>
      </c>
      <c r="F3032" s="24" t="str">
        <f t="shared" si="150"/>
        <v/>
      </c>
    </row>
    <row r="3033" spans="4:6" hidden="1" x14ac:dyDescent="0.35">
      <c r="D3033" s="24" t="str">
        <f t="shared" si="151"/>
        <v/>
      </c>
      <c r="E3033" s="25" t="str">
        <f t="shared" si="149"/>
        <v/>
      </c>
      <c r="F3033" s="24" t="str">
        <f t="shared" si="150"/>
        <v/>
      </c>
    </row>
    <row r="3034" spans="4:6" hidden="1" x14ac:dyDescent="0.35">
      <c r="D3034" s="24" t="str">
        <f t="shared" si="151"/>
        <v/>
      </c>
      <c r="E3034" s="25" t="str">
        <f t="shared" si="149"/>
        <v/>
      </c>
      <c r="F3034" s="24" t="str">
        <f t="shared" si="150"/>
        <v/>
      </c>
    </row>
    <row r="3035" spans="4:6" hidden="1" x14ac:dyDescent="0.35">
      <c r="D3035" s="24" t="str">
        <f t="shared" si="151"/>
        <v/>
      </c>
      <c r="E3035" s="25" t="str">
        <f t="shared" si="149"/>
        <v/>
      </c>
      <c r="F3035" s="24" t="str">
        <f t="shared" si="150"/>
        <v/>
      </c>
    </row>
    <row r="3036" spans="4:6" hidden="1" x14ac:dyDescent="0.35">
      <c r="D3036" s="24" t="str">
        <f t="shared" si="151"/>
        <v/>
      </c>
      <c r="E3036" s="25" t="str">
        <f t="shared" si="149"/>
        <v/>
      </c>
      <c r="F3036" s="24" t="str">
        <f t="shared" si="150"/>
        <v/>
      </c>
    </row>
    <row r="3037" spans="4:6" hidden="1" x14ac:dyDescent="0.35">
      <c r="D3037" s="24" t="str">
        <f t="shared" si="151"/>
        <v/>
      </c>
      <c r="E3037" s="25" t="str">
        <f t="shared" si="149"/>
        <v/>
      </c>
      <c r="F3037" s="24" t="str">
        <f t="shared" si="150"/>
        <v/>
      </c>
    </row>
    <row r="3038" spans="4:6" hidden="1" x14ac:dyDescent="0.35">
      <c r="D3038" s="24" t="str">
        <f t="shared" si="151"/>
        <v/>
      </c>
      <c r="E3038" s="25" t="str">
        <f t="shared" si="149"/>
        <v/>
      </c>
      <c r="F3038" s="24" t="str">
        <f t="shared" si="150"/>
        <v/>
      </c>
    </row>
    <row r="3039" spans="4:6" hidden="1" x14ac:dyDescent="0.35">
      <c r="D3039" s="24" t="str">
        <f t="shared" si="151"/>
        <v/>
      </c>
      <c r="E3039" s="25" t="str">
        <f t="shared" si="149"/>
        <v/>
      </c>
      <c r="F3039" s="24" t="str">
        <f t="shared" si="150"/>
        <v/>
      </c>
    </row>
    <row r="3040" spans="4:6" hidden="1" x14ac:dyDescent="0.35">
      <c r="D3040" s="24" t="str">
        <f t="shared" si="151"/>
        <v/>
      </c>
      <c r="E3040" s="25" t="str">
        <f t="shared" si="149"/>
        <v/>
      </c>
      <c r="F3040" s="24" t="str">
        <f t="shared" si="150"/>
        <v/>
      </c>
    </row>
    <row r="3041" spans="4:6" hidden="1" x14ac:dyDescent="0.35">
      <c r="D3041" s="24" t="str">
        <f t="shared" si="151"/>
        <v/>
      </c>
      <c r="E3041" s="25" t="str">
        <f t="shared" si="149"/>
        <v/>
      </c>
      <c r="F3041" s="24" t="str">
        <f t="shared" si="150"/>
        <v/>
      </c>
    </row>
    <row r="3042" spans="4:6" hidden="1" x14ac:dyDescent="0.35">
      <c r="D3042" s="24" t="str">
        <f t="shared" si="151"/>
        <v/>
      </c>
      <c r="E3042" s="25" t="str">
        <f t="shared" si="149"/>
        <v/>
      </c>
      <c r="F3042" s="24" t="str">
        <f t="shared" si="150"/>
        <v/>
      </c>
    </row>
    <row r="3043" spans="4:6" hidden="1" x14ac:dyDescent="0.35">
      <c r="D3043" s="24" t="str">
        <f t="shared" si="151"/>
        <v/>
      </c>
      <c r="E3043" s="25" t="str">
        <f t="shared" si="149"/>
        <v/>
      </c>
      <c r="F3043" s="24" t="str">
        <f t="shared" si="150"/>
        <v/>
      </c>
    </row>
    <row r="3044" spans="4:6" hidden="1" x14ac:dyDescent="0.35">
      <c r="D3044" s="24" t="str">
        <f t="shared" si="151"/>
        <v/>
      </c>
      <c r="E3044" s="25" t="str">
        <f t="shared" si="149"/>
        <v/>
      </c>
      <c r="F3044" s="24" t="str">
        <f t="shared" si="150"/>
        <v/>
      </c>
    </row>
    <row r="3045" spans="4:6" hidden="1" x14ac:dyDescent="0.35">
      <c r="D3045" s="24" t="str">
        <f t="shared" si="151"/>
        <v/>
      </c>
      <c r="E3045" s="25" t="str">
        <f t="shared" si="149"/>
        <v/>
      </c>
      <c r="F3045" s="24" t="str">
        <f t="shared" si="150"/>
        <v/>
      </c>
    </row>
    <row r="3046" spans="4:6" hidden="1" x14ac:dyDescent="0.35">
      <c r="D3046" s="24" t="str">
        <f t="shared" si="151"/>
        <v/>
      </c>
      <c r="E3046" s="25" t="str">
        <f t="shared" si="149"/>
        <v/>
      </c>
      <c r="F3046" s="24" t="str">
        <f t="shared" si="150"/>
        <v/>
      </c>
    </row>
    <row r="3047" spans="4:6" hidden="1" x14ac:dyDescent="0.35">
      <c r="D3047" s="24" t="str">
        <f t="shared" si="151"/>
        <v/>
      </c>
      <c r="E3047" s="25" t="str">
        <f t="shared" si="149"/>
        <v/>
      </c>
      <c r="F3047" s="24" t="str">
        <f t="shared" si="150"/>
        <v/>
      </c>
    </row>
    <row r="3048" spans="4:6" hidden="1" x14ac:dyDescent="0.35">
      <c r="D3048" s="24" t="str">
        <f t="shared" si="151"/>
        <v/>
      </c>
      <c r="E3048" s="25" t="str">
        <f t="shared" si="149"/>
        <v/>
      </c>
      <c r="F3048" s="24" t="str">
        <f t="shared" si="150"/>
        <v/>
      </c>
    </row>
    <row r="3049" spans="4:6" hidden="1" x14ac:dyDescent="0.35">
      <c r="D3049" s="24" t="str">
        <f t="shared" si="151"/>
        <v/>
      </c>
      <c r="E3049" s="25" t="str">
        <f t="shared" si="149"/>
        <v/>
      </c>
      <c r="F3049" s="24" t="str">
        <f t="shared" si="150"/>
        <v/>
      </c>
    </row>
    <row r="3050" spans="4:6" hidden="1" x14ac:dyDescent="0.35">
      <c r="D3050" s="24" t="str">
        <f t="shared" si="151"/>
        <v/>
      </c>
      <c r="E3050" s="25" t="str">
        <f t="shared" si="149"/>
        <v/>
      </c>
      <c r="F3050" s="24" t="str">
        <f t="shared" si="150"/>
        <v/>
      </c>
    </row>
    <row r="3051" spans="4:6" hidden="1" x14ac:dyDescent="0.35">
      <c r="D3051" s="24" t="str">
        <f t="shared" si="151"/>
        <v/>
      </c>
      <c r="E3051" s="25" t="str">
        <f t="shared" si="149"/>
        <v/>
      </c>
      <c r="F3051" s="24" t="str">
        <f t="shared" si="150"/>
        <v/>
      </c>
    </row>
    <row r="3052" spans="4:6" hidden="1" x14ac:dyDescent="0.35">
      <c r="D3052" s="24" t="str">
        <f t="shared" si="151"/>
        <v/>
      </c>
      <c r="E3052" s="25" t="str">
        <f t="shared" si="149"/>
        <v/>
      </c>
      <c r="F3052" s="24" t="str">
        <f t="shared" si="150"/>
        <v/>
      </c>
    </row>
    <row r="3053" spans="4:6" hidden="1" x14ac:dyDescent="0.35">
      <c r="D3053" s="24" t="str">
        <f t="shared" si="151"/>
        <v/>
      </c>
      <c r="E3053" s="25" t="str">
        <f t="shared" si="149"/>
        <v/>
      </c>
      <c r="F3053" s="24" t="str">
        <f t="shared" si="150"/>
        <v/>
      </c>
    </row>
    <row r="3054" spans="4:6" hidden="1" x14ac:dyDescent="0.35">
      <c r="D3054" s="24" t="str">
        <f t="shared" si="151"/>
        <v/>
      </c>
      <c r="E3054" s="25" t="str">
        <f t="shared" si="149"/>
        <v/>
      </c>
      <c r="F3054" s="24" t="str">
        <f t="shared" si="150"/>
        <v/>
      </c>
    </row>
    <row r="3055" spans="4:6" hidden="1" x14ac:dyDescent="0.35">
      <c r="D3055" s="24" t="str">
        <f t="shared" si="151"/>
        <v/>
      </c>
      <c r="E3055" s="25" t="str">
        <f t="shared" si="149"/>
        <v/>
      </c>
      <c r="F3055" s="24" t="str">
        <f t="shared" si="150"/>
        <v/>
      </c>
    </row>
    <row r="3056" spans="4:6" hidden="1" x14ac:dyDescent="0.35">
      <c r="D3056" s="24" t="str">
        <f t="shared" si="151"/>
        <v/>
      </c>
      <c r="E3056" s="25" t="str">
        <f t="shared" si="149"/>
        <v/>
      </c>
      <c r="F3056" s="24" t="str">
        <f t="shared" si="150"/>
        <v/>
      </c>
    </row>
    <row r="3057" spans="4:6" hidden="1" x14ac:dyDescent="0.35">
      <c r="D3057" s="24" t="str">
        <f t="shared" si="151"/>
        <v/>
      </c>
      <c r="E3057" s="25" t="str">
        <f t="shared" si="149"/>
        <v/>
      </c>
      <c r="F3057" s="24" t="str">
        <f t="shared" si="150"/>
        <v/>
      </c>
    </row>
    <row r="3058" spans="4:6" hidden="1" x14ac:dyDescent="0.35">
      <c r="D3058" s="24" t="str">
        <f t="shared" si="151"/>
        <v/>
      </c>
      <c r="E3058" s="25" t="str">
        <f t="shared" si="149"/>
        <v/>
      </c>
      <c r="F3058" s="24" t="str">
        <f t="shared" si="150"/>
        <v/>
      </c>
    </row>
    <row r="3059" spans="4:6" hidden="1" x14ac:dyDescent="0.35">
      <c r="D3059" s="24" t="str">
        <f t="shared" si="151"/>
        <v/>
      </c>
      <c r="E3059" s="25" t="str">
        <f t="shared" si="149"/>
        <v/>
      </c>
      <c r="F3059" s="24" t="str">
        <f t="shared" si="150"/>
        <v/>
      </c>
    </row>
    <row r="3060" spans="4:6" hidden="1" x14ac:dyDescent="0.35">
      <c r="D3060" s="24" t="str">
        <f t="shared" si="151"/>
        <v/>
      </c>
      <c r="E3060" s="25" t="str">
        <f t="shared" si="149"/>
        <v/>
      </c>
      <c r="F3060" s="24" t="str">
        <f t="shared" si="150"/>
        <v/>
      </c>
    </row>
    <row r="3061" spans="4:6" hidden="1" x14ac:dyDescent="0.35">
      <c r="D3061" s="24" t="str">
        <f t="shared" si="151"/>
        <v/>
      </c>
      <c r="E3061" s="25" t="str">
        <f t="shared" si="149"/>
        <v/>
      </c>
      <c r="F3061" s="24" t="str">
        <f t="shared" si="150"/>
        <v/>
      </c>
    </row>
    <row r="3062" spans="4:6" hidden="1" x14ac:dyDescent="0.35">
      <c r="D3062" s="24" t="str">
        <f t="shared" si="151"/>
        <v/>
      </c>
      <c r="E3062" s="25" t="str">
        <f t="shared" si="149"/>
        <v/>
      </c>
      <c r="F3062" s="24" t="str">
        <f t="shared" si="150"/>
        <v/>
      </c>
    </row>
    <row r="3063" spans="4:6" hidden="1" x14ac:dyDescent="0.35">
      <c r="D3063" s="24" t="str">
        <f t="shared" si="151"/>
        <v/>
      </c>
      <c r="E3063" s="25" t="str">
        <f t="shared" si="149"/>
        <v/>
      </c>
      <c r="F3063" s="24" t="str">
        <f t="shared" si="150"/>
        <v/>
      </c>
    </row>
    <row r="3064" spans="4:6" hidden="1" x14ac:dyDescent="0.35">
      <c r="D3064" s="24" t="str">
        <f t="shared" si="151"/>
        <v/>
      </c>
      <c r="E3064" s="25" t="str">
        <f t="shared" si="149"/>
        <v/>
      </c>
      <c r="F3064" s="24" t="str">
        <f t="shared" si="150"/>
        <v/>
      </c>
    </row>
    <row r="3065" spans="4:6" hidden="1" x14ac:dyDescent="0.35">
      <c r="D3065" s="24" t="str">
        <f t="shared" si="151"/>
        <v/>
      </c>
      <c r="E3065" s="25" t="str">
        <f t="shared" si="149"/>
        <v/>
      </c>
      <c r="F3065" s="24" t="str">
        <f t="shared" si="150"/>
        <v/>
      </c>
    </row>
    <row r="3066" spans="4:6" hidden="1" x14ac:dyDescent="0.35">
      <c r="D3066" s="24" t="str">
        <f t="shared" si="151"/>
        <v/>
      </c>
      <c r="E3066" s="25" t="str">
        <f t="shared" si="149"/>
        <v/>
      </c>
      <c r="F3066" s="24" t="str">
        <f t="shared" si="150"/>
        <v/>
      </c>
    </row>
    <row r="3067" spans="4:6" hidden="1" x14ac:dyDescent="0.35">
      <c r="D3067" s="24" t="str">
        <f t="shared" si="151"/>
        <v/>
      </c>
      <c r="E3067" s="25" t="str">
        <f t="shared" si="149"/>
        <v/>
      </c>
      <c r="F3067" s="24" t="str">
        <f t="shared" si="150"/>
        <v/>
      </c>
    </row>
    <row r="3068" spans="4:6" hidden="1" x14ac:dyDescent="0.35">
      <c r="D3068" s="24" t="str">
        <f t="shared" si="151"/>
        <v/>
      </c>
      <c r="E3068" s="25" t="str">
        <f t="shared" si="149"/>
        <v/>
      </c>
      <c r="F3068" s="24" t="str">
        <f t="shared" si="150"/>
        <v/>
      </c>
    </row>
    <row r="3069" spans="4:6" hidden="1" x14ac:dyDescent="0.35">
      <c r="D3069" s="24" t="str">
        <f t="shared" si="151"/>
        <v/>
      </c>
      <c r="E3069" s="25" t="str">
        <f t="shared" si="149"/>
        <v/>
      </c>
      <c r="F3069" s="24" t="str">
        <f t="shared" si="150"/>
        <v/>
      </c>
    </row>
    <row r="3070" spans="4:6" hidden="1" x14ac:dyDescent="0.35">
      <c r="D3070" s="24" t="str">
        <f t="shared" si="151"/>
        <v/>
      </c>
      <c r="E3070" s="25" t="str">
        <f t="shared" si="149"/>
        <v/>
      </c>
      <c r="F3070" s="24" t="str">
        <f t="shared" si="150"/>
        <v/>
      </c>
    </row>
    <row r="3071" spans="4:6" hidden="1" x14ac:dyDescent="0.35">
      <c r="D3071" s="24" t="str">
        <f t="shared" si="151"/>
        <v/>
      </c>
      <c r="E3071" s="25" t="str">
        <f t="shared" si="149"/>
        <v/>
      </c>
      <c r="F3071" s="24" t="str">
        <f t="shared" si="150"/>
        <v/>
      </c>
    </row>
    <row r="3072" spans="4:6" hidden="1" x14ac:dyDescent="0.35">
      <c r="D3072" s="24" t="str">
        <f t="shared" si="151"/>
        <v/>
      </c>
      <c r="E3072" s="25" t="str">
        <f t="shared" si="149"/>
        <v/>
      </c>
      <c r="F3072" s="24" t="str">
        <f t="shared" si="150"/>
        <v/>
      </c>
    </row>
    <row r="3073" spans="4:6" hidden="1" x14ac:dyDescent="0.35">
      <c r="D3073" s="24" t="str">
        <f t="shared" si="151"/>
        <v/>
      </c>
      <c r="E3073" s="25" t="str">
        <f t="shared" si="149"/>
        <v/>
      </c>
      <c r="F3073" s="24" t="str">
        <f t="shared" si="150"/>
        <v/>
      </c>
    </row>
    <row r="3074" spans="4:6" hidden="1" x14ac:dyDescent="0.35">
      <c r="D3074" s="24" t="str">
        <f t="shared" si="151"/>
        <v/>
      </c>
      <c r="E3074" s="25" t="str">
        <f t="shared" ref="E3074:E3137" si="152">IF(ISBLANK(G3074),"",IFERROR(VLOOKUP(G3074,FloraSpeciesList,2,FALSE),""))</f>
        <v/>
      </c>
      <c r="F3074" s="24" t="str">
        <f t="shared" ref="F3074:F3137" si="153">IF(ISBLANK(G3074),"",IFERROR(IF(VLOOKUP(G3074,FloraSpeciesList,3,FALSE)=0,"",VLOOKUP(G3074,FloraSpeciesList,3,FALSE)),""))</f>
        <v/>
      </c>
    </row>
    <row r="3075" spans="4:6" hidden="1" x14ac:dyDescent="0.35">
      <c r="D3075" s="24" t="str">
        <f t="shared" si="151"/>
        <v/>
      </c>
      <c r="E3075" s="25" t="str">
        <f t="shared" si="152"/>
        <v/>
      </c>
      <c r="F3075" s="24" t="str">
        <f t="shared" si="153"/>
        <v/>
      </c>
    </row>
    <row r="3076" spans="4:6" hidden="1" x14ac:dyDescent="0.35">
      <c r="D3076" s="24" t="str">
        <f t="shared" ref="D3076:D3139" si="154">IF(ISBLANK(G3076),"","FL")</f>
        <v/>
      </c>
      <c r="E3076" s="25" t="str">
        <f t="shared" si="152"/>
        <v/>
      </c>
      <c r="F3076" s="24" t="str">
        <f t="shared" si="153"/>
        <v/>
      </c>
    </row>
    <row r="3077" spans="4:6" hidden="1" x14ac:dyDescent="0.35">
      <c r="D3077" s="24" t="str">
        <f t="shared" si="154"/>
        <v/>
      </c>
      <c r="E3077" s="25" t="str">
        <f t="shared" si="152"/>
        <v/>
      </c>
      <c r="F3077" s="24" t="str">
        <f t="shared" si="153"/>
        <v/>
      </c>
    </row>
    <row r="3078" spans="4:6" hidden="1" x14ac:dyDescent="0.35">
      <c r="D3078" s="24" t="str">
        <f t="shared" si="154"/>
        <v/>
      </c>
      <c r="E3078" s="25" t="str">
        <f t="shared" si="152"/>
        <v/>
      </c>
      <c r="F3078" s="24" t="str">
        <f t="shared" si="153"/>
        <v/>
      </c>
    </row>
    <row r="3079" spans="4:6" hidden="1" x14ac:dyDescent="0.35">
      <c r="D3079" s="24" t="str">
        <f t="shared" si="154"/>
        <v/>
      </c>
      <c r="E3079" s="25" t="str">
        <f t="shared" si="152"/>
        <v/>
      </c>
      <c r="F3079" s="24" t="str">
        <f t="shared" si="153"/>
        <v/>
      </c>
    </row>
    <row r="3080" spans="4:6" hidden="1" x14ac:dyDescent="0.35">
      <c r="D3080" s="24" t="str">
        <f t="shared" si="154"/>
        <v/>
      </c>
      <c r="E3080" s="25" t="str">
        <f t="shared" si="152"/>
        <v/>
      </c>
      <c r="F3080" s="24" t="str">
        <f t="shared" si="153"/>
        <v/>
      </c>
    </row>
    <row r="3081" spans="4:6" hidden="1" x14ac:dyDescent="0.35">
      <c r="D3081" s="24" t="str">
        <f t="shared" si="154"/>
        <v/>
      </c>
      <c r="E3081" s="25" t="str">
        <f t="shared" si="152"/>
        <v/>
      </c>
      <c r="F3081" s="24" t="str">
        <f t="shared" si="153"/>
        <v/>
      </c>
    </row>
    <row r="3082" spans="4:6" hidden="1" x14ac:dyDescent="0.35">
      <c r="D3082" s="24" t="str">
        <f t="shared" si="154"/>
        <v/>
      </c>
      <c r="E3082" s="25" t="str">
        <f t="shared" si="152"/>
        <v/>
      </c>
      <c r="F3082" s="24" t="str">
        <f t="shared" si="153"/>
        <v/>
      </c>
    </row>
    <row r="3083" spans="4:6" hidden="1" x14ac:dyDescent="0.35">
      <c r="D3083" s="24" t="str">
        <f t="shared" si="154"/>
        <v/>
      </c>
      <c r="E3083" s="25" t="str">
        <f t="shared" si="152"/>
        <v/>
      </c>
      <c r="F3083" s="24" t="str">
        <f t="shared" si="153"/>
        <v/>
      </c>
    </row>
    <row r="3084" spans="4:6" hidden="1" x14ac:dyDescent="0.35">
      <c r="D3084" s="24" t="str">
        <f t="shared" si="154"/>
        <v/>
      </c>
      <c r="E3084" s="25" t="str">
        <f t="shared" si="152"/>
        <v/>
      </c>
      <c r="F3084" s="24" t="str">
        <f t="shared" si="153"/>
        <v/>
      </c>
    </row>
    <row r="3085" spans="4:6" hidden="1" x14ac:dyDescent="0.35">
      <c r="D3085" s="24" t="str">
        <f t="shared" si="154"/>
        <v/>
      </c>
      <c r="E3085" s="25" t="str">
        <f t="shared" si="152"/>
        <v/>
      </c>
      <c r="F3085" s="24" t="str">
        <f t="shared" si="153"/>
        <v/>
      </c>
    </row>
    <row r="3086" spans="4:6" hidden="1" x14ac:dyDescent="0.35">
      <c r="D3086" s="24" t="str">
        <f t="shared" si="154"/>
        <v/>
      </c>
      <c r="E3086" s="25" t="str">
        <f t="shared" si="152"/>
        <v/>
      </c>
      <c r="F3086" s="24" t="str">
        <f t="shared" si="153"/>
        <v/>
      </c>
    </row>
    <row r="3087" spans="4:6" hidden="1" x14ac:dyDescent="0.35">
      <c r="D3087" s="24" t="str">
        <f t="shared" si="154"/>
        <v/>
      </c>
      <c r="E3087" s="25" t="str">
        <f t="shared" si="152"/>
        <v/>
      </c>
      <c r="F3087" s="24" t="str">
        <f t="shared" si="153"/>
        <v/>
      </c>
    </row>
    <row r="3088" spans="4:6" hidden="1" x14ac:dyDescent="0.35">
      <c r="D3088" s="24" t="str">
        <f t="shared" si="154"/>
        <v/>
      </c>
      <c r="E3088" s="25" t="str">
        <f t="shared" si="152"/>
        <v/>
      </c>
      <c r="F3088" s="24" t="str">
        <f t="shared" si="153"/>
        <v/>
      </c>
    </row>
    <row r="3089" spans="4:6" hidden="1" x14ac:dyDescent="0.35">
      <c r="D3089" s="24" t="str">
        <f t="shared" si="154"/>
        <v/>
      </c>
      <c r="E3089" s="25" t="str">
        <f t="shared" si="152"/>
        <v/>
      </c>
      <c r="F3089" s="24" t="str">
        <f t="shared" si="153"/>
        <v/>
      </c>
    </row>
    <row r="3090" spans="4:6" hidden="1" x14ac:dyDescent="0.35">
      <c r="D3090" s="24" t="str">
        <f t="shared" si="154"/>
        <v/>
      </c>
      <c r="E3090" s="25" t="str">
        <f t="shared" si="152"/>
        <v/>
      </c>
      <c r="F3090" s="24" t="str">
        <f t="shared" si="153"/>
        <v/>
      </c>
    </row>
    <row r="3091" spans="4:6" hidden="1" x14ac:dyDescent="0.35">
      <c r="D3091" s="24" t="str">
        <f t="shared" si="154"/>
        <v/>
      </c>
      <c r="E3091" s="25" t="str">
        <f t="shared" si="152"/>
        <v/>
      </c>
      <c r="F3091" s="24" t="str">
        <f t="shared" si="153"/>
        <v/>
      </c>
    </row>
    <row r="3092" spans="4:6" hidden="1" x14ac:dyDescent="0.35">
      <c r="D3092" s="24" t="str">
        <f t="shared" si="154"/>
        <v/>
      </c>
      <c r="E3092" s="25" t="str">
        <f t="shared" si="152"/>
        <v/>
      </c>
      <c r="F3092" s="24" t="str">
        <f t="shared" si="153"/>
        <v/>
      </c>
    </row>
    <row r="3093" spans="4:6" hidden="1" x14ac:dyDescent="0.35">
      <c r="D3093" s="24" t="str">
        <f t="shared" si="154"/>
        <v/>
      </c>
      <c r="E3093" s="25" t="str">
        <f t="shared" si="152"/>
        <v/>
      </c>
      <c r="F3093" s="24" t="str">
        <f t="shared" si="153"/>
        <v/>
      </c>
    </row>
    <row r="3094" spans="4:6" hidden="1" x14ac:dyDescent="0.35">
      <c r="D3094" s="24" t="str">
        <f t="shared" si="154"/>
        <v/>
      </c>
      <c r="E3094" s="25" t="str">
        <f t="shared" si="152"/>
        <v/>
      </c>
      <c r="F3094" s="24" t="str">
        <f t="shared" si="153"/>
        <v/>
      </c>
    </row>
    <row r="3095" spans="4:6" hidden="1" x14ac:dyDescent="0.35">
      <c r="D3095" s="24" t="str">
        <f t="shared" si="154"/>
        <v/>
      </c>
      <c r="E3095" s="25" t="str">
        <f t="shared" si="152"/>
        <v/>
      </c>
      <c r="F3095" s="24" t="str">
        <f t="shared" si="153"/>
        <v/>
      </c>
    </row>
    <row r="3096" spans="4:6" hidden="1" x14ac:dyDescent="0.35">
      <c r="D3096" s="24" t="str">
        <f t="shared" si="154"/>
        <v/>
      </c>
      <c r="E3096" s="25" t="str">
        <f t="shared" si="152"/>
        <v/>
      </c>
      <c r="F3096" s="24" t="str">
        <f t="shared" si="153"/>
        <v/>
      </c>
    </row>
    <row r="3097" spans="4:6" hidden="1" x14ac:dyDescent="0.35">
      <c r="D3097" s="24" t="str">
        <f t="shared" si="154"/>
        <v/>
      </c>
      <c r="E3097" s="25" t="str">
        <f t="shared" si="152"/>
        <v/>
      </c>
      <c r="F3097" s="24" t="str">
        <f t="shared" si="153"/>
        <v/>
      </c>
    </row>
    <row r="3098" spans="4:6" hidden="1" x14ac:dyDescent="0.35">
      <c r="D3098" s="24" t="str">
        <f t="shared" si="154"/>
        <v/>
      </c>
      <c r="E3098" s="25" t="str">
        <f t="shared" si="152"/>
        <v/>
      </c>
      <c r="F3098" s="24" t="str">
        <f t="shared" si="153"/>
        <v/>
      </c>
    </row>
    <row r="3099" spans="4:6" hidden="1" x14ac:dyDescent="0.35">
      <c r="D3099" s="24" t="str">
        <f t="shared" si="154"/>
        <v/>
      </c>
      <c r="E3099" s="25" t="str">
        <f t="shared" si="152"/>
        <v/>
      </c>
      <c r="F3099" s="24" t="str">
        <f t="shared" si="153"/>
        <v/>
      </c>
    </row>
    <row r="3100" spans="4:6" hidden="1" x14ac:dyDescent="0.35">
      <c r="D3100" s="24" t="str">
        <f t="shared" si="154"/>
        <v/>
      </c>
      <c r="E3100" s="25" t="str">
        <f t="shared" si="152"/>
        <v/>
      </c>
      <c r="F3100" s="24" t="str">
        <f t="shared" si="153"/>
        <v/>
      </c>
    </row>
    <row r="3101" spans="4:6" hidden="1" x14ac:dyDescent="0.35">
      <c r="D3101" s="24" t="str">
        <f t="shared" si="154"/>
        <v/>
      </c>
      <c r="E3101" s="25" t="str">
        <f t="shared" si="152"/>
        <v/>
      </c>
      <c r="F3101" s="24" t="str">
        <f t="shared" si="153"/>
        <v/>
      </c>
    </row>
    <row r="3102" spans="4:6" hidden="1" x14ac:dyDescent="0.35">
      <c r="D3102" s="24" t="str">
        <f t="shared" si="154"/>
        <v/>
      </c>
      <c r="E3102" s="25" t="str">
        <f t="shared" si="152"/>
        <v/>
      </c>
      <c r="F3102" s="24" t="str">
        <f t="shared" si="153"/>
        <v/>
      </c>
    </row>
    <row r="3103" spans="4:6" hidden="1" x14ac:dyDescent="0.35">
      <c r="D3103" s="24" t="str">
        <f t="shared" si="154"/>
        <v/>
      </c>
      <c r="E3103" s="25" t="str">
        <f t="shared" si="152"/>
        <v/>
      </c>
      <c r="F3103" s="24" t="str">
        <f t="shared" si="153"/>
        <v/>
      </c>
    </row>
    <row r="3104" spans="4:6" hidden="1" x14ac:dyDescent="0.35">
      <c r="D3104" s="24" t="str">
        <f t="shared" si="154"/>
        <v/>
      </c>
      <c r="E3104" s="25" t="str">
        <f t="shared" si="152"/>
        <v/>
      </c>
      <c r="F3104" s="24" t="str">
        <f t="shared" si="153"/>
        <v/>
      </c>
    </row>
    <row r="3105" spans="4:6" hidden="1" x14ac:dyDescent="0.35">
      <c r="D3105" s="24" t="str">
        <f t="shared" si="154"/>
        <v/>
      </c>
      <c r="E3105" s="25" t="str">
        <f t="shared" si="152"/>
        <v/>
      </c>
      <c r="F3105" s="24" t="str">
        <f t="shared" si="153"/>
        <v/>
      </c>
    </row>
    <row r="3106" spans="4:6" hidden="1" x14ac:dyDescent="0.35">
      <c r="D3106" s="24" t="str">
        <f t="shared" si="154"/>
        <v/>
      </c>
      <c r="E3106" s="25" t="str">
        <f t="shared" si="152"/>
        <v/>
      </c>
      <c r="F3106" s="24" t="str">
        <f t="shared" si="153"/>
        <v/>
      </c>
    </row>
    <row r="3107" spans="4:6" hidden="1" x14ac:dyDescent="0.35">
      <c r="D3107" s="24" t="str">
        <f t="shared" si="154"/>
        <v/>
      </c>
      <c r="E3107" s="25" t="str">
        <f t="shared" si="152"/>
        <v/>
      </c>
      <c r="F3107" s="24" t="str">
        <f t="shared" si="153"/>
        <v/>
      </c>
    </row>
    <row r="3108" spans="4:6" hidden="1" x14ac:dyDescent="0.35">
      <c r="D3108" s="24" t="str">
        <f t="shared" si="154"/>
        <v/>
      </c>
      <c r="E3108" s="25" t="str">
        <f t="shared" si="152"/>
        <v/>
      </c>
      <c r="F3108" s="24" t="str">
        <f t="shared" si="153"/>
        <v/>
      </c>
    </row>
    <row r="3109" spans="4:6" hidden="1" x14ac:dyDescent="0.35">
      <c r="D3109" s="24" t="str">
        <f t="shared" si="154"/>
        <v/>
      </c>
      <c r="E3109" s="25" t="str">
        <f t="shared" si="152"/>
        <v/>
      </c>
      <c r="F3109" s="24" t="str">
        <f t="shared" si="153"/>
        <v/>
      </c>
    </row>
    <row r="3110" spans="4:6" hidden="1" x14ac:dyDescent="0.35">
      <c r="D3110" s="24" t="str">
        <f t="shared" si="154"/>
        <v/>
      </c>
      <c r="E3110" s="25" t="str">
        <f t="shared" si="152"/>
        <v/>
      </c>
      <c r="F3110" s="24" t="str">
        <f t="shared" si="153"/>
        <v/>
      </c>
    </row>
    <row r="3111" spans="4:6" hidden="1" x14ac:dyDescent="0.35">
      <c r="D3111" s="24" t="str">
        <f t="shared" si="154"/>
        <v/>
      </c>
      <c r="E3111" s="25" t="str">
        <f t="shared" si="152"/>
        <v/>
      </c>
      <c r="F3111" s="24" t="str">
        <f t="shared" si="153"/>
        <v/>
      </c>
    </row>
    <row r="3112" spans="4:6" hidden="1" x14ac:dyDescent="0.35">
      <c r="D3112" s="24" t="str">
        <f t="shared" si="154"/>
        <v/>
      </c>
      <c r="E3112" s="25" t="str">
        <f t="shared" si="152"/>
        <v/>
      </c>
      <c r="F3112" s="24" t="str">
        <f t="shared" si="153"/>
        <v/>
      </c>
    </row>
    <row r="3113" spans="4:6" hidden="1" x14ac:dyDescent="0.35">
      <c r="D3113" s="24" t="str">
        <f t="shared" si="154"/>
        <v/>
      </c>
      <c r="E3113" s="25" t="str">
        <f t="shared" si="152"/>
        <v/>
      </c>
      <c r="F3113" s="24" t="str">
        <f t="shared" si="153"/>
        <v/>
      </c>
    </row>
    <row r="3114" spans="4:6" hidden="1" x14ac:dyDescent="0.35">
      <c r="D3114" s="24" t="str">
        <f t="shared" si="154"/>
        <v/>
      </c>
      <c r="E3114" s="25" t="str">
        <f t="shared" si="152"/>
        <v/>
      </c>
      <c r="F3114" s="24" t="str">
        <f t="shared" si="153"/>
        <v/>
      </c>
    </row>
    <row r="3115" spans="4:6" hidden="1" x14ac:dyDescent="0.35">
      <c r="D3115" s="24" t="str">
        <f t="shared" si="154"/>
        <v/>
      </c>
      <c r="E3115" s="25" t="str">
        <f t="shared" si="152"/>
        <v/>
      </c>
      <c r="F3115" s="24" t="str">
        <f t="shared" si="153"/>
        <v/>
      </c>
    </row>
    <row r="3116" spans="4:6" hidden="1" x14ac:dyDescent="0.35">
      <c r="D3116" s="24" t="str">
        <f t="shared" si="154"/>
        <v/>
      </c>
      <c r="E3116" s="25" t="str">
        <f t="shared" si="152"/>
        <v/>
      </c>
      <c r="F3116" s="24" t="str">
        <f t="shared" si="153"/>
        <v/>
      </c>
    </row>
    <row r="3117" spans="4:6" hidden="1" x14ac:dyDescent="0.35">
      <c r="D3117" s="24" t="str">
        <f t="shared" si="154"/>
        <v/>
      </c>
      <c r="E3117" s="25" t="str">
        <f t="shared" si="152"/>
        <v/>
      </c>
      <c r="F3117" s="24" t="str">
        <f t="shared" si="153"/>
        <v/>
      </c>
    </row>
    <row r="3118" spans="4:6" hidden="1" x14ac:dyDescent="0.35">
      <c r="D3118" s="24" t="str">
        <f t="shared" si="154"/>
        <v/>
      </c>
      <c r="E3118" s="25" t="str">
        <f t="shared" si="152"/>
        <v/>
      </c>
      <c r="F3118" s="24" t="str">
        <f t="shared" si="153"/>
        <v/>
      </c>
    </row>
    <row r="3119" spans="4:6" hidden="1" x14ac:dyDescent="0.35">
      <c r="D3119" s="24" t="str">
        <f t="shared" si="154"/>
        <v/>
      </c>
      <c r="E3119" s="25" t="str">
        <f t="shared" si="152"/>
        <v/>
      </c>
      <c r="F3119" s="24" t="str">
        <f t="shared" si="153"/>
        <v/>
      </c>
    </row>
    <row r="3120" spans="4:6" hidden="1" x14ac:dyDescent="0.35">
      <c r="D3120" s="24" t="str">
        <f t="shared" si="154"/>
        <v/>
      </c>
      <c r="E3120" s="25" t="str">
        <f t="shared" si="152"/>
        <v/>
      </c>
      <c r="F3120" s="24" t="str">
        <f t="shared" si="153"/>
        <v/>
      </c>
    </row>
    <row r="3121" spans="4:6" hidden="1" x14ac:dyDescent="0.35">
      <c r="D3121" s="24" t="str">
        <f t="shared" si="154"/>
        <v/>
      </c>
      <c r="E3121" s="25" t="str">
        <f t="shared" si="152"/>
        <v/>
      </c>
      <c r="F3121" s="24" t="str">
        <f t="shared" si="153"/>
        <v/>
      </c>
    </row>
    <row r="3122" spans="4:6" hidden="1" x14ac:dyDescent="0.35">
      <c r="D3122" s="24" t="str">
        <f t="shared" si="154"/>
        <v/>
      </c>
      <c r="E3122" s="25" t="str">
        <f t="shared" si="152"/>
        <v/>
      </c>
      <c r="F3122" s="24" t="str">
        <f t="shared" si="153"/>
        <v/>
      </c>
    </row>
    <row r="3123" spans="4:6" hidden="1" x14ac:dyDescent="0.35">
      <c r="D3123" s="24" t="str">
        <f t="shared" si="154"/>
        <v/>
      </c>
      <c r="E3123" s="25" t="str">
        <f t="shared" si="152"/>
        <v/>
      </c>
      <c r="F3123" s="24" t="str">
        <f t="shared" si="153"/>
        <v/>
      </c>
    </row>
    <row r="3124" spans="4:6" hidden="1" x14ac:dyDescent="0.35">
      <c r="D3124" s="24" t="str">
        <f t="shared" si="154"/>
        <v/>
      </c>
      <c r="E3124" s="25" t="str">
        <f t="shared" si="152"/>
        <v/>
      </c>
      <c r="F3124" s="24" t="str">
        <f t="shared" si="153"/>
        <v/>
      </c>
    </row>
    <row r="3125" spans="4:6" hidden="1" x14ac:dyDescent="0.35">
      <c r="D3125" s="24" t="str">
        <f t="shared" si="154"/>
        <v/>
      </c>
      <c r="E3125" s="25" t="str">
        <f t="shared" si="152"/>
        <v/>
      </c>
      <c r="F3125" s="24" t="str">
        <f t="shared" si="153"/>
        <v/>
      </c>
    </row>
    <row r="3126" spans="4:6" hidden="1" x14ac:dyDescent="0.35">
      <c r="D3126" s="24" t="str">
        <f t="shared" si="154"/>
        <v/>
      </c>
      <c r="E3126" s="25" t="str">
        <f t="shared" si="152"/>
        <v/>
      </c>
      <c r="F3126" s="24" t="str">
        <f t="shared" si="153"/>
        <v/>
      </c>
    </row>
    <row r="3127" spans="4:6" hidden="1" x14ac:dyDescent="0.35">
      <c r="D3127" s="24" t="str">
        <f t="shared" si="154"/>
        <v/>
      </c>
      <c r="E3127" s="25" t="str">
        <f t="shared" si="152"/>
        <v/>
      </c>
      <c r="F3127" s="24" t="str">
        <f t="shared" si="153"/>
        <v/>
      </c>
    </row>
    <row r="3128" spans="4:6" hidden="1" x14ac:dyDescent="0.35">
      <c r="D3128" s="24" t="str">
        <f t="shared" si="154"/>
        <v/>
      </c>
      <c r="E3128" s="25" t="str">
        <f t="shared" si="152"/>
        <v/>
      </c>
      <c r="F3128" s="24" t="str">
        <f t="shared" si="153"/>
        <v/>
      </c>
    </row>
    <row r="3129" spans="4:6" hidden="1" x14ac:dyDescent="0.35">
      <c r="D3129" s="24" t="str">
        <f t="shared" si="154"/>
        <v/>
      </c>
      <c r="E3129" s="25" t="str">
        <f t="shared" si="152"/>
        <v/>
      </c>
      <c r="F3129" s="24" t="str">
        <f t="shared" si="153"/>
        <v/>
      </c>
    </row>
    <row r="3130" spans="4:6" hidden="1" x14ac:dyDescent="0.35">
      <c r="D3130" s="24" t="str">
        <f t="shared" si="154"/>
        <v/>
      </c>
      <c r="E3130" s="25" t="str">
        <f t="shared" si="152"/>
        <v/>
      </c>
      <c r="F3130" s="24" t="str">
        <f t="shared" si="153"/>
        <v/>
      </c>
    </row>
    <row r="3131" spans="4:6" hidden="1" x14ac:dyDescent="0.35">
      <c r="D3131" s="24" t="str">
        <f t="shared" si="154"/>
        <v/>
      </c>
      <c r="E3131" s="25" t="str">
        <f t="shared" si="152"/>
        <v/>
      </c>
      <c r="F3131" s="24" t="str">
        <f t="shared" si="153"/>
        <v/>
      </c>
    </row>
    <row r="3132" spans="4:6" hidden="1" x14ac:dyDescent="0.35">
      <c r="D3132" s="24" t="str">
        <f t="shared" si="154"/>
        <v/>
      </c>
      <c r="E3132" s="25" t="str">
        <f t="shared" si="152"/>
        <v/>
      </c>
      <c r="F3132" s="24" t="str">
        <f t="shared" si="153"/>
        <v/>
      </c>
    </row>
    <row r="3133" spans="4:6" hidden="1" x14ac:dyDescent="0.35">
      <c r="D3133" s="24" t="str">
        <f t="shared" si="154"/>
        <v/>
      </c>
      <c r="E3133" s="25" t="str">
        <f t="shared" si="152"/>
        <v/>
      </c>
      <c r="F3133" s="24" t="str">
        <f t="shared" si="153"/>
        <v/>
      </c>
    </row>
    <row r="3134" spans="4:6" hidden="1" x14ac:dyDescent="0.35">
      <c r="D3134" s="24" t="str">
        <f t="shared" si="154"/>
        <v/>
      </c>
      <c r="E3134" s="25" t="str">
        <f t="shared" si="152"/>
        <v/>
      </c>
      <c r="F3134" s="24" t="str">
        <f t="shared" si="153"/>
        <v/>
      </c>
    </row>
    <row r="3135" spans="4:6" hidden="1" x14ac:dyDescent="0.35">
      <c r="D3135" s="24" t="str">
        <f t="shared" si="154"/>
        <v/>
      </c>
      <c r="E3135" s="25" t="str">
        <f t="shared" si="152"/>
        <v/>
      </c>
      <c r="F3135" s="24" t="str">
        <f t="shared" si="153"/>
        <v/>
      </c>
    </row>
    <row r="3136" spans="4:6" hidden="1" x14ac:dyDescent="0.35">
      <c r="D3136" s="24" t="str">
        <f t="shared" si="154"/>
        <v/>
      </c>
      <c r="E3136" s="25" t="str">
        <f t="shared" si="152"/>
        <v/>
      </c>
      <c r="F3136" s="24" t="str">
        <f t="shared" si="153"/>
        <v/>
      </c>
    </row>
    <row r="3137" spans="4:6" hidden="1" x14ac:dyDescent="0.35">
      <c r="D3137" s="24" t="str">
        <f t="shared" si="154"/>
        <v/>
      </c>
      <c r="E3137" s="25" t="str">
        <f t="shared" si="152"/>
        <v/>
      </c>
      <c r="F3137" s="24" t="str">
        <f t="shared" si="153"/>
        <v/>
      </c>
    </row>
    <row r="3138" spans="4:6" hidden="1" x14ac:dyDescent="0.35">
      <c r="D3138" s="24" t="str">
        <f t="shared" si="154"/>
        <v/>
      </c>
      <c r="E3138" s="25" t="str">
        <f t="shared" ref="E3138:E3201" si="155">IF(ISBLANK(G3138),"",IFERROR(VLOOKUP(G3138,FloraSpeciesList,2,FALSE),""))</f>
        <v/>
      </c>
      <c r="F3138" s="24" t="str">
        <f t="shared" ref="F3138:F3201" si="156">IF(ISBLANK(G3138),"",IFERROR(IF(VLOOKUP(G3138,FloraSpeciesList,3,FALSE)=0,"",VLOOKUP(G3138,FloraSpeciesList,3,FALSE)),""))</f>
        <v/>
      </c>
    </row>
    <row r="3139" spans="4:6" hidden="1" x14ac:dyDescent="0.35">
      <c r="D3139" s="24" t="str">
        <f t="shared" si="154"/>
        <v/>
      </c>
      <c r="E3139" s="25" t="str">
        <f t="shared" si="155"/>
        <v/>
      </c>
      <c r="F3139" s="24" t="str">
        <f t="shared" si="156"/>
        <v/>
      </c>
    </row>
    <row r="3140" spans="4:6" hidden="1" x14ac:dyDescent="0.35">
      <c r="D3140" s="24" t="str">
        <f t="shared" ref="D3140:D3203" si="157">IF(ISBLANK(G3140),"","FL")</f>
        <v/>
      </c>
      <c r="E3140" s="25" t="str">
        <f t="shared" si="155"/>
        <v/>
      </c>
      <c r="F3140" s="24" t="str">
        <f t="shared" si="156"/>
        <v/>
      </c>
    </row>
    <row r="3141" spans="4:6" hidden="1" x14ac:dyDescent="0.35">
      <c r="D3141" s="24" t="str">
        <f t="shared" si="157"/>
        <v/>
      </c>
      <c r="E3141" s="25" t="str">
        <f t="shared" si="155"/>
        <v/>
      </c>
      <c r="F3141" s="24" t="str">
        <f t="shared" si="156"/>
        <v/>
      </c>
    </row>
    <row r="3142" spans="4:6" hidden="1" x14ac:dyDescent="0.35">
      <c r="D3142" s="24" t="str">
        <f t="shared" si="157"/>
        <v/>
      </c>
      <c r="E3142" s="25" t="str">
        <f t="shared" si="155"/>
        <v/>
      </c>
      <c r="F3142" s="24" t="str">
        <f t="shared" si="156"/>
        <v/>
      </c>
    </row>
    <row r="3143" spans="4:6" hidden="1" x14ac:dyDescent="0.35">
      <c r="D3143" s="24" t="str">
        <f t="shared" si="157"/>
        <v/>
      </c>
      <c r="E3143" s="25" t="str">
        <f t="shared" si="155"/>
        <v/>
      </c>
      <c r="F3143" s="24" t="str">
        <f t="shared" si="156"/>
        <v/>
      </c>
    </row>
    <row r="3144" spans="4:6" hidden="1" x14ac:dyDescent="0.35">
      <c r="D3144" s="24" t="str">
        <f t="shared" si="157"/>
        <v/>
      </c>
      <c r="E3144" s="25" t="str">
        <f t="shared" si="155"/>
        <v/>
      </c>
      <c r="F3144" s="24" t="str">
        <f t="shared" si="156"/>
        <v/>
      </c>
    </row>
    <row r="3145" spans="4:6" hidden="1" x14ac:dyDescent="0.35">
      <c r="D3145" s="24" t="str">
        <f t="shared" si="157"/>
        <v/>
      </c>
      <c r="E3145" s="25" t="str">
        <f t="shared" si="155"/>
        <v/>
      </c>
      <c r="F3145" s="24" t="str">
        <f t="shared" si="156"/>
        <v/>
      </c>
    </row>
    <row r="3146" spans="4:6" hidden="1" x14ac:dyDescent="0.35">
      <c r="D3146" s="24" t="str">
        <f t="shared" si="157"/>
        <v/>
      </c>
      <c r="E3146" s="25" t="str">
        <f t="shared" si="155"/>
        <v/>
      </c>
      <c r="F3146" s="24" t="str">
        <f t="shared" si="156"/>
        <v/>
      </c>
    </row>
    <row r="3147" spans="4:6" hidden="1" x14ac:dyDescent="0.35">
      <c r="D3147" s="24" t="str">
        <f t="shared" si="157"/>
        <v/>
      </c>
      <c r="E3147" s="25" t="str">
        <f t="shared" si="155"/>
        <v/>
      </c>
      <c r="F3147" s="24" t="str">
        <f t="shared" si="156"/>
        <v/>
      </c>
    </row>
    <row r="3148" spans="4:6" hidden="1" x14ac:dyDescent="0.35">
      <c r="D3148" s="24" t="str">
        <f t="shared" si="157"/>
        <v/>
      </c>
      <c r="E3148" s="25" t="str">
        <f t="shared" si="155"/>
        <v/>
      </c>
      <c r="F3148" s="24" t="str">
        <f t="shared" si="156"/>
        <v/>
      </c>
    </row>
    <row r="3149" spans="4:6" hidden="1" x14ac:dyDescent="0.35">
      <c r="D3149" s="24" t="str">
        <f t="shared" si="157"/>
        <v/>
      </c>
      <c r="E3149" s="25" t="str">
        <f t="shared" si="155"/>
        <v/>
      </c>
      <c r="F3149" s="24" t="str">
        <f t="shared" si="156"/>
        <v/>
      </c>
    </row>
    <row r="3150" spans="4:6" hidden="1" x14ac:dyDescent="0.35">
      <c r="D3150" s="24" t="str">
        <f t="shared" si="157"/>
        <v/>
      </c>
      <c r="E3150" s="25" t="str">
        <f t="shared" si="155"/>
        <v/>
      </c>
      <c r="F3150" s="24" t="str">
        <f t="shared" si="156"/>
        <v/>
      </c>
    </row>
    <row r="3151" spans="4:6" hidden="1" x14ac:dyDescent="0.35">
      <c r="D3151" s="24" t="str">
        <f t="shared" si="157"/>
        <v/>
      </c>
      <c r="E3151" s="25" t="str">
        <f t="shared" si="155"/>
        <v/>
      </c>
      <c r="F3151" s="24" t="str">
        <f t="shared" si="156"/>
        <v/>
      </c>
    </row>
    <row r="3152" spans="4:6" hidden="1" x14ac:dyDescent="0.35">
      <c r="D3152" s="24" t="str">
        <f t="shared" si="157"/>
        <v/>
      </c>
      <c r="E3152" s="25" t="str">
        <f t="shared" si="155"/>
        <v/>
      </c>
      <c r="F3152" s="24" t="str">
        <f t="shared" si="156"/>
        <v/>
      </c>
    </row>
    <row r="3153" spans="4:6" hidden="1" x14ac:dyDescent="0.35">
      <c r="D3153" s="24" t="str">
        <f t="shared" si="157"/>
        <v/>
      </c>
      <c r="E3153" s="25" t="str">
        <f t="shared" si="155"/>
        <v/>
      </c>
      <c r="F3153" s="24" t="str">
        <f t="shared" si="156"/>
        <v/>
      </c>
    </row>
    <row r="3154" spans="4:6" hidden="1" x14ac:dyDescent="0.35">
      <c r="D3154" s="24" t="str">
        <f t="shared" si="157"/>
        <v/>
      </c>
      <c r="E3154" s="25" t="str">
        <f t="shared" si="155"/>
        <v/>
      </c>
      <c r="F3154" s="24" t="str">
        <f t="shared" si="156"/>
        <v/>
      </c>
    </row>
    <row r="3155" spans="4:6" hidden="1" x14ac:dyDescent="0.35">
      <c r="D3155" s="24" t="str">
        <f t="shared" si="157"/>
        <v/>
      </c>
      <c r="E3155" s="25" t="str">
        <f t="shared" si="155"/>
        <v/>
      </c>
      <c r="F3155" s="24" t="str">
        <f t="shared" si="156"/>
        <v/>
      </c>
    </row>
    <row r="3156" spans="4:6" hidden="1" x14ac:dyDescent="0.35">
      <c r="D3156" s="24" t="str">
        <f t="shared" si="157"/>
        <v/>
      </c>
      <c r="E3156" s="25" t="str">
        <f t="shared" si="155"/>
        <v/>
      </c>
      <c r="F3156" s="24" t="str">
        <f t="shared" si="156"/>
        <v/>
      </c>
    </row>
    <row r="3157" spans="4:6" hidden="1" x14ac:dyDescent="0.35">
      <c r="D3157" s="24" t="str">
        <f t="shared" si="157"/>
        <v/>
      </c>
      <c r="E3157" s="25" t="str">
        <f t="shared" si="155"/>
        <v/>
      </c>
      <c r="F3157" s="24" t="str">
        <f t="shared" si="156"/>
        <v/>
      </c>
    </row>
    <row r="3158" spans="4:6" hidden="1" x14ac:dyDescent="0.35">
      <c r="D3158" s="24" t="str">
        <f t="shared" si="157"/>
        <v/>
      </c>
      <c r="E3158" s="25" t="str">
        <f t="shared" si="155"/>
        <v/>
      </c>
      <c r="F3158" s="24" t="str">
        <f t="shared" si="156"/>
        <v/>
      </c>
    </row>
    <row r="3159" spans="4:6" hidden="1" x14ac:dyDescent="0.35">
      <c r="D3159" s="24" t="str">
        <f t="shared" si="157"/>
        <v/>
      </c>
      <c r="E3159" s="25" t="str">
        <f t="shared" si="155"/>
        <v/>
      </c>
      <c r="F3159" s="24" t="str">
        <f t="shared" si="156"/>
        <v/>
      </c>
    </row>
    <row r="3160" spans="4:6" hidden="1" x14ac:dyDescent="0.35">
      <c r="D3160" s="24" t="str">
        <f t="shared" si="157"/>
        <v/>
      </c>
      <c r="E3160" s="25" t="str">
        <f t="shared" si="155"/>
        <v/>
      </c>
      <c r="F3160" s="24" t="str">
        <f t="shared" si="156"/>
        <v/>
      </c>
    </row>
    <row r="3161" spans="4:6" hidden="1" x14ac:dyDescent="0.35">
      <c r="D3161" s="24" t="str">
        <f t="shared" si="157"/>
        <v/>
      </c>
      <c r="E3161" s="25" t="str">
        <f t="shared" si="155"/>
        <v/>
      </c>
      <c r="F3161" s="24" t="str">
        <f t="shared" si="156"/>
        <v/>
      </c>
    </row>
    <row r="3162" spans="4:6" hidden="1" x14ac:dyDescent="0.35">
      <c r="D3162" s="24" t="str">
        <f t="shared" si="157"/>
        <v/>
      </c>
      <c r="E3162" s="25" t="str">
        <f t="shared" si="155"/>
        <v/>
      </c>
      <c r="F3162" s="24" t="str">
        <f t="shared" si="156"/>
        <v/>
      </c>
    </row>
    <row r="3163" spans="4:6" hidden="1" x14ac:dyDescent="0.35">
      <c r="D3163" s="24" t="str">
        <f t="shared" si="157"/>
        <v/>
      </c>
      <c r="E3163" s="25" t="str">
        <f t="shared" si="155"/>
        <v/>
      </c>
      <c r="F3163" s="24" t="str">
        <f t="shared" si="156"/>
        <v/>
      </c>
    </row>
    <row r="3164" spans="4:6" hidden="1" x14ac:dyDescent="0.35">
      <c r="D3164" s="24" t="str">
        <f t="shared" si="157"/>
        <v/>
      </c>
      <c r="E3164" s="25" t="str">
        <f t="shared" si="155"/>
        <v/>
      </c>
      <c r="F3164" s="24" t="str">
        <f t="shared" si="156"/>
        <v/>
      </c>
    </row>
    <row r="3165" spans="4:6" hidden="1" x14ac:dyDescent="0.35">
      <c r="D3165" s="24" t="str">
        <f t="shared" si="157"/>
        <v/>
      </c>
      <c r="E3165" s="25" t="str">
        <f t="shared" si="155"/>
        <v/>
      </c>
      <c r="F3165" s="24" t="str">
        <f t="shared" si="156"/>
        <v/>
      </c>
    </row>
    <row r="3166" spans="4:6" hidden="1" x14ac:dyDescent="0.35">
      <c r="D3166" s="24" t="str">
        <f t="shared" si="157"/>
        <v/>
      </c>
      <c r="E3166" s="25" t="str">
        <f t="shared" si="155"/>
        <v/>
      </c>
      <c r="F3166" s="24" t="str">
        <f t="shared" si="156"/>
        <v/>
      </c>
    </row>
    <row r="3167" spans="4:6" hidden="1" x14ac:dyDescent="0.35">
      <c r="D3167" s="24" t="str">
        <f t="shared" si="157"/>
        <v/>
      </c>
      <c r="E3167" s="25" t="str">
        <f t="shared" si="155"/>
        <v/>
      </c>
      <c r="F3167" s="24" t="str">
        <f t="shared" si="156"/>
        <v/>
      </c>
    </row>
    <row r="3168" spans="4:6" hidden="1" x14ac:dyDescent="0.35">
      <c r="D3168" s="24" t="str">
        <f t="shared" si="157"/>
        <v/>
      </c>
      <c r="E3168" s="25" t="str">
        <f t="shared" si="155"/>
        <v/>
      </c>
      <c r="F3168" s="24" t="str">
        <f t="shared" si="156"/>
        <v/>
      </c>
    </row>
    <row r="3169" spans="4:6" hidden="1" x14ac:dyDescent="0.35">
      <c r="D3169" s="24" t="str">
        <f t="shared" si="157"/>
        <v/>
      </c>
      <c r="E3169" s="25" t="str">
        <f t="shared" si="155"/>
        <v/>
      </c>
      <c r="F3169" s="24" t="str">
        <f t="shared" si="156"/>
        <v/>
      </c>
    </row>
    <row r="3170" spans="4:6" hidden="1" x14ac:dyDescent="0.35">
      <c r="D3170" s="24" t="str">
        <f t="shared" si="157"/>
        <v/>
      </c>
      <c r="E3170" s="25" t="str">
        <f t="shared" si="155"/>
        <v/>
      </c>
      <c r="F3170" s="24" t="str">
        <f t="shared" si="156"/>
        <v/>
      </c>
    </row>
    <row r="3171" spans="4:6" hidden="1" x14ac:dyDescent="0.35">
      <c r="D3171" s="24" t="str">
        <f t="shared" si="157"/>
        <v/>
      </c>
      <c r="E3171" s="25" t="str">
        <f t="shared" si="155"/>
        <v/>
      </c>
      <c r="F3171" s="24" t="str">
        <f t="shared" si="156"/>
        <v/>
      </c>
    </row>
    <row r="3172" spans="4:6" hidden="1" x14ac:dyDescent="0.35">
      <c r="D3172" s="24" t="str">
        <f t="shared" si="157"/>
        <v/>
      </c>
      <c r="E3172" s="25" t="str">
        <f t="shared" si="155"/>
        <v/>
      </c>
      <c r="F3172" s="24" t="str">
        <f t="shared" si="156"/>
        <v/>
      </c>
    </row>
    <row r="3173" spans="4:6" hidden="1" x14ac:dyDescent="0.35">
      <c r="D3173" s="24" t="str">
        <f t="shared" si="157"/>
        <v/>
      </c>
      <c r="E3173" s="25" t="str">
        <f t="shared" si="155"/>
        <v/>
      </c>
      <c r="F3173" s="24" t="str">
        <f t="shared" si="156"/>
        <v/>
      </c>
    </row>
    <row r="3174" spans="4:6" hidden="1" x14ac:dyDescent="0.35">
      <c r="D3174" s="24" t="str">
        <f t="shared" si="157"/>
        <v/>
      </c>
      <c r="E3174" s="25" t="str">
        <f t="shared" si="155"/>
        <v/>
      </c>
      <c r="F3174" s="24" t="str">
        <f t="shared" si="156"/>
        <v/>
      </c>
    </row>
    <row r="3175" spans="4:6" hidden="1" x14ac:dyDescent="0.35">
      <c r="D3175" s="24" t="str">
        <f t="shared" si="157"/>
        <v/>
      </c>
      <c r="E3175" s="25" t="str">
        <f t="shared" si="155"/>
        <v/>
      </c>
      <c r="F3175" s="24" t="str">
        <f t="shared" si="156"/>
        <v/>
      </c>
    </row>
    <row r="3176" spans="4:6" hidden="1" x14ac:dyDescent="0.35">
      <c r="D3176" s="24" t="str">
        <f t="shared" si="157"/>
        <v/>
      </c>
      <c r="E3176" s="25" t="str">
        <f t="shared" si="155"/>
        <v/>
      </c>
      <c r="F3176" s="24" t="str">
        <f t="shared" si="156"/>
        <v/>
      </c>
    </row>
    <row r="3177" spans="4:6" hidden="1" x14ac:dyDescent="0.35">
      <c r="D3177" s="24" t="str">
        <f t="shared" si="157"/>
        <v/>
      </c>
      <c r="E3177" s="25" t="str">
        <f t="shared" si="155"/>
        <v/>
      </c>
      <c r="F3177" s="24" t="str">
        <f t="shared" si="156"/>
        <v/>
      </c>
    </row>
    <row r="3178" spans="4:6" hidden="1" x14ac:dyDescent="0.35">
      <c r="D3178" s="24" t="str">
        <f t="shared" si="157"/>
        <v/>
      </c>
      <c r="E3178" s="25" t="str">
        <f t="shared" si="155"/>
        <v/>
      </c>
      <c r="F3178" s="24" t="str">
        <f t="shared" si="156"/>
        <v/>
      </c>
    </row>
    <row r="3179" spans="4:6" hidden="1" x14ac:dyDescent="0.35">
      <c r="D3179" s="24" t="str">
        <f t="shared" si="157"/>
        <v/>
      </c>
      <c r="E3179" s="25" t="str">
        <f t="shared" si="155"/>
        <v/>
      </c>
      <c r="F3179" s="24" t="str">
        <f t="shared" si="156"/>
        <v/>
      </c>
    </row>
    <row r="3180" spans="4:6" hidden="1" x14ac:dyDescent="0.35">
      <c r="D3180" s="24" t="str">
        <f t="shared" si="157"/>
        <v/>
      </c>
      <c r="E3180" s="25" t="str">
        <f t="shared" si="155"/>
        <v/>
      </c>
      <c r="F3180" s="24" t="str">
        <f t="shared" si="156"/>
        <v/>
      </c>
    </row>
    <row r="3181" spans="4:6" hidden="1" x14ac:dyDescent="0.35">
      <c r="D3181" s="24" t="str">
        <f t="shared" si="157"/>
        <v/>
      </c>
      <c r="E3181" s="25" t="str">
        <f t="shared" si="155"/>
        <v/>
      </c>
      <c r="F3181" s="24" t="str">
        <f t="shared" si="156"/>
        <v/>
      </c>
    </row>
    <row r="3182" spans="4:6" hidden="1" x14ac:dyDescent="0.35">
      <c r="D3182" s="24" t="str">
        <f t="shared" si="157"/>
        <v/>
      </c>
      <c r="E3182" s="25" t="str">
        <f t="shared" si="155"/>
        <v/>
      </c>
      <c r="F3182" s="24" t="str">
        <f t="shared" si="156"/>
        <v/>
      </c>
    </row>
    <row r="3183" spans="4:6" hidden="1" x14ac:dyDescent="0.35">
      <c r="D3183" s="24" t="str">
        <f t="shared" si="157"/>
        <v/>
      </c>
      <c r="E3183" s="25" t="str">
        <f t="shared" si="155"/>
        <v/>
      </c>
      <c r="F3183" s="24" t="str">
        <f t="shared" si="156"/>
        <v/>
      </c>
    </row>
    <row r="3184" spans="4:6" hidden="1" x14ac:dyDescent="0.35">
      <c r="D3184" s="24" t="str">
        <f t="shared" si="157"/>
        <v/>
      </c>
      <c r="E3184" s="25" t="str">
        <f t="shared" si="155"/>
        <v/>
      </c>
      <c r="F3184" s="24" t="str">
        <f t="shared" si="156"/>
        <v/>
      </c>
    </row>
    <row r="3185" spans="4:6" hidden="1" x14ac:dyDescent="0.35">
      <c r="D3185" s="24" t="str">
        <f t="shared" si="157"/>
        <v/>
      </c>
      <c r="E3185" s="25" t="str">
        <f t="shared" si="155"/>
        <v/>
      </c>
      <c r="F3185" s="24" t="str">
        <f t="shared" si="156"/>
        <v/>
      </c>
    </row>
    <row r="3186" spans="4:6" hidden="1" x14ac:dyDescent="0.35">
      <c r="D3186" s="24" t="str">
        <f t="shared" si="157"/>
        <v/>
      </c>
      <c r="E3186" s="25" t="str">
        <f t="shared" si="155"/>
        <v/>
      </c>
      <c r="F3186" s="24" t="str">
        <f t="shared" si="156"/>
        <v/>
      </c>
    </row>
    <row r="3187" spans="4:6" hidden="1" x14ac:dyDescent="0.35">
      <c r="D3187" s="24" t="str">
        <f t="shared" si="157"/>
        <v/>
      </c>
      <c r="E3187" s="25" t="str">
        <f t="shared" si="155"/>
        <v/>
      </c>
      <c r="F3187" s="24" t="str">
        <f t="shared" si="156"/>
        <v/>
      </c>
    </row>
    <row r="3188" spans="4:6" hidden="1" x14ac:dyDescent="0.35">
      <c r="D3188" s="24" t="str">
        <f t="shared" si="157"/>
        <v/>
      </c>
      <c r="E3188" s="25" t="str">
        <f t="shared" si="155"/>
        <v/>
      </c>
      <c r="F3188" s="24" t="str">
        <f t="shared" si="156"/>
        <v/>
      </c>
    </row>
    <row r="3189" spans="4:6" hidden="1" x14ac:dyDescent="0.35">
      <c r="D3189" s="24" t="str">
        <f t="shared" si="157"/>
        <v/>
      </c>
      <c r="E3189" s="25" t="str">
        <f t="shared" si="155"/>
        <v/>
      </c>
      <c r="F3189" s="24" t="str">
        <f t="shared" si="156"/>
        <v/>
      </c>
    </row>
    <row r="3190" spans="4:6" hidden="1" x14ac:dyDescent="0.35">
      <c r="D3190" s="24" t="str">
        <f t="shared" si="157"/>
        <v/>
      </c>
      <c r="E3190" s="25" t="str">
        <f t="shared" si="155"/>
        <v/>
      </c>
      <c r="F3190" s="24" t="str">
        <f t="shared" si="156"/>
        <v/>
      </c>
    </row>
    <row r="3191" spans="4:6" hidden="1" x14ac:dyDescent="0.35">
      <c r="D3191" s="24" t="str">
        <f t="shared" si="157"/>
        <v/>
      </c>
      <c r="E3191" s="25" t="str">
        <f t="shared" si="155"/>
        <v/>
      </c>
      <c r="F3191" s="24" t="str">
        <f t="shared" si="156"/>
        <v/>
      </c>
    </row>
    <row r="3192" spans="4:6" hidden="1" x14ac:dyDescent="0.35">
      <c r="D3192" s="24" t="str">
        <f t="shared" si="157"/>
        <v/>
      </c>
      <c r="E3192" s="25" t="str">
        <f t="shared" si="155"/>
        <v/>
      </c>
      <c r="F3192" s="24" t="str">
        <f t="shared" si="156"/>
        <v/>
      </c>
    </row>
    <row r="3193" spans="4:6" hidden="1" x14ac:dyDescent="0.35">
      <c r="D3193" s="24" t="str">
        <f t="shared" si="157"/>
        <v/>
      </c>
      <c r="E3193" s="25" t="str">
        <f t="shared" si="155"/>
        <v/>
      </c>
      <c r="F3193" s="24" t="str">
        <f t="shared" si="156"/>
        <v/>
      </c>
    </row>
    <row r="3194" spans="4:6" hidden="1" x14ac:dyDescent="0.35">
      <c r="D3194" s="24" t="str">
        <f t="shared" si="157"/>
        <v/>
      </c>
      <c r="E3194" s="25" t="str">
        <f t="shared" si="155"/>
        <v/>
      </c>
      <c r="F3194" s="24" t="str">
        <f t="shared" si="156"/>
        <v/>
      </c>
    </row>
    <row r="3195" spans="4:6" hidden="1" x14ac:dyDescent="0.35">
      <c r="D3195" s="24" t="str">
        <f t="shared" si="157"/>
        <v/>
      </c>
      <c r="E3195" s="25" t="str">
        <f t="shared" si="155"/>
        <v/>
      </c>
      <c r="F3195" s="24" t="str">
        <f t="shared" si="156"/>
        <v/>
      </c>
    </row>
    <row r="3196" spans="4:6" hidden="1" x14ac:dyDescent="0.35">
      <c r="D3196" s="24" t="str">
        <f t="shared" si="157"/>
        <v/>
      </c>
      <c r="E3196" s="25" t="str">
        <f t="shared" si="155"/>
        <v/>
      </c>
      <c r="F3196" s="24" t="str">
        <f t="shared" si="156"/>
        <v/>
      </c>
    </row>
    <row r="3197" spans="4:6" hidden="1" x14ac:dyDescent="0.35">
      <c r="D3197" s="24" t="str">
        <f t="shared" si="157"/>
        <v/>
      </c>
      <c r="E3197" s="25" t="str">
        <f t="shared" si="155"/>
        <v/>
      </c>
      <c r="F3197" s="24" t="str">
        <f t="shared" si="156"/>
        <v/>
      </c>
    </row>
    <row r="3198" spans="4:6" hidden="1" x14ac:dyDescent="0.35">
      <c r="D3198" s="24" t="str">
        <f t="shared" si="157"/>
        <v/>
      </c>
      <c r="E3198" s="25" t="str">
        <f t="shared" si="155"/>
        <v/>
      </c>
      <c r="F3198" s="24" t="str">
        <f t="shared" si="156"/>
        <v/>
      </c>
    </row>
    <row r="3199" spans="4:6" hidden="1" x14ac:dyDescent="0.35">
      <c r="D3199" s="24" t="str">
        <f t="shared" si="157"/>
        <v/>
      </c>
      <c r="E3199" s="25" t="str">
        <f t="shared" si="155"/>
        <v/>
      </c>
      <c r="F3199" s="24" t="str">
        <f t="shared" si="156"/>
        <v/>
      </c>
    </row>
    <row r="3200" spans="4:6" hidden="1" x14ac:dyDescent="0.35">
      <c r="D3200" s="24" t="str">
        <f t="shared" si="157"/>
        <v/>
      </c>
      <c r="E3200" s="25" t="str">
        <f t="shared" si="155"/>
        <v/>
      </c>
      <c r="F3200" s="24" t="str">
        <f t="shared" si="156"/>
        <v/>
      </c>
    </row>
    <row r="3201" spans="4:6" hidden="1" x14ac:dyDescent="0.35">
      <c r="D3201" s="24" t="str">
        <f t="shared" si="157"/>
        <v/>
      </c>
      <c r="E3201" s="25" t="str">
        <f t="shared" si="155"/>
        <v/>
      </c>
      <c r="F3201" s="24" t="str">
        <f t="shared" si="156"/>
        <v/>
      </c>
    </row>
    <row r="3202" spans="4:6" hidden="1" x14ac:dyDescent="0.35">
      <c r="D3202" s="24" t="str">
        <f t="shared" si="157"/>
        <v/>
      </c>
      <c r="E3202" s="25" t="str">
        <f t="shared" ref="E3202:E3265" si="158">IF(ISBLANK(G3202),"",IFERROR(VLOOKUP(G3202,FloraSpeciesList,2,FALSE),""))</f>
        <v/>
      </c>
      <c r="F3202" s="24" t="str">
        <f t="shared" ref="F3202:F3265" si="159">IF(ISBLANK(G3202),"",IFERROR(IF(VLOOKUP(G3202,FloraSpeciesList,3,FALSE)=0,"",VLOOKUP(G3202,FloraSpeciesList,3,FALSE)),""))</f>
        <v/>
      </c>
    </row>
    <row r="3203" spans="4:6" hidden="1" x14ac:dyDescent="0.35">
      <c r="D3203" s="24" t="str">
        <f t="shared" si="157"/>
        <v/>
      </c>
      <c r="E3203" s="25" t="str">
        <f t="shared" si="158"/>
        <v/>
      </c>
      <c r="F3203" s="24" t="str">
        <f t="shared" si="159"/>
        <v/>
      </c>
    </row>
    <row r="3204" spans="4:6" hidden="1" x14ac:dyDescent="0.35">
      <c r="D3204" s="24" t="str">
        <f t="shared" ref="D3204:D3267" si="160">IF(ISBLANK(G3204),"","FL")</f>
        <v/>
      </c>
      <c r="E3204" s="25" t="str">
        <f t="shared" si="158"/>
        <v/>
      </c>
      <c r="F3204" s="24" t="str">
        <f t="shared" si="159"/>
        <v/>
      </c>
    </row>
    <row r="3205" spans="4:6" hidden="1" x14ac:dyDescent="0.35">
      <c r="D3205" s="24" t="str">
        <f t="shared" si="160"/>
        <v/>
      </c>
      <c r="E3205" s="25" t="str">
        <f t="shared" si="158"/>
        <v/>
      </c>
      <c r="F3205" s="24" t="str">
        <f t="shared" si="159"/>
        <v/>
      </c>
    </row>
    <row r="3206" spans="4:6" hidden="1" x14ac:dyDescent="0.35">
      <c r="D3206" s="24" t="str">
        <f t="shared" si="160"/>
        <v/>
      </c>
      <c r="E3206" s="25" t="str">
        <f t="shared" si="158"/>
        <v/>
      </c>
      <c r="F3206" s="24" t="str">
        <f t="shared" si="159"/>
        <v/>
      </c>
    </row>
    <row r="3207" spans="4:6" hidden="1" x14ac:dyDescent="0.35">
      <c r="D3207" s="24" t="str">
        <f t="shared" si="160"/>
        <v/>
      </c>
      <c r="E3207" s="25" t="str">
        <f t="shared" si="158"/>
        <v/>
      </c>
      <c r="F3207" s="24" t="str">
        <f t="shared" si="159"/>
        <v/>
      </c>
    </row>
    <row r="3208" spans="4:6" hidden="1" x14ac:dyDescent="0.35">
      <c r="D3208" s="24" t="str">
        <f t="shared" si="160"/>
        <v/>
      </c>
      <c r="E3208" s="25" t="str">
        <f t="shared" si="158"/>
        <v/>
      </c>
      <c r="F3208" s="24" t="str">
        <f t="shared" si="159"/>
        <v/>
      </c>
    </row>
    <row r="3209" spans="4:6" hidden="1" x14ac:dyDescent="0.35">
      <c r="D3209" s="24" t="str">
        <f t="shared" si="160"/>
        <v/>
      </c>
      <c r="E3209" s="25" t="str">
        <f t="shared" si="158"/>
        <v/>
      </c>
      <c r="F3209" s="24" t="str">
        <f t="shared" si="159"/>
        <v/>
      </c>
    </row>
    <row r="3210" spans="4:6" hidden="1" x14ac:dyDescent="0.35">
      <c r="D3210" s="24" t="str">
        <f t="shared" si="160"/>
        <v/>
      </c>
      <c r="E3210" s="25" t="str">
        <f t="shared" si="158"/>
        <v/>
      </c>
      <c r="F3210" s="24" t="str">
        <f t="shared" si="159"/>
        <v/>
      </c>
    </row>
    <row r="3211" spans="4:6" hidden="1" x14ac:dyDescent="0.35">
      <c r="D3211" s="24" t="str">
        <f t="shared" si="160"/>
        <v/>
      </c>
      <c r="E3211" s="25" t="str">
        <f t="shared" si="158"/>
        <v/>
      </c>
      <c r="F3211" s="24" t="str">
        <f t="shared" si="159"/>
        <v/>
      </c>
    </row>
    <row r="3212" spans="4:6" hidden="1" x14ac:dyDescent="0.35">
      <c r="D3212" s="24" t="str">
        <f t="shared" si="160"/>
        <v/>
      </c>
      <c r="E3212" s="25" t="str">
        <f t="shared" si="158"/>
        <v/>
      </c>
      <c r="F3212" s="24" t="str">
        <f t="shared" si="159"/>
        <v/>
      </c>
    </row>
    <row r="3213" spans="4:6" hidden="1" x14ac:dyDescent="0.35">
      <c r="D3213" s="24" t="str">
        <f t="shared" si="160"/>
        <v/>
      </c>
      <c r="E3213" s="25" t="str">
        <f t="shared" si="158"/>
        <v/>
      </c>
      <c r="F3213" s="24" t="str">
        <f t="shared" si="159"/>
        <v/>
      </c>
    </row>
    <row r="3214" spans="4:6" hidden="1" x14ac:dyDescent="0.35">
      <c r="D3214" s="24" t="str">
        <f t="shared" si="160"/>
        <v/>
      </c>
      <c r="E3214" s="25" t="str">
        <f t="shared" si="158"/>
        <v/>
      </c>
      <c r="F3214" s="24" t="str">
        <f t="shared" si="159"/>
        <v/>
      </c>
    </row>
    <row r="3215" spans="4:6" hidden="1" x14ac:dyDescent="0.35">
      <c r="D3215" s="24" t="str">
        <f t="shared" si="160"/>
        <v/>
      </c>
      <c r="E3215" s="25" t="str">
        <f t="shared" si="158"/>
        <v/>
      </c>
      <c r="F3215" s="24" t="str">
        <f t="shared" si="159"/>
        <v/>
      </c>
    </row>
    <row r="3216" spans="4:6" hidden="1" x14ac:dyDescent="0.35">
      <c r="D3216" s="24" t="str">
        <f t="shared" si="160"/>
        <v/>
      </c>
      <c r="E3216" s="25" t="str">
        <f t="shared" si="158"/>
        <v/>
      </c>
      <c r="F3216" s="24" t="str">
        <f t="shared" si="159"/>
        <v/>
      </c>
    </row>
    <row r="3217" spans="4:6" hidden="1" x14ac:dyDescent="0.35">
      <c r="D3217" s="24" t="str">
        <f t="shared" si="160"/>
        <v/>
      </c>
      <c r="E3217" s="25" t="str">
        <f t="shared" si="158"/>
        <v/>
      </c>
      <c r="F3217" s="24" t="str">
        <f t="shared" si="159"/>
        <v/>
      </c>
    </row>
    <row r="3218" spans="4:6" hidden="1" x14ac:dyDescent="0.35">
      <c r="D3218" s="24" t="str">
        <f t="shared" si="160"/>
        <v/>
      </c>
      <c r="E3218" s="25" t="str">
        <f t="shared" si="158"/>
        <v/>
      </c>
      <c r="F3218" s="24" t="str">
        <f t="shared" si="159"/>
        <v/>
      </c>
    </row>
    <row r="3219" spans="4:6" hidden="1" x14ac:dyDescent="0.35">
      <c r="D3219" s="24" t="str">
        <f t="shared" si="160"/>
        <v/>
      </c>
      <c r="E3219" s="25" t="str">
        <f t="shared" si="158"/>
        <v/>
      </c>
      <c r="F3219" s="24" t="str">
        <f t="shared" si="159"/>
        <v/>
      </c>
    </row>
    <row r="3220" spans="4:6" hidden="1" x14ac:dyDescent="0.35">
      <c r="D3220" s="24" t="str">
        <f t="shared" si="160"/>
        <v/>
      </c>
      <c r="E3220" s="25" t="str">
        <f t="shared" si="158"/>
        <v/>
      </c>
      <c r="F3220" s="24" t="str">
        <f t="shared" si="159"/>
        <v/>
      </c>
    </row>
    <row r="3221" spans="4:6" hidden="1" x14ac:dyDescent="0.35">
      <c r="D3221" s="24" t="str">
        <f t="shared" si="160"/>
        <v/>
      </c>
      <c r="E3221" s="25" t="str">
        <f t="shared" si="158"/>
        <v/>
      </c>
      <c r="F3221" s="24" t="str">
        <f t="shared" si="159"/>
        <v/>
      </c>
    </row>
    <row r="3222" spans="4:6" hidden="1" x14ac:dyDescent="0.35">
      <c r="D3222" s="24" t="str">
        <f t="shared" si="160"/>
        <v/>
      </c>
      <c r="E3222" s="25" t="str">
        <f t="shared" si="158"/>
        <v/>
      </c>
      <c r="F3222" s="24" t="str">
        <f t="shared" si="159"/>
        <v/>
      </c>
    </row>
    <row r="3223" spans="4:6" hidden="1" x14ac:dyDescent="0.35">
      <c r="D3223" s="24" t="str">
        <f t="shared" si="160"/>
        <v/>
      </c>
      <c r="E3223" s="25" t="str">
        <f t="shared" si="158"/>
        <v/>
      </c>
      <c r="F3223" s="24" t="str">
        <f t="shared" si="159"/>
        <v/>
      </c>
    </row>
    <row r="3224" spans="4:6" hidden="1" x14ac:dyDescent="0.35">
      <c r="D3224" s="24" t="str">
        <f t="shared" si="160"/>
        <v/>
      </c>
      <c r="E3224" s="25" t="str">
        <f t="shared" si="158"/>
        <v/>
      </c>
      <c r="F3224" s="24" t="str">
        <f t="shared" si="159"/>
        <v/>
      </c>
    </row>
    <row r="3225" spans="4:6" hidden="1" x14ac:dyDescent="0.35">
      <c r="D3225" s="24" t="str">
        <f t="shared" si="160"/>
        <v/>
      </c>
      <c r="E3225" s="25" t="str">
        <f t="shared" si="158"/>
        <v/>
      </c>
      <c r="F3225" s="24" t="str">
        <f t="shared" si="159"/>
        <v/>
      </c>
    </row>
    <row r="3226" spans="4:6" hidden="1" x14ac:dyDescent="0.35">
      <c r="D3226" s="24" t="str">
        <f t="shared" si="160"/>
        <v/>
      </c>
      <c r="E3226" s="25" t="str">
        <f t="shared" si="158"/>
        <v/>
      </c>
      <c r="F3226" s="24" t="str">
        <f t="shared" si="159"/>
        <v/>
      </c>
    </row>
    <row r="3227" spans="4:6" hidden="1" x14ac:dyDescent="0.35">
      <c r="D3227" s="24" t="str">
        <f t="shared" si="160"/>
        <v/>
      </c>
      <c r="E3227" s="25" t="str">
        <f t="shared" si="158"/>
        <v/>
      </c>
      <c r="F3227" s="24" t="str">
        <f t="shared" si="159"/>
        <v/>
      </c>
    </row>
    <row r="3228" spans="4:6" hidden="1" x14ac:dyDescent="0.35">
      <c r="D3228" s="24" t="str">
        <f t="shared" si="160"/>
        <v/>
      </c>
      <c r="E3228" s="25" t="str">
        <f t="shared" si="158"/>
        <v/>
      </c>
      <c r="F3228" s="24" t="str">
        <f t="shared" si="159"/>
        <v/>
      </c>
    </row>
    <row r="3229" spans="4:6" hidden="1" x14ac:dyDescent="0.35">
      <c r="D3229" s="24" t="str">
        <f t="shared" si="160"/>
        <v/>
      </c>
      <c r="E3229" s="25" t="str">
        <f t="shared" si="158"/>
        <v/>
      </c>
      <c r="F3229" s="24" t="str">
        <f t="shared" si="159"/>
        <v/>
      </c>
    </row>
    <row r="3230" spans="4:6" hidden="1" x14ac:dyDescent="0.35">
      <c r="D3230" s="24" t="str">
        <f t="shared" si="160"/>
        <v/>
      </c>
      <c r="E3230" s="25" t="str">
        <f t="shared" si="158"/>
        <v/>
      </c>
      <c r="F3230" s="24" t="str">
        <f t="shared" si="159"/>
        <v/>
      </c>
    </row>
    <row r="3231" spans="4:6" hidden="1" x14ac:dyDescent="0.35">
      <c r="D3231" s="24" t="str">
        <f t="shared" si="160"/>
        <v/>
      </c>
      <c r="E3231" s="25" t="str">
        <f t="shared" si="158"/>
        <v/>
      </c>
      <c r="F3231" s="24" t="str">
        <f t="shared" si="159"/>
        <v/>
      </c>
    </row>
    <row r="3232" spans="4:6" hidden="1" x14ac:dyDescent="0.35">
      <c r="D3232" s="24" t="str">
        <f t="shared" si="160"/>
        <v/>
      </c>
      <c r="E3232" s="25" t="str">
        <f t="shared" si="158"/>
        <v/>
      </c>
      <c r="F3232" s="24" t="str">
        <f t="shared" si="159"/>
        <v/>
      </c>
    </row>
    <row r="3233" spans="4:6" hidden="1" x14ac:dyDescent="0.35">
      <c r="D3233" s="24" t="str">
        <f t="shared" si="160"/>
        <v/>
      </c>
      <c r="E3233" s="25" t="str">
        <f t="shared" si="158"/>
        <v/>
      </c>
      <c r="F3233" s="24" t="str">
        <f t="shared" si="159"/>
        <v/>
      </c>
    </row>
    <row r="3234" spans="4:6" hidden="1" x14ac:dyDescent="0.35">
      <c r="D3234" s="24" t="str">
        <f t="shared" si="160"/>
        <v/>
      </c>
      <c r="E3234" s="25" t="str">
        <f t="shared" si="158"/>
        <v/>
      </c>
      <c r="F3234" s="24" t="str">
        <f t="shared" si="159"/>
        <v/>
      </c>
    </row>
    <row r="3235" spans="4:6" hidden="1" x14ac:dyDescent="0.35">
      <c r="D3235" s="24" t="str">
        <f t="shared" si="160"/>
        <v/>
      </c>
      <c r="E3235" s="25" t="str">
        <f t="shared" si="158"/>
        <v/>
      </c>
      <c r="F3235" s="24" t="str">
        <f t="shared" si="159"/>
        <v/>
      </c>
    </row>
    <row r="3236" spans="4:6" hidden="1" x14ac:dyDescent="0.35">
      <c r="D3236" s="24" t="str">
        <f t="shared" si="160"/>
        <v/>
      </c>
      <c r="E3236" s="25" t="str">
        <f t="shared" si="158"/>
        <v/>
      </c>
      <c r="F3236" s="24" t="str">
        <f t="shared" si="159"/>
        <v/>
      </c>
    </row>
    <row r="3237" spans="4:6" hidden="1" x14ac:dyDescent="0.35">
      <c r="D3237" s="24" t="str">
        <f t="shared" si="160"/>
        <v/>
      </c>
      <c r="E3237" s="25" t="str">
        <f t="shared" si="158"/>
        <v/>
      </c>
      <c r="F3237" s="24" t="str">
        <f t="shared" si="159"/>
        <v/>
      </c>
    </row>
    <row r="3238" spans="4:6" hidden="1" x14ac:dyDescent="0.35">
      <c r="D3238" s="24" t="str">
        <f t="shared" si="160"/>
        <v/>
      </c>
      <c r="E3238" s="25" t="str">
        <f t="shared" si="158"/>
        <v/>
      </c>
      <c r="F3238" s="24" t="str">
        <f t="shared" si="159"/>
        <v/>
      </c>
    </row>
    <row r="3239" spans="4:6" hidden="1" x14ac:dyDescent="0.35">
      <c r="D3239" s="24" t="str">
        <f t="shared" si="160"/>
        <v/>
      </c>
      <c r="E3239" s="25" t="str">
        <f t="shared" si="158"/>
        <v/>
      </c>
      <c r="F3239" s="24" t="str">
        <f t="shared" si="159"/>
        <v/>
      </c>
    </row>
    <row r="3240" spans="4:6" hidden="1" x14ac:dyDescent="0.35">
      <c r="D3240" s="24" t="str">
        <f t="shared" si="160"/>
        <v/>
      </c>
      <c r="E3240" s="25" t="str">
        <f t="shared" si="158"/>
        <v/>
      </c>
      <c r="F3240" s="24" t="str">
        <f t="shared" si="159"/>
        <v/>
      </c>
    </row>
    <row r="3241" spans="4:6" hidden="1" x14ac:dyDescent="0.35">
      <c r="D3241" s="24" t="str">
        <f t="shared" si="160"/>
        <v/>
      </c>
      <c r="E3241" s="25" t="str">
        <f t="shared" si="158"/>
        <v/>
      </c>
      <c r="F3241" s="24" t="str">
        <f t="shared" si="159"/>
        <v/>
      </c>
    </row>
    <row r="3242" spans="4:6" hidden="1" x14ac:dyDescent="0.35">
      <c r="D3242" s="24" t="str">
        <f t="shared" si="160"/>
        <v/>
      </c>
      <c r="E3242" s="25" t="str">
        <f t="shared" si="158"/>
        <v/>
      </c>
      <c r="F3242" s="24" t="str">
        <f t="shared" si="159"/>
        <v/>
      </c>
    </row>
    <row r="3243" spans="4:6" hidden="1" x14ac:dyDescent="0.35">
      <c r="D3243" s="24" t="str">
        <f t="shared" si="160"/>
        <v/>
      </c>
      <c r="E3243" s="25" t="str">
        <f t="shared" si="158"/>
        <v/>
      </c>
      <c r="F3243" s="24" t="str">
        <f t="shared" si="159"/>
        <v/>
      </c>
    </row>
    <row r="3244" spans="4:6" hidden="1" x14ac:dyDescent="0.35">
      <c r="D3244" s="24" t="str">
        <f t="shared" si="160"/>
        <v/>
      </c>
      <c r="E3244" s="25" t="str">
        <f t="shared" si="158"/>
        <v/>
      </c>
      <c r="F3244" s="24" t="str">
        <f t="shared" si="159"/>
        <v/>
      </c>
    </row>
    <row r="3245" spans="4:6" hidden="1" x14ac:dyDescent="0.35">
      <c r="D3245" s="24" t="str">
        <f t="shared" si="160"/>
        <v/>
      </c>
      <c r="E3245" s="25" t="str">
        <f t="shared" si="158"/>
        <v/>
      </c>
      <c r="F3245" s="24" t="str">
        <f t="shared" si="159"/>
        <v/>
      </c>
    </row>
    <row r="3246" spans="4:6" hidden="1" x14ac:dyDescent="0.35">
      <c r="D3246" s="24" t="str">
        <f t="shared" si="160"/>
        <v/>
      </c>
      <c r="E3246" s="25" t="str">
        <f t="shared" si="158"/>
        <v/>
      </c>
      <c r="F3246" s="24" t="str">
        <f t="shared" si="159"/>
        <v/>
      </c>
    </row>
    <row r="3247" spans="4:6" hidden="1" x14ac:dyDescent="0.35">
      <c r="D3247" s="24" t="str">
        <f t="shared" si="160"/>
        <v/>
      </c>
      <c r="E3247" s="25" t="str">
        <f t="shared" si="158"/>
        <v/>
      </c>
      <c r="F3247" s="24" t="str">
        <f t="shared" si="159"/>
        <v/>
      </c>
    </row>
    <row r="3248" spans="4:6" hidden="1" x14ac:dyDescent="0.35">
      <c r="D3248" s="24" t="str">
        <f t="shared" si="160"/>
        <v/>
      </c>
      <c r="E3248" s="25" t="str">
        <f t="shared" si="158"/>
        <v/>
      </c>
      <c r="F3248" s="24" t="str">
        <f t="shared" si="159"/>
        <v/>
      </c>
    </row>
    <row r="3249" spans="4:6" hidden="1" x14ac:dyDescent="0.35">
      <c r="D3249" s="24" t="str">
        <f t="shared" si="160"/>
        <v/>
      </c>
      <c r="E3249" s="25" t="str">
        <f t="shared" si="158"/>
        <v/>
      </c>
      <c r="F3249" s="24" t="str">
        <f t="shared" si="159"/>
        <v/>
      </c>
    </row>
    <row r="3250" spans="4:6" hidden="1" x14ac:dyDescent="0.35">
      <c r="D3250" s="24" t="str">
        <f t="shared" si="160"/>
        <v/>
      </c>
      <c r="E3250" s="25" t="str">
        <f t="shared" si="158"/>
        <v/>
      </c>
      <c r="F3250" s="24" t="str">
        <f t="shared" si="159"/>
        <v/>
      </c>
    </row>
    <row r="3251" spans="4:6" hidden="1" x14ac:dyDescent="0.35">
      <c r="D3251" s="24" t="str">
        <f t="shared" si="160"/>
        <v/>
      </c>
      <c r="E3251" s="25" t="str">
        <f t="shared" si="158"/>
        <v/>
      </c>
      <c r="F3251" s="24" t="str">
        <f t="shared" si="159"/>
        <v/>
      </c>
    </row>
    <row r="3252" spans="4:6" hidden="1" x14ac:dyDescent="0.35">
      <c r="D3252" s="24" t="str">
        <f t="shared" si="160"/>
        <v/>
      </c>
      <c r="E3252" s="25" t="str">
        <f t="shared" si="158"/>
        <v/>
      </c>
      <c r="F3252" s="24" t="str">
        <f t="shared" si="159"/>
        <v/>
      </c>
    </row>
    <row r="3253" spans="4:6" hidden="1" x14ac:dyDescent="0.35">
      <c r="D3253" s="24" t="str">
        <f t="shared" si="160"/>
        <v/>
      </c>
      <c r="E3253" s="25" t="str">
        <f t="shared" si="158"/>
        <v/>
      </c>
      <c r="F3253" s="24" t="str">
        <f t="shared" si="159"/>
        <v/>
      </c>
    </row>
    <row r="3254" spans="4:6" hidden="1" x14ac:dyDescent="0.35">
      <c r="D3254" s="24" t="str">
        <f t="shared" si="160"/>
        <v/>
      </c>
      <c r="E3254" s="25" t="str">
        <f t="shared" si="158"/>
        <v/>
      </c>
      <c r="F3254" s="24" t="str">
        <f t="shared" si="159"/>
        <v/>
      </c>
    </row>
    <row r="3255" spans="4:6" hidden="1" x14ac:dyDescent="0.35">
      <c r="D3255" s="24" t="str">
        <f t="shared" si="160"/>
        <v/>
      </c>
      <c r="E3255" s="25" t="str">
        <f t="shared" si="158"/>
        <v/>
      </c>
      <c r="F3255" s="24" t="str">
        <f t="shared" si="159"/>
        <v/>
      </c>
    </row>
    <row r="3256" spans="4:6" hidden="1" x14ac:dyDescent="0.35">
      <c r="D3256" s="24" t="str">
        <f t="shared" si="160"/>
        <v/>
      </c>
      <c r="E3256" s="25" t="str">
        <f t="shared" si="158"/>
        <v/>
      </c>
      <c r="F3256" s="24" t="str">
        <f t="shared" si="159"/>
        <v/>
      </c>
    </row>
    <row r="3257" spans="4:6" hidden="1" x14ac:dyDescent="0.35">
      <c r="D3257" s="24" t="str">
        <f t="shared" si="160"/>
        <v/>
      </c>
      <c r="E3257" s="25" t="str">
        <f t="shared" si="158"/>
        <v/>
      </c>
      <c r="F3257" s="24" t="str">
        <f t="shared" si="159"/>
        <v/>
      </c>
    </row>
    <row r="3258" spans="4:6" hidden="1" x14ac:dyDescent="0.35">
      <c r="D3258" s="24" t="str">
        <f t="shared" si="160"/>
        <v/>
      </c>
      <c r="E3258" s="25" t="str">
        <f t="shared" si="158"/>
        <v/>
      </c>
      <c r="F3258" s="24" t="str">
        <f t="shared" si="159"/>
        <v/>
      </c>
    </row>
    <row r="3259" spans="4:6" hidden="1" x14ac:dyDescent="0.35">
      <c r="D3259" s="24" t="str">
        <f t="shared" si="160"/>
        <v/>
      </c>
      <c r="E3259" s="25" t="str">
        <f t="shared" si="158"/>
        <v/>
      </c>
      <c r="F3259" s="24" t="str">
        <f t="shared" si="159"/>
        <v/>
      </c>
    </row>
    <row r="3260" spans="4:6" hidden="1" x14ac:dyDescent="0.35">
      <c r="D3260" s="24" t="str">
        <f t="shared" si="160"/>
        <v/>
      </c>
      <c r="E3260" s="25" t="str">
        <f t="shared" si="158"/>
        <v/>
      </c>
      <c r="F3260" s="24" t="str">
        <f t="shared" si="159"/>
        <v/>
      </c>
    </row>
    <row r="3261" spans="4:6" hidden="1" x14ac:dyDescent="0.35">
      <c r="D3261" s="24" t="str">
        <f t="shared" si="160"/>
        <v/>
      </c>
      <c r="E3261" s="25" t="str">
        <f t="shared" si="158"/>
        <v/>
      </c>
      <c r="F3261" s="24" t="str">
        <f t="shared" si="159"/>
        <v/>
      </c>
    </row>
    <row r="3262" spans="4:6" hidden="1" x14ac:dyDescent="0.35">
      <c r="D3262" s="24" t="str">
        <f t="shared" si="160"/>
        <v/>
      </c>
      <c r="E3262" s="25" t="str">
        <f t="shared" si="158"/>
        <v/>
      </c>
      <c r="F3262" s="24" t="str">
        <f t="shared" si="159"/>
        <v/>
      </c>
    </row>
    <row r="3263" spans="4:6" hidden="1" x14ac:dyDescent="0.35">
      <c r="D3263" s="24" t="str">
        <f t="shared" si="160"/>
        <v/>
      </c>
      <c r="E3263" s="25" t="str">
        <f t="shared" si="158"/>
        <v/>
      </c>
      <c r="F3263" s="24" t="str">
        <f t="shared" si="159"/>
        <v/>
      </c>
    </row>
    <row r="3264" spans="4:6" hidden="1" x14ac:dyDescent="0.35">
      <c r="D3264" s="24" t="str">
        <f t="shared" si="160"/>
        <v/>
      </c>
      <c r="E3264" s="25" t="str">
        <f t="shared" si="158"/>
        <v/>
      </c>
      <c r="F3264" s="24" t="str">
        <f t="shared" si="159"/>
        <v/>
      </c>
    </row>
    <row r="3265" spans="4:6" hidden="1" x14ac:dyDescent="0.35">
      <c r="D3265" s="24" t="str">
        <f t="shared" si="160"/>
        <v/>
      </c>
      <c r="E3265" s="25" t="str">
        <f t="shared" si="158"/>
        <v/>
      </c>
      <c r="F3265" s="24" t="str">
        <f t="shared" si="159"/>
        <v/>
      </c>
    </row>
    <row r="3266" spans="4:6" hidden="1" x14ac:dyDescent="0.35">
      <c r="D3266" s="24" t="str">
        <f t="shared" si="160"/>
        <v/>
      </c>
      <c r="E3266" s="25" t="str">
        <f t="shared" ref="E3266:E3329" si="161">IF(ISBLANK(G3266),"",IFERROR(VLOOKUP(G3266,FloraSpeciesList,2,FALSE),""))</f>
        <v/>
      </c>
      <c r="F3266" s="24" t="str">
        <f t="shared" ref="F3266:F3329" si="162">IF(ISBLANK(G3266),"",IFERROR(IF(VLOOKUP(G3266,FloraSpeciesList,3,FALSE)=0,"",VLOOKUP(G3266,FloraSpeciesList,3,FALSE)),""))</f>
        <v/>
      </c>
    </row>
    <row r="3267" spans="4:6" hidden="1" x14ac:dyDescent="0.35">
      <c r="D3267" s="24" t="str">
        <f t="shared" si="160"/>
        <v/>
      </c>
      <c r="E3267" s="25" t="str">
        <f t="shared" si="161"/>
        <v/>
      </c>
      <c r="F3267" s="24" t="str">
        <f t="shared" si="162"/>
        <v/>
      </c>
    </row>
    <row r="3268" spans="4:6" hidden="1" x14ac:dyDescent="0.35">
      <c r="D3268" s="24" t="str">
        <f t="shared" ref="D3268:D3331" si="163">IF(ISBLANK(G3268),"","FL")</f>
        <v/>
      </c>
      <c r="E3268" s="25" t="str">
        <f t="shared" si="161"/>
        <v/>
      </c>
      <c r="F3268" s="24" t="str">
        <f t="shared" si="162"/>
        <v/>
      </c>
    </row>
    <row r="3269" spans="4:6" hidden="1" x14ac:dyDescent="0.35">
      <c r="D3269" s="24" t="str">
        <f t="shared" si="163"/>
        <v/>
      </c>
      <c r="E3269" s="25" t="str">
        <f t="shared" si="161"/>
        <v/>
      </c>
      <c r="F3269" s="24" t="str">
        <f t="shared" si="162"/>
        <v/>
      </c>
    </row>
    <row r="3270" spans="4:6" hidden="1" x14ac:dyDescent="0.35">
      <c r="D3270" s="24" t="str">
        <f t="shared" si="163"/>
        <v/>
      </c>
      <c r="E3270" s="25" t="str">
        <f t="shared" si="161"/>
        <v/>
      </c>
      <c r="F3270" s="24" t="str">
        <f t="shared" si="162"/>
        <v/>
      </c>
    </row>
    <row r="3271" spans="4:6" hidden="1" x14ac:dyDescent="0.35">
      <c r="D3271" s="24" t="str">
        <f t="shared" si="163"/>
        <v/>
      </c>
      <c r="E3271" s="25" t="str">
        <f t="shared" si="161"/>
        <v/>
      </c>
      <c r="F3271" s="24" t="str">
        <f t="shared" si="162"/>
        <v/>
      </c>
    </row>
    <row r="3272" spans="4:6" hidden="1" x14ac:dyDescent="0.35">
      <c r="D3272" s="24" t="str">
        <f t="shared" si="163"/>
        <v/>
      </c>
      <c r="E3272" s="25" t="str">
        <f t="shared" si="161"/>
        <v/>
      </c>
      <c r="F3272" s="24" t="str">
        <f t="shared" si="162"/>
        <v/>
      </c>
    </row>
    <row r="3273" spans="4:6" hidden="1" x14ac:dyDescent="0.35">
      <c r="D3273" s="24" t="str">
        <f t="shared" si="163"/>
        <v/>
      </c>
      <c r="E3273" s="25" t="str">
        <f t="shared" si="161"/>
        <v/>
      </c>
      <c r="F3273" s="24" t="str">
        <f t="shared" si="162"/>
        <v/>
      </c>
    </row>
    <row r="3274" spans="4:6" hidden="1" x14ac:dyDescent="0.35">
      <c r="D3274" s="24" t="str">
        <f t="shared" si="163"/>
        <v/>
      </c>
      <c r="E3274" s="25" t="str">
        <f t="shared" si="161"/>
        <v/>
      </c>
      <c r="F3274" s="24" t="str">
        <f t="shared" si="162"/>
        <v/>
      </c>
    </row>
    <row r="3275" spans="4:6" hidden="1" x14ac:dyDescent="0.35">
      <c r="D3275" s="24" t="str">
        <f t="shared" si="163"/>
        <v/>
      </c>
      <c r="E3275" s="25" t="str">
        <f t="shared" si="161"/>
        <v/>
      </c>
      <c r="F3275" s="24" t="str">
        <f t="shared" si="162"/>
        <v/>
      </c>
    </row>
    <row r="3276" spans="4:6" hidden="1" x14ac:dyDescent="0.35">
      <c r="D3276" s="24" t="str">
        <f t="shared" si="163"/>
        <v/>
      </c>
      <c r="E3276" s="25" t="str">
        <f t="shared" si="161"/>
        <v/>
      </c>
      <c r="F3276" s="24" t="str">
        <f t="shared" si="162"/>
        <v/>
      </c>
    </row>
    <row r="3277" spans="4:6" hidden="1" x14ac:dyDescent="0.35">
      <c r="D3277" s="24" t="str">
        <f t="shared" si="163"/>
        <v/>
      </c>
      <c r="E3277" s="25" t="str">
        <f t="shared" si="161"/>
        <v/>
      </c>
      <c r="F3277" s="24" t="str">
        <f t="shared" si="162"/>
        <v/>
      </c>
    </row>
    <row r="3278" spans="4:6" hidden="1" x14ac:dyDescent="0.35">
      <c r="D3278" s="24" t="str">
        <f t="shared" si="163"/>
        <v/>
      </c>
      <c r="E3278" s="25" t="str">
        <f t="shared" si="161"/>
        <v/>
      </c>
      <c r="F3278" s="24" t="str">
        <f t="shared" si="162"/>
        <v/>
      </c>
    </row>
    <row r="3279" spans="4:6" hidden="1" x14ac:dyDescent="0.35">
      <c r="D3279" s="24" t="str">
        <f t="shared" si="163"/>
        <v/>
      </c>
      <c r="E3279" s="25" t="str">
        <f t="shared" si="161"/>
        <v/>
      </c>
      <c r="F3279" s="24" t="str">
        <f t="shared" si="162"/>
        <v/>
      </c>
    </row>
    <row r="3280" spans="4:6" hidden="1" x14ac:dyDescent="0.35">
      <c r="D3280" s="24" t="str">
        <f t="shared" si="163"/>
        <v/>
      </c>
      <c r="E3280" s="25" t="str">
        <f t="shared" si="161"/>
        <v/>
      </c>
      <c r="F3280" s="24" t="str">
        <f t="shared" si="162"/>
        <v/>
      </c>
    </row>
    <row r="3281" spans="4:6" hidden="1" x14ac:dyDescent="0.35">
      <c r="D3281" s="24" t="str">
        <f t="shared" si="163"/>
        <v/>
      </c>
      <c r="E3281" s="25" t="str">
        <f t="shared" si="161"/>
        <v/>
      </c>
      <c r="F3281" s="24" t="str">
        <f t="shared" si="162"/>
        <v/>
      </c>
    </row>
    <row r="3282" spans="4:6" hidden="1" x14ac:dyDescent="0.35">
      <c r="D3282" s="24" t="str">
        <f t="shared" si="163"/>
        <v/>
      </c>
      <c r="E3282" s="25" t="str">
        <f t="shared" si="161"/>
        <v/>
      </c>
      <c r="F3282" s="24" t="str">
        <f t="shared" si="162"/>
        <v/>
      </c>
    </row>
    <row r="3283" spans="4:6" hidden="1" x14ac:dyDescent="0.35">
      <c r="D3283" s="24" t="str">
        <f t="shared" si="163"/>
        <v/>
      </c>
      <c r="E3283" s="25" t="str">
        <f t="shared" si="161"/>
        <v/>
      </c>
      <c r="F3283" s="24" t="str">
        <f t="shared" si="162"/>
        <v/>
      </c>
    </row>
    <row r="3284" spans="4:6" hidden="1" x14ac:dyDescent="0.35">
      <c r="D3284" s="24" t="str">
        <f t="shared" si="163"/>
        <v/>
      </c>
      <c r="E3284" s="25" t="str">
        <f t="shared" si="161"/>
        <v/>
      </c>
      <c r="F3284" s="24" t="str">
        <f t="shared" si="162"/>
        <v/>
      </c>
    </row>
    <row r="3285" spans="4:6" hidden="1" x14ac:dyDescent="0.35">
      <c r="D3285" s="24" t="str">
        <f t="shared" si="163"/>
        <v/>
      </c>
      <c r="E3285" s="25" t="str">
        <f t="shared" si="161"/>
        <v/>
      </c>
      <c r="F3285" s="24" t="str">
        <f t="shared" si="162"/>
        <v/>
      </c>
    </row>
    <row r="3286" spans="4:6" hidden="1" x14ac:dyDescent="0.35">
      <c r="D3286" s="24" t="str">
        <f t="shared" si="163"/>
        <v/>
      </c>
      <c r="E3286" s="25" t="str">
        <f t="shared" si="161"/>
        <v/>
      </c>
      <c r="F3286" s="24" t="str">
        <f t="shared" si="162"/>
        <v/>
      </c>
    </row>
    <row r="3287" spans="4:6" hidden="1" x14ac:dyDescent="0.35">
      <c r="D3287" s="24" t="str">
        <f t="shared" si="163"/>
        <v/>
      </c>
      <c r="E3287" s="25" t="str">
        <f t="shared" si="161"/>
        <v/>
      </c>
      <c r="F3287" s="24" t="str">
        <f t="shared" si="162"/>
        <v/>
      </c>
    </row>
    <row r="3288" spans="4:6" hidden="1" x14ac:dyDescent="0.35">
      <c r="D3288" s="24" t="str">
        <f t="shared" si="163"/>
        <v/>
      </c>
      <c r="E3288" s="25" t="str">
        <f t="shared" si="161"/>
        <v/>
      </c>
      <c r="F3288" s="24" t="str">
        <f t="shared" si="162"/>
        <v/>
      </c>
    </row>
    <row r="3289" spans="4:6" hidden="1" x14ac:dyDescent="0.35">
      <c r="D3289" s="24" t="str">
        <f t="shared" si="163"/>
        <v/>
      </c>
      <c r="E3289" s="25" t="str">
        <f t="shared" si="161"/>
        <v/>
      </c>
      <c r="F3289" s="24" t="str">
        <f t="shared" si="162"/>
        <v/>
      </c>
    </row>
    <row r="3290" spans="4:6" hidden="1" x14ac:dyDescent="0.35">
      <c r="D3290" s="24" t="str">
        <f t="shared" si="163"/>
        <v/>
      </c>
      <c r="E3290" s="25" t="str">
        <f t="shared" si="161"/>
        <v/>
      </c>
      <c r="F3290" s="24" t="str">
        <f t="shared" si="162"/>
        <v/>
      </c>
    </row>
    <row r="3291" spans="4:6" hidden="1" x14ac:dyDescent="0.35">
      <c r="D3291" s="24" t="str">
        <f t="shared" si="163"/>
        <v/>
      </c>
      <c r="E3291" s="25" t="str">
        <f t="shared" si="161"/>
        <v/>
      </c>
      <c r="F3291" s="24" t="str">
        <f t="shared" si="162"/>
        <v/>
      </c>
    </row>
    <row r="3292" spans="4:6" hidden="1" x14ac:dyDescent="0.35">
      <c r="D3292" s="24" t="str">
        <f t="shared" si="163"/>
        <v/>
      </c>
      <c r="E3292" s="25" t="str">
        <f t="shared" si="161"/>
        <v/>
      </c>
      <c r="F3292" s="24" t="str">
        <f t="shared" si="162"/>
        <v/>
      </c>
    </row>
    <row r="3293" spans="4:6" hidden="1" x14ac:dyDescent="0.35">
      <c r="D3293" s="24" t="str">
        <f t="shared" si="163"/>
        <v/>
      </c>
      <c r="E3293" s="25" t="str">
        <f t="shared" si="161"/>
        <v/>
      </c>
      <c r="F3293" s="24" t="str">
        <f t="shared" si="162"/>
        <v/>
      </c>
    </row>
    <row r="3294" spans="4:6" hidden="1" x14ac:dyDescent="0.35">
      <c r="D3294" s="24" t="str">
        <f t="shared" si="163"/>
        <v/>
      </c>
      <c r="E3294" s="25" t="str">
        <f t="shared" si="161"/>
        <v/>
      </c>
      <c r="F3294" s="24" t="str">
        <f t="shared" si="162"/>
        <v/>
      </c>
    </row>
    <row r="3295" spans="4:6" hidden="1" x14ac:dyDescent="0.35">
      <c r="D3295" s="24" t="str">
        <f t="shared" si="163"/>
        <v/>
      </c>
      <c r="E3295" s="25" t="str">
        <f t="shared" si="161"/>
        <v/>
      </c>
      <c r="F3295" s="24" t="str">
        <f t="shared" si="162"/>
        <v/>
      </c>
    </row>
    <row r="3296" spans="4:6" hidden="1" x14ac:dyDescent="0.35">
      <c r="D3296" s="24" t="str">
        <f t="shared" si="163"/>
        <v/>
      </c>
      <c r="E3296" s="25" t="str">
        <f t="shared" si="161"/>
        <v/>
      </c>
      <c r="F3296" s="24" t="str">
        <f t="shared" si="162"/>
        <v/>
      </c>
    </row>
    <row r="3297" spans="4:6" hidden="1" x14ac:dyDescent="0.35">
      <c r="D3297" s="24" t="str">
        <f t="shared" si="163"/>
        <v/>
      </c>
      <c r="E3297" s="25" t="str">
        <f t="shared" si="161"/>
        <v/>
      </c>
      <c r="F3297" s="24" t="str">
        <f t="shared" si="162"/>
        <v/>
      </c>
    </row>
    <row r="3298" spans="4:6" hidden="1" x14ac:dyDescent="0.35">
      <c r="D3298" s="24" t="str">
        <f t="shared" si="163"/>
        <v/>
      </c>
      <c r="E3298" s="25" t="str">
        <f t="shared" si="161"/>
        <v/>
      </c>
      <c r="F3298" s="24" t="str">
        <f t="shared" si="162"/>
        <v/>
      </c>
    </row>
    <row r="3299" spans="4:6" hidden="1" x14ac:dyDescent="0.35">
      <c r="D3299" s="24" t="str">
        <f t="shared" si="163"/>
        <v/>
      </c>
      <c r="E3299" s="25" t="str">
        <f t="shared" si="161"/>
        <v/>
      </c>
      <c r="F3299" s="24" t="str">
        <f t="shared" si="162"/>
        <v/>
      </c>
    </row>
    <row r="3300" spans="4:6" hidden="1" x14ac:dyDescent="0.35">
      <c r="D3300" s="24" t="str">
        <f t="shared" si="163"/>
        <v/>
      </c>
      <c r="E3300" s="25" t="str">
        <f t="shared" si="161"/>
        <v/>
      </c>
      <c r="F3300" s="24" t="str">
        <f t="shared" si="162"/>
        <v/>
      </c>
    </row>
    <row r="3301" spans="4:6" hidden="1" x14ac:dyDescent="0.35">
      <c r="D3301" s="24" t="str">
        <f t="shared" si="163"/>
        <v/>
      </c>
      <c r="E3301" s="25" t="str">
        <f t="shared" si="161"/>
        <v/>
      </c>
      <c r="F3301" s="24" t="str">
        <f t="shared" si="162"/>
        <v/>
      </c>
    </row>
    <row r="3302" spans="4:6" hidden="1" x14ac:dyDescent="0.35">
      <c r="D3302" s="24" t="str">
        <f t="shared" si="163"/>
        <v/>
      </c>
      <c r="E3302" s="25" t="str">
        <f t="shared" si="161"/>
        <v/>
      </c>
      <c r="F3302" s="24" t="str">
        <f t="shared" si="162"/>
        <v/>
      </c>
    </row>
    <row r="3303" spans="4:6" hidden="1" x14ac:dyDescent="0.35">
      <c r="D3303" s="24" t="str">
        <f t="shared" si="163"/>
        <v/>
      </c>
      <c r="E3303" s="25" t="str">
        <f t="shared" si="161"/>
        <v/>
      </c>
      <c r="F3303" s="24" t="str">
        <f t="shared" si="162"/>
        <v/>
      </c>
    </row>
    <row r="3304" spans="4:6" hidden="1" x14ac:dyDescent="0.35">
      <c r="D3304" s="24" t="str">
        <f t="shared" si="163"/>
        <v/>
      </c>
      <c r="E3304" s="25" t="str">
        <f t="shared" si="161"/>
        <v/>
      </c>
      <c r="F3304" s="24" t="str">
        <f t="shared" si="162"/>
        <v/>
      </c>
    </row>
    <row r="3305" spans="4:6" hidden="1" x14ac:dyDescent="0.35">
      <c r="D3305" s="24" t="str">
        <f t="shared" si="163"/>
        <v/>
      </c>
      <c r="E3305" s="25" t="str">
        <f t="shared" si="161"/>
        <v/>
      </c>
      <c r="F3305" s="24" t="str">
        <f t="shared" si="162"/>
        <v/>
      </c>
    </row>
    <row r="3306" spans="4:6" hidden="1" x14ac:dyDescent="0.35">
      <c r="D3306" s="24" t="str">
        <f t="shared" si="163"/>
        <v/>
      </c>
      <c r="E3306" s="25" t="str">
        <f t="shared" si="161"/>
        <v/>
      </c>
      <c r="F3306" s="24" t="str">
        <f t="shared" si="162"/>
        <v/>
      </c>
    </row>
    <row r="3307" spans="4:6" hidden="1" x14ac:dyDescent="0.35">
      <c r="D3307" s="24" t="str">
        <f t="shared" si="163"/>
        <v/>
      </c>
      <c r="E3307" s="25" t="str">
        <f t="shared" si="161"/>
        <v/>
      </c>
      <c r="F3307" s="24" t="str">
        <f t="shared" si="162"/>
        <v/>
      </c>
    </row>
    <row r="3308" spans="4:6" hidden="1" x14ac:dyDescent="0.35">
      <c r="D3308" s="24" t="str">
        <f t="shared" si="163"/>
        <v/>
      </c>
      <c r="E3308" s="25" t="str">
        <f t="shared" si="161"/>
        <v/>
      </c>
      <c r="F3308" s="24" t="str">
        <f t="shared" si="162"/>
        <v/>
      </c>
    </row>
    <row r="3309" spans="4:6" hidden="1" x14ac:dyDescent="0.35">
      <c r="D3309" s="24" t="str">
        <f t="shared" si="163"/>
        <v/>
      </c>
      <c r="E3309" s="25" t="str">
        <f t="shared" si="161"/>
        <v/>
      </c>
      <c r="F3309" s="24" t="str">
        <f t="shared" si="162"/>
        <v/>
      </c>
    </row>
    <row r="3310" spans="4:6" hidden="1" x14ac:dyDescent="0.35">
      <c r="D3310" s="24" t="str">
        <f t="shared" si="163"/>
        <v/>
      </c>
      <c r="E3310" s="25" t="str">
        <f t="shared" si="161"/>
        <v/>
      </c>
      <c r="F3310" s="24" t="str">
        <f t="shared" si="162"/>
        <v/>
      </c>
    </row>
    <row r="3311" spans="4:6" hidden="1" x14ac:dyDescent="0.35">
      <c r="D3311" s="24" t="str">
        <f t="shared" si="163"/>
        <v/>
      </c>
      <c r="E3311" s="25" t="str">
        <f t="shared" si="161"/>
        <v/>
      </c>
      <c r="F3311" s="24" t="str">
        <f t="shared" si="162"/>
        <v/>
      </c>
    </row>
    <row r="3312" spans="4:6" hidden="1" x14ac:dyDescent="0.35">
      <c r="D3312" s="24" t="str">
        <f t="shared" si="163"/>
        <v/>
      </c>
      <c r="E3312" s="25" t="str">
        <f t="shared" si="161"/>
        <v/>
      </c>
      <c r="F3312" s="24" t="str">
        <f t="shared" si="162"/>
        <v/>
      </c>
    </row>
    <row r="3313" spans="4:6" hidden="1" x14ac:dyDescent="0.35">
      <c r="D3313" s="24" t="str">
        <f t="shared" si="163"/>
        <v/>
      </c>
      <c r="E3313" s="25" t="str">
        <f t="shared" si="161"/>
        <v/>
      </c>
      <c r="F3313" s="24" t="str">
        <f t="shared" si="162"/>
        <v/>
      </c>
    </row>
    <row r="3314" spans="4:6" hidden="1" x14ac:dyDescent="0.35">
      <c r="D3314" s="24" t="str">
        <f t="shared" si="163"/>
        <v/>
      </c>
      <c r="E3314" s="25" t="str">
        <f t="shared" si="161"/>
        <v/>
      </c>
      <c r="F3314" s="24" t="str">
        <f t="shared" si="162"/>
        <v/>
      </c>
    </row>
    <row r="3315" spans="4:6" hidden="1" x14ac:dyDescent="0.35">
      <c r="D3315" s="24" t="str">
        <f t="shared" si="163"/>
        <v/>
      </c>
      <c r="E3315" s="25" t="str">
        <f t="shared" si="161"/>
        <v/>
      </c>
      <c r="F3315" s="24" t="str">
        <f t="shared" si="162"/>
        <v/>
      </c>
    </row>
    <row r="3316" spans="4:6" hidden="1" x14ac:dyDescent="0.35">
      <c r="D3316" s="24" t="str">
        <f t="shared" si="163"/>
        <v/>
      </c>
      <c r="E3316" s="25" t="str">
        <f t="shared" si="161"/>
        <v/>
      </c>
      <c r="F3316" s="24" t="str">
        <f t="shared" si="162"/>
        <v/>
      </c>
    </row>
    <row r="3317" spans="4:6" hidden="1" x14ac:dyDescent="0.35">
      <c r="D3317" s="24" t="str">
        <f t="shared" si="163"/>
        <v/>
      </c>
      <c r="E3317" s="25" t="str">
        <f t="shared" si="161"/>
        <v/>
      </c>
      <c r="F3317" s="24" t="str">
        <f t="shared" si="162"/>
        <v/>
      </c>
    </row>
    <row r="3318" spans="4:6" hidden="1" x14ac:dyDescent="0.35">
      <c r="D3318" s="24" t="str">
        <f t="shared" si="163"/>
        <v/>
      </c>
      <c r="E3318" s="25" t="str">
        <f t="shared" si="161"/>
        <v/>
      </c>
      <c r="F3318" s="24" t="str">
        <f t="shared" si="162"/>
        <v/>
      </c>
    </row>
    <row r="3319" spans="4:6" hidden="1" x14ac:dyDescent="0.35">
      <c r="D3319" s="24" t="str">
        <f t="shared" si="163"/>
        <v/>
      </c>
      <c r="E3319" s="25" t="str">
        <f t="shared" si="161"/>
        <v/>
      </c>
      <c r="F3319" s="24" t="str">
        <f t="shared" si="162"/>
        <v/>
      </c>
    </row>
    <row r="3320" spans="4:6" hidden="1" x14ac:dyDescent="0.35">
      <c r="D3320" s="24" t="str">
        <f t="shared" si="163"/>
        <v/>
      </c>
      <c r="E3320" s="25" t="str">
        <f t="shared" si="161"/>
        <v/>
      </c>
      <c r="F3320" s="24" t="str">
        <f t="shared" si="162"/>
        <v/>
      </c>
    </row>
    <row r="3321" spans="4:6" hidden="1" x14ac:dyDescent="0.35">
      <c r="D3321" s="24" t="str">
        <f t="shared" si="163"/>
        <v/>
      </c>
      <c r="E3321" s="25" t="str">
        <f t="shared" si="161"/>
        <v/>
      </c>
      <c r="F3321" s="24" t="str">
        <f t="shared" si="162"/>
        <v/>
      </c>
    </row>
    <row r="3322" spans="4:6" hidden="1" x14ac:dyDescent="0.35">
      <c r="D3322" s="24" t="str">
        <f t="shared" si="163"/>
        <v/>
      </c>
      <c r="E3322" s="25" t="str">
        <f t="shared" si="161"/>
        <v/>
      </c>
      <c r="F3322" s="24" t="str">
        <f t="shared" si="162"/>
        <v/>
      </c>
    </row>
    <row r="3323" spans="4:6" hidden="1" x14ac:dyDescent="0.35">
      <c r="D3323" s="24" t="str">
        <f t="shared" si="163"/>
        <v/>
      </c>
      <c r="E3323" s="25" t="str">
        <f t="shared" si="161"/>
        <v/>
      </c>
      <c r="F3323" s="24" t="str">
        <f t="shared" si="162"/>
        <v/>
      </c>
    </row>
    <row r="3324" spans="4:6" hidden="1" x14ac:dyDescent="0.35">
      <c r="D3324" s="24" t="str">
        <f t="shared" si="163"/>
        <v/>
      </c>
      <c r="E3324" s="25" t="str">
        <f t="shared" si="161"/>
        <v/>
      </c>
      <c r="F3324" s="24" t="str">
        <f t="shared" si="162"/>
        <v/>
      </c>
    </row>
    <row r="3325" spans="4:6" hidden="1" x14ac:dyDescent="0.35">
      <c r="D3325" s="24" t="str">
        <f t="shared" si="163"/>
        <v/>
      </c>
      <c r="E3325" s="25" t="str">
        <f t="shared" si="161"/>
        <v/>
      </c>
      <c r="F3325" s="24" t="str">
        <f t="shared" si="162"/>
        <v/>
      </c>
    </row>
    <row r="3326" spans="4:6" hidden="1" x14ac:dyDescent="0.35">
      <c r="D3326" s="24" t="str">
        <f t="shared" si="163"/>
        <v/>
      </c>
      <c r="E3326" s="25" t="str">
        <f t="shared" si="161"/>
        <v/>
      </c>
      <c r="F3326" s="24" t="str">
        <f t="shared" si="162"/>
        <v/>
      </c>
    </row>
    <row r="3327" spans="4:6" hidden="1" x14ac:dyDescent="0.35">
      <c r="D3327" s="24" t="str">
        <f t="shared" si="163"/>
        <v/>
      </c>
      <c r="E3327" s="25" t="str">
        <f t="shared" si="161"/>
        <v/>
      </c>
      <c r="F3327" s="24" t="str">
        <f t="shared" si="162"/>
        <v/>
      </c>
    </row>
    <row r="3328" spans="4:6" hidden="1" x14ac:dyDescent="0.35">
      <c r="D3328" s="24" t="str">
        <f t="shared" si="163"/>
        <v/>
      </c>
      <c r="E3328" s="25" t="str">
        <f t="shared" si="161"/>
        <v/>
      </c>
      <c r="F3328" s="24" t="str">
        <f t="shared" si="162"/>
        <v/>
      </c>
    </row>
    <row r="3329" spans="4:6" hidden="1" x14ac:dyDescent="0.35">
      <c r="D3329" s="24" t="str">
        <f t="shared" si="163"/>
        <v/>
      </c>
      <c r="E3329" s="25" t="str">
        <f t="shared" si="161"/>
        <v/>
      </c>
      <c r="F3329" s="24" t="str">
        <f t="shared" si="162"/>
        <v/>
      </c>
    </row>
    <row r="3330" spans="4:6" hidden="1" x14ac:dyDescent="0.35">
      <c r="D3330" s="24" t="str">
        <f t="shared" si="163"/>
        <v/>
      </c>
      <c r="E3330" s="25" t="str">
        <f t="shared" ref="E3330:E3393" si="164">IF(ISBLANK(G3330),"",IFERROR(VLOOKUP(G3330,FloraSpeciesList,2,FALSE),""))</f>
        <v/>
      </c>
      <c r="F3330" s="24" t="str">
        <f t="shared" ref="F3330:F3393" si="165">IF(ISBLANK(G3330),"",IFERROR(IF(VLOOKUP(G3330,FloraSpeciesList,3,FALSE)=0,"",VLOOKUP(G3330,FloraSpeciesList,3,FALSE)),""))</f>
        <v/>
      </c>
    </row>
    <row r="3331" spans="4:6" hidden="1" x14ac:dyDescent="0.35">
      <c r="D3331" s="24" t="str">
        <f t="shared" si="163"/>
        <v/>
      </c>
      <c r="E3331" s="25" t="str">
        <f t="shared" si="164"/>
        <v/>
      </c>
      <c r="F3331" s="24" t="str">
        <f t="shared" si="165"/>
        <v/>
      </c>
    </row>
    <row r="3332" spans="4:6" hidden="1" x14ac:dyDescent="0.35">
      <c r="D3332" s="24" t="str">
        <f t="shared" ref="D3332:D3395" si="166">IF(ISBLANK(G3332),"","FL")</f>
        <v/>
      </c>
      <c r="E3332" s="25" t="str">
        <f t="shared" si="164"/>
        <v/>
      </c>
      <c r="F3332" s="24" t="str">
        <f t="shared" si="165"/>
        <v/>
      </c>
    </row>
    <row r="3333" spans="4:6" hidden="1" x14ac:dyDescent="0.35">
      <c r="D3333" s="24" t="str">
        <f t="shared" si="166"/>
        <v/>
      </c>
      <c r="E3333" s="25" t="str">
        <f t="shared" si="164"/>
        <v/>
      </c>
      <c r="F3333" s="24" t="str">
        <f t="shared" si="165"/>
        <v/>
      </c>
    </row>
    <row r="3334" spans="4:6" hidden="1" x14ac:dyDescent="0.35">
      <c r="D3334" s="24" t="str">
        <f t="shared" si="166"/>
        <v/>
      </c>
      <c r="E3334" s="25" t="str">
        <f t="shared" si="164"/>
        <v/>
      </c>
      <c r="F3334" s="24" t="str">
        <f t="shared" si="165"/>
        <v/>
      </c>
    </row>
    <row r="3335" spans="4:6" hidden="1" x14ac:dyDescent="0.35">
      <c r="D3335" s="24" t="str">
        <f t="shared" si="166"/>
        <v/>
      </c>
      <c r="E3335" s="25" t="str">
        <f t="shared" si="164"/>
        <v/>
      </c>
      <c r="F3335" s="24" t="str">
        <f t="shared" si="165"/>
        <v/>
      </c>
    </row>
    <row r="3336" spans="4:6" hidden="1" x14ac:dyDescent="0.35">
      <c r="D3336" s="24" t="str">
        <f t="shared" si="166"/>
        <v/>
      </c>
      <c r="E3336" s="25" t="str">
        <f t="shared" si="164"/>
        <v/>
      </c>
      <c r="F3336" s="24" t="str">
        <f t="shared" si="165"/>
        <v/>
      </c>
    </row>
    <row r="3337" spans="4:6" hidden="1" x14ac:dyDescent="0.35">
      <c r="D3337" s="24" t="str">
        <f t="shared" si="166"/>
        <v/>
      </c>
      <c r="E3337" s="25" t="str">
        <f t="shared" si="164"/>
        <v/>
      </c>
      <c r="F3337" s="24" t="str">
        <f t="shared" si="165"/>
        <v/>
      </c>
    </row>
    <row r="3338" spans="4:6" hidden="1" x14ac:dyDescent="0.35">
      <c r="D3338" s="24" t="str">
        <f t="shared" si="166"/>
        <v/>
      </c>
      <c r="E3338" s="25" t="str">
        <f t="shared" si="164"/>
        <v/>
      </c>
      <c r="F3338" s="24" t="str">
        <f t="shared" si="165"/>
        <v/>
      </c>
    </row>
    <row r="3339" spans="4:6" hidden="1" x14ac:dyDescent="0.35">
      <c r="D3339" s="24" t="str">
        <f t="shared" si="166"/>
        <v/>
      </c>
      <c r="E3339" s="25" t="str">
        <f t="shared" si="164"/>
        <v/>
      </c>
      <c r="F3339" s="24" t="str">
        <f t="shared" si="165"/>
        <v/>
      </c>
    </row>
    <row r="3340" spans="4:6" hidden="1" x14ac:dyDescent="0.35">
      <c r="D3340" s="24" t="str">
        <f t="shared" si="166"/>
        <v/>
      </c>
      <c r="E3340" s="25" t="str">
        <f t="shared" si="164"/>
        <v/>
      </c>
      <c r="F3340" s="24" t="str">
        <f t="shared" si="165"/>
        <v/>
      </c>
    </row>
    <row r="3341" spans="4:6" hidden="1" x14ac:dyDescent="0.35">
      <c r="D3341" s="24" t="str">
        <f t="shared" si="166"/>
        <v/>
      </c>
      <c r="E3341" s="25" t="str">
        <f t="shared" si="164"/>
        <v/>
      </c>
      <c r="F3341" s="24" t="str">
        <f t="shared" si="165"/>
        <v/>
      </c>
    </row>
    <row r="3342" spans="4:6" hidden="1" x14ac:dyDescent="0.35">
      <c r="D3342" s="24" t="str">
        <f t="shared" si="166"/>
        <v/>
      </c>
      <c r="E3342" s="25" t="str">
        <f t="shared" si="164"/>
        <v/>
      </c>
      <c r="F3342" s="24" t="str">
        <f t="shared" si="165"/>
        <v/>
      </c>
    </row>
    <row r="3343" spans="4:6" hidden="1" x14ac:dyDescent="0.35">
      <c r="D3343" s="24" t="str">
        <f t="shared" si="166"/>
        <v/>
      </c>
      <c r="E3343" s="25" t="str">
        <f t="shared" si="164"/>
        <v/>
      </c>
      <c r="F3343" s="24" t="str">
        <f t="shared" si="165"/>
        <v/>
      </c>
    </row>
    <row r="3344" spans="4:6" hidden="1" x14ac:dyDescent="0.35">
      <c r="D3344" s="24" t="str">
        <f t="shared" si="166"/>
        <v/>
      </c>
      <c r="E3344" s="25" t="str">
        <f t="shared" si="164"/>
        <v/>
      </c>
      <c r="F3344" s="24" t="str">
        <f t="shared" si="165"/>
        <v/>
      </c>
    </row>
    <row r="3345" spans="4:6" hidden="1" x14ac:dyDescent="0.35">
      <c r="D3345" s="24" t="str">
        <f t="shared" si="166"/>
        <v/>
      </c>
      <c r="E3345" s="25" t="str">
        <f t="shared" si="164"/>
        <v/>
      </c>
      <c r="F3345" s="24" t="str">
        <f t="shared" si="165"/>
        <v/>
      </c>
    </row>
    <row r="3346" spans="4:6" hidden="1" x14ac:dyDescent="0.35">
      <c r="D3346" s="24" t="str">
        <f t="shared" si="166"/>
        <v/>
      </c>
      <c r="E3346" s="25" t="str">
        <f t="shared" si="164"/>
        <v/>
      </c>
      <c r="F3346" s="24" t="str">
        <f t="shared" si="165"/>
        <v/>
      </c>
    </row>
    <row r="3347" spans="4:6" hidden="1" x14ac:dyDescent="0.35">
      <c r="D3347" s="24" t="str">
        <f t="shared" si="166"/>
        <v/>
      </c>
      <c r="E3347" s="25" t="str">
        <f t="shared" si="164"/>
        <v/>
      </c>
      <c r="F3347" s="24" t="str">
        <f t="shared" si="165"/>
        <v/>
      </c>
    </row>
    <row r="3348" spans="4:6" hidden="1" x14ac:dyDescent="0.35">
      <c r="D3348" s="24" t="str">
        <f t="shared" si="166"/>
        <v/>
      </c>
      <c r="E3348" s="25" t="str">
        <f t="shared" si="164"/>
        <v/>
      </c>
      <c r="F3348" s="24" t="str">
        <f t="shared" si="165"/>
        <v/>
      </c>
    </row>
    <row r="3349" spans="4:6" hidden="1" x14ac:dyDescent="0.35">
      <c r="D3349" s="24" t="str">
        <f t="shared" si="166"/>
        <v/>
      </c>
      <c r="E3349" s="25" t="str">
        <f t="shared" si="164"/>
        <v/>
      </c>
      <c r="F3349" s="24" t="str">
        <f t="shared" si="165"/>
        <v/>
      </c>
    </row>
    <row r="3350" spans="4:6" hidden="1" x14ac:dyDescent="0.35">
      <c r="D3350" s="24" t="str">
        <f t="shared" si="166"/>
        <v/>
      </c>
      <c r="E3350" s="25" t="str">
        <f t="shared" si="164"/>
        <v/>
      </c>
      <c r="F3350" s="24" t="str">
        <f t="shared" si="165"/>
        <v/>
      </c>
    </row>
    <row r="3351" spans="4:6" hidden="1" x14ac:dyDescent="0.35">
      <c r="D3351" s="24" t="str">
        <f t="shared" si="166"/>
        <v/>
      </c>
      <c r="E3351" s="25" t="str">
        <f t="shared" si="164"/>
        <v/>
      </c>
      <c r="F3351" s="24" t="str">
        <f t="shared" si="165"/>
        <v/>
      </c>
    </row>
    <row r="3352" spans="4:6" hidden="1" x14ac:dyDescent="0.35">
      <c r="D3352" s="24" t="str">
        <f t="shared" si="166"/>
        <v/>
      </c>
      <c r="E3352" s="25" t="str">
        <f t="shared" si="164"/>
        <v/>
      </c>
      <c r="F3352" s="24" t="str">
        <f t="shared" si="165"/>
        <v/>
      </c>
    </row>
    <row r="3353" spans="4:6" hidden="1" x14ac:dyDescent="0.35">
      <c r="D3353" s="24" t="str">
        <f t="shared" si="166"/>
        <v/>
      </c>
      <c r="E3353" s="25" t="str">
        <f t="shared" si="164"/>
        <v/>
      </c>
      <c r="F3353" s="24" t="str">
        <f t="shared" si="165"/>
        <v/>
      </c>
    </row>
    <row r="3354" spans="4:6" hidden="1" x14ac:dyDescent="0.35">
      <c r="D3354" s="24" t="str">
        <f t="shared" si="166"/>
        <v/>
      </c>
      <c r="E3354" s="25" t="str">
        <f t="shared" si="164"/>
        <v/>
      </c>
      <c r="F3354" s="24" t="str">
        <f t="shared" si="165"/>
        <v/>
      </c>
    </row>
    <row r="3355" spans="4:6" hidden="1" x14ac:dyDescent="0.35">
      <c r="D3355" s="24" t="str">
        <f t="shared" si="166"/>
        <v/>
      </c>
      <c r="E3355" s="25" t="str">
        <f t="shared" si="164"/>
        <v/>
      </c>
      <c r="F3355" s="24" t="str">
        <f t="shared" si="165"/>
        <v/>
      </c>
    </row>
    <row r="3356" spans="4:6" hidden="1" x14ac:dyDescent="0.35">
      <c r="D3356" s="24" t="str">
        <f t="shared" si="166"/>
        <v/>
      </c>
      <c r="E3356" s="25" t="str">
        <f t="shared" si="164"/>
        <v/>
      </c>
      <c r="F3356" s="24" t="str">
        <f t="shared" si="165"/>
        <v/>
      </c>
    </row>
    <row r="3357" spans="4:6" hidden="1" x14ac:dyDescent="0.35">
      <c r="D3357" s="24" t="str">
        <f t="shared" si="166"/>
        <v/>
      </c>
      <c r="E3357" s="25" t="str">
        <f t="shared" si="164"/>
        <v/>
      </c>
      <c r="F3357" s="24" t="str">
        <f t="shared" si="165"/>
        <v/>
      </c>
    </row>
    <row r="3358" spans="4:6" hidden="1" x14ac:dyDescent="0.35">
      <c r="D3358" s="24" t="str">
        <f t="shared" si="166"/>
        <v/>
      </c>
      <c r="E3358" s="25" t="str">
        <f t="shared" si="164"/>
        <v/>
      </c>
      <c r="F3358" s="24" t="str">
        <f t="shared" si="165"/>
        <v/>
      </c>
    </row>
    <row r="3359" spans="4:6" hidden="1" x14ac:dyDescent="0.35">
      <c r="D3359" s="24" t="str">
        <f t="shared" si="166"/>
        <v/>
      </c>
      <c r="E3359" s="25" t="str">
        <f t="shared" si="164"/>
        <v/>
      </c>
      <c r="F3359" s="24" t="str">
        <f t="shared" si="165"/>
        <v/>
      </c>
    </row>
    <row r="3360" spans="4:6" hidden="1" x14ac:dyDescent="0.35">
      <c r="D3360" s="24" t="str">
        <f t="shared" si="166"/>
        <v/>
      </c>
      <c r="E3360" s="25" t="str">
        <f t="shared" si="164"/>
        <v/>
      </c>
      <c r="F3360" s="24" t="str">
        <f t="shared" si="165"/>
        <v/>
      </c>
    </row>
    <row r="3361" spans="4:6" hidden="1" x14ac:dyDescent="0.35">
      <c r="D3361" s="24" t="str">
        <f t="shared" si="166"/>
        <v/>
      </c>
      <c r="E3361" s="25" t="str">
        <f t="shared" si="164"/>
        <v/>
      </c>
      <c r="F3361" s="24" t="str">
        <f t="shared" si="165"/>
        <v/>
      </c>
    </row>
    <row r="3362" spans="4:6" hidden="1" x14ac:dyDescent="0.35">
      <c r="D3362" s="24" t="str">
        <f t="shared" si="166"/>
        <v/>
      </c>
      <c r="E3362" s="25" t="str">
        <f t="shared" si="164"/>
        <v/>
      </c>
      <c r="F3362" s="24" t="str">
        <f t="shared" si="165"/>
        <v/>
      </c>
    </row>
    <row r="3363" spans="4:6" hidden="1" x14ac:dyDescent="0.35">
      <c r="D3363" s="24" t="str">
        <f t="shared" si="166"/>
        <v/>
      </c>
      <c r="E3363" s="25" t="str">
        <f t="shared" si="164"/>
        <v/>
      </c>
      <c r="F3363" s="24" t="str">
        <f t="shared" si="165"/>
        <v/>
      </c>
    </row>
    <row r="3364" spans="4:6" hidden="1" x14ac:dyDescent="0.35">
      <c r="D3364" s="24" t="str">
        <f t="shared" si="166"/>
        <v/>
      </c>
      <c r="E3364" s="25" t="str">
        <f t="shared" si="164"/>
        <v/>
      </c>
      <c r="F3364" s="24" t="str">
        <f t="shared" si="165"/>
        <v/>
      </c>
    </row>
    <row r="3365" spans="4:6" hidden="1" x14ac:dyDescent="0.35">
      <c r="D3365" s="24" t="str">
        <f t="shared" si="166"/>
        <v/>
      </c>
      <c r="E3365" s="25" t="str">
        <f t="shared" si="164"/>
        <v/>
      </c>
      <c r="F3365" s="24" t="str">
        <f t="shared" si="165"/>
        <v/>
      </c>
    </row>
    <row r="3366" spans="4:6" hidden="1" x14ac:dyDescent="0.35">
      <c r="D3366" s="24" t="str">
        <f t="shared" si="166"/>
        <v/>
      </c>
      <c r="E3366" s="25" t="str">
        <f t="shared" si="164"/>
        <v/>
      </c>
      <c r="F3366" s="24" t="str">
        <f t="shared" si="165"/>
        <v/>
      </c>
    </row>
    <row r="3367" spans="4:6" hidden="1" x14ac:dyDescent="0.35">
      <c r="D3367" s="24" t="str">
        <f t="shared" si="166"/>
        <v/>
      </c>
      <c r="E3367" s="25" t="str">
        <f t="shared" si="164"/>
        <v/>
      </c>
      <c r="F3367" s="24" t="str">
        <f t="shared" si="165"/>
        <v/>
      </c>
    </row>
    <row r="3368" spans="4:6" hidden="1" x14ac:dyDescent="0.35">
      <c r="D3368" s="24" t="str">
        <f t="shared" si="166"/>
        <v/>
      </c>
      <c r="E3368" s="25" t="str">
        <f t="shared" si="164"/>
        <v/>
      </c>
      <c r="F3368" s="24" t="str">
        <f t="shared" si="165"/>
        <v/>
      </c>
    </row>
    <row r="3369" spans="4:6" hidden="1" x14ac:dyDescent="0.35">
      <c r="D3369" s="24" t="str">
        <f t="shared" si="166"/>
        <v/>
      </c>
      <c r="E3369" s="25" t="str">
        <f t="shared" si="164"/>
        <v/>
      </c>
      <c r="F3369" s="24" t="str">
        <f t="shared" si="165"/>
        <v/>
      </c>
    </row>
    <row r="3370" spans="4:6" hidden="1" x14ac:dyDescent="0.35">
      <c r="D3370" s="24" t="str">
        <f t="shared" si="166"/>
        <v/>
      </c>
      <c r="E3370" s="25" t="str">
        <f t="shared" si="164"/>
        <v/>
      </c>
      <c r="F3370" s="24" t="str">
        <f t="shared" si="165"/>
        <v/>
      </c>
    </row>
    <row r="3371" spans="4:6" hidden="1" x14ac:dyDescent="0.35">
      <c r="D3371" s="24" t="str">
        <f t="shared" si="166"/>
        <v/>
      </c>
      <c r="E3371" s="25" t="str">
        <f t="shared" si="164"/>
        <v/>
      </c>
      <c r="F3371" s="24" t="str">
        <f t="shared" si="165"/>
        <v/>
      </c>
    </row>
    <row r="3372" spans="4:6" hidden="1" x14ac:dyDescent="0.35">
      <c r="D3372" s="24" t="str">
        <f t="shared" si="166"/>
        <v/>
      </c>
      <c r="E3372" s="25" t="str">
        <f t="shared" si="164"/>
        <v/>
      </c>
      <c r="F3372" s="24" t="str">
        <f t="shared" si="165"/>
        <v/>
      </c>
    </row>
    <row r="3373" spans="4:6" hidden="1" x14ac:dyDescent="0.35">
      <c r="D3373" s="24" t="str">
        <f t="shared" si="166"/>
        <v/>
      </c>
      <c r="E3373" s="25" t="str">
        <f t="shared" si="164"/>
        <v/>
      </c>
      <c r="F3373" s="24" t="str">
        <f t="shared" si="165"/>
        <v/>
      </c>
    </row>
    <row r="3374" spans="4:6" hidden="1" x14ac:dyDescent="0.35">
      <c r="D3374" s="24" t="str">
        <f t="shared" si="166"/>
        <v/>
      </c>
      <c r="E3374" s="25" t="str">
        <f t="shared" si="164"/>
        <v/>
      </c>
      <c r="F3374" s="24" t="str">
        <f t="shared" si="165"/>
        <v/>
      </c>
    </row>
    <row r="3375" spans="4:6" hidden="1" x14ac:dyDescent="0.35">
      <c r="D3375" s="24" t="str">
        <f t="shared" si="166"/>
        <v/>
      </c>
      <c r="E3375" s="25" t="str">
        <f t="shared" si="164"/>
        <v/>
      </c>
      <c r="F3375" s="24" t="str">
        <f t="shared" si="165"/>
        <v/>
      </c>
    </row>
    <row r="3376" spans="4:6" hidden="1" x14ac:dyDescent="0.35">
      <c r="D3376" s="24" t="str">
        <f t="shared" si="166"/>
        <v/>
      </c>
      <c r="E3376" s="25" t="str">
        <f t="shared" si="164"/>
        <v/>
      </c>
      <c r="F3376" s="24" t="str">
        <f t="shared" si="165"/>
        <v/>
      </c>
    </row>
    <row r="3377" spans="4:6" hidden="1" x14ac:dyDescent="0.35">
      <c r="D3377" s="24" t="str">
        <f t="shared" si="166"/>
        <v/>
      </c>
      <c r="E3377" s="25" t="str">
        <f t="shared" si="164"/>
        <v/>
      </c>
      <c r="F3377" s="24" t="str">
        <f t="shared" si="165"/>
        <v/>
      </c>
    </row>
    <row r="3378" spans="4:6" hidden="1" x14ac:dyDescent="0.35">
      <c r="D3378" s="24" t="str">
        <f t="shared" si="166"/>
        <v/>
      </c>
      <c r="E3378" s="25" t="str">
        <f t="shared" si="164"/>
        <v/>
      </c>
      <c r="F3378" s="24" t="str">
        <f t="shared" si="165"/>
        <v/>
      </c>
    </row>
    <row r="3379" spans="4:6" hidden="1" x14ac:dyDescent="0.35">
      <c r="D3379" s="24" t="str">
        <f t="shared" si="166"/>
        <v/>
      </c>
      <c r="E3379" s="25" t="str">
        <f t="shared" si="164"/>
        <v/>
      </c>
      <c r="F3379" s="24" t="str">
        <f t="shared" si="165"/>
        <v/>
      </c>
    </row>
    <row r="3380" spans="4:6" hidden="1" x14ac:dyDescent="0.35">
      <c r="D3380" s="24" t="str">
        <f t="shared" si="166"/>
        <v/>
      </c>
      <c r="E3380" s="25" t="str">
        <f t="shared" si="164"/>
        <v/>
      </c>
      <c r="F3380" s="24" t="str">
        <f t="shared" si="165"/>
        <v/>
      </c>
    </row>
    <row r="3381" spans="4:6" hidden="1" x14ac:dyDescent="0.35">
      <c r="D3381" s="24" t="str">
        <f t="shared" si="166"/>
        <v/>
      </c>
      <c r="E3381" s="25" t="str">
        <f t="shared" si="164"/>
        <v/>
      </c>
      <c r="F3381" s="24" t="str">
        <f t="shared" si="165"/>
        <v/>
      </c>
    </row>
    <row r="3382" spans="4:6" hidden="1" x14ac:dyDescent="0.35">
      <c r="D3382" s="24" t="str">
        <f t="shared" si="166"/>
        <v/>
      </c>
      <c r="E3382" s="25" t="str">
        <f t="shared" si="164"/>
        <v/>
      </c>
      <c r="F3382" s="24" t="str">
        <f t="shared" si="165"/>
        <v/>
      </c>
    </row>
    <row r="3383" spans="4:6" hidden="1" x14ac:dyDescent="0.35">
      <c r="D3383" s="24" t="str">
        <f t="shared" si="166"/>
        <v/>
      </c>
      <c r="E3383" s="25" t="str">
        <f t="shared" si="164"/>
        <v/>
      </c>
      <c r="F3383" s="24" t="str">
        <f t="shared" si="165"/>
        <v/>
      </c>
    </row>
    <row r="3384" spans="4:6" hidden="1" x14ac:dyDescent="0.35">
      <c r="D3384" s="24" t="str">
        <f t="shared" si="166"/>
        <v/>
      </c>
      <c r="E3384" s="25" t="str">
        <f t="shared" si="164"/>
        <v/>
      </c>
      <c r="F3384" s="24" t="str">
        <f t="shared" si="165"/>
        <v/>
      </c>
    </row>
    <row r="3385" spans="4:6" hidden="1" x14ac:dyDescent="0.35">
      <c r="D3385" s="24" t="str">
        <f t="shared" si="166"/>
        <v/>
      </c>
      <c r="E3385" s="25" t="str">
        <f t="shared" si="164"/>
        <v/>
      </c>
      <c r="F3385" s="24" t="str">
        <f t="shared" si="165"/>
        <v/>
      </c>
    </row>
    <row r="3386" spans="4:6" hidden="1" x14ac:dyDescent="0.35">
      <c r="D3386" s="24" t="str">
        <f t="shared" si="166"/>
        <v/>
      </c>
      <c r="E3386" s="25" t="str">
        <f t="shared" si="164"/>
        <v/>
      </c>
      <c r="F3386" s="24" t="str">
        <f t="shared" si="165"/>
        <v/>
      </c>
    </row>
    <row r="3387" spans="4:6" hidden="1" x14ac:dyDescent="0.35">
      <c r="D3387" s="24" t="str">
        <f t="shared" si="166"/>
        <v/>
      </c>
      <c r="E3387" s="25" t="str">
        <f t="shared" si="164"/>
        <v/>
      </c>
      <c r="F3387" s="24" t="str">
        <f t="shared" si="165"/>
        <v/>
      </c>
    </row>
    <row r="3388" spans="4:6" hidden="1" x14ac:dyDescent="0.35">
      <c r="D3388" s="24" t="str">
        <f t="shared" si="166"/>
        <v/>
      </c>
      <c r="E3388" s="25" t="str">
        <f t="shared" si="164"/>
        <v/>
      </c>
      <c r="F3388" s="24" t="str">
        <f t="shared" si="165"/>
        <v/>
      </c>
    </row>
    <row r="3389" spans="4:6" hidden="1" x14ac:dyDescent="0.35">
      <c r="D3389" s="24" t="str">
        <f t="shared" si="166"/>
        <v/>
      </c>
      <c r="E3389" s="25" t="str">
        <f t="shared" si="164"/>
        <v/>
      </c>
      <c r="F3389" s="24" t="str">
        <f t="shared" si="165"/>
        <v/>
      </c>
    </row>
    <row r="3390" spans="4:6" hidden="1" x14ac:dyDescent="0.35">
      <c r="D3390" s="24" t="str">
        <f t="shared" si="166"/>
        <v/>
      </c>
      <c r="E3390" s="25" t="str">
        <f t="shared" si="164"/>
        <v/>
      </c>
      <c r="F3390" s="24" t="str">
        <f t="shared" si="165"/>
        <v/>
      </c>
    </row>
    <row r="3391" spans="4:6" hidden="1" x14ac:dyDescent="0.35">
      <c r="D3391" s="24" t="str">
        <f t="shared" si="166"/>
        <v/>
      </c>
      <c r="E3391" s="25" t="str">
        <f t="shared" si="164"/>
        <v/>
      </c>
      <c r="F3391" s="24" t="str">
        <f t="shared" si="165"/>
        <v/>
      </c>
    </row>
    <row r="3392" spans="4:6" hidden="1" x14ac:dyDescent="0.35">
      <c r="D3392" s="24" t="str">
        <f t="shared" si="166"/>
        <v/>
      </c>
      <c r="E3392" s="25" t="str">
        <f t="shared" si="164"/>
        <v/>
      </c>
      <c r="F3392" s="24" t="str">
        <f t="shared" si="165"/>
        <v/>
      </c>
    </row>
    <row r="3393" spans="4:6" hidden="1" x14ac:dyDescent="0.35">
      <c r="D3393" s="24" t="str">
        <f t="shared" si="166"/>
        <v/>
      </c>
      <c r="E3393" s="25" t="str">
        <f t="shared" si="164"/>
        <v/>
      </c>
      <c r="F3393" s="24" t="str">
        <f t="shared" si="165"/>
        <v/>
      </c>
    </row>
    <row r="3394" spans="4:6" hidden="1" x14ac:dyDescent="0.35">
      <c r="D3394" s="24" t="str">
        <f t="shared" si="166"/>
        <v/>
      </c>
      <c r="E3394" s="25" t="str">
        <f t="shared" ref="E3394:E3457" si="167">IF(ISBLANK(G3394),"",IFERROR(VLOOKUP(G3394,FloraSpeciesList,2,FALSE),""))</f>
        <v/>
      </c>
      <c r="F3394" s="24" t="str">
        <f t="shared" ref="F3394:F3457" si="168">IF(ISBLANK(G3394),"",IFERROR(IF(VLOOKUP(G3394,FloraSpeciesList,3,FALSE)=0,"",VLOOKUP(G3394,FloraSpeciesList,3,FALSE)),""))</f>
        <v/>
      </c>
    </row>
    <row r="3395" spans="4:6" hidden="1" x14ac:dyDescent="0.35">
      <c r="D3395" s="24" t="str">
        <f t="shared" si="166"/>
        <v/>
      </c>
      <c r="E3395" s="25" t="str">
        <f t="shared" si="167"/>
        <v/>
      </c>
      <c r="F3395" s="24" t="str">
        <f t="shared" si="168"/>
        <v/>
      </c>
    </row>
    <row r="3396" spans="4:6" hidden="1" x14ac:dyDescent="0.35">
      <c r="D3396" s="24" t="str">
        <f t="shared" ref="D3396:D3459" si="169">IF(ISBLANK(G3396),"","FL")</f>
        <v/>
      </c>
      <c r="E3396" s="25" t="str">
        <f t="shared" si="167"/>
        <v/>
      </c>
      <c r="F3396" s="24" t="str">
        <f t="shared" si="168"/>
        <v/>
      </c>
    </row>
    <row r="3397" spans="4:6" hidden="1" x14ac:dyDescent="0.35">
      <c r="D3397" s="24" t="str">
        <f t="shared" si="169"/>
        <v/>
      </c>
      <c r="E3397" s="25" t="str">
        <f t="shared" si="167"/>
        <v/>
      </c>
      <c r="F3397" s="24" t="str">
        <f t="shared" si="168"/>
        <v/>
      </c>
    </row>
    <row r="3398" spans="4:6" hidden="1" x14ac:dyDescent="0.35">
      <c r="D3398" s="24" t="str">
        <f t="shared" si="169"/>
        <v/>
      </c>
      <c r="E3398" s="25" t="str">
        <f t="shared" si="167"/>
        <v/>
      </c>
      <c r="F3398" s="24" t="str">
        <f t="shared" si="168"/>
        <v/>
      </c>
    </row>
    <row r="3399" spans="4:6" hidden="1" x14ac:dyDescent="0.35">
      <c r="D3399" s="24" t="str">
        <f t="shared" si="169"/>
        <v/>
      </c>
      <c r="E3399" s="25" t="str">
        <f t="shared" si="167"/>
        <v/>
      </c>
      <c r="F3399" s="24" t="str">
        <f t="shared" si="168"/>
        <v/>
      </c>
    </row>
    <row r="3400" spans="4:6" hidden="1" x14ac:dyDescent="0.35">
      <c r="D3400" s="24" t="str">
        <f t="shared" si="169"/>
        <v/>
      </c>
      <c r="E3400" s="25" t="str">
        <f t="shared" si="167"/>
        <v/>
      </c>
      <c r="F3400" s="24" t="str">
        <f t="shared" si="168"/>
        <v/>
      </c>
    </row>
    <row r="3401" spans="4:6" hidden="1" x14ac:dyDescent="0.35">
      <c r="D3401" s="24" t="str">
        <f t="shared" si="169"/>
        <v/>
      </c>
      <c r="E3401" s="25" t="str">
        <f t="shared" si="167"/>
        <v/>
      </c>
      <c r="F3401" s="24" t="str">
        <f t="shared" si="168"/>
        <v/>
      </c>
    </row>
    <row r="3402" spans="4:6" hidden="1" x14ac:dyDescent="0.35">
      <c r="D3402" s="24" t="str">
        <f t="shared" si="169"/>
        <v/>
      </c>
      <c r="E3402" s="25" t="str">
        <f t="shared" si="167"/>
        <v/>
      </c>
      <c r="F3402" s="24" t="str">
        <f t="shared" si="168"/>
        <v/>
      </c>
    </row>
    <row r="3403" spans="4:6" hidden="1" x14ac:dyDescent="0.35">
      <c r="D3403" s="24" t="str">
        <f t="shared" si="169"/>
        <v/>
      </c>
      <c r="E3403" s="25" t="str">
        <f t="shared" si="167"/>
        <v/>
      </c>
      <c r="F3403" s="24" t="str">
        <f t="shared" si="168"/>
        <v/>
      </c>
    </row>
    <row r="3404" spans="4:6" hidden="1" x14ac:dyDescent="0.35">
      <c r="D3404" s="24" t="str">
        <f t="shared" si="169"/>
        <v/>
      </c>
      <c r="E3404" s="25" t="str">
        <f t="shared" si="167"/>
        <v/>
      </c>
      <c r="F3404" s="24" t="str">
        <f t="shared" si="168"/>
        <v/>
      </c>
    </row>
    <row r="3405" spans="4:6" hidden="1" x14ac:dyDescent="0.35">
      <c r="D3405" s="24" t="str">
        <f t="shared" si="169"/>
        <v/>
      </c>
      <c r="E3405" s="25" t="str">
        <f t="shared" si="167"/>
        <v/>
      </c>
      <c r="F3405" s="24" t="str">
        <f t="shared" si="168"/>
        <v/>
      </c>
    </row>
    <row r="3406" spans="4:6" hidden="1" x14ac:dyDescent="0.35">
      <c r="D3406" s="24" t="str">
        <f t="shared" si="169"/>
        <v/>
      </c>
      <c r="E3406" s="25" t="str">
        <f t="shared" si="167"/>
        <v/>
      </c>
      <c r="F3406" s="24" t="str">
        <f t="shared" si="168"/>
        <v/>
      </c>
    </row>
    <row r="3407" spans="4:6" hidden="1" x14ac:dyDescent="0.35">
      <c r="D3407" s="24" t="str">
        <f t="shared" si="169"/>
        <v/>
      </c>
      <c r="E3407" s="25" t="str">
        <f t="shared" si="167"/>
        <v/>
      </c>
      <c r="F3407" s="24" t="str">
        <f t="shared" si="168"/>
        <v/>
      </c>
    </row>
    <row r="3408" spans="4:6" hidden="1" x14ac:dyDescent="0.35">
      <c r="D3408" s="24" t="str">
        <f t="shared" si="169"/>
        <v/>
      </c>
      <c r="E3408" s="25" t="str">
        <f t="shared" si="167"/>
        <v/>
      </c>
      <c r="F3408" s="24" t="str">
        <f t="shared" si="168"/>
        <v/>
      </c>
    </row>
    <row r="3409" spans="4:6" hidden="1" x14ac:dyDescent="0.35">
      <c r="D3409" s="24" t="str">
        <f t="shared" si="169"/>
        <v/>
      </c>
      <c r="E3409" s="25" t="str">
        <f t="shared" si="167"/>
        <v/>
      </c>
      <c r="F3409" s="24" t="str">
        <f t="shared" si="168"/>
        <v/>
      </c>
    </row>
    <row r="3410" spans="4:6" hidden="1" x14ac:dyDescent="0.35">
      <c r="D3410" s="24" t="str">
        <f t="shared" si="169"/>
        <v/>
      </c>
      <c r="E3410" s="25" t="str">
        <f t="shared" si="167"/>
        <v/>
      </c>
      <c r="F3410" s="24" t="str">
        <f t="shared" si="168"/>
        <v/>
      </c>
    </row>
    <row r="3411" spans="4:6" hidden="1" x14ac:dyDescent="0.35">
      <c r="D3411" s="24" t="str">
        <f t="shared" si="169"/>
        <v/>
      </c>
      <c r="E3411" s="25" t="str">
        <f t="shared" si="167"/>
        <v/>
      </c>
      <c r="F3411" s="24" t="str">
        <f t="shared" si="168"/>
        <v/>
      </c>
    </row>
    <row r="3412" spans="4:6" hidden="1" x14ac:dyDescent="0.35">
      <c r="D3412" s="24" t="str">
        <f t="shared" si="169"/>
        <v/>
      </c>
      <c r="E3412" s="25" t="str">
        <f t="shared" si="167"/>
        <v/>
      </c>
      <c r="F3412" s="24" t="str">
        <f t="shared" si="168"/>
        <v/>
      </c>
    </row>
    <row r="3413" spans="4:6" hidden="1" x14ac:dyDescent="0.35">
      <c r="D3413" s="24" t="str">
        <f t="shared" si="169"/>
        <v/>
      </c>
      <c r="E3413" s="25" t="str">
        <f t="shared" si="167"/>
        <v/>
      </c>
      <c r="F3413" s="24" t="str">
        <f t="shared" si="168"/>
        <v/>
      </c>
    </row>
    <row r="3414" spans="4:6" hidden="1" x14ac:dyDescent="0.35">
      <c r="D3414" s="24" t="str">
        <f t="shared" si="169"/>
        <v/>
      </c>
      <c r="E3414" s="25" t="str">
        <f t="shared" si="167"/>
        <v/>
      </c>
      <c r="F3414" s="24" t="str">
        <f t="shared" si="168"/>
        <v/>
      </c>
    </row>
    <row r="3415" spans="4:6" hidden="1" x14ac:dyDescent="0.35">
      <c r="D3415" s="24" t="str">
        <f t="shared" si="169"/>
        <v/>
      </c>
      <c r="E3415" s="25" t="str">
        <f t="shared" si="167"/>
        <v/>
      </c>
      <c r="F3415" s="24" t="str">
        <f t="shared" si="168"/>
        <v/>
      </c>
    </row>
    <row r="3416" spans="4:6" hidden="1" x14ac:dyDescent="0.35">
      <c r="D3416" s="24" t="str">
        <f t="shared" si="169"/>
        <v/>
      </c>
      <c r="E3416" s="25" t="str">
        <f t="shared" si="167"/>
        <v/>
      </c>
      <c r="F3416" s="24" t="str">
        <f t="shared" si="168"/>
        <v/>
      </c>
    </row>
    <row r="3417" spans="4:6" hidden="1" x14ac:dyDescent="0.35">
      <c r="D3417" s="24" t="str">
        <f t="shared" si="169"/>
        <v/>
      </c>
      <c r="E3417" s="25" t="str">
        <f t="shared" si="167"/>
        <v/>
      </c>
      <c r="F3417" s="24" t="str">
        <f t="shared" si="168"/>
        <v/>
      </c>
    </row>
    <row r="3418" spans="4:6" hidden="1" x14ac:dyDescent="0.35">
      <c r="D3418" s="24" t="str">
        <f t="shared" si="169"/>
        <v/>
      </c>
      <c r="E3418" s="25" t="str">
        <f t="shared" si="167"/>
        <v/>
      </c>
      <c r="F3418" s="24" t="str">
        <f t="shared" si="168"/>
        <v/>
      </c>
    </row>
    <row r="3419" spans="4:6" hidden="1" x14ac:dyDescent="0.35">
      <c r="D3419" s="24" t="str">
        <f t="shared" si="169"/>
        <v/>
      </c>
      <c r="E3419" s="25" t="str">
        <f t="shared" si="167"/>
        <v/>
      </c>
      <c r="F3419" s="24" t="str">
        <f t="shared" si="168"/>
        <v/>
      </c>
    </row>
    <row r="3420" spans="4:6" hidden="1" x14ac:dyDescent="0.35">
      <c r="D3420" s="24" t="str">
        <f t="shared" si="169"/>
        <v/>
      </c>
      <c r="E3420" s="25" t="str">
        <f t="shared" si="167"/>
        <v/>
      </c>
      <c r="F3420" s="24" t="str">
        <f t="shared" si="168"/>
        <v/>
      </c>
    </row>
    <row r="3421" spans="4:6" hidden="1" x14ac:dyDescent="0.35">
      <c r="D3421" s="24" t="str">
        <f t="shared" si="169"/>
        <v/>
      </c>
      <c r="E3421" s="25" t="str">
        <f t="shared" si="167"/>
        <v/>
      </c>
      <c r="F3421" s="24" t="str">
        <f t="shared" si="168"/>
        <v/>
      </c>
    </row>
    <row r="3422" spans="4:6" hidden="1" x14ac:dyDescent="0.35">
      <c r="D3422" s="24" t="str">
        <f t="shared" si="169"/>
        <v/>
      </c>
      <c r="E3422" s="25" t="str">
        <f t="shared" si="167"/>
        <v/>
      </c>
      <c r="F3422" s="24" t="str">
        <f t="shared" si="168"/>
        <v/>
      </c>
    </row>
    <row r="3423" spans="4:6" hidden="1" x14ac:dyDescent="0.35">
      <c r="D3423" s="24" t="str">
        <f t="shared" si="169"/>
        <v/>
      </c>
      <c r="E3423" s="25" t="str">
        <f t="shared" si="167"/>
        <v/>
      </c>
      <c r="F3423" s="24" t="str">
        <f t="shared" si="168"/>
        <v/>
      </c>
    </row>
    <row r="3424" spans="4:6" hidden="1" x14ac:dyDescent="0.35">
      <c r="D3424" s="24" t="str">
        <f t="shared" si="169"/>
        <v/>
      </c>
      <c r="E3424" s="25" t="str">
        <f t="shared" si="167"/>
        <v/>
      </c>
      <c r="F3424" s="24" t="str">
        <f t="shared" si="168"/>
        <v/>
      </c>
    </row>
    <row r="3425" spans="4:6" hidden="1" x14ac:dyDescent="0.35">
      <c r="D3425" s="24" t="str">
        <f t="shared" si="169"/>
        <v/>
      </c>
      <c r="E3425" s="25" t="str">
        <f t="shared" si="167"/>
        <v/>
      </c>
      <c r="F3425" s="24" t="str">
        <f t="shared" si="168"/>
        <v/>
      </c>
    </row>
    <row r="3426" spans="4:6" hidden="1" x14ac:dyDescent="0.35">
      <c r="D3426" s="24" t="str">
        <f t="shared" si="169"/>
        <v/>
      </c>
      <c r="E3426" s="25" t="str">
        <f t="shared" si="167"/>
        <v/>
      </c>
      <c r="F3426" s="24" t="str">
        <f t="shared" si="168"/>
        <v/>
      </c>
    </row>
    <row r="3427" spans="4:6" hidden="1" x14ac:dyDescent="0.35">
      <c r="D3427" s="24" t="str">
        <f t="shared" si="169"/>
        <v/>
      </c>
      <c r="E3427" s="25" t="str">
        <f t="shared" si="167"/>
        <v/>
      </c>
      <c r="F3427" s="24" t="str">
        <f t="shared" si="168"/>
        <v/>
      </c>
    </row>
    <row r="3428" spans="4:6" hidden="1" x14ac:dyDescent="0.35">
      <c r="D3428" s="24" t="str">
        <f t="shared" si="169"/>
        <v/>
      </c>
      <c r="E3428" s="25" t="str">
        <f t="shared" si="167"/>
        <v/>
      </c>
      <c r="F3428" s="24" t="str">
        <f t="shared" si="168"/>
        <v/>
      </c>
    </row>
    <row r="3429" spans="4:6" hidden="1" x14ac:dyDescent="0.35">
      <c r="D3429" s="24" t="str">
        <f t="shared" si="169"/>
        <v/>
      </c>
      <c r="E3429" s="25" t="str">
        <f t="shared" si="167"/>
        <v/>
      </c>
      <c r="F3429" s="24" t="str">
        <f t="shared" si="168"/>
        <v/>
      </c>
    </row>
    <row r="3430" spans="4:6" hidden="1" x14ac:dyDescent="0.35">
      <c r="D3430" s="24" t="str">
        <f t="shared" si="169"/>
        <v/>
      </c>
      <c r="E3430" s="25" t="str">
        <f t="shared" si="167"/>
        <v/>
      </c>
      <c r="F3430" s="24" t="str">
        <f t="shared" si="168"/>
        <v/>
      </c>
    </row>
    <row r="3431" spans="4:6" hidden="1" x14ac:dyDescent="0.35">
      <c r="D3431" s="24" t="str">
        <f t="shared" si="169"/>
        <v/>
      </c>
      <c r="E3431" s="25" t="str">
        <f t="shared" si="167"/>
        <v/>
      </c>
      <c r="F3431" s="24" t="str">
        <f t="shared" si="168"/>
        <v/>
      </c>
    </row>
    <row r="3432" spans="4:6" hidden="1" x14ac:dyDescent="0.35">
      <c r="D3432" s="24" t="str">
        <f t="shared" si="169"/>
        <v/>
      </c>
      <c r="E3432" s="25" t="str">
        <f t="shared" si="167"/>
        <v/>
      </c>
      <c r="F3432" s="24" t="str">
        <f t="shared" si="168"/>
        <v/>
      </c>
    </row>
    <row r="3433" spans="4:6" hidden="1" x14ac:dyDescent="0.35">
      <c r="D3433" s="24" t="str">
        <f t="shared" si="169"/>
        <v/>
      </c>
      <c r="E3433" s="25" t="str">
        <f t="shared" si="167"/>
        <v/>
      </c>
      <c r="F3433" s="24" t="str">
        <f t="shared" si="168"/>
        <v/>
      </c>
    </row>
    <row r="3434" spans="4:6" hidden="1" x14ac:dyDescent="0.35">
      <c r="D3434" s="24" t="str">
        <f t="shared" si="169"/>
        <v/>
      </c>
      <c r="E3434" s="25" t="str">
        <f t="shared" si="167"/>
        <v/>
      </c>
      <c r="F3434" s="24" t="str">
        <f t="shared" si="168"/>
        <v/>
      </c>
    </row>
    <row r="3435" spans="4:6" hidden="1" x14ac:dyDescent="0.35">
      <c r="D3435" s="24" t="str">
        <f t="shared" si="169"/>
        <v/>
      </c>
      <c r="E3435" s="25" t="str">
        <f t="shared" si="167"/>
        <v/>
      </c>
      <c r="F3435" s="24" t="str">
        <f t="shared" si="168"/>
        <v/>
      </c>
    </row>
    <row r="3436" spans="4:6" hidden="1" x14ac:dyDescent="0.35">
      <c r="D3436" s="24" t="str">
        <f t="shared" si="169"/>
        <v/>
      </c>
      <c r="E3436" s="25" t="str">
        <f t="shared" si="167"/>
        <v/>
      </c>
      <c r="F3436" s="24" t="str">
        <f t="shared" si="168"/>
        <v/>
      </c>
    </row>
    <row r="3437" spans="4:6" hidden="1" x14ac:dyDescent="0.35">
      <c r="D3437" s="24" t="str">
        <f t="shared" si="169"/>
        <v/>
      </c>
      <c r="E3437" s="25" t="str">
        <f t="shared" si="167"/>
        <v/>
      </c>
      <c r="F3437" s="24" t="str">
        <f t="shared" si="168"/>
        <v/>
      </c>
    </row>
    <row r="3438" spans="4:6" hidden="1" x14ac:dyDescent="0.35">
      <c r="D3438" s="24" t="str">
        <f t="shared" si="169"/>
        <v/>
      </c>
      <c r="E3438" s="25" t="str">
        <f t="shared" si="167"/>
        <v/>
      </c>
      <c r="F3438" s="24" t="str">
        <f t="shared" si="168"/>
        <v/>
      </c>
    </row>
    <row r="3439" spans="4:6" hidden="1" x14ac:dyDescent="0.35">
      <c r="D3439" s="24" t="str">
        <f t="shared" si="169"/>
        <v/>
      </c>
      <c r="E3439" s="25" t="str">
        <f t="shared" si="167"/>
        <v/>
      </c>
      <c r="F3439" s="24" t="str">
        <f t="shared" si="168"/>
        <v/>
      </c>
    </row>
    <row r="3440" spans="4:6" hidden="1" x14ac:dyDescent="0.35">
      <c r="D3440" s="24" t="str">
        <f t="shared" si="169"/>
        <v/>
      </c>
      <c r="E3440" s="25" t="str">
        <f t="shared" si="167"/>
        <v/>
      </c>
      <c r="F3440" s="24" t="str">
        <f t="shared" si="168"/>
        <v/>
      </c>
    </row>
    <row r="3441" spans="4:6" hidden="1" x14ac:dyDescent="0.35">
      <c r="D3441" s="24" t="str">
        <f t="shared" si="169"/>
        <v/>
      </c>
      <c r="E3441" s="25" t="str">
        <f t="shared" si="167"/>
        <v/>
      </c>
      <c r="F3441" s="24" t="str">
        <f t="shared" si="168"/>
        <v/>
      </c>
    </row>
    <row r="3442" spans="4:6" hidden="1" x14ac:dyDescent="0.35">
      <c r="D3442" s="24" t="str">
        <f t="shared" si="169"/>
        <v/>
      </c>
      <c r="E3442" s="25" t="str">
        <f t="shared" si="167"/>
        <v/>
      </c>
      <c r="F3442" s="24" t="str">
        <f t="shared" si="168"/>
        <v/>
      </c>
    </row>
    <row r="3443" spans="4:6" hidden="1" x14ac:dyDescent="0.35">
      <c r="D3443" s="24" t="str">
        <f t="shared" si="169"/>
        <v/>
      </c>
      <c r="E3443" s="25" t="str">
        <f t="shared" si="167"/>
        <v/>
      </c>
      <c r="F3443" s="24" t="str">
        <f t="shared" si="168"/>
        <v/>
      </c>
    </row>
    <row r="3444" spans="4:6" hidden="1" x14ac:dyDescent="0.35">
      <c r="D3444" s="24" t="str">
        <f t="shared" si="169"/>
        <v/>
      </c>
      <c r="E3444" s="25" t="str">
        <f t="shared" si="167"/>
        <v/>
      </c>
      <c r="F3444" s="24" t="str">
        <f t="shared" si="168"/>
        <v/>
      </c>
    </row>
    <row r="3445" spans="4:6" hidden="1" x14ac:dyDescent="0.35">
      <c r="D3445" s="24" t="str">
        <f t="shared" si="169"/>
        <v/>
      </c>
      <c r="E3445" s="25" t="str">
        <f t="shared" si="167"/>
        <v/>
      </c>
      <c r="F3445" s="24" t="str">
        <f t="shared" si="168"/>
        <v/>
      </c>
    </row>
    <row r="3446" spans="4:6" hidden="1" x14ac:dyDescent="0.35">
      <c r="D3446" s="24" t="str">
        <f t="shared" si="169"/>
        <v/>
      </c>
      <c r="E3446" s="25" t="str">
        <f t="shared" si="167"/>
        <v/>
      </c>
      <c r="F3446" s="24" t="str">
        <f t="shared" si="168"/>
        <v/>
      </c>
    </row>
    <row r="3447" spans="4:6" hidden="1" x14ac:dyDescent="0.35">
      <c r="D3447" s="24" t="str">
        <f t="shared" si="169"/>
        <v/>
      </c>
      <c r="E3447" s="25" t="str">
        <f t="shared" si="167"/>
        <v/>
      </c>
      <c r="F3447" s="24" t="str">
        <f t="shared" si="168"/>
        <v/>
      </c>
    </row>
    <row r="3448" spans="4:6" hidden="1" x14ac:dyDescent="0.35">
      <c r="D3448" s="24" t="str">
        <f t="shared" si="169"/>
        <v/>
      </c>
      <c r="E3448" s="25" t="str">
        <f t="shared" si="167"/>
        <v/>
      </c>
      <c r="F3448" s="24" t="str">
        <f t="shared" si="168"/>
        <v/>
      </c>
    </row>
    <row r="3449" spans="4:6" hidden="1" x14ac:dyDescent="0.35">
      <c r="D3449" s="24" t="str">
        <f t="shared" si="169"/>
        <v/>
      </c>
      <c r="E3449" s="25" t="str">
        <f t="shared" si="167"/>
        <v/>
      </c>
      <c r="F3449" s="24" t="str">
        <f t="shared" si="168"/>
        <v/>
      </c>
    </row>
    <row r="3450" spans="4:6" hidden="1" x14ac:dyDescent="0.35">
      <c r="D3450" s="24" t="str">
        <f t="shared" si="169"/>
        <v/>
      </c>
      <c r="E3450" s="25" t="str">
        <f t="shared" si="167"/>
        <v/>
      </c>
      <c r="F3450" s="24" t="str">
        <f t="shared" si="168"/>
        <v/>
      </c>
    </row>
    <row r="3451" spans="4:6" hidden="1" x14ac:dyDescent="0.35">
      <c r="D3451" s="24" t="str">
        <f t="shared" si="169"/>
        <v/>
      </c>
      <c r="E3451" s="25" t="str">
        <f t="shared" si="167"/>
        <v/>
      </c>
      <c r="F3451" s="24" t="str">
        <f t="shared" si="168"/>
        <v/>
      </c>
    </row>
    <row r="3452" spans="4:6" hidden="1" x14ac:dyDescent="0.35">
      <c r="D3452" s="24" t="str">
        <f t="shared" si="169"/>
        <v/>
      </c>
      <c r="E3452" s="25" t="str">
        <f t="shared" si="167"/>
        <v/>
      </c>
      <c r="F3452" s="24" t="str">
        <f t="shared" si="168"/>
        <v/>
      </c>
    </row>
    <row r="3453" spans="4:6" hidden="1" x14ac:dyDescent="0.35">
      <c r="D3453" s="24" t="str">
        <f t="shared" si="169"/>
        <v/>
      </c>
      <c r="E3453" s="25" t="str">
        <f t="shared" si="167"/>
        <v/>
      </c>
      <c r="F3453" s="24" t="str">
        <f t="shared" si="168"/>
        <v/>
      </c>
    </row>
    <row r="3454" spans="4:6" hidden="1" x14ac:dyDescent="0.35">
      <c r="D3454" s="24" t="str">
        <f t="shared" si="169"/>
        <v/>
      </c>
      <c r="E3454" s="25" t="str">
        <f t="shared" si="167"/>
        <v/>
      </c>
      <c r="F3454" s="24" t="str">
        <f t="shared" si="168"/>
        <v/>
      </c>
    </row>
    <row r="3455" spans="4:6" hidden="1" x14ac:dyDescent="0.35">
      <c r="D3455" s="24" t="str">
        <f t="shared" si="169"/>
        <v/>
      </c>
      <c r="E3455" s="25" t="str">
        <f t="shared" si="167"/>
        <v/>
      </c>
      <c r="F3455" s="24" t="str">
        <f t="shared" si="168"/>
        <v/>
      </c>
    </row>
    <row r="3456" spans="4:6" hidden="1" x14ac:dyDescent="0.35">
      <c r="D3456" s="24" t="str">
        <f t="shared" si="169"/>
        <v/>
      </c>
      <c r="E3456" s="25" t="str">
        <f t="shared" si="167"/>
        <v/>
      </c>
      <c r="F3456" s="24" t="str">
        <f t="shared" si="168"/>
        <v/>
      </c>
    </row>
    <row r="3457" spans="4:6" hidden="1" x14ac:dyDescent="0.35">
      <c r="D3457" s="24" t="str">
        <f t="shared" si="169"/>
        <v/>
      </c>
      <c r="E3457" s="25" t="str">
        <f t="shared" si="167"/>
        <v/>
      </c>
      <c r="F3457" s="24" t="str">
        <f t="shared" si="168"/>
        <v/>
      </c>
    </row>
    <row r="3458" spans="4:6" hidden="1" x14ac:dyDescent="0.35">
      <c r="D3458" s="24" t="str">
        <f t="shared" si="169"/>
        <v/>
      </c>
      <c r="E3458" s="25" t="str">
        <f t="shared" ref="E3458:E3521" si="170">IF(ISBLANK(G3458),"",IFERROR(VLOOKUP(G3458,FloraSpeciesList,2,FALSE),""))</f>
        <v/>
      </c>
      <c r="F3458" s="24" t="str">
        <f t="shared" ref="F3458:F3521" si="171">IF(ISBLANK(G3458),"",IFERROR(IF(VLOOKUP(G3458,FloraSpeciesList,3,FALSE)=0,"",VLOOKUP(G3458,FloraSpeciesList,3,FALSE)),""))</f>
        <v/>
      </c>
    </row>
    <row r="3459" spans="4:6" hidden="1" x14ac:dyDescent="0.35">
      <c r="D3459" s="24" t="str">
        <f t="shared" si="169"/>
        <v/>
      </c>
      <c r="E3459" s="25" t="str">
        <f t="shared" si="170"/>
        <v/>
      </c>
      <c r="F3459" s="24" t="str">
        <f t="shared" si="171"/>
        <v/>
      </c>
    </row>
    <row r="3460" spans="4:6" hidden="1" x14ac:dyDescent="0.35">
      <c r="D3460" s="24" t="str">
        <f t="shared" ref="D3460:D3523" si="172">IF(ISBLANK(G3460),"","FL")</f>
        <v/>
      </c>
      <c r="E3460" s="25" t="str">
        <f t="shared" si="170"/>
        <v/>
      </c>
      <c r="F3460" s="24" t="str">
        <f t="shared" si="171"/>
        <v/>
      </c>
    </row>
    <row r="3461" spans="4:6" hidden="1" x14ac:dyDescent="0.35">
      <c r="D3461" s="24" t="str">
        <f t="shared" si="172"/>
        <v/>
      </c>
      <c r="E3461" s="25" t="str">
        <f t="shared" si="170"/>
        <v/>
      </c>
      <c r="F3461" s="24" t="str">
        <f t="shared" si="171"/>
        <v/>
      </c>
    </row>
    <row r="3462" spans="4:6" hidden="1" x14ac:dyDescent="0.35">
      <c r="D3462" s="24" t="str">
        <f t="shared" si="172"/>
        <v/>
      </c>
      <c r="E3462" s="25" t="str">
        <f t="shared" si="170"/>
        <v/>
      </c>
      <c r="F3462" s="24" t="str">
        <f t="shared" si="171"/>
        <v/>
      </c>
    </row>
    <row r="3463" spans="4:6" hidden="1" x14ac:dyDescent="0.35">
      <c r="D3463" s="24" t="str">
        <f t="shared" si="172"/>
        <v/>
      </c>
      <c r="E3463" s="25" t="str">
        <f t="shared" si="170"/>
        <v/>
      </c>
      <c r="F3463" s="24" t="str">
        <f t="shared" si="171"/>
        <v/>
      </c>
    </row>
    <row r="3464" spans="4:6" hidden="1" x14ac:dyDescent="0.35">
      <c r="D3464" s="24" t="str">
        <f t="shared" si="172"/>
        <v/>
      </c>
      <c r="E3464" s="25" t="str">
        <f t="shared" si="170"/>
        <v/>
      </c>
      <c r="F3464" s="24" t="str">
        <f t="shared" si="171"/>
        <v/>
      </c>
    </row>
    <row r="3465" spans="4:6" hidden="1" x14ac:dyDescent="0.35">
      <c r="D3465" s="24" t="str">
        <f t="shared" si="172"/>
        <v/>
      </c>
      <c r="E3465" s="25" t="str">
        <f t="shared" si="170"/>
        <v/>
      </c>
      <c r="F3465" s="24" t="str">
        <f t="shared" si="171"/>
        <v/>
      </c>
    </row>
    <row r="3466" spans="4:6" hidden="1" x14ac:dyDescent="0.35">
      <c r="D3466" s="24" t="str">
        <f t="shared" si="172"/>
        <v/>
      </c>
      <c r="E3466" s="25" t="str">
        <f t="shared" si="170"/>
        <v/>
      </c>
      <c r="F3466" s="24" t="str">
        <f t="shared" si="171"/>
        <v/>
      </c>
    </row>
    <row r="3467" spans="4:6" hidden="1" x14ac:dyDescent="0.35">
      <c r="D3467" s="24" t="str">
        <f t="shared" si="172"/>
        <v/>
      </c>
      <c r="E3467" s="25" t="str">
        <f t="shared" si="170"/>
        <v/>
      </c>
      <c r="F3467" s="24" t="str">
        <f t="shared" si="171"/>
        <v/>
      </c>
    </row>
    <row r="3468" spans="4:6" hidden="1" x14ac:dyDescent="0.35">
      <c r="D3468" s="24" t="str">
        <f t="shared" si="172"/>
        <v/>
      </c>
      <c r="E3468" s="25" t="str">
        <f t="shared" si="170"/>
        <v/>
      </c>
      <c r="F3468" s="24" t="str">
        <f t="shared" si="171"/>
        <v/>
      </c>
    </row>
    <row r="3469" spans="4:6" hidden="1" x14ac:dyDescent="0.35">
      <c r="D3469" s="24" t="str">
        <f t="shared" si="172"/>
        <v/>
      </c>
      <c r="E3469" s="25" t="str">
        <f t="shared" si="170"/>
        <v/>
      </c>
      <c r="F3469" s="24" t="str">
        <f t="shared" si="171"/>
        <v/>
      </c>
    </row>
    <row r="3470" spans="4:6" hidden="1" x14ac:dyDescent="0.35">
      <c r="D3470" s="24" t="str">
        <f t="shared" si="172"/>
        <v/>
      </c>
      <c r="E3470" s="25" t="str">
        <f t="shared" si="170"/>
        <v/>
      </c>
      <c r="F3470" s="24" t="str">
        <f t="shared" si="171"/>
        <v/>
      </c>
    </row>
    <row r="3471" spans="4:6" hidden="1" x14ac:dyDescent="0.35">
      <c r="D3471" s="24" t="str">
        <f t="shared" si="172"/>
        <v/>
      </c>
      <c r="E3471" s="25" t="str">
        <f t="shared" si="170"/>
        <v/>
      </c>
      <c r="F3471" s="24" t="str">
        <f t="shared" si="171"/>
        <v/>
      </c>
    </row>
    <row r="3472" spans="4:6" hidden="1" x14ac:dyDescent="0.35">
      <c r="D3472" s="24" t="str">
        <f t="shared" si="172"/>
        <v/>
      </c>
      <c r="E3472" s="25" t="str">
        <f t="shared" si="170"/>
        <v/>
      </c>
      <c r="F3472" s="24" t="str">
        <f t="shared" si="171"/>
        <v/>
      </c>
    </row>
    <row r="3473" spans="4:6" hidden="1" x14ac:dyDescent="0.35">
      <c r="D3473" s="24" t="str">
        <f t="shared" si="172"/>
        <v/>
      </c>
      <c r="E3473" s="25" t="str">
        <f t="shared" si="170"/>
        <v/>
      </c>
      <c r="F3473" s="24" t="str">
        <f t="shared" si="171"/>
        <v/>
      </c>
    </row>
    <row r="3474" spans="4:6" hidden="1" x14ac:dyDescent="0.35">
      <c r="D3474" s="24" t="str">
        <f t="shared" si="172"/>
        <v/>
      </c>
      <c r="E3474" s="25" t="str">
        <f t="shared" si="170"/>
        <v/>
      </c>
      <c r="F3474" s="24" t="str">
        <f t="shared" si="171"/>
        <v/>
      </c>
    </row>
    <row r="3475" spans="4:6" hidden="1" x14ac:dyDescent="0.35">
      <c r="D3475" s="24" t="str">
        <f t="shared" si="172"/>
        <v/>
      </c>
      <c r="E3475" s="25" t="str">
        <f t="shared" si="170"/>
        <v/>
      </c>
      <c r="F3475" s="24" t="str">
        <f t="shared" si="171"/>
        <v/>
      </c>
    </row>
    <row r="3476" spans="4:6" hidden="1" x14ac:dyDescent="0.35">
      <c r="D3476" s="24" t="str">
        <f t="shared" si="172"/>
        <v/>
      </c>
      <c r="E3476" s="25" t="str">
        <f t="shared" si="170"/>
        <v/>
      </c>
      <c r="F3476" s="24" t="str">
        <f t="shared" si="171"/>
        <v/>
      </c>
    </row>
    <row r="3477" spans="4:6" hidden="1" x14ac:dyDescent="0.35">
      <c r="D3477" s="24" t="str">
        <f t="shared" si="172"/>
        <v/>
      </c>
      <c r="E3477" s="25" t="str">
        <f t="shared" si="170"/>
        <v/>
      </c>
      <c r="F3477" s="24" t="str">
        <f t="shared" si="171"/>
        <v/>
      </c>
    </row>
    <row r="3478" spans="4:6" hidden="1" x14ac:dyDescent="0.35">
      <c r="D3478" s="24" t="str">
        <f t="shared" si="172"/>
        <v/>
      </c>
      <c r="E3478" s="25" t="str">
        <f t="shared" si="170"/>
        <v/>
      </c>
      <c r="F3478" s="24" t="str">
        <f t="shared" si="171"/>
        <v/>
      </c>
    </row>
    <row r="3479" spans="4:6" hidden="1" x14ac:dyDescent="0.35">
      <c r="D3479" s="24" t="str">
        <f t="shared" si="172"/>
        <v/>
      </c>
      <c r="E3479" s="25" t="str">
        <f t="shared" si="170"/>
        <v/>
      </c>
      <c r="F3479" s="24" t="str">
        <f t="shared" si="171"/>
        <v/>
      </c>
    </row>
    <row r="3480" spans="4:6" hidden="1" x14ac:dyDescent="0.35">
      <c r="D3480" s="24" t="str">
        <f t="shared" si="172"/>
        <v/>
      </c>
      <c r="E3480" s="25" t="str">
        <f t="shared" si="170"/>
        <v/>
      </c>
      <c r="F3480" s="24" t="str">
        <f t="shared" si="171"/>
        <v/>
      </c>
    </row>
    <row r="3481" spans="4:6" hidden="1" x14ac:dyDescent="0.35">
      <c r="D3481" s="24" t="str">
        <f t="shared" si="172"/>
        <v/>
      </c>
      <c r="E3481" s="25" t="str">
        <f t="shared" si="170"/>
        <v/>
      </c>
      <c r="F3481" s="24" t="str">
        <f t="shared" si="171"/>
        <v/>
      </c>
    </row>
    <row r="3482" spans="4:6" hidden="1" x14ac:dyDescent="0.35">
      <c r="D3482" s="24" t="str">
        <f t="shared" si="172"/>
        <v/>
      </c>
      <c r="E3482" s="25" t="str">
        <f t="shared" si="170"/>
        <v/>
      </c>
      <c r="F3482" s="24" t="str">
        <f t="shared" si="171"/>
        <v/>
      </c>
    </row>
    <row r="3483" spans="4:6" hidden="1" x14ac:dyDescent="0.35">
      <c r="D3483" s="24" t="str">
        <f t="shared" si="172"/>
        <v/>
      </c>
      <c r="E3483" s="25" t="str">
        <f t="shared" si="170"/>
        <v/>
      </c>
      <c r="F3483" s="24" t="str">
        <f t="shared" si="171"/>
        <v/>
      </c>
    </row>
    <row r="3484" spans="4:6" hidden="1" x14ac:dyDescent="0.35">
      <c r="D3484" s="24" t="str">
        <f t="shared" si="172"/>
        <v/>
      </c>
      <c r="E3484" s="25" t="str">
        <f t="shared" si="170"/>
        <v/>
      </c>
      <c r="F3484" s="24" t="str">
        <f t="shared" si="171"/>
        <v/>
      </c>
    </row>
    <row r="3485" spans="4:6" hidden="1" x14ac:dyDescent="0.35">
      <c r="D3485" s="24" t="str">
        <f t="shared" si="172"/>
        <v/>
      </c>
      <c r="E3485" s="25" t="str">
        <f t="shared" si="170"/>
        <v/>
      </c>
      <c r="F3485" s="24" t="str">
        <f t="shared" si="171"/>
        <v/>
      </c>
    </row>
    <row r="3486" spans="4:6" hidden="1" x14ac:dyDescent="0.35">
      <c r="D3486" s="24" t="str">
        <f t="shared" si="172"/>
        <v/>
      </c>
      <c r="E3486" s="25" t="str">
        <f t="shared" si="170"/>
        <v/>
      </c>
      <c r="F3486" s="24" t="str">
        <f t="shared" si="171"/>
        <v/>
      </c>
    </row>
    <row r="3487" spans="4:6" hidden="1" x14ac:dyDescent="0.35">
      <c r="D3487" s="24" t="str">
        <f t="shared" si="172"/>
        <v/>
      </c>
      <c r="E3487" s="25" t="str">
        <f t="shared" si="170"/>
        <v/>
      </c>
      <c r="F3487" s="24" t="str">
        <f t="shared" si="171"/>
        <v/>
      </c>
    </row>
    <row r="3488" spans="4:6" hidden="1" x14ac:dyDescent="0.35">
      <c r="D3488" s="24" t="str">
        <f t="shared" si="172"/>
        <v/>
      </c>
      <c r="E3488" s="25" t="str">
        <f t="shared" si="170"/>
        <v/>
      </c>
      <c r="F3488" s="24" t="str">
        <f t="shared" si="171"/>
        <v/>
      </c>
    </row>
    <row r="3489" spans="4:6" hidden="1" x14ac:dyDescent="0.35">
      <c r="D3489" s="24" t="str">
        <f t="shared" si="172"/>
        <v/>
      </c>
      <c r="E3489" s="25" t="str">
        <f t="shared" si="170"/>
        <v/>
      </c>
      <c r="F3489" s="24" t="str">
        <f t="shared" si="171"/>
        <v/>
      </c>
    </row>
    <row r="3490" spans="4:6" hidden="1" x14ac:dyDescent="0.35">
      <c r="D3490" s="24" t="str">
        <f t="shared" si="172"/>
        <v/>
      </c>
      <c r="E3490" s="25" t="str">
        <f t="shared" si="170"/>
        <v/>
      </c>
      <c r="F3490" s="24" t="str">
        <f t="shared" si="171"/>
        <v/>
      </c>
    </row>
    <row r="3491" spans="4:6" hidden="1" x14ac:dyDescent="0.35">
      <c r="D3491" s="24" t="str">
        <f t="shared" si="172"/>
        <v/>
      </c>
      <c r="E3491" s="25" t="str">
        <f t="shared" si="170"/>
        <v/>
      </c>
      <c r="F3491" s="24" t="str">
        <f t="shared" si="171"/>
        <v/>
      </c>
    </row>
    <row r="3492" spans="4:6" hidden="1" x14ac:dyDescent="0.35">
      <c r="D3492" s="24" t="str">
        <f t="shared" si="172"/>
        <v/>
      </c>
      <c r="E3492" s="25" t="str">
        <f t="shared" si="170"/>
        <v/>
      </c>
      <c r="F3492" s="24" t="str">
        <f t="shared" si="171"/>
        <v/>
      </c>
    </row>
    <row r="3493" spans="4:6" hidden="1" x14ac:dyDescent="0.35">
      <c r="D3493" s="24" t="str">
        <f t="shared" si="172"/>
        <v/>
      </c>
      <c r="E3493" s="25" t="str">
        <f t="shared" si="170"/>
        <v/>
      </c>
      <c r="F3493" s="24" t="str">
        <f t="shared" si="171"/>
        <v/>
      </c>
    </row>
    <row r="3494" spans="4:6" hidden="1" x14ac:dyDescent="0.35">
      <c r="D3494" s="24" t="str">
        <f t="shared" si="172"/>
        <v/>
      </c>
      <c r="E3494" s="25" t="str">
        <f t="shared" si="170"/>
        <v/>
      </c>
      <c r="F3494" s="24" t="str">
        <f t="shared" si="171"/>
        <v/>
      </c>
    </row>
    <row r="3495" spans="4:6" hidden="1" x14ac:dyDescent="0.35">
      <c r="D3495" s="24" t="str">
        <f t="shared" si="172"/>
        <v/>
      </c>
      <c r="E3495" s="25" t="str">
        <f t="shared" si="170"/>
        <v/>
      </c>
      <c r="F3495" s="24" t="str">
        <f t="shared" si="171"/>
        <v/>
      </c>
    </row>
    <row r="3496" spans="4:6" hidden="1" x14ac:dyDescent="0.35">
      <c r="D3496" s="24" t="str">
        <f t="shared" si="172"/>
        <v/>
      </c>
      <c r="E3496" s="25" t="str">
        <f t="shared" si="170"/>
        <v/>
      </c>
      <c r="F3496" s="24" t="str">
        <f t="shared" si="171"/>
        <v/>
      </c>
    </row>
    <row r="3497" spans="4:6" hidden="1" x14ac:dyDescent="0.35">
      <c r="D3497" s="24" t="str">
        <f t="shared" si="172"/>
        <v/>
      </c>
      <c r="E3497" s="25" t="str">
        <f t="shared" si="170"/>
        <v/>
      </c>
      <c r="F3497" s="24" t="str">
        <f t="shared" si="171"/>
        <v/>
      </c>
    </row>
    <row r="3498" spans="4:6" hidden="1" x14ac:dyDescent="0.35">
      <c r="D3498" s="24" t="str">
        <f t="shared" si="172"/>
        <v/>
      </c>
      <c r="E3498" s="25" t="str">
        <f t="shared" si="170"/>
        <v/>
      </c>
      <c r="F3498" s="24" t="str">
        <f t="shared" si="171"/>
        <v/>
      </c>
    </row>
    <row r="3499" spans="4:6" hidden="1" x14ac:dyDescent="0.35">
      <c r="D3499" s="24" t="str">
        <f t="shared" si="172"/>
        <v/>
      </c>
      <c r="E3499" s="25" t="str">
        <f t="shared" si="170"/>
        <v/>
      </c>
      <c r="F3499" s="24" t="str">
        <f t="shared" si="171"/>
        <v/>
      </c>
    </row>
    <row r="3500" spans="4:6" hidden="1" x14ac:dyDescent="0.35">
      <c r="D3500" s="24" t="str">
        <f t="shared" si="172"/>
        <v/>
      </c>
      <c r="E3500" s="25" t="str">
        <f t="shared" si="170"/>
        <v/>
      </c>
      <c r="F3500" s="24" t="str">
        <f t="shared" si="171"/>
        <v/>
      </c>
    </row>
    <row r="3501" spans="4:6" hidden="1" x14ac:dyDescent="0.35">
      <c r="D3501" s="24" t="str">
        <f t="shared" si="172"/>
        <v/>
      </c>
      <c r="E3501" s="25" t="str">
        <f t="shared" si="170"/>
        <v/>
      </c>
      <c r="F3501" s="24" t="str">
        <f t="shared" si="171"/>
        <v/>
      </c>
    </row>
    <row r="3502" spans="4:6" hidden="1" x14ac:dyDescent="0.35">
      <c r="D3502" s="24" t="str">
        <f t="shared" si="172"/>
        <v/>
      </c>
      <c r="E3502" s="25" t="str">
        <f t="shared" si="170"/>
        <v/>
      </c>
      <c r="F3502" s="24" t="str">
        <f t="shared" si="171"/>
        <v/>
      </c>
    </row>
    <row r="3503" spans="4:6" hidden="1" x14ac:dyDescent="0.35">
      <c r="D3503" s="24" t="str">
        <f t="shared" si="172"/>
        <v/>
      </c>
      <c r="E3503" s="25" t="str">
        <f t="shared" si="170"/>
        <v/>
      </c>
      <c r="F3503" s="24" t="str">
        <f t="shared" si="171"/>
        <v/>
      </c>
    </row>
    <row r="3504" spans="4:6" hidden="1" x14ac:dyDescent="0.35">
      <c r="D3504" s="24" t="str">
        <f t="shared" si="172"/>
        <v/>
      </c>
      <c r="E3504" s="25" t="str">
        <f t="shared" si="170"/>
        <v/>
      </c>
      <c r="F3504" s="24" t="str">
        <f t="shared" si="171"/>
        <v/>
      </c>
    </row>
    <row r="3505" spans="4:6" hidden="1" x14ac:dyDescent="0.35">
      <c r="D3505" s="24" t="str">
        <f t="shared" si="172"/>
        <v/>
      </c>
      <c r="E3505" s="25" t="str">
        <f t="shared" si="170"/>
        <v/>
      </c>
      <c r="F3505" s="24" t="str">
        <f t="shared" si="171"/>
        <v/>
      </c>
    </row>
    <row r="3506" spans="4:6" hidden="1" x14ac:dyDescent="0.35">
      <c r="D3506" s="24" t="str">
        <f t="shared" si="172"/>
        <v/>
      </c>
      <c r="E3506" s="25" t="str">
        <f t="shared" si="170"/>
        <v/>
      </c>
      <c r="F3506" s="24" t="str">
        <f t="shared" si="171"/>
        <v/>
      </c>
    </row>
    <row r="3507" spans="4:6" hidden="1" x14ac:dyDescent="0.35">
      <c r="D3507" s="24" t="str">
        <f t="shared" si="172"/>
        <v/>
      </c>
      <c r="E3507" s="25" t="str">
        <f t="shared" si="170"/>
        <v/>
      </c>
      <c r="F3507" s="24" t="str">
        <f t="shared" si="171"/>
        <v/>
      </c>
    </row>
    <row r="3508" spans="4:6" hidden="1" x14ac:dyDescent="0.35">
      <c r="D3508" s="24" t="str">
        <f t="shared" si="172"/>
        <v/>
      </c>
      <c r="E3508" s="25" t="str">
        <f t="shared" si="170"/>
        <v/>
      </c>
      <c r="F3508" s="24" t="str">
        <f t="shared" si="171"/>
        <v/>
      </c>
    </row>
    <row r="3509" spans="4:6" hidden="1" x14ac:dyDescent="0.35">
      <c r="D3509" s="24" t="str">
        <f t="shared" si="172"/>
        <v/>
      </c>
      <c r="E3509" s="25" t="str">
        <f t="shared" si="170"/>
        <v/>
      </c>
      <c r="F3509" s="24" t="str">
        <f t="shared" si="171"/>
        <v/>
      </c>
    </row>
    <row r="3510" spans="4:6" hidden="1" x14ac:dyDescent="0.35">
      <c r="D3510" s="24" t="str">
        <f t="shared" si="172"/>
        <v/>
      </c>
      <c r="E3510" s="25" t="str">
        <f t="shared" si="170"/>
        <v/>
      </c>
      <c r="F3510" s="24" t="str">
        <f t="shared" si="171"/>
        <v/>
      </c>
    </row>
    <row r="3511" spans="4:6" hidden="1" x14ac:dyDescent="0.35">
      <c r="D3511" s="24" t="str">
        <f t="shared" si="172"/>
        <v/>
      </c>
      <c r="E3511" s="25" t="str">
        <f t="shared" si="170"/>
        <v/>
      </c>
      <c r="F3511" s="24" t="str">
        <f t="shared" si="171"/>
        <v/>
      </c>
    </row>
    <row r="3512" spans="4:6" hidden="1" x14ac:dyDescent="0.35">
      <c r="D3512" s="24" t="str">
        <f t="shared" si="172"/>
        <v/>
      </c>
      <c r="E3512" s="25" t="str">
        <f t="shared" si="170"/>
        <v/>
      </c>
      <c r="F3512" s="24" t="str">
        <f t="shared" si="171"/>
        <v/>
      </c>
    </row>
    <row r="3513" spans="4:6" hidden="1" x14ac:dyDescent="0.35">
      <c r="D3513" s="24" t="str">
        <f t="shared" si="172"/>
        <v/>
      </c>
      <c r="E3513" s="25" t="str">
        <f t="shared" si="170"/>
        <v/>
      </c>
      <c r="F3513" s="24" t="str">
        <f t="shared" si="171"/>
        <v/>
      </c>
    </row>
    <row r="3514" spans="4:6" hidden="1" x14ac:dyDescent="0.35">
      <c r="D3514" s="24" t="str">
        <f t="shared" si="172"/>
        <v/>
      </c>
      <c r="E3514" s="25" t="str">
        <f t="shared" si="170"/>
        <v/>
      </c>
      <c r="F3514" s="24" t="str">
        <f t="shared" si="171"/>
        <v/>
      </c>
    </row>
    <row r="3515" spans="4:6" hidden="1" x14ac:dyDescent="0.35">
      <c r="D3515" s="24" t="str">
        <f t="shared" si="172"/>
        <v/>
      </c>
      <c r="E3515" s="25" t="str">
        <f t="shared" si="170"/>
        <v/>
      </c>
      <c r="F3515" s="24" t="str">
        <f t="shared" si="171"/>
        <v/>
      </c>
    </row>
    <row r="3516" spans="4:6" hidden="1" x14ac:dyDescent="0.35">
      <c r="D3516" s="24" t="str">
        <f t="shared" si="172"/>
        <v/>
      </c>
      <c r="E3516" s="25" t="str">
        <f t="shared" si="170"/>
        <v/>
      </c>
      <c r="F3516" s="24" t="str">
        <f t="shared" si="171"/>
        <v/>
      </c>
    </row>
    <row r="3517" spans="4:6" hidden="1" x14ac:dyDescent="0.35">
      <c r="D3517" s="24" t="str">
        <f t="shared" si="172"/>
        <v/>
      </c>
      <c r="E3517" s="25" t="str">
        <f t="shared" si="170"/>
        <v/>
      </c>
      <c r="F3517" s="24" t="str">
        <f t="shared" si="171"/>
        <v/>
      </c>
    </row>
    <row r="3518" spans="4:6" hidden="1" x14ac:dyDescent="0.35">
      <c r="D3518" s="24" t="str">
        <f t="shared" si="172"/>
        <v/>
      </c>
      <c r="E3518" s="25" t="str">
        <f t="shared" si="170"/>
        <v/>
      </c>
      <c r="F3518" s="24" t="str">
        <f t="shared" si="171"/>
        <v/>
      </c>
    </row>
    <row r="3519" spans="4:6" hidden="1" x14ac:dyDescent="0.35">
      <c r="D3519" s="24" t="str">
        <f t="shared" si="172"/>
        <v/>
      </c>
      <c r="E3519" s="25" t="str">
        <f t="shared" si="170"/>
        <v/>
      </c>
      <c r="F3519" s="24" t="str">
        <f t="shared" si="171"/>
        <v/>
      </c>
    </row>
    <row r="3520" spans="4:6" hidden="1" x14ac:dyDescent="0.35">
      <c r="D3520" s="24" t="str">
        <f t="shared" si="172"/>
        <v/>
      </c>
      <c r="E3520" s="25" t="str">
        <f t="shared" si="170"/>
        <v/>
      </c>
      <c r="F3520" s="24" t="str">
        <f t="shared" si="171"/>
        <v/>
      </c>
    </row>
    <row r="3521" spans="4:6" hidden="1" x14ac:dyDescent="0.35">
      <c r="D3521" s="24" t="str">
        <f t="shared" si="172"/>
        <v/>
      </c>
      <c r="E3521" s="25" t="str">
        <f t="shared" si="170"/>
        <v/>
      </c>
      <c r="F3521" s="24" t="str">
        <f t="shared" si="171"/>
        <v/>
      </c>
    </row>
    <row r="3522" spans="4:6" hidden="1" x14ac:dyDescent="0.35">
      <c r="D3522" s="24" t="str">
        <f t="shared" si="172"/>
        <v/>
      </c>
      <c r="E3522" s="25" t="str">
        <f t="shared" ref="E3522:E3585" si="173">IF(ISBLANK(G3522),"",IFERROR(VLOOKUP(G3522,FloraSpeciesList,2,FALSE),""))</f>
        <v/>
      </c>
      <c r="F3522" s="24" t="str">
        <f t="shared" ref="F3522:F3585" si="174">IF(ISBLANK(G3522),"",IFERROR(IF(VLOOKUP(G3522,FloraSpeciesList,3,FALSE)=0,"",VLOOKUP(G3522,FloraSpeciesList,3,FALSE)),""))</f>
        <v/>
      </c>
    </row>
    <row r="3523" spans="4:6" hidden="1" x14ac:dyDescent="0.35">
      <c r="D3523" s="24" t="str">
        <f t="shared" si="172"/>
        <v/>
      </c>
      <c r="E3523" s="25" t="str">
        <f t="shared" si="173"/>
        <v/>
      </c>
      <c r="F3523" s="24" t="str">
        <f t="shared" si="174"/>
        <v/>
      </c>
    </row>
    <row r="3524" spans="4:6" hidden="1" x14ac:dyDescent="0.35">
      <c r="D3524" s="24" t="str">
        <f t="shared" ref="D3524:D3587" si="175">IF(ISBLANK(G3524),"","FL")</f>
        <v/>
      </c>
      <c r="E3524" s="25" t="str">
        <f t="shared" si="173"/>
        <v/>
      </c>
      <c r="F3524" s="24" t="str">
        <f t="shared" si="174"/>
        <v/>
      </c>
    </row>
    <row r="3525" spans="4:6" hidden="1" x14ac:dyDescent="0.35">
      <c r="D3525" s="24" t="str">
        <f t="shared" si="175"/>
        <v/>
      </c>
      <c r="E3525" s="25" t="str">
        <f t="shared" si="173"/>
        <v/>
      </c>
      <c r="F3525" s="24" t="str">
        <f t="shared" si="174"/>
        <v/>
      </c>
    </row>
    <row r="3526" spans="4:6" hidden="1" x14ac:dyDescent="0.35">
      <c r="D3526" s="24" t="str">
        <f t="shared" si="175"/>
        <v/>
      </c>
      <c r="E3526" s="25" t="str">
        <f t="shared" si="173"/>
        <v/>
      </c>
      <c r="F3526" s="24" t="str">
        <f t="shared" si="174"/>
        <v/>
      </c>
    </row>
    <row r="3527" spans="4:6" hidden="1" x14ac:dyDescent="0.35">
      <c r="D3527" s="24" t="str">
        <f t="shared" si="175"/>
        <v/>
      </c>
      <c r="E3527" s="25" t="str">
        <f t="shared" si="173"/>
        <v/>
      </c>
      <c r="F3527" s="24" t="str">
        <f t="shared" si="174"/>
        <v/>
      </c>
    </row>
    <row r="3528" spans="4:6" hidden="1" x14ac:dyDescent="0.35">
      <c r="D3528" s="24" t="str">
        <f t="shared" si="175"/>
        <v/>
      </c>
      <c r="E3528" s="25" t="str">
        <f t="shared" si="173"/>
        <v/>
      </c>
      <c r="F3528" s="24" t="str">
        <f t="shared" si="174"/>
        <v/>
      </c>
    </row>
    <row r="3529" spans="4:6" hidden="1" x14ac:dyDescent="0.35">
      <c r="D3529" s="24" t="str">
        <f t="shared" si="175"/>
        <v/>
      </c>
      <c r="E3529" s="25" t="str">
        <f t="shared" si="173"/>
        <v/>
      </c>
      <c r="F3529" s="24" t="str">
        <f t="shared" si="174"/>
        <v/>
      </c>
    </row>
    <row r="3530" spans="4:6" hidden="1" x14ac:dyDescent="0.35">
      <c r="D3530" s="24" t="str">
        <f t="shared" si="175"/>
        <v/>
      </c>
      <c r="E3530" s="25" t="str">
        <f t="shared" si="173"/>
        <v/>
      </c>
      <c r="F3530" s="24" t="str">
        <f t="shared" si="174"/>
        <v/>
      </c>
    </row>
    <row r="3531" spans="4:6" hidden="1" x14ac:dyDescent="0.35">
      <c r="D3531" s="24" t="str">
        <f t="shared" si="175"/>
        <v/>
      </c>
      <c r="E3531" s="25" t="str">
        <f t="shared" si="173"/>
        <v/>
      </c>
      <c r="F3531" s="24" t="str">
        <f t="shared" si="174"/>
        <v/>
      </c>
    </row>
    <row r="3532" spans="4:6" hidden="1" x14ac:dyDescent="0.35">
      <c r="D3532" s="24" t="str">
        <f t="shared" si="175"/>
        <v/>
      </c>
      <c r="E3532" s="25" t="str">
        <f t="shared" si="173"/>
        <v/>
      </c>
      <c r="F3532" s="24" t="str">
        <f t="shared" si="174"/>
        <v/>
      </c>
    </row>
    <row r="3533" spans="4:6" hidden="1" x14ac:dyDescent="0.35">
      <c r="D3533" s="24" t="str">
        <f t="shared" si="175"/>
        <v/>
      </c>
      <c r="E3533" s="25" t="str">
        <f t="shared" si="173"/>
        <v/>
      </c>
      <c r="F3533" s="24" t="str">
        <f t="shared" si="174"/>
        <v/>
      </c>
    </row>
    <row r="3534" spans="4:6" hidden="1" x14ac:dyDescent="0.35">
      <c r="D3534" s="24" t="str">
        <f t="shared" si="175"/>
        <v/>
      </c>
      <c r="E3534" s="25" t="str">
        <f t="shared" si="173"/>
        <v/>
      </c>
      <c r="F3534" s="24" t="str">
        <f t="shared" si="174"/>
        <v/>
      </c>
    </row>
    <row r="3535" spans="4:6" hidden="1" x14ac:dyDescent="0.35">
      <c r="D3535" s="24" t="str">
        <f t="shared" si="175"/>
        <v/>
      </c>
      <c r="E3535" s="25" t="str">
        <f t="shared" si="173"/>
        <v/>
      </c>
      <c r="F3535" s="24" t="str">
        <f t="shared" si="174"/>
        <v/>
      </c>
    </row>
    <row r="3536" spans="4:6" hidden="1" x14ac:dyDescent="0.35">
      <c r="D3536" s="24" t="str">
        <f t="shared" si="175"/>
        <v/>
      </c>
      <c r="E3536" s="25" t="str">
        <f t="shared" si="173"/>
        <v/>
      </c>
      <c r="F3536" s="24" t="str">
        <f t="shared" si="174"/>
        <v/>
      </c>
    </row>
    <row r="3537" spans="4:6" hidden="1" x14ac:dyDescent="0.35">
      <c r="D3537" s="24" t="str">
        <f t="shared" si="175"/>
        <v/>
      </c>
      <c r="E3537" s="25" t="str">
        <f t="shared" si="173"/>
        <v/>
      </c>
      <c r="F3537" s="24" t="str">
        <f t="shared" si="174"/>
        <v/>
      </c>
    </row>
    <row r="3538" spans="4:6" hidden="1" x14ac:dyDescent="0.35">
      <c r="D3538" s="24" t="str">
        <f t="shared" si="175"/>
        <v/>
      </c>
      <c r="E3538" s="25" t="str">
        <f t="shared" si="173"/>
        <v/>
      </c>
      <c r="F3538" s="24" t="str">
        <f t="shared" si="174"/>
        <v/>
      </c>
    </row>
    <row r="3539" spans="4:6" hidden="1" x14ac:dyDescent="0.35">
      <c r="D3539" s="24" t="str">
        <f t="shared" si="175"/>
        <v/>
      </c>
      <c r="E3539" s="25" t="str">
        <f t="shared" si="173"/>
        <v/>
      </c>
      <c r="F3539" s="24" t="str">
        <f t="shared" si="174"/>
        <v/>
      </c>
    </row>
    <row r="3540" spans="4:6" hidden="1" x14ac:dyDescent="0.35">
      <c r="D3540" s="24" t="str">
        <f t="shared" si="175"/>
        <v/>
      </c>
      <c r="E3540" s="25" t="str">
        <f t="shared" si="173"/>
        <v/>
      </c>
      <c r="F3540" s="24" t="str">
        <f t="shared" si="174"/>
        <v/>
      </c>
    </row>
    <row r="3541" spans="4:6" hidden="1" x14ac:dyDescent="0.35">
      <c r="D3541" s="24" t="str">
        <f t="shared" si="175"/>
        <v/>
      </c>
      <c r="E3541" s="25" t="str">
        <f t="shared" si="173"/>
        <v/>
      </c>
      <c r="F3541" s="24" t="str">
        <f t="shared" si="174"/>
        <v/>
      </c>
    </row>
    <row r="3542" spans="4:6" hidden="1" x14ac:dyDescent="0.35">
      <c r="D3542" s="24" t="str">
        <f t="shared" si="175"/>
        <v/>
      </c>
      <c r="E3542" s="25" t="str">
        <f t="shared" si="173"/>
        <v/>
      </c>
      <c r="F3542" s="24" t="str">
        <f t="shared" si="174"/>
        <v/>
      </c>
    </row>
    <row r="3543" spans="4:6" hidden="1" x14ac:dyDescent="0.35">
      <c r="D3543" s="24" t="str">
        <f t="shared" si="175"/>
        <v/>
      </c>
      <c r="E3543" s="25" t="str">
        <f t="shared" si="173"/>
        <v/>
      </c>
      <c r="F3543" s="24" t="str">
        <f t="shared" si="174"/>
        <v/>
      </c>
    </row>
    <row r="3544" spans="4:6" hidden="1" x14ac:dyDescent="0.35">
      <c r="D3544" s="24" t="str">
        <f t="shared" si="175"/>
        <v/>
      </c>
      <c r="E3544" s="25" t="str">
        <f t="shared" si="173"/>
        <v/>
      </c>
      <c r="F3544" s="24" t="str">
        <f t="shared" si="174"/>
        <v/>
      </c>
    </row>
    <row r="3545" spans="4:6" hidden="1" x14ac:dyDescent="0.35">
      <c r="D3545" s="24" t="str">
        <f t="shared" si="175"/>
        <v/>
      </c>
      <c r="E3545" s="25" t="str">
        <f t="shared" si="173"/>
        <v/>
      </c>
      <c r="F3545" s="24" t="str">
        <f t="shared" si="174"/>
        <v/>
      </c>
    </row>
    <row r="3546" spans="4:6" hidden="1" x14ac:dyDescent="0.35">
      <c r="D3546" s="24" t="str">
        <f t="shared" si="175"/>
        <v/>
      </c>
      <c r="E3546" s="25" t="str">
        <f t="shared" si="173"/>
        <v/>
      </c>
      <c r="F3546" s="24" t="str">
        <f t="shared" si="174"/>
        <v/>
      </c>
    </row>
    <row r="3547" spans="4:6" hidden="1" x14ac:dyDescent="0.35">
      <c r="D3547" s="24" t="str">
        <f t="shared" si="175"/>
        <v/>
      </c>
      <c r="E3547" s="25" t="str">
        <f t="shared" si="173"/>
        <v/>
      </c>
      <c r="F3547" s="24" t="str">
        <f t="shared" si="174"/>
        <v/>
      </c>
    </row>
    <row r="3548" spans="4:6" hidden="1" x14ac:dyDescent="0.35">
      <c r="D3548" s="24" t="str">
        <f t="shared" si="175"/>
        <v/>
      </c>
      <c r="E3548" s="25" t="str">
        <f t="shared" si="173"/>
        <v/>
      </c>
      <c r="F3548" s="24" t="str">
        <f t="shared" si="174"/>
        <v/>
      </c>
    </row>
    <row r="3549" spans="4:6" hidden="1" x14ac:dyDescent="0.35">
      <c r="D3549" s="24" t="str">
        <f t="shared" si="175"/>
        <v/>
      </c>
      <c r="E3549" s="25" t="str">
        <f t="shared" si="173"/>
        <v/>
      </c>
      <c r="F3549" s="24" t="str">
        <f t="shared" si="174"/>
        <v/>
      </c>
    </row>
    <row r="3550" spans="4:6" hidden="1" x14ac:dyDescent="0.35">
      <c r="D3550" s="24" t="str">
        <f t="shared" si="175"/>
        <v/>
      </c>
      <c r="E3550" s="25" t="str">
        <f t="shared" si="173"/>
        <v/>
      </c>
      <c r="F3550" s="24" t="str">
        <f t="shared" si="174"/>
        <v/>
      </c>
    </row>
    <row r="3551" spans="4:6" hidden="1" x14ac:dyDescent="0.35">
      <c r="D3551" s="24" t="str">
        <f t="shared" si="175"/>
        <v/>
      </c>
      <c r="E3551" s="25" t="str">
        <f t="shared" si="173"/>
        <v/>
      </c>
      <c r="F3551" s="24" t="str">
        <f t="shared" si="174"/>
        <v/>
      </c>
    </row>
    <row r="3552" spans="4:6" hidden="1" x14ac:dyDescent="0.35">
      <c r="D3552" s="24" t="str">
        <f t="shared" si="175"/>
        <v/>
      </c>
      <c r="E3552" s="25" t="str">
        <f t="shared" si="173"/>
        <v/>
      </c>
      <c r="F3552" s="24" t="str">
        <f t="shared" si="174"/>
        <v/>
      </c>
    </row>
    <row r="3553" spans="4:6" hidden="1" x14ac:dyDescent="0.35">
      <c r="D3553" s="24" t="str">
        <f t="shared" si="175"/>
        <v/>
      </c>
      <c r="E3553" s="25" t="str">
        <f t="shared" si="173"/>
        <v/>
      </c>
      <c r="F3553" s="24" t="str">
        <f t="shared" si="174"/>
        <v/>
      </c>
    </row>
    <row r="3554" spans="4:6" hidden="1" x14ac:dyDescent="0.35">
      <c r="D3554" s="24" t="str">
        <f t="shared" si="175"/>
        <v/>
      </c>
      <c r="E3554" s="25" t="str">
        <f t="shared" si="173"/>
        <v/>
      </c>
      <c r="F3554" s="24" t="str">
        <f t="shared" si="174"/>
        <v/>
      </c>
    </row>
    <row r="3555" spans="4:6" hidden="1" x14ac:dyDescent="0.35">
      <c r="D3555" s="24" t="str">
        <f t="shared" si="175"/>
        <v/>
      </c>
      <c r="E3555" s="25" t="str">
        <f t="shared" si="173"/>
        <v/>
      </c>
      <c r="F3555" s="24" t="str">
        <f t="shared" si="174"/>
        <v/>
      </c>
    </row>
    <row r="3556" spans="4:6" hidden="1" x14ac:dyDescent="0.35">
      <c r="D3556" s="24" t="str">
        <f t="shared" si="175"/>
        <v/>
      </c>
      <c r="E3556" s="25" t="str">
        <f t="shared" si="173"/>
        <v/>
      </c>
      <c r="F3556" s="24" t="str">
        <f t="shared" si="174"/>
        <v/>
      </c>
    </row>
    <row r="3557" spans="4:6" hidden="1" x14ac:dyDescent="0.35">
      <c r="D3557" s="24" t="str">
        <f t="shared" si="175"/>
        <v/>
      </c>
      <c r="E3557" s="25" t="str">
        <f t="shared" si="173"/>
        <v/>
      </c>
      <c r="F3557" s="24" t="str">
        <f t="shared" si="174"/>
        <v/>
      </c>
    </row>
    <row r="3558" spans="4:6" hidden="1" x14ac:dyDescent="0.35">
      <c r="D3558" s="24" t="str">
        <f t="shared" si="175"/>
        <v/>
      </c>
      <c r="E3558" s="25" t="str">
        <f t="shared" si="173"/>
        <v/>
      </c>
      <c r="F3558" s="24" t="str">
        <f t="shared" si="174"/>
        <v/>
      </c>
    </row>
    <row r="3559" spans="4:6" hidden="1" x14ac:dyDescent="0.35">
      <c r="D3559" s="24" t="str">
        <f t="shared" si="175"/>
        <v/>
      </c>
      <c r="E3559" s="25" t="str">
        <f t="shared" si="173"/>
        <v/>
      </c>
      <c r="F3559" s="24" t="str">
        <f t="shared" si="174"/>
        <v/>
      </c>
    </row>
    <row r="3560" spans="4:6" hidden="1" x14ac:dyDescent="0.35">
      <c r="D3560" s="24" t="str">
        <f t="shared" si="175"/>
        <v/>
      </c>
      <c r="E3560" s="25" t="str">
        <f t="shared" si="173"/>
        <v/>
      </c>
      <c r="F3560" s="24" t="str">
        <f t="shared" si="174"/>
        <v/>
      </c>
    </row>
    <row r="3561" spans="4:6" hidden="1" x14ac:dyDescent="0.35">
      <c r="D3561" s="24" t="str">
        <f t="shared" si="175"/>
        <v/>
      </c>
      <c r="E3561" s="25" t="str">
        <f t="shared" si="173"/>
        <v/>
      </c>
      <c r="F3561" s="24" t="str">
        <f t="shared" si="174"/>
        <v/>
      </c>
    </row>
    <row r="3562" spans="4:6" hidden="1" x14ac:dyDescent="0.35">
      <c r="D3562" s="24" t="str">
        <f t="shared" si="175"/>
        <v/>
      </c>
      <c r="E3562" s="25" t="str">
        <f t="shared" si="173"/>
        <v/>
      </c>
      <c r="F3562" s="24" t="str">
        <f t="shared" si="174"/>
        <v/>
      </c>
    </row>
    <row r="3563" spans="4:6" hidden="1" x14ac:dyDescent="0.35">
      <c r="D3563" s="24" t="str">
        <f t="shared" si="175"/>
        <v/>
      </c>
      <c r="E3563" s="25" t="str">
        <f t="shared" si="173"/>
        <v/>
      </c>
      <c r="F3563" s="24" t="str">
        <f t="shared" si="174"/>
        <v/>
      </c>
    </row>
    <row r="3564" spans="4:6" hidden="1" x14ac:dyDescent="0.35">
      <c r="D3564" s="24" t="str">
        <f t="shared" si="175"/>
        <v/>
      </c>
      <c r="E3564" s="25" t="str">
        <f t="shared" si="173"/>
        <v/>
      </c>
      <c r="F3564" s="24" t="str">
        <f t="shared" si="174"/>
        <v/>
      </c>
    </row>
    <row r="3565" spans="4:6" hidden="1" x14ac:dyDescent="0.35">
      <c r="D3565" s="24" t="str">
        <f t="shared" si="175"/>
        <v/>
      </c>
      <c r="E3565" s="25" t="str">
        <f t="shared" si="173"/>
        <v/>
      </c>
      <c r="F3565" s="24" t="str">
        <f t="shared" si="174"/>
        <v/>
      </c>
    </row>
    <row r="3566" spans="4:6" hidden="1" x14ac:dyDescent="0.35">
      <c r="D3566" s="24" t="str">
        <f t="shared" si="175"/>
        <v/>
      </c>
      <c r="E3566" s="25" t="str">
        <f t="shared" si="173"/>
        <v/>
      </c>
      <c r="F3566" s="24" t="str">
        <f t="shared" si="174"/>
        <v/>
      </c>
    </row>
    <row r="3567" spans="4:6" hidden="1" x14ac:dyDescent="0.35">
      <c r="D3567" s="24" t="str">
        <f t="shared" si="175"/>
        <v/>
      </c>
      <c r="E3567" s="25" t="str">
        <f t="shared" si="173"/>
        <v/>
      </c>
      <c r="F3567" s="24" t="str">
        <f t="shared" si="174"/>
        <v/>
      </c>
    </row>
    <row r="3568" spans="4:6" hidden="1" x14ac:dyDescent="0.35">
      <c r="D3568" s="24" t="str">
        <f t="shared" si="175"/>
        <v/>
      </c>
      <c r="E3568" s="25" t="str">
        <f t="shared" si="173"/>
        <v/>
      </c>
      <c r="F3568" s="24" t="str">
        <f t="shared" si="174"/>
        <v/>
      </c>
    </row>
    <row r="3569" spans="4:6" hidden="1" x14ac:dyDescent="0.35">
      <c r="D3569" s="24" t="str">
        <f t="shared" si="175"/>
        <v/>
      </c>
      <c r="E3569" s="25" t="str">
        <f t="shared" si="173"/>
        <v/>
      </c>
      <c r="F3569" s="24" t="str">
        <f t="shared" si="174"/>
        <v/>
      </c>
    </row>
    <row r="3570" spans="4:6" hidden="1" x14ac:dyDescent="0.35">
      <c r="D3570" s="24" t="str">
        <f t="shared" si="175"/>
        <v/>
      </c>
      <c r="E3570" s="25" t="str">
        <f t="shared" si="173"/>
        <v/>
      </c>
      <c r="F3570" s="24" t="str">
        <f t="shared" si="174"/>
        <v/>
      </c>
    </row>
    <row r="3571" spans="4:6" hidden="1" x14ac:dyDescent="0.35">
      <c r="D3571" s="24" t="str">
        <f t="shared" si="175"/>
        <v/>
      </c>
      <c r="E3571" s="25" t="str">
        <f t="shared" si="173"/>
        <v/>
      </c>
      <c r="F3571" s="24" t="str">
        <f t="shared" si="174"/>
        <v/>
      </c>
    </row>
    <row r="3572" spans="4:6" hidden="1" x14ac:dyDescent="0.35">
      <c r="D3572" s="24" t="str">
        <f t="shared" si="175"/>
        <v/>
      </c>
      <c r="E3572" s="25" t="str">
        <f t="shared" si="173"/>
        <v/>
      </c>
      <c r="F3572" s="24" t="str">
        <f t="shared" si="174"/>
        <v/>
      </c>
    </row>
    <row r="3573" spans="4:6" hidden="1" x14ac:dyDescent="0.35">
      <c r="D3573" s="24" t="str">
        <f t="shared" si="175"/>
        <v/>
      </c>
      <c r="E3573" s="25" t="str">
        <f t="shared" si="173"/>
        <v/>
      </c>
      <c r="F3573" s="24" t="str">
        <f t="shared" si="174"/>
        <v/>
      </c>
    </row>
    <row r="3574" spans="4:6" hidden="1" x14ac:dyDescent="0.35">
      <c r="D3574" s="24" t="str">
        <f t="shared" si="175"/>
        <v/>
      </c>
      <c r="E3574" s="25" t="str">
        <f t="shared" si="173"/>
        <v/>
      </c>
      <c r="F3574" s="24" t="str">
        <f t="shared" si="174"/>
        <v/>
      </c>
    </row>
    <row r="3575" spans="4:6" hidden="1" x14ac:dyDescent="0.35">
      <c r="D3575" s="24" t="str">
        <f t="shared" si="175"/>
        <v/>
      </c>
      <c r="E3575" s="25" t="str">
        <f t="shared" si="173"/>
        <v/>
      </c>
      <c r="F3575" s="24" t="str">
        <f t="shared" si="174"/>
        <v/>
      </c>
    </row>
    <row r="3576" spans="4:6" hidden="1" x14ac:dyDescent="0.35">
      <c r="D3576" s="24" t="str">
        <f t="shared" si="175"/>
        <v/>
      </c>
      <c r="E3576" s="25" t="str">
        <f t="shared" si="173"/>
        <v/>
      </c>
      <c r="F3576" s="24" t="str">
        <f t="shared" si="174"/>
        <v/>
      </c>
    </row>
    <row r="3577" spans="4:6" hidden="1" x14ac:dyDescent="0.35">
      <c r="D3577" s="24" t="str">
        <f t="shared" si="175"/>
        <v/>
      </c>
      <c r="E3577" s="25" t="str">
        <f t="shared" si="173"/>
        <v/>
      </c>
      <c r="F3577" s="24" t="str">
        <f t="shared" si="174"/>
        <v/>
      </c>
    </row>
    <row r="3578" spans="4:6" hidden="1" x14ac:dyDescent="0.35">
      <c r="D3578" s="24" t="str">
        <f t="shared" si="175"/>
        <v/>
      </c>
      <c r="E3578" s="25" t="str">
        <f t="shared" si="173"/>
        <v/>
      </c>
      <c r="F3578" s="24" t="str">
        <f t="shared" si="174"/>
        <v/>
      </c>
    </row>
    <row r="3579" spans="4:6" hidden="1" x14ac:dyDescent="0.35">
      <c r="D3579" s="24" t="str">
        <f t="shared" si="175"/>
        <v/>
      </c>
      <c r="E3579" s="25" t="str">
        <f t="shared" si="173"/>
        <v/>
      </c>
      <c r="F3579" s="24" t="str">
        <f t="shared" si="174"/>
        <v/>
      </c>
    </row>
    <row r="3580" spans="4:6" hidden="1" x14ac:dyDescent="0.35">
      <c r="D3580" s="24" t="str">
        <f t="shared" si="175"/>
        <v/>
      </c>
      <c r="E3580" s="25" t="str">
        <f t="shared" si="173"/>
        <v/>
      </c>
      <c r="F3580" s="24" t="str">
        <f t="shared" si="174"/>
        <v/>
      </c>
    </row>
    <row r="3581" spans="4:6" hidden="1" x14ac:dyDescent="0.35">
      <c r="D3581" s="24" t="str">
        <f t="shared" si="175"/>
        <v/>
      </c>
      <c r="E3581" s="25" t="str">
        <f t="shared" si="173"/>
        <v/>
      </c>
      <c r="F3581" s="24" t="str">
        <f t="shared" si="174"/>
        <v/>
      </c>
    </row>
    <row r="3582" spans="4:6" hidden="1" x14ac:dyDescent="0.35">
      <c r="D3582" s="24" t="str">
        <f t="shared" si="175"/>
        <v/>
      </c>
      <c r="E3582" s="25" t="str">
        <f t="shared" si="173"/>
        <v/>
      </c>
      <c r="F3582" s="24" t="str">
        <f t="shared" si="174"/>
        <v/>
      </c>
    </row>
    <row r="3583" spans="4:6" hidden="1" x14ac:dyDescent="0.35">
      <c r="D3583" s="24" t="str">
        <f t="shared" si="175"/>
        <v/>
      </c>
      <c r="E3583" s="25" t="str">
        <f t="shared" si="173"/>
        <v/>
      </c>
      <c r="F3583" s="24" t="str">
        <f t="shared" si="174"/>
        <v/>
      </c>
    </row>
    <row r="3584" spans="4:6" hidden="1" x14ac:dyDescent="0.35">
      <c r="D3584" s="24" t="str">
        <f t="shared" si="175"/>
        <v/>
      </c>
      <c r="E3584" s="25" t="str">
        <f t="shared" si="173"/>
        <v/>
      </c>
      <c r="F3584" s="24" t="str">
        <f t="shared" si="174"/>
        <v/>
      </c>
    </row>
    <row r="3585" spans="4:6" hidden="1" x14ac:dyDescent="0.35">
      <c r="D3585" s="24" t="str">
        <f t="shared" si="175"/>
        <v/>
      </c>
      <c r="E3585" s="25" t="str">
        <f t="shared" si="173"/>
        <v/>
      </c>
      <c r="F3585" s="24" t="str">
        <f t="shared" si="174"/>
        <v/>
      </c>
    </row>
    <row r="3586" spans="4:6" hidden="1" x14ac:dyDescent="0.35">
      <c r="D3586" s="24" t="str">
        <f t="shared" si="175"/>
        <v/>
      </c>
      <c r="E3586" s="25" t="str">
        <f t="shared" ref="E3586:E3649" si="176">IF(ISBLANK(G3586),"",IFERROR(VLOOKUP(G3586,FloraSpeciesList,2,FALSE),""))</f>
        <v/>
      </c>
      <c r="F3586" s="24" t="str">
        <f t="shared" ref="F3586:F3649" si="177">IF(ISBLANK(G3586),"",IFERROR(IF(VLOOKUP(G3586,FloraSpeciesList,3,FALSE)=0,"",VLOOKUP(G3586,FloraSpeciesList,3,FALSE)),""))</f>
        <v/>
      </c>
    </row>
    <row r="3587" spans="4:6" hidden="1" x14ac:dyDescent="0.35">
      <c r="D3587" s="24" t="str">
        <f t="shared" si="175"/>
        <v/>
      </c>
      <c r="E3587" s="25" t="str">
        <f t="shared" si="176"/>
        <v/>
      </c>
      <c r="F3587" s="24" t="str">
        <f t="shared" si="177"/>
        <v/>
      </c>
    </row>
    <row r="3588" spans="4:6" hidden="1" x14ac:dyDescent="0.35">
      <c r="D3588" s="24" t="str">
        <f t="shared" ref="D3588:D3651" si="178">IF(ISBLANK(G3588),"","FL")</f>
        <v/>
      </c>
      <c r="E3588" s="25" t="str">
        <f t="shared" si="176"/>
        <v/>
      </c>
      <c r="F3588" s="24" t="str">
        <f t="shared" si="177"/>
        <v/>
      </c>
    </row>
    <row r="3589" spans="4:6" hidden="1" x14ac:dyDescent="0.35">
      <c r="D3589" s="24" t="str">
        <f t="shared" si="178"/>
        <v/>
      </c>
      <c r="E3589" s="25" t="str">
        <f t="shared" si="176"/>
        <v/>
      </c>
      <c r="F3589" s="24" t="str">
        <f t="shared" si="177"/>
        <v/>
      </c>
    </row>
    <row r="3590" spans="4:6" hidden="1" x14ac:dyDescent="0.35">
      <c r="D3590" s="24" t="str">
        <f t="shared" si="178"/>
        <v/>
      </c>
      <c r="E3590" s="25" t="str">
        <f t="shared" si="176"/>
        <v/>
      </c>
      <c r="F3590" s="24" t="str">
        <f t="shared" si="177"/>
        <v/>
      </c>
    </row>
    <row r="3591" spans="4:6" hidden="1" x14ac:dyDescent="0.35">
      <c r="D3591" s="24" t="str">
        <f t="shared" si="178"/>
        <v/>
      </c>
      <c r="E3591" s="25" t="str">
        <f t="shared" si="176"/>
        <v/>
      </c>
      <c r="F3591" s="24" t="str">
        <f t="shared" si="177"/>
        <v/>
      </c>
    </row>
    <row r="3592" spans="4:6" hidden="1" x14ac:dyDescent="0.35">
      <c r="D3592" s="24" t="str">
        <f t="shared" si="178"/>
        <v/>
      </c>
      <c r="E3592" s="25" t="str">
        <f t="shared" si="176"/>
        <v/>
      </c>
      <c r="F3592" s="24" t="str">
        <f t="shared" si="177"/>
        <v/>
      </c>
    </row>
    <row r="3593" spans="4:6" hidden="1" x14ac:dyDescent="0.35">
      <c r="D3593" s="24" t="str">
        <f t="shared" si="178"/>
        <v/>
      </c>
      <c r="E3593" s="25" t="str">
        <f t="shared" si="176"/>
        <v/>
      </c>
      <c r="F3593" s="24" t="str">
        <f t="shared" si="177"/>
        <v/>
      </c>
    </row>
    <row r="3594" spans="4:6" hidden="1" x14ac:dyDescent="0.35">
      <c r="D3594" s="24" t="str">
        <f t="shared" si="178"/>
        <v/>
      </c>
      <c r="E3594" s="25" t="str">
        <f t="shared" si="176"/>
        <v/>
      </c>
      <c r="F3594" s="24" t="str">
        <f t="shared" si="177"/>
        <v/>
      </c>
    </row>
    <row r="3595" spans="4:6" hidden="1" x14ac:dyDescent="0.35">
      <c r="D3595" s="24" t="str">
        <f t="shared" si="178"/>
        <v/>
      </c>
      <c r="E3595" s="25" t="str">
        <f t="shared" si="176"/>
        <v/>
      </c>
      <c r="F3595" s="24" t="str">
        <f t="shared" si="177"/>
        <v/>
      </c>
    </row>
    <row r="3596" spans="4:6" hidden="1" x14ac:dyDescent="0.35">
      <c r="D3596" s="24" t="str">
        <f t="shared" si="178"/>
        <v/>
      </c>
      <c r="E3596" s="25" t="str">
        <f t="shared" si="176"/>
        <v/>
      </c>
      <c r="F3596" s="24" t="str">
        <f t="shared" si="177"/>
        <v/>
      </c>
    </row>
    <row r="3597" spans="4:6" hidden="1" x14ac:dyDescent="0.35">
      <c r="D3597" s="24" t="str">
        <f t="shared" si="178"/>
        <v/>
      </c>
      <c r="E3597" s="25" t="str">
        <f t="shared" si="176"/>
        <v/>
      </c>
      <c r="F3597" s="24" t="str">
        <f t="shared" si="177"/>
        <v/>
      </c>
    </row>
    <row r="3598" spans="4:6" hidden="1" x14ac:dyDescent="0.35">
      <c r="D3598" s="24" t="str">
        <f t="shared" si="178"/>
        <v/>
      </c>
      <c r="E3598" s="25" t="str">
        <f t="shared" si="176"/>
        <v/>
      </c>
      <c r="F3598" s="24" t="str">
        <f t="shared" si="177"/>
        <v/>
      </c>
    </row>
    <row r="3599" spans="4:6" hidden="1" x14ac:dyDescent="0.35">
      <c r="D3599" s="24" t="str">
        <f t="shared" si="178"/>
        <v/>
      </c>
      <c r="E3599" s="25" t="str">
        <f t="shared" si="176"/>
        <v/>
      </c>
      <c r="F3599" s="24" t="str">
        <f t="shared" si="177"/>
        <v/>
      </c>
    </row>
    <row r="3600" spans="4:6" hidden="1" x14ac:dyDescent="0.35">
      <c r="D3600" s="24" t="str">
        <f t="shared" si="178"/>
        <v/>
      </c>
      <c r="E3600" s="25" t="str">
        <f t="shared" si="176"/>
        <v/>
      </c>
      <c r="F3600" s="24" t="str">
        <f t="shared" si="177"/>
        <v/>
      </c>
    </row>
    <row r="3601" spans="4:6" hidden="1" x14ac:dyDescent="0.35">
      <c r="D3601" s="24" t="str">
        <f t="shared" si="178"/>
        <v/>
      </c>
      <c r="E3601" s="25" t="str">
        <f t="shared" si="176"/>
        <v/>
      </c>
      <c r="F3601" s="24" t="str">
        <f t="shared" si="177"/>
        <v/>
      </c>
    </row>
    <row r="3602" spans="4:6" hidden="1" x14ac:dyDescent="0.35">
      <c r="D3602" s="24" t="str">
        <f t="shared" si="178"/>
        <v/>
      </c>
      <c r="E3602" s="25" t="str">
        <f t="shared" si="176"/>
        <v/>
      </c>
      <c r="F3602" s="24" t="str">
        <f t="shared" si="177"/>
        <v/>
      </c>
    </row>
    <row r="3603" spans="4:6" hidden="1" x14ac:dyDescent="0.35">
      <c r="D3603" s="24" t="str">
        <f t="shared" si="178"/>
        <v/>
      </c>
      <c r="E3603" s="25" t="str">
        <f t="shared" si="176"/>
        <v/>
      </c>
      <c r="F3603" s="24" t="str">
        <f t="shared" si="177"/>
        <v/>
      </c>
    </row>
    <row r="3604" spans="4:6" hidden="1" x14ac:dyDescent="0.35">
      <c r="D3604" s="24" t="str">
        <f t="shared" si="178"/>
        <v/>
      </c>
      <c r="E3604" s="25" t="str">
        <f t="shared" si="176"/>
        <v/>
      </c>
      <c r="F3604" s="24" t="str">
        <f t="shared" si="177"/>
        <v/>
      </c>
    </row>
    <row r="3605" spans="4:6" hidden="1" x14ac:dyDescent="0.35">
      <c r="D3605" s="24" t="str">
        <f t="shared" si="178"/>
        <v/>
      </c>
      <c r="E3605" s="25" t="str">
        <f t="shared" si="176"/>
        <v/>
      </c>
      <c r="F3605" s="24" t="str">
        <f t="shared" si="177"/>
        <v/>
      </c>
    </row>
    <row r="3606" spans="4:6" hidden="1" x14ac:dyDescent="0.35">
      <c r="D3606" s="24" t="str">
        <f t="shared" si="178"/>
        <v/>
      </c>
      <c r="E3606" s="25" t="str">
        <f t="shared" si="176"/>
        <v/>
      </c>
      <c r="F3606" s="24" t="str">
        <f t="shared" si="177"/>
        <v/>
      </c>
    </row>
    <row r="3607" spans="4:6" hidden="1" x14ac:dyDescent="0.35">
      <c r="D3607" s="24" t="str">
        <f t="shared" si="178"/>
        <v/>
      </c>
      <c r="E3607" s="25" t="str">
        <f t="shared" si="176"/>
        <v/>
      </c>
      <c r="F3607" s="24" t="str">
        <f t="shared" si="177"/>
        <v/>
      </c>
    </row>
    <row r="3608" spans="4:6" hidden="1" x14ac:dyDescent="0.35">
      <c r="D3608" s="24" t="str">
        <f t="shared" si="178"/>
        <v/>
      </c>
      <c r="E3608" s="25" t="str">
        <f t="shared" si="176"/>
        <v/>
      </c>
      <c r="F3608" s="24" t="str">
        <f t="shared" si="177"/>
        <v/>
      </c>
    </row>
    <row r="3609" spans="4:6" hidden="1" x14ac:dyDescent="0.35">
      <c r="D3609" s="24" t="str">
        <f t="shared" si="178"/>
        <v/>
      </c>
      <c r="E3609" s="25" t="str">
        <f t="shared" si="176"/>
        <v/>
      </c>
      <c r="F3609" s="24" t="str">
        <f t="shared" si="177"/>
        <v/>
      </c>
    </row>
    <row r="3610" spans="4:6" hidden="1" x14ac:dyDescent="0.35">
      <c r="D3610" s="24" t="str">
        <f t="shared" si="178"/>
        <v/>
      </c>
      <c r="E3610" s="25" t="str">
        <f t="shared" si="176"/>
        <v/>
      </c>
      <c r="F3610" s="24" t="str">
        <f t="shared" si="177"/>
        <v/>
      </c>
    </row>
    <row r="3611" spans="4:6" hidden="1" x14ac:dyDescent="0.35">
      <c r="D3611" s="24" t="str">
        <f t="shared" si="178"/>
        <v/>
      </c>
      <c r="E3611" s="25" t="str">
        <f t="shared" si="176"/>
        <v/>
      </c>
      <c r="F3611" s="24" t="str">
        <f t="shared" si="177"/>
        <v/>
      </c>
    </row>
    <row r="3612" spans="4:6" hidden="1" x14ac:dyDescent="0.35">
      <c r="D3612" s="24" t="str">
        <f t="shared" si="178"/>
        <v/>
      </c>
      <c r="E3612" s="25" t="str">
        <f t="shared" si="176"/>
        <v/>
      </c>
      <c r="F3612" s="24" t="str">
        <f t="shared" si="177"/>
        <v/>
      </c>
    </row>
    <row r="3613" spans="4:6" hidden="1" x14ac:dyDescent="0.35">
      <c r="D3613" s="24" t="str">
        <f t="shared" si="178"/>
        <v/>
      </c>
      <c r="E3613" s="25" t="str">
        <f t="shared" si="176"/>
        <v/>
      </c>
      <c r="F3613" s="24" t="str">
        <f t="shared" si="177"/>
        <v/>
      </c>
    </row>
    <row r="3614" spans="4:6" hidden="1" x14ac:dyDescent="0.35">
      <c r="D3614" s="24" t="str">
        <f t="shared" si="178"/>
        <v/>
      </c>
      <c r="E3614" s="25" t="str">
        <f t="shared" si="176"/>
        <v/>
      </c>
      <c r="F3614" s="24" t="str">
        <f t="shared" si="177"/>
        <v/>
      </c>
    </row>
    <row r="3615" spans="4:6" hidden="1" x14ac:dyDescent="0.35">
      <c r="D3615" s="24" t="str">
        <f t="shared" si="178"/>
        <v/>
      </c>
      <c r="E3615" s="25" t="str">
        <f t="shared" si="176"/>
        <v/>
      </c>
      <c r="F3615" s="24" t="str">
        <f t="shared" si="177"/>
        <v/>
      </c>
    </row>
    <row r="3616" spans="4:6" hidden="1" x14ac:dyDescent="0.35">
      <c r="D3616" s="24" t="str">
        <f t="shared" si="178"/>
        <v/>
      </c>
      <c r="E3616" s="25" t="str">
        <f t="shared" si="176"/>
        <v/>
      </c>
      <c r="F3616" s="24" t="str">
        <f t="shared" si="177"/>
        <v/>
      </c>
    </row>
    <row r="3617" spans="4:6" hidden="1" x14ac:dyDescent="0.35">
      <c r="D3617" s="24" t="str">
        <f t="shared" si="178"/>
        <v/>
      </c>
      <c r="E3617" s="25" t="str">
        <f t="shared" si="176"/>
        <v/>
      </c>
      <c r="F3617" s="24" t="str">
        <f t="shared" si="177"/>
        <v/>
      </c>
    </row>
    <row r="3618" spans="4:6" hidden="1" x14ac:dyDescent="0.35">
      <c r="D3618" s="24" t="str">
        <f t="shared" si="178"/>
        <v/>
      </c>
      <c r="E3618" s="25" t="str">
        <f t="shared" si="176"/>
        <v/>
      </c>
      <c r="F3618" s="24" t="str">
        <f t="shared" si="177"/>
        <v/>
      </c>
    </row>
    <row r="3619" spans="4:6" hidden="1" x14ac:dyDescent="0.35">
      <c r="D3619" s="24" t="str">
        <f t="shared" si="178"/>
        <v/>
      </c>
      <c r="E3619" s="25" t="str">
        <f t="shared" si="176"/>
        <v/>
      </c>
      <c r="F3619" s="24" t="str">
        <f t="shared" si="177"/>
        <v/>
      </c>
    </row>
    <row r="3620" spans="4:6" hidden="1" x14ac:dyDescent="0.35">
      <c r="D3620" s="24" t="str">
        <f t="shared" si="178"/>
        <v/>
      </c>
      <c r="E3620" s="25" t="str">
        <f t="shared" si="176"/>
        <v/>
      </c>
      <c r="F3620" s="24" t="str">
        <f t="shared" si="177"/>
        <v/>
      </c>
    </row>
    <row r="3621" spans="4:6" hidden="1" x14ac:dyDescent="0.35">
      <c r="D3621" s="24" t="str">
        <f t="shared" si="178"/>
        <v/>
      </c>
      <c r="E3621" s="25" t="str">
        <f t="shared" si="176"/>
        <v/>
      </c>
      <c r="F3621" s="24" t="str">
        <f t="shared" si="177"/>
        <v/>
      </c>
    </row>
    <row r="3622" spans="4:6" hidden="1" x14ac:dyDescent="0.35">
      <c r="D3622" s="24" t="str">
        <f t="shared" si="178"/>
        <v/>
      </c>
      <c r="E3622" s="25" t="str">
        <f t="shared" si="176"/>
        <v/>
      </c>
      <c r="F3622" s="24" t="str">
        <f t="shared" si="177"/>
        <v/>
      </c>
    </row>
    <row r="3623" spans="4:6" hidden="1" x14ac:dyDescent="0.35">
      <c r="D3623" s="24" t="str">
        <f t="shared" si="178"/>
        <v/>
      </c>
      <c r="E3623" s="25" t="str">
        <f t="shared" si="176"/>
        <v/>
      </c>
      <c r="F3623" s="24" t="str">
        <f t="shared" si="177"/>
        <v/>
      </c>
    </row>
    <row r="3624" spans="4:6" hidden="1" x14ac:dyDescent="0.35">
      <c r="D3624" s="24" t="str">
        <f t="shared" si="178"/>
        <v/>
      </c>
      <c r="E3624" s="25" t="str">
        <f t="shared" si="176"/>
        <v/>
      </c>
      <c r="F3624" s="24" t="str">
        <f t="shared" si="177"/>
        <v/>
      </c>
    </row>
    <row r="3625" spans="4:6" hidden="1" x14ac:dyDescent="0.35">
      <c r="D3625" s="24" t="str">
        <f t="shared" si="178"/>
        <v/>
      </c>
      <c r="E3625" s="25" t="str">
        <f t="shared" si="176"/>
        <v/>
      </c>
      <c r="F3625" s="24" t="str">
        <f t="shared" si="177"/>
        <v/>
      </c>
    </row>
    <row r="3626" spans="4:6" hidden="1" x14ac:dyDescent="0.35">
      <c r="D3626" s="24" t="str">
        <f t="shared" si="178"/>
        <v/>
      </c>
      <c r="E3626" s="25" t="str">
        <f t="shared" si="176"/>
        <v/>
      </c>
      <c r="F3626" s="24" t="str">
        <f t="shared" si="177"/>
        <v/>
      </c>
    </row>
    <row r="3627" spans="4:6" hidden="1" x14ac:dyDescent="0.35">
      <c r="D3627" s="24" t="str">
        <f t="shared" si="178"/>
        <v/>
      </c>
      <c r="E3627" s="25" t="str">
        <f t="shared" si="176"/>
        <v/>
      </c>
      <c r="F3627" s="24" t="str">
        <f t="shared" si="177"/>
        <v/>
      </c>
    </row>
    <row r="3628" spans="4:6" hidden="1" x14ac:dyDescent="0.35">
      <c r="D3628" s="24" t="str">
        <f t="shared" si="178"/>
        <v/>
      </c>
      <c r="E3628" s="25" t="str">
        <f t="shared" si="176"/>
        <v/>
      </c>
      <c r="F3628" s="24" t="str">
        <f t="shared" si="177"/>
        <v/>
      </c>
    </row>
    <row r="3629" spans="4:6" hidden="1" x14ac:dyDescent="0.35">
      <c r="D3629" s="24" t="str">
        <f t="shared" si="178"/>
        <v/>
      </c>
      <c r="E3629" s="25" t="str">
        <f t="shared" si="176"/>
        <v/>
      </c>
      <c r="F3629" s="24" t="str">
        <f t="shared" si="177"/>
        <v/>
      </c>
    </row>
    <row r="3630" spans="4:6" hidden="1" x14ac:dyDescent="0.35">
      <c r="D3630" s="24" t="str">
        <f t="shared" si="178"/>
        <v/>
      </c>
      <c r="E3630" s="25" t="str">
        <f t="shared" si="176"/>
        <v/>
      </c>
      <c r="F3630" s="24" t="str">
        <f t="shared" si="177"/>
        <v/>
      </c>
    </row>
    <row r="3631" spans="4:6" hidden="1" x14ac:dyDescent="0.35">
      <c r="D3631" s="24" t="str">
        <f t="shared" si="178"/>
        <v/>
      </c>
      <c r="E3631" s="25" t="str">
        <f t="shared" si="176"/>
        <v/>
      </c>
      <c r="F3631" s="24" t="str">
        <f t="shared" si="177"/>
        <v/>
      </c>
    </row>
    <row r="3632" spans="4:6" hidden="1" x14ac:dyDescent="0.35">
      <c r="D3632" s="24" t="str">
        <f t="shared" si="178"/>
        <v/>
      </c>
      <c r="E3632" s="25" t="str">
        <f t="shared" si="176"/>
        <v/>
      </c>
      <c r="F3632" s="24" t="str">
        <f t="shared" si="177"/>
        <v/>
      </c>
    </row>
    <row r="3633" spans="4:6" hidden="1" x14ac:dyDescent="0.35">
      <c r="D3633" s="24" t="str">
        <f t="shared" si="178"/>
        <v/>
      </c>
      <c r="E3633" s="25" t="str">
        <f t="shared" si="176"/>
        <v/>
      </c>
      <c r="F3633" s="24" t="str">
        <f t="shared" si="177"/>
        <v/>
      </c>
    </row>
    <row r="3634" spans="4:6" hidden="1" x14ac:dyDescent="0.35">
      <c r="D3634" s="24" t="str">
        <f t="shared" si="178"/>
        <v/>
      </c>
      <c r="E3634" s="25" t="str">
        <f t="shared" si="176"/>
        <v/>
      </c>
      <c r="F3634" s="24" t="str">
        <f t="shared" si="177"/>
        <v/>
      </c>
    </row>
    <row r="3635" spans="4:6" hidden="1" x14ac:dyDescent="0.35">
      <c r="D3635" s="24" t="str">
        <f t="shared" si="178"/>
        <v/>
      </c>
      <c r="E3635" s="25" t="str">
        <f t="shared" si="176"/>
        <v/>
      </c>
      <c r="F3635" s="24" t="str">
        <f t="shared" si="177"/>
        <v/>
      </c>
    </row>
    <row r="3636" spans="4:6" hidden="1" x14ac:dyDescent="0.35">
      <c r="D3636" s="24" t="str">
        <f t="shared" si="178"/>
        <v/>
      </c>
      <c r="E3636" s="25" t="str">
        <f t="shared" si="176"/>
        <v/>
      </c>
      <c r="F3636" s="24" t="str">
        <f t="shared" si="177"/>
        <v/>
      </c>
    </row>
    <row r="3637" spans="4:6" hidden="1" x14ac:dyDescent="0.35">
      <c r="D3637" s="24" t="str">
        <f t="shared" si="178"/>
        <v/>
      </c>
      <c r="E3637" s="25" t="str">
        <f t="shared" si="176"/>
        <v/>
      </c>
      <c r="F3637" s="24" t="str">
        <f t="shared" si="177"/>
        <v/>
      </c>
    </row>
    <row r="3638" spans="4:6" hidden="1" x14ac:dyDescent="0.35">
      <c r="D3638" s="24" t="str">
        <f t="shared" si="178"/>
        <v/>
      </c>
      <c r="E3638" s="25" t="str">
        <f t="shared" si="176"/>
        <v/>
      </c>
      <c r="F3638" s="24" t="str">
        <f t="shared" si="177"/>
        <v/>
      </c>
    </row>
    <row r="3639" spans="4:6" hidden="1" x14ac:dyDescent="0.35">
      <c r="D3639" s="24" t="str">
        <f t="shared" si="178"/>
        <v/>
      </c>
      <c r="E3639" s="25" t="str">
        <f t="shared" si="176"/>
        <v/>
      </c>
      <c r="F3639" s="24" t="str">
        <f t="shared" si="177"/>
        <v/>
      </c>
    </row>
    <row r="3640" spans="4:6" hidden="1" x14ac:dyDescent="0.35">
      <c r="D3640" s="24" t="str">
        <f t="shared" si="178"/>
        <v/>
      </c>
      <c r="E3640" s="25" t="str">
        <f t="shared" si="176"/>
        <v/>
      </c>
      <c r="F3640" s="24" t="str">
        <f t="shared" si="177"/>
        <v/>
      </c>
    </row>
    <row r="3641" spans="4:6" hidden="1" x14ac:dyDescent="0.35">
      <c r="D3641" s="24" t="str">
        <f t="shared" si="178"/>
        <v/>
      </c>
      <c r="E3641" s="25" t="str">
        <f t="shared" si="176"/>
        <v/>
      </c>
      <c r="F3641" s="24" t="str">
        <f t="shared" si="177"/>
        <v/>
      </c>
    </row>
    <row r="3642" spans="4:6" hidden="1" x14ac:dyDescent="0.35">
      <c r="D3642" s="24" t="str">
        <f t="shared" si="178"/>
        <v/>
      </c>
      <c r="E3642" s="25" t="str">
        <f t="shared" si="176"/>
        <v/>
      </c>
      <c r="F3642" s="24" t="str">
        <f t="shared" si="177"/>
        <v/>
      </c>
    </row>
    <row r="3643" spans="4:6" hidden="1" x14ac:dyDescent="0.35">
      <c r="D3643" s="24" t="str">
        <f t="shared" si="178"/>
        <v/>
      </c>
      <c r="E3643" s="25" t="str">
        <f t="shared" si="176"/>
        <v/>
      </c>
      <c r="F3643" s="24" t="str">
        <f t="shared" si="177"/>
        <v/>
      </c>
    </row>
    <row r="3644" spans="4:6" hidden="1" x14ac:dyDescent="0.35">
      <c r="D3644" s="24" t="str">
        <f t="shared" si="178"/>
        <v/>
      </c>
      <c r="E3644" s="25" t="str">
        <f t="shared" si="176"/>
        <v/>
      </c>
      <c r="F3644" s="24" t="str">
        <f t="shared" si="177"/>
        <v/>
      </c>
    </row>
    <row r="3645" spans="4:6" hidden="1" x14ac:dyDescent="0.35">
      <c r="D3645" s="24" t="str">
        <f t="shared" si="178"/>
        <v/>
      </c>
      <c r="E3645" s="25" t="str">
        <f t="shared" si="176"/>
        <v/>
      </c>
      <c r="F3645" s="24" t="str">
        <f t="shared" si="177"/>
        <v/>
      </c>
    </row>
    <row r="3646" spans="4:6" hidden="1" x14ac:dyDescent="0.35">
      <c r="D3646" s="24" t="str">
        <f t="shared" si="178"/>
        <v/>
      </c>
      <c r="E3646" s="25" t="str">
        <f t="shared" si="176"/>
        <v/>
      </c>
      <c r="F3646" s="24" t="str">
        <f t="shared" si="177"/>
        <v/>
      </c>
    </row>
    <row r="3647" spans="4:6" hidden="1" x14ac:dyDescent="0.35">
      <c r="D3647" s="24" t="str">
        <f t="shared" si="178"/>
        <v/>
      </c>
      <c r="E3647" s="25" t="str">
        <f t="shared" si="176"/>
        <v/>
      </c>
      <c r="F3647" s="24" t="str">
        <f t="shared" si="177"/>
        <v/>
      </c>
    </row>
    <row r="3648" spans="4:6" hidden="1" x14ac:dyDescent="0.35">
      <c r="D3648" s="24" t="str">
        <f t="shared" si="178"/>
        <v/>
      </c>
      <c r="E3648" s="25" t="str">
        <f t="shared" si="176"/>
        <v/>
      </c>
      <c r="F3648" s="24" t="str">
        <f t="shared" si="177"/>
        <v/>
      </c>
    </row>
    <row r="3649" spans="4:6" hidden="1" x14ac:dyDescent="0.35">
      <c r="D3649" s="24" t="str">
        <f t="shared" si="178"/>
        <v/>
      </c>
      <c r="E3649" s="25" t="str">
        <f t="shared" si="176"/>
        <v/>
      </c>
      <c r="F3649" s="24" t="str">
        <f t="shared" si="177"/>
        <v/>
      </c>
    </row>
    <row r="3650" spans="4:6" hidden="1" x14ac:dyDescent="0.35">
      <c r="D3650" s="24" t="str">
        <f t="shared" si="178"/>
        <v/>
      </c>
      <c r="E3650" s="25" t="str">
        <f t="shared" ref="E3650:E3713" si="179">IF(ISBLANK(G3650),"",IFERROR(VLOOKUP(G3650,FloraSpeciesList,2,FALSE),""))</f>
        <v/>
      </c>
      <c r="F3650" s="24" t="str">
        <f t="shared" ref="F3650:F3713" si="180">IF(ISBLANK(G3650),"",IFERROR(IF(VLOOKUP(G3650,FloraSpeciesList,3,FALSE)=0,"",VLOOKUP(G3650,FloraSpeciesList,3,FALSE)),""))</f>
        <v/>
      </c>
    </row>
    <row r="3651" spans="4:6" hidden="1" x14ac:dyDescent="0.35">
      <c r="D3651" s="24" t="str">
        <f t="shared" si="178"/>
        <v/>
      </c>
      <c r="E3651" s="25" t="str">
        <f t="shared" si="179"/>
        <v/>
      </c>
      <c r="F3651" s="24" t="str">
        <f t="shared" si="180"/>
        <v/>
      </c>
    </row>
    <row r="3652" spans="4:6" hidden="1" x14ac:dyDescent="0.35">
      <c r="D3652" s="24" t="str">
        <f t="shared" ref="D3652:D3715" si="181">IF(ISBLANK(G3652),"","FL")</f>
        <v/>
      </c>
      <c r="E3652" s="25" t="str">
        <f t="shared" si="179"/>
        <v/>
      </c>
      <c r="F3652" s="24" t="str">
        <f t="shared" si="180"/>
        <v/>
      </c>
    </row>
    <row r="3653" spans="4:6" hidden="1" x14ac:dyDescent="0.35">
      <c r="D3653" s="24" t="str">
        <f t="shared" si="181"/>
        <v/>
      </c>
      <c r="E3653" s="25" t="str">
        <f t="shared" si="179"/>
        <v/>
      </c>
      <c r="F3653" s="24" t="str">
        <f t="shared" si="180"/>
        <v/>
      </c>
    </row>
    <row r="3654" spans="4:6" hidden="1" x14ac:dyDescent="0.35">
      <c r="D3654" s="24" t="str">
        <f t="shared" si="181"/>
        <v/>
      </c>
      <c r="E3654" s="25" t="str">
        <f t="shared" si="179"/>
        <v/>
      </c>
      <c r="F3654" s="24" t="str">
        <f t="shared" si="180"/>
        <v/>
      </c>
    </row>
    <row r="3655" spans="4:6" hidden="1" x14ac:dyDescent="0.35">
      <c r="D3655" s="24" t="str">
        <f t="shared" si="181"/>
        <v/>
      </c>
      <c r="E3655" s="25" t="str">
        <f t="shared" si="179"/>
        <v/>
      </c>
      <c r="F3655" s="24" t="str">
        <f t="shared" si="180"/>
        <v/>
      </c>
    </row>
    <row r="3656" spans="4:6" hidden="1" x14ac:dyDescent="0.35">
      <c r="D3656" s="24" t="str">
        <f t="shared" si="181"/>
        <v/>
      </c>
      <c r="E3656" s="25" t="str">
        <f t="shared" si="179"/>
        <v/>
      </c>
      <c r="F3656" s="24" t="str">
        <f t="shared" si="180"/>
        <v/>
      </c>
    </row>
    <row r="3657" spans="4:6" hidden="1" x14ac:dyDescent="0.35">
      <c r="D3657" s="24" t="str">
        <f t="shared" si="181"/>
        <v/>
      </c>
      <c r="E3657" s="25" t="str">
        <f t="shared" si="179"/>
        <v/>
      </c>
      <c r="F3657" s="24" t="str">
        <f t="shared" si="180"/>
        <v/>
      </c>
    </row>
    <row r="3658" spans="4:6" hidden="1" x14ac:dyDescent="0.35">
      <c r="D3658" s="24" t="str">
        <f t="shared" si="181"/>
        <v/>
      </c>
      <c r="E3658" s="25" t="str">
        <f t="shared" si="179"/>
        <v/>
      </c>
      <c r="F3658" s="24" t="str">
        <f t="shared" si="180"/>
        <v/>
      </c>
    </row>
    <row r="3659" spans="4:6" hidden="1" x14ac:dyDescent="0.35">
      <c r="D3659" s="24" t="str">
        <f t="shared" si="181"/>
        <v/>
      </c>
      <c r="E3659" s="25" t="str">
        <f t="shared" si="179"/>
        <v/>
      </c>
      <c r="F3659" s="24" t="str">
        <f t="shared" si="180"/>
        <v/>
      </c>
    </row>
    <row r="3660" spans="4:6" hidden="1" x14ac:dyDescent="0.35">
      <c r="D3660" s="24" t="str">
        <f t="shared" si="181"/>
        <v/>
      </c>
      <c r="E3660" s="25" t="str">
        <f t="shared" si="179"/>
        <v/>
      </c>
      <c r="F3660" s="24" t="str">
        <f t="shared" si="180"/>
        <v/>
      </c>
    </row>
    <row r="3661" spans="4:6" hidden="1" x14ac:dyDescent="0.35">
      <c r="D3661" s="24" t="str">
        <f t="shared" si="181"/>
        <v/>
      </c>
      <c r="E3661" s="25" t="str">
        <f t="shared" si="179"/>
        <v/>
      </c>
      <c r="F3661" s="24" t="str">
        <f t="shared" si="180"/>
        <v/>
      </c>
    </row>
    <row r="3662" spans="4:6" hidden="1" x14ac:dyDescent="0.35">
      <c r="D3662" s="24" t="str">
        <f t="shared" si="181"/>
        <v/>
      </c>
      <c r="E3662" s="25" t="str">
        <f t="shared" si="179"/>
        <v/>
      </c>
      <c r="F3662" s="24" t="str">
        <f t="shared" si="180"/>
        <v/>
      </c>
    </row>
    <row r="3663" spans="4:6" hidden="1" x14ac:dyDescent="0.35">
      <c r="D3663" s="24" t="str">
        <f t="shared" si="181"/>
        <v/>
      </c>
      <c r="E3663" s="25" t="str">
        <f t="shared" si="179"/>
        <v/>
      </c>
      <c r="F3663" s="24" t="str">
        <f t="shared" si="180"/>
        <v/>
      </c>
    </row>
    <row r="3664" spans="4:6" hidden="1" x14ac:dyDescent="0.35">
      <c r="D3664" s="24" t="str">
        <f t="shared" si="181"/>
        <v/>
      </c>
      <c r="E3664" s="25" t="str">
        <f t="shared" si="179"/>
        <v/>
      </c>
      <c r="F3664" s="24" t="str">
        <f t="shared" si="180"/>
        <v/>
      </c>
    </row>
    <row r="3665" spans="4:6" hidden="1" x14ac:dyDescent="0.35">
      <c r="D3665" s="24" t="str">
        <f t="shared" si="181"/>
        <v/>
      </c>
      <c r="E3665" s="25" t="str">
        <f t="shared" si="179"/>
        <v/>
      </c>
      <c r="F3665" s="24" t="str">
        <f t="shared" si="180"/>
        <v/>
      </c>
    </row>
    <row r="3666" spans="4:6" hidden="1" x14ac:dyDescent="0.35">
      <c r="D3666" s="24" t="str">
        <f t="shared" si="181"/>
        <v/>
      </c>
      <c r="E3666" s="25" t="str">
        <f t="shared" si="179"/>
        <v/>
      </c>
      <c r="F3666" s="24" t="str">
        <f t="shared" si="180"/>
        <v/>
      </c>
    </row>
    <row r="3667" spans="4:6" hidden="1" x14ac:dyDescent="0.35">
      <c r="D3667" s="24" t="str">
        <f t="shared" si="181"/>
        <v/>
      </c>
      <c r="E3667" s="25" t="str">
        <f t="shared" si="179"/>
        <v/>
      </c>
      <c r="F3667" s="24" t="str">
        <f t="shared" si="180"/>
        <v/>
      </c>
    </row>
    <row r="3668" spans="4:6" hidden="1" x14ac:dyDescent="0.35">
      <c r="D3668" s="24" t="str">
        <f t="shared" si="181"/>
        <v/>
      </c>
      <c r="E3668" s="25" t="str">
        <f t="shared" si="179"/>
        <v/>
      </c>
      <c r="F3668" s="24" t="str">
        <f t="shared" si="180"/>
        <v/>
      </c>
    </row>
    <row r="3669" spans="4:6" hidden="1" x14ac:dyDescent="0.35">
      <c r="D3669" s="24" t="str">
        <f t="shared" si="181"/>
        <v/>
      </c>
      <c r="E3669" s="25" t="str">
        <f t="shared" si="179"/>
        <v/>
      </c>
      <c r="F3669" s="24" t="str">
        <f t="shared" si="180"/>
        <v/>
      </c>
    </row>
    <row r="3670" spans="4:6" hidden="1" x14ac:dyDescent="0.35">
      <c r="D3670" s="24" t="str">
        <f t="shared" si="181"/>
        <v/>
      </c>
      <c r="E3670" s="25" t="str">
        <f t="shared" si="179"/>
        <v/>
      </c>
      <c r="F3670" s="24" t="str">
        <f t="shared" si="180"/>
        <v/>
      </c>
    </row>
    <row r="3671" spans="4:6" hidden="1" x14ac:dyDescent="0.35">
      <c r="D3671" s="24" t="str">
        <f t="shared" si="181"/>
        <v/>
      </c>
      <c r="E3671" s="25" t="str">
        <f t="shared" si="179"/>
        <v/>
      </c>
      <c r="F3671" s="24" t="str">
        <f t="shared" si="180"/>
        <v/>
      </c>
    </row>
    <row r="3672" spans="4:6" hidden="1" x14ac:dyDescent="0.35">
      <c r="D3672" s="24" t="str">
        <f t="shared" si="181"/>
        <v/>
      </c>
      <c r="E3672" s="25" t="str">
        <f t="shared" si="179"/>
        <v/>
      </c>
      <c r="F3672" s="24" t="str">
        <f t="shared" si="180"/>
        <v/>
      </c>
    </row>
    <row r="3673" spans="4:6" hidden="1" x14ac:dyDescent="0.35">
      <c r="D3673" s="24" t="str">
        <f t="shared" si="181"/>
        <v/>
      </c>
      <c r="E3673" s="25" t="str">
        <f t="shared" si="179"/>
        <v/>
      </c>
      <c r="F3673" s="24" t="str">
        <f t="shared" si="180"/>
        <v/>
      </c>
    </row>
    <row r="3674" spans="4:6" hidden="1" x14ac:dyDescent="0.35">
      <c r="D3674" s="24" t="str">
        <f t="shared" si="181"/>
        <v/>
      </c>
      <c r="E3674" s="25" t="str">
        <f t="shared" si="179"/>
        <v/>
      </c>
      <c r="F3674" s="24" t="str">
        <f t="shared" si="180"/>
        <v/>
      </c>
    </row>
    <row r="3675" spans="4:6" hidden="1" x14ac:dyDescent="0.35">
      <c r="D3675" s="24" t="str">
        <f t="shared" si="181"/>
        <v/>
      </c>
      <c r="E3675" s="25" t="str">
        <f t="shared" si="179"/>
        <v/>
      </c>
      <c r="F3675" s="24" t="str">
        <f t="shared" si="180"/>
        <v/>
      </c>
    </row>
    <row r="3676" spans="4:6" hidden="1" x14ac:dyDescent="0.35">
      <c r="D3676" s="24" t="str">
        <f t="shared" si="181"/>
        <v/>
      </c>
      <c r="E3676" s="25" t="str">
        <f t="shared" si="179"/>
        <v/>
      </c>
      <c r="F3676" s="24" t="str">
        <f t="shared" si="180"/>
        <v/>
      </c>
    </row>
    <row r="3677" spans="4:6" hidden="1" x14ac:dyDescent="0.35">
      <c r="D3677" s="24" t="str">
        <f t="shared" si="181"/>
        <v/>
      </c>
      <c r="E3677" s="25" t="str">
        <f t="shared" si="179"/>
        <v/>
      </c>
      <c r="F3677" s="24" t="str">
        <f t="shared" si="180"/>
        <v/>
      </c>
    </row>
    <row r="3678" spans="4:6" hidden="1" x14ac:dyDescent="0.35">
      <c r="D3678" s="24" t="str">
        <f t="shared" si="181"/>
        <v/>
      </c>
      <c r="E3678" s="25" t="str">
        <f t="shared" si="179"/>
        <v/>
      </c>
      <c r="F3678" s="24" t="str">
        <f t="shared" si="180"/>
        <v/>
      </c>
    </row>
    <row r="3679" spans="4:6" hidden="1" x14ac:dyDescent="0.35">
      <c r="D3679" s="24" t="str">
        <f t="shared" si="181"/>
        <v/>
      </c>
      <c r="E3679" s="25" t="str">
        <f t="shared" si="179"/>
        <v/>
      </c>
      <c r="F3679" s="24" t="str">
        <f t="shared" si="180"/>
        <v/>
      </c>
    </row>
    <row r="3680" spans="4:6" hidden="1" x14ac:dyDescent="0.35">
      <c r="D3680" s="24" t="str">
        <f t="shared" si="181"/>
        <v/>
      </c>
      <c r="E3680" s="25" t="str">
        <f t="shared" si="179"/>
        <v/>
      </c>
      <c r="F3680" s="24" t="str">
        <f t="shared" si="180"/>
        <v/>
      </c>
    </row>
    <row r="3681" spans="4:6" hidden="1" x14ac:dyDescent="0.35">
      <c r="D3681" s="24" t="str">
        <f t="shared" si="181"/>
        <v/>
      </c>
      <c r="E3681" s="25" t="str">
        <f t="shared" si="179"/>
        <v/>
      </c>
      <c r="F3681" s="24" t="str">
        <f t="shared" si="180"/>
        <v/>
      </c>
    </row>
    <row r="3682" spans="4:6" hidden="1" x14ac:dyDescent="0.35">
      <c r="D3682" s="24" t="str">
        <f t="shared" si="181"/>
        <v/>
      </c>
      <c r="E3682" s="25" t="str">
        <f t="shared" si="179"/>
        <v/>
      </c>
      <c r="F3682" s="24" t="str">
        <f t="shared" si="180"/>
        <v/>
      </c>
    </row>
    <row r="3683" spans="4:6" hidden="1" x14ac:dyDescent="0.35">
      <c r="D3683" s="24" t="str">
        <f t="shared" si="181"/>
        <v/>
      </c>
      <c r="E3683" s="25" t="str">
        <f t="shared" si="179"/>
        <v/>
      </c>
      <c r="F3683" s="24" t="str">
        <f t="shared" si="180"/>
        <v/>
      </c>
    </row>
    <row r="3684" spans="4:6" hidden="1" x14ac:dyDescent="0.35">
      <c r="D3684" s="24" t="str">
        <f t="shared" si="181"/>
        <v/>
      </c>
      <c r="E3684" s="25" t="str">
        <f t="shared" si="179"/>
        <v/>
      </c>
      <c r="F3684" s="24" t="str">
        <f t="shared" si="180"/>
        <v/>
      </c>
    </row>
    <row r="3685" spans="4:6" hidden="1" x14ac:dyDescent="0.35">
      <c r="D3685" s="24" t="str">
        <f t="shared" si="181"/>
        <v/>
      </c>
      <c r="E3685" s="25" t="str">
        <f t="shared" si="179"/>
        <v/>
      </c>
      <c r="F3685" s="24" t="str">
        <f t="shared" si="180"/>
        <v/>
      </c>
    </row>
    <row r="3686" spans="4:6" hidden="1" x14ac:dyDescent="0.35">
      <c r="D3686" s="24" t="str">
        <f t="shared" si="181"/>
        <v/>
      </c>
      <c r="E3686" s="25" t="str">
        <f t="shared" si="179"/>
        <v/>
      </c>
      <c r="F3686" s="24" t="str">
        <f t="shared" si="180"/>
        <v/>
      </c>
    </row>
    <row r="3687" spans="4:6" hidden="1" x14ac:dyDescent="0.35">
      <c r="D3687" s="24" t="str">
        <f t="shared" si="181"/>
        <v/>
      </c>
      <c r="E3687" s="25" t="str">
        <f t="shared" si="179"/>
        <v/>
      </c>
      <c r="F3687" s="24" t="str">
        <f t="shared" si="180"/>
        <v/>
      </c>
    </row>
    <row r="3688" spans="4:6" hidden="1" x14ac:dyDescent="0.35">
      <c r="D3688" s="24" t="str">
        <f t="shared" si="181"/>
        <v/>
      </c>
      <c r="E3688" s="25" t="str">
        <f t="shared" si="179"/>
        <v/>
      </c>
      <c r="F3688" s="24" t="str">
        <f t="shared" si="180"/>
        <v/>
      </c>
    </row>
    <row r="3689" spans="4:6" hidden="1" x14ac:dyDescent="0.35">
      <c r="D3689" s="24" t="str">
        <f t="shared" si="181"/>
        <v/>
      </c>
      <c r="E3689" s="25" t="str">
        <f t="shared" si="179"/>
        <v/>
      </c>
      <c r="F3689" s="24" t="str">
        <f t="shared" si="180"/>
        <v/>
      </c>
    </row>
    <row r="3690" spans="4:6" hidden="1" x14ac:dyDescent="0.35">
      <c r="D3690" s="24" t="str">
        <f t="shared" si="181"/>
        <v/>
      </c>
      <c r="E3690" s="25" t="str">
        <f t="shared" si="179"/>
        <v/>
      </c>
      <c r="F3690" s="24" t="str">
        <f t="shared" si="180"/>
        <v/>
      </c>
    </row>
    <row r="3691" spans="4:6" hidden="1" x14ac:dyDescent="0.35">
      <c r="D3691" s="24" t="str">
        <f t="shared" si="181"/>
        <v/>
      </c>
      <c r="E3691" s="25" t="str">
        <f t="shared" si="179"/>
        <v/>
      </c>
      <c r="F3691" s="24" t="str">
        <f t="shared" si="180"/>
        <v/>
      </c>
    </row>
    <row r="3692" spans="4:6" hidden="1" x14ac:dyDescent="0.35">
      <c r="D3692" s="24" t="str">
        <f t="shared" si="181"/>
        <v/>
      </c>
      <c r="E3692" s="25" t="str">
        <f t="shared" si="179"/>
        <v/>
      </c>
      <c r="F3692" s="24" t="str">
        <f t="shared" si="180"/>
        <v/>
      </c>
    </row>
    <row r="3693" spans="4:6" hidden="1" x14ac:dyDescent="0.35">
      <c r="D3693" s="24" t="str">
        <f t="shared" si="181"/>
        <v/>
      </c>
      <c r="E3693" s="25" t="str">
        <f t="shared" si="179"/>
        <v/>
      </c>
      <c r="F3693" s="24" t="str">
        <f t="shared" si="180"/>
        <v/>
      </c>
    </row>
    <row r="3694" spans="4:6" hidden="1" x14ac:dyDescent="0.35">
      <c r="D3694" s="24" t="str">
        <f t="shared" si="181"/>
        <v/>
      </c>
      <c r="E3694" s="25" t="str">
        <f t="shared" si="179"/>
        <v/>
      </c>
      <c r="F3694" s="24" t="str">
        <f t="shared" si="180"/>
        <v/>
      </c>
    </row>
    <row r="3695" spans="4:6" hidden="1" x14ac:dyDescent="0.35">
      <c r="D3695" s="24" t="str">
        <f t="shared" si="181"/>
        <v/>
      </c>
      <c r="E3695" s="25" t="str">
        <f t="shared" si="179"/>
        <v/>
      </c>
      <c r="F3695" s="24" t="str">
        <f t="shared" si="180"/>
        <v/>
      </c>
    </row>
    <row r="3696" spans="4:6" hidden="1" x14ac:dyDescent="0.35">
      <c r="D3696" s="24" t="str">
        <f t="shared" si="181"/>
        <v/>
      </c>
      <c r="E3696" s="25" t="str">
        <f t="shared" si="179"/>
        <v/>
      </c>
      <c r="F3696" s="24" t="str">
        <f t="shared" si="180"/>
        <v/>
      </c>
    </row>
    <row r="3697" spans="4:6" hidden="1" x14ac:dyDescent="0.35">
      <c r="D3697" s="24" t="str">
        <f t="shared" si="181"/>
        <v/>
      </c>
      <c r="E3697" s="25" t="str">
        <f t="shared" si="179"/>
        <v/>
      </c>
      <c r="F3697" s="24" t="str">
        <f t="shared" si="180"/>
        <v/>
      </c>
    </row>
    <row r="3698" spans="4:6" hidden="1" x14ac:dyDescent="0.35">
      <c r="D3698" s="24" t="str">
        <f t="shared" si="181"/>
        <v/>
      </c>
      <c r="E3698" s="25" t="str">
        <f t="shared" si="179"/>
        <v/>
      </c>
      <c r="F3698" s="24" t="str">
        <f t="shared" si="180"/>
        <v/>
      </c>
    </row>
    <row r="3699" spans="4:6" hidden="1" x14ac:dyDescent="0.35">
      <c r="D3699" s="24" t="str">
        <f t="shared" si="181"/>
        <v/>
      </c>
      <c r="E3699" s="25" t="str">
        <f t="shared" si="179"/>
        <v/>
      </c>
      <c r="F3699" s="24" t="str">
        <f t="shared" si="180"/>
        <v/>
      </c>
    </row>
    <row r="3700" spans="4:6" hidden="1" x14ac:dyDescent="0.35">
      <c r="D3700" s="24" t="str">
        <f t="shared" si="181"/>
        <v/>
      </c>
      <c r="E3700" s="25" t="str">
        <f t="shared" si="179"/>
        <v/>
      </c>
      <c r="F3700" s="24" t="str">
        <f t="shared" si="180"/>
        <v/>
      </c>
    </row>
    <row r="3701" spans="4:6" hidden="1" x14ac:dyDescent="0.35">
      <c r="D3701" s="24" t="str">
        <f t="shared" si="181"/>
        <v/>
      </c>
      <c r="E3701" s="25" t="str">
        <f t="shared" si="179"/>
        <v/>
      </c>
      <c r="F3701" s="24" t="str">
        <f t="shared" si="180"/>
        <v/>
      </c>
    </row>
    <row r="3702" spans="4:6" hidden="1" x14ac:dyDescent="0.35">
      <c r="D3702" s="24" t="str">
        <f t="shared" si="181"/>
        <v/>
      </c>
      <c r="E3702" s="25" t="str">
        <f t="shared" si="179"/>
        <v/>
      </c>
      <c r="F3702" s="24" t="str">
        <f t="shared" si="180"/>
        <v/>
      </c>
    </row>
    <row r="3703" spans="4:6" hidden="1" x14ac:dyDescent="0.35">
      <c r="D3703" s="24" t="str">
        <f t="shared" si="181"/>
        <v/>
      </c>
      <c r="E3703" s="25" t="str">
        <f t="shared" si="179"/>
        <v/>
      </c>
      <c r="F3703" s="24" t="str">
        <f t="shared" si="180"/>
        <v/>
      </c>
    </row>
    <row r="3704" spans="4:6" hidden="1" x14ac:dyDescent="0.35">
      <c r="D3704" s="24" t="str">
        <f t="shared" si="181"/>
        <v/>
      </c>
      <c r="E3704" s="25" t="str">
        <f t="shared" si="179"/>
        <v/>
      </c>
      <c r="F3704" s="24" t="str">
        <f t="shared" si="180"/>
        <v/>
      </c>
    </row>
    <row r="3705" spans="4:6" hidden="1" x14ac:dyDescent="0.35">
      <c r="D3705" s="24" t="str">
        <f t="shared" si="181"/>
        <v/>
      </c>
      <c r="E3705" s="25" t="str">
        <f t="shared" si="179"/>
        <v/>
      </c>
      <c r="F3705" s="24" t="str">
        <f t="shared" si="180"/>
        <v/>
      </c>
    </row>
    <row r="3706" spans="4:6" hidden="1" x14ac:dyDescent="0.35">
      <c r="D3706" s="24" t="str">
        <f t="shared" si="181"/>
        <v/>
      </c>
      <c r="E3706" s="25" t="str">
        <f t="shared" si="179"/>
        <v/>
      </c>
      <c r="F3706" s="24" t="str">
        <f t="shared" si="180"/>
        <v/>
      </c>
    </row>
    <row r="3707" spans="4:6" hidden="1" x14ac:dyDescent="0.35">
      <c r="D3707" s="24" t="str">
        <f t="shared" si="181"/>
        <v/>
      </c>
      <c r="E3707" s="25" t="str">
        <f t="shared" si="179"/>
        <v/>
      </c>
      <c r="F3707" s="24" t="str">
        <f t="shared" si="180"/>
        <v/>
      </c>
    </row>
    <row r="3708" spans="4:6" hidden="1" x14ac:dyDescent="0.35">
      <c r="D3708" s="24" t="str">
        <f t="shared" si="181"/>
        <v/>
      </c>
      <c r="E3708" s="25" t="str">
        <f t="shared" si="179"/>
        <v/>
      </c>
      <c r="F3708" s="24" t="str">
        <f t="shared" si="180"/>
        <v/>
      </c>
    </row>
    <row r="3709" spans="4:6" hidden="1" x14ac:dyDescent="0.35">
      <c r="D3709" s="24" t="str">
        <f t="shared" si="181"/>
        <v/>
      </c>
      <c r="E3709" s="25" t="str">
        <f t="shared" si="179"/>
        <v/>
      </c>
      <c r="F3709" s="24" t="str">
        <f t="shared" si="180"/>
        <v/>
      </c>
    </row>
    <row r="3710" spans="4:6" hidden="1" x14ac:dyDescent="0.35">
      <c r="D3710" s="24" t="str">
        <f t="shared" si="181"/>
        <v/>
      </c>
      <c r="E3710" s="25" t="str">
        <f t="shared" si="179"/>
        <v/>
      </c>
      <c r="F3710" s="24" t="str">
        <f t="shared" si="180"/>
        <v/>
      </c>
    </row>
    <row r="3711" spans="4:6" hidden="1" x14ac:dyDescent="0.35">
      <c r="D3711" s="24" t="str">
        <f t="shared" si="181"/>
        <v/>
      </c>
      <c r="E3711" s="25" t="str">
        <f t="shared" si="179"/>
        <v/>
      </c>
      <c r="F3711" s="24" t="str">
        <f t="shared" si="180"/>
        <v/>
      </c>
    </row>
    <row r="3712" spans="4:6" hidden="1" x14ac:dyDescent="0.35">
      <c r="D3712" s="24" t="str">
        <f t="shared" si="181"/>
        <v/>
      </c>
      <c r="E3712" s="25" t="str">
        <f t="shared" si="179"/>
        <v/>
      </c>
      <c r="F3712" s="24" t="str">
        <f t="shared" si="180"/>
        <v/>
      </c>
    </row>
    <row r="3713" spans="4:6" hidden="1" x14ac:dyDescent="0.35">
      <c r="D3713" s="24" t="str">
        <f t="shared" si="181"/>
        <v/>
      </c>
      <c r="E3713" s="25" t="str">
        <f t="shared" si="179"/>
        <v/>
      </c>
      <c r="F3713" s="24" t="str">
        <f t="shared" si="180"/>
        <v/>
      </c>
    </row>
    <row r="3714" spans="4:6" hidden="1" x14ac:dyDescent="0.35">
      <c r="D3714" s="24" t="str">
        <f t="shared" si="181"/>
        <v/>
      </c>
      <c r="E3714" s="25" t="str">
        <f t="shared" ref="E3714:E3777" si="182">IF(ISBLANK(G3714),"",IFERROR(VLOOKUP(G3714,FloraSpeciesList,2,FALSE),""))</f>
        <v/>
      </c>
      <c r="F3714" s="24" t="str">
        <f t="shared" ref="F3714:F3777" si="183">IF(ISBLANK(G3714),"",IFERROR(IF(VLOOKUP(G3714,FloraSpeciesList,3,FALSE)=0,"",VLOOKUP(G3714,FloraSpeciesList,3,FALSE)),""))</f>
        <v/>
      </c>
    </row>
    <row r="3715" spans="4:6" hidden="1" x14ac:dyDescent="0.35">
      <c r="D3715" s="24" t="str">
        <f t="shared" si="181"/>
        <v/>
      </c>
      <c r="E3715" s="25" t="str">
        <f t="shared" si="182"/>
        <v/>
      </c>
      <c r="F3715" s="24" t="str">
        <f t="shared" si="183"/>
        <v/>
      </c>
    </row>
    <row r="3716" spans="4:6" hidden="1" x14ac:dyDescent="0.35">
      <c r="D3716" s="24" t="str">
        <f t="shared" ref="D3716:D3779" si="184">IF(ISBLANK(G3716),"","FL")</f>
        <v/>
      </c>
      <c r="E3716" s="25" t="str">
        <f t="shared" si="182"/>
        <v/>
      </c>
      <c r="F3716" s="24" t="str">
        <f t="shared" si="183"/>
        <v/>
      </c>
    </row>
    <row r="3717" spans="4:6" hidden="1" x14ac:dyDescent="0.35">
      <c r="D3717" s="24" t="str">
        <f t="shared" si="184"/>
        <v/>
      </c>
      <c r="E3717" s="25" t="str">
        <f t="shared" si="182"/>
        <v/>
      </c>
      <c r="F3717" s="24" t="str">
        <f t="shared" si="183"/>
        <v/>
      </c>
    </row>
    <row r="3718" spans="4:6" hidden="1" x14ac:dyDescent="0.35">
      <c r="D3718" s="24" t="str">
        <f t="shared" si="184"/>
        <v/>
      </c>
      <c r="E3718" s="25" t="str">
        <f t="shared" si="182"/>
        <v/>
      </c>
      <c r="F3718" s="24" t="str">
        <f t="shared" si="183"/>
        <v/>
      </c>
    </row>
    <row r="3719" spans="4:6" hidden="1" x14ac:dyDescent="0.35">
      <c r="D3719" s="24" t="str">
        <f t="shared" si="184"/>
        <v/>
      </c>
      <c r="E3719" s="25" t="str">
        <f t="shared" si="182"/>
        <v/>
      </c>
      <c r="F3719" s="24" t="str">
        <f t="shared" si="183"/>
        <v/>
      </c>
    </row>
    <row r="3720" spans="4:6" hidden="1" x14ac:dyDescent="0.35">
      <c r="D3720" s="24" t="str">
        <f t="shared" si="184"/>
        <v/>
      </c>
      <c r="E3720" s="25" t="str">
        <f t="shared" si="182"/>
        <v/>
      </c>
      <c r="F3720" s="24" t="str">
        <f t="shared" si="183"/>
        <v/>
      </c>
    </row>
    <row r="3721" spans="4:6" hidden="1" x14ac:dyDescent="0.35">
      <c r="D3721" s="24" t="str">
        <f t="shared" si="184"/>
        <v/>
      </c>
      <c r="E3721" s="25" t="str">
        <f t="shared" si="182"/>
        <v/>
      </c>
      <c r="F3721" s="24" t="str">
        <f t="shared" si="183"/>
        <v/>
      </c>
    </row>
    <row r="3722" spans="4:6" hidden="1" x14ac:dyDescent="0.35">
      <c r="D3722" s="24" t="str">
        <f t="shared" si="184"/>
        <v/>
      </c>
      <c r="E3722" s="25" t="str">
        <f t="shared" si="182"/>
        <v/>
      </c>
      <c r="F3722" s="24" t="str">
        <f t="shared" si="183"/>
        <v/>
      </c>
    </row>
    <row r="3723" spans="4:6" hidden="1" x14ac:dyDescent="0.35">
      <c r="D3723" s="24" t="str">
        <f t="shared" si="184"/>
        <v/>
      </c>
      <c r="E3723" s="25" t="str">
        <f t="shared" si="182"/>
        <v/>
      </c>
      <c r="F3723" s="24" t="str">
        <f t="shared" si="183"/>
        <v/>
      </c>
    </row>
    <row r="3724" spans="4:6" hidden="1" x14ac:dyDescent="0.35">
      <c r="D3724" s="24" t="str">
        <f t="shared" si="184"/>
        <v/>
      </c>
      <c r="E3724" s="25" t="str">
        <f t="shared" si="182"/>
        <v/>
      </c>
      <c r="F3724" s="24" t="str">
        <f t="shared" si="183"/>
        <v/>
      </c>
    </row>
    <row r="3725" spans="4:6" hidden="1" x14ac:dyDescent="0.35">
      <c r="D3725" s="24" t="str">
        <f t="shared" si="184"/>
        <v/>
      </c>
      <c r="E3725" s="25" t="str">
        <f t="shared" si="182"/>
        <v/>
      </c>
      <c r="F3725" s="24" t="str">
        <f t="shared" si="183"/>
        <v/>
      </c>
    </row>
    <row r="3726" spans="4:6" hidden="1" x14ac:dyDescent="0.35">
      <c r="D3726" s="24" t="str">
        <f t="shared" si="184"/>
        <v/>
      </c>
      <c r="E3726" s="25" t="str">
        <f t="shared" si="182"/>
        <v/>
      </c>
      <c r="F3726" s="24" t="str">
        <f t="shared" si="183"/>
        <v/>
      </c>
    </row>
    <row r="3727" spans="4:6" hidden="1" x14ac:dyDescent="0.35">
      <c r="D3727" s="24" t="str">
        <f t="shared" si="184"/>
        <v/>
      </c>
      <c r="E3727" s="25" t="str">
        <f t="shared" si="182"/>
        <v/>
      </c>
      <c r="F3727" s="24" t="str">
        <f t="shared" si="183"/>
        <v/>
      </c>
    </row>
    <row r="3728" spans="4:6" hidden="1" x14ac:dyDescent="0.35">
      <c r="D3728" s="24" t="str">
        <f t="shared" si="184"/>
        <v/>
      </c>
      <c r="E3728" s="25" t="str">
        <f t="shared" si="182"/>
        <v/>
      </c>
      <c r="F3728" s="24" t="str">
        <f t="shared" si="183"/>
        <v/>
      </c>
    </row>
    <row r="3729" spans="4:6" hidden="1" x14ac:dyDescent="0.35">
      <c r="D3729" s="24" t="str">
        <f t="shared" si="184"/>
        <v/>
      </c>
      <c r="E3729" s="25" t="str">
        <f t="shared" si="182"/>
        <v/>
      </c>
      <c r="F3729" s="24" t="str">
        <f t="shared" si="183"/>
        <v/>
      </c>
    </row>
    <row r="3730" spans="4:6" hidden="1" x14ac:dyDescent="0.35">
      <c r="D3730" s="24" t="str">
        <f t="shared" si="184"/>
        <v/>
      </c>
      <c r="E3730" s="25" t="str">
        <f t="shared" si="182"/>
        <v/>
      </c>
      <c r="F3730" s="24" t="str">
        <f t="shared" si="183"/>
        <v/>
      </c>
    </row>
    <row r="3731" spans="4:6" hidden="1" x14ac:dyDescent="0.35">
      <c r="D3731" s="24" t="str">
        <f t="shared" si="184"/>
        <v/>
      </c>
      <c r="E3731" s="25" t="str">
        <f t="shared" si="182"/>
        <v/>
      </c>
      <c r="F3731" s="24" t="str">
        <f t="shared" si="183"/>
        <v/>
      </c>
    </row>
    <row r="3732" spans="4:6" hidden="1" x14ac:dyDescent="0.35">
      <c r="D3732" s="24" t="str">
        <f t="shared" si="184"/>
        <v/>
      </c>
      <c r="E3732" s="25" t="str">
        <f t="shared" si="182"/>
        <v/>
      </c>
      <c r="F3732" s="24" t="str">
        <f t="shared" si="183"/>
        <v/>
      </c>
    </row>
    <row r="3733" spans="4:6" hidden="1" x14ac:dyDescent="0.35">
      <c r="D3733" s="24" t="str">
        <f t="shared" si="184"/>
        <v/>
      </c>
      <c r="E3733" s="25" t="str">
        <f t="shared" si="182"/>
        <v/>
      </c>
      <c r="F3733" s="24" t="str">
        <f t="shared" si="183"/>
        <v/>
      </c>
    </row>
    <row r="3734" spans="4:6" hidden="1" x14ac:dyDescent="0.35">
      <c r="D3734" s="24" t="str">
        <f t="shared" si="184"/>
        <v/>
      </c>
      <c r="E3734" s="25" t="str">
        <f t="shared" si="182"/>
        <v/>
      </c>
      <c r="F3734" s="24" t="str">
        <f t="shared" si="183"/>
        <v/>
      </c>
    </row>
    <row r="3735" spans="4:6" hidden="1" x14ac:dyDescent="0.35">
      <c r="D3735" s="24" t="str">
        <f t="shared" si="184"/>
        <v/>
      </c>
      <c r="E3735" s="25" t="str">
        <f t="shared" si="182"/>
        <v/>
      </c>
      <c r="F3735" s="24" t="str">
        <f t="shared" si="183"/>
        <v/>
      </c>
    </row>
    <row r="3736" spans="4:6" hidden="1" x14ac:dyDescent="0.35">
      <c r="D3736" s="24" t="str">
        <f t="shared" si="184"/>
        <v/>
      </c>
      <c r="E3736" s="25" t="str">
        <f t="shared" si="182"/>
        <v/>
      </c>
      <c r="F3736" s="24" t="str">
        <f t="shared" si="183"/>
        <v/>
      </c>
    </row>
    <row r="3737" spans="4:6" hidden="1" x14ac:dyDescent="0.35">
      <c r="D3737" s="24" t="str">
        <f t="shared" si="184"/>
        <v/>
      </c>
      <c r="E3737" s="25" t="str">
        <f t="shared" si="182"/>
        <v/>
      </c>
      <c r="F3737" s="24" t="str">
        <f t="shared" si="183"/>
        <v/>
      </c>
    </row>
    <row r="3738" spans="4:6" hidden="1" x14ac:dyDescent="0.35">
      <c r="D3738" s="24" t="str">
        <f t="shared" si="184"/>
        <v/>
      </c>
      <c r="E3738" s="25" t="str">
        <f t="shared" si="182"/>
        <v/>
      </c>
      <c r="F3738" s="24" t="str">
        <f t="shared" si="183"/>
        <v/>
      </c>
    </row>
    <row r="3739" spans="4:6" hidden="1" x14ac:dyDescent="0.35">
      <c r="D3739" s="24" t="str">
        <f t="shared" si="184"/>
        <v/>
      </c>
      <c r="E3739" s="25" t="str">
        <f t="shared" si="182"/>
        <v/>
      </c>
      <c r="F3739" s="24" t="str">
        <f t="shared" si="183"/>
        <v/>
      </c>
    </row>
    <row r="3740" spans="4:6" hidden="1" x14ac:dyDescent="0.35">
      <c r="D3740" s="24" t="str">
        <f t="shared" si="184"/>
        <v/>
      </c>
      <c r="E3740" s="25" t="str">
        <f t="shared" si="182"/>
        <v/>
      </c>
      <c r="F3740" s="24" t="str">
        <f t="shared" si="183"/>
        <v/>
      </c>
    </row>
    <row r="3741" spans="4:6" hidden="1" x14ac:dyDescent="0.35">
      <c r="D3741" s="24" t="str">
        <f t="shared" si="184"/>
        <v/>
      </c>
      <c r="E3741" s="25" t="str">
        <f t="shared" si="182"/>
        <v/>
      </c>
      <c r="F3741" s="24" t="str">
        <f t="shared" si="183"/>
        <v/>
      </c>
    </row>
    <row r="3742" spans="4:6" hidden="1" x14ac:dyDescent="0.35">
      <c r="D3742" s="24" t="str">
        <f t="shared" si="184"/>
        <v/>
      </c>
      <c r="E3742" s="25" t="str">
        <f t="shared" si="182"/>
        <v/>
      </c>
      <c r="F3742" s="24" t="str">
        <f t="shared" si="183"/>
        <v/>
      </c>
    </row>
    <row r="3743" spans="4:6" hidden="1" x14ac:dyDescent="0.35">
      <c r="D3743" s="24" t="str">
        <f t="shared" si="184"/>
        <v/>
      </c>
      <c r="E3743" s="25" t="str">
        <f t="shared" si="182"/>
        <v/>
      </c>
      <c r="F3743" s="24" t="str">
        <f t="shared" si="183"/>
        <v/>
      </c>
    </row>
    <row r="3744" spans="4:6" hidden="1" x14ac:dyDescent="0.35">
      <c r="D3744" s="24" t="str">
        <f t="shared" si="184"/>
        <v/>
      </c>
      <c r="E3744" s="25" t="str">
        <f t="shared" si="182"/>
        <v/>
      </c>
      <c r="F3744" s="24" t="str">
        <f t="shared" si="183"/>
        <v/>
      </c>
    </row>
    <row r="3745" spans="4:6" hidden="1" x14ac:dyDescent="0.35">
      <c r="D3745" s="24" t="str">
        <f t="shared" si="184"/>
        <v/>
      </c>
      <c r="E3745" s="25" t="str">
        <f t="shared" si="182"/>
        <v/>
      </c>
      <c r="F3745" s="24" t="str">
        <f t="shared" si="183"/>
        <v/>
      </c>
    </row>
    <row r="3746" spans="4:6" hidden="1" x14ac:dyDescent="0.35">
      <c r="D3746" s="24" t="str">
        <f t="shared" si="184"/>
        <v/>
      </c>
      <c r="E3746" s="25" t="str">
        <f t="shared" si="182"/>
        <v/>
      </c>
      <c r="F3746" s="24" t="str">
        <f t="shared" si="183"/>
        <v/>
      </c>
    </row>
    <row r="3747" spans="4:6" hidden="1" x14ac:dyDescent="0.35">
      <c r="D3747" s="24" t="str">
        <f t="shared" si="184"/>
        <v/>
      </c>
      <c r="E3747" s="25" t="str">
        <f t="shared" si="182"/>
        <v/>
      </c>
      <c r="F3747" s="24" t="str">
        <f t="shared" si="183"/>
        <v/>
      </c>
    </row>
    <row r="3748" spans="4:6" hidden="1" x14ac:dyDescent="0.35">
      <c r="D3748" s="24" t="str">
        <f t="shared" si="184"/>
        <v/>
      </c>
      <c r="E3748" s="25" t="str">
        <f t="shared" si="182"/>
        <v/>
      </c>
      <c r="F3748" s="24" t="str">
        <f t="shared" si="183"/>
        <v/>
      </c>
    </row>
    <row r="3749" spans="4:6" hidden="1" x14ac:dyDescent="0.35">
      <c r="D3749" s="24" t="str">
        <f t="shared" si="184"/>
        <v/>
      </c>
      <c r="E3749" s="25" t="str">
        <f t="shared" si="182"/>
        <v/>
      </c>
      <c r="F3749" s="24" t="str">
        <f t="shared" si="183"/>
        <v/>
      </c>
    </row>
    <row r="3750" spans="4:6" hidden="1" x14ac:dyDescent="0.35">
      <c r="D3750" s="24" t="str">
        <f t="shared" si="184"/>
        <v/>
      </c>
      <c r="E3750" s="25" t="str">
        <f t="shared" si="182"/>
        <v/>
      </c>
      <c r="F3750" s="24" t="str">
        <f t="shared" si="183"/>
        <v/>
      </c>
    </row>
    <row r="3751" spans="4:6" hidden="1" x14ac:dyDescent="0.35">
      <c r="D3751" s="24" t="str">
        <f t="shared" si="184"/>
        <v/>
      </c>
      <c r="E3751" s="25" t="str">
        <f t="shared" si="182"/>
        <v/>
      </c>
      <c r="F3751" s="24" t="str">
        <f t="shared" si="183"/>
        <v/>
      </c>
    </row>
    <row r="3752" spans="4:6" hidden="1" x14ac:dyDescent="0.35">
      <c r="D3752" s="24" t="str">
        <f t="shared" si="184"/>
        <v/>
      </c>
      <c r="E3752" s="25" t="str">
        <f t="shared" si="182"/>
        <v/>
      </c>
      <c r="F3752" s="24" t="str">
        <f t="shared" si="183"/>
        <v/>
      </c>
    </row>
    <row r="3753" spans="4:6" hidden="1" x14ac:dyDescent="0.35">
      <c r="D3753" s="24" t="str">
        <f t="shared" si="184"/>
        <v/>
      </c>
      <c r="E3753" s="25" t="str">
        <f t="shared" si="182"/>
        <v/>
      </c>
      <c r="F3753" s="24" t="str">
        <f t="shared" si="183"/>
        <v/>
      </c>
    </row>
    <row r="3754" spans="4:6" hidden="1" x14ac:dyDescent="0.35">
      <c r="D3754" s="24" t="str">
        <f t="shared" si="184"/>
        <v/>
      </c>
      <c r="E3754" s="25" t="str">
        <f t="shared" si="182"/>
        <v/>
      </c>
      <c r="F3754" s="24" t="str">
        <f t="shared" si="183"/>
        <v/>
      </c>
    </row>
    <row r="3755" spans="4:6" hidden="1" x14ac:dyDescent="0.35">
      <c r="D3755" s="24" t="str">
        <f t="shared" si="184"/>
        <v/>
      </c>
      <c r="E3755" s="25" t="str">
        <f t="shared" si="182"/>
        <v/>
      </c>
      <c r="F3755" s="24" t="str">
        <f t="shared" si="183"/>
        <v/>
      </c>
    </row>
    <row r="3756" spans="4:6" hidden="1" x14ac:dyDescent="0.35">
      <c r="D3756" s="24" t="str">
        <f t="shared" si="184"/>
        <v/>
      </c>
      <c r="E3756" s="25" t="str">
        <f t="shared" si="182"/>
        <v/>
      </c>
      <c r="F3756" s="24" t="str">
        <f t="shared" si="183"/>
        <v/>
      </c>
    </row>
    <row r="3757" spans="4:6" hidden="1" x14ac:dyDescent="0.35">
      <c r="D3757" s="24" t="str">
        <f t="shared" si="184"/>
        <v/>
      </c>
      <c r="E3757" s="25" t="str">
        <f t="shared" si="182"/>
        <v/>
      </c>
      <c r="F3757" s="24" t="str">
        <f t="shared" si="183"/>
        <v/>
      </c>
    </row>
    <row r="3758" spans="4:6" hidden="1" x14ac:dyDescent="0.35">
      <c r="D3758" s="24" t="str">
        <f t="shared" si="184"/>
        <v/>
      </c>
      <c r="E3758" s="25" t="str">
        <f t="shared" si="182"/>
        <v/>
      </c>
      <c r="F3758" s="24" t="str">
        <f t="shared" si="183"/>
        <v/>
      </c>
    </row>
    <row r="3759" spans="4:6" hidden="1" x14ac:dyDescent="0.35">
      <c r="D3759" s="24" t="str">
        <f t="shared" si="184"/>
        <v/>
      </c>
      <c r="E3759" s="25" t="str">
        <f t="shared" si="182"/>
        <v/>
      </c>
      <c r="F3759" s="24" t="str">
        <f t="shared" si="183"/>
        <v/>
      </c>
    </row>
    <row r="3760" spans="4:6" hidden="1" x14ac:dyDescent="0.35">
      <c r="D3760" s="24" t="str">
        <f t="shared" si="184"/>
        <v/>
      </c>
      <c r="E3760" s="25" t="str">
        <f t="shared" si="182"/>
        <v/>
      </c>
      <c r="F3760" s="24" t="str">
        <f t="shared" si="183"/>
        <v/>
      </c>
    </row>
    <row r="3761" spans="4:6" hidden="1" x14ac:dyDescent="0.35">
      <c r="D3761" s="24" t="str">
        <f t="shared" si="184"/>
        <v/>
      </c>
      <c r="E3761" s="25" t="str">
        <f t="shared" si="182"/>
        <v/>
      </c>
      <c r="F3761" s="24" t="str">
        <f t="shared" si="183"/>
        <v/>
      </c>
    </row>
    <row r="3762" spans="4:6" hidden="1" x14ac:dyDescent="0.35">
      <c r="D3762" s="24" t="str">
        <f t="shared" si="184"/>
        <v/>
      </c>
      <c r="E3762" s="25" t="str">
        <f t="shared" si="182"/>
        <v/>
      </c>
      <c r="F3762" s="24" t="str">
        <f t="shared" si="183"/>
        <v/>
      </c>
    </row>
    <row r="3763" spans="4:6" hidden="1" x14ac:dyDescent="0.35">
      <c r="D3763" s="24" t="str">
        <f t="shared" si="184"/>
        <v/>
      </c>
      <c r="E3763" s="25" t="str">
        <f t="shared" si="182"/>
        <v/>
      </c>
      <c r="F3763" s="24" t="str">
        <f t="shared" si="183"/>
        <v/>
      </c>
    </row>
    <row r="3764" spans="4:6" hidden="1" x14ac:dyDescent="0.35">
      <c r="D3764" s="24" t="str">
        <f t="shared" si="184"/>
        <v/>
      </c>
      <c r="E3764" s="25" t="str">
        <f t="shared" si="182"/>
        <v/>
      </c>
      <c r="F3764" s="24" t="str">
        <f t="shared" si="183"/>
        <v/>
      </c>
    </row>
    <row r="3765" spans="4:6" hidden="1" x14ac:dyDescent="0.35">
      <c r="D3765" s="24" t="str">
        <f t="shared" si="184"/>
        <v/>
      </c>
      <c r="E3765" s="25" t="str">
        <f t="shared" si="182"/>
        <v/>
      </c>
      <c r="F3765" s="24" t="str">
        <f t="shared" si="183"/>
        <v/>
      </c>
    </row>
    <row r="3766" spans="4:6" hidden="1" x14ac:dyDescent="0.35">
      <c r="D3766" s="24" t="str">
        <f t="shared" si="184"/>
        <v/>
      </c>
      <c r="E3766" s="25" t="str">
        <f t="shared" si="182"/>
        <v/>
      </c>
      <c r="F3766" s="24" t="str">
        <f t="shared" si="183"/>
        <v/>
      </c>
    </row>
    <row r="3767" spans="4:6" hidden="1" x14ac:dyDescent="0.35">
      <c r="D3767" s="24" t="str">
        <f t="shared" si="184"/>
        <v/>
      </c>
      <c r="E3767" s="25" t="str">
        <f t="shared" si="182"/>
        <v/>
      </c>
      <c r="F3767" s="24" t="str">
        <f t="shared" si="183"/>
        <v/>
      </c>
    </row>
    <row r="3768" spans="4:6" hidden="1" x14ac:dyDescent="0.35">
      <c r="D3768" s="24" t="str">
        <f t="shared" si="184"/>
        <v/>
      </c>
      <c r="E3768" s="25" t="str">
        <f t="shared" si="182"/>
        <v/>
      </c>
      <c r="F3768" s="24" t="str">
        <f t="shared" si="183"/>
        <v/>
      </c>
    </row>
    <row r="3769" spans="4:6" hidden="1" x14ac:dyDescent="0.35">
      <c r="D3769" s="24" t="str">
        <f t="shared" si="184"/>
        <v/>
      </c>
      <c r="E3769" s="25" t="str">
        <f t="shared" si="182"/>
        <v/>
      </c>
      <c r="F3769" s="24" t="str">
        <f t="shared" si="183"/>
        <v/>
      </c>
    </row>
    <row r="3770" spans="4:6" hidden="1" x14ac:dyDescent="0.35">
      <c r="D3770" s="24" t="str">
        <f t="shared" si="184"/>
        <v/>
      </c>
      <c r="E3770" s="25" t="str">
        <f t="shared" si="182"/>
        <v/>
      </c>
      <c r="F3770" s="24" t="str">
        <f t="shared" si="183"/>
        <v/>
      </c>
    </row>
    <row r="3771" spans="4:6" hidden="1" x14ac:dyDescent="0.35">
      <c r="D3771" s="24" t="str">
        <f t="shared" si="184"/>
        <v/>
      </c>
      <c r="E3771" s="25" t="str">
        <f t="shared" si="182"/>
        <v/>
      </c>
      <c r="F3771" s="24" t="str">
        <f t="shared" si="183"/>
        <v/>
      </c>
    </row>
    <row r="3772" spans="4:6" hidden="1" x14ac:dyDescent="0.35">
      <c r="D3772" s="24" t="str">
        <f t="shared" si="184"/>
        <v/>
      </c>
      <c r="E3772" s="25" t="str">
        <f t="shared" si="182"/>
        <v/>
      </c>
      <c r="F3772" s="24" t="str">
        <f t="shared" si="183"/>
        <v/>
      </c>
    </row>
    <row r="3773" spans="4:6" hidden="1" x14ac:dyDescent="0.35">
      <c r="D3773" s="24" t="str">
        <f t="shared" si="184"/>
        <v/>
      </c>
      <c r="E3773" s="25" t="str">
        <f t="shared" si="182"/>
        <v/>
      </c>
      <c r="F3773" s="24" t="str">
        <f t="shared" si="183"/>
        <v/>
      </c>
    </row>
    <row r="3774" spans="4:6" hidden="1" x14ac:dyDescent="0.35">
      <c r="D3774" s="24" t="str">
        <f t="shared" si="184"/>
        <v/>
      </c>
      <c r="E3774" s="25" t="str">
        <f t="shared" si="182"/>
        <v/>
      </c>
      <c r="F3774" s="24" t="str">
        <f t="shared" si="183"/>
        <v/>
      </c>
    </row>
    <row r="3775" spans="4:6" hidden="1" x14ac:dyDescent="0.35">
      <c r="D3775" s="24" t="str">
        <f t="shared" si="184"/>
        <v/>
      </c>
      <c r="E3775" s="25" t="str">
        <f t="shared" si="182"/>
        <v/>
      </c>
      <c r="F3775" s="24" t="str">
        <f t="shared" si="183"/>
        <v/>
      </c>
    </row>
    <row r="3776" spans="4:6" hidden="1" x14ac:dyDescent="0.35">
      <c r="D3776" s="24" t="str">
        <f t="shared" si="184"/>
        <v/>
      </c>
      <c r="E3776" s="25" t="str">
        <f t="shared" si="182"/>
        <v/>
      </c>
      <c r="F3776" s="24" t="str">
        <f t="shared" si="183"/>
        <v/>
      </c>
    </row>
    <row r="3777" spans="4:6" hidden="1" x14ac:dyDescent="0.35">
      <c r="D3777" s="24" t="str">
        <f t="shared" si="184"/>
        <v/>
      </c>
      <c r="E3777" s="25" t="str">
        <f t="shared" si="182"/>
        <v/>
      </c>
      <c r="F3777" s="24" t="str">
        <f t="shared" si="183"/>
        <v/>
      </c>
    </row>
    <row r="3778" spans="4:6" hidden="1" x14ac:dyDescent="0.35">
      <c r="D3778" s="24" t="str">
        <f t="shared" si="184"/>
        <v/>
      </c>
      <c r="E3778" s="25" t="str">
        <f t="shared" ref="E3778:E3841" si="185">IF(ISBLANK(G3778),"",IFERROR(VLOOKUP(G3778,FloraSpeciesList,2,FALSE),""))</f>
        <v/>
      </c>
      <c r="F3778" s="24" t="str">
        <f t="shared" ref="F3778:F3841" si="186">IF(ISBLANK(G3778),"",IFERROR(IF(VLOOKUP(G3778,FloraSpeciesList,3,FALSE)=0,"",VLOOKUP(G3778,FloraSpeciesList,3,FALSE)),""))</f>
        <v/>
      </c>
    </row>
    <row r="3779" spans="4:6" hidden="1" x14ac:dyDescent="0.35">
      <c r="D3779" s="24" t="str">
        <f t="shared" si="184"/>
        <v/>
      </c>
      <c r="E3779" s="25" t="str">
        <f t="shared" si="185"/>
        <v/>
      </c>
      <c r="F3779" s="24" t="str">
        <f t="shared" si="186"/>
        <v/>
      </c>
    </row>
    <row r="3780" spans="4:6" hidden="1" x14ac:dyDescent="0.35">
      <c r="D3780" s="24" t="str">
        <f t="shared" ref="D3780:D3843" si="187">IF(ISBLANK(G3780),"","FL")</f>
        <v/>
      </c>
      <c r="E3780" s="25" t="str">
        <f t="shared" si="185"/>
        <v/>
      </c>
      <c r="F3780" s="24" t="str">
        <f t="shared" si="186"/>
        <v/>
      </c>
    </row>
    <row r="3781" spans="4:6" hidden="1" x14ac:dyDescent="0.35">
      <c r="D3781" s="24" t="str">
        <f t="shared" si="187"/>
        <v/>
      </c>
      <c r="E3781" s="25" t="str">
        <f t="shared" si="185"/>
        <v/>
      </c>
      <c r="F3781" s="24" t="str">
        <f t="shared" si="186"/>
        <v/>
      </c>
    </row>
    <row r="3782" spans="4:6" hidden="1" x14ac:dyDescent="0.35">
      <c r="D3782" s="24" t="str">
        <f t="shared" si="187"/>
        <v/>
      </c>
      <c r="E3782" s="25" t="str">
        <f t="shared" si="185"/>
        <v/>
      </c>
      <c r="F3782" s="24" t="str">
        <f t="shared" si="186"/>
        <v/>
      </c>
    </row>
    <row r="3783" spans="4:6" hidden="1" x14ac:dyDescent="0.35">
      <c r="D3783" s="24" t="str">
        <f t="shared" si="187"/>
        <v/>
      </c>
      <c r="E3783" s="25" t="str">
        <f t="shared" si="185"/>
        <v/>
      </c>
      <c r="F3783" s="24" t="str">
        <f t="shared" si="186"/>
        <v/>
      </c>
    </row>
    <row r="3784" spans="4:6" hidden="1" x14ac:dyDescent="0.35">
      <c r="D3784" s="24" t="str">
        <f t="shared" si="187"/>
        <v/>
      </c>
      <c r="E3784" s="25" t="str">
        <f t="shared" si="185"/>
        <v/>
      </c>
      <c r="F3784" s="24" t="str">
        <f t="shared" si="186"/>
        <v/>
      </c>
    </row>
    <row r="3785" spans="4:6" hidden="1" x14ac:dyDescent="0.35">
      <c r="D3785" s="24" t="str">
        <f t="shared" si="187"/>
        <v/>
      </c>
      <c r="E3785" s="25" t="str">
        <f t="shared" si="185"/>
        <v/>
      </c>
      <c r="F3785" s="24" t="str">
        <f t="shared" si="186"/>
        <v/>
      </c>
    </row>
    <row r="3786" spans="4:6" hidden="1" x14ac:dyDescent="0.35">
      <c r="D3786" s="24" t="str">
        <f t="shared" si="187"/>
        <v/>
      </c>
      <c r="E3786" s="25" t="str">
        <f t="shared" si="185"/>
        <v/>
      </c>
      <c r="F3786" s="24" t="str">
        <f t="shared" si="186"/>
        <v/>
      </c>
    </row>
    <row r="3787" spans="4:6" hidden="1" x14ac:dyDescent="0.35">
      <c r="D3787" s="24" t="str">
        <f t="shared" si="187"/>
        <v/>
      </c>
      <c r="E3787" s="25" t="str">
        <f t="shared" si="185"/>
        <v/>
      </c>
      <c r="F3787" s="24" t="str">
        <f t="shared" si="186"/>
        <v/>
      </c>
    </row>
    <row r="3788" spans="4:6" hidden="1" x14ac:dyDescent="0.35">
      <c r="D3788" s="24" t="str">
        <f t="shared" si="187"/>
        <v/>
      </c>
      <c r="E3788" s="25" t="str">
        <f t="shared" si="185"/>
        <v/>
      </c>
      <c r="F3788" s="24" t="str">
        <f t="shared" si="186"/>
        <v/>
      </c>
    </row>
    <row r="3789" spans="4:6" hidden="1" x14ac:dyDescent="0.35">
      <c r="D3789" s="24" t="str">
        <f t="shared" si="187"/>
        <v/>
      </c>
      <c r="E3789" s="25" t="str">
        <f t="shared" si="185"/>
        <v/>
      </c>
      <c r="F3789" s="24" t="str">
        <f t="shared" si="186"/>
        <v/>
      </c>
    </row>
    <row r="3790" spans="4:6" hidden="1" x14ac:dyDescent="0.35">
      <c r="D3790" s="24" t="str">
        <f t="shared" si="187"/>
        <v/>
      </c>
      <c r="E3790" s="25" t="str">
        <f t="shared" si="185"/>
        <v/>
      </c>
      <c r="F3790" s="24" t="str">
        <f t="shared" si="186"/>
        <v/>
      </c>
    </row>
    <row r="3791" spans="4:6" hidden="1" x14ac:dyDescent="0.35">
      <c r="D3791" s="24" t="str">
        <f t="shared" si="187"/>
        <v/>
      </c>
      <c r="E3791" s="25" t="str">
        <f t="shared" si="185"/>
        <v/>
      </c>
      <c r="F3791" s="24" t="str">
        <f t="shared" si="186"/>
        <v/>
      </c>
    </row>
    <row r="3792" spans="4:6" hidden="1" x14ac:dyDescent="0.35">
      <c r="D3792" s="24" t="str">
        <f t="shared" si="187"/>
        <v/>
      </c>
      <c r="E3792" s="25" t="str">
        <f t="shared" si="185"/>
        <v/>
      </c>
      <c r="F3792" s="24" t="str">
        <f t="shared" si="186"/>
        <v/>
      </c>
    </row>
    <row r="3793" spans="4:6" hidden="1" x14ac:dyDescent="0.35">
      <c r="D3793" s="24" t="str">
        <f t="shared" si="187"/>
        <v/>
      </c>
      <c r="E3793" s="25" t="str">
        <f t="shared" si="185"/>
        <v/>
      </c>
      <c r="F3793" s="24" t="str">
        <f t="shared" si="186"/>
        <v/>
      </c>
    </row>
    <row r="3794" spans="4:6" hidden="1" x14ac:dyDescent="0.35">
      <c r="D3794" s="24" t="str">
        <f t="shared" si="187"/>
        <v/>
      </c>
      <c r="E3794" s="25" t="str">
        <f t="shared" si="185"/>
        <v/>
      </c>
      <c r="F3794" s="24" t="str">
        <f t="shared" si="186"/>
        <v/>
      </c>
    </row>
    <row r="3795" spans="4:6" hidden="1" x14ac:dyDescent="0.35">
      <c r="D3795" s="24" t="str">
        <f t="shared" si="187"/>
        <v/>
      </c>
      <c r="E3795" s="25" t="str">
        <f t="shared" si="185"/>
        <v/>
      </c>
      <c r="F3795" s="24" t="str">
        <f t="shared" si="186"/>
        <v/>
      </c>
    </row>
    <row r="3796" spans="4:6" hidden="1" x14ac:dyDescent="0.35">
      <c r="D3796" s="24" t="str">
        <f t="shared" si="187"/>
        <v/>
      </c>
      <c r="E3796" s="25" t="str">
        <f t="shared" si="185"/>
        <v/>
      </c>
      <c r="F3796" s="24" t="str">
        <f t="shared" si="186"/>
        <v/>
      </c>
    </row>
    <row r="3797" spans="4:6" hidden="1" x14ac:dyDescent="0.35">
      <c r="D3797" s="24" t="str">
        <f t="shared" si="187"/>
        <v/>
      </c>
      <c r="E3797" s="25" t="str">
        <f t="shared" si="185"/>
        <v/>
      </c>
      <c r="F3797" s="24" t="str">
        <f t="shared" si="186"/>
        <v/>
      </c>
    </row>
    <row r="3798" spans="4:6" hidden="1" x14ac:dyDescent="0.35">
      <c r="D3798" s="24" t="str">
        <f t="shared" si="187"/>
        <v/>
      </c>
      <c r="E3798" s="25" t="str">
        <f t="shared" si="185"/>
        <v/>
      </c>
      <c r="F3798" s="24" t="str">
        <f t="shared" si="186"/>
        <v/>
      </c>
    </row>
    <row r="3799" spans="4:6" hidden="1" x14ac:dyDescent="0.35">
      <c r="D3799" s="24" t="str">
        <f t="shared" si="187"/>
        <v/>
      </c>
      <c r="E3799" s="25" t="str">
        <f t="shared" si="185"/>
        <v/>
      </c>
      <c r="F3799" s="24" t="str">
        <f t="shared" si="186"/>
        <v/>
      </c>
    </row>
    <row r="3800" spans="4:6" hidden="1" x14ac:dyDescent="0.35">
      <c r="D3800" s="24" t="str">
        <f t="shared" si="187"/>
        <v/>
      </c>
      <c r="E3800" s="25" t="str">
        <f t="shared" si="185"/>
        <v/>
      </c>
      <c r="F3800" s="24" t="str">
        <f t="shared" si="186"/>
        <v/>
      </c>
    </row>
    <row r="3801" spans="4:6" hidden="1" x14ac:dyDescent="0.35">
      <c r="D3801" s="24" t="str">
        <f t="shared" si="187"/>
        <v/>
      </c>
      <c r="E3801" s="25" t="str">
        <f t="shared" si="185"/>
        <v/>
      </c>
      <c r="F3801" s="24" t="str">
        <f t="shared" si="186"/>
        <v/>
      </c>
    </row>
    <row r="3802" spans="4:6" hidden="1" x14ac:dyDescent="0.35">
      <c r="D3802" s="24" t="str">
        <f t="shared" si="187"/>
        <v/>
      </c>
      <c r="E3802" s="25" t="str">
        <f t="shared" si="185"/>
        <v/>
      </c>
      <c r="F3802" s="24" t="str">
        <f t="shared" si="186"/>
        <v/>
      </c>
    </row>
    <row r="3803" spans="4:6" hidden="1" x14ac:dyDescent="0.35">
      <c r="D3803" s="24" t="str">
        <f t="shared" si="187"/>
        <v/>
      </c>
      <c r="E3803" s="25" t="str">
        <f t="shared" si="185"/>
        <v/>
      </c>
      <c r="F3803" s="24" t="str">
        <f t="shared" si="186"/>
        <v/>
      </c>
    </row>
    <row r="3804" spans="4:6" hidden="1" x14ac:dyDescent="0.35">
      <c r="D3804" s="24" t="str">
        <f t="shared" si="187"/>
        <v/>
      </c>
      <c r="E3804" s="25" t="str">
        <f t="shared" si="185"/>
        <v/>
      </c>
      <c r="F3804" s="24" t="str">
        <f t="shared" si="186"/>
        <v/>
      </c>
    </row>
    <row r="3805" spans="4:6" hidden="1" x14ac:dyDescent="0.35">
      <c r="D3805" s="24" t="str">
        <f t="shared" si="187"/>
        <v/>
      </c>
      <c r="E3805" s="25" t="str">
        <f t="shared" si="185"/>
        <v/>
      </c>
      <c r="F3805" s="24" t="str">
        <f t="shared" si="186"/>
        <v/>
      </c>
    </row>
    <row r="3806" spans="4:6" hidden="1" x14ac:dyDescent="0.35">
      <c r="D3806" s="24" t="str">
        <f t="shared" si="187"/>
        <v/>
      </c>
      <c r="E3806" s="25" t="str">
        <f t="shared" si="185"/>
        <v/>
      </c>
      <c r="F3806" s="24" t="str">
        <f t="shared" si="186"/>
        <v/>
      </c>
    </row>
    <row r="3807" spans="4:6" hidden="1" x14ac:dyDescent="0.35">
      <c r="D3807" s="24" t="str">
        <f t="shared" si="187"/>
        <v/>
      </c>
      <c r="E3807" s="25" t="str">
        <f t="shared" si="185"/>
        <v/>
      </c>
      <c r="F3807" s="24" t="str">
        <f t="shared" si="186"/>
        <v/>
      </c>
    </row>
    <row r="3808" spans="4:6" hidden="1" x14ac:dyDescent="0.35">
      <c r="D3808" s="24" t="str">
        <f t="shared" si="187"/>
        <v/>
      </c>
      <c r="E3808" s="25" t="str">
        <f t="shared" si="185"/>
        <v/>
      </c>
      <c r="F3808" s="24" t="str">
        <f t="shared" si="186"/>
        <v/>
      </c>
    </row>
    <row r="3809" spans="4:6" hidden="1" x14ac:dyDescent="0.35">
      <c r="D3809" s="24" t="str">
        <f t="shared" si="187"/>
        <v/>
      </c>
      <c r="E3809" s="25" t="str">
        <f t="shared" si="185"/>
        <v/>
      </c>
      <c r="F3809" s="24" t="str">
        <f t="shared" si="186"/>
        <v/>
      </c>
    </row>
    <row r="3810" spans="4:6" hidden="1" x14ac:dyDescent="0.35">
      <c r="D3810" s="24" t="str">
        <f t="shared" si="187"/>
        <v/>
      </c>
      <c r="E3810" s="25" t="str">
        <f t="shared" si="185"/>
        <v/>
      </c>
      <c r="F3810" s="24" t="str">
        <f t="shared" si="186"/>
        <v/>
      </c>
    </row>
    <row r="3811" spans="4:6" hidden="1" x14ac:dyDescent="0.35">
      <c r="D3811" s="24" t="str">
        <f t="shared" si="187"/>
        <v/>
      </c>
      <c r="E3811" s="25" t="str">
        <f t="shared" si="185"/>
        <v/>
      </c>
      <c r="F3811" s="24" t="str">
        <f t="shared" si="186"/>
        <v/>
      </c>
    </row>
    <row r="3812" spans="4:6" hidden="1" x14ac:dyDescent="0.35">
      <c r="D3812" s="24" t="str">
        <f t="shared" si="187"/>
        <v/>
      </c>
      <c r="E3812" s="25" t="str">
        <f t="shared" si="185"/>
        <v/>
      </c>
      <c r="F3812" s="24" t="str">
        <f t="shared" si="186"/>
        <v/>
      </c>
    </row>
    <row r="3813" spans="4:6" hidden="1" x14ac:dyDescent="0.35">
      <c r="D3813" s="24" t="str">
        <f t="shared" si="187"/>
        <v/>
      </c>
      <c r="E3813" s="25" t="str">
        <f t="shared" si="185"/>
        <v/>
      </c>
      <c r="F3813" s="24" t="str">
        <f t="shared" si="186"/>
        <v/>
      </c>
    </row>
    <row r="3814" spans="4:6" hidden="1" x14ac:dyDescent="0.35">
      <c r="D3814" s="24" t="str">
        <f t="shared" si="187"/>
        <v/>
      </c>
      <c r="E3814" s="25" t="str">
        <f t="shared" si="185"/>
        <v/>
      </c>
      <c r="F3814" s="24" t="str">
        <f t="shared" si="186"/>
        <v/>
      </c>
    </row>
    <row r="3815" spans="4:6" hidden="1" x14ac:dyDescent="0.35">
      <c r="D3815" s="24" t="str">
        <f t="shared" si="187"/>
        <v/>
      </c>
      <c r="E3815" s="25" t="str">
        <f t="shared" si="185"/>
        <v/>
      </c>
      <c r="F3815" s="24" t="str">
        <f t="shared" si="186"/>
        <v/>
      </c>
    </row>
    <row r="3816" spans="4:6" hidden="1" x14ac:dyDescent="0.35">
      <c r="D3816" s="24" t="str">
        <f t="shared" si="187"/>
        <v/>
      </c>
      <c r="E3816" s="25" t="str">
        <f t="shared" si="185"/>
        <v/>
      </c>
      <c r="F3816" s="24" t="str">
        <f t="shared" si="186"/>
        <v/>
      </c>
    </row>
    <row r="3817" spans="4:6" hidden="1" x14ac:dyDescent="0.35">
      <c r="D3817" s="24" t="str">
        <f t="shared" si="187"/>
        <v/>
      </c>
      <c r="E3817" s="25" t="str">
        <f t="shared" si="185"/>
        <v/>
      </c>
      <c r="F3817" s="24" t="str">
        <f t="shared" si="186"/>
        <v/>
      </c>
    </row>
    <row r="3818" spans="4:6" hidden="1" x14ac:dyDescent="0.35">
      <c r="D3818" s="24" t="str">
        <f t="shared" si="187"/>
        <v/>
      </c>
      <c r="E3818" s="25" t="str">
        <f t="shared" si="185"/>
        <v/>
      </c>
      <c r="F3818" s="24" t="str">
        <f t="shared" si="186"/>
        <v/>
      </c>
    </row>
    <row r="3819" spans="4:6" hidden="1" x14ac:dyDescent="0.35">
      <c r="D3819" s="24" t="str">
        <f t="shared" si="187"/>
        <v/>
      </c>
      <c r="E3819" s="25" t="str">
        <f t="shared" si="185"/>
        <v/>
      </c>
      <c r="F3819" s="24" t="str">
        <f t="shared" si="186"/>
        <v/>
      </c>
    </row>
    <row r="3820" spans="4:6" hidden="1" x14ac:dyDescent="0.35">
      <c r="D3820" s="24" t="str">
        <f t="shared" si="187"/>
        <v/>
      </c>
      <c r="E3820" s="25" t="str">
        <f t="shared" si="185"/>
        <v/>
      </c>
      <c r="F3820" s="24" t="str">
        <f t="shared" si="186"/>
        <v/>
      </c>
    </row>
    <row r="3821" spans="4:6" hidden="1" x14ac:dyDescent="0.35">
      <c r="D3821" s="24" t="str">
        <f t="shared" si="187"/>
        <v/>
      </c>
      <c r="E3821" s="25" t="str">
        <f t="shared" si="185"/>
        <v/>
      </c>
      <c r="F3821" s="24" t="str">
        <f t="shared" si="186"/>
        <v/>
      </c>
    </row>
    <row r="3822" spans="4:6" hidden="1" x14ac:dyDescent="0.35">
      <c r="D3822" s="24" t="str">
        <f t="shared" si="187"/>
        <v/>
      </c>
      <c r="E3822" s="25" t="str">
        <f t="shared" si="185"/>
        <v/>
      </c>
      <c r="F3822" s="24" t="str">
        <f t="shared" si="186"/>
        <v/>
      </c>
    </row>
    <row r="3823" spans="4:6" hidden="1" x14ac:dyDescent="0.35">
      <c r="D3823" s="24" t="str">
        <f t="shared" si="187"/>
        <v/>
      </c>
      <c r="E3823" s="25" t="str">
        <f t="shared" si="185"/>
        <v/>
      </c>
      <c r="F3823" s="24" t="str">
        <f t="shared" si="186"/>
        <v/>
      </c>
    </row>
    <row r="3824" spans="4:6" hidden="1" x14ac:dyDescent="0.35">
      <c r="D3824" s="24" t="str">
        <f t="shared" si="187"/>
        <v/>
      </c>
      <c r="E3824" s="25" t="str">
        <f t="shared" si="185"/>
        <v/>
      </c>
      <c r="F3824" s="24" t="str">
        <f t="shared" si="186"/>
        <v/>
      </c>
    </row>
    <row r="3825" spans="4:6" hidden="1" x14ac:dyDescent="0.35">
      <c r="D3825" s="24" t="str">
        <f t="shared" si="187"/>
        <v/>
      </c>
      <c r="E3825" s="25" t="str">
        <f t="shared" si="185"/>
        <v/>
      </c>
      <c r="F3825" s="24" t="str">
        <f t="shared" si="186"/>
        <v/>
      </c>
    </row>
    <row r="3826" spans="4:6" hidden="1" x14ac:dyDescent="0.35">
      <c r="D3826" s="24" t="str">
        <f t="shared" si="187"/>
        <v/>
      </c>
      <c r="E3826" s="25" t="str">
        <f t="shared" si="185"/>
        <v/>
      </c>
      <c r="F3826" s="24" t="str">
        <f t="shared" si="186"/>
        <v/>
      </c>
    </row>
    <row r="3827" spans="4:6" hidden="1" x14ac:dyDescent="0.35">
      <c r="D3827" s="24" t="str">
        <f t="shared" si="187"/>
        <v/>
      </c>
      <c r="E3827" s="25" t="str">
        <f t="shared" si="185"/>
        <v/>
      </c>
      <c r="F3827" s="24" t="str">
        <f t="shared" si="186"/>
        <v/>
      </c>
    </row>
    <row r="3828" spans="4:6" hidden="1" x14ac:dyDescent="0.35">
      <c r="D3828" s="24" t="str">
        <f t="shared" si="187"/>
        <v/>
      </c>
      <c r="E3828" s="25" t="str">
        <f t="shared" si="185"/>
        <v/>
      </c>
      <c r="F3828" s="24" t="str">
        <f t="shared" si="186"/>
        <v/>
      </c>
    </row>
    <row r="3829" spans="4:6" hidden="1" x14ac:dyDescent="0.35">
      <c r="D3829" s="24" t="str">
        <f t="shared" si="187"/>
        <v/>
      </c>
      <c r="E3829" s="25" t="str">
        <f t="shared" si="185"/>
        <v/>
      </c>
      <c r="F3829" s="24" t="str">
        <f t="shared" si="186"/>
        <v/>
      </c>
    </row>
    <row r="3830" spans="4:6" hidden="1" x14ac:dyDescent="0.35">
      <c r="D3830" s="24" t="str">
        <f t="shared" si="187"/>
        <v/>
      </c>
      <c r="E3830" s="25" t="str">
        <f t="shared" si="185"/>
        <v/>
      </c>
      <c r="F3830" s="24" t="str">
        <f t="shared" si="186"/>
        <v/>
      </c>
    </row>
    <row r="3831" spans="4:6" hidden="1" x14ac:dyDescent="0.35">
      <c r="D3831" s="24" t="str">
        <f t="shared" si="187"/>
        <v/>
      </c>
      <c r="E3831" s="25" t="str">
        <f t="shared" si="185"/>
        <v/>
      </c>
      <c r="F3831" s="24" t="str">
        <f t="shared" si="186"/>
        <v/>
      </c>
    </row>
    <row r="3832" spans="4:6" hidden="1" x14ac:dyDescent="0.35">
      <c r="D3832" s="24" t="str">
        <f t="shared" si="187"/>
        <v/>
      </c>
      <c r="E3832" s="25" t="str">
        <f t="shared" si="185"/>
        <v/>
      </c>
      <c r="F3832" s="24" t="str">
        <f t="shared" si="186"/>
        <v/>
      </c>
    </row>
    <row r="3833" spans="4:6" hidden="1" x14ac:dyDescent="0.35">
      <c r="D3833" s="24" t="str">
        <f t="shared" si="187"/>
        <v/>
      </c>
      <c r="E3833" s="25" t="str">
        <f t="shared" si="185"/>
        <v/>
      </c>
      <c r="F3833" s="24" t="str">
        <f t="shared" si="186"/>
        <v/>
      </c>
    </row>
    <row r="3834" spans="4:6" hidden="1" x14ac:dyDescent="0.35">
      <c r="D3834" s="24" t="str">
        <f t="shared" si="187"/>
        <v/>
      </c>
      <c r="E3834" s="25" t="str">
        <f t="shared" si="185"/>
        <v/>
      </c>
      <c r="F3834" s="24" t="str">
        <f t="shared" si="186"/>
        <v/>
      </c>
    </row>
    <row r="3835" spans="4:6" hidden="1" x14ac:dyDescent="0.35">
      <c r="D3835" s="24" t="str">
        <f t="shared" si="187"/>
        <v/>
      </c>
      <c r="E3835" s="25" t="str">
        <f t="shared" si="185"/>
        <v/>
      </c>
      <c r="F3835" s="24" t="str">
        <f t="shared" si="186"/>
        <v/>
      </c>
    </row>
    <row r="3836" spans="4:6" hidden="1" x14ac:dyDescent="0.35">
      <c r="D3836" s="24" t="str">
        <f t="shared" si="187"/>
        <v/>
      </c>
      <c r="E3836" s="25" t="str">
        <f t="shared" si="185"/>
        <v/>
      </c>
      <c r="F3836" s="24" t="str">
        <f t="shared" si="186"/>
        <v/>
      </c>
    </row>
    <row r="3837" spans="4:6" hidden="1" x14ac:dyDescent="0.35">
      <c r="D3837" s="24" t="str">
        <f t="shared" si="187"/>
        <v/>
      </c>
      <c r="E3837" s="25" t="str">
        <f t="shared" si="185"/>
        <v/>
      </c>
      <c r="F3837" s="24" t="str">
        <f t="shared" si="186"/>
        <v/>
      </c>
    </row>
    <row r="3838" spans="4:6" hidden="1" x14ac:dyDescent="0.35">
      <c r="D3838" s="24" t="str">
        <f t="shared" si="187"/>
        <v/>
      </c>
      <c r="E3838" s="25" t="str">
        <f t="shared" si="185"/>
        <v/>
      </c>
      <c r="F3838" s="24" t="str">
        <f t="shared" si="186"/>
        <v/>
      </c>
    </row>
    <row r="3839" spans="4:6" hidden="1" x14ac:dyDescent="0.35">
      <c r="D3839" s="24" t="str">
        <f t="shared" si="187"/>
        <v/>
      </c>
      <c r="E3839" s="25" t="str">
        <f t="shared" si="185"/>
        <v/>
      </c>
      <c r="F3839" s="24" t="str">
        <f t="shared" si="186"/>
        <v/>
      </c>
    </row>
    <row r="3840" spans="4:6" hidden="1" x14ac:dyDescent="0.35">
      <c r="D3840" s="24" t="str">
        <f t="shared" si="187"/>
        <v/>
      </c>
      <c r="E3840" s="25" t="str">
        <f t="shared" si="185"/>
        <v/>
      </c>
      <c r="F3840" s="24" t="str">
        <f t="shared" si="186"/>
        <v/>
      </c>
    </row>
    <row r="3841" spans="4:6" hidden="1" x14ac:dyDescent="0.35">
      <c r="D3841" s="24" t="str">
        <f t="shared" si="187"/>
        <v/>
      </c>
      <c r="E3841" s="25" t="str">
        <f t="shared" si="185"/>
        <v/>
      </c>
      <c r="F3841" s="24" t="str">
        <f t="shared" si="186"/>
        <v/>
      </c>
    </row>
    <row r="3842" spans="4:6" hidden="1" x14ac:dyDescent="0.35">
      <c r="D3842" s="24" t="str">
        <f t="shared" si="187"/>
        <v/>
      </c>
      <c r="E3842" s="25" t="str">
        <f t="shared" ref="E3842:E3905" si="188">IF(ISBLANK(G3842),"",IFERROR(VLOOKUP(G3842,FloraSpeciesList,2,FALSE),""))</f>
        <v/>
      </c>
      <c r="F3842" s="24" t="str">
        <f t="shared" ref="F3842:F3905" si="189">IF(ISBLANK(G3842),"",IFERROR(IF(VLOOKUP(G3842,FloraSpeciesList,3,FALSE)=0,"",VLOOKUP(G3842,FloraSpeciesList,3,FALSE)),""))</f>
        <v/>
      </c>
    </row>
    <row r="3843" spans="4:6" hidden="1" x14ac:dyDescent="0.35">
      <c r="D3843" s="24" t="str">
        <f t="shared" si="187"/>
        <v/>
      </c>
      <c r="E3843" s="25" t="str">
        <f t="shared" si="188"/>
        <v/>
      </c>
      <c r="F3843" s="24" t="str">
        <f t="shared" si="189"/>
        <v/>
      </c>
    </row>
    <row r="3844" spans="4:6" hidden="1" x14ac:dyDescent="0.35">
      <c r="D3844" s="24" t="str">
        <f t="shared" ref="D3844:D3907" si="190">IF(ISBLANK(G3844),"","FL")</f>
        <v/>
      </c>
      <c r="E3844" s="25" t="str">
        <f t="shared" si="188"/>
        <v/>
      </c>
      <c r="F3844" s="24" t="str">
        <f t="shared" si="189"/>
        <v/>
      </c>
    </row>
    <row r="3845" spans="4:6" hidden="1" x14ac:dyDescent="0.35">
      <c r="D3845" s="24" t="str">
        <f t="shared" si="190"/>
        <v/>
      </c>
      <c r="E3845" s="25" t="str">
        <f t="shared" si="188"/>
        <v/>
      </c>
      <c r="F3845" s="24" t="str">
        <f t="shared" si="189"/>
        <v/>
      </c>
    </row>
    <row r="3846" spans="4:6" hidden="1" x14ac:dyDescent="0.35">
      <c r="D3846" s="24" t="str">
        <f t="shared" si="190"/>
        <v/>
      </c>
      <c r="E3846" s="25" t="str">
        <f t="shared" si="188"/>
        <v/>
      </c>
      <c r="F3846" s="24" t="str">
        <f t="shared" si="189"/>
        <v/>
      </c>
    </row>
    <row r="3847" spans="4:6" hidden="1" x14ac:dyDescent="0.35">
      <c r="D3847" s="24" t="str">
        <f t="shared" si="190"/>
        <v/>
      </c>
      <c r="E3847" s="25" t="str">
        <f t="shared" si="188"/>
        <v/>
      </c>
      <c r="F3847" s="24" t="str">
        <f t="shared" si="189"/>
        <v/>
      </c>
    </row>
    <row r="3848" spans="4:6" hidden="1" x14ac:dyDescent="0.35">
      <c r="D3848" s="24" t="str">
        <f t="shared" si="190"/>
        <v/>
      </c>
      <c r="E3848" s="25" t="str">
        <f t="shared" si="188"/>
        <v/>
      </c>
      <c r="F3848" s="24" t="str">
        <f t="shared" si="189"/>
        <v/>
      </c>
    </row>
    <row r="3849" spans="4:6" hidden="1" x14ac:dyDescent="0.35">
      <c r="D3849" s="24" t="str">
        <f t="shared" si="190"/>
        <v/>
      </c>
      <c r="E3849" s="25" t="str">
        <f t="shared" si="188"/>
        <v/>
      </c>
      <c r="F3849" s="24" t="str">
        <f t="shared" si="189"/>
        <v/>
      </c>
    </row>
    <row r="3850" spans="4:6" hidden="1" x14ac:dyDescent="0.35">
      <c r="D3850" s="24" t="str">
        <f t="shared" si="190"/>
        <v/>
      </c>
      <c r="E3850" s="25" t="str">
        <f t="shared" si="188"/>
        <v/>
      </c>
      <c r="F3850" s="24" t="str">
        <f t="shared" si="189"/>
        <v/>
      </c>
    </row>
    <row r="3851" spans="4:6" hidden="1" x14ac:dyDescent="0.35">
      <c r="D3851" s="24" t="str">
        <f t="shared" si="190"/>
        <v/>
      </c>
      <c r="E3851" s="25" t="str">
        <f t="shared" si="188"/>
        <v/>
      </c>
      <c r="F3851" s="24" t="str">
        <f t="shared" si="189"/>
        <v/>
      </c>
    </row>
    <row r="3852" spans="4:6" hidden="1" x14ac:dyDescent="0.35">
      <c r="D3852" s="24" t="str">
        <f t="shared" si="190"/>
        <v/>
      </c>
      <c r="E3852" s="25" t="str">
        <f t="shared" si="188"/>
        <v/>
      </c>
      <c r="F3852" s="24" t="str">
        <f t="shared" si="189"/>
        <v/>
      </c>
    </row>
    <row r="3853" spans="4:6" hidden="1" x14ac:dyDescent="0.35">
      <c r="D3853" s="24" t="str">
        <f t="shared" si="190"/>
        <v/>
      </c>
      <c r="E3853" s="25" t="str">
        <f t="shared" si="188"/>
        <v/>
      </c>
      <c r="F3853" s="24" t="str">
        <f t="shared" si="189"/>
        <v/>
      </c>
    </row>
    <row r="3854" spans="4:6" hidden="1" x14ac:dyDescent="0.35">
      <c r="D3854" s="24" t="str">
        <f t="shared" si="190"/>
        <v/>
      </c>
      <c r="E3854" s="25" t="str">
        <f t="shared" si="188"/>
        <v/>
      </c>
      <c r="F3854" s="24" t="str">
        <f t="shared" si="189"/>
        <v/>
      </c>
    </row>
    <row r="3855" spans="4:6" hidden="1" x14ac:dyDescent="0.35">
      <c r="D3855" s="24" t="str">
        <f t="shared" si="190"/>
        <v/>
      </c>
      <c r="E3855" s="25" t="str">
        <f t="shared" si="188"/>
        <v/>
      </c>
      <c r="F3855" s="24" t="str">
        <f t="shared" si="189"/>
        <v/>
      </c>
    </row>
    <row r="3856" spans="4:6" hidden="1" x14ac:dyDescent="0.35">
      <c r="D3856" s="24" t="str">
        <f t="shared" si="190"/>
        <v/>
      </c>
      <c r="E3856" s="25" t="str">
        <f t="shared" si="188"/>
        <v/>
      </c>
      <c r="F3856" s="24" t="str">
        <f t="shared" si="189"/>
        <v/>
      </c>
    </row>
    <row r="3857" spans="4:6" hidden="1" x14ac:dyDescent="0.35">
      <c r="D3857" s="24" t="str">
        <f t="shared" si="190"/>
        <v/>
      </c>
      <c r="E3857" s="25" t="str">
        <f t="shared" si="188"/>
        <v/>
      </c>
      <c r="F3857" s="24" t="str">
        <f t="shared" si="189"/>
        <v/>
      </c>
    </row>
    <row r="3858" spans="4:6" hidden="1" x14ac:dyDescent="0.35">
      <c r="D3858" s="24" t="str">
        <f t="shared" si="190"/>
        <v/>
      </c>
      <c r="E3858" s="25" t="str">
        <f t="shared" si="188"/>
        <v/>
      </c>
      <c r="F3858" s="24" t="str">
        <f t="shared" si="189"/>
        <v/>
      </c>
    </row>
    <row r="3859" spans="4:6" hidden="1" x14ac:dyDescent="0.35">
      <c r="D3859" s="24" t="str">
        <f t="shared" si="190"/>
        <v/>
      </c>
      <c r="E3859" s="25" t="str">
        <f t="shared" si="188"/>
        <v/>
      </c>
      <c r="F3859" s="24" t="str">
        <f t="shared" si="189"/>
        <v/>
      </c>
    </row>
    <row r="3860" spans="4:6" hidden="1" x14ac:dyDescent="0.35">
      <c r="D3860" s="24" t="str">
        <f t="shared" si="190"/>
        <v/>
      </c>
      <c r="E3860" s="25" t="str">
        <f t="shared" si="188"/>
        <v/>
      </c>
      <c r="F3860" s="24" t="str">
        <f t="shared" si="189"/>
        <v/>
      </c>
    </row>
    <row r="3861" spans="4:6" hidden="1" x14ac:dyDescent="0.35">
      <c r="D3861" s="24" t="str">
        <f t="shared" si="190"/>
        <v/>
      </c>
      <c r="E3861" s="25" t="str">
        <f t="shared" si="188"/>
        <v/>
      </c>
      <c r="F3861" s="24" t="str">
        <f t="shared" si="189"/>
        <v/>
      </c>
    </row>
    <row r="3862" spans="4:6" hidden="1" x14ac:dyDescent="0.35">
      <c r="D3862" s="24" t="str">
        <f t="shared" si="190"/>
        <v/>
      </c>
      <c r="E3862" s="25" t="str">
        <f t="shared" si="188"/>
        <v/>
      </c>
      <c r="F3862" s="24" t="str">
        <f t="shared" si="189"/>
        <v/>
      </c>
    </row>
    <row r="3863" spans="4:6" hidden="1" x14ac:dyDescent="0.35">
      <c r="D3863" s="24" t="str">
        <f t="shared" si="190"/>
        <v/>
      </c>
      <c r="E3863" s="25" t="str">
        <f t="shared" si="188"/>
        <v/>
      </c>
      <c r="F3863" s="24" t="str">
        <f t="shared" si="189"/>
        <v/>
      </c>
    </row>
    <row r="3864" spans="4:6" hidden="1" x14ac:dyDescent="0.35">
      <c r="D3864" s="24" t="str">
        <f t="shared" si="190"/>
        <v/>
      </c>
      <c r="E3864" s="25" t="str">
        <f t="shared" si="188"/>
        <v/>
      </c>
      <c r="F3864" s="24" t="str">
        <f t="shared" si="189"/>
        <v/>
      </c>
    </row>
    <row r="3865" spans="4:6" hidden="1" x14ac:dyDescent="0.35">
      <c r="D3865" s="24" t="str">
        <f t="shared" si="190"/>
        <v/>
      </c>
      <c r="E3865" s="25" t="str">
        <f t="shared" si="188"/>
        <v/>
      </c>
      <c r="F3865" s="24" t="str">
        <f t="shared" si="189"/>
        <v/>
      </c>
    </row>
    <row r="3866" spans="4:6" hidden="1" x14ac:dyDescent="0.35">
      <c r="D3866" s="24" t="str">
        <f t="shared" si="190"/>
        <v/>
      </c>
      <c r="E3866" s="25" t="str">
        <f t="shared" si="188"/>
        <v/>
      </c>
      <c r="F3866" s="24" t="str">
        <f t="shared" si="189"/>
        <v/>
      </c>
    </row>
    <row r="3867" spans="4:6" hidden="1" x14ac:dyDescent="0.35">
      <c r="D3867" s="24" t="str">
        <f t="shared" si="190"/>
        <v/>
      </c>
      <c r="E3867" s="25" t="str">
        <f t="shared" si="188"/>
        <v/>
      </c>
      <c r="F3867" s="24" t="str">
        <f t="shared" si="189"/>
        <v/>
      </c>
    </row>
    <row r="3868" spans="4:6" hidden="1" x14ac:dyDescent="0.35">
      <c r="D3868" s="24" t="str">
        <f t="shared" si="190"/>
        <v/>
      </c>
      <c r="E3868" s="25" t="str">
        <f t="shared" si="188"/>
        <v/>
      </c>
      <c r="F3868" s="24" t="str">
        <f t="shared" si="189"/>
        <v/>
      </c>
    </row>
    <row r="3869" spans="4:6" hidden="1" x14ac:dyDescent="0.35">
      <c r="D3869" s="24" t="str">
        <f t="shared" si="190"/>
        <v/>
      </c>
      <c r="E3869" s="25" t="str">
        <f t="shared" si="188"/>
        <v/>
      </c>
      <c r="F3869" s="24" t="str">
        <f t="shared" si="189"/>
        <v/>
      </c>
    </row>
    <row r="3870" spans="4:6" hidden="1" x14ac:dyDescent="0.35">
      <c r="D3870" s="24" t="str">
        <f t="shared" si="190"/>
        <v/>
      </c>
      <c r="E3870" s="25" t="str">
        <f t="shared" si="188"/>
        <v/>
      </c>
      <c r="F3870" s="24" t="str">
        <f t="shared" si="189"/>
        <v/>
      </c>
    </row>
    <row r="3871" spans="4:6" hidden="1" x14ac:dyDescent="0.35">
      <c r="D3871" s="24" t="str">
        <f t="shared" si="190"/>
        <v/>
      </c>
      <c r="E3871" s="25" t="str">
        <f t="shared" si="188"/>
        <v/>
      </c>
      <c r="F3871" s="24" t="str">
        <f t="shared" si="189"/>
        <v/>
      </c>
    </row>
    <row r="3872" spans="4:6" hidden="1" x14ac:dyDescent="0.35">
      <c r="D3872" s="24" t="str">
        <f t="shared" si="190"/>
        <v/>
      </c>
      <c r="E3872" s="25" t="str">
        <f t="shared" si="188"/>
        <v/>
      </c>
      <c r="F3872" s="24" t="str">
        <f t="shared" si="189"/>
        <v/>
      </c>
    </row>
    <row r="3873" spans="4:6" hidden="1" x14ac:dyDescent="0.35">
      <c r="D3873" s="24" t="str">
        <f t="shared" si="190"/>
        <v/>
      </c>
      <c r="E3873" s="25" t="str">
        <f t="shared" si="188"/>
        <v/>
      </c>
      <c r="F3873" s="24" t="str">
        <f t="shared" si="189"/>
        <v/>
      </c>
    </row>
    <row r="3874" spans="4:6" hidden="1" x14ac:dyDescent="0.35">
      <c r="D3874" s="24" t="str">
        <f t="shared" si="190"/>
        <v/>
      </c>
      <c r="E3874" s="25" t="str">
        <f t="shared" si="188"/>
        <v/>
      </c>
      <c r="F3874" s="24" t="str">
        <f t="shared" si="189"/>
        <v/>
      </c>
    </row>
    <row r="3875" spans="4:6" hidden="1" x14ac:dyDescent="0.35">
      <c r="D3875" s="24" t="str">
        <f t="shared" si="190"/>
        <v/>
      </c>
      <c r="E3875" s="25" t="str">
        <f t="shared" si="188"/>
        <v/>
      </c>
      <c r="F3875" s="24" t="str">
        <f t="shared" si="189"/>
        <v/>
      </c>
    </row>
    <row r="3876" spans="4:6" hidden="1" x14ac:dyDescent="0.35">
      <c r="D3876" s="24" t="str">
        <f t="shared" si="190"/>
        <v/>
      </c>
      <c r="E3876" s="25" t="str">
        <f t="shared" si="188"/>
        <v/>
      </c>
      <c r="F3876" s="24" t="str">
        <f t="shared" si="189"/>
        <v/>
      </c>
    </row>
    <row r="3877" spans="4:6" hidden="1" x14ac:dyDescent="0.35">
      <c r="D3877" s="24" t="str">
        <f t="shared" si="190"/>
        <v/>
      </c>
      <c r="E3877" s="25" t="str">
        <f t="shared" si="188"/>
        <v/>
      </c>
      <c r="F3877" s="24" t="str">
        <f t="shared" si="189"/>
        <v/>
      </c>
    </row>
    <row r="3878" spans="4:6" hidden="1" x14ac:dyDescent="0.35">
      <c r="D3878" s="24" t="str">
        <f t="shared" si="190"/>
        <v/>
      </c>
      <c r="E3878" s="25" t="str">
        <f t="shared" si="188"/>
        <v/>
      </c>
      <c r="F3878" s="24" t="str">
        <f t="shared" si="189"/>
        <v/>
      </c>
    </row>
    <row r="3879" spans="4:6" hidden="1" x14ac:dyDescent="0.35">
      <c r="D3879" s="24" t="str">
        <f t="shared" si="190"/>
        <v/>
      </c>
      <c r="E3879" s="25" t="str">
        <f t="shared" si="188"/>
        <v/>
      </c>
      <c r="F3879" s="24" t="str">
        <f t="shared" si="189"/>
        <v/>
      </c>
    </row>
    <row r="3880" spans="4:6" hidden="1" x14ac:dyDescent="0.35">
      <c r="D3880" s="24" t="str">
        <f t="shared" si="190"/>
        <v/>
      </c>
      <c r="E3880" s="25" t="str">
        <f t="shared" si="188"/>
        <v/>
      </c>
      <c r="F3880" s="24" t="str">
        <f t="shared" si="189"/>
        <v/>
      </c>
    </row>
    <row r="3881" spans="4:6" hidden="1" x14ac:dyDescent="0.35">
      <c r="D3881" s="24" t="str">
        <f t="shared" si="190"/>
        <v/>
      </c>
      <c r="E3881" s="25" t="str">
        <f t="shared" si="188"/>
        <v/>
      </c>
      <c r="F3881" s="24" t="str">
        <f t="shared" si="189"/>
        <v/>
      </c>
    </row>
    <row r="3882" spans="4:6" hidden="1" x14ac:dyDescent="0.35">
      <c r="D3882" s="24" t="str">
        <f t="shared" si="190"/>
        <v/>
      </c>
      <c r="E3882" s="25" t="str">
        <f t="shared" si="188"/>
        <v/>
      </c>
      <c r="F3882" s="24" t="str">
        <f t="shared" si="189"/>
        <v/>
      </c>
    </row>
    <row r="3883" spans="4:6" hidden="1" x14ac:dyDescent="0.35">
      <c r="D3883" s="24" t="str">
        <f t="shared" si="190"/>
        <v/>
      </c>
      <c r="E3883" s="25" t="str">
        <f t="shared" si="188"/>
        <v/>
      </c>
      <c r="F3883" s="24" t="str">
        <f t="shared" si="189"/>
        <v/>
      </c>
    </row>
    <row r="3884" spans="4:6" hidden="1" x14ac:dyDescent="0.35">
      <c r="D3884" s="24" t="str">
        <f t="shared" si="190"/>
        <v/>
      </c>
      <c r="E3884" s="25" t="str">
        <f t="shared" si="188"/>
        <v/>
      </c>
      <c r="F3884" s="24" t="str">
        <f t="shared" si="189"/>
        <v/>
      </c>
    </row>
    <row r="3885" spans="4:6" hidden="1" x14ac:dyDescent="0.35">
      <c r="D3885" s="24" t="str">
        <f t="shared" si="190"/>
        <v/>
      </c>
      <c r="E3885" s="25" t="str">
        <f t="shared" si="188"/>
        <v/>
      </c>
      <c r="F3885" s="24" t="str">
        <f t="shared" si="189"/>
        <v/>
      </c>
    </row>
    <row r="3886" spans="4:6" hidden="1" x14ac:dyDescent="0.35">
      <c r="D3886" s="24" t="str">
        <f t="shared" si="190"/>
        <v/>
      </c>
      <c r="E3886" s="25" t="str">
        <f t="shared" si="188"/>
        <v/>
      </c>
      <c r="F3886" s="24" t="str">
        <f t="shared" si="189"/>
        <v/>
      </c>
    </row>
    <row r="3887" spans="4:6" hidden="1" x14ac:dyDescent="0.35">
      <c r="D3887" s="24" t="str">
        <f t="shared" si="190"/>
        <v/>
      </c>
      <c r="E3887" s="25" t="str">
        <f t="shared" si="188"/>
        <v/>
      </c>
      <c r="F3887" s="24" t="str">
        <f t="shared" si="189"/>
        <v/>
      </c>
    </row>
    <row r="3888" spans="4:6" hidden="1" x14ac:dyDescent="0.35">
      <c r="D3888" s="24" t="str">
        <f t="shared" si="190"/>
        <v/>
      </c>
      <c r="E3888" s="25" t="str">
        <f t="shared" si="188"/>
        <v/>
      </c>
      <c r="F3888" s="24" t="str">
        <f t="shared" si="189"/>
        <v/>
      </c>
    </row>
    <row r="3889" spans="4:6" hidden="1" x14ac:dyDescent="0.35">
      <c r="D3889" s="24" t="str">
        <f t="shared" si="190"/>
        <v/>
      </c>
      <c r="E3889" s="25" t="str">
        <f t="shared" si="188"/>
        <v/>
      </c>
      <c r="F3889" s="24" t="str">
        <f t="shared" si="189"/>
        <v/>
      </c>
    </row>
    <row r="3890" spans="4:6" hidden="1" x14ac:dyDescent="0.35">
      <c r="D3890" s="24" t="str">
        <f t="shared" si="190"/>
        <v/>
      </c>
      <c r="E3890" s="25" t="str">
        <f t="shared" si="188"/>
        <v/>
      </c>
      <c r="F3890" s="24" t="str">
        <f t="shared" si="189"/>
        <v/>
      </c>
    </row>
    <row r="3891" spans="4:6" hidden="1" x14ac:dyDescent="0.35">
      <c r="D3891" s="24" t="str">
        <f t="shared" si="190"/>
        <v/>
      </c>
      <c r="E3891" s="25" t="str">
        <f t="shared" si="188"/>
        <v/>
      </c>
      <c r="F3891" s="24" t="str">
        <f t="shared" si="189"/>
        <v/>
      </c>
    </row>
    <row r="3892" spans="4:6" hidden="1" x14ac:dyDescent="0.35">
      <c r="D3892" s="24" t="str">
        <f t="shared" si="190"/>
        <v/>
      </c>
      <c r="E3892" s="25" t="str">
        <f t="shared" si="188"/>
        <v/>
      </c>
      <c r="F3892" s="24" t="str">
        <f t="shared" si="189"/>
        <v/>
      </c>
    </row>
    <row r="3893" spans="4:6" hidden="1" x14ac:dyDescent="0.35">
      <c r="D3893" s="24" t="str">
        <f t="shared" si="190"/>
        <v/>
      </c>
      <c r="E3893" s="25" t="str">
        <f t="shared" si="188"/>
        <v/>
      </c>
      <c r="F3893" s="24" t="str">
        <f t="shared" si="189"/>
        <v/>
      </c>
    </row>
    <row r="3894" spans="4:6" hidden="1" x14ac:dyDescent="0.35">
      <c r="D3894" s="24" t="str">
        <f t="shared" si="190"/>
        <v/>
      </c>
      <c r="E3894" s="25" t="str">
        <f t="shared" si="188"/>
        <v/>
      </c>
      <c r="F3894" s="24" t="str">
        <f t="shared" si="189"/>
        <v/>
      </c>
    </row>
    <row r="3895" spans="4:6" hidden="1" x14ac:dyDescent="0.35">
      <c r="D3895" s="24" t="str">
        <f t="shared" si="190"/>
        <v/>
      </c>
      <c r="E3895" s="25" t="str">
        <f t="shared" si="188"/>
        <v/>
      </c>
      <c r="F3895" s="24" t="str">
        <f t="shared" si="189"/>
        <v/>
      </c>
    </row>
    <row r="3896" spans="4:6" hidden="1" x14ac:dyDescent="0.35">
      <c r="D3896" s="24" t="str">
        <f t="shared" si="190"/>
        <v/>
      </c>
      <c r="E3896" s="25" t="str">
        <f t="shared" si="188"/>
        <v/>
      </c>
      <c r="F3896" s="24" t="str">
        <f t="shared" si="189"/>
        <v/>
      </c>
    </row>
    <row r="3897" spans="4:6" hidden="1" x14ac:dyDescent="0.35">
      <c r="D3897" s="24" t="str">
        <f t="shared" si="190"/>
        <v/>
      </c>
      <c r="E3897" s="25" t="str">
        <f t="shared" si="188"/>
        <v/>
      </c>
      <c r="F3897" s="24" t="str">
        <f t="shared" si="189"/>
        <v/>
      </c>
    </row>
    <row r="3898" spans="4:6" hidden="1" x14ac:dyDescent="0.35">
      <c r="D3898" s="24" t="str">
        <f t="shared" si="190"/>
        <v/>
      </c>
      <c r="E3898" s="25" t="str">
        <f t="shared" si="188"/>
        <v/>
      </c>
      <c r="F3898" s="24" t="str">
        <f t="shared" si="189"/>
        <v/>
      </c>
    </row>
    <row r="3899" spans="4:6" hidden="1" x14ac:dyDescent="0.35">
      <c r="D3899" s="24" t="str">
        <f t="shared" si="190"/>
        <v/>
      </c>
      <c r="E3899" s="25" t="str">
        <f t="shared" si="188"/>
        <v/>
      </c>
      <c r="F3899" s="24" t="str">
        <f t="shared" si="189"/>
        <v/>
      </c>
    </row>
    <row r="3900" spans="4:6" hidden="1" x14ac:dyDescent="0.35">
      <c r="D3900" s="24" t="str">
        <f t="shared" si="190"/>
        <v/>
      </c>
      <c r="E3900" s="25" t="str">
        <f t="shared" si="188"/>
        <v/>
      </c>
      <c r="F3900" s="24" t="str">
        <f t="shared" si="189"/>
        <v/>
      </c>
    </row>
    <row r="3901" spans="4:6" hidden="1" x14ac:dyDescent="0.35">
      <c r="D3901" s="24" t="str">
        <f t="shared" si="190"/>
        <v/>
      </c>
      <c r="E3901" s="25" t="str">
        <f t="shared" si="188"/>
        <v/>
      </c>
      <c r="F3901" s="24" t="str">
        <f t="shared" si="189"/>
        <v/>
      </c>
    </row>
    <row r="3902" spans="4:6" hidden="1" x14ac:dyDescent="0.35">
      <c r="D3902" s="24" t="str">
        <f t="shared" si="190"/>
        <v/>
      </c>
      <c r="E3902" s="25" t="str">
        <f t="shared" si="188"/>
        <v/>
      </c>
      <c r="F3902" s="24" t="str">
        <f t="shared" si="189"/>
        <v/>
      </c>
    </row>
    <row r="3903" spans="4:6" hidden="1" x14ac:dyDescent="0.35">
      <c r="D3903" s="24" t="str">
        <f t="shared" si="190"/>
        <v/>
      </c>
      <c r="E3903" s="25" t="str">
        <f t="shared" si="188"/>
        <v/>
      </c>
      <c r="F3903" s="24" t="str">
        <f t="shared" si="189"/>
        <v/>
      </c>
    </row>
    <row r="3904" spans="4:6" hidden="1" x14ac:dyDescent="0.35">
      <c r="D3904" s="24" t="str">
        <f t="shared" si="190"/>
        <v/>
      </c>
      <c r="E3904" s="25" t="str">
        <f t="shared" si="188"/>
        <v/>
      </c>
      <c r="F3904" s="24" t="str">
        <f t="shared" si="189"/>
        <v/>
      </c>
    </row>
    <row r="3905" spans="4:6" hidden="1" x14ac:dyDescent="0.35">
      <c r="D3905" s="24" t="str">
        <f t="shared" si="190"/>
        <v/>
      </c>
      <c r="E3905" s="25" t="str">
        <f t="shared" si="188"/>
        <v/>
      </c>
      <c r="F3905" s="24" t="str">
        <f t="shared" si="189"/>
        <v/>
      </c>
    </row>
    <row r="3906" spans="4:6" hidden="1" x14ac:dyDescent="0.35">
      <c r="D3906" s="24" t="str">
        <f t="shared" si="190"/>
        <v/>
      </c>
      <c r="E3906" s="25" t="str">
        <f t="shared" ref="E3906:E3969" si="191">IF(ISBLANK(G3906),"",IFERROR(VLOOKUP(G3906,FloraSpeciesList,2,FALSE),""))</f>
        <v/>
      </c>
      <c r="F3906" s="24" t="str">
        <f t="shared" ref="F3906:F3969" si="192">IF(ISBLANK(G3906),"",IFERROR(IF(VLOOKUP(G3906,FloraSpeciesList,3,FALSE)=0,"",VLOOKUP(G3906,FloraSpeciesList,3,FALSE)),""))</f>
        <v/>
      </c>
    </row>
    <row r="3907" spans="4:6" hidden="1" x14ac:dyDescent="0.35">
      <c r="D3907" s="24" t="str">
        <f t="shared" si="190"/>
        <v/>
      </c>
      <c r="E3907" s="25" t="str">
        <f t="shared" si="191"/>
        <v/>
      </c>
      <c r="F3907" s="24" t="str">
        <f t="shared" si="192"/>
        <v/>
      </c>
    </row>
    <row r="3908" spans="4:6" hidden="1" x14ac:dyDescent="0.35">
      <c r="D3908" s="24" t="str">
        <f t="shared" ref="D3908:D3971" si="193">IF(ISBLANK(G3908),"","FL")</f>
        <v/>
      </c>
      <c r="E3908" s="25" t="str">
        <f t="shared" si="191"/>
        <v/>
      </c>
      <c r="F3908" s="24" t="str">
        <f t="shared" si="192"/>
        <v/>
      </c>
    </row>
    <row r="3909" spans="4:6" hidden="1" x14ac:dyDescent="0.35">
      <c r="D3909" s="24" t="str">
        <f t="shared" si="193"/>
        <v/>
      </c>
      <c r="E3909" s="25" t="str">
        <f t="shared" si="191"/>
        <v/>
      </c>
      <c r="F3909" s="24" t="str">
        <f t="shared" si="192"/>
        <v/>
      </c>
    </row>
    <row r="3910" spans="4:6" hidden="1" x14ac:dyDescent="0.35">
      <c r="D3910" s="24" t="str">
        <f t="shared" si="193"/>
        <v/>
      </c>
      <c r="E3910" s="25" t="str">
        <f t="shared" si="191"/>
        <v/>
      </c>
      <c r="F3910" s="24" t="str">
        <f t="shared" si="192"/>
        <v/>
      </c>
    </row>
    <row r="3911" spans="4:6" hidden="1" x14ac:dyDescent="0.35">
      <c r="D3911" s="24" t="str">
        <f t="shared" si="193"/>
        <v/>
      </c>
      <c r="E3911" s="25" t="str">
        <f t="shared" si="191"/>
        <v/>
      </c>
      <c r="F3911" s="24" t="str">
        <f t="shared" si="192"/>
        <v/>
      </c>
    </row>
    <row r="3912" spans="4:6" hidden="1" x14ac:dyDescent="0.35">
      <c r="D3912" s="24" t="str">
        <f t="shared" si="193"/>
        <v/>
      </c>
      <c r="E3912" s="25" t="str">
        <f t="shared" si="191"/>
        <v/>
      </c>
      <c r="F3912" s="24" t="str">
        <f t="shared" si="192"/>
        <v/>
      </c>
    </row>
    <row r="3913" spans="4:6" hidden="1" x14ac:dyDescent="0.35">
      <c r="D3913" s="24" t="str">
        <f t="shared" si="193"/>
        <v/>
      </c>
      <c r="E3913" s="25" t="str">
        <f t="shared" si="191"/>
        <v/>
      </c>
      <c r="F3913" s="24" t="str">
        <f t="shared" si="192"/>
        <v/>
      </c>
    </row>
    <row r="3914" spans="4:6" hidden="1" x14ac:dyDescent="0.35">
      <c r="D3914" s="24" t="str">
        <f t="shared" si="193"/>
        <v/>
      </c>
      <c r="E3914" s="25" t="str">
        <f t="shared" si="191"/>
        <v/>
      </c>
      <c r="F3914" s="24" t="str">
        <f t="shared" si="192"/>
        <v/>
      </c>
    </row>
    <row r="3915" spans="4:6" hidden="1" x14ac:dyDescent="0.35">
      <c r="D3915" s="24" t="str">
        <f t="shared" si="193"/>
        <v/>
      </c>
      <c r="E3915" s="25" t="str">
        <f t="shared" si="191"/>
        <v/>
      </c>
      <c r="F3915" s="24" t="str">
        <f t="shared" si="192"/>
        <v/>
      </c>
    </row>
    <row r="3916" spans="4:6" hidden="1" x14ac:dyDescent="0.35">
      <c r="D3916" s="24" t="str">
        <f t="shared" si="193"/>
        <v/>
      </c>
      <c r="E3916" s="25" t="str">
        <f t="shared" si="191"/>
        <v/>
      </c>
      <c r="F3916" s="24" t="str">
        <f t="shared" si="192"/>
        <v/>
      </c>
    </row>
    <row r="3917" spans="4:6" hidden="1" x14ac:dyDescent="0.35">
      <c r="D3917" s="24" t="str">
        <f t="shared" si="193"/>
        <v/>
      </c>
      <c r="E3917" s="25" t="str">
        <f t="shared" si="191"/>
        <v/>
      </c>
      <c r="F3917" s="24" t="str">
        <f t="shared" si="192"/>
        <v/>
      </c>
    </row>
    <row r="3918" spans="4:6" hidden="1" x14ac:dyDescent="0.35">
      <c r="D3918" s="24" t="str">
        <f t="shared" si="193"/>
        <v/>
      </c>
      <c r="E3918" s="25" t="str">
        <f t="shared" si="191"/>
        <v/>
      </c>
      <c r="F3918" s="24" t="str">
        <f t="shared" si="192"/>
        <v/>
      </c>
    </row>
    <row r="3919" spans="4:6" hidden="1" x14ac:dyDescent="0.35">
      <c r="D3919" s="24" t="str">
        <f t="shared" si="193"/>
        <v/>
      </c>
      <c r="E3919" s="25" t="str">
        <f t="shared" si="191"/>
        <v/>
      </c>
      <c r="F3919" s="24" t="str">
        <f t="shared" si="192"/>
        <v/>
      </c>
    </row>
    <row r="3920" spans="4:6" hidden="1" x14ac:dyDescent="0.35">
      <c r="D3920" s="24" t="str">
        <f t="shared" si="193"/>
        <v/>
      </c>
      <c r="E3920" s="25" t="str">
        <f t="shared" si="191"/>
        <v/>
      </c>
      <c r="F3920" s="24" t="str">
        <f t="shared" si="192"/>
        <v/>
      </c>
    </row>
    <row r="3921" spans="4:6" hidden="1" x14ac:dyDescent="0.35">
      <c r="D3921" s="24" t="str">
        <f t="shared" si="193"/>
        <v/>
      </c>
      <c r="E3921" s="25" t="str">
        <f t="shared" si="191"/>
        <v/>
      </c>
      <c r="F3921" s="24" t="str">
        <f t="shared" si="192"/>
        <v/>
      </c>
    </row>
    <row r="3922" spans="4:6" hidden="1" x14ac:dyDescent="0.35">
      <c r="D3922" s="24" t="str">
        <f t="shared" si="193"/>
        <v/>
      </c>
      <c r="E3922" s="25" t="str">
        <f t="shared" si="191"/>
        <v/>
      </c>
      <c r="F3922" s="24" t="str">
        <f t="shared" si="192"/>
        <v/>
      </c>
    </row>
    <row r="3923" spans="4:6" hidden="1" x14ac:dyDescent="0.35">
      <c r="D3923" s="24" t="str">
        <f t="shared" si="193"/>
        <v/>
      </c>
      <c r="E3923" s="25" t="str">
        <f t="shared" si="191"/>
        <v/>
      </c>
      <c r="F3923" s="24" t="str">
        <f t="shared" si="192"/>
        <v/>
      </c>
    </row>
    <row r="3924" spans="4:6" hidden="1" x14ac:dyDescent="0.35">
      <c r="D3924" s="24" t="str">
        <f t="shared" si="193"/>
        <v/>
      </c>
      <c r="E3924" s="25" t="str">
        <f t="shared" si="191"/>
        <v/>
      </c>
      <c r="F3924" s="24" t="str">
        <f t="shared" si="192"/>
        <v/>
      </c>
    </row>
    <row r="3925" spans="4:6" hidden="1" x14ac:dyDescent="0.35">
      <c r="D3925" s="24" t="str">
        <f t="shared" si="193"/>
        <v/>
      </c>
      <c r="E3925" s="25" t="str">
        <f t="shared" si="191"/>
        <v/>
      </c>
      <c r="F3925" s="24" t="str">
        <f t="shared" si="192"/>
        <v/>
      </c>
    </row>
    <row r="3926" spans="4:6" hidden="1" x14ac:dyDescent="0.35">
      <c r="D3926" s="24" t="str">
        <f t="shared" si="193"/>
        <v/>
      </c>
      <c r="E3926" s="25" t="str">
        <f t="shared" si="191"/>
        <v/>
      </c>
      <c r="F3926" s="24" t="str">
        <f t="shared" si="192"/>
        <v/>
      </c>
    </row>
    <row r="3927" spans="4:6" hidden="1" x14ac:dyDescent="0.35">
      <c r="D3927" s="24" t="str">
        <f t="shared" si="193"/>
        <v/>
      </c>
      <c r="E3927" s="25" t="str">
        <f t="shared" si="191"/>
        <v/>
      </c>
      <c r="F3927" s="24" t="str">
        <f t="shared" si="192"/>
        <v/>
      </c>
    </row>
    <row r="3928" spans="4:6" hidden="1" x14ac:dyDescent="0.35">
      <c r="D3928" s="24" t="str">
        <f t="shared" si="193"/>
        <v/>
      </c>
      <c r="E3928" s="25" t="str">
        <f t="shared" si="191"/>
        <v/>
      </c>
      <c r="F3928" s="24" t="str">
        <f t="shared" si="192"/>
        <v/>
      </c>
    </row>
    <row r="3929" spans="4:6" hidden="1" x14ac:dyDescent="0.35">
      <c r="D3929" s="24" t="str">
        <f t="shared" si="193"/>
        <v/>
      </c>
      <c r="E3929" s="25" t="str">
        <f t="shared" si="191"/>
        <v/>
      </c>
      <c r="F3929" s="24" t="str">
        <f t="shared" si="192"/>
        <v/>
      </c>
    </row>
    <row r="3930" spans="4:6" hidden="1" x14ac:dyDescent="0.35">
      <c r="D3930" s="24" t="str">
        <f t="shared" si="193"/>
        <v/>
      </c>
      <c r="E3930" s="25" t="str">
        <f t="shared" si="191"/>
        <v/>
      </c>
      <c r="F3930" s="24" t="str">
        <f t="shared" si="192"/>
        <v/>
      </c>
    </row>
    <row r="3931" spans="4:6" hidden="1" x14ac:dyDescent="0.35">
      <c r="D3931" s="24" t="str">
        <f t="shared" si="193"/>
        <v/>
      </c>
      <c r="E3931" s="25" t="str">
        <f t="shared" si="191"/>
        <v/>
      </c>
      <c r="F3931" s="24" t="str">
        <f t="shared" si="192"/>
        <v/>
      </c>
    </row>
    <row r="3932" spans="4:6" hidden="1" x14ac:dyDescent="0.35">
      <c r="D3932" s="24" t="str">
        <f t="shared" si="193"/>
        <v/>
      </c>
      <c r="E3932" s="25" t="str">
        <f t="shared" si="191"/>
        <v/>
      </c>
      <c r="F3932" s="24" t="str">
        <f t="shared" si="192"/>
        <v/>
      </c>
    </row>
    <row r="3933" spans="4:6" hidden="1" x14ac:dyDescent="0.35">
      <c r="D3933" s="24" t="str">
        <f t="shared" si="193"/>
        <v/>
      </c>
      <c r="E3933" s="25" t="str">
        <f t="shared" si="191"/>
        <v/>
      </c>
      <c r="F3933" s="24" t="str">
        <f t="shared" si="192"/>
        <v/>
      </c>
    </row>
    <row r="3934" spans="4:6" hidden="1" x14ac:dyDescent="0.35">
      <c r="D3934" s="24" t="str">
        <f t="shared" si="193"/>
        <v/>
      </c>
      <c r="E3934" s="25" t="str">
        <f t="shared" si="191"/>
        <v/>
      </c>
      <c r="F3934" s="24" t="str">
        <f t="shared" si="192"/>
        <v/>
      </c>
    </row>
    <row r="3935" spans="4:6" hidden="1" x14ac:dyDescent="0.35">
      <c r="D3935" s="24" t="str">
        <f t="shared" si="193"/>
        <v/>
      </c>
      <c r="E3935" s="25" t="str">
        <f t="shared" si="191"/>
        <v/>
      </c>
      <c r="F3935" s="24" t="str">
        <f t="shared" si="192"/>
        <v/>
      </c>
    </row>
    <row r="3936" spans="4:6" hidden="1" x14ac:dyDescent="0.35">
      <c r="D3936" s="24" t="str">
        <f t="shared" si="193"/>
        <v/>
      </c>
      <c r="E3936" s="25" t="str">
        <f t="shared" si="191"/>
        <v/>
      </c>
      <c r="F3936" s="24" t="str">
        <f t="shared" si="192"/>
        <v/>
      </c>
    </row>
    <row r="3937" spans="4:6" hidden="1" x14ac:dyDescent="0.35">
      <c r="D3937" s="24" t="str">
        <f t="shared" si="193"/>
        <v/>
      </c>
      <c r="E3937" s="25" t="str">
        <f t="shared" si="191"/>
        <v/>
      </c>
      <c r="F3937" s="24" t="str">
        <f t="shared" si="192"/>
        <v/>
      </c>
    </row>
    <row r="3938" spans="4:6" hidden="1" x14ac:dyDescent="0.35">
      <c r="D3938" s="24" t="str">
        <f t="shared" si="193"/>
        <v/>
      </c>
      <c r="E3938" s="25" t="str">
        <f t="shared" si="191"/>
        <v/>
      </c>
      <c r="F3938" s="24" t="str">
        <f t="shared" si="192"/>
        <v/>
      </c>
    </row>
    <row r="3939" spans="4:6" hidden="1" x14ac:dyDescent="0.35">
      <c r="D3939" s="24" t="str">
        <f t="shared" si="193"/>
        <v/>
      </c>
      <c r="E3939" s="25" t="str">
        <f t="shared" si="191"/>
        <v/>
      </c>
      <c r="F3939" s="24" t="str">
        <f t="shared" si="192"/>
        <v/>
      </c>
    </row>
    <row r="3940" spans="4:6" hidden="1" x14ac:dyDescent="0.35">
      <c r="D3940" s="24" t="str">
        <f t="shared" si="193"/>
        <v/>
      </c>
      <c r="E3940" s="25" t="str">
        <f t="shared" si="191"/>
        <v/>
      </c>
      <c r="F3940" s="24" t="str">
        <f t="shared" si="192"/>
        <v/>
      </c>
    </row>
    <row r="3941" spans="4:6" hidden="1" x14ac:dyDescent="0.35">
      <c r="D3941" s="24" t="str">
        <f t="shared" si="193"/>
        <v/>
      </c>
      <c r="E3941" s="25" t="str">
        <f t="shared" si="191"/>
        <v/>
      </c>
      <c r="F3941" s="24" t="str">
        <f t="shared" si="192"/>
        <v/>
      </c>
    </row>
    <row r="3942" spans="4:6" hidden="1" x14ac:dyDescent="0.35">
      <c r="D3942" s="24" t="str">
        <f t="shared" si="193"/>
        <v/>
      </c>
      <c r="E3942" s="25" t="str">
        <f t="shared" si="191"/>
        <v/>
      </c>
      <c r="F3942" s="24" t="str">
        <f t="shared" si="192"/>
        <v/>
      </c>
    </row>
    <row r="3943" spans="4:6" hidden="1" x14ac:dyDescent="0.35">
      <c r="D3943" s="24" t="str">
        <f t="shared" si="193"/>
        <v/>
      </c>
      <c r="E3943" s="25" t="str">
        <f t="shared" si="191"/>
        <v/>
      </c>
      <c r="F3943" s="24" t="str">
        <f t="shared" si="192"/>
        <v/>
      </c>
    </row>
    <row r="3944" spans="4:6" hidden="1" x14ac:dyDescent="0.35">
      <c r="D3944" s="24" t="str">
        <f t="shared" si="193"/>
        <v/>
      </c>
      <c r="E3944" s="25" t="str">
        <f t="shared" si="191"/>
        <v/>
      </c>
      <c r="F3944" s="24" t="str">
        <f t="shared" si="192"/>
        <v/>
      </c>
    </row>
    <row r="3945" spans="4:6" hidden="1" x14ac:dyDescent="0.35">
      <c r="D3945" s="24" t="str">
        <f t="shared" si="193"/>
        <v/>
      </c>
      <c r="E3945" s="25" t="str">
        <f t="shared" si="191"/>
        <v/>
      </c>
      <c r="F3945" s="24" t="str">
        <f t="shared" si="192"/>
        <v/>
      </c>
    </row>
    <row r="3946" spans="4:6" hidden="1" x14ac:dyDescent="0.35">
      <c r="D3946" s="24" t="str">
        <f t="shared" si="193"/>
        <v/>
      </c>
      <c r="E3946" s="25" t="str">
        <f t="shared" si="191"/>
        <v/>
      </c>
      <c r="F3946" s="24" t="str">
        <f t="shared" si="192"/>
        <v/>
      </c>
    </row>
    <row r="3947" spans="4:6" hidden="1" x14ac:dyDescent="0.35">
      <c r="D3947" s="24" t="str">
        <f t="shared" si="193"/>
        <v/>
      </c>
      <c r="E3947" s="25" t="str">
        <f t="shared" si="191"/>
        <v/>
      </c>
      <c r="F3947" s="24" t="str">
        <f t="shared" si="192"/>
        <v/>
      </c>
    </row>
    <row r="3948" spans="4:6" hidden="1" x14ac:dyDescent="0.35">
      <c r="D3948" s="24" t="str">
        <f t="shared" si="193"/>
        <v/>
      </c>
      <c r="E3948" s="25" t="str">
        <f t="shared" si="191"/>
        <v/>
      </c>
      <c r="F3948" s="24" t="str">
        <f t="shared" si="192"/>
        <v/>
      </c>
    </row>
    <row r="3949" spans="4:6" hidden="1" x14ac:dyDescent="0.35">
      <c r="D3949" s="24" t="str">
        <f t="shared" si="193"/>
        <v/>
      </c>
      <c r="E3949" s="25" t="str">
        <f t="shared" si="191"/>
        <v/>
      </c>
      <c r="F3949" s="24" t="str">
        <f t="shared" si="192"/>
        <v/>
      </c>
    </row>
    <row r="3950" spans="4:6" hidden="1" x14ac:dyDescent="0.35">
      <c r="D3950" s="24" t="str">
        <f t="shared" si="193"/>
        <v/>
      </c>
      <c r="E3950" s="25" t="str">
        <f t="shared" si="191"/>
        <v/>
      </c>
      <c r="F3950" s="24" t="str">
        <f t="shared" si="192"/>
        <v/>
      </c>
    </row>
    <row r="3951" spans="4:6" hidden="1" x14ac:dyDescent="0.35">
      <c r="D3951" s="24" t="str">
        <f t="shared" si="193"/>
        <v/>
      </c>
      <c r="E3951" s="25" t="str">
        <f t="shared" si="191"/>
        <v/>
      </c>
      <c r="F3951" s="24" t="str">
        <f t="shared" si="192"/>
        <v/>
      </c>
    </row>
    <row r="3952" spans="4:6" hidden="1" x14ac:dyDescent="0.35">
      <c r="D3952" s="24" t="str">
        <f t="shared" si="193"/>
        <v/>
      </c>
      <c r="E3952" s="25" t="str">
        <f t="shared" si="191"/>
        <v/>
      </c>
      <c r="F3952" s="24" t="str">
        <f t="shared" si="192"/>
        <v/>
      </c>
    </row>
    <row r="3953" spans="4:6" hidden="1" x14ac:dyDescent="0.35">
      <c r="D3953" s="24" t="str">
        <f t="shared" si="193"/>
        <v/>
      </c>
      <c r="E3953" s="25" t="str">
        <f t="shared" si="191"/>
        <v/>
      </c>
      <c r="F3953" s="24" t="str">
        <f t="shared" si="192"/>
        <v/>
      </c>
    </row>
    <row r="3954" spans="4:6" hidden="1" x14ac:dyDescent="0.35">
      <c r="D3954" s="24" t="str">
        <f t="shared" si="193"/>
        <v/>
      </c>
      <c r="E3954" s="25" t="str">
        <f t="shared" si="191"/>
        <v/>
      </c>
      <c r="F3954" s="24" t="str">
        <f t="shared" si="192"/>
        <v/>
      </c>
    </row>
    <row r="3955" spans="4:6" hidden="1" x14ac:dyDescent="0.35">
      <c r="D3955" s="24" t="str">
        <f t="shared" si="193"/>
        <v/>
      </c>
      <c r="E3955" s="25" t="str">
        <f t="shared" si="191"/>
        <v/>
      </c>
      <c r="F3955" s="24" t="str">
        <f t="shared" si="192"/>
        <v/>
      </c>
    </row>
    <row r="3956" spans="4:6" hidden="1" x14ac:dyDescent="0.35">
      <c r="D3956" s="24" t="str">
        <f t="shared" si="193"/>
        <v/>
      </c>
      <c r="E3956" s="25" t="str">
        <f t="shared" si="191"/>
        <v/>
      </c>
      <c r="F3956" s="24" t="str">
        <f t="shared" si="192"/>
        <v/>
      </c>
    </row>
    <row r="3957" spans="4:6" hidden="1" x14ac:dyDescent="0.35">
      <c r="D3957" s="24" t="str">
        <f t="shared" si="193"/>
        <v/>
      </c>
      <c r="E3957" s="25" t="str">
        <f t="shared" si="191"/>
        <v/>
      </c>
      <c r="F3957" s="24" t="str">
        <f t="shared" si="192"/>
        <v/>
      </c>
    </row>
    <row r="3958" spans="4:6" hidden="1" x14ac:dyDescent="0.35">
      <c r="D3958" s="24" t="str">
        <f t="shared" si="193"/>
        <v/>
      </c>
      <c r="E3958" s="25" t="str">
        <f t="shared" si="191"/>
        <v/>
      </c>
      <c r="F3958" s="24" t="str">
        <f t="shared" si="192"/>
        <v/>
      </c>
    </row>
    <row r="3959" spans="4:6" hidden="1" x14ac:dyDescent="0.35">
      <c r="D3959" s="24" t="str">
        <f t="shared" si="193"/>
        <v/>
      </c>
      <c r="E3959" s="25" t="str">
        <f t="shared" si="191"/>
        <v/>
      </c>
      <c r="F3959" s="24" t="str">
        <f t="shared" si="192"/>
        <v/>
      </c>
    </row>
    <row r="3960" spans="4:6" hidden="1" x14ac:dyDescent="0.35">
      <c r="D3960" s="24" t="str">
        <f t="shared" si="193"/>
        <v/>
      </c>
      <c r="E3960" s="25" t="str">
        <f t="shared" si="191"/>
        <v/>
      </c>
      <c r="F3960" s="24" t="str">
        <f t="shared" si="192"/>
        <v/>
      </c>
    </row>
    <row r="3961" spans="4:6" hidden="1" x14ac:dyDescent="0.35">
      <c r="D3961" s="24" t="str">
        <f t="shared" si="193"/>
        <v/>
      </c>
      <c r="E3961" s="25" t="str">
        <f t="shared" si="191"/>
        <v/>
      </c>
      <c r="F3961" s="24" t="str">
        <f t="shared" si="192"/>
        <v/>
      </c>
    </row>
    <row r="3962" spans="4:6" hidden="1" x14ac:dyDescent="0.35">
      <c r="D3962" s="24" t="str">
        <f t="shared" si="193"/>
        <v/>
      </c>
      <c r="E3962" s="25" t="str">
        <f t="shared" si="191"/>
        <v/>
      </c>
      <c r="F3962" s="24" t="str">
        <f t="shared" si="192"/>
        <v/>
      </c>
    </row>
    <row r="3963" spans="4:6" hidden="1" x14ac:dyDescent="0.35">
      <c r="D3963" s="24" t="str">
        <f t="shared" si="193"/>
        <v/>
      </c>
      <c r="E3963" s="25" t="str">
        <f t="shared" si="191"/>
        <v/>
      </c>
      <c r="F3963" s="24" t="str">
        <f t="shared" si="192"/>
        <v/>
      </c>
    </row>
    <row r="3964" spans="4:6" hidden="1" x14ac:dyDescent="0.35">
      <c r="D3964" s="24" t="str">
        <f t="shared" si="193"/>
        <v/>
      </c>
      <c r="E3964" s="25" t="str">
        <f t="shared" si="191"/>
        <v/>
      </c>
      <c r="F3964" s="24" t="str">
        <f t="shared" si="192"/>
        <v/>
      </c>
    </row>
    <row r="3965" spans="4:6" hidden="1" x14ac:dyDescent="0.35">
      <c r="D3965" s="24" t="str">
        <f t="shared" si="193"/>
        <v/>
      </c>
      <c r="E3965" s="25" t="str">
        <f t="shared" si="191"/>
        <v/>
      </c>
      <c r="F3965" s="24" t="str">
        <f t="shared" si="192"/>
        <v/>
      </c>
    </row>
    <row r="3966" spans="4:6" hidden="1" x14ac:dyDescent="0.35">
      <c r="D3966" s="24" t="str">
        <f t="shared" si="193"/>
        <v/>
      </c>
      <c r="E3966" s="25" t="str">
        <f t="shared" si="191"/>
        <v/>
      </c>
      <c r="F3966" s="24" t="str">
        <f t="shared" si="192"/>
        <v/>
      </c>
    </row>
    <row r="3967" spans="4:6" hidden="1" x14ac:dyDescent="0.35">
      <c r="D3967" s="24" t="str">
        <f t="shared" si="193"/>
        <v/>
      </c>
      <c r="E3967" s="25" t="str">
        <f t="shared" si="191"/>
        <v/>
      </c>
      <c r="F3967" s="24" t="str">
        <f t="shared" si="192"/>
        <v/>
      </c>
    </row>
    <row r="3968" spans="4:6" hidden="1" x14ac:dyDescent="0.35">
      <c r="D3968" s="24" t="str">
        <f t="shared" si="193"/>
        <v/>
      </c>
      <c r="E3968" s="25" t="str">
        <f t="shared" si="191"/>
        <v/>
      </c>
      <c r="F3968" s="24" t="str">
        <f t="shared" si="192"/>
        <v/>
      </c>
    </row>
    <row r="3969" spans="4:6" hidden="1" x14ac:dyDescent="0.35">
      <c r="D3969" s="24" t="str">
        <f t="shared" si="193"/>
        <v/>
      </c>
      <c r="E3969" s="25" t="str">
        <f t="shared" si="191"/>
        <v/>
      </c>
      <c r="F3969" s="24" t="str">
        <f t="shared" si="192"/>
        <v/>
      </c>
    </row>
    <row r="3970" spans="4:6" hidden="1" x14ac:dyDescent="0.35">
      <c r="D3970" s="24" t="str">
        <f t="shared" si="193"/>
        <v/>
      </c>
      <c r="E3970" s="25" t="str">
        <f t="shared" ref="E3970:E4033" si="194">IF(ISBLANK(G3970),"",IFERROR(VLOOKUP(G3970,FloraSpeciesList,2,FALSE),""))</f>
        <v/>
      </c>
      <c r="F3970" s="24" t="str">
        <f t="shared" ref="F3970:F4033" si="195">IF(ISBLANK(G3970),"",IFERROR(IF(VLOOKUP(G3970,FloraSpeciesList,3,FALSE)=0,"",VLOOKUP(G3970,FloraSpeciesList,3,FALSE)),""))</f>
        <v/>
      </c>
    </row>
    <row r="3971" spans="4:6" hidden="1" x14ac:dyDescent="0.35">
      <c r="D3971" s="24" t="str">
        <f t="shared" si="193"/>
        <v/>
      </c>
      <c r="E3971" s="25" t="str">
        <f t="shared" si="194"/>
        <v/>
      </c>
      <c r="F3971" s="24" t="str">
        <f t="shared" si="195"/>
        <v/>
      </c>
    </row>
    <row r="3972" spans="4:6" hidden="1" x14ac:dyDescent="0.35">
      <c r="D3972" s="24" t="str">
        <f t="shared" ref="D3972:D4035" si="196">IF(ISBLANK(G3972),"","FL")</f>
        <v/>
      </c>
      <c r="E3972" s="25" t="str">
        <f t="shared" si="194"/>
        <v/>
      </c>
      <c r="F3972" s="24" t="str">
        <f t="shared" si="195"/>
        <v/>
      </c>
    </row>
    <row r="3973" spans="4:6" hidden="1" x14ac:dyDescent="0.35">
      <c r="D3973" s="24" t="str">
        <f t="shared" si="196"/>
        <v/>
      </c>
      <c r="E3973" s="25" t="str">
        <f t="shared" si="194"/>
        <v/>
      </c>
      <c r="F3973" s="24" t="str">
        <f t="shared" si="195"/>
        <v/>
      </c>
    </row>
    <row r="3974" spans="4:6" hidden="1" x14ac:dyDescent="0.35">
      <c r="D3974" s="24" t="str">
        <f t="shared" si="196"/>
        <v/>
      </c>
      <c r="E3974" s="25" t="str">
        <f t="shared" si="194"/>
        <v/>
      </c>
      <c r="F3974" s="24" t="str">
        <f t="shared" si="195"/>
        <v/>
      </c>
    </row>
    <row r="3975" spans="4:6" hidden="1" x14ac:dyDescent="0.35">
      <c r="D3975" s="24" t="str">
        <f t="shared" si="196"/>
        <v/>
      </c>
      <c r="E3975" s="25" t="str">
        <f t="shared" si="194"/>
        <v/>
      </c>
      <c r="F3975" s="24" t="str">
        <f t="shared" si="195"/>
        <v/>
      </c>
    </row>
    <row r="3976" spans="4:6" hidden="1" x14ac:dyDescent="0.35">
      <c r="D3976" s="24" t="str">
        <f t="shared" si="196"/>
        <v/>
      </c>
      <c r="E3976" s="25" t="str">
        <f t="shared" si="194"/>
        <v/>
      </c>
      <c r="F3976" s="24" t="str">
        <f t="shared" si="195"/>
        <v/>
      </c>
    </row>
    <row r="3977" spans="4:6" hidden="1" x14ac:dyDescent="0.35">
      <c r="D3977" s="24" t="str">
        <f t="shared" si="196"/>
        <v/>
      </c>
      <c r="E3977" s="25" t="str">
        <f t="shared" si="194"/>
        <v/>
      </c>
      <c r="F3977" s="24" t="str">
        <f t="shared" si="195"/>
        <v/>
      </c>
    </row>
    <row r="3978" spans="4:6" hidden="1" x14ac:dyDescent="0.35">
      <c r="D3978" s="24" t="str">
        <f t="shared" si="196"/>
        <v/>
      </c>
      <c r="E3978" s="25" t="str">
        <f t="shared" si="194"/>
        <v/>
      </c>
      <c r="F3978" s="24" t="str">
        <f t="shared" si="195"/>
        <v/>
      </c>
    </row>
    <row r="3979" spans="4:6" hidden="1" x14ac:dyDescent="0.35">
      <c r="D3979" s="24" t="str">
        <f t="shared" si="196"/>
        <v/>
      </c>
      <c r="E3979" s="25" t="str">
        <f t="shared" si="194"/>
        <v/>
      </c>
      <c r="F3979" s="24" t="str">
        <f t="shared" si="195"/>
        <v/>
      </c>
    </row>
    <row r="3980" spans="4:6" hidden="1" x14ac:dyDescent="0.35">
      <c r="D3980" s="24" t="str">
        <f t="shared" si="196"/>
        <v/>
      </c>
      <c r="E3980" s="25" t="str">
        <f t="shared" si="194"/>
        <v/>
      </c>
      <c r="F3980" s="24" t="str">
        <f t="shared" si="195"/>
        <v/>
      </c>
    </row>
    <row r="3981" spans="4:6" hidden="1" x14ac:dyDescent="0.35">
      <c r="D3981" s="24" t="str">
        <f t="shared" si="196"/>
        <v/>
      </c>
      <c r="E3981" s="25" t="str">
        <f t="shared" si="194"/>
        <v/>
      </c>
      <c r="F3981" s="24" t="str">
        <f t="shared" si="195"/>
        <v/>
      </c>
    </row>
    <row r="3982" spans="4:6" hidden="1" x14ac:dyDescent="0.35">
      <c r="D3982" s="24" t="str">
        <f t="shared" si="196"/>
        <v/>
      </c>
      <c r="E3982" s="25" t="str">
        <f t="shared" si="194"/>
        <v/>
      </c>
      <c r="F3982" s="24" t="str">
        <f t="shared" si="195"/>
        <v/>
      </c>
    </row>
    <row r="3983" spans="4:6" hidden="1" x14ac:dyDescent="0.35">
      <c r="D3983" s="24" t="str">
        <f t="shared" si="196"/>
        <v/>
      </c>
      <c r="E3983" s="25" t="str">
        <f t="shared" si="194"/>
        <v/>
      </c>
      <c r="F3983" s="24" t="str">
        <f t="shared" si="195"/>
        <v/>
      </c>
    </row>
    <row r="3984" spans="4:6" hidden="1" x14ac:dyDescent="0.35">
      <c r="D3984" s="24" t="str">
        <f t="shared" si="196"/>
        <v/>
      </c>
      <c r="E3984" s="25" t="str">
        <f t="shared" si="194"/>
        <v/>
      </c>
      <c r="F3984" s="24" t="str">
        <f t="shared" si="195"/>
        <v/>
      </c>
    </row>
    <row r="3985" spans="4:6" hidden="1" x14ac:dyDescent="0.35">
      <c r="D3985" s="24" t="str">
        <f t="shared" si="196"/>
        <v/>
      </c>
      <c r="E3985" s="25" t="str">
        <f t="shared" si="194"/>
        <v/>
      </c>
      <c r="F3985" s="24" t="str">
        <f t="shared" si="195"/>
        <v/>
      </c>
    </row>
    <row r="3986" spans="4:6" hidden="1" x14ac:dyDescent="0.35">
      <c r="D3986" s="24" t="str">
        <f t="shared" si="196"/>
        <v/>
      </c>
      <c r="E3986" s="25" t="str">
        <f t="shared" si="194"/>
        <v/>
      </c>
      <c r="F3986" s="24" t="str">
        <f t="shared" si="195"/>
        <v/>
      </c>
    </row>
    <row r="3987" spans="4:6" hidden="1" x14ac:dyDescent="0.35">
      <c r="D3987" s="24" t="str">
        <f t="shared" si="196"/>
        <v/>
      </c>
      <c r="E3987" s="25" t="str">
        <f t="shared" si="194"/>
        <v/>
      </c>
      <c r="F3987" s="24" t="str">
        <f t="shared" si="195"/>
        <v/>
      </c>
    </row>
    <row r="3988" spans="4:6" hidden="1" x14ac:dyDescent="0.35">
      <c r="D3988" s="24" t="str">
        <f t="shared" si="196"/>
        <v/>
      </c>
      <c r="E3988" s="25" t="str">
        <f t="shared" si="194"/>
        <v/>
      </c>
      <c r="F3988" s="24" t="str">
        <f t="shared" si="195"/>
        <v/>
      </c>
    </row>
    <row r="3989" spans="4:6" hidden="1" x14ac:dyDescent="0.35">
      <c r="D3989" s="24" t="str">
        <f t="shared" si="196"/>
        <v/>
      </c>
      <c r="E3989" s="25" t="str">
        <f t="shared" si="194"/>
        <v/>
      </c>
      <c r="F3989" s="24" t="str">
        <f t="shared" si="195"/>
        <v/>
      </c>
    </row>
    <row r="3990" spans="4:6" hidden="1" x14ac:dyDescent="0.35">
      <c r="D3990" s="24" t="str">
        <f t="shared" si="196"/>
        <v/>
      </c>
      <c r="E3990" s="25" t="str">
        <f t="shared" si="194"/>
        <v/>
      </c>
      <c r="F3990" s="24" t="str">
        <f t="shared" si="195"/>
        <v/>
      </c>
    </row>
    <row r="3991" spans="4:6" hidden="1" x14ac:dyDescent="0.35">
      <c r="D3991" s="24" t="str">
        <f t="shared" si="196"/>
        <v/>
      </c>
      <c r="E3991" s="25" t="str">
        <f t="shared" si="194"/>
        <v/>
      </c>
      <c r="F3991" s="24" t="str">
        <f t="shared" si="195"/>
        <v/>
      </c>
    </row>
    <row r="3992" spans="4:6" hidden="1" x14ac:dyDescent="0.35">
      <c r="D3992" s="24" t="str">
        <f t="shared" si="196"/>
        <v/>
      </c>
      <c r="E3992" s="25" t="str">
        <f t="shared" si="194"/>
        <v/>
      </c>
      <c r="F3992" s="24" t="str">
        <f t="shared" si="195"/>
        <v/>
      </c>
    </row>
    <row r="3993" spans="4:6" hidden="1" x14ac:dyDescent="0.35">
      <c r="D3993" s="24" t="str">
        <f t="shared" si="196"/>
        <v/>
      </c>
      <c r="E3993" s="25" t="str">
        <f t="shared" si="194"/>
        <v/>
      </c>
      <c r="F3993" s="24" t="str">
        <f t="shared" si="195"/>
        <v/>
      </c>
    </row>
    <row r="3994" spans="4:6" hidden="1" x14ac:dyDescent="0.35">
      <c r="D3994" s="24" t="str">
        <f t="shared" si="196"/>
        <v/>
      </c>
      <c r="E3994" s="25" t="str">
        <f t="shared" si="194"/>
        <v/>
      </c>
      <c r="F3994" s="24" t="str">
        <f t="shared" si="195"/>
        <v/>
      </c>
    </row>
    <row r="3995" spans="4:6" hidden="1" x14ac:dyDescent="0.35">
      <c r="D3995" s="24" t="str">
        <f t="shared" si="196"/>
        <v/>
      </c>
      <c r="E3995" s="25" t="str">
        <f t="shared" si="194"/>
        <v/>
      </c>
      <c r="F3995" s="24" t="str">
        <f t="shared" si="195"/>
        <v/>
      </c>
    </row>
    <row r="3996" spans="4:6" hidden="1" x14ac:dyDescent="0.35">
      <c r="D3996" s="24" t="str">
        <f t="shared" si="196"/>
        <v/>
      </c>
      <c r="E3996" s="25" t="str">
        <f t="shared" si="194"/>
        <v/>
      </c>
      <c r="F3996" s="24" t="str">
        <f t="shared" si="195"/>
        <v/>
      </c>
    </row>
    <row r="3997" spans="4:6" hidden="1" x14ac:dyDescent="0.35">
      <c r="D3997" s="24" t="str">
        <f t="shared" si="196"/>
        <v/>
      </c>
      <c r="E3997" s="25" t="str">
        <f t="shared" si="194"/>
        <v/>
      </c>
      <c r="F3997" s="24" t="str">
        <f t="shared" si="195"/>
        <v/>
      </c>
    </row>
    <row r="3998" spans="4:6" hidden="1" x14ac:dyDescent="0.35">
      <c r="D3998" s="24" t="str">
        <f t="shared" si="196"/>
        <v/>
      </c>
      <c r="E3998" s="25" t="str">
        <f t="shared" si="194"/>
        <v/>
      </c>
      <c r="F3998" s="24" t="str">
        <f t="shared" si="195"/>
        <v/>
      </c>
    </row>
    <row r="3999" spans="4:6" hidden="1" x14ac:dyDescent="0.35">
      <c r="D3999" s="24" t="str">
        <f t="shared" si="196"/>
        <v/>
      </c>
      <c r="E3999" s="25" t="str">
        <f t="shared" si="194"/>
        <v/>
      </c>
      <c r="F3999" s="24" t="str">
        <f t="shared" si="195"/>
        <v/>
      </c>
    </row>
    <row r="4000" spans="4:6" hidden="1" x14ac:dyDescent="0.35">
      <c r="D4000" s="24" t="str">
        <f t="shared" si="196"/>
        <v/>
      </c>
      <c r="E4000" s="25" t="str">
        <f t="shared" si="194"/>
        <v/>
      </c>
      <c r="F4000" s="24" t="str">
        <f t="shared" si="195"/>
        <v/>
      </c>
    </row>
    <row r="4001" spans="4:6" hidden="1" x14ac:dyDescent="0.35">
      <c r="D4001" s="24" t="str">
        <f t="shared" si="196"/>
        <v/>
      </c>
      <c r="E4001" s="25" t="str">
        <f t="shared" si="194"/>
        <v/>
      </c>
      <c r="F4001" s="24" t="str">
        <f t="shared" si="195"/>
        <v/>
      </c>
    </row>
    <row r="4002" spans="4:6" hidden="1" x14ac:dyDescent="0.35">
      <c r="D4002" s="24" t="str">
        <f t="shared" si="196"/>
        <v/>
      </c>
      <c r="E4002" s="25" t="str">
        <f t="shared" si="194"/>
        <v/>
      </c>
      <c r="F4002" s="24" t="str">
        <f t="shared" si="195"/>
        <v/>
      </c>
    </row>
    <row r="4003" spans="4:6" hidden="1" x14ac:dyDescent="0.35">
      <c r="D4003" s="24" t="str">
        <f t="shared" si="196"/>
        <v/>
      </c>
      <c r="E4003" s="25" t="str">
        <f t="shared" si="194"/>
        <v/>
      </c>
      <c r="F4003" s="24" t="str">
        <f t="shared" si="195"/>
        <v/>
      </c>
    </row>
    <row r="4004" spans="4:6" hidden="1" x14ac:dyDescent="0.35">
      <c r="D4004" s="24" t="str">
        <f t="shared" si="196"/>
        <v/>
      </c>
      <c r="E4004" s="25" t="str">
        <f t="shared" si="194"/>
        <v/>
      </c>
      <c r="F4004" s="24" t="str">
        <f t="shared" si="195"/>
        <v/>
      </c>
    </row>
    <row r="4005" spans="4:6" hidden="1" x14ac:dyDescent="0.35">
      <c r="D4005" s="24" t="str">
        <f t="shared" si="196"/>
        <v/>
      </c>
      <c r="E4005" s="25" t="str">
        <f t="shared" si="194"/>
        <v/>
      </c>
      <c r="F4005" s="24" t="str">
        <f t="shared" si="195"/>
        <v/>
      </c>
    </row>
    <row r="4006" spans="4:6" hidden="1" x14ac:dyDescent="0.35">
      <c r="D4006" s="24" t="str">
        <f t="shared" si="196"/>
        <v/>
      </c>
      <c r="E4006" s="25" t="str">
        <f t="shared" si="194"/>
        <v/>
      </c>
      <c r="F4006" s="24" t="str">
        <f t="shared" si="195"/>
        <v/>
      </c>
    </row>
    <row r="4007" spans="4:6" hidden="1" x14ac:dyDescent="0.35">
      <c r="D4007" s="24" t="str">
        <f t="shared" si="196"/>
        <v/>
      </c>
      <c r="E4007" s="25" t="str">
        <f t="shared" si="194"/>
        <v/>
      </c>
      <c r="F4007" s="24" t="str">
        <f t="shared" si="195"/>
        <v/>
      </c>
    </row>
    <row r="4008" spans="4:6" hidden="1" x14ac:dyDescent="0.35">
      <c r="D4008" s="24" t="str">
        <f t="shared" si="196"/>
        <v/>
      </c>
      <c r="E4008" s="25" t="str">
        <f t="shared" si="194"/>
        <v/>
      </c>
      <c r="F4008" s="24" t="str">
        <f t="shared" si="195"/>
        <v/>
      </c>
    </row>
    <row r="4009" spans="4:6" hidden="1" x14ac:dyDescent="0.35">
      <c r="D4009" s="24" t="str">
        <f t="shared" si="196"/>
        <v/>
      </c>
      <c r="E4009" s="25" t="str">
        <f t="shared" si="194"/>
        <v/>
      </c>
      <c r="F4009" s="24" t="str">
        <f t="shared" si="195"/>
        <v/>
      </c>
    </row>
    <row r="4010" spans="4:6" hidden="1" x14ac:dyDescent="0.35">
      <c r="D4010" s="24" t="str">
        <f t="shared" si="196"/>
        <v/>
      </c>
      <c r="E4010" s="25" t="str">
        <f t="shared" si="194"/>
        <v/>
      </c>
      <c r="F4010" s="24" t="str">
        <f t="shared" si="195"/>
        <v/>
      </c>
    </row>
    <row r="4011" spans="4:6" hidden="1" x14ac:dyDescent="0.35">
      <c r="D4011" s="24" t="str">
        <f t="shared" si="196"/>
        <v/>
      </c>
      <c r="E4011" s="25" t="str">
        <f t="shared" si="194"/>
        <v/>
      </c>
      <c r="F4011" s="24" t="str">
        <f t="shared" si="195"/>
        <v/>
      </c>
    </row>
    <row r="4012" spans="4:6" hidden="1" x14ac:dyDescent="0.35">
      <c r="D4012" s="24" t="str">
        <f t="shared" si="196"/>
        <v/>
      </c>
      <c r="E4012" s="25" t="str">
        <f t="shared" si="194"/>
        <v/>
      </c>
      <c r="F4012" s="24" t="str">
        <f t="shared" si="195"/>
        <v/>
      </c>
    </row>
    <row r="4013" spans="4:6" hidden="1" x14ac:dyDescent="0.35">
      <c r="D4013" s="24" t="str">
        <f t="shared" si="196"/>
        <v/>
      </c>
      <c r="E4013" s="25" t="str">
        <f t="shared" si="194"/>
        <v/>
      </c>
      <c r="F4013" s="24" t="str">
        <f t="shared" si="195"/>
        <v/>
      </c>
    </row>
    <row r="4014" spans="4:6" hidden="1" x14ac:dyDescent="0.35">
      <c r="D4014" s="24" t="str">
        <f t="shared" si="196"/>
        <v/>
      </c>
      <c r="E4014" s="25" t="str">
        <f t="shared" si="194"/>
        <v/>
      </c>
      <c r="F4014" s="24" t="str">
        <f t="shared" si="195"/>
        <v/>
      </c>
    </row>
    <row r="4015" spans="4:6" hidden="1" x14ac:dyDescent="0.35">
      <c r="D4015" s="24" t="str">
        <f t="shared" si="196"/>
        <v/>
      </c>
      <c r="E4015" s="25" t="str">
        <f t="shared" si="194"/>
        <v/>
      </c>
      <c r="F4015" s="24" t="str">
        <f t="shared" si="195"/>
        <v/>
      </c>
    </row>
    <row r="4016" spans="4:6" hidden="1" x14ac:dyDescent="0.35">
      <c r="D4016" s="24" t="str">
        <f t="shared" si="196"/>
        <v/>
      </c>
      <c r="E4016" s="25" t="str">
        <f t="shared" si="194"/>
        <v/>
      </c>
      <c r="F4016" s="24" t="str">
        <f t="shared" si="195"/>
        <v/>
      </c>
    </row>
    <row r="4017" spans="4:6" hidden="1" x14ac:dyDescent="0.35">
      <c r="D4017" s="24" t="str">
        <f t="shared" si="196"/>
        <v/>
      </c>
      <c r="E4017" s="25" t="str">
        <f t="shared" si="194"/>
        <v/>
      </c>
      <c r="F4017" s="24" t="str">
        <f t="shared" si="195"/>
        <v/>
      </c>
    </row>
    <row r="4018" spans="4:6" hidden="1" x14ac:dyDescent="0.35">
      <c r="D4018" s="24" t="str">
        <f t="shared" si="196"/>
        <v/>
      </c>
      <c r="E4018" s="25" t="str">
        <f t="shared" si="194"/>
        <v/>
      </c>
      <c r="F4018" s="24" t="str">
        <f t="shared" si="195"/>
        <v/>
      </c>
    </row>
    <row r="4019" spans="4:6" hidden="1" x14ac:dyDescent="0.35">
      <c r="D4019" s="24" t="str">
        <f t="shared" si="196"/>
        <v/>
      </c>
      <c r="E4019" s="25" t="str">
        <f t="shared" si="194"/>
        <v/>
      </c>
      <c r="F4019" s="24" t="str">
        <f t="shared" si="195"/>
        <v/>
      </c>
    </row>
    <row r="4020" spans="4:6" hidden="1" x14ac:dyDescent="0.35">
      <c r="D4020" s="24" t="str">
        <f t="shared" si="196"/>
        <v/>
      </c>
      <c r="E4020" s="25" t="str">
        <f t="shared" si="194"/>
        <v/>
      </c>
      <c r="F4020" s="24" t="str">
        <f t="shared" si="195"/>
        <v/>
      </c>
    </row>
    <row r="4021" spans="4:6" hidden="1" x14ac:dyDescent="0.35">
      <c r="D4021" s="24" t="str">
        <f t="shared" si="196"/>
        <v/>
      </c>
      <c r="E4021" s="25" t="str">
        <f t="shared" si="194"/>
        <v/>
      </c>
      <c r="F4021" s="24" t="str">
        <f t="shared" si="195"/>
        <v/>
      </c>
    </row>
    <row r="4022" spans="4:6" hidden="1" x14ac:dyDescent="0.35">
      <c r="D4022" s="24" t="str">
        <f t="shared" si="196"/>
        <v/>
      </c>
      <c r="E4022" s="25" t="str">
        <f t="shared" si="194"/>
        <v/>
      </c>
      <c r="F4022" s="24" t="str">
        <f t="shared" si="195"/>
        <v/>
      </c>
    </row>
    <row r="4023" spans="4:6" hidden="1" x14ac:dyDescent="0.35">
      <c r="D4023" s="24" t="str">
        <f t="shared" si="196"/>
        <v/>
      </c>
      <c r="E4023" s="25" t="str">
        <f t="shared" si="194"/>
        <v/>
      </c>
      <c r="F4023" s="24" t="str">
        <f t="shared" si="195"/>
        <v/>
      </c>
    </row>
    <row r="4024" spans="4:6" hidden="1" x14ac:dyDescent="0.35">
      <c r="D4024" s="24" t="str">
        <f t="shared" si="196"/>
        <v/>
      </c>
      <c r="E4024" s="25" t="str">
        <f t="shared" si="194"/>
        <v/>
      </c>
      <c r="F4024" s="24" t="str">
        <f t="shared" si="195"/>
        <v/>
      </c>
    </row>
    <row r="4025" spans="4:6" hidden="1" x14ac:dyDescent="0.35">
      <c r="D4025" s="24" t="str">
        <f t="shared" si="196"/>
        <v/>
      </c>
      <c r="E4025" s="25" t="str">
        <f t="shared" si="194"/>
        <v/>
      </c>
      <c r="F4025" s="24" t="str">
        <f t="shared" si="195"/>
        <v/>
      </c>
    </row>
    <row r="4026" spans="4:6" hidden="1" x14ac:dyDescent="0.35">
      <c r="D4026" s="24" t="str">
        <f t="shared" si="196"/>
        <v/>
      </c>
      <c r="E4026" s="25" t="str">
        <f t="shared" si="194"/>
        <v/>
      </c>
      <c r="F4026" s="24" t="str">
        <f t="shared" si="195"/>
        <v/>
      </c>
    </row>
    <row r="4027" spans="4:6" hidden="1" x14ac:dyDescent="0.35">
      <c r="D4027" s="24" t="str">
        <f t="shared" si="196"/>
        <v/>
      </c>
      <c r="E4027" s="25" t="str">
        <f t="shared" si="194"/>
        <v/>
      </c>
      <c r="F4027" s="24" t="str">
        <f t="shared" si="195"/>
        <v/>
      </c>
    </row>
    <row r="4028" spans="4:6" hidden="1" x14ac:dyDescent="0.35">
      <c r="D4028" s="24" t="str">
        <f t="shared" si="196"/>
        <v/>
      </c>
      <c r="E4028" s="25" t="str">
        <f t="shared" si="194"/>
        <v/>
      </c>
      <c r="F4028" s="24" t="str">
        <f t="shared" si="195"/>
        <v/>
      </c>
    </row>
    <row r="4029" spans="4:6" hidden="1" x14ac:dyDescent="0.35">
      <c r="D4029" s="24" t="str">
        <f t="shared" si="196"/>
        <v/>
      </c>
      <c r="E4029" s="25" t="str">
        <f t="shared" si="194"/>
        <v/>
      </c>
      <c r="F4029" s="24" t="str">
        <f t="shared" si="195"/>
        <v/>
      </c>
    </row>
    <row r="4030" spans="4:6" hidden="1" x14ac:dyDescent="0.35">
      <c r="D4030" s="24" t="str">
        <f t="shared" si="196"/>
        <v/>
      </c>
      <c r="E4030" s="25" t="str">
        <f t="shared" si="194"/>
        <v/>
      </c>
      <c r="F4030" s="24" t="str">
        <f t="shared" si="195"/>
        <v/>
      </c>
    </row>
    <row r="4031" spans="4:6" hidden="1" x14ac:dyDescent="0.35">
      <c r="D4031" s="24" t="str">
        <f t="shared" si="196"/>
        <v/>
      </c>
      <c r="E4031" s="25" t="str">
        <f t="shared" si="194"/>
        <v/>
      </c>
      <c r="F4031" s="24" t="str">
        <f t="shared" si="195"/>
        <v/>
      </c>
    </row>
    <row r="4032" spans="4:6" hidden="1" x14ac:dyDescent="0.35">
      <c r="D4032" s="24" t="str">
        <f t="shared" si="196"/>
        <v/>
      </c>
      <c r="E4032" s="25" t="str">
        <f t="shared" si="194"/>
        <v/>
      </c>
      <c r="F4032" s="24" t="str">
        <f t="shared" si="195"/>
        <v/>
      </c>
    </row>
    <row r="4033" spans="4:6" hidden="1" x14ac:dyDescent="0.35">
      <c r="D4033" s="24" t="str">
        <f t="shared" si="196"/>
        <v/>
      </c>
      <c r="E4033" s="25" t="str">
        <f t="shared" si="194"/>
        <v/>
      </c>
      <c r="F4033" s="24" t="str">
        <f t="shared" si="195"/>
        <v/>
      </c>
    </row>
    <row r="4034" spans="4:6" hidden="1" x14ac:dyDescent="0.35">
      <c r="D4034" s="24" t="str">
        <f t="shared" si="196"/>
        <v/>
      </c>
      <c r="E4034" s="25" t="str">
        <f t="shared" ref="E4034:E4097" si="197">IF(ISBLANK(G4034),"",IFERROR(VLOOKUP(G4034,FloraSpeciesList,2,FALSE),""))</f>
        <v/>
      </c>
      <c r="F4034" s="24" t="str">
        <f t="shared" ref="F4034:F4097" si="198">IF(ISBLANK(G4034),"",IFERROR(IF(VLOOKUP(G4034,FloraSpeciesList,3,FALSE)=0,"",VLOOKUP(G4034,FloraSpeciesList,3,FALSE)),""))</f>
        <v/>
      </c>
    </row>
    <row r="4035" spans="4:6" hidden="1" x14ac:dyDescent="0.35">
      <c r="D4035" s="24" t="str">
        <f t="shared" si="196"/>
        <v/>
      </c>
      <c r="E4035" s="25" t="str">
        <f t="shared" si="197"/>
        <v/>
      </c>
      <c r="F4035" s="24" t="str">
        <f t="shared" si="198"/>
        <v/>
      </c>
    </row>
    <row r="4036" spans="4:6" hidden="1" x14ac:dyDescent="0.35">
      <c r="D4036" s="24" t="str">
        <f t="shared" ref="D4036:D4099" si="199">IF(ISBLANK(G4036),"","FL")</f>
        <v/>
      </c>
      <c r="E4036" s="25" t="str">
        <f t="shared" si="197"/>
        <v/>
      </c>
      <c r="F4036" s="24" t="str">
        <f t="shared" si="198"/>
        <v/>
      </c>
    </row>
    <row r="4037" spans="4:6" hidden="1" x14ac:dyDescent="0.35">
      <c r="D4037" s="24" t="str">
        <f t="shared" si="199"/>
        <v/>
      </c>
      <c r="E4037" s="25" t="str">
        <f t="shared" si="197"/>
        <v/>
      </c>
      <c r="F4037" s="24" t="str">
        <f t="shared" si="198"/>
        <v/>
      </c>
    </row>
    <row r="4038" spans="4:6" hidden="1" x14ac:dyDescent="0.35">
      <c r="D4038" s="24" t="str">
        <f t="shared" si="199"/>
        <v/>
      </c>
      <c r="E4038" s="25" t="str">
        <f t="shared" si="197"/>
        <v/>
      </c>
      <c r="F4038" s="24" t="str">
        <f t="shared" si="198"/>
        <v/>
      </c>
    </row>
    <row r="4039" spans="4:6" hidden="1" x14ac:dyDescent="0.35">
      <c r="D4039" s="24" t="str">
        <f t="shared" si="199"/>
        <v/>
      </c>
      <c r="E4039" s="25" t="str">
        <f t="shared" si="197"/>
        <v/>
      </c>
      <c r="F4039" s="24" t="str">
        <f t="shared" si="198"/>
        <v/>
      </c>
    </row>
    <row r="4040" spans="4:6" hidden="1" x14ac:dyDescent="0.35">
      <c r="D4040" s="24" t="str">
        <f t="shared" si="199"/>
        <v/>
      </c>
      <c r="E4040" s="25" t="str">
        <f t="shared" si="197"/>
        <v/>
      </c>
      <c r="F4040" s="24" t="str">
        <f t="shared" si="198"/>
        <v/>
      </c>
    </row>
    <row r="4041" spans="4:6" hidden="1" x14ac:dyDescent="0.35">
      <c r="D4041" s="24" t="str">
        <f t="shared" si="199"/>
        <v/>
      </c>
      <c r="E4041" s="25" t="str">
        <f t="shared" si="197"/>
        <v/>
      </c>
      <c r="F4041" s="24" t="str">
        <f t="shared" si="198"/>
        <v/>
      </c>
    </row>
    <row r="4042" spans="4:6" hidden="1" x14ac:dyDescent="0.35">
      <c r="D4042" s="24" t="str">
        <f t="shared" si="199"/>
        <v/>
      </c>
      <c r="E4042" s="25" t="str">
        <f t="shared" si="197"/>
        <v/>
      </c>
      <c r="F4042" s="24" t="str">
        <f t="shared" si="198"/>
        <v/>
      </c>
    </row>
    <row r="4043" spans="4:6" hidden="1" x14ac:dyDescent="0.35">
      <c r="D4043" s="24" t="str">
        <f t="shared" si="199"/>
        <v/>
      </c>
      <c r="E4043" s="25" t="str">
        <f t="shared" si="197"/>
        <v/>
      </c>
      <c r="F4043" s="24" t="str">
        <f t="shared" si="198"/>
        <v/>
      </c>
    </row>
    <row r="4044" spans="4:6" hidden="1" x14ac:dyDescent="0.35">
      <c r="D4044" s="24" t="str">
        <f t="shared" si="199"/>
        <v/>
      </c>
      <c r="E4044" s="25" t="str">
        <f t="shared" si="197"/>
        <v/>
      </c>
      <c r="F4044" s="24" t="str">
        <f t="shared" si="198"/>
        <v/>
      </c>
    </row>
    <row r="4045" spans="4:6" hidden="1" x14ac:dyDescent="0.35">
      <c r="D4045" s="24" t="str">
        <f t="shared" si="199"/>
        <v/>
      </c>
      <c r="E4045" s="25" t="str">
        <f t="shared" si="197"/>
        <v/>
      </c>
      <c r="F4045" s="24" t="str">
        <f t="shared" si="198"/>
        <v/>
      </c>
    </row>
    <row r="4046" spans="4:6" hidden="1" x14ac:dyDescent="0.35">
      <c r="D4046" s="24" t="str">
        <f t="shared" si="199"/>
        <v/>
      </c>
      <c r="E4046" s="25" t="str">
        <f t="shared" si="197"/>
        <v/>
      </c>
      <c r="F4046" s="24" t="str">
        <f t="shared" si="198"/>
        <v/>
      </c>
    </row>
    <row r="4047" spans="4:6" hidden="1" x14ac:dyDescent="0.35">
      <c r="D4047" s="24" t="str">
        <f t="shared" si="199"/>
        <v/>
      </c>
      <c r="E4047" s="25" t="str">
        <f t="shared" si="197"/>
        <v/>
      </c>
      <c r="F4047" s="24" t="str">
        <f t="shared" si="198"/>
        <v/>
      </c>
    </row>
    <row r="4048" spans="4:6" hidden="1" x14ac:dyDescent="0.35">
      <c r="D4048" s="24" t="str">
        <f t="shared" si="199"/>
        <v/>
      </c>
      <c r="E4048" s="25" t="str">
        <f t="shared" si="197"/>
        <v/>
      </c>
      <c r="F4048" s="24" t="str">
        <f t="shared" si="198"/>
        <v/>
      </c>
    </row>
    <row r="4049" spans="4:6" hidden="1" x14ac:dyDescent="0.35">
      <c r="D4049" s="24" t="str">
        <f t="shared" si="199"/>
        <v/>
      </c>
      <c r="E4049" s="25" t="str">
        <f t="shared" si="197"/>
        <v/>
      </c>
      <c r="F4049" s="24" t="str">
        <f t="shared" si="198"/>
        <v/>
      </c>
    </row>
    <row r="4050" spans="4:6" hidden="1" x14ac:dyDescent="0.35">
      <c r="D4050" s="24" t="str">
        <f t="shared" si="199"/>
        <v/>
      </c>
      <c r="E4050" s="25" t="str">
        <f t="shared" si="197"/>
        <v/>
      </c>
      <c r="F4050" s="24" t="str">
        <f t="shared" si="198"/>
        <v/>
      </c>
    </row>
    <row r="4051" spans="4:6" hidden="1" x14ac:dyDescent="0.35">
      <c r="D4051" s="24" t="str">
        <f t="shared" si="199"/>
        <v/>
      </c>
      <c r="E4051" s="25" t="str">
        <f t="shared" si="197"/>
        <v/>
      </c>
      <c r="F4051" s="24" t="str">
        <f t="shared" si="198"/>
        <v/>
      </c>
    </row>
    <row r="4052" spans="4:6" hidden="1" x14ac:dyDescent="0.35">
      <c r="D4052" s="24" t="str">
        <f t="shared" si="199"/>
        <v/>
      </c>
      <c r="E4052" s="25" t="str">
        <f t="shared" si="197"/>
        <v/>
      </c>
      <c r="F4052" s="24" t="str">
        <f t="shared" si="198"/>
        <v/>
      </c>
    </row>
    <row r="4053" spans="4:6" hidden="1" x14ac:dyDescent="0.35">
      <c r="D4053" s="24" t="str">
        <f t="shared" si="199"/>
        <v/>
      </c>
      <c r="E4053" s="25" t="str">
        <f t="shared" si="197"/>
        <v/>
      </c>
      <c r="F4053" s="24" t="str">
        <f t="shared" si="198"/>
        <v/>
      </c>
    </row>
    <row r="4054" spans="4:6" hidden="1" x14ac:dyDescent="0.35">
      <c r="D4054" s="24" t="str">
        <f t="shared" si="199"/>
        <v/>
      </c>
      <c r="E4054" s="25" t="str">
        <f t="shared" si="197"/>
        <v/>
      </c>
      <c r="F4054" s="24" t="str">
        <f t="shared" si="198"/>
        <v/>
      </c>
    </row>
    <row r="4055" spans="4:6" hidden="1" x14ac:dyDescent="0.35">
      <c r="D4055" s="24" t="str">
        <f t="shared" si="199"/>
        <v/>
      </c>
      <c r="E4055" s="25" t="str">
        <f t="shared" si="197"/>
        <v/>
      </c>
      <c r="F4055" s="24" t="str">
        <f t="shared" si="198"/>
        <v/>
      </c>
    </row>
    <row r="4056" spans="4:6" hidden="1" x14ac:dyDescent="0.35">
      <c r="D4056" s="24" t="str">
        <f t="shared" si="199"/>
        <v/>
      </c>
      <c r="E4056" s="25" t="str">
        <f t="shared" si="197"/>
        <v/>
      </c>
      <c r="F4056" s="24" t="str">
        <f t="shared" si="198"/>
        <v/>
      </c>
    </row>
    <row r="4057" spans="4:6" hidden="1" x14ac:dyDescent="0.35">
      <c r="D4057" s="24" t="str">
        <f t="shared" si="199"/>
        <v/>
      </c>
      <c r="E4057" s="25" t="str">
        <f t="shared" si="197"/>
        <v/>
      </c>
      <c r="F4057" s="24" t="str">
        <f t="shared" si="198"/>
        <v/>
      </c>
    </row>
    <row r="4058" spans="4:6" hidden="1" x14ac:dyDescent="0.35">
      <c r="D4058" s="24" t="str">
        <f t="shared" si="199"/>
        <v/>
      </c>
      <c r="E4058" s="25" t="str">
        <f t="shared" si="197"/>
        <v/>
      </c>
      <c r="F4058" s="24" t="str">
        <f t="shared" si="198"/>
        <v/>
      </c>
    </row>
    <row r="4059" spans="4:6" hidden="1" x14ac:dyDescent="0.35">
      <c r="D4059" s="24" t="str">
        <f t="shared" si="199"/>
        <v/>
      </c>
      <c r="E4059" s="25" t="str">
        <f t="shared" si="197"/>
        <v/>
      </c>
      <c r="F4059" s="24" t="str">
        <f t="shared" si="198"/>
        <v/>
      </c>
    </row>
    <row r="4060" spans="4:6" hidden="1" x14ac:dyDescent="0.35">
      <c r="D4060" s="24" t="str">
        <f t="shared" si="199"/>
        <v/>
      </c>
      <c r="E4060" s="25" t="str">
        <f t="shared" si="197"/>
        <v/>
      </c>
      <c r="F4060" s="24" t="str">
        <f t="shared" si="198"/>
        <v/>
      </c>
    </row>
    <row r="4061" spans="4:6" hidden="1" x14ac:dyDescent="0.35">
      <c r="D4061" s="24" t="str">
        <f t="shared" si="199"/>
        <v/>
      </c>
      <c r="E4061" s="25" t="str">
        <f t="shared" si="197"/>
        <v/>
      </c>
      <c r="F4061" s="24" t="str">
        <f t="shared" si="198"/>
        <v/>
      </c>
    </row>
    <row r="4062" spans="4:6" hidden="1" x14ac:dyDescent="0.35">
      <c r="D4062" s="24" t="str">
        <f t="shared" si="199"/>
        <v/>
      </c>
      <c r="E4062" s="25" t="str">
        <f t="shared" si="197"/>
        <v/>
      </c>
      <c r="F4062" s="24" t="str">
        <f t="shared" si="198"/>
        <v/>
      </c>
    </row>
    <row r="4063" spans="4:6" hidden="1" x14ac:dyDescent="0.35">
      <c r="D4063" s="24" t="str">
        <f t="shared" si="199"/>
        <v/>
      </c>
      <c r="E4063" s="25" t="str">
        <f t="shared" si="197"/>
        <v/>
      </c>
      <c r="F4063" s="24" t="str">
        <f t="shared" si="198"/>
        <v/>
      </c>
    </row>
    <row r="4064" spans="4:6" hidden="1" x14ac:dyDescent="0.35">
      <c r="D4064" s="24" t="str">
        <f t="shared" si="199"/>
        <v/>
      </c>
      <c r="E4064" s="25" t="str">
        <f t="shared" si="197"/>
        <v/>
      </c>
      <c r="F4064" s="24" t="str">
        <f t="shared" si="198"/>
        <v/>
      </c>
    </row>
    <row r="4065" spans="4:6" hidden="1" x14ac:dyDescent="0.35">
      <c r="D4065" s="24" t="str">
        <f t="shared" si="199"/>
        <v/>
      </c>
      <c r="E4065" s="25" t="str">
        <f t="shared" si="197"/>
        <v/>
      </c>
      <c r="F4065" s="24" t="str">
        <f t="shared" si="198"/>
        <v/>
      </c>
    </row>
    <row r="4066" spans="4:6" hidden="1" x14ac:dyDescent="0.35">
      <c r="D4066" s="24" t="str">
        <f t="shared" si="199"/>
        <v/>
      </c>
      <c r="E4066" s="25" t="str">
        <f t="shared" si="197"/>
        <v/>
      </c>
      <c r="F4066" s="24" t="str">
        <f t="shared" si="198"/>
        <v/>
      </c>
    </row>
    <row r="4067" spans="4:6" hidden="1" x14ac:dyDescent="0.35">
      <c r="D4067" s="24" t="str">
        <f t="shared" si="199"/>
        <v/>
      </c>
      <c r="E4067" s="25" t="str">
        <f t="shared" si="197"/>
        <v/>
      </c>
      <c r="F4067" s="24" t="str">
        <f t="shared" si="198"/>
        <v/>
      </c>
    </row>
    <row r="4068" spans="4:6" hidden="1" x14ac:dyDescent="0.35">
      <c r="D4068" s="24" t="str">
        <f t="shared" si="199"/>
        <v/>
      </c>
      <c r="E4068" s="25" t="str">
        <f t="shared" si="197"/>
        <v/>
      </c>
      <c r="F4068" s="24" t="str">
        <f t="shared" si="198"/>
        <v/>
      </c>
    </row>
    <row r="4069" spans="4:6" hidden="1" x14ac:dyDescent="0.35">
      <c r="D4069" s="24" t="str">
        <f t="shared" si="199"/>
        <v/>
      </c>
      <c r="E4069" s="25" t="str">
        <f t="shared" si="197"/>
        <v/>
      </c>
      <c r="F4069" s="24" t="str">
        <f t="shared" si="198"/>
        <v/>
      </c>
    </row>
    <row r="4070" spans="4:6" hidden="1" x14ac:dyDescent="0.35">
      <c r="D4070" s="24" t="str">
        <f t="shared" si="199"/>
        <v/>
      </c>
      <c r="E4070" s="25" t="str">
        <f t="shared" si="197"/>
        <v/>
      </c>
      <c r="F4070" s="24" t="str">
        <f t="shared" si="198"/>
        <v/>
      </c>
    </row>
    <row r="4071" spans="4:6" hidden="1" x14ac:dyDescent="0.35">
      <c r="D4071" s="24" t="str">
        <f t="shared" si="199"/>
        <v/>
      </c>
      <c r="E4071" s="25" t="str">
        <f t="shared" si="197"/>
        <v/>
      </c>
      <c r="F4071" s="24" t="str">
        <f t="shared" si="198"/>
        <v/>
      </c>
    </row>
    <row r="4072" spans="4:6" hidden="1" x14ac:dyDescent="0.35">
      <c r="D4072" s="24" t="str">
        <f t="shared" si="199"/>
        <v/>
      </c>
      <c r="E4072" s="25" t="str">
        <f t="shared" si="197"/>
        <v/>
      </c>
      <c r="F4072" s="24" t="str">
        <f t="shared" si="198"/>
        <v/>
      </c>
    </row>
    <row r="4073" spans="4:6" hidden="1" x14ac:dyDescent="0.35">
      <c r="D4073" s="24" t="str">
        <f t="shared" si="199"/>
        <v/>
      </c>
      <c r="E4073" s="25" t="str">
        <f t="shared" si="197"/>
        <v/>
      </c>
      <c r="F4073" s="24" t="str">
        <f t="shared" si="198"/>
        <v/>
      </c>
    </row>
    <row r="4074" spans="4:6" hidden="1" x14ac:dyDescent="0.35">
      <c r="D4074" s="24" t="str">
        <f t="shared" si="199"/>
        <v/>
      </c>
      <c r="E4074" s="25" t="str">
        <f t="shared" si="197"/>
        <v/>
      </c>
      <c r="F4074" s="24" t="str">
        <f t="shared" si="198"/>
        <v/>
      </c>
    </row>
    <row r="4075" spans="4:6" hidden="1" x14ac:dyDescent="0.35">
      <c r="D4075" s="24" t="str">
        <f t="shared" si="199"/>
        <v/>
      </c>
      <c r="E4075" s="25" t="str">
        <f t="shared" si="197"/>
        <v/>
      </c>
      <c r="F4075" s="24" t="str">
        <f t="shared" si="198"/>
        <v/>
      </c>
    </row>
    <row r="4076" spans="4:6" hidden="1" x14ac:dyDescent="0.35">
      <c r="D4076" s="24" t="str">
        <f t="shared" si="199"/>
        <v/>
      </c>
      <c r="E4076" s="25" t="str">
        <f t="shared" si="197"/>
        <v/>
      </c>
      <c r="F4076" s="24" t="str">
        <f t="shared" si="198"/>
        <v/>
      </c>
    </row>
    <row r="4077" spans="4:6" hidden="1" x14ac:dyDescent="0.35">
      <c r="D4077" s="24" t="str">
        <f t="shared" si="199"/>
        <v/>
      </c>
      <c r="E4077" s="25" t="str">
        <f t="shared" si="197"/>
        <v/>
      </c>
      <c r="F4077" s="24" t="str">
        <f t="shared" si="198"/>
        <v/>
      </c>
    </row>
    <row r="4078" spans="4:6" hidden="1" x14ac:dyDescent="0.35">
      <c r="D4078" s="24" t="str">
        <f t="shared" si="199"/>
        <v/>
      </c>
      <c r="E4078" s="25" t="str">
        <f t="shared" si="197"/>
        <v/>
      </c>
      <c r="F4078" s="24" t="str">
        <f t="shared" si="198"/>
        <v/>
      </c>
    </row>
    <row r="4079" spans="4:6" hidden="1" x14ac:dyDescent="0.35">
      <c r="D4079" s="24" t="str">
        <f t="shared" si="199"/>
        <v/>
      </c>
      <c r="E4079" s="25" t="str">
        <f t="shared" si="197"/>
        <v/>
      </c>
      <c r="F4079" s="24" t="str">
        <f t="shared" si="198"/>
        <v/>
      </c>
    </row>
    <row r="4080" spans="4:6" hidden="1" x14ac:dyDescent="0.35">
      <c r="D4080" s="24" t="str">
        <f t="shared" si="199"/>
        <v/>
      </c>
      <c r="E4080" s="25" t="str">
        <f t="shared" si="197"/>
        <v/>
      </c>
      <c r="F4080" s="24" t="str">
        <f t="shared" si="198"/>
        <v/>
      </c>
    </row>
    <row r="4081" spans="4:6" hidden="1" x14ac:dyDescent="0.35">
      <c r="D4081" s="24" t="str">
        <f t="shared" si="199"/>
        <v/>
      </c>
      <c r="E4081" s="25" t="str">
        <f t="shared" si="197"/>
        <v/>
      </c>
      <c r="F4081" s="24" t="str">
        <f t="shared" si="198"/>
        <v/>
      </c>
    </row>
    <row r="4082" spans="4:6" hidden="1" x14ac:dyDescent="0.35">
      <c r="D4082" s="24" t="str">
        <f t="shared" si="199"/>
        <v/>
      </c>
      <c r="E4082" s="25" t="str">
        <f t="shared" si="197"/>
        <v/>
      </c>
      <c r="F4082" s="24" t="str">
        <f t="shared" si="198"/>
        <v/>
      </c>
    </row>
    <row r="4083" spans="4:6" hidden="1" x14ac:dyDescent="0.35">
      <c r="D4083" s="24" t="str">
        <f t="shared" si="199"/>
        <v/>
      </c>
      <c r="E4083" s="25" t="str">
        <f t="shared" si="197"/>
        <v/>
      </c>
      <c r="F4083" s="24" t="str">
        <f t="shared" si="198"/>
        <v/>
      </c>
    </row>
    <row r="4084" spans="4:6" hidden="1" x14ac:dyDescent="0.35">
      <c r="D4084" s="24" t="str">
        <f t="shared" si="199"/>
        <v/>
      </c>
      <c r="E4084" s="25" t="str">
        <f t="shared" si="197"/>
        <v/>
      </c>
      <c r="F4084" s="24" t="str">
        <f t="shared" si="198"/>
        <v/>
      </c>
    </row>
    <row r="4085" spans="4:6" hidden="1" x14ac:dyDescent="0.35">
      <c r="D4085" s="24" t="str">
        <f t="shared" si="199"/>
        <v/>
      </c>
      <c r="E4085" s="25" t="str">
        <f t="shared" si="197"/>
        <v/>
      </c>
      <c r="F4085" s="24" t="str">
        <f t="shared" si="198"/>
        <v/>
      </c>
    </row>
    <row r="4086" spans="4:6" hidden="1" x14ac:dyDescent="0.35">
      <c r="D4086" s="24" t="str">
        <f t="shared" si="199"/>
        <v/>
      </c>
      <c r="E4086" s="25" t="str">
        <f t="shared" si="197"/>
        <v/>
      </c>
      <c r="F4086" s="24" t="str">
        <f t="shared" si="198"/>
        <v/>
      </c>
    </row>
    <row r="4087" spans="4:6" hidden="1" x14ac:dyDescent="0.35">
      <c r="D4087" s="24" t="str">
        <f t="shared" si="199"/>
        <v/>
      </c>
      <c r="E4087" s="25" t="str">
        <f t="shared" si="197"/>
        <v/>
      </c>
      <c r="F4087" s="24" t="str">
        <f t="shared" si="198"/>
        <v/>
      </c>
    </row>
    <row r="4088" spans="4:6" hidden="1" x14ac:dyDescent="0.35">
      <c r="D4088" s="24" t="str">
        <f t="shared" si="199"/>
        <v/>
      </c>
      <c r="E4088" s="25" t="str">
        <f t="shared" si="197"/>
        <v/>
      </c>
      <c r="F4088" s="24" t="str">
        <f t="shared" si="198"/>
        <v/>
      </c>
    </row>
    <row r="4089" spans="4:6" hidden="1" x14ac:dyDescent="0.35">
      <c r="D4089" s="24" t="str">
        <f t="shared" si="199"/>
        <v/>
      </c>
      <c r="E4089" s="25" t="str">
        <f t="shared" si="197"/>
        <v/>
      </c>
      <c r="F4089" s="24" t="str">
        <f t="shared" si="198"/>
        <v/>
      </c>
    </row>
    <row r="4090" spans="4:6" hidden="1" x14ac:dyDescent="0.35">
      <c r="D4090" s="24" t="str">
        <f t="shared" si="199"/>
        <v/>
      </c>
      <c r="E4090" s="25" t="str">
        <f t="shared" si="197"/>
        <v/>
      </c>
      <c r="F4090" s="24" t="str">
        <f t="shared" si="198"/>
        <v/>
      </c>
    </row>
    <row r="4091" spans="4:6" hidden="1" x14ac:dyDescent="0.35">
      <c r="D4091" s="24" t="str">
        <f t="shared" si="199"/>
        <v/>
      </c>
      <c r="E4091" s="25" t="str">
        <f t="shared" si="197"/>
        <v/>
      </c>
      <c r="F4091" s="24" t="str">
        <f t="shared" si="198"/>
        <v/>
      </c>
    </row>
    <row r="4092" spans="4:6" hidden="1" x14ac:dyDescent="0.35">
      <c r="D4092" s="24" t="str">
        <f t="shared" si="199"/>
        <v/>
      </c>
      <c r="E4092" s="25" t="str">
        <f t="shared" si="197"/>
        <v/>
      </c>
      <c r="F4092" s="24" t="str">
        <f t="shared" si="198"/>
        <v/>
      </c>
    </row>
    <row r="4093" spans="4:6" hidden="1" x14ac:dyDescent="0.35">
      <c r="D4093" s="24" t="str">
        <f t="shared" si="199"/>
        <v/>
      </c>
      <c r="E4093" s="25" t="str">
        <f t="shared" si="197"/>
        <v/>
      </c>
      <c r="F4093" s="24" t="str">
        <f t="shared" si="198"/>
        <v/>
      </c>
    </row>
    <row r="4094" spans="4:6" hidden="1" x14ac:dyDescent="0.35">
      <c r="D4094" s="24" t="str">
        <f t="shared" si="199"/>
        <v/>
      </c>
      <c r="E4094" s="25" t="str">
        <f t="shared" si="197"/>
        <v/>
      </c>
      <c r="F4094" s="24" t="str">
        <f t="shared" si="198"/>
        <v/>
      </c>
    </row>
    <row r="4095" spans="4:6" hidden="1" x14ac:dyDescent="0.35">
      <c r="D4095" s="24" t="str">
        <f t="shared" si="199"/>
        <v/>
      </c>
      <c r="E4095" s="25" t="str">
        <f t="shared" si="197"/>
        <v/>
      </c>
      <c r="F4095" s="24" t="str">
        <f t="shared" si="198"/>
        <v/>
      </c>
    </row>
    <row r="4096" spans="4:6" hidden="1" x14ac:dyDescent="0.35">
      <c r="D4096" s="24" t="str">
        <f t="shared" si="199"/>
        <v/>
      </c>
      <c r="E4096" s="25" t="str">
        <f t="shared" si="197"/>
        <v/>
      </c>
      <c r="F4096" s="24" t="str">
        <f t="shared" si="198"/>
        <v/>
      </c>
    </row>
    <row r="4097" spans="4:6" hidden="1" x14ac:dyDescent="0.35">
      <c r="D4097" s="24" t="str">
        <f t="shared" si="199"/>
        <v/>
      </c>
      <c r="E4097" s="25" t="str">
        <f t="shared" si="197"/>
        <v/>
      </c>
      <c r="F4097" s="24" t="str">
        <f t="shared" si="198"/>
        <v/>
      </c>
    </row>
    <row r="4098" spans="4:6" hidden="1" x14ac:dyDescent="0.35">
      <c r="D4098" s="24" t="str">
        <f t="shared" si="199"/>
        <v/>
      </c>
      <c r="E4098" s="25" t="str">
        <f t="shared" ref="E4098:E4161" si="200">IF(ISBLANK(G4098),"",IFERROR(VLOOKUP(G4098,FloraSpeciesList,2,FALSE),""))</f>
        <v/>
      </c>
      <c r="F4098" s="24" t="str">
        <f t="shared" ref="F4098:F4161" si="201">IF(ISBLANK(G4098),"",IFERROR(IF(VLOOKUP(G4098,FloraSpeciesList,3,FALSE)=0,"",VLOOKUP(G4098,FloraSpeciesList,3,FALSE)),""))</f>
        <v/>
      </c>
    </row>
    <row r="4099" spans="4:6" hidden="1" x14ac:dyDescent="0.35">
      <c r="D4099" s="24" t="str">
        <f t="shared" si="199"/>
        <v/>
      </c>
      <c r="E4099" s="25" t="str">
        <f t="shared" si="200"/>
        <v/>
      </c>
      <c r="F4099" s="24" t="str">
        <f t="shared" si="201"/>
        <v/>
      </c>
    </row>
    <row r="4100" spans="4:6" hidden="1" x14ac:dyDescent="0.35">
      <c r="D4100" s="24" t="str">
        <f t="shared" ref="D4100:D4163" si="202">IF(ISBLANK(G4100),"","FL")</f>
        <v/>
      </c>
      <c r="E4100" s="25" t="str">
        <f t="shared" si="200"/>
        <v/>
      </c>
      <c r="F4100" s="24" t="str">
        <f t="shared" si="201"/>
        <v/>
      </c>
    </row>
    <row r="4101" spans="4:6" hidden="1" x14ac:dyDescent="0.35">
      <c r="D4101" s="24" t="str">
        <f t="shared" si="202"/>
        <v/>
      </c>
      <c r="E4101" s="25" t="str">
        <f t="shared" si="200"/>
        <v/>
      </c>
      <c r="F4101" s="24" t="str">
        <f t="shared" si="201"/>
        <v/>
      </c>
    </row>
    <row r="4102" spans="4:6" hidden="1" x14ac:dyDescent="0.35">
      <c r="D4102" s="24" t="str">
        <f t="shared" si="202"/>
        <v/>
      </c>
      <c r="E4102" s="25" t="str">
        <f t="shared" si="200"/>
        <v/>
      </c>
      <c r="F4102" s="24" t="str">
        <f t="shared" si="201"/>
        <v/>
      </c>
    </row>
    <row r="4103" spans="4:6" hidden="1" x14ac:dyDescent="0.35">
      <c r="D4103" s="24" t="str">
        <f t="shared" si="202"/>
        <v/>
      </c>
      <c r="E4103" s="25" t="str">
        <f t="shared" si="200"/>
        <v/>
      </c>
      <c r="F4103" s="24" t="str">
        <f t="shared" si="201"/>
        <v/>
      </c>
    </row>
    <row r="4104" spans="4:6" hidden="1" x14ac:dyDescent="0.35">
      <c r="D4104" s="24" t="str">
        <f t="shared" si="202"/>
        <v/>
      </c>
      <c r="E4104" s="25" t="str">
        <f t="shared" si="200"/>
        <v/>
      </c>
      <c r="F4104" s="24" t="str">
        <f t="shared" si="201"/>
        <v/>
      </c>
    </row>
    <row r="4105" spans="4:6" hidden="1" x14ac:dyDescent="0.35">
      <c r="D4105" s="24" t="str">
        <f t="shared" si="202"/>
        <v/>
      </c>
      <c r="E4105" s="25" t="str">
        <f t="shared" si="200"/>
        <v/>
      </c>
      <c r="F4105" s="24" t="str">
        <f t="shared" si="201"/>
        <v/>
      </c>
    </row>
    <row r="4106" spans="4:6" hidden="1" x14ac:dyDescent="0.35">
      <c r="D4106" s="24" t="str">
        <f t="shared" si="202"/>
        <v/>
      </c>
      <c r="E4106" s="25" t="str">
        <f t="shared" si="200"/>
        <v/>
      </c>
      <c r="F4106" s="24" t="str">
        <f t="shared" si="201"/>
        <v/>
      </c>
    </row>
    <row r="4107" spans="4:6" hidden="1" x14ac:dyDescent="0.35">
      <c r="D4107" s="24" t="str">
        <f t="shared" si="202"/>
        <v/>
      </c>
      <c r="E4107" s="25" t="str">
        <f t="shared" si="200"/>
        <v/>
      </c>
      <c r="F4107" s="24" t="str">
        <f t="shared" si="201"/>
        <v/>
      </c>
    </row>
    <row r="4108" spans="4:6" hidden="1" x14ac:dyDescent="0.35">
      <c r="D4108" s="24" t="str">
        <f t="shared" si="202"/>
        <v/>
      </c>
      <c r="E4108" s="25" t="str">
        <f t="shared" si="200"/>
        <v/>
      </c>
      <c r="F4108" s="24" t="str">
        <f t="shared" si="201"/>
        <v/>
      </c>
    </row>
    <row r="4109" spans="4:6" hidden="1" x14ac:dyDescent="0.35">
      <c r="D4109" s="24" t="str">
        <f t="shared" si="202"/>
        <v/>
      </c>
      <c r="E4109" s="25" t="str">
        <f t="shared" si="200"/>
        <v/>
      </c>
      <c r="F4109" s="24" t="str">
        <f t="shared" si="201"/>
        <v/>
      </c>
    </row>
    <row r="4110" spans="4:6" hidden="1" x14ac:dyDescent="0.35">
      <c r="D4110" s="24" t="str">
        <f t="shared" si="202"/>
        <v/>
      </c>
      <c r="E4110" s="25" t="str">
        <f t="shared" si="200"/>
        <v/>
      </c>
      <c r="F4110" s="24" t="str">
        <f t="shared" si="201"/>
        <v/>
      </c>
    </row>
    <row r="4111" spans="4:6" hidden="1" x14ac:dyDescent="0.35">
      <c r="D4111" s="24" t="str">
        <f t="shared" si="202"/>
        <v/>
      </c>
      <c r="E4111" s="25" t="str">
        <f t="shared" si="200"/>
        <v/>
      </c>
      <c r="F4111" s="24" t="str">
        <f t="shared" si="201"/>
        <v/>
      </c>
    </row>
    <row r="4112" spans="4:6" hidden="1" x14ac:dyDescent="0.35">
      <c r="D4112" s="24" t="str">
        <f t="shared" si="202"/>
        <v/>
      </c>
      <c r="E4112" s="25" t="str">
        <f t="shared" si="200"/>
        <v/>
      </c>
      <c r="F4112" s="24" t="str">
        <f t="shared" si="201"/>
        <v/>
      </c>
    </row>
    <row r="4113" spans="4:6" hidden="1" x14ac:dyDescent="0.35">
      <c r="D4113" s="24" t="str">
        <f t="shared" si="202"/>
        <v/>
      </c>
      <c r="E4113" s="25" t="str">
        <f t="shared" si="200"/>
        <v/>
      </c>
      <c r="F4113" s="24" t="str">
        <f t="shared" si="201"/>
        <v/>
      </c>
    </row>
    <row r="4114" spans="4:6" hidden="1" x14ac:dyDescent="0.35">
      <c r="D4114" s="24" t="str">
        <f t="shared" si="202"/>
        <v/>
      </c>
      <c r="E4114" s="25" t="str">
        <f t="shared" si="200"/>
        <v/>
      </c>
      <c r="F4114" s="24" t="str">
        <f t="shared" si="201"/>
        <v/>
      </c>
    </row>
    <row r="4115" spans="4:6" hidden="1" x14ac:dyDescent="0.35">
      <c r="D4115" s="24" t="str">
        <f t="shared" si="202"/>
        <v/>
      </c>
      <c r="E4115" s="25" t="str">
        <f t="shared" si="200"/>
        <v/>
      </c>
      <c r="F4115" s="24" t="str">
        <f t="shared" si="201"/>
        <v/>
      </c>
    </row>
    <row r="4116" spans="4:6" hidden="1" x14ac:dyDescent="0.35">
      <c r="D4116" s="24" t="str">
        <f t="shared" si="202"/>
        <v/>
      </c>
      <c r="E4116" s="25" t="str">
        <f t="shared" si="200"/>
        <v/>
      </c>
      <c r="F4116" s="24" t="str">
        <f t="shared" si="201"/>
        <v/>
      </c>
    </row>
    <row r="4117" spans="4:6" hidden="1" x14ac:dyDescent="0.35">
      <c r="D4117" s="24" t="str">
        <f t="shared" si="202"/>
        <v/>
      </c>
      <c r="E4117" s="25" t="str">
        <f t="shared" si="200"/>
        <v/>
      </c>
      <c r="F4117" s="24" t="str">
        <f t="shared" si="201"/>
        <v/>
      </c>
    </row>
    <row r="4118" spans="4:6" hidden="1" x14ac:dyDescent="0.35">
      <c r="D4118" s="24" t="str">
        <f t="shared" si="202"/>
        <v/>
      </c>
      <c r="E4118" s="25" t="str">
        <f t="shared" si="200"/>
        <v/>
      </c>
      <c r="F4118" s="24" t="str">
        <f t="shared" si="201"/>
        <v/>
      </c>
    </row>
    <row r="4119" spans="4:6" hidden="1" x14ac:dyDescent="0.35">
      <c r="D4119" s="24" t="str">
        <f t="shared" si="202"/>
        <v/>
      </c>
      <c r="E4119" s="25" t="str">
        <f t="shared" si="200"/>
        <v/>
      </c>
      <c r="F4119" s="24" t="str">
        <f t="shared" si="201"/>
        <v/>
      </c>
    </row>
    <row r="4120" spans="4:6" hidden="1" x14ac:dyDescent="0.35">
      <c r="D4120" s="24" t="str">
        <f t="shared" si="202"/>
        <v/>
      </c>
      <c r="E4120" s="25" t="str">
        <f t="shared" si="200"/>
        <v/>
      </c>
      <c r="F4120" s="24" t="str">
        <f t="shared" si="201"/>
        <v/>
      </c>
    </row>
    <row r="4121" spans="4:6" hidden="1" x14ac:dyDescent="0.35">
      <c r="D4121" s="24" t="str">
        <f t="shared" si="202"/>
        <v/>
      </c>
      <c r="E4121" s="25" t="str">
        <f t="shared" si="200"/>
        <v/>
      </c>
      <c r="F4121" s="24" t="str">
        <f t="shared" si="201"/>
        <v/>
      </c>
    </row>
    <row r="4122" spans="4:6" hidden="1" x14ac:dyDescent="0.35">
      <c r="D4122" s="24" t="str">
        <f t="shared" si="202"/>
        <v/>
      </c>
      <c r="E4122" s="25" t="str">
        <f t="shared" si="200"/>
        <v/>
      </c>
      <c r="F4122" s="24" t="str">
        <f t="shared" si="201"/>
        <v/>
      </c>
    </row>
    <row r="4123" spans="4:6" hidden="1" x14ac:dyDescent="0.35">
      <c r="D4123" s="24" t="str">
        <f t="shared" si="202"/>
        <v/>
      </c>
      <c r="E4123" s="25" t="str">
        <f t="shared" si="200"/>
        <v/>
      </c>
      <c r="F4123" s="24" t="str">
        <f t="shared" si="201"/>
        <v/>
      </c>
    </row>
    <row r="4124" spans="4:6" hidden="1" x14ac:dyDescent="0.35">
      <c r="D4124" s="24" t="str">
        <f t="shared" si="202"/>
        <v/>
      </c>
      <c r="E4124" s="25" t="str">
        <f t="shared" si="200"/>
        <v/>
      </c>
      <c r="F4124" s="24" t="str">
        <f t="shared" si="201"/>
        <v/>
      </c>
    </row>
    <row r="4125" spans="4:6" hidden="1" x14ac:dyDescent="0.35">
      <c r="D4125" s="24" t="str">
        <f t="shared" si="202"/>
        <v/>
      </c>
      <c r="E4125" s="25" t="str">
        <f t="shared" si="200"/>
        <v/>
      </c>
      <c r="F4125" s="24" t="str">
        <f t="shared" si="201"/>
        <v/>
      </c>
    </row>
    <row r="4126" spans="4:6" hidden="1" x14ac:dyDescent="0.35">
      <c r="D4126" s="24" t="str">
        <f t="shared" si="202"/>
        <v/>
      </c>
      <c r="E4126" s="25" t="str">
        <f t="shared" si="200"/>
        <v/>
      </c>
      <c r="F4126" s="24" t="str">
        <f t="shared" si="201"/>
        <v/>
      </c>
    </row>
    <row r="4127" spans="4:6" hidden="1" x14ac:dyDescent="0.35">
      <c r="D4127" s="24" t="str">
        <f t="shared" si="202"/>
        <v/>
      </c>
      <c r="E4127" s="25" t="str">
        <f t="shared" si="200"/>
        <v/>
      </c>
      <c r="F4127" s="24" t="str">
        <f t="shared" si="201"/>
        <v/>
      </c>
    </row>
    <row r="4128" spans="4:6" hidden="1" x14ac:dyDescent="0.35">
      <c r="D4128" s="24" t="str">
        <f t="shared" si="202"/>
        <v/>
      </c>
      <c r="E4128" s="25" t="str">
        <f t="shared" si="200"/>
        <v/>
      </c>
      <c r="F4128" s="24" t="str">
        <f t="shared" si="201"/>
        <v/>
      </c>
    </row>
    <row r="4129" spans="4:6" hidden="1" x14ac:dyDescent="0.35">
      <c r="D4129" s="24" t="str">
        <f t="shared" si="202"/>
        <v/>
      </c>
      <c r="E4129" s="25" t="str">
        <f t="shared" si="200"/>
        <v/>
      </c>
      <c r="F4129" s="24" t="str">
        <f t="shared" si="201"/>
        <v/>
      </c>
    </row>
    <row r="4130" spans="4:6" hidden="1" x14ac:dyDescent="0.35">
      <c r="D4130" s="24" t="str">
        <f t="shared" si="202"/>
        <v/>
      </c>
      <c r="E4130" s="25" t="str">
        <f t="shared" si="200"/>
        <v/>
      </c>
      <c r="F4130" s="24" t="str">
        <f t="shared" si="201"/>
        <v/>
      </c>
    </row>
    <row r="4131" spans="4:6" hidden="1" x14ac:dyDescent="0.35">
      <c r="D4131" s="24" t="str">
        <f t="shared" si="202"/>
        <v/>
      </c>
      <c r="E4131" s="25" t="str">
        <f t="shared" si="200"/>
        <v/>
      </c>
      <c r="F4131" s="24" t="str">
        <f t="shared" si="201"/>
        <v/>
      </c>
    </row>
    <row r="4132" spans="4:6" hidden="1" x14ac:dyDescent="0.35">
      <c r="D4132" s="24" t="str">
        <f t="shared" si="202"/>
        <v/>
      </c>
      <c r="E4132" s="25" t="str">
        <f t="shared" si="200"/>
        <v/>
      </c>
      <c r="F4132" s="24" t="str">
        <f t="shared" si="201"/>
        <v/>
      </c>
    </row>
    <row r="4133" spans="4:6" hidden="1" x14ac:dyDescent="0.35">
      <c r="D4133" s="24" t="str">
        <f t="shared" si="202"/>
        <v/>
      </c>
      <c r="E4133" s="25" t="str">
        <f t="shared" si="200"/>
        <v/>
      </c>
      <c r="F4133" s="24" t="str">
        <f t="shared" si="201"/>
        <v/>
      </c>
    </row>
    <row r="4134" spans="4:6" hidden="1" x14ac:dyDescent="0.35">
      <c r="D4134" s="24" t="str">
        <f t="shared" si="202"/>
        <v/>
      </c>
      <c r="E4134" s="25" t="str">
        <f t="shared" si="200"/>
        <v/>
      </c>
      <c r="F4134" s="24" t="str">
        <f t="shared" si="201"/>
        <v/>
      </c>
    </row>
    <row r="4135" spans="4:6" hidden="1" x14ac:dyDescent="0.35">
      <c r="D4135" s="24" t="str">
        <f t="shared" si="202"/>
        <v/>
      </c>
      <c r="E4135" s="25" t="str">
        <f t="shared" si="200"/>
        <v/>
      </c>
      <c r="F4135" s="24" t="str">
        <f t="shared" si="201"/>
        <v/>
      </c>
    </row>
    <row r="4136" spans="4:6" hidden="1" x14ac:dyDescent="0.35">
      <c r="D4136" s="24" t="str">
        <f t="shared" si="202"/>
        <v/>
      </c>
      <c r="E4136" s="25" t="str">
        <f t="shared" si="200"/>
        <v/>
      </c>
      <c r="F4136" s="24" t="str">
        <f t="shared" si="201"/>
        <v/>
      </c>
    </row>
    <row r="4137" spans="4:6" hidden="1" x14ac:dyDescent="0.35">
      <c r="D4137" s="24" t="str">
        <f t="shared" si="202"/>
        <v/>
      </c>
      <c r="E4137" s="25" t="str">
        <f t="shared" si="200"/>
        <v/>
      </c>
      <c r="F4137" s="24" t="str">
        <f t="shared" si="201"/>
        <v/>
      </c>
    </row>
    <row r="4138" spans="4:6" hidden="1" x14ac:dyDescent="0.35">
      <c r="D4138" s="24" t="str">
        <f t="shared" si="202"/>
        <v/>
      </c>
      <c r="E4138" s="25" t="str">
        <f t="shared" si="200"/>
        <v/>
      </c>
      <c r="F4138" s="24" t="str">
        <f t="shared" si="201"/>
        <v/>
      </c>
    </row>
    <row r="4139" spans="4:6" hidden="1" x14ac:dyDescent="0.35">
      <c r="D4139" s="24" t="str">
        <f t="shared" si="202"/>
        <v/>
      </c>
      <c r="E4139" s="25" t="str">
        <f t="shared" si="200"/>
        <v/>
      </c>
      <c r="F4139" s="24" t="str">
        <f t="shared" si="201"/>
        <v/>
      </c>
    </row>
    <row r="4140" spans="4:6" hidden="1" x14ac:dyDescent="0.35">
      <c r="D4140" s="24" t="str">
        <f t="shared" si="202"/>
        <v/>
      </c>
      <c r="E4140" s="25" t="str">
        <f t="shared" si="200"/>
        <v/>
      </c>
      <c r="F4140" s="24" t="str">
        <f t="shared" si="201"/>
        <v/>
      </c>
    </row>
    <row r="4141" spans="4:6" hidden="1" x14ac:dyDescent="0.35">
      <c r="D4141" s="24" t="str">
        <f t="shared" si="202"/>
        <v/>
      </c>
      <c r="E4141" s="25" t="str">
        <f t="shared" si="200"/>
        <v/>
      </c>
      <c r="F4141" s="24" t="str">
        <f t="shared" si="201"/>
        <v/>
      </c>
    </row>
    <row r="4142" spans="4:6" hidden="1" x14ac:dyDescent="0.35">
      <c r="D4142" s="24" t="str">
        <f t="shared" si="202"/>
        <v/>
      </c>
      <c r="E4142" s="25" t="str">
        <f t="shared" si="200"/>
        <v/>
      </c>
      <c r="F4142" s="24" t="str">
        <f t="shared" si="201"/>
        <v/>
      </c>
    </row>
    <row r="4143" spans="4:6" hidden="1" x14ac:dyDescent="0.35">
      <c r="D4143" s="24" t="str">
        <f t="shared" si="202"/>
        <v/>
      </c>
      <c r="E4143" s="25" t="str">
        <f t="shared" si="200"/>
        <v/>
      </c>
      <c r="F4143" s="24" t="str">
        <f t="shared" si="201"/>
        <v/>
      </c>
    </row>
    <row r="4144" spans="4:6" hidden="1" x14ac:dyDescent="0.35">
      <c r="D4144" s="24" t="str">
        <f t="shared" si="202"/>
        <v/>
      </c>
      <c r="E4144" s="25" t="str">
        <f t="shared" si="200"/>
        <v/>
      </c>
      <c r="F4144" s="24" t="str">
        <f t="shared" si="201"/>
        <v/>
      </c>
    </row>
    <row r="4145" spans="4:6" hidden="1" x14ac:dyDescent="0.35">
      <c r="D4145" s="24" t="str">
        <f t="shared" si="202"/>
        <v/>
      </c>
      <c r="E4145" s="25" t="str">
        <f t="shared" si="200"/>
        <v/>
      </c>
      <c r="F4145" s="24" t="str">
        <f t="shared" si="201"/>
        <v/>
      </c>
    </row>
    <row r="4146" spans="4:6" hidden="1" x14ac:dyDescent="0.35">
      <c r="D4146" s="24" t="str">
        <f t="shared" si="202"/>
        <v/>
      </c>
      <c r="E4146" s="25" t="str">
        <f t="shared" si="200"/>
        <v/>
      </c>
      <c r="F4146" s="24" t="str">
        <f t="shared" si="201"/>
        <v/>
      </c>
    </row>
    <row r="4147" spans="4:6" hidden="1" x14ac:dyDescent="0.35">
      <c r="D4147" s="24" t="str">
        <f t="shared" si="202"/>
        <v/>
      </c>
      <c r="E4147" s="25" t="str">
        <f t="shared" si="200"/>
        <v/>
      </c>
      <c r="F4147" s="24" t="str">
        <f t="shared" si="201"/>
        <v/>
      </c>
    </row>
    <row r="4148" spans="4:6" hidden="1" x14ac:dyDescent="0.35">
      <c r="D4148" s="24" t="str">
        <f t="shared" si="202"/>
        <v/>
      </c>
      <c r="E4148" s="25" t="str">
        <f t="shared" si="200"/>
        <v/>
      </c>
      <c r="F4148" s="24" t="str">
        <f t="shared" si="201"/>
        <v/>
      </c>
    </row>
    <row r="4149" spans="4:6" hidden="1" x14ac:dyDescent="0.35">
      <c r="D4149" s="24" t="str">
        <f t="shared" si="202"/>
        <v/>
      </c>
      <c r="E4149" s="25" t="str">
        <f t="shared" si="200"/>
        <v/>
      </c>
      <c r="F4149" s="24" t="str">
        <f t="shared" si="201"/>
        <v/>
      </c>
    </row>
    <row r="4150" spans="4:6" hidden="1" x14ac:dyDescent="0.35">
      <c r="D4150" s="24" t="str">
        <f t="shared" si="202"/>
        <v/>
      </c>
      <c r="E4150" s="25" t="str">
        <f t="shared" si="200"/>
        <v/>
      </c>
      <c r="F4150" s="24" t="str">
        <f t="shared" si="201"/>
        <v/>
      </c>
    </row>
    <row r="4151" spans="4:6" hidden="1" x14ac:dyDescent="0.35">
      <c r="D4151" s="24" t="str">
        <f t="shared" si="202"/>
        <v/>
      </c>
      <c r="E4151" s="25" t="str">
        <f t="shared" si="200"/>
        <v/>
      </c>
      <c r="F4151" s="24" t="str">
        <f t="shared" si="201"/>
        <v/>
      </c>
    </row>
    <row r="4152" spans="4:6" hidden="1" x14ac:dyDescent="0.35">
      <c r="D4152" s="24" t="str">
        <f t="shared" si="202"/>
        <v/>
      </c>
      <c r="E4152" s="25" t="str">
        <f t="shared" si="200"/>
        <v/>
      </c>
      <c r="F4152" s="24" t="str">
        <f t="shared" si="201"/>
        <v/>
      </c>
    </row>
    <row r="4153" spans="4:6" hidden="1" x14ac:dyDescent="0.35">
      <c r="D4153" s="24" t="str">
        <f t="shared" si="202"/>
        <v/>
      </c>
      <c r="E4153" s="25" t="str">
        <f t="shared" si="200"/>
        <v/>
      </c>
      <c r="F4153" s="24" t="str">
        <f t="shared" si="201"/>
        <v/>
      </c>
    </row>
    <row r="4154" spans="4:6" hidden="1" x14ac:dyDescent="0.35">
      <c r="D4154" s="24" t="str">
        <f t="shared" si="202"/>
        <v/>
      </c>
      <c r="E4154" s="25" t="str">
        <f t="shared" si="200"/>
        <v/>
      </c>
      <c r="F4154" s="24" t="str">
        <f t="shared" si="201"/>
        <v/>
      </c>
    </row>
    <row r="4155" spans="4:6" hidden="1" x14ac:dyDescent="0.35">
      <c r="D4155" s="24" t="str">
        <f t="shared" si="202"/>
        <v/>
      </c>
      <c r="E4155" s="25" t="str">
        <f t="shared" si="200"/>
        <v/>
      </c>
      <c r="F4155" s="24" t="str">
        <f t="shared" si="201"/>
        <v/>
      </c>
    </row>
    <row r="4156" spans="4:6" hidden="1" x14ac:dyDescent="0.35">
      <c r="D4156" s="24" t="str">
        <f t="shared" si="202"/>
        <v/>
      </c>
      <c r="E4156" s="25" t="str">
        <f t="shared" si="200"/>
        <v/>
      </c>
      <c r="F4156" s="24" t="str">
        <f t="shared" si="201"/>
        <v/>
      </c>
    </row>
    <row r="4157" spans="4:6" hidden="1" x14ac:dyDescent="0.35">
      <c r="D4157" s="24" t="str">
        <f t="shared" si="202"/>
        <v/>
      </c>
      <c r="E4157" s="25" t="str">
        <f t="shared" si="200"/>
        <v/>
      </c>
      <c r="F4157" s="24" t="str">
        <f t="shared" si="201"/>
        <v/>
      </c>
    </row>
    <row r="4158" spans="4:6" hidden="1" x14ac:dyDescent="0.35">
      <c r="D4158" s="24" t="str">
        <f t="shared" si="202"/>
        <v/>
      </c>
      <c r="E4158" s="25" t="str">
        <f t="shared" si="200"/>
        <v/>
      </c>
      <c r="F4158" s="24" t="str">
        <f t="shared" si="201"/>
        <v/>
      </c>
    </row>
    <row r="4159" spans="4:6" hidden="1" x14ac:dyDescent="0.35">
      <c r="D4159" s="24" t="str">
        <f t="shared" si="202"/>
        <v/>
      </c>
      <c r="E4159" s="25" t="str">
        <f t="shared" si="200"/>
        <v/>
      </c>
      <c r="F4159" s="24" t="str">
        <f t="shared" si="201"/>
        <v/>
      </c>
    </row>
    <row r="4160" spans="4:6" hidden="1" x14ac:dyDescent="0.35">
      <c r="D4160" s="24" t="str">
        <f t="shared" si="202"/>
        <v/>
      </c>
      <c r="E4160" s="25" t="str">
        <f t="shared" si="200"/>
        <v/>
      </c>
      <c r="F4160" s="24" t="str">
        <f t="shared" si="201"/>
        <v/>
      </c>
    </row>
    <row r="4161" spans="4:6" hidden="1" x14ac:dyDescent="0.35">
      <c r="D4161" s="24" t="str">
        <f t="shared" si="202"/>
        <v/>
      </c>
      <c r="E4161" s="25" t="str">
        <f t="shared" si="200"/>
        <v/>
      </c>
      <c r="F4161" s="24" t="str">
        <f t="shared" si="201"/>
        <v/>
      </c>
    </row>
    <row r="4162" spans="4:6" hidden="1" x14ac:dyDescent="0.35">
      <c r="D4162" s="24" t="str">
        <f t="shared" si="202"/>
        <v/>
      </c>
      <c r="E4162" s="25" t="str">
        <f t="shared" ref="E4162:E4225" si="203">IF(ISBLANK(G4162),"",IFERROR(VLOOKUP(G4162,FloraSpeciesList,2,FALSE),""))</f>
        <v/>
      </c>
      <c r="F4162" s="24" t="str">
        <f t="shared" ref="F4162:F4225" si="204">IF(ISBLANK(G4162),"",IFERROR(IF(VLOOKUP(G4162,FloraSpeciesList,3,FALSE)=0,"",VLOOKUP(G4162,FloraSpeciesList,3,FALSE)),""))</f>
        <v/>
      </c>
    </row>
    <row r="4163" spans="4:6" hidden="1" x14ac:dyDescent="0.35">
      <c r="D4163" s="24" t="str">
        <f t="shared" si="202"/>
        <v/>
      </c>
      <c r="E4163" s="25" t="str">
        <f t="shared" si="203"/>
        <v/>
      </c>
      <c r="F4163" s="24" t="str">
        <f t="shared" si="204"/>
        <v/>
      </c>
    </row>
    <row r="4164" spans="4:6" hidden="1" x14ac:dyDescent="0.35">
      <c r="D4164" s="24" t="str">
        <f t="shared" ref="D4164:D4227" si="205">IF(ISBLANK(G4164),"","FL")</f>
        <v/>
      </c>
      <c r="E4164" s="25" t="str">
        <f t="shared" si="203"/>
        <v/>
      </c>
      <c r="F4164" s="24" t="str">
        <f t="shared" si="204"/>
        <v/>
      </c>
    </row>
    <row r="4165" spans="4:6" hidden="1" x14ac:dyDescent="0.35">
      <c r="D4165" s="24" t="str">
        <f t="shared" si="205"/>
        <v/>
      </c>
      <c r="E4165" s="25" t="str">
        <f t="shared" si="203"/>
        <v/>
      </c>
      <c r="F4165" s="24" t="str">
        <f t="shared" si="204"/>
        <v/>
      </c>
    </row>
    <row r="4166" spans="4:6" hidden="1" x14ac:dyDescent="0.35">
      <c r="D4166" s="24" t="str">
        <f t="shared" si="205"/>
        <v/>
      </c>
      <c r="E4166" s="25" t="str">
        <f t="shared" si="203"/>
        <v/>
      </c>
      <c r="F4166" s="24" t="str">
        <f t="shared" si="204"/>
        <v/>
      </c>
    </row>
    <row r="4167" spans="4:6" hidden="1" x14ac:dyDescent="0.35">
      <c r="D4167" s="24" t="str">
        <f t="shared" si="205"/>
        <v/>
      </c>
      <c r="E4167" s="25" t="str">
        <f t="shared" si="203"/>
        <v/>
      </c>
      <c r="F4167" s="24" t="str">
        <f t="shared" si="204"/>
        <v/>
      </c>
    </row>
    <row r="4168" spans="4:6" hidden="1" x14ac:dyDescent="0.35">
      <c r="D4168" s="24" t="str">
        <f t="shared" si="205"/>
        <v/>
      </c>
      <c r="E4168" s="25" t="str">
        <f t="shared" si="203"/>
        <v/>
      </c>
      <c r="F4168" s="24" t="str">
        <f t="shared" si="204"/>
        <v/>
      </c>
    </row>
    <row r="4169" spans="4:6" hidden="1" x14ac:dyDescent="0.35">
      <c r="D4169" s="24" t="str">
        <f t="shared" si="205"/>
        <v/>
      </c>
      <c r="E4169" s="25" t="str">
        <f t="shared" si="203"/>
        <v/>
      </c>
      <c r="F4169" s="24" t="str">
        <f t="shared" si="204"/>
        <v/>
      </c>
    </row>
    <row r="4170" spans="4:6" hidden="1" x14ac:dyDescent="0.35">
      <c r="D4170" s="24" t="str">
        <f t="shared" si="205"/>
        <v/>
      </c>
      <c r="E4170" s="25" t="str">
        <f t="shared" si="203"/>
        <v/>
      </c>
      <c r="F4170" s="24" t="str">
        <f t="shared" si="204"/>
        <v/>
      </c>
    </row>
    <row r="4171" spans="4:6" hidden="1" x14ac:dyDescent="0.35">
      <c r="D4171" s="24" t="str">
        <f t="shared" si="205"/>
        <v/>
      </c>
      <c r="E4171" s="25" t="str">
        <f t="shared" si="203"/>
        <v/>
      </c>
      <c r="F4171" s="24" t="str">
        <f t="shared" si="204"/>
        <v/>
      </c>
    </row>
    <row r="4172" spans="4:6" hidden="1" x14ac:dyDescent="0.35">
      <c r="D4172" s="24" t="str">
        <f t="shared" si="205"/>
        <v/>
      </c>
      <c r="E4172" s="25" t="str">
        <f t="shared" si="203"/>
        <v/>
      </c>
      <c r="F4172" s="24" t="str">
        <f t="shared" si="204"/>
        <v/>
      </c>
    </row>
    <row r="4173" spans="4:6" hidden="1" x14ac:dyDescent="0.35">
      <c r="D4173" s="24" t="str">
        <f t="shared" si="205"/>
        <v/>
      </c>
      <c r="E4173" s="25" t="str">
        <f t="shared" si="203"/>
        <v/>
      </c>
      <c r="F4173" s="24" t="str">
        <f t="shared" si="204"/>
        <v/>
      </c>
    </row>
    <row r="4174" spans="4:6" hidden="1" x14ac:dyDescent="0.35">
      <c r="D4174" s="24" t="str">
        <f t="shared" si="205"/>
        <v/>
      </c>
      <c r="E4174" s="25" t="str">
        <f t="shared" si="203"/>
        <v/>
      </c>
      <c r="F4174" s="24" t="str">
        <f t="shared" si="204"/>
        <v/>
      </c>
    </row>
    <row r="4175" spans="4:6" hidden="1" x14ac:dyDescent="0.35">
      <c r="D4175" s="24" t="str">
        <f t="shared" si="205"/>
        <v/>
      </c>
      <c r="E4175" s="25" t="str">
        <f t="shared" si="203"/>
        <v/>
      </c>
      <c r="F4175" s="24" t="str">
        <f t="shared" si="204"/>
        <v/>
      </c>
    </row>
    <row r="4176" spans="4:6" hidden="1" x14ac:dyDescent="0.35">
      <c r="D4176" s="24" t="str">
        <f t="shared" si="205"/>
        <v/>
      </c>
      <c r="E4176" s="25" t="str">
        <f t="shared" si="203"/>
        <v/>
      </c>
      <c r="F4176" s="24" t="str">
        <f t="shared" si="204"/>
        <v/>
      </c>
    </row>
    <row r="4177" spans="4:6" hidden="1" x14ac:dyDescent="0.35">
      <c r="D4177" s="24" t="str">
        <f t="shared" si="205"/>
        <v/>
      </c>
      <c r="E4177" s="25" t="str">
        <f t="shared" si="203"/>
        <v/>
      </c>
      <c r="F4177" s="24" t="str">
        <f t="shared" si="204"/>
        <v/>
      </c>
    </row>
    <row r="4178" spans="4:6" hidden="1" x14ac:dyDescent="0.35">
      <c r="D4178" s="24" t="str">
        <f t="shared" si="205"/>
        <v/>
      </c>
      <c r="E4178" s="25" t="str">
        <f t="shared" si="203"/>
        <v/>
      </c>
      <c r="F4178" s="24" t="str">
        <f t="shared" si="204"/>
        <v/>
      </c>
    </row>
    <row r="4179" spans="4:6" hidden="1" x14ac:dyDescent="0.35">
      <c r="D4179" s="24" t="str">
        <f t="shared" si="205"/>
        <v/>
      </c>
      <c r="E4179" s="25" t="str">
        <f t="shared" si="203"/>
        <v/>
      </c>
      <c r="F4179" s="24" t="str">
        <f t="shared" si="204"/>
        <v/>
      </c>
    </row>
    <row r="4180" spans="4:6" hidden="1" x14ac:dyDescent="0.35">
      <c r="D4180" s="24" t="str">
        <f t="shared" si="205"/>
        <v/>
      </c>
      <c r="E4180" s="25" t="str">
        <f t="shared" si="203"/>
        <v/>
      </c>
      <c r="F4180" s="24" t="str">
        <f t="shared" si="204"/>
        <v/>
      </c>
    </row>
    <row r="4181" spans="4:6" hidden="1" x14ac:dyDescent="0.35">
      <c r="D4181" s="24" t="str">
        <f t="shared" si="205"/>
        <v/>
      </c>
      <c r="E4181" s="25" t="str">
        <f t="shared" si="203"/>
        <v/>
      </c>
      <c r="F4181" s="24" t="str">
        <f t="shared" si="204"/>
        <v/>
      </c>
    </row>
    <row r="4182" spans="4:6" hidden="1" x14ac:dyDescent="0.35">
      <c r="D4182" s="24" t="str">
        <f t="shared" si="205"/>
        <v/>
      </c>
      <c r="E4182" s="25" t="str">
        <f t="shared" si="203"/>
        <v/>
      </c>
      <c r="F4182" s="24" t="str">
        <f t="shared" si="204"/>
        <v/>
      </c>
    </row>
    <row r="4183" spans="4:6" hidden="1" x14ac:dyDescent="0.35">
      <c r="D4183" s="24" t="str">
        <f t="shared" si="205"/>
        <v/>
      </c>
      <c r="E4183" s="25" t="str">
        <f t="shared" si="203"/>
        <v/>
      </c>
      <c r="F4183" s="24" t="str">
        <f t="shared" si="204"/>
        <v/>
      </c>
    </row>
    <row r="4184" spans="4:6" hidden="1" x14ac:dyDescent="0.35">
      <c r="D4184" s="24" t="str">
        <f t="shared" si="205"/>
        <v/>
      </c>
      <c r="E4184" s="25" t="str">
        <f t="shared" si="203"/>
        <v/>
      </c>
      <c r="F4184" s="24" t="str">
        <f t="shared" si="204"/>
        <v/>
      </c>
    </row>
    <row r="4185" spans="4:6" hidden="1" x14ac:dyDescent="0.35">
      <c r="D4185" s="24" t="str">
        <f t="shared" si="205"/>
        <v/>
      </c>
      <c r="E4185" s="25" t="str">
        <f t="shared" si="203"/>
        <v/>
      </c>
      <c r="F4185" s="24" t="str">
        <f t="shared" si="204"/>
        <v/>
      </c>
    </row>
    <row r="4186" spans="4:6" hidden="1" x14ac:dyDescent="0.35">
      <c r="D4186" s="24" t="str">
        <f t="shared" si="205"/>
        <v/>
      </c>
      <c r="E4186" s="25" t="str">
        <f t="shared" si="203"/>
        <v/>
      </c>
      <c r="F4186" s="24" t="str">
        <f t="shared" si="204"/>
        <v/>
      </c>
    </row>
    <row r="4187" spans="4:6" hidden="1" x14ac:dyDescent="0.35">
      <c r="D4187" s="24" t="str">
        <f t="shared" si="205"/>
        <v/>
      </c>
      <c r="E4187" s="25" t="str">
        <f t="shared" si="203"/>
        <v/>
      </c>
      <c r="F4187" s="24" t="str">
        <f t="shared" si="204"/>
        <v/>
      </c>
    </row>
    <row r="4188" spans="4:6" hidden="1" x14ac:dyDescent="0.35">
      <c r="D4188" s="24" t="str">
        <f t="shared" si="205"/>
        <v/>
      </c>
      <c r="E4188" s="25" t="str">
        <f t="shared" si="203"/>
        <v/>
      </c>
      <c r="F4188" s="24" t="str">
        <f t="shared" si="204"/>
        <v/>
      </c>
    </row>
    <row r="4189" spans="4:6" hidden="1" x14ac:dyDescent="0.35">
      <c r="D4189" s="24" t="str">
        <f t="shared" si="205"/>
        <v/>
      </c>
      <c r="E4189" s="25" t="str">
        <f t="shared" si="203"/>
        <v/>
      </c>
      <c r="F4189" s="24" t="str">
        <f t="shared" si="204"/>
        <v/>
      </c>
    </row>
    <row r="4190" spans="4:6" hidden="1" x14ac:dyDescent="0.35">
      <c r="D4190" s="24" t="str">
        <f t="shared" si="205"/>
        <v/>
      </c>
      <c r="E4190" s="25" t="str">
        <f t="shared" si="203"/>
        <v/>
      </c>
      <c r="F4190" s="24" t="str">
        <f t="shared" si="204"/>
        <v/>
      </c>
    </row>
    <row r="4191" spans="4:6" hidden="1" x14ac:dyDescent="0.35">
      <c r="D4191" s="24" t="str">
        <f t="shared" si="205"/>
        <v/>
      </c>
      <c r="E4191" s="25" t="str">
        <f t="shared" si="203"/>
        <v/>
      </c>
      <c r="F4191" s="24" t="str">
        <f t="shared" si="204"/>
        <v/>
      </c>
    </row>
    <row r="4192" spans="4:6" hidden="1" x14ac:dyDescent="0.35">
      <c r="D4192" s="24" t="str">
        <f t="shared" si="205"/>
        <v/>
      </c>
      <c r="E4192" s="25" t="str">
        <f t="shared" si="203"/>
        <v/>
      </c>
      <c r="F4192" s="24" t="str">
        <f t="shared" si="204"/>
        <v/>
      </c>
    </row>
    <row r="4193" spans="4:6" hidden="1" x14ac:dyDescent="0.35">
      <c r="D4193" s="24" t="str">
        <f t="shared" si="205"/>
        <v/>
      </c>
      <c r="E4193" s="25" t="str">
        <f t="shared" si="203"/>
        <v/>
      </c>
      <c r="F4193" s="24" t="str">
        <f t="shared" si="204"/>
        <v/>
      </c>
    </row>
    <row r="4194" spans="4:6" hidden="1" x14ac:dyDescent="0.35">
      <c r="D4194" s="24" t="str">
        <f t="shared" si="205"/>
        <v/>
      </c>
      <c r="E4194" s="25" t="str">
        <f t="shared" si="203"/>
        <v/>
      </c>
      <c r="F4194" s="24" t="str">
        <f t="shared" si="204"/>
        <v/>
      </c>
    </row>
    <row r="4195" spans="4:6" hidden="1" x14ac:dyDescent="0.35">
      <c r="D4195" s="24" t="str">
        <f t="shared" si="205"/>
        <v/>
      </c>
      <c r="E4195" s="25" t="str">
        <f t="shared" si="203"/>
        <v/>
      </c>
      <c r="F4195" s="24" t="str">
        <f t="shared" si="204"/>
        <v/>
      </c>
    </row>
    <row r="4196" spans="4:6" hidden="1" x14ac:dyDescent="0.35">
      <c r="D4196" s="24" t="str">
        <f t="shared" si="205"/>
        <v/>
      </c>
      <c r="E4196" s="25" t="str">
        <f t="shared" si="203"/>
        <v/>
      </c>
      <c r="F4196" s="24" t="str">
        <f t="shared" si="204"/>
        <v/>
      </c>
    </row>
    <row r="4197" spans="4:6" hidden="1" x14ac:dyDescent="0.35">
      <c r="D4197" s="24" t="str">
        <f t="shared" si="205"/>
        <v/>
      </c>
      <c r="E4197" s="25" t="str">
        <f t="shared" si="203"/>
        <v/>
      </c>
      <c r="F4197" s="24" t="str">
        <f t="shared" si="204"/>
        <v/>
      </c>
    </row>
    <row r="4198" spans="4:6" hidden="1" x14ac:dyDescent="0.35">
      <c r="D4198" s="24" t="str">
        <f t="shared" si="205"/>
        <v/>
      </c>
      <c r="E4198" s="25" t="str">
        <f t="shared" si="203"/>
        <v/>
      </c>
      <c r="F4198" s="24" t="str">
        <f t="shared" si="204"/>
        <v/>
      </c>
    </row>
    <row r="4199" spans="4:6" hidden="1" x14ac:dyDescent="0.35">
      <c r="D4199" s="24" t="str">
        <f t="shared" si="205"/>
        <v/>
      </c>
      <c r="E4199" s="25" t="str">
        <f t="shared" si="203"/>
        <v/>
      </c>
      <c r="F4199" s="24" t="str">
        <f t="shared" si="204"/>
        <v/>
      </c>
    </row>
    <row r="4200" spans="4:6" hidden="1" x14ac:dyDescent="0.35">
      <c r="D4200" s="24" t="str">
        <f t="shared" si="205"/>
        <v/>
      </c>
      <c r="E4200" s="25" t="str">
        <f t="shared" si="203"/>
        <v/>
      </c>
      <c r="F4200" s="24" t="str">
        <f t="shared" si="204"/>
        <v/>
      </c>
    </row>
    <row r="4201" spans="4:6" hidden="1" x14ac:dyDescent="0.35">
      <c r="D4201" s="24" t="str">
        <f t="shared" si="205"/>
        <v/>
      </c>
      <c r="E4201" s="25" t="str">
        <f t="shared" si="203"/>
        <v/>
      </c>
      <c r="F4201" s="24" t="str">
        <f t="shared" si="204"/>
        <v/>
      </c>
    </row>
    <row r="4202" spans="4:6" hidden="1" x14ac:dyDescent="0.35">
      <c r="D4202" s="24" t="str">
        <f t="shared" si="205"/>
        <v/>
      </c>
      <c r="E4202" s="25" t="str">
        <f t="shared" si="203"/>
        <v/>
      </c>
      <c r="F4202" s="24" t="str">
        <f t="shared" si="204"/>
        <v/>
      </c>
    </row>
    <row r="4203" spans="4:6" hidden="1" x14ac:dyDescent="0.35">
      <c r="D4203" s="24" t="str">
        <f t="shared" si="205"/>
        <v/>
      </c>
      <c r="E4203" s="25" t="str">
        <f t="shared" si="203"/>
        <v/>
      </c>
      <c r="F4203" s="24" t="str">
        <f t="shared" si="204"/>
        <v/>
      </c>
    </row>
    <row r="4204" spans="4:6" hidden="1" x14ac:dyDescent="0.35">
      <c r="D4204" s="24" t="str">
        <f t="shared" si="205"/>
        <v/>
      </c>
      <c r="E4204" s="25" t="str">
        <f t="shared" si="203"/>
        <v/>
      </c>
      <c r="F4204" s="24" t="str">
        <f t="shared" si="204"/>
        <v/>
      </c>
    </row>
    <row r="4205" spans="4:6" hidden="1" x14ac:dyDescent="0.35">
      <c r="D4205" s="24" t="str">
        <f t="shared" si="205"/>
        <v/>
      </c>
      <c r="E4205" s="25" t="str">
        <f t="shared" si="203"/>
        <v/>
      </c>
      <c r="F4205" s="24" t="str">
        <f t="shared" si="204"/>
        <v/>
      </c>
    </row>
    <row r="4206" spans="4:6" hidden="1" x14ac:dyDescent="0.35">
      <c r="D4206" s="24" t="str">
        <f t="shared" si="205"/>
        <v/>
      </c>
      <c r="E4206" s="25" t="str">
        <f t="shared" si="203"/>
        <v/>
      </c>
      <c r="F4206" s="24" t="str">
        <f t="shared" si="204"/>
        <v/>
      </c>
    </row>
    <row r="4207" spans="4:6" hidden="1" x14ac:dyDescent="0.35">
      <c r="D4207" s="24" t="str">
        <f t="shared" si="205"/>
        <v/>
      </c>
      <c r="E4207" s="25" t="str">
        <f t="shared" si="203"/>
        <v/>
      </c>
      <c r="F4207" s="24" t="str">
        <f t="shared" si="204"/>
        <v/>
      </c>
    </row>
    <row r="4208" spans="4:6" hidden="1" x14ac:dyDescent="0.35">
      <c r="D4208" s="24" t="str">
        <f t="shared" si="205"/>
        <v/>
      </c>
      <c r="E4208" s="25" t="str">
        <f t="shared" si="203"/>
        <v/>
      </c>
      <c r="F4208" s="24" t="str">
        <f t="shared" si="204"/>
        <v/>
      </c>
    </row>
    <row r="4209" spans="4:6" hidden="1" x14ac:dyDescent="0.35">
      <c r="D4209" s="24" t="str">
        <f t="shared" si="205"/>
        <v/>
      </c>
      <c r="E4209" s="25" t="str">
        <f t="shared" si="203"/>
        <v/>
      </c>
      <c r="F4209" s="24" t="str">
        <f t="shared" si="204"/>
        <v/>
      </c>
    </row>
    <row r="4210" spans="4:6" hidden="1" x14ac:dyDescent="0.35">
      <c r="D4210" s="24" t="str">
        <f t="shared" si="205"/>
        <v/>
      </c>
      <c r="E4210" s="25" t="str">
        <f t="shared" si="203"/>
        <v/>
      </c>
      <c r="F4210" s="24" t="str">
        <f t="shared" si="204"/>
        <v/>
      </c>
    </row>
    <row r="4211" spans="4:6" hidden="1" x14ac:dyDescent="0.35">
      <c r="D4211" s="24" t="str">
        <f t="shared" si="205"/>
        <v/>
      </c>
      <c r="E4211" s="25" t="str">
        <f t="shared" si="203"/>
        <v/>
      </c>
      <c r="F4211" s="24" t="str">
        <f t="shared" si="204"/>
        <v/>
      </c>
    </row>
    <row r="4212" spans="4:6" hidden="1" x14ac:dyDescent="0.35">
      <c r="D4212" s="24" t="str">
        <f t="shared" si="205"/>
        <v/>
      </c>
      <c r="E4212" s="25" t="str">
        <f t="shared" si="203"/>
        <v/>
      </c>
      <c r="F4212" s="24" t="str">
        <f t="shared" si="204"/>
        <v/>
      </c>
    </row>
    <row r="4213" spans="4:6" hidden="1" x14ac:dyDescent="0.35">
      <c r="D4213" s="24" t="str">
        <f t="shared" si="205"/>
        <v/>
      </c>
      <c r="E4213" s="25" t="str">
        <f t="shared" si="203"/>
        <v/>
      </c>
      <c r="F4213" s="24" t="str">
        <f t="shared" si="204"/>
        <v/>
      </c>
    </row>
    <row r="4214" spans="4:6" hidden="1" x14ac:dyDescent="0.35">
      <c r="D4214" s="24" t="str">
        <f t="shared" si="205"/>
        <v/>
      </c>
      <c r="E4214" s="25" t="str">
        <f t="shared" si="203"/>
        <v/>
      </c>
      <c r="F4214" s="24" t="str">
        <f t="shared" si="204"/>
        <v/>
      </c>
    </row>
    <row r="4215" spans="4:6" hidden="1" x14ac:dyDescent="0.35">
      <c r="D4215" s="24" t="str">
        <f t="shared" si="205"/>
        <v/>
      </c>
      <c r="E4215" s="25" t="str">
        <f t="shared" si="203"/>
        <v/>
      </c>
      <c r="F4215" s="24" t="str">
        <f t="shared" si="204"/>
        <v/>
      </c>
    </row>
    <row r="4216" spans="4:6" hidden="1" x14ac:dyDescent="0.35">
      <c r="D4216" s="24" t="str">
        <f t="shared" si="205"/>
        <v/>
      </c>
      <c r="E4216" s="25" t="str">
        <f t="shared" si="203"/>
        <v/>
      </c>
      <c r="F4216" s="24" t="str">
        <f t="shared" si="204"/>
        <v/>
      </c>
    </row>
    <row r="4217" spans="4:6" hidden="1" x14ac:dyDescent="0.35">
      <c r="D4217" s="24" t="str">
        <f t="shared" si="205"/>
        <v/>
      </c>
      <c r="E4217" s="25" t="str">
        <f t="shared" si="203"/>
        <v/>
      </c>
      <c r="F4217" s="24" t="str">
        <f t="shared" si="204"/>
        <v/>
      </c>
    </row>
    <row r="4218" spans="4:6" hidden="1" x14ac:dyDescent="0.35">
      <c r="D4218" s="24" t="str">
        <f t="shared" si="205"/>
        <v/>
      </c>
      <c r="E4218" s="25" t="str">
        <f t="shared" si="203"/>
        <v/>
      </c>
      <c r="F4218" s="24" t="str">
        <f t="shared" si="204"/>
        <v/>
      </c>
    </row>
    <row r="4219" spans="4:6" hidden="1" x14ac:dyDescent="0.35">
      <c r="D4219" s="24" t="str">
        <f t="shared" si="205"/>
        <v/>
      </c>
      <c r="E4219" s="25" t="str">
        <f t="shared" si="203"/>
        <v/>
      </c>
      <c r="F4219" s="24" t="str">
        <f t="shared" si="204"/>
        <v/>
      </c>
    </row>
    <row r="4220" spans="4:6" hidden="1" x14ac:dyDescent="0.35">
      <c r="D4220" s="24" t="str">
        <f t="shared" si="205"/>
        <v/>
      </c>
      <c r="E4220" s="25" t="str">
        <f t="shared" si="203"/>
        <v/>
      </c>
      <c r="F4220" s="24" t="str">
        <f t="shared" si="204"/>
        <v/>
      </c>
    </row>
    <row r="4221" spans="4:6" hidden="1" x14ac:dyDescent="0.35">
      <c r="D4221" s="24" t="str">
        <f t="shared" si="205"/>
        <v/>
      </c>
      <c r="E4221" s="25" t="str">
        <f t="shared" si="203"/>
        <v/>
      </c>
      <c r="F4221" s="24" t="str">
        <f t="shared" si="204"/>
        <v/>
      </c>
    </row>
    <row r="4222" spans="4:6" hidden="1" x14ac:dyDescent="0.35">
      <c r="D4222" s="24" t="str">
        <f t="shared" si="205"/>
        <v/>
      </c>
      <c r="E4222" s="25" t="str">
        <f t="shared" si="203"/>
        <v/>
      </c>
      <c r="F4222" s="24" t="str">
        <f t="shared" si="204"/>
        <v/>
      </c>
    </row>
    <row r="4223" spans="4:6" hidden="1" x14ac:dyDescent="0.35">
      <c r="D4223" s="24" t="str">
        <f t="shared" si="205"/>
        <v/>
      </c>
      <c r="E4223" s="25" t="str">
        <f t="shared" si="203"/>
        <v/>
      </c>
      <c r="F4223" s="24" t="str">
        <f t="shared" si="204"/>
        <v/>
      </c>
    </row>
    <row r="4224" spans="4:6" hidden="1" x14ac:dyDescent="0.35">
      <c r="D4224" s="24" t="str">
        <f t="shared" si="205"/>
        <v/>
      </c>
      <c r="E4224" s="25" t="str">
        <f t="shared" si="203"/>
        <v/>
      </c>
      <c r="F4224" s="24" t="str">
        <f t="shared" si="204"/>
        <v/>
      </c>
    </row>
    <row r="4225" spans="4:6" hidden="1" x14ac:dyDescent="0.35">
      <c r="D4225" s="24" t="str">
        <f t="shared" si="205"/>
        <v/>
      </c>
      <c r="E4225" s="25" t="str">
        <f t="shared" si="203"/>
        <v/>
      </c>
      <c r="F4225" s="24" t="str">
        <f t="shared" si="204"/>
        <v/>
      </c>
    </row>
    <row r="4226" spans="4:6" hidden="1" x14ac:dyDescent="0.35">
      <c r="D4226" s="24" t="str">
        <f t="shared" si="205"/>
        <v/>
      </c>
      <c r="E4226" s="25" t="str">
        <f t="shared" ref="E4226:E4289" si="206">IF(ISBLANK(G4226),"",IFERROR(VLOOKUP(G4226,FloraSpeciesList,2,FALSE),""))</f>
        <v/>
      </c>
      <c r="F4226" s="24" t="str">
        <f t="shared" ref="F4226:F4289" si="207">IF(ISBLANK(G4226),"",IFERROR(IF(VLOOKUP(G4226,FloraSpeciesList,3,FALSE)=0,"",VLOOKUP(G4226,FloraSpeciesList,3,FALSE)),""))</f>
        <v/>
      </c>
    </row>
    <row r="4227" spans="4:6" hidden="1" x14ac:dyDescent="0.35">
      <c r="D4227" s="24" t="str">
        <f t="shared" si="205"/>
        <v/>
      </c>
      <c r="E4227" s="25" t="str">
        <f t="shared" si="206"/>
        <v/>
      </c>
      <c r="F4227" s="24" t="str">
        <f t="shared" si="207"/>
        <v/>
      </c>
    </row>
    <row r="4228" spans="4:6" hidden="1" x14ac:dyDescent="0.35">
      <c r="D4228" s="24" t="str">
        <f t="shared" ref="D4228:D4291" si="208">IF(ISBLANK(G4228),"","FL")</f>
        <v/>
      </c>
      <c r="E4228" s="25" t="str">
        <f t="shared" si="206"/>
        <v/>
      </c>
      <c r="F4228" s="24" t="str">
        <f t="shared" si="207"/>
        <v/>
      </c>
    </row>
    <row r="4229" spans="4:6" hidden="1" x14ac:dyDescent="0.35">
      <c r="D4229" s="24" t="str">
        <f t="shared" si="208"/>
        <v/>
      </c>
      <c r="E4229" s="25" t="str">
        <f t="shared" si="206"/>
        <v/>
      </c>
      <c r="F4229" s="24" t="str">
        <f t="shared" si="207"/>
        <v/>
      </c>
    </row>
    <row r="4230" spans="4:6" hidden="1" x14ac:dyDescent="0.35">
      <c r="D4230" s="24" t="str">
        <f t="shared" si="208"/>
        <v/>
      </c>
      <c r="E4230" s="25" t="str">
        <f t="shared" si="206"/>
        <v/>
      </c>
      <c r="F4230" s="24" t="str">
        <f t="shared" si="207"/>
        <v/>
      </c>
    </row>
    <row r="4231" spans="4:6" hidden="1" x14ac:dyDescent="0.35">
      <c r="D4231" s="24" t="str">
        <f t="shared" si="208"/>
        <v/>
      </c>
      <c r="E4231" s="25" t="str">
        <f t="shared" si="206"/>
        <v/>
      </c>
      <c r="F4231" s="24" t="str">
        <f t="shared" si="207"/>
        <v/>
      </c>
    </row>
    <row r="4232" spans="4:6" hidden="1" x14ac:dyDescent="0.35">
      <c r="D4232" s="24" t="str">
        <f t="shared" si="208"/>
        <v/>
      </c>
      <c r="E4232" s="25" t="str">
        <f t="shared" si="206"/>
        <v/>
      </c>
      <c r="F4232" s="24" t="str">
        <f t="shared" si="207"/>
        <v/>
      </c>
    </row>
    <row r="4233" spans="4:6" hidden="1" x14ac:dyDescent="0.35">
      <c r="D4233" s="24" t="str">
        <f t="shared" si="208"/>
        <v/>
      </c>
      <c r="E4233" s="25" t="str">
        <f t="shared" si="206"/>
        <v/>
      </c>
      <c r="F4233" s="24" t="str">
        <f t="shared" si="207"/>
        <v/>
      </c>
    </row>
    <row r="4234" spans="4:6" hidden="1" x14ac:dyDescent="0.35">
      <c r="D4234" s="24" t="str">
        <f t="shared" si="208"/>
        <v/>
      </c>
      <c r="E4234" s="25" t="str">
        <f t="shared" si="206"/>
        <v/>
      </c>
      <c r="F4234" s="24" t="str">
        <f t="shared" si="207"/>
        <v/>
      </c>
    </row>
    <row r="4235" spans="4:6" hidden="1" x14ac:dyDescent="0.35">
      <c r="D4235" s="24" t="str">
        <f t="shared" si="208"/>
        <v/>
      </c>
      <c r="E4235" s="25" t="str">
        <f t="shared" si="206"/>
        <v/>
      </c>
      <c r="F4235" s="24" t="str">
        <f t="shared" si="207"/>
        <v/>
      </c>
    </row>
    <row r="4236" spans="4:6" hidden="1" x14ac:dyDescent="0.35">
      <c r="D4236" s="24" t="str">
        <f t="shared" si="208"/>
        <v/>
      </c>
      <c r="E4236" s="25" t="str">
        <f t="shared" si="206"/>
        <v/>
      </c>
      <c r="F4236" s="24" t="str">
        <f t="shared" si="207"/>
        <v/>
      </c>
    </row>
    <row r="4237" spans="4:6" hidden="1" x14ac:dyDescent="0.35">
      <c r="D4237" s="24" t="str">
        <f t="shared" si="208"/>
        <v/>
      </c>
      <c r="E4237" s="25" t="str">
        <f t="shared" si="206"/>
        <v/>
      </c>
      <c r="F4237" s="24" t="str">
        <f t="shared" si="207"/>
        <v/>
      </c>
    </row>
    <row r="4238" spans="4:6" hidden="1" x14ac:dyDescent="0.35">
      <c r="D4238" s="24" t="str">
        <f t="shared" si="208"/>
        <v/>
      </c>
      <c r="E4238" s="25" t="str">
        <f t="shared" si="206"/>
        <v/>
      </c>
      <c r="F4238" s="24" t="str">
        <f t="shared" si="207"/>
        <v/>
      </c>
    </row>
    <row r="4239" spans="4:6" hidden="1" x14ac:dyDescent="0.35">
      <c r="D4239" s="24" t="str">
        <f t="shared" si="208"/>
        <v/>
      </c>
      <c r="E4239" s="25" t="str">
        <f t="shared" si="206"/>
        <v/>
      </c>
      <c r="F4239" s="24" t="str">
        <f t="shared" si="207"/>
        <v/>
      </c>
    </row>
    <row r="4240" spans="4:6" hidden="1" x14ac:dyDescent="0.35">
      <c r="D4240" s="24" t="str">
        <f t="shared" si="208"/>
        <v/>
      </c>
      <c r="E4240" s="25" t="str">
        <f t="shared" si="206"/>
        <v/>
      </c>
      <c r="F4240" s="24" t="str">
        <f t="shared" si="207"/>
        <v/>
      </c>
    </row>
    <row r="4241" spans="4:6" hidden="1" x14ac:dyDescent="0.35">
      <c r="D4241" s="24" t="str">
        <f t="shared" si="208"/>
        <v/>
      </c>
      <c r="E4241" s="25" t="str">
        <f t="shared" si="206"/>
        <v/>
      </c>
      <c r="F4241" s="24" t="str">
        <f t="shared" si="207"/>
        <v/>
      </c>
    </row>
    <row r="4242" spans="4:6" hidden="1" x14ac:dyDescent="0.35">
      <c r="D4242" s="24" t="str">
        <f t="shared" si="208"/>
        <v/>
      </c>
      <c r="E4242" s="25" t="str">
        <f t="shared" si="206"/>
        <v/>
      </c>
      <c r="F4242" s="24" t="str">
        <f t="shared" si="207"/>
        <v/>
      </c>
    </row>
    <row r="4243" spans="4:6" hidden="1" x14ac:dyDescent="0.35">
      <c r="D4243" s="24" t="str">
        <f t="shared" si="208"/>
        <v/>
      </c>
      <c r="E4243" s="25" t="str">
        <f t="shared" si="206"/>
        <v/>
      </c>
      <c r="F4243" s="24" t="str">
        <f t="shared" si="207"/>
        <v/>
      </c>
    </row>
    <row r="4244" spans="4:6" hidden="1" x14ac:dyDescent="0.35">
      <c r="D4244" s="24" t="str">
        <f t="shared" si="208"/>
        <v/>
      </c>
      <c r="E4244" s="25" t="str">
        <f t="shared" si="206"/>
        <v/>
      </c>
      <c r="F4244" s="24" t="str">
        <f t="shared" si="207"/>
        <v/>
      </c>
    </row>
    <row r="4245" spans="4:6" hidden="1" x14ac:dyDescent="0.35">
      <c r="D4245" s="24" t="str">
        <f t="shared" si="208"/>
        <v/>
      </c>
      <c r="E4245" s="25" t="str">
        <f t="shared" si="206"/>
        <v/>
      </c>
      <c r="F4245" s="24" t="str">
        <f t="shared" si="207"/>
        <v/>
      </c>
    </row>
    <row r="4246" spans="4:6" hidden="1" x14ac:dyDescent="0.35">
      <c r="D4246" s="24" t="str">
        <f t="shared" si="208"/>
        <v/>
      </c>
      <c r="E4246" s="25" t="str">
        <f t="shared" si="206"/>
        <v/>
      </c>
      <c r="F4246" s="24" t="str">
        <f t="shared" si="207"/>
        <v/>
      </c>
    </row>
    <row r="4247" spans="4:6" hidden="1" x14ac:dyDescent="0.35">
      <c r="D4247" s="24" t="str">
        <f t="shared" si="208"/>
        <v/>
      </c>
      <c r="E4247" s="25" t="str">
        <f t="shared" si="206"/>
        <v/>
      </c>
      <c r="F4247" s="24" t="str">
        <f t="shared" si="207"/>
        <v/>
      </c>
    </row>
    <row r="4248" spans="4:6" hidden="1" x14ac:dyDescent="0.35">
      <c r="D4248" s="24" t="str">
        <f t="shared" si="208"/>
        <v/>
      </c>
      <c r="E4248" s="25" t="str">
        <f t="shared" si="206"/>
        <v/>
      </c>
      <c r="F4248" s="24" t="str">
        <f t="shared" si="207"/>
        <v/>
      </c>
    </row>
    <row r="4249" spans="4:6" hidden="1" x14ac:dyDescent="0.35">
      <c r="D4249" s="24" t="str">
        <f t="shared" si="208"/>
        <v/>
      </c>
      <c r="E4249" s="25" t="str">
        <f t="shared" si="206"/>
        <v/>
      </c>
      <c r="F4249" s="24" t="str">
        <f t="shared" si="207"/>
        <v/>
      </c>
    </row>
    <row r="4250" spans="4:6" hidden="1" x14ac:dyDescent="0.35">
      <c r="D4250" s="24" t="str">
        <f t="shared" si="208"/>
        <v/>
      </c>
      <c r="E4250" s="25" t="str">
        <f t="shared" si="206"/>
        <v/>
      </c>
      <c r="F4250" s="24" t="str">
        <f t="shared" si="207"/>
        <v/>
      </c>
    </row>
    <row r="4251" spans="4:6" hidden="1" x14ac:dyDescent="0.35">
      <c r="D4251" s="24" t="str">
        <f t="shared" si="208"/>
        <v/>
      </c>
      <c r="E4251" s="25" t="str">
        <f t="shared" si="206"/>
        <v/>
      </c>
      <c r="F4251" s="24" t="str">
        <f t="shared" si="207"/>
        <v/>
      </c>
    </row>
    <row r="4252" spans="4:6" hidden="1" x14ac:dyDescent="0.35">
      <c r="D4252" s="24" t="str">
        <f t="shared" si="208"/>
        <v/>
      </c>
      <c r="E4252" s="25" t="str">
        <f t="shared" si="206"/>
        <v/>
      </c>
      <c r="F4252" s="24" t="str">
        <f t="shared" si="207"/>
        <v/>
      </c>
    </row>
    <row r="4253" spans="4:6" hidden="1" x14ac:dyDescent="0.35">
      <c r="D4253" s="24" t="str">
        <f t="shared" si="208"/>
        <v/>
      </c>
      <c r="E4253" s="25" t="str">
        <f t="shared" si="206"/>
        <v/>
      </c>
      <c r="F4253" s="24" t="str">
        <f t="shared" si="207"/>
        <v/>
      </c>
    </row>
    <row r="4254" spans="4:6" hidden="1" x14ac:dyDescent="0.35">
      <c r="D4254" s="24" t="str">
        <f t="shared" si="208"/>
        <v/>
      </c>
      <c r="E4254" s="25" t="str">
        <f t="shared" si="206"/>
        <v/>
      </c>
      <c r="F4254" s="24" t="str">
        <f t="shared" si="207"/>
        <v/>
      </c>
    </row>
    <row r="4255" spans="4:6" hidden="1" x14ac:dyDescent="0.35">
      <c r="D4255" s="24" t="str">
        <f t="shared" si="208"/>
        <v/>
      </c>
      <c r="E4255" s="25" t="str">
        <f t="shared" si="206"/>
        <v/>
      </c>
      <c r="F4255" s="24" t="str">
        <f t="shared" si="207"/>
        <v/>
      </c>
    </row>
    <row r="4256" spans="4:6" hidden="1" x14ac:dyDescent="0.35">
      <c r="D4256" s="24" t="str">
        <f t="shared" si="208"/>
        <v/>
      </c>
      <c r="E4256" s="25" t="str">
        <f t="shared" si="206"/>
        <v/>
      </c>
      <c r="F4256" s="24" t="str">
        <f t="shared" si="207"/>
        <v/>
      </c>
    </row>
    <row r="4257" spans="4:6" hidden="1" x14ac:dyDescent="0.35">
      <c r="D4257" s="24" t="str">
        <f t="shared" si="208"/>
        <v/>
      </c>
      <c r="E4257" s="25" t="str">
        <f t="shared" si="206"/>
        <v/>
      </c>
      <c r="F4257" s="24" t="str">
        <f t="shared" si="207"/>
        <v/>
      </c>
    </row>
    <row r="4258" spans="4:6" hidden="1" x14ac:dyDescent="0.35">
      <c r="D4258" s="24" t="str">
        <f t="shared" si="208"/>
        <v/>
      </c>
      <c r="E4258" s="25" t="str">
        <f t="shared" si="206"/>
        <v/>
      </c>
      <c r="F4258" s="24" t="str">
        <f t="shared" si="207"/>
        <v/>
      </c>
    </row>
    <row r="4259" spans="4:6" hidden="1" x14ac:dyDescent="0.35">
      <c r="D4259" s="24" t="str">
        <f t="shared" si="208"/>
        <v/>
      </c>
      <c r="E4259" s="25" t="str">
        <f t="shared" si="206"/>
        <v/>
      </c>
      <c r="F4259" s="24" t="str">
        <f t="shared" si="207"/>
        <v/>
      </c>
    </row>
    <row r="4260" spans="4:6" hidden="1" x14ac:dyDescent="0.35">
      <c r="D4260" s="24" t="str">
        <f t="shared" si="208"/>
        <v/>
      </c>
      <c r="E4260" s="25" t="str">
        <f t="shared" si="206"/>
        <v/>
      </c>
      <c r="F4260" s="24" t="str">
        <f t="shared" si="207"/>
        <v/>
      </c>
    </row>
    <row r="4261" spans="4:6" hidden="1" x14ac:dyDescent="0.35">
      <c r="D4261" s="24" t="str">
        <f t="shared" si="208"/>
        <v/>
      </c>
      <c r="E4261" s="25" t="str">
        <f t="shared" si="206"/>
        <v/>
      </c>
      <c r="F4261" s="24" t="str">
        <f t="shared" si="207"/>
        <v/>
      </c>
    </row>
    <row r="4262" spans="4:6" hidden="1" x14ac:dyDescent="0.35">
      <c r="D4262" s="24" t="str">
        <f t="shared" si="208"/>
        <v/>
      </c>
      <c r="E4262" s="25" t="str">
        <f t="shared" si="206"/>
        <v/>
      </c>
      <c r="F4262" s="24" t="str">
        <f t="shared" si="207"/>
        <v/>
      </c>
    </row>
    <row r="4263" spans="4:6" hidden="1" x14ac:dyDescent="0.35">
      <c r="D4263" s="24" t="str">
        <f t="shared" si="208"/>
        <v/>
      </c>
      <c r="E4263" s="25" t="str">
        <f t="shared" si="206"/>
        <v/>
      </c>
      <c r="F4263" s="24" t="str">
        <f t="shared" si="207"/>
        <v/>
      </c>
    </row>
    <row r="4264" spans="4:6" hidden="1" x14ac:dyDescent="0.35">
      <c r="D4264" s="24" t="str">
        <f t="shared" si="208"/>
        <v/>
      </c>
      <c r="E4264" s="25" t="str">
        <f t="shared" si="206"/>
        <v/>
      </c>
      <c r="F4264" s="24" t="str">
        <f t="shared" si="207"/>
        <v/>
      </c>
    </row>
    <row r="4265" spans="4:6" hidden="1" x14ac:dyDescent="0.35">
      <c r="D4265" s="24" t="str">
        <f t="shared" si="208"/>
        <v/>
      </c>
      <c r="E4265" s="25" t="str">
        <f t="shared" si="206"/>
        <v/>
      </c>
      <c r="F4265" s="24" t="str">
        <f t="shared" si="207"/>
        <v/>
      </c>
    </row>
    <row r="4266" spans="4:6" hidden="1" x14ac:dyDescent="0.35">
      <c r="D4266" s="24" t="str">
        <f t="shared" si="208"/>
        <v/>
      </c>
      <c r="E4266" s="25" t="str">
        <f t="shared" si="206"/>
        <v/>
      </c>
      <c r="F4266" s="24" t="str">
        <f t="shared" si="207"/>
        <v/>
      </c>
    </row>
    <row r="4267" spans="4:6" hidden="1" x14ac:dyDescent="0.35">
      <c r="D4267" s="24" t="str">
        <f t="shared" si="208"/>
        <v/>
      </c>
      <c r="E4267" s="25" t="str">
        <f t="shared" si="206"/>
        <v/>
      </c>
      <c r="F4267" s="24" t="str">
        <f t="shared" si="207"/>
        <v/>
      </c>
    </row>
    <row r="4268" spans="4:6" hidden="1" x14ac:dyDescent="0.35">
      <c r="D4268" s="24" t="str">
        <f t="shared" si="208"/>
        <v/>
      </c>
      <c r="E4268" s="25" t="str">
        <f t="shared" si="206"/>
        <v/>
      </c>
      <c r="F4268" s="24" t="str">
        <f t="shared" si="207"/>
        <v/>
      </c>
    </row>
    <row r="4269" spans="4:6" hidden="1" x14ac:dyDescent="0.35">
      <c r="D4269" s="24" t="str">
        <f t="shared" si="208"/>
        <v/>
      </c>
      <c r="E4269" s="25" t="str">
        <f t="shared" si="206"/>
        <v/>
      </c>
      <c r="F4269" s="24" t="str">
        <f t="shared" si="207"/>
        <v/>
      </c>
    </row>
    <row r="4270" spans="4:6" hidden="1" x14ac:dyDescent="0.35">
      <c r="D4270" s="24" t="str">
        <f t="shared" si="208"/>
        <v/>
      </c>
      <c r="E4270" s="25" t="str">
        <f t="shared" si="206"/>
        <v/>
      </c>
      <c r="F4270" s="24" t="str">
        <f t="shared" si="207"/>
        <v/>
      </c>
    </row>
    <row r="4271" spans="4:6" hidden="1" x14ac:dyDescent="0.35">
      <c r="D4271" s="24" t="str">
        <f t="shared" si="208"/>
        <v/>
      </c>
      <c r="E4271" s="25" t="str">
        <f t="shared" si="206"/>
        <v/>
      </c>
      <c r="F4271" s="24" t="str">
        <f t="shared" si="207"/>
        <v/>
      </c>
    </row>
    <row r="4272" spans="4:6" hidden="1" x14ac:dyDescent="0.35">
      <c r="D4272" s="24" t="str">
        <f t="shared" si="208"/>
        <v/>
      </c>
      <c r="E4272" s="25" t="str">
        <f t="shared" si="206"/>
        <v/>
      </c>
      <c r="F4272" s="24" t="str">
        <f t="shared" si="207"/>
        <v/>
      </c>
    </row>
    <row r="4273" spans="4:6" hidden="1" x14ac:dyDescent="0.35">
      <c r="D4273" s="24" t="str">
        <f t="shared" si="208"/>
        <v/>
      </c>
      <c r="E4273" s="25" t="str">
        <f t="shared" si="206"/>
        <v/>
      </c>
      <c r="F4273" s="24" t="str">
        <f t="shared" si="207"/>
        <v/>
      </c>
    </row>
    <row r="4274" spans="4:6" hidden="1" x14ac:dyDescent="0.35">
      <c r="D4274" s="24" t="str">
        <f t="shared" si="208"/>
        <v/>
      </c>
      <c r="E4274" s="25" t="str">
        <f t="shared" si="206"/>
        <v/>
      </c>
      <c r="F4274" s="24" t="str">
        <f t="shared" si="207"/>
        <v/>
      </c>
    </row>
    <row r="4275" spans="4:6" hidden="1" x14ac:dyDescent="0.35">
      <c r="D4275" s="24" t="str">
        <f t="shared" si="208"/>
        <v/>
      </c>
      <c r="E4275" s="25" t="str">
        <f t="shared" si="206"/>
        <v/>
      </c>
      <c r="F4275" s="24" t="str">
        <f t="shared" si="207"/>
        <v/>
      </c>
    </row>
    <row r="4276" spans="4:6" hidden="1" x14ac:dyDescent="0.35">
      <c r="D4276" s="24" t="str">
        <f t="shared" si="208"/>
        <v/>
      </c>
      <c r="E4276" s="25" t="str">
        <f t="shared" si="206"/>
        <v/>
      </c>
      <c r="F4276" s="24" t="str">
        <f t="shared" si="207"/>
        <v/>
      </c>
    </row>
    <row r="4277" spans="4:6" hidden="1" x14ac:dyDescent="0.35">
      <c r="D4277" s="24" t="str">
        <f t="shared" si="208"/>
        <v/>
      </c>
      <c r="E4277" s="25" t="str">
        <f t="shared" si="206"/>
        <v/>
      </c>
      <c r="F4277" s="24" t="str">
        <f t="shared" si="207"/>
        <v/>
      </c>
    </row>
    <row r="4278" spans="4:6" hidden="1" x14ac:dyDescent="0.35">
      <c r="D4278" s="24" t="str">
        <f t="shared" si="208"/>
        <v/>
      </c>
      <c r="E4278" s="25" t="str">
        <f t="shared" si="206"/>
        <v/>
      </c>
      <c r="F4278" s="24" t="str">
        <f t="shared" si="207"/>
        <v/>
      </c>
    </row>
    <row r="4279" spans="4:6" hidden="1" x14ac:dyDescent="0.35">
      <c r="D4279" s="24" t="str">
        <f t="shared" si="208"/>
        <v/>
      </c>
      <c r="E4279" s="25" t="str">
        <f t="shared" si="206"/>
        <v/>
      </c>
      <c r="F4279" s="24" t="str">
        <f t="shared" si="207"/>
        <v/>
      </c>
    </row>
    <row r="4280" spans="4:6" hidden="1" x14ac:dyDescent="0.35">
      <c r="D4280" s="24" t="str">
        <f t="shared" si="208"/>
        <v/>
      </c>
      <c r="E4280" s="25" t="str">
        <f t="shared" si="206"/>
        <v/>
      </c>
      <c r="F4280" s="24" t="str">
        <f t="shared" si="207"/>
        <v/>
      </c>
    </row>
    <row r="4281" spans="4:6" hidden="1" x14ac:dyDescent="0.35">
      <c r="D4281" s="24" t="str">
        <f t="shared" si="208"/>
        <v/>
      </c>
      <c r="E4281" s="25" t="str">
        <f t="shared" si="206"/>
        <v/>
      </c>
      <c r="F4281" s="24" t="str">
        <f t="shared" si="207"/>
        <v/>
      </c>
    </row>
    <row r="4282" spans="4:6" hidden="1" x14ac:dyDescent="0.35">
      <c r="D4282" s="24" t="str">
        <f t="shared" si="208"/>
        <v/>
      </c>
      <c r="E4282" s="25" t="str">
        <f t="shared" si="206"/>
        <v/>
      </c>
      <c r="F4282" s="24" t="str">
        <f t="shared" si="207"/>
        <v/>
      </c>
    </row>
    <row r="4283" spans="4:6" hidden="1" x14ac:dyDescent="0.35">
      <c r="D4283" s="24" t="str">
        <f t="shared" si="208"/>
        <v/>
      </c>
      <c r="E4283" s="25" t="str">
        <f t="shared" si="206"/>
        <v/>
      </c>
      <c r="F4283" s="24" t="str">
        <f t="shared" si="207"/>
        <v/>
      </c>
    </row>
    <row r="4284" spans="4:6" hidden="1" x14ac:dyDescent="0.35">
      <c r="D4284" s="24" t="str">
        <f t="shared" si="208"/>
        <v/>
      </c>
      <c r="E4284" s="25" t="str">
        <f t="shared" si="206"/>
        <v/>
      </c>
      <c r="F4284" s="24" t="str">
        <f t="shared" si="207"/>
        <v/>
      </c>
    </row>
    <row r="4285" spans="4:6" hidden="1" x14ac:dyDescent="0.35">
      <c r="D4285" s="24" t="str">
        <f t="shared" si="208"/>
        <v/>
      </c>
      <c r="E4285" s="25" t="str">
        <f t="shared" si="206"/>
        <v/>
      </c>
      <c r="F4285" s="24" t="str">
        <f t="shared" si="207"/>
        <v/>
      </c>
    </row>
    <row r="4286" spans="4:6" hidden="1" x14ac:dyDescent="0.35">
      <c r="D4286" s="24" t="str">
        <f t="shared" si="208"/>
        <v/>
      </c>
      <c r="E4286" s="25" t="str">
        <f t="shared" si="206"/>
        <v/>
      </c>
      <c r="F4286" s="24" t="str">
        <f t="shared" si="207"/>
        <v/>
      </c>
    </row>
    <row r="4287" spans="4:6" hidden="1" x14ac:dyDescent="0.35">
      <c r="D4287" s="24" t="str">
        <f t="shared" si="208"/>
        <v/>
      </c>
      <c r="E4287" s="25" t="str">
        <f t="shared" si="206"/>
        <v/>
      </c>
      <c r="F4287" s="24" t="str">
        <f t="shared" si="207"/>
        <v/>
      </c>
    </row>
    <row r="4288" spans="4:6" hidden="1" x14ac:dyDescent="0.35">
      <c r="D4288" s="24" t="str">
        <f t="shared" si="208"/>
        <v/>
      </c>
      <c r="E4288" s="25" t="str">
        <f t="shared" si="206"/>
        <v/>
      </c>
      <c r="F4288" s="24" t="str">
        <f t="shared" si="207"/>
        <v/>
      </c>
    </row>
    <row r="4289" spans="4:6" hidden="1" x14ac:dyDescent="0.35">
      <c r="D4289" s="24" t="str">
        <f t="shared" si="208"/>
        <v/>
      </c>
      <c r="E4289" s="25" t="str">
        <f t="shared" si="206"/>
        <v/>
      </c>
      <c r="F4289" s="24" t="str">
        <f t="shared" si="207"/>
        <v/>
      </c>
    </row>
    <row r="4290" spans="4:6" hidden="1" x14ac:dyDescent="0.35">
      <c r="D4290" s="24" t="str">
        <f t="shared" si="208"/>
        <v/>
      </c>
      <c r="E4290" s="25" t="str">
        <f t="shared" ref="E4290:E4353" si="209">IF(ISBLANK(G4290),"",IFERROR(VLOOKUP(G4290,FloraSpeciesList,2,FALSE),""))</f>
        <v/>
      </c>
      <c r="F4290" s="24" t="str">
        <f t="shared" ref="F4290:F4353" si="210">IF(ISBLANK(G4290),"",IFERROR(IF(VLOOKUP(G4290,FloraSpeciesList,3,FALSE)=0,"",VLOOKUP(G4290,FloraSpeciesList,3,FALSE)),""))</f>
        <v/>
      </c>
    </row>
    <row r="4291" spans="4:6" hidden="1" x14ac:dyDescent="0.35">
      <c r="D4291" s="24" t="str">
        <f t="shared" si="208"/>
        <v/>
      </c>
      <c r="E4291" s="25" t="str">
        <f t="shared" si="209"/>
        <v/>
      </c>
      <c r="F4291" s="24" t="str">
        <f t="shared" si="210"/>
        <v/>
      </c>
    </row>
    <row r="4292" spans="4:6" hidden="1" x14ac:dyDescent="0.35">
      <c r="D4292" s="24" t="str">
        <f t="shared" ref="D4292:D4355" si="211">IF(ISBLANK(G4292),"","FL")</f>
        <v/>
      </c>
      <c r="E4292" s="25" t="str">
        <f t="shared" si="209"/>
        <v/>
      </c>
      <c r="F4292" s="24" t="str">
        <f t="shared" si="210"/>
        <v/>
      </c>
    </row>
    <row r="4293" spans="4:6" hidden="1" x14ac:dyDescent="0.35">
      <c r="D4293" s="24" t="str">
        <f t="shared" si="211"/>
        <v/>
      </c>
      <c r="E4293" s="25" t="str">
        <f t="shared" si="209"/>
        <v/>
      </c>
      <c r="F4293" s="24" t="str">
        <f t="shared" si="210"/>
        <v/>
      </c>
    </row>
    <row r="4294" spans="4:6" hidden="1" x14ac:dyDescent="0.35">
      <c r="D4294" s="24" t="str">
        <f t="shared" si="211"/>
        <v/>
      </c>
      <c r="E4294" s="25" t="str">
        <f t="shared" si="209"/>
        <v/>
      </c>
      <c r="F4294" s="24" t="str">
        <f t="shared" si="210"/>
        <v/>
      </c>
    </row>
    <row r="4295" spans="4:6" hidden="1" x14ac:dyDescent="0.35">
      <c r="D4295" s="24" t="str">
        <f t="shared" si="211"/>
        <v/>
      </c>
      <c r="E4295" s="25" t="str">
        <f t="shared" si="209"/>
        <v/>
      </c>
      <c r="F4295" s="24" t="str">
        <f t="shared" si="210"/>
        <v/>
      </c>
    </row>
    <row r="4296" spans="4:6" hidden="1" x14ac:dyDescent="0.35">
      <c r="D4296" s="24" t="str">
        <f t="shared" si="211"/>
        <v/>
      </c>
      <c r="E4296" s="25" t="str">
        <f t="shared" si="209"/>
        <v/>
      </c>
      <c r="F4296" s="24" t="str">
        <f t="shared" si="210"/>
        <v/>
      </c>
    </row>
    <row r="4297" spans="4:6" hidden="1" x14ac:dyDescent="0.35">
      <c r="D4297" s="24" t="str">
        <f t="shared" si="211"/>
        <v/>
      </c>
      <c r="E4297" s="25" t="str">
        <f t="shared" si="209"/>
        <v/>
      </c>
      <c r="F4297" s="24" t="str">
        <f t="shared" si="210"/>
        <v/>
      </c>
    </row>
    <row r="4298" spans="4:6" hidden="1" x14ac:dyDescent="0.35">
      <c r="D4298" s="24" t="str">
        <f t="shared" si="211"/>
        <v/>
      </c>
      <c r="E4298" s="25" t="str">
        <f t="shared" si="209"/>
        <v/>
      </c>
      <c r="F4298" s="24" t="str">
        <f t="shared" si="210"/>
        <v/>
      </c>
    </row>
    <row r="4299" spans="4:6" hidden="1" x14ac:dyDescent="0.35">
      <c r="D4299" s="24" t="str">
        <f t="shared" si="211"/>
        <v/>
      </c>
      <c r="E4299" s="25" t="str">
        <f t="shared" si="209"/>
        <v/>
      </c>
      <c r="F4299" s="24" t="str">
        <f t="shared" si="210"/>
        <v/>
      </c>
    </row>
    <row r="4300" spans="4:6" hidden="1" x14ac:dyDescent="0.35">
      <c r="D4300" s="24" t="str">
        <f t="shared" si="211"/>
        <v/>
      </c>
      <c r="E4300" s="25" t="str">
        <f t="shared" si="209"/>
        <v/>
      </c>
      <c r="F4300" s="24" t="str">
        <f t="shared" si="210"/>
        <v/>
      </c>
    </row>
    <row r="4301" spans="4:6" hidden="1" x14ac:dyDescent="0.35">
      <c r="D4301" s="24" t="str">
        <f t="shared" si="211"/>
        <v/>
      </c>
      <c r="E4301" s="25" t="str">
        <f t="shared" si="209"/>
        <v/>
      </c>
      <c r="F4301" s="24" t="str">
        <f t="shared" si="210"/>
        <v/>
      </c>
    </row>
    <row r="4302" spans="4:6" hidden="1" x14ac:dyDescent="0.35">
      <c r="D4302" s="24" t="str">
        <f t="shared" si="211"/>
        <v/>
      </c>
      <c r="E4302" s="25" t="str">
        <f t="shared" si="209"/>
        <v/>
      </c>
      <c r="F4302" s="24" t="str">
        <f t="shared" si="210"/>
        <v/>
      </c>
    </row>
    <row r="4303" spans="4:6" hidden="1" x14ac:dyDescent="0.35">
      <c r="D4303" s="24" t="str">
        <f t="shared" si="211"/>
        <v/>
      </c>
      <c r="E4303" s="25" t="str">
        <f t="shared" si="209"/>
        <v/>
      </c>
      <c r="F4303" s="24" t="str">
        <f t="shared" si="210"/>
        <v/>
      </c>
    </row>
    <row r="4304" spans="4:6" hidden="1" x14ac:dyDescent="0.35">
      <c r="D4304" s="24" t="str">
        <f t="shared" si="211"/>
        <v/>
      </c>
      <c r="E4304" s="25" t="str">
        <f t="shared" si="209"/>
        <v/>
      </c>
      <c r="F4304" s="24" t="str">
        <f t="shared" si="210"/>
        <v/>
      </c>
    </row>
    <row r="4305" spans="4:6" hidden="1" x14ac:dyDescent="0.35">
      <c r="D4305" s="24" t="str">
        <f t="shared" si="211"/>
        <v/>
      </c>
      <c r="E4305" s="25" t="str">
        <f t="shared" si="209"/>
        <v/>
      </c>
      <c r="F4305" s="24" t="str">
        <f t="shared" si="210"/>
        <v/>
      </c>
    </row>
    <row r="4306" spans="4:6" hidden="1" x14ac:dyDescent="0.35">
      <c r="D4306" s="24" t="str">
        <f t="shared" si="211"/>
        <v/>
      </c>
      <c r="E4306" s="25" t="str">
        <f t="shared" si="209"/>
        <v/>
      </c>
      <c r="F4306" s="24" t="str">
        <f t="shared" si="210"/>
        <v/>
      </c>
    </row>
    <row r="4307" spans="4:6" hidden="1" x14ac:dyDescent="0.35">
      <c r="D4307" s="24" t="str">
        <f t="shared" si="211"/>
        <v/>
      </c>
      <c r="E4307" s="25" t="str">
        <f t="shared" si="209"/>
        <v/>
      </c>
      <c r="F4307" s="24" t="str">
        <f t="shared" si="210"/>
        <v/>
      </c>
    </row>
    <row r="4308" spans="4:6" hidden="1" x14ac:dyDescent="0.35">
      <c r="D4308" s="24" t="str">
        <f t="shared" si="211"/>
        <v/>
      </c>
      <c r="E4308" s="25" t="str">
        <f t="shared" si="209"/>
        <v/>
      </c>
      <c r="F4308" s="24" t="str">
        <f t="shared" si="210"/>
        <v/>
      </c>
    </row>
    <row r="4309" spans="4:6" hidden="1" x14ac:dyDescent="0.35">
      <c r="D4309" s="24" t="str">
        <f t="shared" si="211"/>
        <v/>
      </c>
      <c r="E4309" s="25" t="str">
        <f t="shared" si="209"/>
        <v/>
      </c>
      <c r="F4309" s="24" t="str">
        <f t="shared" si="210"/>
        <v/>
      </c>
    </row>
    <row r="4310" spans="4:6" hidden="1" x14ac:dyDescent="0.35">
      <c r="D4310" s="24" t="str">
        <f t="shared" si="211"/>
        <v/>
      </c>
      <c r="E4310" s="25" t="str">
        <f t="shared" si="209"/>
        <v/>
      </c>
      <c r="F4310" s="24" t="str">
        <f t="shared" si="210"/>
        <v/>
      </c>
    </row>
    <row r="4311" spans="4:6" hidden="1" x14ac:dyDescent="0.35">
      <c r="D4311" s="24" t="str">
        <f t="shared" si="211"/>
        <v/>
      </c>
      <c r="E4311" s="25" t="str">
        <f t="shared" si="209"/>
        <v/>
      </c>
      <c r="F4311" s="24" t="str">
        <f t="shared" si="210"/>
        <v/>
      </c>
    </row>
    <row r="4312" spans="4:6" hidden="1" x14ac:dyDescent="0.35">
      <c r="D4312" s="24" t="str">
        <f t="shared" si="211"/>
        <v/>
      </c>
      <c r="E4312" s="25" t="str">
        <f t="shared" si="209"/>
        <v/>
      </c>
      <c r="F4312" s="24" t="str">
        <f t="shared" si="210"/>
        <v/>
      </c>
    </row>
    <row r="4313" spans="4:6" hidden="1" x14ac:dyDescent="0.35">
      <c r="D4313" s="24" t="str">
        <f t="shared" si="211"/>
        <v/>
      </c>
      <c r="E4313" s="25" t="str">
        <f t="shared" si="209"/>
        <v/>
      </c>
      <c r="F4313" s="24" t="str">
        <f t="shared" si="210"/>
        <v/>
      </c>
    </row>
    <row r="4314" spans="4:6" hidden="1" x14ac:dyDescent="0.35">
      <c r="D4314" s="24" t="str">
        <f t="shared" si="211"/>
        <v/>
      </c>
      <c r="E4314" s="25" t="str">
        <f t="shared" si="209"/>
        <v/>
      </c>
      <c r="F4314" s="24" t="str">
        <f t="shared" si="210"/>
        <v/>
      </c>
    </row>
    <row r="4315" spans="4:6" hidden="1" x14ac:dyDescent="0.35">
      <c r="D4315" s="24" t="str">
        <f t="shared" si="211"/>
        <v/>
      </c>
      <c r="E4315" s="25" t="str">
        <f t="shared" si="209"/>
        <v/>
      </c>
      <c r="F4315" s="24" t="str">
        <f t="shared" si="210"/>
        <v/>
      </c>
    </row>
    <row r="4316" spans="4:6" hidden="1" x14ac:dyDescent="0.35">
      <c r="D4316" s="24" t="str">
        <f t="shared" si="211"/>
        <v/>
      </c>
      <c r="E4316" s="25" t="str">
        <f t="shared" si="209"/>
        <v/>
      </c>
      <c r="F4316" s="24" t="str">
        <f t="shared" si="210"/>
        <v/>
      </c>
    </row>
    <row r="4317" spans="4:6" hidden="1" x14ac:dyDescent="0.35">
      <c r="D4317" s="24" t="str">
        <f t="shared" si="211"/>
        <v/>
      </c>
      <c r="E4317" s="25" t="str">
        <f t="shared" si="209"/>
        <v/>
      </c>
      <c r="F4317" s="24" t="str">
        <f t="shared" si="210"/>
        <v/>
      </c>
    </row>
    <row r="4318" spans="4:6" hidden="1" x14ac:dyDescent="0.35">
      <c r="D4318" s="24" t="str">
        <f t="shared" si="211"/>
        <v/>
      </c>
      <c r="E4318" s="25" t="str">
        <f t="shared" si="209"/>
        <v/>
      </c>
      <c r="F4318" s="24" t="str">
        <f t="shared" si="210"/>
        <v/>
      </c>
    </row>
    <row r="4319" spans="4:6" hidden="1" x14ac:dyDescent="0.35">
      <c r="D4319" s="24" t="str">
        <f t="shared" si="211"/>
        <v/>
      </c>
      <c r="E4319" s="25" t="str">
        <f t="shared" si="209"/>
        <v/>
      </c>
      <c r="F4319" s="24" t="str">
        <f t="shared" si="210"/>
        <v/>
      </c>
    </row>
    <row r="4320" spans="4:6" hidden="1" x14ac:dyDescent="0.35">
      <c r="D4320" s="24" t="str">
        <f t="shared" si="211"/>
        <v/>
      </c>
      <c r="E4320" s="25" t="str">
        <f t="shared" si="209"/>
        <v/>
      </c>
      <c r="F4320" s="24" t="str">
        <f t="shared" si="210"/>
        <v/>
      </c>
    </row>
    <row r="4321" spans="4:6" hidden="1" x14ac:dyDescent="0.35">
      <c r="D4321" s="24" t="str">
        <f t="shared" si="211"/>
        <v/>
      </c>
      <c r="E4321" s="25" t="str">
        <f t="shared" si="209"/>
        <v/>
      </c>
      <c r="F4321" s="24" t="str">
        <f t="shared" si="210"/>
        <v/>
      </c>
    </row>
    <row r="4322" spans="4:6" hidden="1" x14ac:dyDescent="0.35">
      <c r="D4322" s="24" t="str">
        <f t="shared" si="211"/>
        <v/>
      </c>
      <c r="E4322" s="25" t="str">
        <f t="shared" si="209"/>
        <v/>
      </c>
      <c r="F4322" s="24" t="str">
        <f t="shared" si="210"/>
        <v/>
      </c>
    </row>
    <row r="4323" spans="4:6" hidden="1" x14ac:dyDescent="0.35">
      <c r="D4323" s="24" t="str">
        <f t="shared" si="211"/>
        <v/>
      </c>
      <c r="E4323" s="25" t="str">
        <f t="shared" si="209"/>
        <v/>
      </c>
      <c r="F4323" s="24" t="str">
        <f t="shared" si="210"/>
        <v/>
      </c>
    </row>
    <row r="4324" spans="4:6" hidden="1" x14ac:dyDescent="0.35">
      <c r="D4324" s="24" t="str">
        <f t="shared" si="211"/>
        <v/>
      </c>
      <c r="E4324" s="25" t="str">
        <f t="shared" si="209"/>
        <v/>
      </c>
      <c r="F4324" s="24" t="str">
        <f t="shared" si="210"/>
        <v/>
      </c>
    </row>
    <row r="4325" spans="4:6" hidden="1" x14ac:dyDescent="0.35">
      <c r="D4325" s="24" t="str">
        <f t="shared" si="211"/>
        <v/>
      </c>
      <c r="E4325" s="25" t="str">
        <f t="shared" si="209"/>
        <v/>
      </c>
      <c r="F4325" s="24" t="str">
        <f t="shared" si="210"/>
        <v/>
      </c>
    </row>
    <row r="4326" spans="4:6" hidden="1" x14ac:dyDescent="0.35">
      <c r="D4326" s="24" t="str">
        <f t="shared" si="211"/>
        <v/>
      </c>
      <c r="E4326" s="25" t="str">
        <f t="shared" si="209"/>
        <v/>
      </c>
      <c r="F4326" s="24" t="str">
        <f t="shared" si="210"/>
        <v/>
      </c>
    </row>
    <row r="4327" spans="4:6" hidden="1" x14ac:dyDescent="0.35">
      <c r="D4327" s="24" t="str">
        <f t="shared" si="211"/>
        <v/>
      </c>
      <c r="E4327" s="25" t="str">
        <f t="shared" si="209"/>
        <v/>
      </c>
      <c r="F4327" s="24" t="str">
        <f t="shared" si="210"/>
        <v/>
      </c>
    </row>
    <row r="4328" spans="4:6" hidden="1" x14ac:dyDescent="0.35">
      <c r="D4328" s="24" t="str">
        <f t="shared" si="211"/>
        <v/>
      </c>
      <c r="E4328" s="25" t="str">
        <f t="shared" si="209"/>
        <v/>
      </c>
      <c r="F4328" s="24" t="str">
        <f t="shared" si="210"/>
        <v/>
      </c>
    </row>
    <row r="4329" spans="4:6" hidden="1" x14ac:dyDescent="0.35">
      <c r="D4329" s="24" t="str">
        <f t="shared" si="211"/>
        <v/>
      </c>
      <c r="E4329" s="25" t="str">
        <f t="shared" si="209"/>
        <v/>
      </c>
      <c r="F4329" s="24" t="str">
        <f t="shared" si="210"/>
        <v/>
      </c>
    </row>
    <row r="4330" spans="4:6" hidden="1" x14ac:dyDescent="0.35">
      <c r="D4330" s="24" t="str">
        <f t="shared" si="211"/>
        <v/>
      </c>
      <c r="E4330" s="25" t="str">
        <f t="shared" si="209"/>
        <v/>
      </c>
      <c r="F4330" s="24" t="str">
        <f t="shared" si="210"/>
        <v/>
      </c>
    </row>
    <row r="4331" spans="4:6" hidden="1" x14ac:dyDescent="0.35">
      <c r="D4331" s="24" t="str">
        <f t="shared" si="211"/>
        <v/>
      </c>
      <c r="E4331" s="25" t="str">
        <f t="shared" si="209"/>
        <v/>
      </c>
      <c r="F4331" s="24" t="str">
        <f t="shared" si="210"/>
        <v/>
      </c>
    </row>
    <row r="4332" spans="4:6" hidden="1" x14ac:dyDescent="0.35">
      <c r="D4332" s="24" t="str">
        <f t="shared" si="211"/>
        <v/>
      </c>
      <c r="E4332" s="25" t="str">
        <f t="shared" si="209"/>
        <v/>
      </c>
      <c r="F4332" s="24" t="str">
        <f t="shared" si="210"/>
        <v/>
      </c>
    </row>
    <row r="4333" spans="4:6" hidden="1" x14ac:dyDescent="0.35">
      <c r="D4333" s="24" t="str">
        <f t="shared" si="211"/>
        <v/>
      </c>
      <c r="E4333" s="25" t="str">
        <f t="shared" si="209"/>
        <v/>
      </c>
      <c r="F4333" s="24" t="str">
        <f t="shared" si="210"/>
        <v/>
      </c>
    </row>
    <row r="4334" spans="4:6" hidden="1" x14ac:dyDescent="0.35">
      <c r="D4334" s="24" t="str">
        <f t="shared" si="211"/>
        <v/>
      </c>
      <c r="E4334" s="25" t="str">
        <f t="shared" si="209"/>
        <v/>
      </c>
      <c r="F4334" s="24" t="str">
        <f t="shared" si="210"/>
        <v/>
      </c>
    </row>
    <row r="4335" spans="4:6" hidden="1" x14ac:dyDescent="0.35">
      <c r="D4335" s="24" t="str">
        <f t="shared" si="211"/>
        <v/>
      </c>
      <c r="E4335" s="25" t="str">
        <f t="shared" si="209"/>
        <v/>
      </c>
      <c r="F4335" s="24" t="str">
        <f t="shared" si="210"/>
        <v/>
      </c>
    </row>
    <row r="4336" spans="4:6" hidden="1" x14ac:dyDescent="0.35">
      <c r="D4336" s="24" t="str">
        <f t="shared" si="211"/>
        <v/>
      </c>
      <c r="E4336" s="25" t="str">
        <f t="shared" si="209"/>
        <v/>
      </c>
      <c r="F4336" s="24" t="str">
        <f t="shared" si="210"/>
        <v/>
      </c>
    </row>
    <row r="4337" spans="4:6" hidden="1" x14ac:dyDescent="0.35">
      <c r="D4337" s="24" t="str">
        <f t="shared" si="211"/>
        <v/>
      </c>
      <c r="E4337" s="25" t="str">
        <f t="shared" si="209"/>
        <v/>
      </c>
      <c r="F4337" s="24" t="str">
        <f t="shared" si="210"/>
        <v/>
      </c>
    </row>
    <row r="4338" spans="4:6" hidden="1" x14ac:dyDescent="0.35">
      <c r="D4338" s="24" t="str">
        <f t="shared" si="211"/>
        <v/>
      </c>
      <c r="E4338" s="25" t="str">
        <f t="shared" si="209"/>
        <v/>
      </c>
      <c r="F4338" s="24" t="str">
        <f t="shared" si="210"/>
        <v/>
      </c>
    </row>
    <row r="4339" spans="4:6" hidden="1" x14ac:dyDescent="0.35">
      <c r="D4339" s="24" t="str">
        <f t="shared" si="211"/>
        <v/>
      </c>
      <c r="E4339" s="25" t="str">
        <f t="shared" si="209"/>
        <v/>
      </c>
      <c r="F4339" s="24" t="str">
        <f t="shared" si="210"/>
        <v/>
      </c>
    </row>
    <row r="4340" spans="4:6" hidden="1" x14ac:dyDescent="0.35">
      <c r="D4340" s="24" t="str">
        <f t="shared" si="211"/>
        <v/>
      </c>
      <c r="E4340" s="25" t="str">
        <f t="shared" si="209"/>
        <v/>
      </c>
      <c r="F4340" s="24" t="str">
        <f t="shared" si="210"/>
        <v/>
      </c>
    </row>
    <row r="4341" spans="4:6" hidden="1" x14ac:dyDescent="0.35">
      <c r="D4341" s="24" t="str">
        <f t="shared" si="211"/>
        <v/>
      </c>
      <c r="E4341" s="25" t="str">
        <f t="shared" si="209"/>
        <v/>
      </c>
      <c r="F4341" s="24" t="str">
        <f t="shared" si="210"/>
        <v/>
      </c>
    </row>
    <row r="4342" spans="4:6" hidden="1" x14ac:dyDescent="0.35">
      <c r="D4342" s="24" t="str">
        <f t="shared" si="211"/>
        <v/>
      </c>
      <c r="E4342" s="25" t="str">
        <f t="shared" si="209"/>
        <v/>
      </c>
      <c r="F4342" s="24" t="str">
        <f t="shared" si="210"/>
        <v/>
      </c>
    </row>
    <row r="4343" spans="4:6" hidden="1" x14ac:dyDescent="0.35">
      <c r="D4343" s="24" t="str">
        <f t="shared" si="211"/>
        <v/>
      </c>
      <c r="E4343" s="25" t="str">
        <f t="shared" si="209"/>
        <v/>
      </c>
      <c r="F4343" s="24" t="str">
        <f t="shared" si="210"/>
        <v/>
      </c>
    </row>
    <row r="4344" spans="4:6" hidden="1" x14ac:dyDescent="0.35">
      <c r="D4344" s="24" t="str">
        <f t="shared" si="211"/>
        <v/>
      </c>
      <c r="E4344" s="25" t="str">
        <f t="shared" si="209"/>
        <v/>
      </c>
      <c r="F4344" s="24" t="str">
        <f t="shared" si="210"/>
        <v/>
      </c>
    </row>
    <row r="4345" spans="4:6" hidden="1" x14ac:dyDescent="0.35">
      <c r="D4345" s="24" t="str">
        <f t="shared" si="211"/>
        <v/>
      </c>
      <c r="E4345" s="25" t="str">
        <f t="shared" si="209"/>
        <v/>
      </c>
      <c r="F4345" s="24" t="str">
        <f t="shared" si="210"/>
        <v/>
      </c>
    </row>
    <row r="4346" spans="4:6" hidden="1" x14ac:dyDescent="0.35">
      <c r="D4346" s="24" t="str">
        <f t="shared" si="211"/>
        <v/>
      </c>
      <c r="E4346" s="25" t="str">
        <f t="shared" si="209"/>
        <v/>
      </c>
      <c r="F4346" s="24" t="str">
        <f t="shared" si="210"/>
        <v/>
      </c>
    </row>
    <row r="4347" spans="4:6" hidden="1" x14ac:dyDescent="0.35">
      <c r="D4347" s="24" t="str">
        <f t="shared" si="211"/>
        <v/>
      </c>
      <c r="E4347" s="25" t="str">
        <f t="shared" si="209"/>
        <v/>
      </c>
      <c r="F4347" s="24" t="str">
        <f t="shared" si="210"/>
        <v/>
      </c>
    </row>
    <row r="4348" spans="4:6" hidden="1" x14ac:dyDescent="0.35">
      <c r="D4348" s="24" t="str">
        <f t="shared" si="211"/>
        <v/>
      </c>
      <c r="E4348" s="25" t="str">
        <f t="shared" si="209"/>
        <v/>
      </c>
      <c r="F4348" s="24" t="str">
        <f t="shared" si="210"/>
        <v/>
      </c>
    </row>
    <row r="4349" spans="4:6" hidden="1" x14ac:dyDescent="0.35">
      <c r="D4349" s="24" t="str">
        <f t="shared" si="211"/>
        <v/>
      </c>
      <c r="E4349" s="25" t="str">
        <f t="shared" si="209"/>
        <v/>
      </c>
      <c r="F4349" s="24" t="str">
        <f t="shared" si="210"/>
        <v/>
      </c>
    </row>
    <row r="4350" spans="4:6" hidden="1" x14ac:dyDescent="0.35">
      <c r="D4350" s="24" t="str">
        <f t="shared" si="211"/>
        <v/>
      </c>
      <c r="E4350" s="25" t="str">
        <f t="shared" si="209"/>
        <v/>
      </c>
      <c r="F4350" s="24" t="str">
        <f t="shared" si="210"/>
        <v/>
      </c>
    </row>
    <row r="4351" spans="4:6" hidden="1" x14ac:dyDescent="0.35">
      <c r="D4351" s="24" t="str">
        <f t="shared" si="211"/>
        <v/>
      </c>
      <c r="E4351" s="25" t="str">
        <f t="shared" si="209"/>
        <v/>
      </c>
      <c r="F4351" s="24" t="str">
        <f t="shared" si="210"/>
        <v/>
      </c>
    </row>
    <row r="4352" spans="4:6" hidden="1" x14ac:dyDescent="0.35">
      <c r="D4352" s="24" t="str">
        <f t="shared" si="211"/>
        <v/>
      </c>
      <c r="E4352" s="25" t="str">
        <f t="shared" si="209"/>
        <v/>
      </c>
      <c r="F4352" s="24" t="str">
        <f t="shared" si="210"/>
        <v/>
      </c>
    </row>
    <row r="4353" spans="4:6" hidden="1" x14ac:dyDescent="0.35">
      <c r="D4353" s="24" t="str">
        <f t="shared" si="211"/>
        <v/>
      </c>
      <c r="E4353" s="25" t="str">
        <f t="shared" si="209"/>
        <v/>
      </c>
      <c r="F4353" s="24" t="str">
        <f t="shared" si="210"/>
        <v/>
      </c>
    </row>
    <row r="4354" spans="4:6" hidden="1" x14ac:dyDescent="0.35">
      <c r="D4354" s="24" t="str">
        <f t="shared" si="211"/>
        <v/>
      </c>
      <c r="E4354" s="25" t="str">
        <f t="shared" ref="E4354:E4417" si="212">IF(ISBLANK(G4354),"",IFERROR(VLOOKUP(G4354,FloraSpeciesList,2,FALSE),""))</f>
        <v/>
      </c>
      <c r="F4354" s="24" t="str">
        <f t="shared" ref="F4354:F4417" si="213">IF(ISBLANK(G4354),"",IFERROR(IF(VLOOKUP(G4354,FloraSpeciesList,3,FALSE)=0,"",VLOOKUP(G4354,FloraSpeciesList,3,FALSE)),""))</f>
        <v/>
      </c>
    </row>
    <row r="4355" spans="4:6" hidden="1" x14ac:dyDescent="0.35">
      <c r="D4355" s="24" t="str">
        <f t="shared" si="211"/>
        <v/>
      </c>
      <c r="E4355" s="25" t="str">
        <f t="shared" si="212"/>
        <v/>
      </c>
      <c r="F4355" s="24" t="str">
        <f t="shared" si="213"/>
        <v/>
      </c>
    </row>
    <row r="4356" spans="4:6" hidden="1" x14ac:dyDescent="0.35">
      <c r="D4356" s="24" t="str">
        <f t="shared" ref="D4356:D4419" si="214">IF(ISBLANK(G4356),"","FL")</f>
        <v/>
      </c>
      <c r="E4356" s="25" t="str">
        <f t="shared" si="212"/>
        <v/>
      </c>
      <c r="F4356" s="24" t="str">
        <f t="shared" si="213"/>
        <v/>
      </c>
    </row>
    <row r="4357" spans="4:6" hidden="1" x14ac:dyDescent="0.35">
      <c r="D4357" s="24" t="str">
        <f t="shared" si="214"/>
        <v/>
      </c>
      <c r="E4357" s="25" t="str">
        <f t="shared" si="212"/>
        <v/>
      </c>
      <c r="F4357" s="24" t="str">
        <f t="shared" si="213"/>
        <v/>
      </c>
    </row>
    <row r="4358" spans="4:6" hidden="1" x14ac:dyDescent="0.35">
      <c r="D4358" s="24" t="str">
        <f t="shared" si="214"/>
        <v/>
      </c>
      <c r="E4358" s="25" t="str">
        <f t="shared" si="212"/>
        <v/>
      </c>
      <c r="F4358" s="24" t="str">
        <f t="shared" si="213"/>
        <v/>
      </c>
    </row>
    <row r="4359" spans="4:6" hidden="1" x14ac:dyDescent="0.35">
      <c r="D4359" s="24" t="str">
        <f t="shared" si="214"/>
        <v/>
      </c>
      <c r="E4359" s="25" t="str">
        <f t="shared" si="212"/>
        <v/>
      </c>
      <c r="F4359" s="24" t="str">
        <f t="shared" si="213"/>
        <v/>
      </c>
    </row>
    <row r="4360" spans="4:6" hidden="1" x14ac:dyDescent="0.35">
      <c r="D4360" s="24" t="str">
        <f t="shared" si="214"/>
        <v/>
      </c>
      <c r="E4360" s="25" t="str">
        <f t="shared" si="212"/>
        <v/>
      </c>
      <c r="F4360" s="24" t="str">
        <f t="shared" si="213"/>
        <v/>
      </c>
    </row>
    <row r="4361" spans="4:6" hidden="1" x14ac:dyDescent="0.35">
      <c r="D4361" s="24" t="str">
        <f t="shared" si="214"/>
        <v/>
      </c>
      <c r="E4361" s="25" t="str">
        <f t="shared" si="212"/>
        <v/>
      </c>
      <c r="F4361" s="24" t="str">
        <f t="shared" si="213"/>
        <v/>
      </c>
    </row>
    <row r="4362" spans="4:6" hidden="1" x14ac:dyDescent="0.35">
      <c r="D4362" s="24" t="str">
        <f t="shared" si="214"/>
        <v/>
      </c>
      <c r="E4362" s="25" t="str">
        <f t="shared" si="212"/>
        <v/>
      </c>
      <c r="F4362" s="24" t="str">
        <f t="shared" si="213"/>
        <v/>
      </c>
    </row>
    <row r="4363" spans="4:6" hidden="1" x14ac:dyDescent="0.35">
      <c r="D4363" s="24" t="str">
        <f t="shared" si="214"/>
        <v/>
      </c>
      <c r="E4363" s="25" t="str">
        <f t="shared" si="212"/>
        <v/>
      </c>
      <c r="F4363" s="24" t="str">
        <f t="shared" si="213"/>
        <v/>
      </c>
    </row>
    <row r="4364" spans="4:6" hidden="1" x14ac:dyDescent="0.35">
      <c r="D4364" s="24" t="str">
        <f t="shared" si="214"/>
        <v/>
      </c>
      <c r="E4364" s="25" t="str">
        <f t="shared" si="212"/>
        <v/>
      </c>
      <c r="F4364" s="24" t="str">
        <f t="shared" si="213"/>
        <v/>
      </c>
    </row>
    <row r="4365" spans="4:6" hidden="1" x14ac:dyDescent="0.35">
      <c r="D4365" s="24" t="str">
        <f t="shared" si="214"/>
        <v/>
      </c>
      <c r="E4365" s="25" t="str">
        <f t="shared" si="212"/>
        <v/>
      </c>
      <c r="F4365" s="24" t="str">
        <f t="shared" si="213"/>
        <v/>
      </c>
    </row>
    <row r="4366" spans="4:6" hidden="1" x14ac:dyDescent="0.35">
      <c r="D4366" s="24" t="str">
        <f t="shared" si="214"/>
        <v/>
      </c>
      <c r="E4366" s="25" t="str">
        <f t="shared" si="212"/>
        <v/>
      </c>
      <c r="F4366" s="24" t="str">
        <f t="shared" si="213"/>
        <v/>
      </c>
    </row>
    <row r="4367" spans="4:6" hidden="1" x14ac:dyDescent="0.35">
      <c r="D4367" s="24" t="str">
        <f t="shared" si="214"/>
        <v/>
      </c>
      <c r="E4367" s="25" t="str">
        <f t="shared" si="212"/>
        <v/>
      </c>
      <c r="F4367" s="24" t="str">
        <f t="shared" si="213"/>
        <v/>
      </c>
    </row>
    <row r="4368" spans="4:6" hidden="1" x14ac:dyDescent="0.35">
      <c r="D4368" s="24" t="str">
        <f t="shared" si="214"/>
        <v/>
      </c>
      <c r="E4368" s="25" t="str">
        <f t="shared" si="212"/>
        <v/>
      </c>
      <c r="F4368" s="24" t="str">
        <f t="shared" si="213"/>
        <v/>
      </c>
    </row>
    <row r="4369" spans="4:6" hidden="1" x14ac:dyDescent="0.35">
      <c r="D4369" s="24" t="str">
        <f t="shared" si="214"/>
        <v/>
      </c>
      <c r="E4369" s="25" t="str">
        <f t="shared" si="212"/>
        <v/>
      </c>
      <c r="F4369" s="24" t="str">
        <f t="shared" si="213"/>
        <v/>
      </c>
    </row>
    <row r="4370" spans="4:6" hidden="1" x14ac:dyDescent="0.35">
      <c r="D4370" s="24" t="str">
        <f t="shared" si="214"/>
        <v/>
      </c>
      <c r="E4370" s="25" t="str">
        <f t="shared" si="212"/>
        <v/>
      </c>
      <c r="F4370" s="24" t="str">
        <f t="shared" si="213"/>
        <v/>
      </c>
    </row>
    <row r="4371" spans="4:6" hidden="1" x14ac:dyDescent="0.35">
      <c r="D4371" s="24" t="str">
        <f t="shared" si="214"/>
        <v/>
      </c>
      <c r="E4371" s="25" t="str">
        <f t="shared" si="212"/>
        <v/>
      </c>
      <c r="F4371" s="24" t="str">
        <f t="shared" si="213"/>
        <v/>
      </c>
    </row>
    <row r="4372" spans="4:6" hidden="1" x14ac:dyDescent="0.35">
      <c r="D4372" s="24" t="str">
        <f t="shared" si="214"/>
        <v/>
      </c>
      <c r="E4372" s="25" t="str">
        <f t="shared" si="212"/>
        <v/>
      </c>
      <c r="F4372" s="24" t="str">
        <f t="shared" si="213"/>
        <v/>
      </c>
    </row>
    <row r="4373" spans="4:6" hidden="1" x14ac:dyDescent="0.35">
      <c r="D4373" s="24" t="str">
        <f t="shared" si="214"/>
        <v/>
      </c>
      <c r="E4373" s="25" t="str">
        <f t="shared" si="212"/>
        <v/>
      </c>
      <c r="F4373" s="24" t="str">
        <f t="shared" si="213"/>
        <v/>
      </c>
    </row>
    <row r="4374" spans="4:6" hidden="1" x14ac:dyDescent="0.35">
      <c r="D4374" s="24" t="str">
        <f t="shared" si="214"/>
        <v/>
      </c>
      <c r="E4374" s="25" t="str">
        <f t="shared" si="212"/>
        <v/>
      </c>
      <c r="F4374" s="24" t="str">
        <f t="shared" si="213"/>
        <v/>
      </c>
    </row>
    <row r="4375" spans="4:6" hidden="1" x14ac:dyDescent="0.35">
      <c r="D4375" s="24" t="str">
        <f t="shared" si="214"/>
        <v/>
      </c>
      <c r="E4375" s="25" t="str">
        <f t="shared" si="212"/>
        <v/>
      </c>
      <c r="F4375" s="24" t="str">
        <f t="shared" si="213"/>
        <v/>
      </c>
    </row>
    <row r="4376" spans="4:6" hidden="1" x14ac:dyDescent="0.35">
      <c r="D4376" s="24" t="str">
        <f t="shared" si="214"/>
        <v/>
      </c>
      <c r="E4376" s="25" t="str">
        <f t="shared" si="212"/>
        <v/>
      </c>
      <c r="F4376" s="24" t="str">
        <f t="shared" si="213"/>
        <v/>
      </c>
    </row>
    <row r="4377" spans="4:6" hidden="1" x14ac:dyDescent="0.35">
      <c r="D4377" s="24" t="str">
        <f t="shared" si="214"/>
        <v/>
      </c>
      <c r="E4377" s="25" t="str">
        <f t="shared" si="212"/>
        <v/>
      </c>
      <c r="F4377" s="24" t="str">
        <f t="shared" si="213"/>
        <v/>
      </c>
    </row>
    <row r="4378" spans="4:6" hidden="1" x14ac:dyDescent="0.35">
      <c r="D4378" s="24" t="str">
        <f t="shared" si="214"/>
        <v/>
      </c>
      <c r="E4378" s="25" t="str">
        <f t="shared" si="212"/>
        <v/>
      </c>
      <c r="F4378" s="24" t="str">
        <f t="shared" si="213"/>
        <v/>
      </c>
    </row>
    <row r="4379" spans="4:6" hidden="1" x14ac:dyDescent="0.35">
      <c r="D4379" s="24" t="str">
        <f t="shared" si="214"/>
        <v/>
      </c>
      <c r="E4379" s="25" t="str">
        <f t="shared" si="212"/>
        <v/>
      </c>
      <c r="F4379" s="24" t="str">
        <f t="shared" si="213"/>
        <v/>
      </c>
    </row>
    <row r="4380" spans="4:6" hidden="1" x14ac:dyDescent="0.35">
      <c r="D4380" s="24" t="str">
        <f t="shared" si="214"/>
        <v/>
      </c>
      <c r="E4380" s="25" t="str">
        <f t="shared" si="212"/>
        <v/>
      </c>
      <c r="F4380" s="24" t="str">
        <f t="shared" si="213"/>
        <v/>
      </c>
    </row>
    <row r="4381" spans="4:6" hidden="1" x14ac:dyDescent="0.35">
      <c r="D4381" s="24" t="str">
        <f t="shared" si="214"/>
        <v/>
      </c>
      <c r="E4381" s="25" t="str">
        <f t="shared" si="212"/>
        <v/>
      </c>
      <c r="F4381" s="24" t="str">
        <f t="shared" si="213"/>
        <v/>
      </c>
    </row>
    <row r="4382" spans="4:6" hidden="1" x14ac:dyDescent="0.35">
      <c r="D4382" s="24" t="str">
        <f t="shared" si="214"/>
        <v/>
      </c>
      <c r="E4382" s="25" t="str">
        <f t="shared" si="212"/>
        <v/>
      </c>
      <c r="F4382" s="24" t="str">
        <f t="shared" si="213"/>
        <v/>
      </c>
    </row>
    <row r="4383" spans="4:6" hidden="1" x14ac:dyDescent="0.35">
      <c r="D4383" s="24" t="str">
        <f t="shared" si="214"/>
        <v/>
      </c>
      <c r="E4383" s="25" t="str">
        <f t="shared" si="212"/>
        <v/>
      </c>
      <c r="F4383" s="24" t="str">
        <f t="shared" si="213"/>
        <v/>
      </c>
    </row>
    <row r="4384" spans="4:6" hidden="1" x14ac:dyDescent="0.35">
      <c r="D4384" s="24" t="str">
        <f t="shared" si="214"/>
        <v/>
      </c>
      <c r="E4384" s="25" t="str">
        <f t="shared" si="212"/>
        <v/>
      </c>
      <c r="F4384" s="24" t="str">
        <f t="shared" si="213"/>
        <v/>
      </c>
    </row>
    <row r="4385" spans="4:6" hidden="1" x14ac:dyDescent="0.35">
      <c r="D4385" s="24" t="str">
        <f t="shared" si="214"/>
        <v/>
      </c>
      <c r="E4385" s="25" t="str">
        <f t="shared" si="212"/>
        <v/>
      </c>
      <c r="F4385" s="24" t="str">
        <f t="shared" si="213"/>
        <v/>
      </c>
    </row>
    <row r="4386" spans="4:6" hidden="1" x14ac:dyDescent="0.35">
      <c r="D4386" s="24" t="str">
        <f t="shared" si="214"/>
        <v/>
      </c>
      <c r="E4386" s="25" t="str">
        <f t="shared" si="212"/>
        <v/>
      </c>
      <c r="F4386" s="24" t="str">
        <f t="shared" si="213"/>
        <v/>
      </c>
    </row>
    <row r="4387" spans="4:6" hidden="1" x14ac:dyDescent="0.35">
      <c r="D4387" s="24" t="str">
        <f t="shared" si="214"/>
        <v/>
      </c>
      <c r="E4387" s="25" t="str">
        <f t="shared" si="212"/>
        <v/>
      </c>
      <c r="F4387" s="24" t="str">
        <f t="shared" si="213"/>
        <v/>
      </c>
    </row>
    <row r="4388" spans="4:6" hidden="1" x14ac:dyDescent="0.35">
      <c r="D4388" s="24" t="str">
        <f t="shared" si="214"/>
        <v/>
      </c>
      <c r="E4388" s="25" t="str">
        <f t="shared" si="212"/>
        <v/>
      </c>
      <c r="F4388" s="24" t="str">
        <f t="shared" si="213"/>
        <v/>
      </c>
    </row>
    <row r="4389" spans="4:6" hidden="1" x14ac:dyDescent="0.35">
      <c r="D4389" s="24" t="str">
        <f t="shared" si="214"/>
        <v/>
      </c>
      <c r="E4389" s="25" t="str">
        <f t="shared" si="212"/>
        <v/>
      </c>
      <c r="F4389" s="24" t="str">
        <f t="shared" si="213"/>
        <v/>
      </c>
    </row>
    <row r="4390" spans="4:6" hidden="1" x14ac:dyDescent="0.35">
      <c r="D4390" s="24" t="str">
        <f t="shared" si="214"/>
        <v/>
      </c>
      <c r="E4390" s="25" t="str">
        <f t="shared" si="212"/>
        <v/>
      </c>
      <c r="F4390" s="24" t="str">
        <f t="shared" si="213"/>
        <v/>
      </c>
    </row>
    <row r="4391" spans="4:6" hidden="1" x14ac:dyDescent="0.35">
      <c r="D4391" s="24" t="str">
        <f t="shared" si="214"/>
        <v/>
      </c>
      <c r="E4391" s="25" t="str">
        <f t="shared" si="212"/>
        <v/>
      </c>
      <c r="F4391" s="24" t="str">
        <f t="shared" si="213"/>
        <v/>
      </c>
    </row>
    <row r="4392" spans="4:6" hidden="1" x14ac:dyDescent="0.35">
      <c r="D4392" s="24" t="str">
        <f t="shared" si="214"/>
        <v/>
      </c>
      <c r="E4392" s="25" t="str">
        <f t="shared" si="212"/>
        <v/>
      </c>
      <c r="F4392" s="24" t="str">
        <f t="shared" si="213"/>
        <v/>
      </c>
    </row>
    <row r="4393" spans="4:6" hidden="1" x14ac:dyDescent="0.35">
      <c r="D4393" s="24" t="str">
        <f t="shared" si="214"/>
        <v/>
      </c>
      <c r="E4393" s="25" t="str">
        <f t="shared" si="212"/>
        <v/>
      </c>
      <c r="F4393" s="24" t="str">
        <f t="shared" si="213"/>
        <v/>
      </c>
    </row>
    <row r="4394" spans="4:6" hidden="1" x14ac:dyDescent="0.35">
      <c r="D4394" s="24" t="str">
        <f t="shared" si="214"/>
        <v/>
      </c>
      <c r="E4394" s="25" t="str">
        <f t="shared" si="212"/>
        <v/>
      </c>
      <c r="F4394" s="24" t="str">
        <f t="shared" si="213"/>
        <v/>
      </c>
    </row>
    <row r="4395" spans="4:6" hidden="1" x14ac:dyDescent="0.35">
      <c r="D4395" s="24" t="str">
        <f t="shared" si="214"/>
        <v/>
      </c>
      <c r="E4395" s="25" t="str">
        <f t="shared" si="212"/>
        <v/>
      </c>
      <c r="F4395" s="24" t="str">
        <f t="shared" si="213"/>
        <v/>
      </c>
    </row>
    <row r="4396" spans="4:6" hidden="1" x14ac:dyDescent="0.35">
      <c r="D4396" s="24" t="str">
        <f t="shared" si="214"/>
        <v/>
      </c>
      <c r="E4396" s="25" t="str">
        <f t="shared" si="212"/>
        <v/>
      </c>
      <c r="F4396" s="24" t="str">
        <f t="shared" si="213"/>
        <v/>
      </c>
    </row>
    <row r="4397" spans="4:6" hidden="1" x14ac:dyDescent="0.35">
      <c r="D4397" s="24" t="str">
        <f t="shared" si="214"/>
        <v/>
      </c>
      <c r="E4397" s="25" t="str">
        <f t="shared" si="212"/>
        <v/>
      </c>
      <c r="F4397" s="24" t="str">
        <f t="shared" si="213"/>
        <v/>
      </c>
    </row>
    <row r="4398" spans="4:6" hidden="1" x14ac:dyDescent="0.35">
      <c r="D4398" s="24" t="str">
        <f t="shared" si="214"/>
        <v/>
      </c>
      <c r="E4398" s="25" t="str">
        <f t="shared" si="212"/>
        <v/>
      </c>
      <c r="F4398" s="24" t="str">
        <f t="shared" si="213"/>
        <v/>
      </c>
    </row>
    <row r="4399" spans="4:6" hidden="1" x14ac:dyDescent="0.35">
      <c r="D4399" s="24" t="str">
        <f t="shared" si="214"/>
        <v/>
      </c>
      <c r="E4399" s="25" t="str">
        <f t="shared" si="212"/>
        <v/>
      </c>
      <c r="F4399" s="24" t="str">
        <f t="shared" si="213"/>
        <v/>
      </c>
    </row>
    <row r="4400" spans="4:6" hidden="1" x14ac:dyDescent="0.35">
      <c r="D4400" s="24" t="str">
        <f t="shared" si="214"/>
        <v/>
      </c>
      <c r="E4400" s="25" t="str">
        <f t="shared" si="212"/>
        <v/>
      </c>
      <c r="F4400" s="24" t="str">
        <f t="shared" si="213"/>
        <v/>
      </c>
    </row>
    <row r="4401" spans="4:6" hidden="1" x14ac:dyDescent="0.35">
      <c r="D4401" s="24" t="str">
        <f t="shared" si="214"/>
        <v/>
      </c>
      <c r="E4401" s="25" t="str">
        <f t="shared" si="212"/>
        <v/>
      </c>
      <c r="F4401" s="24" t="str">
        <f t="shared" si="213"/>
        <v/>
      </c>
    </row>
    <row r="4402" spans="4:6" hidden="1" x14ac:dyDescent="0.35">
      <c r="D4402" s="24" t="str">
        <f t="shared" si="214"/>
        <v/>
      </c>
      <c r="E4402" s="25" t="str">
        <f t="shared" si="212"/>
        <v/>
      </c>
      <c r="F4402" s="24" t="str">
        <f t="shared" si="213"/>
        <v/>
      </c>
    </row>
    <row r="4403" spans="4:6" hidden="1" x14ac:dyDescent="0.35">
      <c r="D4403" s="24" t="str">
        <f t="shared" si="214"/>
        <v/>
      </c>
      <c r="E4403" s="25" t="str">
        <f t="shared" si="212"/>
        <v/>
      </c>
      <c r="F4403" s="24" t="str">
        <f t="shared" si="213"/>
        <v/>
      </c>
    </row>
    <row r="4404" spans="4:6" hidden="1" x14ac:dyDescent="0.35">
      <c r="D4404" s="24" t="str">
        <f t="shared" si="214"/>
        <v/>
      </c>
      <c r="E4404" s="25" t="str">
        <f t="shared" si="212"/>
        <v/>
      </c>
      <c r="F4404" s="24" t="str">
        <f t="shared" si="213"/>
        <v/>
      </c>
    </row>
    <row r="4405" spans="4:6" hidden="1" x14ac:dyDescent="0.35">
      <c r="D4405" s="24" t="str">
        <f t="shared" si="214"/>
        <v/>
      </c>
      <c r="E4405" s="25" t="str">
        <f t="shared" si="212"/>
        <v/>
      </c>
      <c r="F4405" s="24" t="str">
        <f t="shared" si="213"/>
        <v/>
      </c>
    </row>
    <row r="4406" spans="4:6" hidden="1" x14ac:dyDescent="0.35">
      <c r="D4406" s="24" t="str">
        <f t="shared" si="214"/>
        <v/>
      </c>
      <c r="E4406" s="25" t="str">
        <f t="shared" si="212"/>
        <v/>
      </c>
      <c r="F4406" s="24" t="str">
        <f t="shared" si="213"/>
        <v/>
      </c>
    </row>
    <row r="4407" spans="4:6" hidden="1" x14ac:dyDescent="0.35">
      <c r="D4407" s="24" t="str">
        <f t="shared" si="214"/>
        <v/>
      </c>
      <c r="E4407" s="25" t="str">
        <f t="shared" si="212"/>
        <v/>
      </c>
      <c r="F4407" s="24" t="str">
        <f t="shared" si="213"/>
        <v/>
      </c>
    </row>
    <row r="4408" spans="4:6" hidden="1" x14ac:dyDescent="0.35">
      <c r="D4408" s="24" t="str">
        <f t="shared" si="214"/>
        <v/>
      </c>
      <c r="E4408" s="25" t="str">
        <f t="shared" si="212"/>
        <v/>
      </c>
      <c r="F4408" s="24" t="str">
        <f t="shared" si="213"/>
        <v/>
      </c>
    </row>
    <row r="4409" spans="4:6" hidden="1" x14ac:dyDescent="0.35">
      <c r="D4409" s="24" t="str">
        <f t="shared" si="214"/>
        <v/>
      </c>
      <c r="E4409" s="25" t="str">
        <f t="shared" si="212"/>
        <v/>
      </c>
      <c r="F4409" s="24" t="str">
        <f t="shared" si="213"/>
        <v/>
      </c>
    </row>
    <row r="4410" spans="4:6" hidden="1" x14ac:dyDescent="0.35">
      <c r="D4410" s="24" t="str">
        <f t="shared" si="214"/>
        <v/>
      </c>
      <c r="E4410" s="25" t="str">
        <f t="shared" si="212"/>
        <v/>
      </c>
      <c r="F4410" s="24" t="str">
        <f t="shared" si="213"/>
        <v/>
      </c>
    </row>
    <row r="4411" spans="4:6" hidden="1" x14ac:dyDescent="0.35">
      <c r="D4411" s="24" t="str">
        <f t="shared" si="214"/>
        <v/>
      </c>
      <c r="E4411" s="25" t="str">
        <f t="shared" si="212"/>
        <v/>
      </c>
      <c r="F4411" s="24" t="str">
        <f t="shared" si="213"/>
        <v/>
      </c>
    </row>
    <row r="4412" spans="4:6" hidden="1" x14ac:dyDescent="0.35">
      <c r="D4412" s="24" t="str">
        <f t="shared" si="214"/>
        <v/>
      </c>
      <c r="E4412" s="25" t="str">
        <f t="shared" si="212"/>
        <v/>
      </c>
      <c r="F4412" s="24" t="str">
        <f t="shared" si="213"/>
        <v/>
      </c>
    </row>
    <row r="4413" spans="4:6" hidden="1" x14ac:dyDescent="0.35">
      <c r="D4413" s="24" t="str">
        <f t="shared" si="214"/>
        <v/>
      </c>
      <c r="E4413" s="25" t="str">
        <f t="shared" si="212"/>
        <v/>
      </c>
      <c r="F4413" s="24" t="str">
        <f t="shared" si="213"/>
        <v/>
      </c>
    </row>
    <row r="4414" spans="4:6" hidden="1" x14ac:dyDescent="0.35">
      <c r="D4414" s="24" t="str">
        <f t="shared" si="214"/>
        <v/>
      </c>
      <c r="E4414" s="25" t="str">
        <f t="shared" si="212"/>
        <v/>
      </c>
      <c r="F4414" s="24" t="str">
        <f t="shared" si="213"/>
        <v/>
      </c>
    </row>
    <row r="4415" spans="4:6" hidden="1" x14ac:dyDescent="0.35">
      <c r="D4415" s="24" t="str">
        <f t="shared" si="214"/>
        <v/>
      </c>
      <c r="E4415" s="25" t="str">
        <f t="shared" si="212"/>
        <v/>
      </c>
      <c r="F4415" s="24" t="str">
        <f t="shared" si="213"/>
        <v/>
      </c>
    </row>
    <row r="4416" spans="4:6" hidden="1" x14ac:dyDescent="0.35">
      <c r="D4416" s="24" t="str">
        <f t="shared" si="214"/>
        <v/>
      </c>
      <c r="E4416" s="25" t="str">
        <f t="shared" si="212"/>
        <v/>
      </c>
      <c r="F4416" s="24" t="str">
        <f t="shared" si="213"/>
        <v/>
      </c>
    </row>
    <row r="4417" spans="4:6" hidden="1" x14ac:dyDescent="0.35">
      <c r="D4417" s="24" t="str">
        <f t="shared" si="214"/>
        <v/>
      </c>
      <c r="E4417" s="25" t="str">
        <f t="shared" si="212"/>
        <v/>
      </c>
      <c r="F4417" s="24" t="str">
        <f t="shared" si="213"/>
        <v/>
      </c>
    </row>
    <row r="4418" spans="4:6" hidden="1" x14ac:dyDescent="0.35">
      <c r="D4418" s="24" t="str">
        <f t="shared" si="214"/>
        <v/>
      </c>
      <c r="E4418" s="25" t="str">
        <f t="shared" ref="E4418:E4481" si="215">IF(ISBLANK(G4418),"",IFERROR(VLOOKUP(G4418,FloraSpeciesList,2,FALSE),""))</f>
        <v/>
      </c>
      <c r="F4418" s="24" t="str">
        <f t="shared" ref="F4418:F4481" si="216">IF(ISBLANK(G4418),"",IFERROR(IF(VLOOKUP(G4418,FloraSpeciesList,3,FALSE)=0,"",VLOOKUP(G4418,FloraSpeciesList,3,FALSE)),""))</f>
        <v/>
      </c>
    </row>
    <row r="4419" spans="4:6" hidden="1" x14ac:dyDescent="0.35">
      <c r="D4419" s="24" t="str">
        <f t="shared" si="214"/>
        <v/>
      </c>
      <c r="E4419" s="25" t="str">
        <f t="shared" si="215"/>
        <v/>
      </c>
      <c r="F4419" s="24" t="str">
        <f t="shared" si="216"/>
        <v/>
      </c>
    </row>
    <row r="4420" spans="4:6" hidden="1" x14ac:dyDescent="0.35">
      <c r="D4420" s="24" t="str">
        <f t="shared" ref="D4420:D4483" si="217">IF(ISBLANK(G4420),"","FL")</f>
        <v/>
      </c>
      <c r="E4420" s="25" t="str">
        <f t="shared" si="215"/>
        <v/>
      </c>
      <c r="F4420" s="24" t="str">
        <f t="shared" si="216"/>
        <v/>
      </c>
    </row>
    <row r="4421" spans="4:6" hidden="1" x14ac:dyDescent="0.35">
      <c r="D4421" s="24" t="str">
        <f t="shared" si="217"/>
        <v/>
      </c>
      <c r="E4421" s="25" t="str">
        <f t="shared" si="215"/>
        <v/>
      </c>
      <c r="F4421" s="24" t="str">
        <f t="shared" si="216"/>
        <v/>
      </c>
    </row>
    <row r="4422" spans="4:6" hidden="1" x14ac:dyDescent="0.35">
      <c r="D4422" s="24" t="str">
        <f t="shared" si="217"/>
        <v/>
      </c>
      <c r="E4422" s="25" t="str">
        <f t="shared" si="215"/>
        <v/>
      </c>
      <c r="F4422" s="24" t="str">
        <f t="shared" si="216"/>
        <v/>
      </c>
    </row>
    <row r="4423" spans="4:6" hidden="1" x14ac:dyDescent="0.35">
      <c r="D4423" s="24" t="str">
        <f t="shared" si="217"/>
        <v/>
      </c>
      <c r="E4423" s="25" t="str">
        <f t="shared" si="215"/>
        <v/>
      </c>
      <c r="F4423" s="24" t="str">
        <f t="shared" si="216"/>
        <v/>
      </c>
    </row>
    <row r="4424" spans="4:6" hidden="1" x14ac:dyDescent="0.35">
      <c r="D4424" s="24" t="str">
        <f t="shared" si="217"/>
        <v/>
      </c>
      <c r="E4424" s="25" t="str">
        <f t="shared" si="215"/>
        <v/>
      </c>
      <c r="F4424" s="24" t="str">
        <f t="shared" si="216"/>
        <v/>
      </c>
    </row>
    <row r="4425" spans="4:6" hidden="1" x14ac:dyDescent="0.35">
      <c r="D4425" s="24" t="str">
        <f t="shared" si="217"/>
        <v/>
      </c>
      <c r="E4425" s="25" t="str">
        <f t="shared" si="215"/>
        <v/>
      </c>
      <c r="F4425" s="24" t="str">
        <f t="shared" si="216"/>
        <v/>
      </c>
    </row>
    <row r="4426" spans="4:6" hidden="1" x14ac:dyDescent="0.35">
      <c r="D4426" s="24" t="str">
        <f t="shared" si="217"/>
        <v/>
      </c>
      <c r="E4426" s="25" t="str">
        <f t="shared" si="215"/>
        <v/>
      </c>
      <c r="F4426" s="24" t="str">
        <f t="shared" si="216"/>
        <v/>
      </c>
    </row>
    <row r="4427" spans="4:6" hidden="1" x14ac:dyDescent="0.35">
      <c r="D4427" s="24" t="str">
        <f t="shared" si="217"/>
        <v/>
      </c>
      <c r="E4427" s="25" t="str">
        <f t="shared" si="215"/>
        <v/>
      </c>
      <c r="F4427" s="24" t="str">
        <f t="shared" si="216"/>
        <v/>
      </c>
    </row>
    <row r="4428" spans="4:6" hidden="1" x14ac:dyDescent="0.35">
      <c r="D4428" s="24" t="str">
        <f t="shared" si="217"/>
        <v/>
      </c>
      <c r="E4428" s="25" t="str">
        <f t="shared" si="215"/>
        <v/>
      </c>
      <c r="F4428" s="24" t="str">
        <f t="shared" si="216"/>
        <v/>
      </c>
    </row>
    <row r="4429" spans="4:6" hidden="1" x14ac:dyDescent="0.35">
      <c r="D4429" s="24" t="str">
        <f t="shared" si="217"/>
        <v/>
      </c>
      <c r="E4429" s="25" t="str">
        <f t="shared" si="215"/>
        <v/>
      </c>
      <c r="F4429" s="24" t="str">
        <f t="shared" si="216"/>
        <v/>
      </c>
    </row>
    <row r="4430" spans="4:6" hidden="1" x14ac:dyDescent="0.35">
      <c r="D4430" s="24" t="str">
        <f t="shared" si="217"/>
        <v/>
      </c>
      <c r="E4430" s="25" t="str">
        <f t="shared" si="215"/>
        <v/>
      </c>
      <c r="F4430" s="24" t="str">
        <f t="shared" si="216"/>
        <v/>
      </c>
    </row>
    <row r="4431" spans="4:6" hidden="1" x14ac:dyDescent="0.35">
      <c r="D4431" s="24" t="str">
        <f t="shared" si="217"/>
        <v/>
      </c>
      <c r="E4431" s="25" t="str">
        <f t="shared" si="215"/>
        <v/>
      </c>
      <c r="F4431" s="24" t="str">
        <f t="shared" si="216"/>
        <v/>
      </c>
    </row>
    <row r="4432" spans="4:6" hidden="1" x14ac:dyDescent="0.35">
      <c r="D4432" s="24" t="str">
        <f t="shared" si="217"/>
        <v/>
      </c>
      <c r="E4432" s="25" t="str">
        <f t="shared" si="215"/>
        <v/>
      </c>
      <c r="F4432" s="24" t="str">
        <f t="shared" si="216"/>
        <v/>
      </c>
    </row>
    <row r="4433" spans="4:6" hidden="1" x14ac:dyDescent="0.35">
      <c r="D4433" s="24" t="str">
        <f t="shared" si="217"/>
        <v/>
      </c>
      <c r="E4433" s="25" t="str">
        <f t="shared" si="215"/>
        <v/>
      </c>
      <c r="F4433" s="24" t="str">
        <f t="shared" si="216"/>
        <v/>
      </c>
    </row>
    <row r="4434" spans="4:6" hidden="1" x14ac:dyDescent="0.35">
      <c r="D4434" s="24" t="str">
        <f t="shared" si="217"/>
        <v/>
      </c>
      <c r="E4434" s="25" t="str">
        <f t="shared" si="215"/>
        <v/>
      </c>
      <c r="F4434" s="24" t="str">
        <f t="shared" si="216"/>
        <v/>
      </c>
    </row>
    <row r="4435" spans="4:6" hidden="1" x14ac:dyDescent="0.35">
      <c r="D4435" s="24" t="str">
        <f t="shared" si="217"/>
        <v/>
      </c>
      <c r="E4435" s="25" t="str">
        <f t="shared" si="215"/>
        <v/>
      </c>
      <c r="F4435" s="24" t="str">
        <f t="shared" si="216"/>
        <v/>
      </c>
    </row>
    <row r="4436" spans="4:6" hidden="1" x14ac:dyDescent="0.35">
      <c r="D4436" s="24" t="str">
        <f t="shared" si="217"/>
        <v/>
      </c>
      <c r="E4436" s="25" t="str">
        <f t="shared" si="215"/>
        <v/>
      </c>
      <c r="F4436" s="24" t="str">
        <f t="shared" si="216"/>
        <v/>
      </c>
    </row>
    <row r="4437" spans="4:6" hidden="1" x14ac:dyDescent="0.35">
      <c r="D4437" s="24" t="str">
        <f t="shared" si="217"/>
        <v/>
      </c>
      <c r="E4437" s="25" t="str">
        <f t="shared" si="215"/>
        <v/>
      </c>
      <c r="F4437" s="24" t="str">
        <f t="shared" si="216"/>
        <v/>
      </c>
    </row>
    <row r="4438" spans="4:6" hidden="1" x14ac:dyDescent="0.35">
      <c r="D4438" s="24" t="str">
        <f t="shared" si="217"/>
        <v/>
      </c>
      <c r="E4438" s="25" t="str">
        <f t="shared" si="215"/>
        <v/>
      </c>
      <c r="F4438" s="24" t="str">
        <f t="shared" si="216"/>
        <v/>
      </c>
    </row>
    <row r="4439" spans="4:6" hidden="1" x14ac:dyDescent="0.35">
      <c r="D4439" s="24" t="str">
        <f t="shared" si="217"/>
        <v/>
      </c>
      <c r="E4439" s="25" t="str">
        <f t="shared" si="215"/>
        <v/>
      </c>
      <c r="F4439" s="24" t="str">
        <f t="shared" si="216"/>
        <v/>
      </c>
    </row>
    <row r="4440" spans="4:6" hidden="1" x14ac:dyDescent="0.35">
      <c r="D4440" s="24" t="str">
        <f t="shared" si="217"/>
        <v/>
      </c>
      <c r="E4440" s="25" t="str">
        <f t="shared" si="215"/>
        <v/>
      </c>
      <c r="F4440" s="24" t="str">
        <f t="shared" si="216"/>
        <v/>
      </c>
    </row>
    <row r="4441" spans="4:6" hidden="1" x14ac:dyDescent="0.35">
      <c r="D4441" s="24" t="str">
        <f t="shared" si="217"/>
        <v/>
      </c>
      <c r="E4441" s="25" t="str">
        <f t="shared" si="215"/>
        <v/>
      </c>
      <c r="F4441" s="24" t="str">
        <f t="shared" si="216"/>
        <v/>
      </c>
    </row>
    <row r="4442" spans="4:6" hidden="1" x14ac:dyDescent="0.35">
      <c r="D4442" s="24" t="str">
        <f t="shared" si="217"/>
        <v/>
      </c>
      <c r="E4442" s="25" t="str">
        <f t="shared" si="215"/>
        <v/>
      </c>
      <c r="F4442" s="24" t="str">
        <f t="shared" si="216"/>
        <v/>
      </c>
    </row>
    <row r="4443" spans="4:6" hidden="1" x14ac:dyDescent="0.35">
      <c r="D4443" s="24" t="str">
        <f t="shared" si="217"/>
        <v/>
      </c>
      <c r="E4443" s="25" t="str">
        <f t="shared" si="215"/>
        <v/>
      </c>
      <c r="F4443" s="24" t="str">
        <f t="shared" si="216"/>
        <v/>
      </c>
    </row>
    <row r="4444" spans="4:6" hidden="1" x14ac:dyDescent="0.35">
      <c r="D4444" s="24" t="str">
        <f t="shared" si="217"/>
        <v/>
      </c>
      <c r="E4444" s="25" t="str">
        <f t="shared" si="215"/>
        <v/>
      </c>
      <c r="F4444" s="24" t="str">
        <f t="shared" si="216"/>
        <v/>
      </c>
    </row>
    <row r="4445" spans="4:6" hidden="1" x14ac:dyDescent="0.35">
      <c r="D4445" s="24" t="str">
        <f t="shared" si="217"/>
        <v/>
      </c>
      <c r="E4445" s="25" t="str">
        <f t="shared" si="215"/>
        <v/>
      </c>
      <c r="F4445" s="24" t="str">
        <f t="shared" si="216"/>
        <v/>
      </c>
    </row>
    <row r="4446" spans="4:6" hidden="1" x14ac:dyDescent="0.35">
      <c r="D4446" s="24" t="str">
        <f t="shared" si="217"/>
        <v/>
      </c>
      <c r="E4446" s="25" t="str">
        <f t="shared" si="215"/>
        <v/>
      </c>
      <c r="F4446" s="24" t="str">
        <f t="shared" si="216"/>
        <v/>
      </c>
    </row>
    <row r="4447" spans="4:6" hidden="1" x14ac:dyDescent="0.35">
      <c r="D4447" s="24" t="str">
        <f t="shared" si="217"/>
        <v/>
      </c>
      <c r="E4447" s="25" t="str">
        <f t="shared" si="215"/>
        <v/>
      </c>
      <c r="F4447" s="24" t="str">
        <f t="shared" si="216"/>
        <v/>
      </c>
    </row>
    <row r="4448" spans="4:6" hidden="1" x14ac:dyDescent="0.35">
      <c r="D4448" s="24" t="str">
        <f t="shared" si="217"/>
        <v/>
      </c>
      <c r="E4448" s="25" t="str">
        <f t="shared" si="215"/>
        <v/>
      </c>
      <c r="F4448" s="24" t="str">
        <f t="shared" si="216"/>
        <v/>
      </c>
    </row>
    <row r="4449" spans="4:6" hidden="1" x14ac:dyDescent="0.35">
      <c r="D4449" s="24" t="str">
        <f t="shared" si="217"/>
        <v/>
      </c>
      <c r="E4449" s="25" t="str">
        <f t="shared" si="215"/>
        <v/>
      </c>
      <c r="F4449" s="24" t="str">
        <f t="shared" si="216"/>
        <v/>
      </c>
    </row>
    <row r="4450" spans="4:6" hidden="1" x14ac:dyDescent="0.35">
      <c r="D4450" s="24" t="str">
        <f t="shared" si="217"/>
        <v/>
      </c>
      <c r="E4450" s="25" t="str">
        <f t="shared" si="215"/>
        <v/>
      </c>
      <c r="F4450" s="24" t="str">
        <f t="shared" si="216"/>
        <v/>
      </c>
    </row>
    <row r="4451" spans="4:6" hidden="1" x14ac:dyDescent="0.35">
      <c r="D4451" s="24" t="str">
        <f t="shared" si="217"/>
        <v/>
      </c>
      <c r="E4451" s="25" t="str">
        <f t="shared" si="215"/>
        <v/>
      </c>
      <c r="F4451" s="24" t="str">
        <f t="shared" si="216"/>
        <v/>
      </c>
    </row>
    <row r="4452" spans="4:6" hidden="1" x14ac:dyDescent="0.35">
      <c r="D4452" s="24" t="str">
        <f t="shared" si="217"/>
        <v/>
      </c>
      <c r="E4452" s="25" t="str">
        <f t="shared" si="215"/>
        <v/>
      </c>
      <c r="F4452" s="24" t="str">
        <f t="shared" si="216"/>
        <v/>
      </c>
    </row>
    <row r="4453" spans="4:6" hidden="1" x14ac:dyDescent="0.35">
      <c r="D4453" s="24" t="str">
        <f t="shared" si="217"/>
        <v/>
      </c>
      <c r="E4453" s="25" t="str">
        <f t="shared" si="215"/>
        <v/>
      </c>
      <c r="F4453" s="24" t="str">
        <f t="shared" si="216"/>
        <v/>
      </c>
    </row>
    <row r="4454" spans="4:6" hidden="1" x14ac:dyDescent="0.35">
      <c r="D4454" s="24" t="str">
        <f t="shared" si="217"/>
        <v/>
      </c>
      <c r="E4454" s="25" t="str">
        <f t="shared" si="215"/>
        <v/>
      </c>
      <c r="F4454" s="24" t="str">
        <f t="shared" si="216"/>
        <v/>
      </c>
    </row>
    <row r="4455" spans="4:6" hidden="1" x14ac:dyDescent="0.35">
      <c r="D4455" s="24" t="str">
        <f t="shared" si="217"/>
        <v/>
      </c>
      <c r="E4455" s="25" t="str">
        <f t="shared" si="215"/>
        <v/>
      </c>
      <c r="F4455" s="24" t="str">
        <f t="shared" si="216"/>
        <v/>
      </c>
    </row>
    <row r="4456" spans="4:6" hidden="1" x14ac:dyDescent="0.35">
      <c r="D4456" s="24" t="str">
        <f t="shared" si="217"/>
        <v/>
      </c>
      <c r="E4456" s="25" t="str">
        <f t="shared" si="215"/>
        <v/>
      </c>
      <c r="F4456" s="24" t="str">
        <f t="shared" si="216"/>
        <v/>
      </c>
    </row>
    <row r="4457" spans="4:6" hidden="1" x14ac:dyDescent="0.35">
      <c r="D4457" s="24" t="str">
        <f t="shared" si="217"/>
        <v/>
      </c>
      <c r="E4457" s="25" t="str">
        <f t="shared" si="215"/>
        <v/>
      </c>
      <c r="F4457" s="24" t="str">
        <f t="shared" si="216"/>
        <v/>
      </c>
    </row>
    <row r="4458" spans="4:6" hidden="1" x14ac:dyDescent="0.35">
      <c r="D4458" s="24" t="str">
        <f t="shared" si="217"/>
        <v/>
      </c>
      <c r="E4458" s="25" t="str">
        <f t="shared" si="215"/>
        <v/>
      </c>
      <c r="F4458" s="24" t="str">
        <f t="shared" si="216"/>
        <v/>
      </c>
    </row>
    <row r="4459" spans="4:6" hidden="1" x14ac:dyDescent="0.35">
      <c r="D4459" s="24" t="str">
        <f t="shared" si="217"/>
        <v/>
      </c>
      <c r="E4459" s="25" t="str">
        <f t="shared" si="215"/>
        <v/>
      </c>
      <c r="F4459" s="24" t="str">
        <f t="shared" si="216"/>
        <v/>
      </c>
    </row>
    <row r="4460" spans="4:6" hidden="1" x14ac:dyDescent="0.35">
      <c r="D4460" s="24" t="str">
        <f t="shared" si="217"/>
        <v/>
      </c>
      <c r="E4460" s="25" t="str">
        <f t="shared" si="215"/>
        <v/>
      </c>
      <c r="F4460" s="24" t="str">
        <f t="shared" si="216"/>
        <v/>
      </c>
    </row>
    <row r="4461" spans="4:6" hidden="1" x14ac:dyDescent="0.35">
      <c r="D4461" s="24" t="str">
        <f t="shared" si="217"/>
        <v/>
      </c>
      <c r="E4461" s="25" t="str">
        <f t="shared" si="215"/>
        <v/>
      </c>
      <c r="F4461" s="24" t="str">
        <f t="shared" si="216"/>
        <v/>
      </c>
    </row>
    <row r="4462" spans="4:6" hidden="1" x14ac:dyDescent="0.35">
      <c r="D4462" s="24" t="str">
        <f t="shared" si="217"/>
        <v/>
      </c>
      <c r="E4462" s="25" t="str">
        <f t="shared" si="215"/>
        <v/>
      </c>
      <c r="F4462" s="24" t="str">
        <f t="shared" si="216"/>
        <v/>
      </c>
    </row>
    <row r="4463" spans="4:6" hidden="1" x14ac:dyDescent="0.35">
      <c r="D4463" s="24" t="str">
        <f t="shared" si="217"/>
        <v/>
      </c>
      <c r="E4463" s="25" t="str">
        <f t="shared" si="215"/>
        <v/>
      </c>
      <c r="F4463" s="24" t="str">
        <f t="shared" si="216"/>
        <v/>
      </c>
    </row>
    <row r="4464" spans="4:6" hidden="1" x14ac:dyDescent="0.35">
      <c r="D4464" s="24" t="str">
        <f t="shared" si="217"/>
        <v/>
      </c>
      <c r="E4464" s="25" t="str">
        <f t="shared" si="215"/>
        <v/>
      </c>
      <c r="F4464" s="24" t="str">
        <f t="shared" si="216"/>
        <v/>
      </c>
    </row>
    <row r="4465" spans="4:6" hidden="1" x14ac:dyDescent="0.35">
      <c r="D4465" s="24" t="str">
        <f t="shared" si="217"/>
        <v/>
      </c>
      <c r="E4465" s="25" t="str">
        <f t="shared" si="215"/>
        <v/>
      </c>
      <c r="F4465" s="24" t="str">
        <f t="shared" si="216"/>
        <v/>
      </c>
    </row>
    <row r="4466" spans="4:6" hidden="1" x14ac:dyDescent="0.35">
      <c r="D4466" s="24" t="str">
        <f t="shared" si="217"/>
        <v/>
      </c>
      <c r="E4466" s="25" t="str">
        <f t="shared" si="215"/>
        <v/>
      </c>
      <c r="F4466" s="24" t="str">
        <f t="shared" si="216"/>
        <v/>
      </c>
    </row>
    <row r="4467" spans="4:6" hidden="1" x14ac:dyDescent="0.35">
      <c r="D4467" s="24" t="str">
        <f t="shared" si="217"/>
        <v/>
      </c>
      <c r="E4467" s="25" t="str">
        <f t="shared" si="215"/>
        <v/>
      </c>
      <c r="F4467" s="24" t="str">
        <f t="shared" si="216"/>
        <v/>
      </c>
    </row>
    <row r="4468" spans="4:6" hidden="1" x14ac:dyDescent="0.35">
      <c r="D4468" s="24" t="str">
        <f t="shared" si="217"/>
        <v/>
      </c>
      <c r="E4468" s="25" t="str">
        <f t="shared" si="215"/>
        <v/>
      </c>
      <c r="F4468" s="24" t="str">
        <f t="shared" si="216"/>
        <v/>
      </c>
    </row>
    <row r="4469" spans="4:6" hidden="1" x14ac:dyDescent="0.35">
      <c r="D4469" s="24" t="str">
        <f t="shared" si="217"/>
        <v/>
      </c>
      <c r="E4469" s="25" t="str">
        <f t="shared" si="215"/>
        <v/>
      </c>
      <c r="F4469" s="24" t="str">
        <f t="shared" si="216"/>
        <v/>
      </c>
    </row>
    <row r="4470" spans="4:6" hidden="1" x14ac:dyDescent="0.35">
      <c r="D4470" s="24" t="str">
        <f t="shared" si="217"/>
        <v/>
      </c>
      <c r="E4470" s="25" t="str">
        <f t="shared" si="215"/>
        <v/>
      </c>
      <c r="F4470" s="24" t="str">
        <f t="shared" si="216"/>
        <v/>
      </c>
    </row>
    <row r="4471" spans="4:6" hidden="1" x14ac:dyDescent="0.35">
      <c r="D4471" s="24" t="str">
        <f t="shared" si="217"/>
        <v/>
      </c>
      <c r="E4471" s="25" t="str">
        <f t="shared" si="215"/>
        <v/>
      </c>
      <c r="F4471" s="24" t="str">
        <f t="shared" si="216"/>
        <v/>
      </c>
    </row>
    <row r="4472" spans="4:6" hidden="1" x14ac:dyDescent="0.35">
      <c r="D4472" s="24" t="str">
        <f t="shared" si="217"/>
        <v/>
      </c>
      <c r="E4472" s="25" t="str">
        <f t="shared" si="215"/>
        <v/>
      </c>
      <c r="F4472" s="24" t="str">
        <f t="shared" si="216"/>
        <v/>
      </c>
    </row>
    <row r="4473" spans="4:6" hidden="1" x14ac:dyDescent="0.35">
      <c r="D4473" s="24" t="str">
        <f t="shared" si="217"/>
        <v/>
      </c>
      <c r="E4473" s="25" t="str">
        <f t="shared" si="215"/>
        <v/>
      </c>
      <c r="F4473" s="24" t="str">
        <f t="shared" si="216"/>
        <v/>
      </c>
    </row>
    <row r="4474" spans="4:6" hidden="1" x14ac:dyDescent="0.35">
      <c r="D4474" s="24" t="str">
        <f t="shared" si="217"/>
        <v/>
      </c>
      <c r="E4474" s="25" t="str">
        <f t="shared" si="215"/>
        <v/>
      </c>
      <c r="F4474" s="24" t="str">
        <f t="shared" si="216"/>
        <v/>
      </c>
    </row>
    <row r="4475" spans="4:6" hidden="1" x14ac:dyDescent="0.35">
      <c r="D4475" s="24" t="str">
        <f t="shared" si="217"/>
        <v/>
      </c>
      <c r="E4475" s="25" t="str">
        <f t="shared" si="215"/>
        <v/>
      </c>
      <c r="F4475" s="24" t="str">
        <f t="shared" si="216"/>
        <v/>
      </c>
    </row>
    <row r="4476" spans="4:6" hidden="1" x14ac:dyDescent="0.35">
      <c r="D4476" s="24" t="str">
        <f t="shared" si="217"/>
        <v/>
      </c>
      <c r="E4476" s="25" t="str">
        <f t="shared" si="215"/>
        <v/>
      </c>
      <c r="F4476" s="24" t="str">
        <f t="shared" si="216"/>
        <v/>
      </c>
    </row>
    <row r="4477" spans="4:6" hidden="1" x14ac:dyDescent="0.35">
      <c r="D4477" s="24" t="str">
        <f t="shared" si="217"/>
        <v/>
      </c>
      <c r="E4477" s="25" t="str">
        <f t="shared" si="215"/>
        <v/>
      </c>
      <c r="F4477" s="24" t="str">
        <f t="shared" si="216"/>
        <v/>
      </c>
    </row>
    <row r="4478" spans="4:6" hidden="1" x14ac:dyDescent="0.35">
      <c r="D4478" s="24" t="str">
        <f t="shared" si="217"/>
        <v/>
      </c>
      <c r="E4478" s="25" t="str">
        <f t="shared" si="215"/>
        <v/>
      </c>
      <c r="F4478" s="24" t="str">
        <f t="shared" si="216"/>
        <v/>
      </c>
    </row>
    <row r="4479" spans="4:6" hidden="1" x14ac:dyDescent="0.35">
      <c r="D4479" s="24" t="str">
        <f t="shared" si="217"/>
        <v/>
      </c>
      <c r="E4479" s="25" t="str">
        <f t="shared" si="215"/>
        <v/>
      </c>
      <c r="F4479" s="24" t="str">
        <f t="shared" si="216"/>
        <v/>
      </c>
    </row>
    <row r="4480" spans="4:6" hidden="1" x14ac:dyDescent="0.35">
      <c r="D4480" s="24" t="str">
        <f t="shared" si="217"/>
        <v/>
      </c>
      <c r="E4480" s="25" t="str">
        <f t="shared" si="215"/>
        <v/>
      </c>
      <c r="F4480" s="24" t="str">
        <f t="shared" si="216"/>
        <v/>
      </c>
    </row>
    <row r="4481" spans="4:6" hidden="1" x14ac:dyDescent="0.35">
      <c r="D4481" s="24" t="str">
        <f t="shared" si="217"/>
        <v/>
      </c>
      <c r="E4481" s="25" t="str">
        <f t="shared" si="215"/>
        <v/>
      </c>
      <c r="F4481" s="24" t="str">
        <f t="shared" si="216"/>
        <v/>
      </c>
    </row>
    <row r="4482" spans="4:6" hidden="1" x14ac:dyDescent="0.35">
      <c r="D4482" s="24" t="str">
        <f t="shared" si="217"/>
        <v/>
      </c>
      <c r="E4482" s="25" t="str">
        <f t="shared" ref="E4482:E4545" si="218">IF(ISBLANK(G4482),"",IFERROR(VLOOKUP(G4482,FloraSpeciesList,2,FALSE),""))</f>
        <v/>
      </c>
      <c r="F4482" s="24" t="str">
        <f t="shared" ref="F4482:F4545" si="219">IF(ISBLANK(G4482),"",IFERROR(IF(VLOOKUP(G4482,FloraSpeciesList,3,FALSE)=0,"",VLOOKUP(G4482,FloraSpeciesList,3,FALSE)),""))</f>
        <v/>
      </c>
    </row>
    <row r="4483" spans="4:6" hidden="1" x14ac:dyDescent="0.35">
      <c r="D4483" s="24" t="str">
        <f t="shared" si="217"/>
        <v/>
      </c>
      <c r="E4483" s="25" t="str">
        <f t="shared" si="218"/>
        <v/>
      </c>
      <c r="F4483" s="24" t="str">
        <f t="shared" si="219"/>
        <v/>
      </c>
    </row>
    <row r="4484" spans="4:6" hidden="1" x14ac:dyDescent="0.35">
      <c r="D4484" s="24" t="str">
        <f t="shared" ref="D4484:D4547" si="220">IF(ISBLANK(G4484),"","FL")</f>
        <v/>
      </c>
      <c r="E4484" s="25" t="str">
        <f t="shared" si="218"/>
        <v/>
      </c>
      <c r="F4484" s="24" t="str">
        <f t="shared" si="219"/>
        <v/>
      </c>
    </row>
    <row r="4485" spans="4:6" hidden="1" x14ac:dyDescent="0.35">
      <c r="D4485" s="24" t="str">
        <f t="shared" si="220"/>
        <v/>
      </c>
      <c r="E4485" s="25" t="str">
        <f t="shared" si="218"/>
        <v/>
      </c>
      <c r="F4485" s="24" t="str">
        <f t="shared" si="219"/>
        <v/>
      </c>
    </row>
    <row r="4486" spans="4:6" hidden="1" x14ac:dyDescent="0.35">
      <c r="D4486" s="24" t="str">
        <f t="shared" si="220"/>
        <v/>
      </c>
      <c r="E4486" s="25" t="str">
        <f t="shared" si="218"/>
        <v/>
      </c>
      <c r="F4486" s="24" t="str">
        <f t="shared" si="219"/>
        <v/>
      </c>
    </row>
    <row r="4487" spans="4:6" hidden="1" x14ac:dyDescent="0.35">
      <c r="D4487" s="24" t="str">
        <f t="shared" si="220"/>
        <v/>
      </c>
      <c r="E4487" s="25" t="str">
        <f t="shared" si="218"/>
        <v/>
      </c>
      <c r="F4487" s="24" t="str">
        <f t="shared" si="219"/>
        <v/>
      </c>
    </row>
    <row r="4488" spans="4:6" hidden="1" x14ac:dyDescent="0.35">
      <c r="D4488" s="24" t="str">
        <f t="shared" si="220"/>
        <v/>
      </c>
      <c r="E4488" s="25" t="str">
        <f t="shared" si="218"/>
        <v/>
      </c>
      <c r="F4488" s="24" t="str">
        <f t="shared" si="219"/>
        <v/>
      </c>
    </row>
    <row r="4489" spans="4:6" hidden="1" x14ac:dyDescent="0.35">
      <c r="D4489" s="24" t="str">
        <f t="shared" si="220"/>
        <v/>
      </c>
      <c r="E4489" s="25" t="str">
        <f t="shared" si="218"/>
        <v/>
      </c>
      <c r="F4489" s="24" t="str">
        <f t="shared" si="219"/>
        <v/>
      </c>
    </row>
    <row r="4490" spans="4:6" hidden="1" x14ac:dyDescent="0.35">
      <c r="D4490" s="24" t="str">
        <f t="shared" si="220"/>
        <v/>
      </c>
      <c r="E4490" s="25" t="str">
        <f t="shared" si="218"/>
        <v/>
      </c>
      <c r="F4490" s="24" t="str">
        <f t="shared" si="219"/>
        <v/>
      </c>
    </row>
    <row r="4491" spans="4:6" hidden="1" x14ac:dyDescent="0.35">
      <c r="D4491" s="24" t="str">
        <f t="shared" si="220"/>
        <v/>
      </c>
      <c r="E4491" s="25" t="str">
        <f t="shared" si="218"/>
        <v/>
      </c>
      <c r="F4491" s="24" t="str">
        <f t="shared" si="219"/>
        <v/>
      </c>
    </row>
    <row r="4492" spans="4:6" hidden="1" x14ac:dyDescent="0.35">
      <c r="D4492" s="24" t="str">
        <f t="shared" si="220"/>
        <v/>
      </c>
      <c r="E4492" s="25" t="str">
        <f t="shared" si="218"/>
        <v/>
      </c>
      <c r="F4492" s="24" t="str">
        <f t="shared" si="219"/>
        <v/>
      </c>
    </row>
    <row r="4493" spans="4:6" hidden="1" x14ac:dyDescent="0.35">
      <c r="D4493" s="24" t="str">
        <f t="shared" si="220"/>
        <v/>
      </c>
      <c r="E4493" s="25" t="str">
        <f t="shared" si="218"/>
        <v/>
      </c>
      <c r="F4493" s="24" t="str">
        <f t="shared" si="219"/>
        <v/>
      </c>
    </row>
    <row r="4494" spans="4:6" hidden="1" x14ac:dyDescent="0.35">
      <c r="D4494" s="24" t="str">
        <f t="shared" si="220"/>
        <v/>
      </c>
      <c r="E4494" s="25" t="str">
        <f t="shared" si="218"/>
        <v/>
      </c>
      <c r="F4494" s="24" t="str">
        <f t="shared" si="219"/>
        <v/>
      </c>
    </row>
    <row r="4495" spans="4:6" hidden="1" x14ac:dyDescent="0.35">
      <c r="D4495" s="24" t="str">
        <f t="shared" si="220"/>
        <v/>
      </c>
      <c r="E4495" s="25" t="str">
        <f t="shared" si="218"/>
        <v/>
      </c>
      <c r="F4495" s="24" t="str">
        <f t="shared" si="219"/>
        <v/>
      </c>
    </row>
    <row r="4496" spans="4:6" hidden="1" x14ac:dyDescent="0.35">
      <c r="D4496" s="24" t="str">
        <f t="shared" si="220"/>
        <v/>
      </c>
      <c r="E4496" s="25" t="str">
        <f t="shared" si="218"/>
        <v/>
      </c>
      <c r="F4496" s="24" t="str">
        <f t="shared" si="219"/>
        <v/>
      </c>
    </row>
    <row r="4497" spans="4:6" hidden="1" x14ac:dyDescent="0.35">
      <c r="D4497" s="24" t="str">
        <f t="shared" si="220"/>
        <v/>
      </c>
      <c r="E4497" s="25" t="str">
        <f t="shared" si="218"/>
        <v/>
      </c>
      <c r="F4497" s="24" t="str">
        <f t="shared" si="219"/>
        <v/>
      </c>
    </row>
    <row r="4498" spans="4:6" hidden="1" x14ac:dyDescent="0.35">
      <c r="D4498" s="24" t="str">
        <f t="shared" si="220"/>
        <v/>
      </c>
      <c r="E4498" s="25" t="str">
        <f t="shared" si="218"/>
        <v/>
      </c>
      <c r="F4498" s="24" t="str">
        <f t="shared" si="219"/>
        <v/>
      </c>
    </row>
    <row r="4499" spans="4:6" hidden="1" x14ac:dyDescent="0.35">
      <c r="D4499" s="24" t="str">
        <f t="shared" si="220"/>
        <v/>
      </c>
      <c r="E4499" s="25" t="str">
        <f t="shared" si="218"/>
        <v/>
      </c>
      <c r="F4499" s="24" t="str">
        <f t="shared" si="219"/>
        <v/>
      </c>
    </row>
    <row r="4500" spans="4:6" hidden="1" x14ac:dyDescent="0.35">
      <c r="D4500" s="24" t="str">
        <f t="shared" si="220"/>
        <v/>
      </c>
      <c r="E4500" s="25" t="str">
        <f t="shared" si="218"/>
        <v/>
      </c>
      <c r="F4500" s="24" t="str">
        <f t="shared" si="219"/>
        <v/>
      </c>
    </row>
    <row r="4501" spans="4:6" hidden="1" x14ac:dyDescent="0.35">
      <c r="D4501" s="24" t="str">
        <f t="shared" si="220"/>
        <v/>
      </c>
      <c r="E4501" s="25" t="str">
        <f t="shared" si="218"/>
        <v/>
      </c>
      <c r="F4501" s="24" t="str">
        <f t="shared" si="219"/>
        <v/>
      </c>
    </row>
    <row r="4502" spans="4:6" hidden="1" x14ac:dyDescent="0.35">
      <c r="D4502" s="24" t="str">
        <f t="shared" si="220"/>
        <v/>
      </c>
      <c r="E4502" s="25" t="str">
        <f t="shared" si="218"/>
        <v/>
      </c>
      <c r="F4502" s="24" t="str">
        <f t="shared" si="219"/>
        <v/>
      </c>
    </row>
    <row r="4503" spans="4:6" hidden="1" x14ac:dyDescent="0.35">
      <c r="D4503" s="24" t="str">
        <f t="shared" si="220"/>
        <v/>
      </c>
      <c r="E4503" s="25" t="str">
        <f t="shared" si="218"/>
        <v/>
      </c>
      <c r="F4503" s="24" t="str">
        <f t="shared" si="219"/>
        <v/>
      </c>
    </row>
    <row r="4504" spans="4:6" hidden="1" x14ac:dyDescent="0.35">
      <c r="D4504" s="24" t="str">
        <f t="shared" si="220"/>
        <v/>
      </c>
      <c r="E4504" s="25" t="str">
        <f t="shared" si="218"/>
        <v/>
      </c>
      <c r="F4504" s="24" t="str">
        <f t="shared" si="219"/>
        <v/>
      </c>
    </row>
    <row r="4505" spans="4:6" hidden="1" x14ac:dyDescent="0.35">
      <c r="D4505" s="24" t="str">
        <f t="shared" si="220"/>
        <v/>
      </c>
      <c r="E4505" s="25" t="str">
        <f t="shared" si="218"/>
        <v/>
      </c>
      <c r="F4505" s="24" t="str">
        <f t="shared" si="219"/>
        <v/>
      </c>
    </row>
    <row r="4506" spans="4:6" hidden="1" x14ac:dyDescent="0.35">
      <c r="D4506" s="24" t="str">
        <f t="shared" si="220"/>
        <v/>
      </c>
      <c r="E4506" s="25" t="str">
        <f t="shared" si="218"/>
        <v/>
      </c>
      <c r="F4506" s="24" t="str">
        <f t="shared" si="219"/>
        <v/>
      </c>
    </row>
    <row r="4507" spans="4:6" hidden="1" x14ac:dyDescent="0.35">
      <c r="D4507" s="24" t="str">
        <f t="shared" si="220"/>
        <v/>
      </c>
      <c r="E4507" s="25" t="str">
        <f t="shared" si="218"/>
        <v/>
      </c>
      <c r="F4507" s="24" t="str">
        <f t="shared" si="219"/>
        <v/>
      </c>
    </row>
    <row r="4508" spans="4:6" hidden="1" x14ac:dyDescent="0.35">
      <c r="D4508" s="24" t="str">
        <f t="shared" si="220"/>
        <v/>
      </c>
      <c r="E4508" s="25" t="str">
        <f t="shared" si="218"/>
        <v/>
      </c>
      <c r="F4508" s="24" t="str">
        <f t="shared" si="219"/>
        <v/>
      </c>
    </row>
    <row r="4509" spans="4:6" hidden="1" x14ac:dyDescent="0.35">
      <c r="D4509" s="24" t="str">
        <f t="shared" si="220"/>
        <v/>
      </c>
      <c r="E4509" s="25" t="str">
        <f t="shared" si="218"/>
        <v/>
      </c>
      <c r="F4509" s="24" t="str">
        <f t="shared" si="219"/>
        <v/>
      </c>
    </row>
    <row r="4510" spans="4:6" hidden="1" x14ac:dyDescent="0.35">
      <c r="D4510" s="24" t="str">
        <f t="shared" si="220"/>
        <v/>
      </c>
      <c r="E4510" s="25" t="str">
        <f t="shared" si="218"/>
        <v/>
      </c>
      <c r="F4510" s="24" t="str">
        <f t="shared" si="219"/>
        <v/>
      </c>
    </row>
    <row r="4511" spans="4:6" hidden="1" x14ac:dyDescent="0.35">
      <c r="D4511" s="24" t="str">
        <f t="shared" si="220"/>
        <v/>
      </c>
      <c r="E4511" s="25" t="str">
        <f t="shared" si="218"/>
        <v/>
      </c>
      <c r="F4511" s="24" t="str">
        <f t="shared" si="219"/>
        <v/>
      </c>
    </row>
    <row r="4512" spans="4:6" hidden="1" x14ac:dyDescent="0.35">
      <c r="D4512" s="24" t="str">
        <f t="shared" si="220"/>
        <v/>
      </c>
      <c r="E4512" s="25" t="str">
        <f t="shared" si="218"/>
        <v/>
      </c>
      <c r="F4512" s="24" t="str">
        <f t="shared" si="219"/>
        <v/>
      </c>
    </row>
    <row r="4513" spans="4:6" hidden="1" x14ac:dyDescent="0.35">
      <c r="D4513" s="24" t="str">
        <f t="shared" si="220"/>
        <v/>
      </c>
      <c r="E4513" s="25" t="str">
        <f t="shared" si="218"/>
        <v/>
      </c>
      <c r="F4513" s="24" t="str">
        <f t="shared" si="219"/>
        <v/>
      </c>
    </row>
    <row r="4514" spans="4:6" hidden="1" x14ac:dyDescent="0.35">
      <c r="D4514" s="24" t="str">
        <f t="shared" si="220"/>
        <v/>
      </c>
      <c r="E4514" s="25" t="str">
        <f t="shared" si="218"/>
        <v/>
      </c>
      <c r="F4514" s="24" t="str">
        <f t="shared" si="219"/>
        <v/>
      </c>
    </row>
    <row r="4515" spans="4:6" hidden="1" x14ac:dyDescent="0.35">
      <c r="D4515" s="24" t="str">
        <f t="shared" si="220"/>
        <v/>
      </c>
      <c r="E4515" s="25" t="str">
        <f t="shared" si="218"/>
        <v/>
      </c>
      <c r="F4515" s="24" t="str">
        <f t="shared" si="219"/>
        <v/>
      </c>
    </row>
    <row r="4516" spans="4:6" hidden="1" x14ac:dyDescent="0.35">
      <c r="D4516" s="24" t="str">
        <f t="shared" si="220"/>
        <v/>
      </c>
      <c r="E4516" s="25" t="str">
        <f t="shared" si="218"/>
        <v/>
      </c>
      <c r="F4516" s="24" t="str">
        <f t="shared" si="219"/>
        <v/>
      </c>
    </row>
    <row r="4517" spans="4:6" hidden="1" x14ac:dyDescent="0.35">
      <c r="D4517" s="24" t="str">
        <f t="shared" si="220"/>
        <v/>
      </c>
      <c r="E4517" s="25" t="str">
        <f t="shared" si="218"/>
        <v/>
      </c>
      <c r="F4517" s="24" t="str">
        <f t="shared" si="219"/>
        <v/>
      </c>
    </row>
    <row r="4518" spans="4:6" hidden="1" x14ac:dyDescent="0.35">
      <c r="D4518" s="24" t="str">
        <f t="shared" si="220"/>
        <v/>
      </c>
      <c r="E4518" s="25" t="str">
        <f t="shared" si="218"/>
        <v/>
      </c>
      <c r="F4518" s="24" t="str">
        <f t="shared" si="219"/>
        <v/>
      </c>
    </row>
    <row r="4519" spans="4:6" hidden="1" x14ac:dyDescent="0.35">
      <c r="D4519" s="24" t="str">
        <f t="shared" si="220"/>
        <v/>
      </c>
      <c r="E4519" s="25" t="str">
        <f t="shared" si="218"/>
        <v/>
      </c>
      <c r="F4519" s="24" t="str">
        <f t="shared" si="219"/>
        <v/>
      </c>
    </row>
    <row r="4520" spans="4:6" hidden="1" x14ac:dyDescent="0.35">
      <c r="D4520" s="24" t="str">
        <f t="shared" si="220"/>
        <v/>
      </c>
      <c r="E4520" s="25" t="str">
        <f t="shared" si="218"/>
        <v/>
      </c>
      <c r="F4520" s="24" t="str">
        <f t="shared" si="219"/>
        <v/>
      </c>
    </row>
    <row r="4521" spans="4:6" hidden="1" x14ac:dyDescent="0.35">
      <c r="D4521" s="24" t="str">
        <f t="shared" si="220"/>
        <v/>
      </c>
      <c r="E4521" s="25" t="str">
        <f t="shared" si="218"/>
        <v/>
      </c>
      <c r="F4521" s="24" t="str">
        <f t="shared" si="219"/>
        <v/>
      </c>
    </row>
    <row r="4522" spans="4:6" hidden="1" x14ac:dyDescent="0.35">
      <c r="D4522" s="24" t="str">
        <f t="shared" si="220"/>
        <v/>
      </c>
      <c r="E4522" s="25" t="str">
        <f t="shared" si="218"/>
        <v/>
      </c>
      <c r="F4522" s="24" t="str">
        <f t="shared" si="219"/>
        <v/>
      </c>
    </row>
    <row r="4523" spans="4:6" hidden="1" x14ac:dyDescent="0.35">
      <c r="D4523" s="24" t="str">
        <f t="shared" si="220"/>
        <v/>
      </c>
      <c r="E4523" s="25" t="str">
        <f t="shared" si="218"/>
        <v/>
      </c>
      <c r="F4523" s="24" t="str">
        <f t="shared" si="219"/>
        <v/>
      </c>
    </row>
    <row r="4524" spans="4:6" hidden="1" x14ac:dyDescent="0.35">
      <c r="D4524" s="24" t="str">
        <f t="shared" si="220"/>
        <v/>
      </c>
      <c r="E4524" s="25" t="str">
        <f t="shared" si="218"/>
        <v/>
      </c>
      <c r="F4524" s="24" t="str">
        <f t="shared" si="219"/>
        <v/>
      </c>
    </row>
    <row r="4525" spans="4:6" hidden="1" x14ac:dyDescent="0.35">
      <c r="D4525" s="24" t="str">
        <f t="shared" si="220"/>
        <v/>
      </c>
      <c r="E4525" s="25" t="str">
        <f t="shared" si="218"/>
        <v/>
      </c>
      <c r="F4525" s="24" t="str">
        <f t="shared" si="219"/>
        <v/>
      </c>
    </row>
    <row r="4526" spans="4:6" hidden="1" x14ac:dyDescent="0.35">
      <c r="D4526" s="24" t="str">
        <f t="shared" si="220"/>
        <v/>
      </c>
      <c r="E4526" s="25" t="str">
        <f t="shared" si="218"/>
        <v/>
      </c>
      <c r="F4526" s="24" t="str">
        <f t="shared" si="219"/>
        <v/>
      </c>
    </row>
    <row r="4527" spans="4:6" hidden="1" x14ac:dyDescent="0.35">
      <c r="D4527" s="24" t="str">
        <f t="shared" si="220"/>
        <v/>
      </c>
      <c r="E4527" s="25" t="str">
        <f t="shared" si="218"/>
        <v/>
      </c>
      <c r="F4527" s="24" t="str">
        <f t="shared" si="219"/>
        <v/>
      </c>
    </row>
    <row r="4528" spans="4:6" hidden="1" x14ac:dyDescent="0.35">
      <c r="D4528" s="24" t="str">
        <f t="shared" si="220"/>
        <v/>
      </c>
      <c r="E4528" s="25" t="str">
        <f t="shared" si="218"/>
        <v/>
      </c>
      <c r="F4528" s="24" t="str">
        <f t="shared" si="219"/>
        <v/>
      </c>
    </row>
    <row r="4529" spans="4:6" hidden="1" x14ac:dyDescent="0.35">
      <c r="D4529" s="24" t="str">
        <f t="shared" si="220"/>
        <v/>
      </c>
      <c r="E4529" s="25" t="str">
        <f t="shared" si="218"/>
        <v/>
      </c>
      <c r="F4529" s="24" t="str">
        <f t="shared" si="219"/>
        <v/>
      </c>
    </row>
    <row r="4530" spans="4:6" hidden="1" x14ac:dyDescent="0.35">
      <c r="D4530" s="24" t="str">
        <f t="shared" si="220"/>
        <v/>
      </c>
      <c r="E4530" s="25" t="str">
        <f t="shared" si="218"/>
        <v/>
      </c>
      <c r="F4530" s="24" t="str">
        <f t="shared" si="219"/>
        <v/>
      </c>
    </row>
    <row r="4531" spans="4:6" hidden="1" x14ac:dyDescent="0.35">
      <c r="D4531" s="24" t="str">
        <f t="shared" si="220"/>
        <v/>
      </c>
      <c r="E4531" s="25" t="str">
        <f t="shared" si="218"/>
        <v/>
      </c>
      <c r="F4531" s="24" t="str">
        <f t="shared" si="219"/>
        <v/>
      </c>
    </row>
    <row r="4532" spans="4:6" hidden="1" x14ac:dyDescent="0.35">
      <c r="D4532" s="24" t="str">
        <f t="shared" si="220"/>
        <v/>
      </c>
      <c r="E4532" s="25" t="str">
        <f t="shared" si="218"/>
        <v/>
      </c>
      <c r="F4532" s="24" t="str">
        <f t="shared" si="219"/>
        <v/>
      </c>
    </row>
    <row r="4533" spans="4:6" hidden="1" x14ac:dyDescent="0.35">
      <c r="D4533" s="24" t="str">
        <f t="shared" si="220"/>
        <v/>
      </c>
      <c r="E4533" s="25" t="str">
        <f t="shared" si="218"/>
        <v/>
      </c>
      <c r="F4533" s="24" t="str">
        <f t="shared" si="219"/>
        <v/>
      </c>
    </row>
    <row r="4534" spans="4:6" hidden="1" x14ac:dyDescent="0.35">
      <c r="D4534" s="24" t="str">
        <f t="shared" si="220"/>
        <v/>
      </c>
      <c r="E4534" s="25" t="str">
        <f t="shared" si="218"/>
        <v/>
      </c>
      <c r="F4534" s="24" t="str">
        <f t="shared" si="219"/>
        <v/>
      </c>
    </row>
    <row r="4535" spans="4:6" hidden="1" x14ac:dyDescent="0.35">
      <c r="D4535" s="24" t="str">
        <f t="shared" si="220"/>
        <v/>
      </c>
      <c r="E4535" s="25" t="str">
        <f t="shared" si="218"/>
        <v/>
      </c>
      <c r="F4535" s="24" t="str">
        <f t="shared" si="219"/>
        <v/>
      </c>
    </row>
    <row r="4536" spans="4:6" hidden="1" x14ac:dyDescent="0.35">
      <c r="D4536" s="24" t="str">
        <f t="shared" si="220"/>
        <v/>
      </c>
      <c r="E4536" s="25" t="str">
        <f t="shared" si="218"/>
        <v/>
      </c>
      <c r="F4536" s="24" t="str">
        <f t="shared" si="219"/>
        <v/>
      </c>
    </row>
    <row r="4537" spans="4:6" hidden="1" x14ac:dyDescent="0.35">
      <c r="D4537" s="24" t="str">
        <f t="shared" si="220"/>
        <v/>
      </c>
      <c r="E4537" s="25" t="str">
        <f t="shared" si="218"/>
        <v/>
      </c>
      <c r="F4537" s="24" t="str">
        <f t="shared" si="219"/>
        <v/>
      </c>
    </row>
    <row r="4538" spans="4:6" hidden="1" x14ac:dyDescent="0.35">
      <c r="D4538" s="24" t="str">
        <f t="shared" si="220"/>
        <v/>
      </c>
      <c r="E4538" s="25" t="str">
        <f t="shared" si="218"/>
        <v/>
      </c>
      <c r="F4538" s="24" t="str">
        <f t="shared" si="219"/>
        <v/>
      </c>
    </row>
    <row r="4539" spans="4:6" hidden="1" x14ac:dyDescent="0.35">
      <c r="D4539" s="24" t="str">
        <f t="shared" si="220"/>
        <v/>
      </c>
      <c r="E4539" s="25" t="str">
        <f t="shared" si="218"/>
        <v/>
      </c>
      <c r="F4539" s="24" t="str">
        <f t="shared" si="219"/>
        <v/>
      </c>
    </row>
    <row r="4540" spans="4:6" hidden="1" x14ac:dyDescent="0.35">
      <c r="D4540" s="24" t="str">
        <f t="shared" si="220"/>
        <v/>
      </c>
      <c r="E4540" s="25" t="str">
        <f t="shared" si="218"/>
        <v/>
      </c>
      <c r="F4540" s="24" t="str">
        <f t="shared" si="219"/>
        <v/>
      </c>
    </row>
    <row r="4541" spans="4:6" hidden="1" x14ac:dyDescent="0.35">
      <c r="D4541" s="24" t="str">
        <f t="shared" si="220"/>
        <v/>
      </c>
      <c r="E4541" s="25" t="str">
        <f t="shared" si="218"/>
        <v/>
      </c>
      <c r="F4541" s="24" t="str">
        <f t="shared" si="219"/>
        <v/>
      </c>
    </row>
    <row r="4542" spans="4:6" hidden="1" x14ac:dyDescent="0.35">
      <c r="D4542" s="24" t="str">
        <f t="shared" si="220"/>
        <v/>
      </c>
      <c r="E4542" s="25" t="str">
        <f t="shared" si="218"/>
        <v/>
      </c>
      <c r="F4542" s="24" t="str">
        <f t="shared" si="219"/>
        <v/>
      </c>
    </row>
    <row r="4543" spans="4:6" hidden="1" x14ac:dyDescent="0.35">
      <c r="D4543" s="24" t="str">
        <f t="shared" si="220"/>
        <v/>
      </c>
      <c r="E4543" s="25" t="str">
        <f t="shared" si="218"/>
        <v/>
      </c>
      <c r="F4543" s="24" t="str">
        <f t="shared" si="219"/>
        <v/>
      </c>
    </row>
    <row r="4544" spans="4:6" hidden="1" x14ac:dyDescent="0.35">
      <c r="D4544" s="24" t="str">
        <f t="shared" si="220"/>
        <v/>
      </c>
      <c r="E4544" s="25" t="str">
        <f t="shared" si="218"/>
        <v/>
      </c>
      <c r="F4544" s="24" t="str">
        <f t="shared" si="219"/>
        <v/>
      </c>
    </row>
    <row r="4545" spans="4:6" hidden="1" x14ac:dyDescent="0.35">
      <c r="D4545" s="24" t="str">
        <f t="shared" si="220"/>
        <v/>
      </c>
      <c r="E4545" s="25" t="str">
        <f t="shared" si="218"/>
        <v/>
      </c>
      <c r="F4545" s="24" t="str">
        <f t="shared" si="219"/>
        <v/>
      </c>
    </row>
    <row r="4546" spans="4:6" hidden="1" x14ac:dyDescent="0.35">
      <c r="D4546" s="24" t="str">
        <f t="shared" si="220"/>
        <v/>
      </c>
      <c r="E4546" s="25" t="str">
        <f t="shared" ref="E4546:E4609" si="221">IF(ISBLANK(G4546),"",IFERROR(VLOOKUP(G4546,FloraSpeciesList,2,FALSE),""))</f>
        <v/>
      </c>
      <c r="F4546" s="24" t="str">
        <f t="shared" ref="F4546:F4609" si="222">IF(ISBLANK(G4546),"",IFERROR(IF(VLOOKUP(G4546,FloraSpeciesList,3,FALSE)=0,"",VLOOKUP(G4546,FloraSpeciesList,3,FALSE)),""))</f>
        <v/>
      </c>
    </row>
    <row r="4547" spans="4:6" hidden="1" x14ac:dyDescent="0.35">
      <c r="D4547" s="24" t="str">
        <f t="shared" si="220"/>
        <v/>
      </c>
      <c r="E4547" s="25" t="str">
        <f t="shared" si="221"/>
        <v/>
      </c>
      <c r="F4547" s="24" t="str">
        <f t="shared" si="222"/>
        <v/>
      </c>
    </row>
    <row r="4548" spans="4:6" hidden="1" x14ac:dyDescent="0.35">
      <c r="D4548" s="24" t="str">
        <f t="shared" ref="D4548:D4611" si="223">IF(ISBLANK(G4548),"","FL")</f>
        <v/>
      </c>
      <c r="E4548" s="25" t="str">
        <f t="shared" si="221"/>
        <v/>
      </c>
      <c r="F4548" s="24" t="str">
        <f t="shared" si="222"/>
        <v/>
      </c>
    </row>
    <row r="4549" spans="4:6" hidden="1" x14ac:dyDescent="0.35">
      <c r="D4549" s="24" t="str">
        <f t="shared" si="223"/>
        <v/>
      </c>
      <c r="E4549" s="25" t="str">
        <f t="shared" si="221"/>
        <v/>
      </c>
      <c r="F4549" s="24" t="str">
        <f t="shared" si="222"/>
        <v/>
      </c>
    </row>
    <row r="4550" spans="4:6" hidden="1" x14ac:dyDescent="0.35">
      <c r="D4550" s="24" t="str">
        <f t="shared" si="223"/>
        <v/>
      </c>
      <c r="E4550" s="25" t="str">
        <f t="shared" si="221"/>
        <v/>
      </c>
      <c r="F4550" s="24" t="str">
        <f t="shared" si="222"/>
        <v/>
      </c>
    </row>
    <row r="4551" spans="4:6" hidden="1" x14ac:dyDescent="0.35">
      <c r="D4551" s="24" t="str">
        <f t="shared" si="223"/>
        <v/>
      </c>
      <c r="E4551" s="25" t="str">
        <f t="shared" si="221"/>
        <v/>
      </c>
      <c r="F4551" s="24" t="str">
        <f t="shared" si="222"/>
        <v/>
      </c>
    </row>
    <row r="4552" spans="4:6" hidden="1" x14ac:dyDescent="0.35">
      <c r="D4552" s="24" t="str">
        <f t="shared" si="223"/>
        <v/>
      </c>
      <c r="E4552" s="25" t="str">
        <f t="shared" si="221"/>
        <v/>
      </c>
      <c r="F4552" s="24" t="str">
        <f t="shared" si="222"/>
        <v/>
      </c>
    </row>
    <row r="4553" spans="4:6" hidden="1" x14ac:dyDescent="0.35">
      <c r="D4553" s="24" t="str">
        <f t="shared" si="223"/>
        <v/>
      </c>
      <c r="E4553" s="25" t="str">
        <f t="shared" si="221"/>
        <v/>
      </c>
      <c r="F4553" s="24" t="str">
        <f t="shared" si="222"/>
        <v/>
      </c>
    </row>
    <row r="4554" spans="4:6" hidden="1" x14ac:dyDescent="0.35">
      <c r="D4554" s="24" t="str">
        <f t="shared" si="223"/>
        <v/>
      </c>
      <c r="E4554" s="25" t="str">
        <f t="shared" si="221"/>
        <v/>
      </c>
      <c r="F4554" s="24" t="str">
        <f t="shared" si="222"/>
        <v/>
      </c>
    </row>
    <row r="4555" spans="4:6" hidden="1" x14ac:dyDescent="0.35">
      <c r="D4555" s="24" t="str">
        <f t="shared" si="223"/>
        <v/>
      </c>
      <c r="E4555" s="25" t="str">
        <f t="shared" si="221"/>
        <v/>
      </c>
      <c r="F4555" s="24" t="str">
        <f t="shared" si="222"/>
        <v/>
      </c>
    </row>
    <row r="4556" spans="4:6" hidden="1" x14ac:dyDescent="0.35">
      <c r="D4556" s="24" t="str">
        <f t="shared" si="223"/>
        <v/>
      </c>
      <c r="E4556" s="25" t="str">
        <f t="shared" si="221"/>
        <v/>
      </c>
      <c r="F4556" s="24" t="str">
        <f t="shared" si="222"/>
        <v/>
      </c>
    </row>
    <row r="4557" spans="4:6" hidden="1" x14ac:dyDescent="0.35">
      <c r="D4557" s="24" t="str">
        <f t="shared" si="223"/>
        <v/>
      </c>
      <c r="E4557" s="25" t="str">
        <f t="shared" si="221"/>
        <v/>
      </c>
      <c r="F4557" s="24" t="str">
        <f t="shared" si="222"/>
        <v/>
      </c>
    </row>
    <row r="4558" spans="4:6" hidden="1" x14ac:dyDescent="0.35">
      <c r="D4558" s="24" t="str">
        <f t="shared" si="223"/>
        <v/>
      </c>
      <c r="E4558" s="25" t="str">
        <f t="shared" si="221"/>
        <v/>
      </c>
      <c r="F4558" s="24" t="str">
        <f t="shared" si="222"/>
        <v/>
      </c>
    </row>
    <row r="4559" spans="4:6" hidden="1" x14ac:dyDescent="0.35">
      <c r="D4559" s="24" t="str">
        <f t="shared" si="223"/>
        <v/>
      </c>
      <c r="E4559" s="25" t="str">
        <f t="shared" si="221"/>
        <v/>
      </c>
      <c r="F4559" s="24" t="str">
        <f t="shared" si="222"/>
        <v/>
      </c>
    </row>
    <row r="4560" spans="4:6" hidden="1" x14ac:dyDescent="0.35">
      <c r="D4560" s="24" t="str">
        <f t="shared" si="223"/>
        <v/>
      </c>
      <c r="E4560" s="25" t="str">
        <f t="shared" si="221"/>
        <v/>
      </c>
      <c r="F4560" s="24" t="str">
        <f t="shared" si="222"/>
        <v/>
      </c>
    </row>
    <row r="4561" spans="4:6" hidden="1" x14ac:dyDescent="0.35">
      <c r="D4561" s="24" t="str">
        <f t="shared" si="223"/>
        <v/>
      </c>
      <c r="E4561" s="25" t="str">
        <f t="shared" si="221"/>
        <v/>
      </c>
      <c r="F4561" s="24" t="str">
        <f t="shared" si="222"/>
        <v/>
      </c>
    </row>
    <row r="4562" spans="4:6" hidden="1" x14ac:dyDescent="0.35">
      <c r="D4562" s="24" t="str">
        <f t="shared" si="223"/>
        <v/>
      </c>
      <c r="E4562" s="25" t="str">
        <f t="shared" si="221"/>
        <v/>
      </c>
      <c r="F4562" s="24" t="str">
        <f t="shared" si="222"/>
        <v/>
      </c>
    </row>
    <row r="4563" spans="4:6" hidden="1" x14ac:dyDescent="0.35">
      <c r="D4563" s="24" t="str">
        <f t="shared" si="223"/>
        <v/>
      </c>
      <c r="E4563" s="25" t="str">
        <f t="shared" si="221"/>
        <v/>
      </c>
      <c r="F4563" s="24" t="str">
        <f t="shared" si="222"/>
        <v/>
      </c>
    </row>
    <row r="4564" spans="4:6" hidden="1" x14ac:dyDescent="0.35">
      <c r="D4564" s="24" t="str">
        <f t="shared" si="223"/>
        <v/>
      </c>
      <c r="E4564" s="25" t="str">
        <f t="shared" si="221"/>
        <v/>
      </c>
      <c r="F4564" s="24" t="str">
        <f t="shared" si="222"/>
        <v/>
      </c>
    </row>
    <row r="4565" spans="4:6" hidden="1" x14ac:dyDescent="0.35">
      <c r="D4565" s="24" t="str">
        <f t="shared" si="223"/>
        <v/>
      </c>
      <c r="E4565" s="25" t="str">
        <f t="shared" si="221"/>
        <v/>
      </c>
      <c r="F4565" s="24" t="str">
        <f t="shared" si="222"/>
        <v/>
      </c>
    </row>
    <row r="4566" spans="4:6" hidden="1" x14ac:dyDescent="0.35">
      <c r="D4566" s="24" t="str">
        <f t="shared" si="223"/>
        <v/>
      </c>
      <c r="E4566" s="25" t="str">
        <f t="shared" si="221"/>
        <v/>
      </c>
      <c r="F4566" s="24" t="str">
        <f t="shared" si="222"/>
        <v/>
      </c>
    </row>
    <row r="4567" spans="4:6" hidden="1" x14ac:dyDescent="0.35">
      <c r="D4567" s="24" t="str">
        <f t="shared" si="223"/>
        <v/>
      </c>
      <c r="E4567" s="25" t="str">
        <f t="shared" si="221"/>
        <v/>
      </c>
      <c r="F4567" s="24" t="str">
        <f t="shared" si="222"/>
        <v/>
      </c>
    </row>
    <row r="4568" spans="4:6" hidden="1" x14ac:dyDescent="0.35">
      <c r="D4568" s="24" t="str">
        <f t="shared" si="223"/>
        <v/>
      </c>
      <c r="E4568" s="25" t="str">
        <f t="shared" si="221"/>
        <v/>
      </c>
      <c r="F4568" s="24" t="str">
        <f t="shared" si="222"/>
        <v/>
      </c>
    </row>
    <row r="4569" spans="4:6" hidden="1" x14ac:dyDescent="0.35">
      <c r="D4569" s="24" t="str">
        <f t="shared" si="223"/>
        <v/>
      </c>
      <c r="E4569" s="25" t="str">
        <f t="shared" si="221"/>
        <v/>
      </c>
      <c r="F4569" s="24" t="str">
        <f t="shared" si="222"/>
        <v/>
      </c>
    </row>
    <row r="4570" spans="4:6" hidden="1" x14ac:dyDescent="0.35">
      <c r="D4570" s="24" t="str">
        <f t="shared" si="223"/>
        <v/>
      </c>
      <c r="E4570" s="25" t="str">
        <f t="shared" si="221"/>
        <v/>
      </c>
      <c r="F4570" s="24" t="str">
        <f t="shared" si="222"/>
        <v/>
      </c>
    </row>
    <row r="4571" spans="4:6" hidden="1" x14ac:dyDescent="0.35">
      <c r="D4571" s="24" t="str">
        <f t="shared" si="223"/>
        <v/>
      </c>
      <c r="E4571" s="25" t="str">
        <f t="shared" si="221"/>
        <v/>
      </c>
      <c r="F4571" s="24" t="str">
        <f t="shared" si="222"/>
        <v/>
      </c>
    </row>
    <row r="4572" spans="4:6" hidden="1" x14ac:dyDescent="0.35">
      <c r="D4572" s="24" t="str">
        <f t="shared" si="223"/>
        <v/>
      </c>
      <c r="E4572" s="25" t="str">
        <f t="shared" si="221"/>
        <v/>
      </c>
      <c r="F4572" s="24" t="str">
        <f t="shared" si="222"/>
        <v/>
      </c>
    </row>
    <row r="4573" spans="4:6" hidden="1" x14ac:dyDescent="0.35">
      <c r="D4573" s="24" t="str">
        <f t="shared" si="223"/>
        <v/>
      </c>
      <c r="E4573" s="25" t="str">
        <f t="shared" si="221"/>
        <v/>
      </c>
      <c r="F4573" s="24" t="str">
        <f t="shared" si="222"/>
        <v/>
      </c>
    </row>
    <row r="4574" spans="4:6" hidden="1" x14ac:dyDescent="0.35">
      <c r="D4574" s="24" t="str">
        <f t="shared" si="223"/>
        <v/>
      </c>
      <c r="E4574" s="25" t="str">
        <f t="shared" si="221"/>
        <v/>
      </c>
      <c r="F4574" s="24" t="str">
        <f t="shared" si="222"/>
        <v/>
      </c>
    </row>
    <row r="4575" spans="4:6" hidden="1" x14ac:dyDescent="0.35">
      <c r="D4575" s="24" t="str">
        <f t="shared" si="223"/>
        <v/>
      </c>
      <c r="E4575" s="25" t="str">
        <f t="shared" si="221"/>
        <v/>
      </c>
      <c r="F4575" s="24" t="str">
        <f t="shared" si="222"/>
        <v/>
      </c>
    </row>
    <row r="4576" spans="4:6" hidden="1" x14ac:dyDescent="0.35">
      <c r="D4576" s="24" t="str">
        <f t="shared" si="223"/>
        <v/>
      </c>
      <c r="E4576" s="25" t="str">
        <f t="shared" si="221"/>
        <v/>
      </c>
      <c r="F4576" s="24" t="str">
        <f t="shared" si="222"/>
        <v/>
      </c>
    </row>
    <row r="4577" spans="4:6" hidden="1" x14ac:dyDescent="0.35">
      <c r="D4577" s="24" t="str">
        <f t="shared" si="223"/>
        <v/>
      </c>
      <c r="E4577" s="25" t="str">
        <f t="shared" si="221"/>
        <v/>
      </c>
      <c r="F4577" s="24" t="str">
        <f t="shared" si="222"/>
        <v/>
      </c>
    </row>
    <row r="4578" spans="4:6" hidden="1" x14ac:dyDescent="0.35">
      <c r="D4578" s="24" t="str">
        <f t="shared" si="223"/>
        <v/>
      </c>
      <c r="E4578" s="25" t="str">
        <f t="shared" si="221"/>
        <v/>
      </c>
      <c r="F4578" s="24" t="str">
        <f t="shared" si="222"/>
        <v/>
      </c>
    </row>
    <row r="4579" spans="4:6" hidden="1" x14ac:dyDescent="0.35">
      <c r="D4579" s="24" t="str">
        <f t="shared" si="223"/>
        <v/>
      </c>
      <c r="E4579" s="25" t="str">
        <f t="shared" si="221"/>
        <v/>
      </c>
      <c r="F4579" s="24" t="str">
        <f t="shared" si="222"/>
        <v/>
      </c>
    </row>
    <row r="4580" spans="4:6" hidden="1" x14ac:dyDescent="0.35">
      <c r="D4580" s="24" t="str">
        <f t="shared" si="223"/>
        <v/>
      </c>
      <c r="E4580" s="25" t="str">
        <f t="shared" si="221"/>
        <v/>
      </c>
      <c r="F4580" s="24" t="str">
        <f t="shared" si="222"/>
        <v/>
      </c>
    </row>
    <row r="4581" spans="4:6" hidden="1" x14ac:dyDescent="0.35">
      <c r="D4581" s="24" t="str">
        <f t="shared" si="223"/>
        <v/>
      </c>
      <c r="E4581" s="25" t="str">
        <f t="shared" si="221"/>
        <v/>
      </c>
      <c r="F4581" s="24" t="str">
        <f t="shared" si="222"/>
        <v/>
      </c>
    </row>
    <row r="4582" spans="4:6" hidden="1" x14ac:dyDescent="0.35">
      <c r="D4582" s="24" t="str">
        <f t="shared" si="223"/>
        <v/>
      </c>
      <c r="E4582" s="25" t="str">
        <f t="shared" si="221"/>
        <v/>
      </c>
      <c r="F4582" s="24" t="str">
        <f t="shared" si="222"/>
        <v/>
      </c>
    </row>
    <row r="4583" spans="4:6" hidden="1" x14ac:dyDescent="0.35">
      <c r="D4583" s="24" t="str">
        <f t="shared" si="223"/>
        <v/>
      </c>
      <c r="E4583" s="25" t="str">
        <f t="shared" si="221"/>
        <v/>
      </c>
      <c r="F4583" s="24" t="str">
        <f t="shared" si="222"/>
        <v/>
      </c>
    </row>
    <row r="4584" spans="4:6" hidden="1" x14ac:dyDescent="0.35">
      <c r="D4584" s="24" t="str">
        <f t="shared" si="223"/>
        <v/>
      </c>
      <c r="E4584" s="25" t="str">
        <f t="shared" si="221"/>
        <v/>
      </c>
      <c r="F4584" s="24" t="str">
        <f t="shared" si="222"/>
        <v/>
      </c>
    </row>
    <row r="4585" spans="4:6" hidden="1" x14ac:dyDescent="0.35">
      <c r="D4585" s="24" t="str">
        <f t="shared" si="223"/>
        <v/>
      </c>
      <c r="E4585" s="25" t="str">
        <f t="shared" si="221"/>
        <v/>
      </c>
      <c r="F4585" s="24" t="str">
        <f t="shared" si="222"/>
        <v/>
      </c>
    </row>
    <row r="4586" spans="4:6" hidden="1" x14ac:dyDescent="0.35">
      <c r="D4586" s="24" t="str">
        <f t="shared" si="223"/>
        <v/>
      </c>
      <c r="E4586" s="25" t="str">
        <f t="shared" si="221"/>
        <v/>
      </c>
      <c r="F4586" s="24" t="str">
        <f t="shared" si="222"/>
        <v/>
      </c>
    </row>
    <row r="4587" spans="4:6" hidden="1" x14ac:dyDescent="0.35">
      <c r="D4587" s="24" t="str">
        <f t="shared" si="223"/>
        <v/>
      </c>
      <c r="E4587" s="25" t="str">
        <f t="shared" si="221"/>
        <v/>
      </c>
      <c r="F4587" s="24" t="str">
        <f t="shared" si="222"/>
        <v/>
      </c>
    </row>
    <row r="4588" spans="4:6" hidden="1" x14ac:dyDescent="0.35">
      <c r="D4588" s="24" t="str">
        <f t="shared" si="223"/>
        <v/>
      </c>
      <c r="E4588" s="25" t="str">
        <f t="shared" si="221"/>
        <v/>
      </c>
      <c r="F4588" s="24" t="str">
        <f t="shared" si="222"/>
        <v/>
      </c>
    </row>
    <row r="4589" spans="4:6" hidden="1" x14ac:dyDescent="0.35">
      <c r="D4589" s="24" t="str">
        <f t="shared" si="223"/>
        <v/>
      </c>
      <c r="E4589" s="25" t="str">
        <f t="shared" si="221"/>
        <v/>
      </c>
      <c r="F4589" s="24" t="str">
        <f t="shared" si="222"/>
        <v/>
      </c>
    </row>
    <row r="4590" spans="4:6" hidden="1" x14ac:dyDescent="0.35">
      <c r="D4590" s="24" t="str">
        <f t="shared" si="223"/>
        <v/>
      </c>
      <c r="E4590" s="25" t="str">
        <f t="shared" si="221"/>
        <v/>
      </c>
      <c r="F4590" s="24" t="str">
        <f t="shared" si="222"/>
        <v/>
      </c>
    </row>
    <row r="4591" spans="4:6" hidden="1" x14ac:dyDescent="0.35">
      <c r="D4591" s="24" t="str">
        <f t="shared" si="223"/>
        <v/>
      </c>
      <c r="E4591" s="25" t="str">
        <f t="shared" si="221"/>
        <v/>
      </c>
      <c r="F4591" s="24" t="str">
        <f t="shared" si="222"/>
        <v/>
      </c>
    </row>
    <row r="4592" spans="4:6" hidden="1" x14ac:dyDescent="0.35">
      <c r="D4592" s="24" t="str">
        <f t="shared" si="223"/>
        <v/>
      </c>
      <c r="E4592" s="25" t="str">
        <f t="shared" si="221"/>
        <v/>
      </c>
      <c r="F4592" s="24" t="str">
        <f t="shared" si="222"/>
        <v/>
      </c>
    </row>
    <row r="4593" spans="4:6" hidden="1" x14ac:dyDescent="0.35">
      <c r="D4593" s="24" t="str">
        <f t="shared" si="223"/>
        <v/>
      </c>
      <c r="E4593" s="25" t="str">
        <f t="shared" si="221"/>
        <v/>
      </c>
      <c r="F4593" s="24" t="str">
        <f t="shared" si="222"/>
        <v/>
      </c>
    </row>
    <row r="4594" spans="4:6" hidden="1" x14ac:dyDescent="0.35">
      <c r="D4594" s="24" t="str">
        <f t="shared" si="223"/>
        <v/>
      </c>
      <c r="E4594" s="25" t="str">
        <f t="shared" si="221"/>
        <v/>
      </c>
      <c r="F4594" s="24" t="str">
        <f t="shared" si="222"/>
        <v/>
      </c>
    </row>
    <row r="4595" spans="4:6" hidden="1" x14ac:dyDescent="0.35">
      <c r="D4595" s="24" t="str">
        <f t="shared" si="223"/>
        <v/>
      </c>
      <c r="E4595" s="25" t="str">
        <f t="shared" si="221"/>
        <v/>
      </c>
      <c r="F4595" s="24" t="str">
        <f t="shared" si="222"/>
        <v/>
      </c>
    </row>
    <row r="4596" spans="4:6" hidden="1" x14ac:dyDescent="0.35">
      <c r="D4596" s="24" t="str">
        <f t="shared" si="223"/>
        <v/>
      </c>
      <c r="E4596" s="25" t="str">
        <f t="shared" si="221"/>
        <v/>
      </c>
      <c r="F4596" s="24" t="str">
        <f t="shared" si="222"/>
        <v/>
      </c>
    </row>
    <row r="4597" spans="4:6" hidden="1" x14ac:dyDescent="0.35">
      <c r="D4597" s="24" t="str">
        <f t="shared" si="223"/>
        <v/>
      </c>
      <c r="E4597" s="25" t="str">
        <f t="shared" si="221"/>
        <v/>
      </c>
      <c r="F4597" s="24" t="str">
        <f t="shared" si="222"/>
        <v/>
      </c>
    </row>
    <row r="4598" spans="4:6" hidden="1" x14ac:dyDescent="0.35">
      <c r="D4598" s="24" t="str">
        <f t="shared" si="223"/>
        <v/>
      </c>
      <c r="E4598" s="25" t="str">
        <f t="shared" si="221"/>
        <v/>
      </c>
      <c r="F4598" s="24" t="str">
        <f t="shared" si="222"/>
        <v/>
      </c>
    </row>
    <row r="4599" spans="4:6" hidden="1" x14ac:dyDescent="0.35">
      <c r="D4599" s="24" t="str">
        <f t="shared" si="223"/>
        <v/>
      </c>
      <c r="E4599" s="25" t="str">
        <f t="shared" si="221"/>
        <v/>
      </c>
      <c r="F4599" s="24" t="str">
        <f t="shared" si="222"/>
        <v/>
      </c>
    </row>
    <row r="4600" spans="4:6" hidden="1" x14ac:dyDescent="0.35">
      <c r="D4600" s="24" t="str">
        <f t="shared" si="223"/>
        <v/>
      </c>
      <c r="E4600" s="25" t="str">
        <f t="shared" si="221"/>
        <v/>
      </c>
      <c r="F4600" s="24" t="str">
        <f t="shared" si="222"/>
        <v/>
      </c>
    </row>
    <row r="4601" spans="4:6" hidden="1" x14ac:dyDescent="0.35">
      <c r="D4601" s="24" t="str">
        <f t="shared" si="223"/>
        <v/>
      </c>
      <c r="E4601" s="25" t="str">
        <f t="shared" si="221"/>
        <v/>
      </c>
      <c r="F4601" s="24" t="str">
        <f t="shared" si="222"/>
        <v/>
      </c>
    </row>
    <row r="4602" spans="4:6" hidden="1" x14ac:dyDescent="0.35">
      <c r="D4602" s="24" t="str">
        <f t="shared" si="223"/>
        <v/>
      </c>
      <c r="E4602" s="25" t="str">
        <f t="shared" si="221"/>
        <v/>
      </c>
      <c r="F4602" s="24" t="str">
        <f t="shared" si="222"/>
        <v/>
      </c>
    </row>
    <row r="4603" spans="4:6" hidden="1" x14ac:dyDescent="0.35">
      <c r="D4603" s="24" t="str">
        <f t="shared" si="223"/>
        <v/>
      </c>
      <c r="E4603" s="25" t="str">
        <f t="shared" si="221"/>
        <v/>
      </c>
      <c r="F4603" s="24" t="str">
        <f t="shared" si="222"/>
        <v/>
      </c>
    </row>
    <row r="4604" spans="4:6" hidden="1" x14ac:dyDescent="0.35">
      <c r="D4604" s="24" t="str">
        <f t="shared" si="223"/>
        <v/>
      </c>
      <c r="E4604" s="25" t="str">
        <f t="shared" si="221"/>
        <v/>
      </c>
      <c r="F4604" s="24" t="str">
        <f t="shared" si="222"/>
        <v/>
      </c>
    </row>
    <row r="4605" spans="4:6" hidden="1" x14ac:dyDescent="0.35">
      <c r="D4605" s="24" t="str">
        <f t="shared" si="223"/>
        <v/>
      </c>
      <c r="E4605" s="25" t="str">
        <f t="shared" si="221"/>
        <v/>
      </c>
      <c r="F4605" s="24" t="str">
        <f t="shared" si="222"/>
        <v/>
      </c>
    </row>
    <row r="4606" spans="4:6" hidden="1" x14ac:dyDescent="0.35">
      <c r="D4606" s="24" t="str">
        <f t="shared" si="223"/>
        <v/>
      </c>
      <c r="E4606" s="25" t="str">
        <f t="shared" si="221"/>
        <v/>
      </c>
      <c r="F4606" s="24" t="str">
        <f t="shared" si="222"/>
        <v/>
      </c>
    </row>
    <row r="4607" spans="4:6" hidden="1" x14ac:dyDescent="0.35">
      <c r="D4607" s="24" t="str">
        <f t="shared" si="223"/>
        <v/>
      </c>
      <c r="E4607" s="25" t="str">
        <f t="shared" si="221"/>
        <v/>
      </c>
      <c r="F4607" s="24" t="str">
        <f t="shared" si="222"/>
        <v/>
      </c>
    </row>
    <row r="4608" spans="4:6" hidden="1" x14ac:dyDescent="0.35">
      <c r="D4608" s="24" t="str">
        <f t="shared" si="223"/>
        <v/>
      </c>
      <c r="E4608" s="25" t="str">
        <f t="shared" si="221"/>
        <v/>
      </c>
      <c r="F4608" s="24" t="str">
        <f t="shared" si="222"/>
        <v/>
      </c>
    </row>
    <row r="4609" spans="4:6" hidden="1" x14ac:dyDescent="0.35">
      <c r="D4609" s="24" t="str">
        <f t="shared" si="223"/>
        <v/>
      </c>
      <c r="E4609" s="25" t="str">
        <f t="shared" si="221"/>
        <v/>
      </c>
      <c r="F4609" s="24" t="str">
        <f t="shared" si="222"/>
        <v/>
      </c>
    </row>
    <row r="4610" spans="4:6" hidden="1" x14ac:dyDescent="0.35">
      <c r="D4610" s="24" t="str">
        <f t="shared" si="223"/>
        <v/>
      </c>
      <c r="E4610" s="25" t="str">
        <f t="shared" ref="E4610:E4673" si="224">IF(ISBLANK(G4610),"",IFERROR(VLOOKUP(G4610,FloraSpeciesList,2,FALSE),""))</f>
        <v/>
      </c>
      <c r="F4610" s="24" t="str">
        <f t="shared" ref="F4610:F4673" si="225">IF(ISBLANK(G4610),"",IFERROR(IF(VLOOKUP(G4610,FloraSpeciesList,3,FALSE)=0,"",VLOOKUP(G4610,FloraSpeciesList,3,FALSE)),""))</f>
        <v/>
      </c>
    </row>
    <row r="4611" spans="4:6" hidden="1" x14ac:dyDescent="0.35">
      <c r="D4611" s="24" t="str">
        <f t="shared" si="223"/>
        <v/>
      </c>
      <c r="E4611" s="25" t="str">
        <f t="shared" si="224"/>
        <v/>
      </c>
      <c r="F4611" s="24" t="str">
        <f t="shared" si="225"/>
        <v/>
      </c>
    </row>
    <row r="4612" spans="4:6" hidden="1" x14ac:dyDescent="0.35">
      <c r="D4612" s="24" t="str">
        <f t="shared" ref="D4612:D4675" si="226">IF(ISBLANK(G4612),"","FL")</f>
        <v/>
      </c>
      <c r="E4612" s="25" t="str">
        <f t="shared" si="224"/>
        <v/>
      </c>
      <c r="F4612" s="24" t="str">
        <f t="shared" si="225"/>
        <v/>
      </c>
    </row>
    <row r="4613" spans="4:6" hidden="1" x14ac:dyDescent="0.35">
      <c r="D4613" s="24" t="str">
        <f t="shared" si="226"/>
        <v/>
      </c>
      <c r="E4613" s="25" t="str">
        <f t="shared" si="224"/>
        <v/>
      </c>
      <c r="F4613" s="24" t="str">
        <f t="shared" si="225"/>
        <v/>
      </c>
    </row>
    <row r="4614" spans="4:6" hidden="1" x14ac:dyDescent="0.35">
      <c r="D4614" s="24" t="str">
        <f t="shared" si="226"/>
        <v/>
      </c>
      <c r="E4614" s="25" t="str">
        <f t="shared" si="224"/>
        <v/>
      </c>
      <c r="F4614" s="24" t="str">
        <f t="shared" si="225"/>
        <v/>
      </c>
    </row>
    <row r="4615" spans="4:6" hidden="1" x14ac:dyDescent="0.35">
      <c r="D4615" s="24" t="str">
        <f t="shared" si="226"/>
        <v/>
      </c>
      <c r="E4615" s="25" t="str">
        <f t="shared" si="224"/>
        <v/>
      </c>
      <c r="F4615" s="24" t="str">
        <f t="shared" si="225"/>
        <v/>
      </c>
    </row>
    <row r="4616" spans="4:6" hidden="1" x14ac:dyDescent="0.35">
      <c r="D4616" s="24" t="str">
        <f t="shared" si="226"/>
        <v/>
      </c>
      <c r="E4616" s="25" t="str">
        <f t="shared" si="224"/>
        <v/>
      </c>
      <c r="F4616" s="24" t="str">
        <f t="shared" si="225"/>
        <v/>
      </c>
    </row>
    <row r="4617" spans="4:6" hidden="1" x14ac:dyDescent="0.35">
      <c r="D4617" s="24" t="str">
        <f t="shared" si="226"/>
        <v/>
      </c>
      <c r="E4617" s="25" t="str">
        <f t="shared" si="224"/>
        <v/>
      </c>
      <c r="F4617" s="24" t="str">
        <f t="shared" si="225"/>
        <v/>
      </c>
    </row>
    <row r="4618" spans="4:6" hidden="1" x14ac:dyDescent="0.35">
      <c r="D4618" s="24" t="str">
        <f t="shared" si="226"/>
        <v/>
      </c>
      <c r="E4618" s="25" t="str">
        <f t="shared" si="224"/>
        <v/>
      </c>
      <c r="F4618" s="24" t="str">
        <f t="shared" si="225"/>
        <v/>
      </c>
    </row>
    <row r="4619" spans="4:6" hidden="1" x14ac:dyDescent="0.35">
      <c r="D4619" s="24" t="str">
        <f t="shared" si="226"/>
        <v/>
      </c>
      <c r="E4619" s="25" t="str">
        <f t="shared" si="224"/>
        <v/>
      </c>
      <c r="F4619" s="24" t="str">
        <f t="shared" si="225"/>
        <v/>
      </c>
    </row>
    <row r="4620" spans="4:6" hidden="1" x14ac:dyDescent="0.35">
      <c r="D4620" s="24" t="str">
        <f t="shared" si="226"/>
        <v/>
      </c>
      <c r="E4620" s="25" t="str">
        <f t="shared" si="224"/>
        <v/>
      </c>
      <c r="F4620" s="24" t="str">
        <f t="shared" si="225"/>
        <v/>
      </c>
    </row>
    <row r="4621" spans="4:6" hidden="1" x14ac:dyDescent="0.35">
      <c r="D4621" s="24" t="str">
        <f t="shared" si="226"/>
        <v/>
      </c>
      <c r="E4621" s="25" t="str">
        <f t="shared" si="224"/>
        <v/>
      </c>
      <c r="F4621" s="24" t="str">
        <f t="shared" si="225"/>
        <v/>
      </c>
    </row>
    <row r="4622" spans="4:6" hidden="1" x14ac:dyDescent="0.35">
      <c r="D4622" s="24" t="str">
        <f t="shared" si="226"/>
        <v/>
      </c>
      <c r="E4622" s="25" t="str">
        <f t="shared" si="224"/>
        <v/>
      </c>
      <c r="F4622" s="24" t="str">
        <f t="shared" si="225"/>
        <v/>
      </c>
    </row>
    <row r="4623" spans="4:6" hidden="1" x14ac:dyDescent="0.35">
      <c r="D4623" s="24" t="str">
        <f t="shared" si="226"/>
        <v/>
      </c>
      <c r="E4623" s="25" t="str">
        <f t="shared" si="224"/>
        <v/>
      </c>
      <c r="F4623" s="24" t="str">
        <f t="shared" si="225"/>
        <v/>
      </c>
    </row>
    <row r="4624" spans="4:6" hidden="1" x14ac:dyDescent="0.35">
      <c r="D4624" s="24" t="str">
        <f t="shared" si="226"/>
        <v/>
      </c>
      <c r="E4624" s="25" t="str">
        <f t="shared" si="224"/>
        <v/>
      </c>
      <c r="F4624" s="24" t="str">
        <f t="shared" si="225"/>
        <v/>
      </c>
    </row>
    <row r="4625" spans="4:6" hidden="1" x14ac:dyDescent="0.35">
      <c r="D4625" s="24" t="str">
        <f t="shared" si="226"/>
        <v/>
      </c>
      <c r="E4625" s="25" t="str">
        <f t="shared" si="224"/>
        <v/>
      </c>
      <c r="F4625" s="24" t="str">
        <f t="shared" si="225"/>
        <v/>
      </c>
    </row>
    <row r="4626" spans="4:6" hidden="1" x14ac:dyDescent="0.35">
      <c r="D4626" s="24" t="str">
        <f t="shared" si="226"/>
        <v/>
      </c>
      <c r="E4626" s="25" t="str">
        <f t="shared" si="224"/>
        <v/>
      </c>
      <c r="F4626" s="24" t="str">
        <f t="shared" si="225"/>
        <v/>
      </c>
    </row>
    <row r="4627" spans="4:6" hidden="1" x14ac:dyDescent="0.35">
      <c r="D4627" s="24" t="str">
        <f t="shared" si="226"/>
        <v/>
      </c>
      <c r="E4627" s="25" t="str">
        <f t="shared" si="224"/>
        <v/>
      </c>
      <c r="F4627" s="24" t="str">
        <f t="shared" si="225"/>
        <v/>
      </c>
    </row>
    <row r="4628" spans="4:6" hidden="1" x14ac:dyDescent="0.35">
      <c r="D4628" s="24" t="str">
        <f t="shared" si="226"/>
        <v/>
      </c>
      <c r="E4628" s="25" t="str">
        <f t="shared" si="224"/>
        <v/>
      </c>
      <c r="F4628" s="24" t="str">
        <f t="shared" si="225"/>
        <v/>
      </c>
    </row>
    <row r="4629" spans="4:6" hidden="1" x14ac:dyDescent="0.35">
      <c r="D4629" s="24" t="str">
        <f t="shared" si="226"/>
        <v/>
      </c>
      <c r="E4629" s="25" t="str">
        <f t="shared" si="224"/>
        <v/>
      </c>
      <c r="F4629" s="24" t="str">
        <f t="shared" si="225"/>
        <v/>
      </c>
    </row>
    <row r="4630" spans="4:6" hidden="1" x14ac:dyDescent="0.35">
      <c r="D4630" s="24" t="str">
        <f t="shared" si="226"/>
        <v/>
      </c>
      <c r="E4630" s="25" t="str">
        <f t="shared" si="224"/>
        <v/>
      </c>
      <c r="F4630" s="24" t="str">
        <f t="shared" si="225"/>
        <v/>
      </c>
    </row>
    <row r="4631" spans="4:6" hidden="1" x14ac:dyDescent="0.35">
      <c r="D4631" s="24" t="str">
        <f t="shared" si="226"/>
        <v/>
      </c>
      <c r="E4631" s="25" t="str">
        <f t="shared" si="224"/>
        <v/>
      </c>
      <c r="F4631" s="24" t="str">
        <f t="shared" si="225"/>
        <v/>
      </c>
    </row>
    <row r="4632" spans="4:6" hidden="1" x14ac:dyDescent="0.35">
      <c r="D4632" s="24" t="str">
        <f t="shared" si="226"/>
        <v/>
      </c>
      <c r="E4632" s="25" t="str">
        <f t="shared" si="224"/>
        <v/>
      </c>
      <c r="F4632" s="24" t="str">
        <f t="shared" si="225"/>
        <v/>
      </c>
    </row>
    <row r="4633" spans="4:6" hidden="1" x14ac:dyDescent="0.35">
      <c r="D4633" s="24" t="str">
        <f t="shared" si="226"/>
        <v/>
      </c>
      <c r="E4633" s="25" t="str">
        <f t="shared" si="224"/>
        <v/>
      </c>
      <c r="F4633" s="24" t="str">
        <f t="shared" si="225"/>
        <v/>
      </c>
    </row>
    <row r="4634" spans="4:6" hidden="1" x14ac:dyDescent="0.35">
      <c r="D4634" s="24" t="str">
        <f t="shared" si="226"/>
        <v/>
      </c>
      <c r="E4634" s="25" t="str">
        <f t="shared" si="224"/>
        <v/>
      </c>
      <c r="F4634" s="24" t="str">
        <f t="shared" si="225"/>
        <v/>
      </c>
    </row>
    <row r="4635" spans="4:6" hidden="1" x14ac:dyDescent="0.35">
      <c r="D4635" s="24" t="str">
        <f t="shared" si="226"/>
        <v/>
      </c>
      <c r="E4635" s="25" t="str">
        <f t="shared" si="224"/>
        <v/>
      </c>
      <c r="F4635" s="24" t="str">
        <f t="shared" si="225"/>
        <v/>
      </c>
    </row>
    <row r="4636" spans="4:6" hidden="1" x14ac:dyDescent="0.35">
      <c r="D4636" s="24" t="str">
        <f t="shared" si="226"/>
        <v/>
      </c>
      <c r="E4636" s="25" t="str">
        <f t="shared" si="224"/>
        <v/>
      </c>
      <c r="F4636" s="24" t="str">
        <f t="shared" si="225"/>
        <v/>
      </c>
    </row>
    <row r="4637" spans="4:6" hidden="1" x14ac:dyDescent="0.35">
      <c r="D4637" s="24" t="str">
        <f t="shared" si="226"/>
        <v/>
      </c>
      <c r="E4637" s="25" t="str">
        <f t="shared" si="224"/>
        <v/>
      </c>
      <c r="F4637" s="24" t="str">
        <f t="shared" si="225"/>
        <v/>
      </c>
    </row>
    <row r="4638" spans="4:6" hidden="1" x14ac:dyDescent="0.35">
      <c r="D4638" s="24" t="str">
        <f t="shared" si="226"/>
        <v/>
      </c>
      <c r="E4638" s="25" t="str">
        <f t="shared" si="224"/>
        <v/>
      </c>
      <c r="F4638" s="24" t="str">
        <f t="shared" si="225"/>
        <v/>
      </c>
    </row>
    <row r="4639" spans="4:6" hidden="1" x14ac:dyDescent="0.35">
      <c r="D4639" s="24" t="str">
        <f t="shared" si="226"/>
        <v/>
      </c>
      <c r="E4639" s="25" t="str">
        <f t="shared" si="224"/>
        <v/>
      </c>
      <c r="F4639" s="24" t="str">
        <f t="shared" si="225"/>
        <v/>
      </c>
    </row>
    <row r="4640" spans="4:6" hidden="1" x14ac:dyDescent="0.35">
      <c r="D4640" s="24" t="str">
        <f t="shared" si="226"/>
        <v/>
      </c>
      <c r="E4640" s="25" t="str">
        <f t="shared" si="224"/>
        <v/>
      </c>
      <c r="F4640" s="24" t="str">
        <f t="shared" si="225"/>
        <v/>
      </c>
    </row>
    <row r="4641" spans="4:6" hidden="1" x14ac:dyDescent="0.35">
      <c r="D4641" s="24" t="str">
        <f t="shared" si="226"/>
        <v/>
      </c>
      <c r="E4641" s="25" t="str">
        <f t="shared" si="224"/>
        <v/>
      </c>
      <c r="F4641" s="24" t="str">
        <f t="shared" si="225"/>
        <v/>
      </c>
    </row>
    <row r="4642" spans="4:6" hidden="1" x14ac:dyDescent="0.35">
      <c r="D4642" s="24" t="str">
        <f t="shared" si="226"/>
        <v/>
      </c>
      <c r="E4642" s="25" t="str">
        <f t="shared" si="224"/>
        <v/>
      </c>
      <c r="F4642" s="24" t="str">
        <f t="shared" si="225"/>
        <v/>
      </c>
    </row>
    <row r="4643" spans="4:6" hidden="1" x14ac:dyDescent="0.35">
      <c r="D4643" s="24" t="str">
        <f t="shared" si="226"/>
        <v/>
      </c>
      <c r="E4643" s="25" t="str">
        <f t="shared" si="224"/>
        <v/>
      </c>
      <c r="F4643" s="24" t="str">
        <f t="shared" si="225"/>
        <v/>
      </c>
    </row>
    <row r="4644" spans="4:6" hidden="1" x14ac:dyDescent="0.35">
      <c r="D4644" s="24" t="str">
        <f t="shared" si="226"/>
        <v/>
      </c>
      <c r="E4644" s="25" t="str">
        <f t="shared" si="224"/>
        <v/>
      </c>
      <c r="F4644" s="24" t="str">
        <f t="shared" si="225"/>
        <v/>
      </c>
    </row>
    <row r="4645" spans="4:6" hidden="1" x14ac:dyDescent="0.35">
      <c r="D4645" s="24" t="str">
        <f t="shared" si="226"/>
        <v/>
      </c>
      <c r="E4645" s="25" t="str">
        <f t="shared" si="224"/>
        <v/>
      </c>
      <c r="F4645" s="24" t="str">
        <f t="shared" si="225"/>
        <v/>
      </c>
    </row>
    <row r="4646" spans="4:6" hidden="1" x14ac:dyDescent="0.35">
      <c r="D4646" s="24" t="str">
        <f t="shared" si="226"/>
        <v/>
      </c>
      <c r="E4646" s="25" t="str">
        <f t="shared" si="224"/>
        <v/>
      </c>
      <c r="F4646" s="24" t="str">
        <f t="shared" si="225"/>
        <v/>
      </c>
    </row>
    <row r="4647" spans="4:6" hidden="1" x14ac:dyDescent="0.35">
      <c r="D4647" s="24" t="str">
        <f t="shared" si="226"/>
        <v/>
      </c>
      <c r="E4647" s="25" t="str">
        <f t="shared" si="224"/>
        <v/>
      </c>
      <c r="F4647" s="24" t="str">
        <f t="shared" si="225"/>
        <v/>
      </c>
    </row>
    <row r="4648" spans="4:6" hidden="1" x14ac:dyDescent="0.35">
      <c r="D4648" s="24" t="str">
        <f t="shared" si="226"/>
        <v/>
      </c>
      <c r="E4648" s="25" t="str">
        <f t="shared" si="224"/>
        <v/>
      </c>
      <c r="F4648" s="24" t="str">
        <f t="shared" si="225"/>
        <v/>
      </c>
    </row>
    <row r="4649" spans="4:6" hidden="1" x14ac:dyDescent="0.35">
      <c r="D4649" s="24" t="str">
        <f t="shared" si="226"/>
        <v/>
      </c>
      <c r="E4649" s="25" t="str">
        <f t="shared" si="224"/>
        <v/>
      </c>
      <c r="F4649" s="24" t="str">
        <f t="shared" si="225"/>
        <v/>
      </c>
    </row>
    <row r="4650" spans="4:6" hidden="1" x14ac:dyDescent="0.35">
      <c r="D4650" s="24" t="str">
        <f t="shared" si="226"/>
        <v/>
      </c>
      <c r="E4650" s="25" t="str">
        <f t="shared" si="224"/>
        <v/>
      </c>
      <c r="F4650" s="24" t="str">
        <f t="shared" si="225"/>
        <v/>
      </c>
    </row>
    <row r="4651" spans="4:6" hidden="1" x14ac:dyDescent="0.35">
      <c r="D4651" s="24" t="str">
        <f t="shared" si="226"/>
        <v/>
      </c>
      <c r="E4651" s="25" t="str">
        <f t="shared" si="224"/>
        <v/>
      </c>
      <c r="F4651" s="24" t="str">
        <f t="shared" si="225"/>
        <v/>
      </c>
    </row>
    <row r="4652" spans="4:6" hidden="1" x14ac:dyDescent="0.35">
      <c r="D4652" s="24" t="str">
        <f t="shared" si="226"/>
        <v/>
      </c>
      <c r="E4652" s="25" t="str">
        <f t="shared" si="224"/>
        <v/>
      </c>
      <c r="F4652" s="24" t="str">
        <f t="shared" si="225"/>
        <v/>
      </c>
    </row>
    <row r="4653" spans="4:6" hidden="1" x14ac:dyDescent="0.35">
      <c r="D4653" s="24" t="str">
        <f t="shared" si="226"/>
        <v/>
      </c>
      <c r="E4653" s="25" t="str">
        <f t="shared" si="224"/>
        <v/>
      </c>
      <c r="F4653" s="24" t="str">
        <f t="shared" si="225"/>
        <v/>
      </c>
    </row>
    <row r="4654" spans="4:6" hidden="1" x14ac:dyDescent="0.35">
      <c r="D4654" s="24" t="str">
        <f t="shared" si="226"/>
        <v/>
      </c>
      <c r="E4654" s="25" t="str">
        <f t="shared" si="224"/>
        <v/>
      </c>
      <c r="F4654" s="24" t="str">
        <f t="shared" si="225"/>
        <v/>
      </c>
    </row>
    <row r="4655" spans="4:6" hidden="1" x14ac:dyDescent="0.35">
      <c r="D4655" s="24" t="str">
        <f t="shared" si="226"/>
        <v/>
      </c>
      <c r="E4655" s="25" t="str">
        <f t="shared" si="224"/>
        <v/>
      </c>
      <c r="F4655" s="24" t="str">
        <f t="shared" si="225"/>
        <v/>
      </c>
    </row>
    <row r="4656" spans="4:6" hidden="1" x14ac:dyDescent="0.35">
      <c r="D4656" s="24" t="str">
        <f t="shared" si="226"/>
        <v/>
      </c>
      <c r="E4656" s="25" t="str">
        <f t="shared" si="224"/>
        <v/>
      </c>
      <c r="F4656" s="24" t="str">
        <f t="shared" si="225"/>
        <v/>
      </c>
    </row>
    <row r="4657" spans="4:6" hidden="1" x14ac:dyDescent="0.35">
      <c r="D4657" s="24" t="str">
        <f t="shared" si="226"/>
        <v/>
      </c>
      <c r="E4657" s="25" t="str">
        <f t="shared" si="224"/>
        <v/>
      </c>
      <c r="F4657" s="24" t="str">
        <f t="shared" si="225"/>
        <v/>
      </c>
    </row>
    <row r="4658" spans="4:6" hidden="1" x14ac:dyDescent="0.35">
      <c r="D4658" s="24" t="str">
        <f t="shared" si="226"/>
        <v/>
      </c>
      <c r="E4658" s="25" t="str">
        <f t="shared" si="224"/>
        <v/>
      </c>
      <c r="F4658" s="24" t="str">
        <f t="shared" si="225"/>
        <v/>
      </c>
    </row>
    <row r="4659" spans="4:6" hidden="1" x14ac:dyDescent="0.35">
      <c r="D4659" s="24" t="str">
        <f t="shared" si="226"/>
        <v/>
      </c>
      <c r="E4659" s="25" t="str">
        <f t="shared" si="224"/>
        <v/>
      </c>
      <c r="F4659" s="24" t="str">
        <f t="shared" si="225"/>
        <v/>
      </c>
    </row>
    <row r="4660" spans="4:6" hidden="1" x14ac:dyDescent="0.35">
      <c r="D4660" s="24" t="str">
        <f t="shared" si="226"/>
        <v/>
      </c>
      <c r="E4660" s="25" t="str">
        <f t="shared" si="224"/>
        <v/>
      </c>
      <c r="F4660" s="24" t="str">
        <f t="shared" si="225"/>
        <v/>
      </c>
    </row>
    <row r="4661" spans="4:6" hidden="1" x14ac:dyDescent="0.35">
      <c r="D4661" s="24" t="str">
        <f t="shared" si="226"/>
        <v/>
      </c>
      <c r="E4661" s="25" t="str">
        <f t="shared" si="224"/>
        <v/>
      </c>
      <c r="F4661" s="24" t="str">
        <f t="shared" si="225"/>
        <v/>
      </c>
    </row>
    <row r="4662" spans="4:6" hidden="1" x14ac:dyDescent="0.35">
      <c r="D4662" s="24" t="str">
        <f t="shared" si="226"/>
        <v/>
      </c>
      <c r="E4662" s="25" t="str">
        <f t="shared" si="224"/>
        <v/>
      </c>
      <c r="F4662" s="24" t="str">
        <f t="shared" si="225"/>
        <v/>
      </c>
    </row>
    <row r="4663" spans="4:6" hidden="1" x14ac:dyDescent="0.35">
      <c r="D4663" s="24" t="str">
        <f t="shared" si="226"/>
        <v/>
      </c>
      <c r="E4663" s="25" t="str">
        <f t="shared" si="224"/>
        <v/>
      </c>
      <c r="F4663" s="24" t="str">
        <f t="shared" si="225"/>
        <v/>
      </c>
    </row>
    <row r="4664" spans="4:6" hidden="1" x14ac:dyDescent="0.35">
      <c r="D4664" s="24" t="str">
        <f t="shared" si="226"/>
        <v/>
      </c>
      <c r="E4664" s="25" t="str">
        <f t="shared" si="224"/>
        <v/>
      </c>
      <c r="F4664" s="24" t="str">
        <f t="shared" si="225"/>
        <v/>
      </c>
    </row>
    <row r="4665" spans="4:6" hidden="1" x14ac:dyDescent="0.35">
      <c r="D4665" s="24" t="str">
        <f t="shared" si="226"/>
        <v/>
      </c>
      <c r="E4665" s="25" t="str">
        <f t="shared" si="224"/>
        <v/>
      </c>
      <c r="F4665" s="24" t="str">
        <f t="shared" si="225"/>
        <v/>
      </c>
    </row>
    <row r="4666" spans="4:6" hidden="1" x14ac:dyDescent="0.35">
      <c r="D4666" s="24" t="str">
        <f t="shared" si="226"/>
        <v/>
      </c>
      <c r="E4666" s="25" t="str">
        <f t="shared" si="224"/>
        <v/>
      </c>
      <c r="F4666" s="24" t="str">
        <f t="shared" si="225"/>
        <v/>
      </c>
    </row>
    <row r="4667" spans="4:6" hidden="1" x14ac:dyDescent="0.35">
      <c r="D4667" s="24" t="str">
        <f t="shared" si="226"/>
        <v/>
      </c>
      <c r="E4667" s="25" t="str">
        <f t="shared" si="224"/>
        <v/>
      </c>
      <c r="F4667" s="24" t="str">
        <f t="shared" si="225"/>
        <v/>
      </c>
    </row>
    <row r="4668" spans="4:6" hidden="1" x14ac:dyDescent="0.35">
      <c r="D4668" s="24" t="str">
        <f t="shared" si="226"/>
        <v/>
      </c>
      <c r="E4668" s="25" t="str">
        <f t="shared" si="224"/>
        <v/>
      </c>
      <c r="F4668" s="24" t="str">
        <f t="shared" si="225"/>
        <v/>
      </c>
    </row>
    <row r="4669" spans="4:6" hidden="1" x14ac:dyDescent="0.35">
      <c r="D4669" s="24" t="str">
        <f t="shared" si="226"/>
        <v/>
      </c>
      <c r="E4669" s="25" t="str">
        <f t="shared" si="224"/>
        <v/>
      </c>
      <c r="F4669" s="24" t="str">
        <f t="shared" si="225"/>
        <v/>
      </c>
    </row>
    <row r="4670" spans="4:6" hidden="1" x14ac:dyDescent="0.35">
      <c r="D4670" s="24" t="str">
        <f t="shared" si="226"/>
        <v/>
      </c>
      <c r="E4670" s="25" t="str">
        <f t="shared" si="224"/>
        <v/>
      </c>
      <c r="F4670" s="24" t="str">
        <f t="shared" si="225"/>
        <v/>
      </c>
    </row>
    <row r="4671" spans="4:6" hidden="1" x14ac:dyDescent="0.35">
      <c r="D4671" s="24" t="str">
        <f t="shared" si="226"/>
        <v/>
      </c>
      <c r="E4671" s="25" t="str">
        <f t="shared" si="224"/>
        <v/>
      </c>
      <c r="F4671" s="24" t="str">
        <f t="shared" si="225"/>
        <v/>
      </c>
    </row>
    <row r="4672" spans="4:6" hidden="1" x14ac:dyDescent="0.35">
      <c r="D4672" s="24" t="str">
        <f t="shared" si="226"/>
        <v/>
      </c>
      <c r="E4672" s="25" t="str">
        <f t="shared" si="224"/>
        <v/>
      </c>
      <c r="F4672" s="24" t="str">
        <f t="shared" si="225"/>
        <v/>
      </c>
    </row>
    <row r="4673" spans="4:6" hidden="1" x14ac:dyDescent="0.35">
      <c r="D4673" s="24" t="str">
        <f t="shared" si="226"/>
        <v/>
      </c>
      <c r="E4673" s="25" t="str">
        <f t="shared" si="224"/>
        <v/>
      </c>
      <c r="F4673" s="24" t="str">
        <f t="shared" si="225"/>
        <v/>
      </c>
    </row>
    <row r="4674" spans="4:6" hidden="1" x14ac:dyDescent="0.35">
      <c r="D4674" s="24" t="str">
        <f t="shared" si="226"/>
        <v/>
      </c>
      <c r="E4674" s="25" t="str">
        <f t="shared" ref="E4674:E4737" si="227">IF(ISBLANK(G4674),"",IFERROR(VLOOKUP(G4674,FloraSpeciesList,2,FALSE),""))</f>
        <v/>
      </c>
      <c r="F4674" s="24" t="str">
        <f t="shared" ref="F4674:F4737" si="228">IF(ISBLANK(G4674),"",IFERROR(IF(VLOOKUP(G4674,FloraSpeciesList,3,FALSE)=0,"",VLOOKUP(G4674,FloraSpeciesList,3,FALSE)),""))</f>
        <v/>
      </c>
    </row>
    <row r="4675" spans="4:6" hidden="1" x14ac:dyDescent="0.35">
      <c r="D4675" s="24" t="str">
        <f t="shared" si="226"/>
        <v/>
      </c>
      <c r="E4675" s="25" t="str">
        <f t="shared" si="227"/>
        <v/>
      </c>
      <c r="F4675" s="24" t="str">
        <f t="shared" si="228"/>
        <v/>
      </c>
    </row>
    <row r="4676" spans="4:6" hidden="1" x14ac:dyDescent="0.35">
      <c r="D4676" s="24" t="str">
        <f t="shared" ref="D4676:D4739" si="229">IF(ISBLANK(G4676),"","FL")</f>
        <v/>
      </c>
      <c r="E4676" s="25" t="str">
        <f t="shared" si="227"/>
        <v/>
      </c>
      <c r="F4676" s="24" t="str">
        <f t="shared" si="228"/>
        <v/>
      </c>
    </row>
    <row r="4677" spans="4:6" hidden="1" x14ac:dyDescent="0.35">
      <c r="D4677" s="24" t="str">
        <f t="shared" si="229"/>
        <v/>
      </c>
      <c r="E4677" s="25" t="str">
        <f t="shared" si="227"/>
        <v/>
      </c>
      <c r="F4677" s="24" t="str">
        <f t="shared" si="228"/>
        <v/>
      </c>
    </row>
    <row r="4678" spans="4:6" hidden="1" x14ac:dyDescent="0.35">
      <c r="D4678" s="24" t="str">
        <f t="shared" si="229"/>
        <v/>
      </c>
      <c r="E4678" s="25" t="str">
        <f t="shared" si="227"/>
        <v/>
      </c>
      <c r="F4678" s="24" t="str">
        <f t="shared" si="228"/>
        <v/>
      </c>
    </row>
    <row r="4679" spans="4:6" hidden="1" x14ac:dyDescent="0.35">
      <c r="D4679" s="24" t="str">
        <f t="shared" si="229"/>
        <v/>
      </c>
      <c r="E4679" s="25" t="str">
        <f t="shared" si="227"/>
        <v/>
      </c>
      <c r="F4679" s="24" t="str">
        <f t="shared" si="228"/>
        <v/>
      </c>
    </row>
    <row r="4680" spans="4:6" hidden="1" x14ac:dyDescent="0.35">
      <c r="D4680" s="24" t="str">
        <f t="shared" si="229"/>
        <v/>
      </c>
      <c r="E4680" s="25" t="str">
        <f t="shared" si="227"/>
        <v/>
      </c>
      <c r="F4680" s="24" t="str">
        <f t="shared" si="228"/>
        <v/>
      </c>
    </row>
    <row r="4681" spans="4:6" hidden="1" x14ac:dyDescent="0.35">
      <c r="D4681" s="24" t="str">
        <f t="shared" si="229"/>
        <v/>
      </c>
      <c r="E4681" s="25" t="str">
        <f t="shared" si="227"/>
        <v/>
      </c>
      <c r="F4681" s="24" t="str">
        <f t="shared" si="228"/>
        <v/>
      </c>
    </row>
    <row r="4682" spans="4:6" hidden="1" x14ac:dyDescent="0.35">
      <c r="D4682" s="24" t="str">
        <f t="shared" si="229"/>
        <v/>
      </c>
      <c r="E4682" s="25" t="str">
        <f t="shared" si="227"/>
        <v/>
      </c>
      <c r="F4682" s="24" t="str">
        <f t="shared" si="228"/>
        <v/>
      </c>
    </row>
    <row r="4683" spans="4:6" hidden="1" x14ac:dyDescent="0.35">
      <c r="D4683" s="24" t="str">
        <f t="shared" si="229"/>
        <v/>
      </c>
      <c r="E4683" s="25" t="str">
        <f t="shared" si="227"/>
        <v/>
      </c>
      <c r="F4683" s="24" t="str">
        <f t="shared" si="228"/>
        <v/>
      </c>
    </row>
    <row r="4684" spans="4:6" hidden="1" x14ac:dyDescent="0.35">
      <c r="D4684" s="24" t="str">
        <f t="shared" si="229"/>
        <v/>
      </c>
      <c r="E4684" s="25" t="str">
        <f t="shared" si="227"/>
        <v/>
      </c>
      <c r="F4684" s="24" t="str">
        <f t="shared" si="228"/>
        <v/>
      </c>
    </row>
    <row r="4685" spans="4:6" hidden="1" x14ac:dyDescent="0.35">
      <c r="D4685" s="24" t="str">
        <f t="shared" si="229"/>
        <v/>
      </c>
      <c r="E4685" s="25" t="str">
        <f t="shared" si="227"/>
        <v/>
      </c>
      <c r="F4685" s="24" t="str">
        <f t="shared" si="228"/>
        <v/>
      </c>
    </row>
    <row r="4686" spans="4:6" hidden="1" x14ac:dyDescent="0.35">
      <c r="D4686" s="24" t="str">
        <f t="shared" si="229"/>
        <v/>
      </c>
      <c r="E4686" s="25" t="str">
        <f t="shared" si="227"/>
        <v/>
      </c>
      <c r="F4686" s="24" t="str">
        <f t="shared" si="228"/>
        <v/>
      </c>
    </row>
    <row r="4687" spans="4:6" hidden="1" x14ac:dyDescent="0.35">
      <c r="D4687" s="24" t="str">
        <f t="shared" si="229"/>
        <v/>
      </c>
      <c r="E4687" s="25" t="str">
        <f t="shared" si="227"/>
        <v/>
      </c>
      <c r="F4687" s="24" t="str">
        <f t="shared" si="228"/>
        <v/>
      </c>
    </row>
    <row r="4688" spans="4:6" hidden="1" x14ac:dyDescent="0.35">
      <c r="D4688" s="24" t="str">
        <f t="shared" si="229"/>
        <v/>
      </c>
      <c r="E4688" s="25" t="str">
        <f t="shared" si="227"/>
        <v/>
      </c>
      <c r="F4688" s="24" t="str">
        <f t="shared" si="228"/>
        <v/>
      </c>
    </row>
    <row r="4689" spans="4:6" hidden="1" x14ac:dyDescent="0.35">
      <c r="D4689" s="24" t="str">
        <f t="shared" si="229"/>
        <v/>
      </c>
      <c r="E4689" s="25" t="str">
        <f t="shared" si="227"/>
        <v/>
      </c>
      <c r="F4689" s="24" t="str">
        <f t="shared" si="228"/>
        <v/>
      </c>
    </row>
    <row r="4690" spans="4:6" hidden="1" x14ac:dyDescent="0.35">
      <c r="D4690" s="24" t="str">
        <f t="shared" si="229"/>
        <v/>
      </c>
      <c r="E4690" s="25" t="str">
        <f t="shared" si="227"/>
        <v/>
      </c>
      <c r="F4690" s="24" t="str">
        <f t="shared" si="228"/>
        <v/>
      </c>
    </row>
    <row r="4691" spans="4:6" hidden="1" x14ac:dyDescent="0.35">
      <c r="D4691" s="24" t="str">
        <f t="shared" si="229"/>
        <v/>
      </c>
      <c r="E4691" s="25" t="str">
        <f t="shared" si="227"/>
        <v/>
      </c>
      <c r="F4691" s="24" t="str">
        <f t="shared" si="228"/>
        <v/>
      </c>
    </row>
    <row r="4692" spans="4:6" hidden="1" x14ac:dyDescent="0.35">
      <c r="D4692" s="24" t="str">
        <f t="shared" si="229"/>
        <v/>
      </c>
      <c r="E4692" s="25" t="str">
        <f t="shared" si="227"/>
        <v/>
      </c>
      <c r="F4692" s="24" t="str">
        <f t="shared" si="228"/>
        <v/>
      </c>
    </row>
    <row r="4693" spans="4:6" hidden="1" x14ac:dyDescent="0.35">
      <c r="D4693" s="24" t="str">
        <f t="shared" si="229"/>
        <v/>
      </c>
      <c r="E4693" s="25" t="str">
        <f t="shared" si="227"/>
        <v/>
      </c>
      <c r="F4693" s="24" t="str">
        <f t="shared" si="228"/>
        <v/>
      </c>
    </row>
    <row r="4694" spans="4:6" hidden="1" x14ac:dyDescent="0.35">
      <c r="D4694" s="24" t="str">
        <f t="shared" si="229"/>
        <v/>
      </c>
      <c r="E4694" s="25" t="str">
        <f t="shared" si="227"/>
        <v/>
      </c>
      <c r="F4694" s="24" t="str">
        <f t="shared" si="228"/>
        <v/>
      </c>
    </row>
    <row r="4695" spans="4:6" hidden="1" x14ac:dyDescent="0.35">
      <c r="D4695" s="24" t="str">
        <f t="shared" si="229"/>
        <v/>
      </c>
      <c r="E4695" s="25" t="str">
        <f t="shared" si="227"/>
        <v/>
      </c>
      <c r="F4695" s="24" t="str">
        <f t="shared" si="228"/>
        <v/>
      </c>
    </row>
    <row r="4696" spans="4:6" hidden="1" x14ac:dyDescent="0.35">
      <c r="D4696" s="24" t="str">
        <f t="shared" si="229"/>
        <v/>
      </c>
      <c r="E4696" s="25" t="str">
        <f t="shared" si="227"/>
        <v/>
      </c>
      <c r="F4696" s="24" t="str">
        <f t="shared" si="228"/>
        <v/>
      </c>
    </row>
    <row r="4697" spans="4:6" hidden="1" x14ac:dyDescent="0.35">
      <c r="D4697" s="24" t="str">
        <f t="shared" si="229"/>
        <v/>
      </c>
      <c r="E4697" s="25" t="str">
        <f t="shared" si="227"/>
        <v/>
      </c>
      <c r="F4697" s="24" t="str">
        <f t="shared" si="228"/>
        <v/>
      </c>
    </row>
    <row r="4698" spans="4:6" hidden="1" x14ac:dyDescent="0.35">
      <c r="D4698" s="24" t="str">
        <f t="shared" si="229"/>
        <v/>
      </c>
      <c r="E4698" s="25" t="str">
        <f t="shared" si="227"/>
        <v/>
      </c>
      <c r="F4698" s="24" t="str">
        <f t="shared" si="228"/>
        <v/>
      </c>
    </row>
    <row r="4699" spans="4:6" hidden="1" x14ac:dyDescent="0.35">
      <c r="D4699" s="24" t="str">
        <f t="shared" si="229"/>
        <v/>
      </c>
      <c r="E4699" s="25" t="str">
        <f t="shared" si="227"/>
        <v/>
      </c>
      <c r="F4699" s="24" t="str">
        <f t="shared" si="228"/>
        <v/>
      </c>
    </row>
    <row r="4700" spans="4:6" hidden="1" x14ac:dyDescent="0.35">
      <c r="D4700" s="24" t="str">
        <f t="shared" si="229"/>
        <v/>
      </c>
      <c r="E4700" s="25" t="str">
        <f t="shared" si="227"/>
        <v/>
      </c>
      <c r="F4700" s="24" t="str">
        <f t="shared" si="228"/>
        <v/>
      </c>
    </row>
    <row r="4701" spans="4:6" hidden="1" x14ac:dyDescent="0.35">
      <c r="D4701" s="24" t="str">
        <f t="shared" si="229"/>
        <v/>
      </c>
      <c r="E4701" s="25" t="str">
        <f t="shared" si="227"/>
        <v/>
      </c>
      <c r="F4701" s="24" t="str">
        <f t="shared" si="228"/>
        <v/>
      </c>
    </row>
    <row r="4702" spans="4:6" hidden="1" x14ac:dyDescent="0.35">
      <c r="D4702" s="24" t="str">
        <f t="shared" si="229"/>
        <v/>
      </c>
      <c r="E4702" s="25" t="str">
        <f t="shared" si="227"/>
        <v/>
      </c>
      <c r="F4702" s="24" t="str">
        <f t="shared" si="228"/>
        <v/>
      </c>
    </row>
    <row r="4703" spans="4:6" hidden="1" x14ac:dyDescent="0.35">
      <c r="D4703" s="24" t="str">
        <f t="shared" si="229"/>
        <v/>
      </c>
      <c r="E4703" s="25" t="str">
        <f t="shared" si="227"/>
        <v/>
      </c>
      <c r="F4703" s="24" t="str">
        <f t="shared" si="228"/>
        <v/>
      </c>
    </row>
    <row r="4704" spans="4:6" hidden="1" x14ac:dyDescent="0.35">
      <c r="D4704" s="24" t="str">
        <f t="shared" si="229"/>
        <v/>
      </c>
      <c r="E4704" s="25" t="str">
        <f t="shared" si="227"/>
        <v/>
      </c>
      <c r="F4704" s="24" t="str">
        <f t="shared" si="228"/>
        <v/>
      </c>
    </row>
    <row r="4705" spans="4:6" hidden="1" x14ac:dyDescent="0.35">
      <c r="D4705" s="24" t="str">
        <f t="shared" si="229"/>
        <v/>
      </c>
      <c r="E4705" s="25" t="str">
        <f t="shared" si="227"/>
        <v/>
      </c>
      <c r="F4705" s="24" t="str">
        <f t="shared" si="228"/>
        <v/>
      </c>
    </row>
    <row r="4706" spans="4:6" hidden="1" x14ac:dyDescent="0.35">
      <c r="D4706" s="24" t="str">
        <f t="shared" si="229"/>
        <v/>
      </c>
      <c r="E4706" s="25" t="str">
        <f t="shared" si="227"/>
        <v/>
      </c>
      <c r="F4706" s="24" t="str">
        <f t="shared" si="228"/>
        <v/>
      </c>
    </row>
    <row r="4707" spans="4:6" hidden="1" x14ac:dyDescent="0.35">
      <c r="D4707" s="24" t="str">
        <f t="shared" si="229"/>
        <v/>
      </c>
      <c r="E4707" s="25" t="str">
        <f t="shared" si="227"/>
        <v/>
      </c>
      <c r="F4707" s="24" t="str">
        <f t="shared" si="228"/>
        <v/>
      </c>
    </row>
    <row r="4708" spans="4:6" hidden="1" x14ac:dyDescent="0.35">
      <c r="D4708" s="24" t="str">
        <f t="shared" si="229"/>
        <v/>
      </c>
      <c r="E4708" s="25" t="str">
        <f t="shared" si="227"/>
        <v/>
      </c>
      <c r="F4708" s="24" t="str">
        <f t="shared" si="228"/>
        <v/>
      </c>
    </row>
    <row r="4709" spans="4:6" hidden="1" x14ac:dyDescent="0.35">
      <c r="D4709" s="24" t="str">
        <f t="shared" si="229"/>
        <v/>
      </c>
      <c r="E4709" s="25" t="str">
        <f t="shared" si="227"/>
        <v/>
      </c>
      <c r="F4709" s="24" t="str">
        <f t="shared" si="228"/>
        <v/>
      </c>
    </row>
    <row r="4710" spans="4:6" hidden="1" x14ac:dyDescent="0.35">
      <c r="D4710" s="24" t="str">
        <f t="shared" si="229"/>
        <v/>
      </c>
      <c r="E4710" s="25" t="str">
        <f t="shared" si="227"/>
        <v/>
      </c>
      <c r="F4710" s="24" t="str">
        <f t="shared" si="228"/>
        <v/>
      </c>
    </row>
    <row r="4711" spans="4:6" hidden="1" x14ac:dyDescent="0.35">
      <c r="D4711" s="24" t="str">
        <f t="shared" si="229"/>
        <v/>
      </c>
      <c r="E4711" s="25" t="str">
        <f t="shared" si="227"/>
        <v/>
      </c>
      <c r="F4711" s="24" t="str">
        <f t="shared" si="228"/>
        <v/>
      </c>
    </row>
    <row r="4712" spans="4:6" hidden="1" x14ac:dyDescent="0.35">
      <c r="D4712" s="24" t="str">
        <f t="shared" si="229"/>
        <v/>
      </c>
      <c r="E4712" s="25" t="str">
        <f t="shared" si="227"/>
        <v/>
      </c>
      <c r="F4712" s="24" t="str">
        <f t="shared" si="228"/>
        <v/>
      </c>
    </row>
    <row r="4713" spans="4:6" hidden="1" x14ac:dyDescent="0.35">
      <c r="D4713" s="24" t="str">
        <f t="shared" si="229"/>
        <v/>
      </c>
      <c r="E4713" s="25" t="str">
        <f t="shared" si="227"/>
        <v/>
      </c>
      <c r="F4713" s="24" t="str">
        <f t="shared" si="228"/>
        <v/>
      </c>
    </row>
    <row r="4714" spans="4:6" hidden="1" x14ac:dyDescent="0.35">
      <c r="D4714" s="24" t="str">
        <f t="shared" si="229"/>
        <v/>
      </c>
      <c r="E4714" s="25" t="str">
        <f t="shared" si="227"/>
        <v/>
      </c>
      <c r="F4714" s="24" t="str">
        <f t="shared" si="228"/>
        <v/>
      </c>
    </row>
    <row r="4715" spans="4:6" hidden="1" x14ac:dyDescent="0.35">
      <c r="D4715" s="24" t="str">
        <f t="shared" si="229"/>
        <v/>
      </c>
      <c r="E4715" s="25" t="str">
        <f t="shared" si="227"/>
        <v/>
      </c>
      <c r="F4715" s="24" t="str">
        <f t="shared" si="228"/>
        <v/>
      </c>
    </row>
    <row r="4716" spans="4:6" hidden="1" x14ac:dyDescent="0.35">
      <c r="D4716" s="24" t="str">
        <f t="shared" si="229"/>
        <v/>
      </c>
      <c r="E4716" s="25" t="str">
        <f t="shared" si="227"/>
        <v/>
      </c>
      <c r="F4716" s="24" t="str">
        <f t="shared" si="228"/>
        <v/>
      </c>
    </row>
    <row r="4717" spans="4:6" hidden="1" x14ac:dyDescent="0.35">
      <c r="D4717" s="24" t="str">
        <f t="shared" si="229"/>
        <v/>
      </c>
      <c r="E4717" s="25" t="str">
        <f t="shared" si="227"/>
        <v/>
      </c>
      <c r="F4717" s="24" t="str">
        <f t="shared" si="228"/>
        <v/>
      </c>
    </row>
    <row r="4718" spans="4:6" hidden="1" x14ac:dyDescent="0.35">
      <c r="D4718" s="24" t="str">
        <f t="shared" si="229"/>
        <v/>
      </c>
      <c r="E4718" s="25" t="str">
        <f t="shared" si="227"/>
        <v/>
      </c>
      <c r="F4718" s="24" t="str">
        <f t="shared" si="228"/>
        <v/>
      </c>
    </row>
    <row r="4719" spans="4:6" hidden="1" x14ac:dyDescent="0.35">
      <c r="D4719" s="24" t="str">
        <f t="shared" si="229"/>
        <v/>
      </c>
      <c r="E4719" s="25" t="str">
        <f t="shared" si="227"/>
        <v/>
      </c>
      <c r="F4719" s="24" t="str">
        <f t="shared" si="228"/>
        <v/>
      </c>
    </row>
    <row r="4720" spans="4:6" hidden="1" x14ac:dyDescent="0.35">
      <c r="D4720" s="24" t="str">
        <f t="shared" si="229"/>
        <v/>
      </c>
      <c r="E4720" s="25" t="str">
        <f t="shared" si="227"/>
        <v/>
      </c>
      <c r="F4720" s="24" t="str">
        <f t="shared" si="228"/>
        <v/>
      </c>
    </row>
    <row r="4721" spans="4:6" hidden="1" x14ac:dyDescent="0.35">
      <c r="D4721" s="24" t="str">
        <f t="shared" si="229"/>
        <v/>
      </c>
      <c r="E4721" s="25" t="str">
        <f t="shared" si="227"/>
        <v/>
      </c>
      <c r="F4721" s="24" t="str">
        <f t="shared" si="228"/>
        <v/>
      </c>
    </row>
    <row r="4722" spans="4:6" hidden="1" x14ac:dyDescent="0.35">
      <c r="D4722" s="24" t="str">
        <f t="shared" si="229"/>
        <v/>
      </c>
      <c r="E4722" s="25" t="str">
        <f t="shared" si="227"/>
        <v/>
      </c>
      <c r="F4722" s="24" t="str">
        <f t="shared" si="228"/>
        <v/>
      </c>
    </row>
    <row r="4723" spans="4:6" hidden="1" x14ac:dyDescent="0.35">
      <c r="D4723" s="24" t="str">
        <f t="shared" si="229"/>
        <v/>
      </c>
      <c r="E4723" s="25" t="str">
        <f t="shared" si="227"/>
        <v/>
      </c>
      <c r="F4723" s="24" t="str">
        <f t="shared" si="228"/>
        <v/>
      </c>
    </row>
    <row r="4724" spans="4:6" hidden="1" x14ac:dyDescent="0.35">
      <c r="D4724" s="24" t="str">
        <f t="shared" si="229"/>
        <v/>
      </c>
      <c r="E4724" s="25" t="str">
        <f t="shared" si="227"/>
        <v/>
      </c>
      <c r="F4724" s="24" t="str">
        <f t="shared" si="228"/>
        <v/>
      </c>
    </row>
    <row r="4725" spans="4:6" hidden="1" x14ac:dyDescent="0.35">
      <c r="D4725" s="24" t="str">
        <f t="shared" si="229"/>
        <v/>
      </c>
      <c r="E4725" s="25" t="str">
        <f t="shared" si="227"/>
        <v/>
      </c>
      <c r="F4725" s="24" t="str">
        <f t="shared" si="228"/>
        <v/>
      </c>
    </row>
    <row r="4726" spans="4:6" hidden="1" x14ac:dyDescent="0.35">
      <c r="D4726" s="24" t="str">
        <f t="shared" si="229"/>
        <v/>
      </c>
      <c r="E4726" s="25" t="str">
        <f t="shared" si="227"/>
        <v/>
      </c>
      <c r="F4726" s="24" t="str">
        <f t="shared" si="228"/>
        <v/>
      </c>
    </row>
    <row r="4727" spans="4:6" hidden="1" x14ac:dyDescent="0.35">
      <c r="D4727" s="24" t="str">
        <f t="shared" si="229"/>
        <v/>
      </c>
      <c r="E4727" s="25" t="str">
        <f t="shared" si="227"/>
        <v/>
      </c>
      <c r="F4727" s="24" t="str">
        <f t="shared" si="228"/>
        <v/>
      </c>
    </row>
    <row r="4728" spans="4:6" hidden="1" x14ac:dyDescent="0.35">
      <c r="D4728" s="24" t="str">
        <f t="shared" si="229"/>
        <v/>
      </c>
      <c r="E4728" s="25" t="str">
        <f t="shared" si="227"/>
        <v/>
      </c>
      <c r="F4728" s="24" t="str">
        <f t="shared" si="228"/>
        <v/>
      </c>
    </row>
    <row r="4729" spans="4:6" hidden="1" x14ac:dyDescent="0.35">
      <c r="D4729" s="24" t="str">
        <f t="shared" si="229"/>
        <v/>
      </c>
      <c r="E4729" s="25" t="str">
        <f t="shared" si="227"/>
        <v/>
      </c>
      <c r="F4729" s="24" t="str">
        <f t="shared" si="228"/>
        <v/>
      </c>
    </row>
    <row r="4730" spans="4:6" hidden="1" x14ac:dyDescent="0.35">
      <c r="D4730" s="24" t="str">
        <f t="shared" si="229"/>
        <v/>
      </c>
      <c r="E4730" s="25" t="str">
        <f t="shared" si="227"/>
        <v/>
      </c>
      <c r="F4730" s="24" t="str">
        <f t="shared" si="228"/>
        <v/>
      </c>
    </row>
    <row r="4731" spans="4:6" hidden="1" x14ac:dyDescent="0.35">
      <c r="D4731" s="24" t="str">
        <f t="shared" si="229"/>
        <v/>
      </c>
      <c r="E4731" s="25" t="str">
        <f t="shared" si="227"/>
        <v/>
      </c>
      <c r="F4731" s="24" t="str">
        <f t="shared" si="228"/>
        <v/>
      </c>
    </row>
    <row r="4732" spans="4:6" hidden="1" x14ac:dyDescent="0.35">
      <c r="D4732" s="24" t="str">
        <f t="shared" si="229"/>
        <v/>
      </c>
      <c r="E4732" s="25" t="str">
        <f t="shared" si="227"/>
        <v/>
      </c>
      <c r="F4732" s="24" t="str">
        <f t="shared" si="228"/>
        <v/>
      </c>
    </row>
    <row r="4733" spans="4:6" hidden="1" x14ac:dyDescent="0.35">
      <c r="D4733" s="24" t="str">
        <f t="shared" si="229"/>
        <v/>
      </c>
      <c r="E4733" s="25" t="str">
        <f t="shared" si="227"/>
        <v/>
      </c>
      <c r="F4733" s="24" t="str">
        <f t="shared" si="228"/>
        <v/>
      </c>
    </row>
    <row r="4734" spans="4:6" hidden="1" x14ac:dyDescent="0.35">
      <c r="D4734" s="24" t="str">
        <f t="shared" si="229"/>
        <v/>
      </c>
      <c r="E4734" s="25" t="str">
        <f t="shared" si="227"/>
        <v/>
      </c>
      <c r="F4734" s="24" t="str">
        <f t="shared" si="228"/>
        <v/>
      </c>
    </row>
    <row r="4735" spans="4:6" hidden="1" x14ac:dyDescent="0.35">
      <c r="D4735" s="24" t="str">
        <f t="shared" si="229"/>
        <v/>
      </c>
      <c r="E4735" s="25" t="str">
        <f t="shared" si="227"/>
        <v/>
      </c>
      <c r="F4735" s="24" t="str">
        <f t="shared" si="228"/>
        <v/>
      </c>
    </row>
    <row r="4736" spans="4:6" hidden="1" x14ac:dyDescent="0.35">
      <c r="D4736" s="24" t="str">
        <f t="shared" si="229"/>
        <v/>
      </c>
      <c r="E4736" s="25" t="str">
        <f t="shared" si="227"/>
        <v/>
      </c>
      <c r="F4736" s="24" t="str">
        <f t="shared" si="228"/>
        <v/>
      </c>
    </row>
    <row r="4737" spans="4:6" hidden="1" x14ac:dyDescent="0.35">
      <c r="D4737" s="24" t="str">
        <f t="shared" si="229"/>
        <v/>
      </c>
      <c r="E4737" s="25" t="str">
        <f t="shared" si="227"/>
        <v/>
      </c>
      <c r="F4737" s="24" t="str">
        <f t="shared" si="228"/>
        <v/>
      </c>
    </row>
    <row r="4738" spans="4:6" hidden="1" x14ac:dyDescent="0.35">
      <c r="D4738" s="24" t="str">
        <f t="shared" si="229"/>
        <v/>
      </c>
      <c r="E4738" s="25" t="str">
        <f t="shared" ref="E4738:E4801" si="230">IF(ISBLANK(G4738),"",IFERROR(VLOOKUP(G4738,FloraSpeciesList,2,FALSE),""))</f>
        <v/>
      </c>
      <c r="F4738" s="24" t="str">
        <f t="shared" ref="F4738:F4801" si="231">IF(ISBLANK(G4738),"",IFERROR(IF(VLOOKUP(G4738,FloraSpeciesList,3,FALSE)=0,"",VLOOKUP(G4738,FloraSpeciesList,3,FALSE)),""))</f>
        <v/>
      </c>
    </row>
    <row r="4739" spans="4:6" hidden="1" x14ac:dyDescent="0.35">
      <c r="D4739" s="24" t="str">
        <f t="shared" si="229"/>
        <v/>
      </c>
      <c r="E4739" s="25" t="str">
        <f t="shared" si="230"/>
        <v/>
      </c>
      <c r="F4739" s="24" t="str">
        <f t="shared" si="231"/>
        <v/>
      </c>
    </row>
    <row r="4740" spans="4:6" hidden="1" x14ac:dyDescent="0.35">
      <c r="D4740" s="24" t="str">
        <f t="shared" ref="D4740:D4803" si="232">IF(ISBLANK(G4740),"","FL")</f>
        <v/>
      </c>
      <c r="E4740" s="25" t="str">
        <f t="shared" si="230"/>
        <v/>
      </c>
      <c r="F4740" s="24" t="str">
        <f t="shared" si="231"/>
        <v/>
      </c>
    </row>
    <row r="4741" spans="4:6" hidden="1" x14ac:dyDescent="0.35">
      <c r="D4741" s="24" t="str">
        <f t="shared" si="232"/>
        <v/>
      </c>
      <c r="E4741" s="25" t="str">
        <f t="shared" si="230"/>
        <v/>
      </c>
      <c r="F4741" s="24" t="str">
        <f t="shared" si="231"/>
        <v/>
      </c>
    </row>
    <row r="4742" spans="4:6" hidden="1" x14ac:dyDescent="0.35">
      <c r="D4742" s="24" t="str">
        <f t="shared" si="232"/>
        <v/>
      </c>
      <c r="E4742" s="25" t="str">
        <f t="shared" si="230"/>
        <v/>
      </c>
      <c r="F4742" s="24" t="str">
        <f t="shared" si="231"/>
        <v/>
      </c>
    </row>
    <row r="4743" spans="4:6" hidden="1" x14ac:dyDescent="0.35">
      <c r="D4743" s="24" t="str">
        <f t="shared" si="232"/>
        <v/>
      </c>
      <c r="E4743" s="25" t="str">
        <f t="shared" si="230"/>
        <v/>
      </c>
      <c r="F4743" s="24" t="str">
        <f t="shared" si="231"/>
        <v/>
      </c>
    </row>
    <row r="4744" spans="4:6" hidden="1" x14ac:dyDescent="0.35">
      <c r="D4744" s="24" t="str">
        <f t="shared" si="232"/>
        <v/>
      </c>
      <c r="E4744" s="25" t="str">
        <f t="shared" si="230"/>
        <v/>
      </c>
      <c r="F4744" s="24" t="str">
        <f t="shared" si="231"/>
        <v/>
      </c>
    </row>
    <row r="4745" spans="4:6" hidden="1" x14ac:dyDescent="0.35">
      <c r="D4745" s="24" t="str">
        <f t="shared" si="232"/>
        <v/>
      </c>
      <c r="E4745" s="25" t="str">
        <f t="shared" si="230"/>
        <v/>
      </c>
      <c r="F4745" s="24" t="str">
        <f t="shared" si="231"/>
        <v/>
      </c>
    </row>
    <row r="4746" spans="4:6" hidden="1" x14ac:dyDescent="0.35">
      <c r="D4746" s="24" t="str">
        <f t="shared" si="232"/>
        <v/>
      </c>
      <c r="E4746" s="25" t="str">
        <f t="shared" si="230"/>
        <v/>
      </c>
      <c r="F4746" s="24" t="str">
        <f t="shared" si="231"/>
        <v/>
      </c>
    </row>
    <row r="4747" spans="4:6" hidden="1" x14ac:dyDescent="0.35">
      <c r="D4747" s="24" t="str">
        <f t="shared" si="232"/>
        <v/>
      </c>
      <c r="E4747" s="25" t="str">
        <f t="shared" si="230"/>
        <v/>
      </c>
      <c r="F4747" s="24" t="str">
        <f t="shared" si="231"/>
        <v/>
      </c>
    </row>
    <row r="4748" spans="4:6" hidden="1" x14ac:dyDescent="0.35">
      <c r="D4748" s="24" t="str">
        <f t="shared" si="232"/>
        <v/>
      </c>
      <c r="E4748" s="25" t="str">
        <f t="shared" si="230"/>
        <v/>
      </c>
      <c r="F4748" s="24" t="str">
        <f t="shared" si="231"/>
        <v/>
      </c>
    </row>
    <row r="4749" spans="4:6" hidden="1" x14ac:dyDescent="0.35">
      <c r="D4749" s="24" t="str">
        <f t="shared" si="232"/>
        <v/>
      </c>
      <c r="E4749" s="25" t="str">
        <f t="shared" si="230"/>
        <v/>
      </c>
      <c r="F4749" s="24" t="str">
        <f t="shared" si="231"/>
        <v/>
      </c>
    </row>
    <row r="4750" spans="4:6" hidden="1" x14ac:dyDescent="0.35">
      <c r="D4750" s="24" t="str">
        <f t="shared" si="232"/>
        <v/>
      </c>
      <c r="E4750" s="25" t="str">
        <f t="shared" si="230"/>
        <v/>
      </c>
      <c r="F4750" s="24" t="str">
        <f t="shared" si="231"/>
        <v/>
      </c>
    </row>
    <row r="4751" spans="4:6" hidden="1" x14ac:dyDescent="0.35">
      <c r="D4751" s="24" t="str">
        <f t="shared" si="232"/>
        <v/>
      </c>
      <c r="E4751" s="25" t="str">
        <f t="shared" si="230"/>
        <v/>
      </c>
      <c r="F4751" s="24" t="str">
        <f t="shared" si="231"/>
        <v/>
      </c>
    </row>
    <row r="4752" spans="4:6" hidden="1" x14ac:dyDescent="0.35">
      <c r="D4752" s="24" t="str">
        <f t="shared" si="232"/>
        <v/>
      </c>
      <c r="E4752" s="25" t="str">
        <f t="shared" si="230"/>
        <v/>
      </c>
      <c r="F4752" s="24" t="str">
        <f t="shared" si="231"/>
        <v/>
      </c>
    </row>
    <row r="4753" spans="4:6" hidden="1" x14ac:dyDescent="0.35">
      <c r="D4753" s="24" t="str">
        <f t="shared" si="232"/>
        <v/>
      </c>
      <c r="E4753" s="25" t="str">
        <f t="shared" si="230"/>
        <v/>
      </c>
      <c r="F4753" s="24" t="str">
        <f t="shared" si="231"/>
        <v/>
      </c>
    </row>
    <row r="4754" spans="4:6" hidden="1" x14ac:dyDescent="0.35">
      <c r="D4754" s="24" t="str">
        <f t="shared" si="232"/>
        <v/>
      </c>
      <c r="E4754" s="25" t="str">
        <f t="shared" si="230"/>
        <v/>
      </c>
      <c r="F4754" s="24" t="str">
        <f t="shared" si="231"/>
        <v/>
      </c>
    </row>
    <row r="4755" spans="4:6" hidden="1" x14ac:dyDescent="0.35">
      <c r="D4755" s="24" t="str">
        <f t="shared" si="232"/>
        <v/>
      </c>
      <c r="E4755" s="25" t="str">
        <f t="shared" si="230"/>
        <v/>
      </c>
      <c r="F4755" s="24" t="str">
        <f t="shared" si="231"/>
        <v/>
      </c>
    </row>
    <row r="4756" spans="4:6" hidden="1" x14ac:dyDescent="0.35">
      <c r="D4756" s="24" t="str">
        <f t="shared" si="232"/>
        <v/>
      </c>
      <c r="E4756" s="25" t="str">
        <f t="shared" si="230"/>
        <v/>
      </c>
      <c r="F4756" s="24" t="str">
        <f t="shared" si="231"/>
        <v/>
      </c>
    </row>
    <row r="4757" spans="4:6" hidden="1" x14ac:dyDescent="0.35">
      <c r="D4757" s="24" t="str">
        <f t="shared" si="232"/>
        <v/>
      </c>
      <c r="E4757" s="25" t="str">
        <f t="shared" si="230"/>
        <v/>
      </c>
      <c r="F4757" s="24" t="str">
        <f t="shared" si="231"/>
        <v/>
      </c>
    </row>
    <row r="4758" spans="4:6" hidden="1" x14ac:dyDescent="0.35">
      <c r="D4758" s="24" t="str">
        <f t="shared" si="232"/>
        <v/>
      </c>
      <c r="E4758" s="25" t="str">
        <f t="shared" si="230"/>
        <v/>
      </c>
      <c r="F4758" s="24" t="str">
        <f t="shared" si="231"/>
        <v/>
      </c>
    </row>
    <row r="4759" spans="4:6" hidden="1" x14ac:dyDescent="0.35">
      <c r="D4759" s="24" t="str">
        <f t="shared" si="232"/>
        <v/>
      </c>
      <c r="E4759" s="25" t="str">
        <f t="shared" si="230"/>
        <v/>
      </c>
      <c r="F4759" s="24" t="str">
        <f t="shared" si="231"/>
        <v/>
      </c>
    </row>
    <row r="4760" spans="4:6" hidden="1" x14ac:dyDescent="0.35">
      <c r="D4760" s="24" t="str">
        <f t="shared" si="232"/>
        <v/>
      </c>
      <c r="E4760" s="25" t="str">
        <f t="shared" si="230"/>
        <v/>
      </c>
      <c r="F4760" s="24" t="str">
        <f t="shared" si="231"/>
        <v/>
      </c>
    </row>
    <row r="4761" spans="4:6" hidden="1" x14ac:dyDescent="0.35">
      <c r="D4761" s="24" t="str">
        <f t="shared" si="232"/>
        <v/>
      </c>
      <c r="E4761" s="25" t="str">
        <f t="shared" si="230"/>
        <v/>
      </c>
      <c r="F4761" s="24" t="str">
        <f t="shared" si="231"/>
        <v/>
      </c>
    </row>
    <row r="4762" spans="4:6" hidden="1" x14ac:dyDescent="0.35">
      <c r="D4762" s="24" t="str">
        <f t="shared" si="232"/>
        <v/>
      </c>
      <c r="E4762" s="25" t="str">
        <f t="shared" si="230"/>
        <v/>
      </c>
      <c r="F4762" s="24" t="str">
        <f t="shared" si="231"/>
        <v/>
      </c>
    </row>
    <row r="4763" spans="4:6" hidden="1" x14ac:dyDescent="0.35">
      <c r="D4763" s="24" t="str">
        <f t="shared" si="232"/>
        <v/>
      </c>
      <c r="E4763" s="25" t="str">
        <f t="shared" si="230"/>
        <v/>
      </c>
      <c r="F4763" s="24" t="str">
        <f t="shared" si="231"/>
        <v/>
      </c>
    </row>
    <row r="4764" spans="4:6" hidden="1" x14ac:dyDescent="0.35">
      <c r="D4764" s="24" t="str">
        <f t="shared" si="232"/>
        <v/>
      </c>
      <c r="E4764" s="25" t="str">
        <f t="shared" si="230"/>
        <v/>
      </c>
      <c r="F4764" s="24" t="str">
        <f t="shared" si="231"/>
        <v/>
      </c>
    </row>
    <row r="4765" spans="4:6" hidden="1" x14ac:dyDescent="0.35">
      <c r="D4765" s="24" t="str">
        <f t="shared" si="232"/>
        <v/>
      </c>
      <c r="E4765" s="25" t="str">
        <f t="shared" si="230"/>
        <v/>
      </c>
      <c r="F4765" s="24" t="str">
        <f t="shared" si="231"/>
        <v/>
      </c>
    </row>
    <row r="4766" spans="4:6" hidden="1" x14ac:dyDescent="0.35">
      <c r="D4766" s="24" t="str">
        <f t="shared" si="232"/>
        <v/>
      </c>
      <c r="E4766" s="25" t="str">
        <f t="shared" si="230"/>
        <v/>
      </c>
      <c r="F4766" s="24" t="str">
        <f t="shared" si="231"/>
        <v/>
      </c>
    </row>
    <row r="4767" spans="4:6" hidden="1" x14ac:dyDescent="0.35">
      <c r="D4767" s="24" t="str">
        <f t="shared" si="232"/>
        <v/>
      </c>
      <c r="E4767" s="25" t="str">
        <f t="shared" si="230"/>
        <v/>
      </c>
      <c r="F4767" s="24" t="str">
        <f t="shared" si="231"/>
        <v/>
      </c>
    </row>
    <row r="4768" spans="4:6" hidden="1" x14ac:dyDescent="0.35">
      <c r="D4768" s="24" t="str">
        <f t="shared" si="232"/>
        <v/>
      </c>
      <c r="E4768" s="25" t="str">
        <f t="shared" si="230"/>
        <v/>
      </c>
      <c r="F4768" s="24" t="str">
        <f t="shared" si="231"/>
        <v/>
      </c>
    </row>
    <row r="4769" spans="4:6" hidden="1" x14ac:dyDescent="0.35">
      <c r="D4769" s="24" t="str">
        <f t="shared" si="232"/>
        <v/>
      </c>
      <c r="E4769" s="25" t="str">
        <f t="shared" si="230"/>
        <v/>
      </c>
      <c r="F4769" s="24" t="str">
        <f t="shared" si="231"/>
        <v/>
      </c>
    </row>
    <row r="4770" spans="4:6" hidden="1" x14ac:dyDescent="0.35">
      <c r="D4770" s="24" t="str">
        <f t="shared" si="232"/>
        <v/>
      </c>
      <c r="E4770" s="25" t="str">
        <f t="shared" si="230"/>
        <v/>
      </c>
      <c r="F4770" s="24" t="str">
        <f t="shared" si="231"/>
        <v/>
      </c>
    </row>
    <row r="4771" spans="4:6" hidden="1" x14ac:dyDescent="0.35">
      <c r="D4771" s="24" t="str">
        <f t="shared" si="232"/>
        <v/>
      </c>
      <c r="E4771" s="25" t="str">
        <f t="shared" si="230"/>
        <v/>
      </c>
      <c r="F4771" s="24" t="str">
        <f t="shared" si="231"/>
        <v/>
      </c>
    </row>
    <row r="4772" spans="4:6" hidden="1" x14ac:dyDescent="0.35">
      <c r="D4772" s="24" t="str">
        <f t="shared" si="232"/>
        <v/>
      </c>
      <c r="E4772" s="25" t="str">
        <f t="shared" si="230"/>
        <v/>
      </c>
      <c r="F4772" s="24" t="str">
        <f t="shared" si="231"/>
        <v/>
      </c>
    </row>
    <row r="4773" spans="4:6" hidden="1" x14ac:dyDescent="0.35">
      <c r="D4773" s="24" t="str">
        <f t="shared" si="232"/>
        <v/>
      </c>
      <c r="E4773" s="25" t="str">
        <f t="shared" si="230"/>
        <v/>
      </c>
      <c r="F4773" s="24" t="str">
        <f t="shared" si="231"/>
        <v/>
      </c>
    </row>
    <row r="4774" spans="4:6" hidden="1" x14ac:dyDescent="0.35">
      <c r="D4774" s="24" t="str">
        <f t="shared" si="232"/>
        <v/>
      </c>
      <c r="E4774" s="25" t="str">
        <f t="shared" si="230"/>
        <v/>
      </c>
      <c r="F4774" s="24" t="str">
        <f t="shared" si="231"/>
        <v/>
      </c>
    </row>
    <row r="4775" spans="4:6" hidden="1" x14ac:dyDescent="0.35">
      <c r="D4775" s="24" t="str">
        <f t="shared" si="232"/>
        <v/>
      </c>
      <c r="E4775" s="25" t="str">
        <f t="shared" si="230"/>
        <v/>
      </c>
      <c r="F4775" s="24" t="str">
        <f t="shared" si="231"/>
        <v/>
      </c>
    </row>
    <row r="4776" spans="4:6" hidden="1" x14ac:dyDescent="0.35">
      <c r="D4776" s="24" t="str">
        <f t="shared" si="232"/>
        <v/>
      </c>
      <c r="E4776" s="25" t="str">
        <f t="shared" si="230"/>
        <v/>
      </c>
      <c r="F4776" s="24" t="str">
        <f t="shared" si="231"/>
        <v/>
      </c>
    </row>
    <row r="4777" spans="4:6" hidden="1" x14ac:dyDescent="0.35">
      <c r="D4777" s="24" t="str">
        <f t="shared" si="232"/>
        <v/>
      </c>
      <c r="E4777" s="25" t="str">
        <f t="shared" si="230"/>
        <v/>
      </c>
      <c r="F4777" s="24" t="str">
        <f t="shared" si="231"/>
        <v/>
      </c>
    </row>
    <row r="4778" spans="4:6" hidden="1" x14ac:dyDescent="0.35">
      <c r="D4778" s="24" t="str">
        <f t="shared" si="232"/>
        <v/>
      </c>
      <c r="E4778" s="25" t="str">
        <f t="shared" si="230"/>
        <v/>
      </c>
      <c r="F4778" s="24" t="str">
        <f t="shared" si="231"/>
        <v/>
      </c>
    </row>
    <row r="4779" spans="4:6" hidden="1" x14ac:dyDescent="0.35">
      <c r="D4779" s="24" t="str">
        <f t="shared" si="232"/>
        <v/>
      </c>
      <c r="E4779" s="25" t="str">
        <f t="shared" si="230"/>
        <v/>
      </c>
      <c r="F4779" s="24" t="str">
        <f t="shared" si="231"/>
        <v/>
      </c>
    </row>
    <row r="4780" spans="4:6" hidden="1" x14ac:dyDescent="0.35">
      <c r="D4780" s="24" t="str">
        <f t="shared" si="232"/>
        <v/>
      </c>
      <c r="E4780" s="25" t="str">
        <f t="shared" si="230"/>
        <v/>
      </c>
      <c r="F4780" s="24" t="str">
        <f t="shared" si="231"/>
        <v/>
      </c>
    </row>
    <row r="4781" spans="4:6" hidden="1" x14ac:dyDescent="0.35">
      <c r="D4781" s="24" t="str">
        <f t="shared" si="232"/>
        <v/>
      </c>
      <c r="E4781" s="25" t="str">
        <f t="shared" si="230"/>
        <v/>
      </c>
      <c r="F4781" s="24" t="str">
        <f t="shared" si="231"/>
        <v/>
      </c>
    </row>
    <row r="4782" spans="4:6" hidden="1" x14ac:dyDescent="0.35">
      <c r="D4782" s="24" t="str">
        <f t="shared" si="232"/>
        <v/>
      </c>
      <c r="E4782" s="25" t="str">
        <f t="shared" si="230"/>
        <v/>
      </c>
      <c r="F4782" s="24" t="str">
        <f t="shared" si="231"/>
        <v/>
      </c>
    </row>
    <row r="4783" spans="4:6" hidden="1" x14ac:dyDescent="0.35">
      <c r="D4783" s="24" t="str">
        <f t="shared" si="232"/>
        <v/>
      </c>
      <c r="E4783" s="25" t="str">
        <f t="shared" si="230"/>
        <v/>
      </c>
      <c r="F4783" s="24" t="str">
        <f t="shared" si="231"/>
        <v/>
      </c>
    </row>
    <row r="4784" spans="4:6" hidden="1" x14ac:dyDescent="0.35">
      <c r="D4784" s="24" t="str">
        <f t="shared" si="232"/>
        <v/>
      </c>
      <c r="E4784" s="25" t="str">
        <f t="shared" si="230"/>
        <v/>
      </c>
      <c r="F4784" s="24" t="str">
        <f t="shared" si="231"/>
        <v/>
      </c>
    </row>
    <row r="4785" spans="4:6" hidden="1" x14ac:dyDescent="0.35">
      <c r="D4785" s="24" t="str">
        <f t="shared" si="232"/>
        <v/>
      </c>
      <c r="E4785" s="25" t="str">
        <f t="shared" si="230"/>
        <v/>
      </c>
      <c r="F4785" s="24" t="str">
        <f t="shared" si="231"/>
        <v/>
      </c>
    </row>
    <row r="4786" spans="4:6" hidden="1" x14ac:dyDescent="0.35">
      <c r="D4786" s="24" t="str">
        <f t="shared" si="232"/>
        <v/>
      </c>
      <c r="E4786" s="25" t="str">
        <f t="shared" si="230"/>
        <v/>
      </c>
      <c r="F4786" s="24" t="str">
        <f t="shared" si="231"/>
        <v/>
      </c>
    </row>
    <row r="4787" spans="4:6" hidden="1" x14ac:dyDescent="0.35">
      <c r="D4787" s="24" t="str">
        <f t="shared" si="232"/>
        <v/>
      </c>
      <c r="E4787" s="25" t="str">
        <f t="shared" si="230"/>
        <v/>
      </c>
      <c r="F4787" s="24" t="str">
        <f t="shared" si="231"/>
        <v/>
      </c>
    </row>
    <row r="4788" spans="4:6" hidden="1" x14ac:dyDescent="0.35">
      <c r="D4788" s="24" t="str">
        <f t="shared" si="232"/>
        <v/>
      </c>
      <c r="E4788" s="25" t="str">
        <f t="shared" si="230"/>
        <v/>
      </c>
      <c r="F4788" s="24" t="str">
        <f t="shared" si="231"/>
        <v/>
      </c>
    </row>
    <row r="4789" spans="4:6" hidden="1" x14ac:dyDescent="0.35">
      <c r="D4789" s="24" t="str">
        <f t="shared" si="232"/>
        <v/>
      </c>
      <c r="E4789" s="25" t="str">
        <f t="shared" si="230"/>
        <v/>
      </c>
      <c r="F4789" s="24" t="str">
        <f t="shared" si="231"/>
        <v/>
      </c>
    </row>
    <row r="4790" spans="4:6" hidden="1" x14ac:dyDescent="0.35">
      <c r="D4790" s="24" t="str">
        <f t="shared" si="232"/>
        <v/>
      </c>
      <c r="E4790" s="25" t="str">
        <f t="shared" si="230"/>
        <v/>
      </c>
      <c r="F4790" s="24" t="str">
        <f t="shared" si="231"/>
        <v/>
      </c>
    </row>
    <row r="4791" spans="4:6" hidden="1" x14ac:dyDescent="0.35">
      <c r="D4791" s="24" t="str">
        <f t="shared" si="232"/>
        <v/>
      </c>
      <c r="E4791" s="25" t="str">
        <f t="shared" si="230"/>
        <v/>
      </c>
      <c r="F4791" s="24" t="str">
        <f t="shared" si="231"/>
        <v/>
      </c>
    </row>
    <row r="4792" spans="4:6" hidden="1" x14ac:dyDescent="0.35">
      <c r="D4792" s="24" t="str">
        <f t="shared" si="232"/>
        <v/>
      </c>
      <c r="E4792" s="25" t="str">
        <f t="shared" si="230"/>
        <v/>
      </c>
      <c r="F4792" s="24" t="str">
        <f t="shared" si="231"/>
        <v/>
      </c>
    </row>
    <row r="4793" spans="4:6" hidden="1" x14ac:dyDescent="0.35">
      <c r="D4793" s="24" t="str">
        <f t="shared" si="232"/>
        <v/>
      </c>
      <c r="E4793" s="25" t="str">
        <f t="shared" si="230"/>
        <v/>
      </c>
      <c r="F4793" s="24" t="str">
        <f t="shared" si="231"/>
        <v/>
      </c>
    </row>
    <row r="4794" spans="4:6" hidden="1" x14ac:dyDescent="0.35">
      <c r="D4794" s="24" t="str">
        <f t="shared" si="232"/>
        <v/>
      </c>
      <c r="E4794" s="25" t="str">
        <f t="shared" si="230"/>
        <v/>
      </c>
      <c r="F4794" s="24" t="str">
        <f t="shared" si="231"/>
        <v/>
      </c>
    </row>
    <row r="4795" spans="4:6" hidden="1" x14ac:dyDescent="0.35">
      <c r="D4795" s="24" t="str">
        <f t="shared" si="232"/>
        <v/>
      </c>
      <c r="E4795" s="25" t="str">
        <f t="shared" si="230"/>
        <v/>
      </c>
      <c r="F4795" s="24" t="str">
        <f t="shared" si="231"/>
        <v/>
      </c>
    </row>
    <row r="4796" spans="4:6" hidden="1" x14ac:dyDescent="0.35">
      <c r="D4796" s="24" t="str">
        <f t="shared" si="232"/>
        <v/>
      </c>
      <c r="E4796" s="25" t="str">
        <f t="shared" si="230"/>
        <v/>
      </c>
      <c r="F4796" s="24" t="str">
        <f t="shared" si="231"/>
        <v/>
      </c>
    </row>
    <row r="4797" spans="4:6" hidden="1" x14ac:dyDescent="0.35">
      <c r="D4797" s="24" t="str">
        <f t="shared" si="232"/>
        <v/>
      </c>
      <c r="E4797" s="25" t="str">
        <f t="shared" si="230"/>
        <v/>
      </c>
      <c r="F4797" s="24" t="str">
        <f t="shared" si="231"/>
        <v/>
      </c>
    </row>
    <row r="4798" spans="4:6" hidden="1" x14ac:dyDescent="0.35">
      <c r="D4798" s="24" t="str">
        <f t="shared" si="232"/>
        <v/>
      </c>
      <c r="E4798" s="25" t="str">
        <f t="shared" si="230"/>
        <v/>
      </c>
      <c r="F4798" s="24" t="str">
        <f t="shared" si="231"/>
        <v/>
      </c>
    </row>
    <row r="4799" spans="4:6" hidden="1" x14ac:dyDescent="0.35">
      <c r="D4799" s="24" t="str">
        <f t="shared" si="232"/>
        <v/>
      </c>
      <c r="E4799" s="25" t="str">
        <f t="shared" si="230"/>
        <v/>
      </c>
      <c r="F4799" s="24" t="str">
        <f t="shared" si="231"/>
        <v/>
      </c>
    </row>
    <row r="4800" spans="4:6" hidden="1" x14ac:dyDescent="0.35">
      <c r="D4800" s="24" t="str">
        <f t="shared" si="232"/>
        <v/>
      </c>
      <c r="E4800" s="25" t="str">
        <f t="shared" si="230"/>
        <v/>
      </c>
      <c r="F4800" s="24" t="str">
        <f t="shared" si="231"/>
        <v/>
      </c>
    </row>
    <row r="4801" spans="4:6" hidden="1" x14ac:dyDescent="0.35">
      <c r="D4801" s="24" t="str">
        <f t="shared" si="232"/>
        <v/>
      </c>
      <c r="E4801" s="25" t="str">
        <f t="shared" si="230"/>
        <v/>
      </c>
      <c r="F4801" s="24" t="str">
        <f t="shared" si="231"/>
        <v/>
      </c>
    </row>
    <row r="4802" spans="4:6" hidden="1" x14ac:dyDescent="0.35">
      <c r="D4802" s="24" t="str">
        <f t="shared" si="232"/>
        <v/>
      </c>
      <c r="E4802" s="25" t="str">
        <f t="shared" ref="E4802:E4865" si="233">IF(ISBLANK(G4802),"",IFERROR(VLOOKUP(G4802,FloraSpeciesList,2,FALSE),""))</f>
        <v/>
      </c>
      <c r="F4802" s="24" t="str">
        <f t="shared" ref="F4802:F4865" si="234">IF(ISBLANK(G4802),"",IFERROR(IF(VLOOKUP(G4802,FloraSpeciesList,3,FALSE)=0,"",VLOOKUP(G4802,FloraSpeciesList,3,FALSE)),""))</f>
        <v/>
      </c>
    </row>
    <row r="4803" spans="4:6" hidden="1" x14ac:dyDescent="0.35">
      <c r="D4803" s="24" t="str">
        <f t="shared" si="232"/>
        <v/>
      </c>
      <c r="E4803" s="25" t="str">
        <f t="shared" si="233"/>
        <v/>
      </c>
      <c r="F4803" s="24" t="str">
        <f t="shared" si="234"/>
        <v/>
      </c>
    </row>
    <row r="4804" spans="4:6" hidden="1" x14ac:dyDescent="0.35">
      <c r="D4804" s="24" t="str">
        <f t="shared" ref="D4804:D4867" si="235">IF(ISBLANK(G4804),"","FL")</f>
        <v/>
      </c>
      <c r="E4804" s="25" t="str">
        <f t="shared" si="233"/>
        <v/>
      </c>
      <c r="F4804" s="24" t="str">
        <f t="shared" si="234"/>
        <v/>
      </c>
    </row>
    <row r="4805" spans="4:6" hidden="1" x14ac:dyDescent="0.35">
      <c r="D4805" s="24" t="str">
        <f t="shared" si="235"/>
        <v/>
      </c>
      <c r="E4805" s="25" t="str">
        <f t="shared" si="233"/>
        <v/>
      </c>
      <c r="F4805" s="24" t="str">
        <f t="shared" si="234"/>
        <v/>
      </c>
    </row>
    <row r="4806" spans="4:6" hidden="1" x14ac:dyDescent="0.35">
      <c r="D4806" s="24" t="str">
        <f t="shared" si="235"/>
        <v/>
      </c>
      <c r="E4806" s="25" t="str">
        <f t="shared" si="233"/>
        <v/>
      </c>
      <c r="F4806" s="24" t="str">
        <f t="shared" si="234"/>
        <v/>
      </c>
    </row>
    <row r="4807" spans="4:6" hidden="1" x14ac:dyDescent="0.35">
      <c r="D4807" s="24" t="str">
        <f t="shared" si="235"/>
        <v/>
      </c>
      <c r="E4807" s="25" t="str">
        <f t="shared" si="233"/>
        <v/>
      </c>
      <c r="F4807" s="24" t="str">
        <f t="shared" si="234"/>
        <v/>
      </c>
    </row>
    <row r="4808" spans="4:6" hidden="1" x14ac:dyDescent="0.35">
      <c r="D4808" s="24" t="str">
        <f t="shared" si="235"/>
        <v/>
      </c>
      <c r="E4808" s="25" t="str">
        <f t="shared" si="233"/>
        <v/>
      </c>
      <c r="F4808" s="24" t="str">
        <f t="shared" si="234"/>
        <v/>
      </c>
    </row>
    <row r="4809" spans="4:6" hidden="1" x14ac:dyDescent="0.35">
      <c r="D4809" s="24" t="str">
        <f t="shared" si="235"/>
        <v/>
      </c>
      <c r="E4809" s="25" t="str">
        <f t="shared" si="233"/>
        <v/>
      </c>
      <c r="F4809" s="24" t="str">
        <f t="shared" si="234"/>
        <v/>
      </c>
    </row>
    <row r="4810" spans="4:6" hidden="1" x14ac:dyDescent="0.35">
      <c r="D4810" s="24" t="str">
        <f t="shared" si="235"/>
        <v/>
      </c>
      <c r="E4810" s="25" t="str">
        <f t="shared" si="233"/>
        <v/>
      </c>
      <c r="F4810" s="24" t="str">
        <f t="shared" si="234"/>
        <v/>
      </c>
    </row>
    <row r="4811" spans="4:6" hidden="1" x14ac:dyDescent="0.35">
      <c r="D4811" s="24" t="str">
        <f t="shared" si="235"/>
        <v/>
      </c>
      <c r="E4811" s="25" t="str">
        <f t="shared" si="233"/>
        <v/>
      </c>
      <c r="F4811" s="24" t="str">
        <f t="shared" si="234"/>
        <v/>
      </c>
    </row>
    <row r="4812" spans="4:6" hidden="1" x14ac:dyDescent="0.35">
      <c r="D4812" s="24" t="str">
        <f t="shared" si="235"/>
        <v/>
      </c>
      <c r="E4812" s="25" t="str">
        <f t="shared" si="233"/>
        <v/>
      </c>
      <c r="F4812" s="24" t="str">
        <f t="shared" si="234"/>
        <v/>
      </c>
    </row>
    <row r="4813" spans="4:6" hidden="1" x14ac:dyDescent="0.35">
      <c r="D4813" s="24" t="str">
        <f t="shared" si="235"/>
        <v/>
      </c>
      <c r="E4813" s="25" t="str">
        <f t="shared" si="233"/>
        <v/>
      </c>
      <c r="F4813" s="24" t="str">
        <f t="shared" si="234"/>
        <v/>
      </c>
    </row>
    <row r="4814" spans="4:6" hidden="1" x14ac:dyDescent="0.35">
      <c r="D4814" s="24" t="str">
        <f t="shared" si="235"/>
        <v/>
      </c>
      <c r="E4814" s="25" t="str">
        <f t="shared" si="233"/>
        <v/>
      </c>
      <c r="F4814" s="24" t="str">
        <f t="shared" si="234"/>
        <v/>
      </c>
    </row>
    <row r="4815" spans="4:6" hidden="1" x14ac:dyDescent="0.35">
      <c r="D4815" s="24" t="str">
        <f t="shared" si="235"/>
        <v/>
      </c>
      <c r="E4815" s="25" t="str">
        <f t="shared" si="233"/>
        <v/>
      </c>
      <c r="F4815" s="24" t="str">
        <f t="shared" si="234"/>
        <v/>
      </c>
    </row>
    <row r="4816" spans="4:6" hidden="1" x14ac:dyDescent="0.35">
      <c r="D4816" s="24" t="str">
        <f t="shared" si="235"/>
        <v/>
      </c>
      <c r="E4816" s="25" t="str">
        <f t="shared" si="233"/>
        <v/>
      </c>
      <c r="F4816" s="24" t="str">
        <f t="shared" si="234"/>
        <v/>
      </c>
    </row>
    <row r="4817" spans="4:6" hidden="1" x14ac:dyDescent="0.35">
      <c r="D4817" s="24" t="str">
        <f t="shared" si="235"/>
        <v/>
      </c>
      <c r="E4817" s="25" t="str">
        <f t="shared" si="233"/>
        <v/>
      </c>
      <c r="F4817" s="24" t="str">
        <f t="shared" si="234"/>
        <v/>
      </c>
    </row>
    <row r="4818" spans="4:6" hidden="1" x14ac:dyDescent="0.35">
      <c r="D4818" s="24" t="str">
        <f t="shared" si="235"/>
        <v/>
      </c>
      <c r="E4818" s="25" t="str">
        <f t="shared" si="233"/>
        <v/>
      </c>
      <c r="F4818" s="24" t="str">
        <f t="shared" si="234"/>
        <v/>
      </c>
    </row>
    <row r="4819" spans="4:6" hidden="1" x14ac:dyDescent="0.35">
      <c r="D4819" s="24" t="str">
        <f t="shared" si="235"/>
        <v/>
      </c>
      <c r="E4819" s="25" t="str">
        <f t="shared" si="233"/>
        <v/>
      </c>
      <c r="F4819" s="24" t="str">
        <f t="shared" si="234"/>
        <v/>
      </c>
    </row>
    <row r="4820" spans="4:6" hidden="1" x14ac:dyDescent="0.35">
      <c r="D4820" s="24" t="str">
        <f t="shared" si="235"/>
        <v/>
      </c>
      <c r="E4820" s="25" t="str">
        <f t="shared" si="233"/>
        <v/>
      </c>
      <c r="F4820" s="24" t="str">
        <f t="shared" si="234"/>
        <v/>
      </c>
    </row>
    <row r="4821" spans="4:6" hidden="1" x14ac:dyDescent="0.35">
      <c r="D4821" s="24" t="str">
        <f t="shared" si="235"/>
        <v/>
      </c>
      <c r="E4821" s="25" t="str">
        <f t="shared" si="233"/>
        <v/>
      </c>
      <c r="F4821" s="24" t="str">
        <f t="shared" si="234"/>
        <v/>
      </c>
    </row>
    <row r="4822" spans="4:6" hidden="1" x14ac:dyDescent="0.35">
      <c r="D4822" s="24" t="str">
        <f t="shared" si="235"/>
        <v/>
      </c>
      <c r="E4822" s="25" t="str">
        <f t="shared" si="233"/>
        <v/>
      </c>
      <c r="F4822" s="24" t="str">
        <f t="shared" si="234"/>
        <v/>
      </c>
    </row>
    <row r="4823" spans="4:6" hidden="1" x14ac:dyDescent="0.35">
      <c r="D4823" s="24" t="str">
        <f t="shared" si="235"/>
        <v/>
      </c>
      <c r="E4823" s="25" t="str">
        <f t="shared" si="233"/>
        <v/>
      </c>
      <c r="F4823" s="24" t="str">
        <f t="shared" si="234"/>
        <v/>
      </c>
    </row>
    <row r="4824" spans="4:6" hidden="1" x14ac:dyDescent="0.35">
      <c r="D4824" s="24" t="str">
        <f t="shared" si="235"/>
        <v/>
      </c>
      <c r="E4824" s="25" t="str">
        <f t="shared" si="233"/>
        <v/>
      </c>
      <c r="F4824" s="24" t="str">
        <f t="shared" si="234"/>
        <v/>
      </c>
    </row>
    <row r="4825" spans="4:6" hidden="1" x14ac:dyDescent="0.35">
      <c r="D4825" s="24" t="str">
        <f t="shared" si="235"/>
        <v/>
      </c>
      <c r="E4825" s="25" t="str">
        <f t="shared" si="233"/>
        <v/>
      </c>
      <c r="F4825" s="24" t="str">
        <f t="shared" si="234"/>
        <v/>
      </c>
    </row>
    <row r="4826" spans="4:6" hidden="1" x14ac:dyDescent="0.35">
      <c r="D4826" s="24" t="str">
        <f t="shared" si="235"/>
        <v/>
      </c>
      <c r="E4826" s="25" t="str">
        <f t="shared" si="233"/>
        <v/>
      </c>
      <c r="F4826" s="24" t="str">
        <f t="shared" si="234"/>
        <v/>
      </c>
    </row>
    <row r="4827" spans="4:6" hidden="1" x14ac:dyDescent="0.35">
      <c r="D4827" s="24" t="str">
        <f t="shared" si="235"/>
        <v/>
      </c>
      <c r="E4827" s="25" t="str">
        <f t="shared" si="233"/>
        <v/>
      </c>
      <c r="F4827" s="24" t="str">
        <f t="shared" si="234"/>
        <v/>
      </c>
    </row>
    <row r="4828" spans="4:6" hidden="1" x14ac:dyDescent="0.35">
      <c r="D4828" s="24" t="str">
        <f t="shared" si="235"/>
        <v/>
      </c>
      <c r="E4828" s="25" t="str">
        <f t="shared" si="233"/>
        <v/>
      </c>
      <c r="F4828" s="24" t="str">
        <f t="shared" si="234"/>
        <v/>
      </c>
    </row>
    <row r="4829" spans="4:6" hidden="1" x14ac:dyDescent="0.35">
      <c r="D4829" s="24" t="str">
        <f t="shared" si="235"/>
        <v/>
      </c>
      <c r="E4829" s="25" t="str">
        <f t="shared" si="233"/>
        <v/>
      </c>
      <c r="F4829" s="24" t="str">
        <f t="shared" si="234"/>
        <v/>
      </c>
    </row>
    <row r="4830" spans="4:6" hidden="1" x14ac:dyDescent="0.35">
      <c r="D4830" s="24" t="str">
        <f t="shared" si="235"/>
        <v/>
      </c>
      <c r="E4830" s="25" t="str">
        <f t="shared" si="233"/>
        <v/>
      </c>
      <c r="F4830" s="24" t="str">
        <f t="shared" si="234"/>
        <v/>
      </c>
    </row>
    <row r="4831" spans="4:6" hidden="1" x14ac:dyDescent="0.35">
      <c r="D4831" s="24" t="str">
        <f t="shared" si="235"/>
        <v/>
      </c>
      <c r="E4831" s="25" t="str">
        <f t="shared" si="233"/>
        <v/>
      </c>
      <c r="F4831" s="24" t="str">
        <f t="shared" si="234"/>
        <v/>
      </c>
    </row>
    <row r="4832" spans="4:6" hidden="1" x14ac:dyDescent="0.35">
      <c r="D4832" s="24" t="str">
        <f t="shared" si="235"/>
        <v/>
      </c>
      <c r="E4832" s="25" t="str">
        <f t="shared" si="233"/>
        <v/>
      </c>
      <c r="F4832" s="24" t="str">
        <f t="shared" si="234"/>
        <v/>
      </c>
    </row>
    <row r="4833" spans="4:6" hidden="1" x14ac:dyDescent="0.35">
      <c r="D4833" s="24" t="str">
        <f t="shared" si="235"/>
        <v/>
      </c>
      <c r="E4833" s="25" t="str">
        <f t="shared" si="233"/>
        <v/>
      </c>
      <c r="F4833" s="24" t="str">
        <f t="shared" si="234"/>
        <v/>
      </c>
    </row>
    <row r="4834" spans="4:6" hidden="1" x14ac:dyDescent="0.35">
      <c r="D4834" s="24" t="str">
        <f t="shared" si="235"/>
        <v/>
      </c>
      <c r="E4834" s="25" t="str">
        <f t="shared" si="233"/>
        <v/>
      </c>
      <c r="F4834" s="24" t="str">
        <f t="shared" si="234"/>
        <v/>
      </c>
    </row>
    <row r="4835" spans="4:6" hidden="1" x14ac:dyDescent="0.35">
      <c r="D4835" s="24" t="str">
        <f t="shared" si="235"/>
        <v/>
      </c>
      <c r="E4835" s="25" t="str">
        <f t="shared" si="233"/>
        <v/>
      </c>
      <c r="F4835" s="24" t="str">
        <f t="shared" si="234"/>
        <v/>
      </c>
    </row>
    <row r="4836" spans="4:6" hidden="1" x14ac:dyDescent="0.35">
      <c r="D4836" s="24" t="str">
        <f t="shared" si="235"/>
        <v/>
      </c>
      <c r="E4836" s="25" t="str">
        <f t="shared" si="233"/>
        <v/>
      </c>
      <c r="F4836" s="24" t="str">
        <f t="shared" si="234"/>
        <v/>
      </c>
    </row>
    <row r="4837" spans="4:6" hidden="1" x14ac:dyDescent="0.35">
      <c r="D4837" s="24" t="str">
        <f t="shared" si="235"/>
        <v/>
      </c>
      <c r="E4837" s="25" t="str">
        <f t="shared" si="233"/>
        <v/>
      </c>
      <c r="F4837" s="24" t="str">
        <f t="shared" si="234"/>
        <v/>
      </c>
    </row>
    <row r="4838" spans="4:6" hidden="1" x14ac:dyDescent="0.35">
      <c r="D4838" s="24" t="str">
        <f t="shared" si="235"/>
        <v/>
      </c>
      <c r="E4838" s="25" t="str">
        <f t="shared" si="233"/>
        <v/>
      </c>
      <c r="F4838" s="24" t="str">
        <f t="shared" si="234"/>
        <v/>
      </c>
    </row>
    <row r="4839" spans="4:6" hidden="1" x14ac:dyDescent="0.35">
      <c r="D4839" s="24" t="str">
        <f t="shared" si="235"/>
        <v/>
      </c>
      <c r="E4839" s="25" t="str">
        <f t="shared" si="233"/>
        <v/>
      </c>
      <c r="F4839" s="24" t="str">
        <f t="shared" si="234"/>
        <v/>
      </c>
    </row>
    <row r="4840" spans="4:6" hidden="1" x14ac:dyDescent="0.35">
      <c r="D4840" s="24" t="str">
        <f t="shared" si="235"/>
        <v/>
      </c>
      <c r="E4840" s="25" t="str">
        <f t="shared" si="233"/>
        <v/>
      </c>
      <c r="F4840" s="24" t="str">
        <f t="shared" si="234"/>
        <v/>
      </c>
    </row>
    <row r="4841" spans="4:6" hidden="1" x14ac:dyDescent="0.35">
      <c r="D4841" s="24" t="str">
        <f t="shared" si="235"/>
        <v/>
      </c>
      <c r="E4841" s="25" t="str">
        <f t="shared" si="233"/>
        <v/>
      </c>
      <c r="F4841" s="24" t="str">
        <f t="shared" si="234"/>
        <v/>
      </c>
    </row>
    <row r="4842" spans="4:6" hidden="1" x14ac:dyDescent="0.35">
      <c r="D4842" s="24" t="str">
        <f t="shared" si="235"/>
        <v/>
      </c>
      <c r="E4842" s="25" t="str">
        <f t="shared" si="233"/>
        <v/>
      </c>
      <c r="F4842" s="24" t="str">
        <f t="shared" si="234"/>
        <v/>
      </c>
    </row>
    <row r="4843" spans="4:6" hidden="1" x14ac:dyDescent="0.35">
      <c r="D4843" s="24" t="str">
        <f t="shared" si="235"/>
        <v/>
      </c>
      <c r="E4843" s="25" t="str">
        <f t="shared" si="233"/>
        <v/>
      </c>
      <c r="F4843" s="24" t="str">
        <f t="shared" si="234"/>
        <v/>
      </c>
    </row>
    <row r="4844" spans="4:6" hidden="1" x14ac:dyDescent="0.35">
      <c r="D4844" s="24" t="str">
        <f t="shared" si="235"/>
        <v/>
      </c>
      <c r="E4844" s="25" t="str">
        <f t="shared" si="233"/>
        <v/>
      </c>
      <c r="F4844" s="24" t="str">
        <f t="shared" si="234"/>
        <v/>
      </c>
    </row>
    <row r="4845" spans="4:6" hidden="1" x14ac:dyDescent="0.35">
      <c r="D4845" s="24" t="str">
        <f t="shared" si="235"/>
        <v/>
      </c>
      <c r="E4845" s="25" t="str">
        <f t="shared" si="233"/>
        <v/>
      </c>
      <c r="F4845" s="24" t="str">
        <f t="shared" si="234"/>
        <v/>
      </c>
    </row>
    <row r="4846" spans="4:6" hidden="1" x14ac:dyDescent="0.35">
      <c r="D4846" s="24" t="str">
        <f t="shared" si="235"/>
        <v/>
      </c>
      <c r="E4846" s="25" t="str">
        <f t="shared" si="233"/>
        <v/>
      </c>
      <c r="F4846" s="24" t="str">
        <f t="shared" si="234"/>
        <v/>
      </c>
    </row>
    <row r="4847" spans="4:6" hidden="1" x14ac:dyDescent="0.35">
      <c r="D4847" s="24" t="str">
        <f t="shared" si="235"/>
        <v/>
      </c>
      <c r="E4847" s="25" t="str">
        <f t="shared" si="233"/>
        <v/>
      </c>
      <c r="F4847" s="24" t="str">
        <f t="shared" si="234"/>
        <v/>
      </c>
    </row>
    <row r="4848" spans="4:6" hidden="1" x14ac:dyDescent="0.35">
      <c r="D4848" s="24" t="str">
        <f t="shared" si="235"/>
        <v/>
      </c>
      <c r="E4848" s="25" t="str">
        <f t="shared" si="233"/>
        <v/>
      </c>
      <c r="F4848" s="24" t="str">
        <f t="shared" si="234"/>
        <v/>
      </c>
    </row>
    <row r="4849" spans="4:6" hidden="1" x14ac:dyDescent="0.35">
      <c r="D4849" s="24" t="str">
        <f t="shared" si="235"/>
        <v/>
      </c>
      <c r="E4849" s="25" t="str">
        <f t="shared" si="233"/>
        <v/>
      </c>
      <c r="F4849" s="24" t="str">
        <f t="shared" si="234"/>
        <v/>
      </c>
    </row>
    <row r="4850" spans="4:6" hidden="1" x14ac:dyDescent="0.35">
      <c r="D4850" s="24" t="str">
        <f t="shared" si="235"/>
        <v/>
      </c>
      <c r="E4850" s="25" t="str">
        <f t="shared" si="233"/>
        <v/>
      </c>
      <c r="F4850" s="24" t="str">
        <f t="shared" si="234"/>
        <v/>
      </c>
    </row>
    <row r="4851" spans="4:6" hidden="1" x14ac:dyDescent="0.35">
      <c r="D4851" s="24" t="str">
        <f t="shared" si="235"/>
        <v/>
      </c>
      <c r="E4851" s="25" t="str">
        <f t="shared" si="233"/>
        <v/>
      </c>
      <c r="F4851" s="24" t="str">
        <f t="shared" si="234"/>
        <v/>
      </c>
    </row>
    <row r="4852" spans="4:6" hidden="1" x14ac:dyDescent="0.35">
      <c r="D4852" s="24" t="str">
        <f t="shared" si="235"/>
        <v/>
      </c>
      <c r="E4852" s="25" t="str">
        <f t="shared" si="233"/>
        <v/>
      </c>
      <c r="F4852" s="24" t="str">
        <f t="shared" si="234"/>
        <v/>
      </c>
    </row>
    <row r="4853" spans="4:6" hidden="1" x14ac:dyDescent="0.35">
      <c r="D4853" s="24" t="str">
        <f t="shared" si="235"/>
        <v/>
      </c>
      <c r="E4853" s="25" t="str">
        <f t="shared" si="233"/>
        <v/>
      </c>
      <c r="F4853" s="24" t="str">
        <f t="shared" si="234"/>
        <v/>
      </c>
    </row>
    <row r="4854" spans="4:6" hidden="1" x14ac:dyDescent="0.35">
      <c r="D4854" s="24" t="str">
        <f t="shared" si="235"/>
        <v/>
      </c>
      <c r="E4854" s="25" t="str">
        <f t="shared" si="233"/>
        <v/>
      </c>
      <c r="F4854" s="24" t="str">
        <f t="shared" si="234"/>
        <v/>
      </c>
    </row>
    <row r="4855" spans="4:6" hidden="1" x14ac:dyDescent="0.35">
      <c r="D4855" s="24" t="str">
        <f t="shared" si="235"/>
        <v/>
      </c>
      <c r="E4855" s="25" t="str">
        <f t="shared" si="233"/>
        <v/>
      </c>
      <c r="F4855" s="24" t="str">
        <f t="shared" si="234"/>
        <v/>
      </c>
    </row>
    <row r="4856" spans="4:6" hidden="1" x14ac:dyDescent="0.35">
      <c r="D4856" s="24" t="str">
        <f t="shared" si="235"/>
        <v/>
      </c>
      <c r="E4856" s="25" t="str">
        <f t="shared" si="233"/>
        <v/>
      </c>
      <c r="F4856" s="24" t="str">
        <f t="shared" si="234"/>
        <v/>
      </c>
    </row>
    <row r="4857" spans="4:6" hidden="1" x14ac:dyDescent="0.35">
      <c r="D4857" s="24" t="str">
        <f t="shared" si="235"/>
        <v/>
      </c>
      <c r="E4857" s="25" t="str">
        <f t="shared" si="233"/>
        <v/>
      </c>
      <c r="F4857" s="24" t="str">
        <f t="shared" si="234"/>
        <v/>
      </c>
    </row>
    <row r="4858" spans="4:6" hidden="1" x14ac:dyDescent="0.35">
      <c r="D4858" s="24" t="str">
        <f t="shared" si="235"/>
        <v/>
      </c>
      <c r="E4858" s="25" t="str">
        <f t="shared" si="233"/>
        <v/>
      </c>
      <c r="F4858" s="24" t="str">
        <f t="shared" si="234"/>
        <v/>
      </c>
    </row>
    <row r="4859" spans="4:6" hidden="1" x14ac:dyDescent="0.35">
      <c r="D4859" s="24" t="str">
        <f t="shared" si="235"/>
        <v/>
      </c>
      <c r="E4859" s="25" t="str">
        <f t="shared" si="233"/>
        <v/>
      </c>
      <c r="F4859" s="24" t="str">
        <f t="shared" si="234"/>
        <v/>
      </c>
    </row>
    <row r="4860" spans="4:6" hidden="1" x14ac:dyDescent="0.35">
      <c r="D4860" s="24" t="str">
        <f t="shared" si="235"/>
        <v/>
      </c>
      <c r="E4860" s="25" t="str">
        <f t="shared" si="233"/>
        <v/>
      </c>
      <c r="F4860" s="24" t="str">
        <f t="shared" si="234"/>
        <v/>
      </c>
    </row>
    <row r="4861" spans="4:6" hidden="1" x14ac:dyDescent="0.35">
      <c r="D4861" s="24" t="str">
        <f t="shared" si="235"/>
        <v/>
      </c>
      <c r="E4861" s="25" t="str">
        <f t="shared" si="233"/>
        <v/>
      </c>
      <c r="F4861" s="24" t="str">
        <f t="shared" si="234"/>
        <v/>
      </c>
    </row>
    <row r="4862" spans="4:6" hidden="1" x14ac:dyDescent="0.35">
      <c r="D4862" s="24" t="str">
        <f t="shared" si="235"/>
        <v/>
      </c>
      <c r="E4862" s="25" t="str">
        <f t="shared" si="233"/>
        <v/>
      </c>
      <c r="F4862" s="24" t="str">
        <f t="shared" si="234"/>
        <v/>
      </c>
    </row>
    <row r="4863" spans="4:6" hidden="1" x14ac:dyDescent="0.35">
      <c r="D4863" s="24" t="str">
        <f t="shared" si="235"/>
        <v/>
      </c>
      <c r="E4863" s="25" t="str">
        <f t="shared" si="233"/>
        <v/>
      </c>
      <c r="F4863" s="24" t="str">
        <f t="shared" si="234"/>
        <v/>
      </c>
    </row>
    <row r="4864" spans="4:6" hidden="1" x14ac:dyDescent="0.35">
      <c r="D4864" s="24" t="str">
        <f t="shared" si="235"/>
        <v/>
      </c>
      <c r="E4864" s="25" t="str">
        <f t="shared" si="233"/>
        <v/>
      </c>
      <c r="F4864" s="24" t="str">
        <f t="shared" si="234"/>
        <v/>
      </c>
    </row>
    <row r="4865" spans="4:6" hidden="1" x14ac:dyDescent="0.35">
      <c r="D4865" s="24" t="str">
        <f t="shared" si="235"/>
        <v/>
      </c>
      <c r="E4865" s="25" t="str">
        <f t="shared" si="233"/>
        <v/>
      </c>
      <c r="F4865" s="24" t="str">
        <f t="shared" si="234"/>
        <v/>
      </c>
    </row>
    <row r="4866" spans="4:6" hidden="1" x14ac:dyDescent="0.35">
      <c r="D4866" s="24" t="str">
        <f t="shared" si="235"/>
        <v/>
      </c>
      <c r="E4866" s="25" t="str">
        <f t="shared" ref="E4866:E4929" si="236">IF(ISBLANK(G4866),"",IFERROR(VLOOKUP(G4866,FloraSpeciesList,2,FALSE),""))</f>
        <v/>
      </c>
      <c r="F4866" s="24" t="str">
        <f t="shared" ref="F4866:F4929" si="237">IF(ISBLANK(G4866),"",IFERROR(IF(VLOOKUP(G4866,FloraSpeciesList,3,FALSE)=0,"",VLOOKUP(G4866,FloraSpeciesList,3,FALSE)),""))</f>
        <v/>
      </c>
    </row>
    <row r="4867" spans="4:6" hidden="1" x14ac:dyDescent="0.35">
      <c r="D4867" s="24" t="str">
        <f t="shared" si="235"/>
        <v/>
      </c>
      <c r="E4867" s="25" t="str">
        <f t="shared" si="236"/>
        <v/>
      </c>
      <c r="F4867" s="24" t="str">
        <f t="shared" si="237"/>
        <v/>
      </c>
    </row>
    <row r="4868" spans="4:6" hidden="1" x14ac:dyDescent="0.35">
      <c r="D4868" s="24" t="str">
        <f t="shared" ref="D4868:D4931" si="238">IF(ISBLANK(G4868),"","FL")</f>
        <v/>
      </c>
      <c r="E4868" s="25" t="str">
        <f t="shared" si="236"/>
        <v/>
      </c>
      <c r="F4868" s="24" t="str">
        <f t="shared" si="237"/>
        <v/>
      </c>
    </row>
    <row r="4869" spans="4:6" hidden="1" x14ac:dyDescent="0.35">
      <c r="D4869" s="24" t="str">
        <f t="shared" si="238"/>
        <v/>
      </c>
      <c r="E4869" s="25" t="str">
        <f t="shared" si="236"/>
        <v/>
      </c>
      <c r="F4869" s="24" t="str">
        <f t="shared" si="237"/>
        <v/>
      </c>
    </row>
    <row r="4870" spans="4:6" hidden="1" x14ac:dyDescent="0.35">
      <c r="D4870" s="24" t="str">
        <f t="shared" si="238"/>
        <v/>
      </c>
      <c r="E4870" s="25" t="str">
        <f t="shared" si="236"/>
        <v/>
      </c>
      <c r="F4870" s="24" t="str">
        <f t="shared" si="237"/>
        <v/>
      </c>
    </row>
    <row r="4871" spans="4:6" hidden="1" x14ac:dyDescent="0.35">
      <c r="D4871" s="24" t="str">
        <f t="shared" si="238"/>
        <v/>
      </c>
      <c r="E4871" s="25" t="str">
        <f t="shared" si="236"/>
        <v/>
      </c>
      <c r="F4871" s="24" t="str">
        <f t="shared" si="237"/>
        <v/>
      </c>
    </row>
    <row r="4872" spans="4:6" hidden="1" x14ac:dyDescent="0.35">
      <c r="D4872" s="24" t="str">
        <f t="shared" si="238"/>
        <v/>
      </c>
      <c r="E4872" s="25" t="str">
        <f t="shared" si="236"/>
        <v/>
      </c>
      <c r="F4872" s="24" t="str">
        <f t="shared" si="237"/>
        <v/>
      </c>
    </row>
    <row r="4873" spans="4:6" hidden="1" x14ac:dyDescent="0.35">
      <c r="D4873" s="24" t="str">
        <f t="shared" si="238"/>
        <v/>
      </c>
      <c r="E4873" s="25" t="str">
        <f t="shared" si="236"/>
        <v/>
      </c>
      <c r="F4873" s="24" t="str">
        <f t="shared" si="237"/>
        <v/>
      </c>
    </row>
    <row r="4874" spans="4:6" hidden="1" x14ac:dyDescent="0.35">
      <c r="D4874" s="24" t="str">
        <f t="shared" si="238"/>
        <v/>
      </c>
      <c r="E4874" s="25" t="str">
        <f t="shared" si="236"/>
        <v/>
      </c>
      <c r="F4874" s="24" t="str">
        <f t="shared" si="237"/>
        <v/>
      </c>
    </row>
    <row r="4875" spans="4:6" hidden="1" x14ac:dyDescent="0.35">
      <c r="D4875" s="24" t="str">
        <f t="shared" si="238"/>
        <v/>
      </c>
      <c r="E4875" s="25" t="str">
        <f t="shared" si="236"/>
        <v/>
      </c>
      <c r="F4875" s="24" t="str">
        <f t="shared" si="237"/>
        <v/>
      </c>
    </row>
    <row r="4876" spans="4:6" hidden="1" x14ac:dyDescent="0.35">
      <c r="D4876" s="24" t="str">
        <f t="shared" si="238"/>
        <v/>
      </c>
      <c r="E4876" s="25" t="str">
        <f t="shared" si="236"/>
        <v/>
      </c>
      <c r="F4876" s="24" t="str">
        <f t="shared" si="237"/>
        <v/>
      </c>
    </row>
    <row r="4877" spans="4:6" hidden="1" x14ac:dyDescent="0.35">
      <c r="D4877" s="24" t="str">
        <f t="shared" si="238"/>
        <v/>
      </c>
      <c r="E4877" s="25" t="str">
        <f t="shared" si="236"/>
        <v/>
      </c>
      <c r="F4877" s="24" t="str">
        <f t="shared" si="237"/>
        <v/>
      </c>
    </row>
    <row r="4878" spans="4:6" hidden="1" x14ac:dyDescent="0.35">
      <c r="D4878" s="24" t="str">
        <f t="shared" si="238"/>
        <v/>
      </c>
      <c r="E4878" s="25" t="str">
        <f t="shared" si="236"/>
        <v/>
      </c>
      <c r="F4878" s="24" t="str">
        <f t="shared" si="237"/>
        <v/>
      </c>
    </row>
    <row r="4879" spans="4:6" hidden="1" x14ac:dyDescent="0.35">
      <c r="D4879" s="24" t="str">
        <f t="shared" si="238"/>
        <v/>
      </c>
      <c r="E4879" s="25" t="str">
        <f t="shared" si="236"/>
        <v/>
      </c>
      <c r="F4879" s="24" t="str">
        <f t="shared" si="237"/>
        <v/>
      </c>
    </row>
    <row r="4880" spans="4:6" hidden="1" x14ac:dyDescent="0.35">
      <c r="D4880" s="24" t="str">
        <f t="shared" si="238"/>
        <v/>
      </c>
      <c r="E4880" s="25" t="str">
        <f t="shared" si="236"/>
        <v/>
      </c>
      <c r="F4880" s="24" t="str">
        <f t="shared" si="237"/>
        <v/>
      </c>
    </row>
    <row r="4881" spans="4:6" hidden="1" x14ac:dyDescent="0.35">
      <c r="D4881" s="24" t="str">
        <f t="shared" si="238"/>
        <v/>
      </c>
      <c r="E4881" s="25" t="str">
        <f t="shared" si="236"/>
        <v/>
      </c>
      <c r="F4881" s="24" t="str">
        <f t="shared" si="237"/>
        <v/>
      </c>
    </row>
    <row r="4882" spans="4:6" hidden="1" x14ac:dyDescent="0.35">
      <c r="D4882" s="24" t="str">
        <f t="shared" si="238"/>
        <v/>
      </c>
      <c r="E4882" s="25" t="str">
        <f t="shared" si="236"/>
        <v/>
      </c>
      <c r="F4882" s="24" t="str">
        <f t="shared" si="237"/>
        <v/>
      </c>
    </row>
    <row r="4883" spans="4:6" hidden="1" x14ac:dyDescent="0.35">
      <c r="D4883" s="24" t="str">
        <f t="shared" si="238"/>
        <v/>
      </c>
      <c r="E4883" s="25" t="str">
        <f t="shared" si="236"/>
        <v/>
      </c>
      <c r="F4883" s="24" t="str">
        <f t="shared" si="237"/>
        <v/>
      </c>
    </row>
    <row r="4884" spans="4:6" hidden="1" x14ac:dyDescent="0.35">
      <c r="D4884" s="24" t="str">
        <f t="shared" si="238"/>
        <v/>
      </c>
      <c r="E4884" s="25" t="str">
        <f t="shared" si="236"/>
        <v/>
      </c>
      <c r="F4884" s="24" t="str">
        <f t="shared" si="237"/>
        <v/>
      </c>
    </row>
    <row r="4885" spans="4:6" hidden="1" x14ac:dyDescent="0.35">
      <c r="D4885" s="24" t="str">
        <f t="shared" si="238"/>
        <v/>
      </c>
      <c r="E4885" s="25" t="str">
        <f t="shared" si="236"/>
        <v/>
      </c>
      <c r="F4885" s="24" t="str">
        <f t="shared" si="237"/>
        <v/>
      </c>
    </row>
    <row r="4886" spans="4:6" hidden="1" x14ac:dyDescent="0.35">
      <c r="D4886" s="24" t="str">
        <f t="shared" si="238"/>
        <v/>
      </c>
      <c r="E4886" s="25" t="str">
        <f t="shared" si="236"/>
        <v/>
      </c>
      <c r="F4886" s="24" t="str">
        <f t="shared" si="237"/>
        <v/>
      </c>
    </row>
    <row r="4887" spans="4:6" hidden="1" x14ac:dyDescent="0.35">
      <c r="D4887" s="24" t="str">
        <f t="shared" si="238"/>
        <v/>
      </c>
      <c r="E4887" s="25" t="str">
        <f t="shared" si="236"/>
        <v/>
      </c>
      <c r="F4887" s="24" t="str">
        <f t="shared" si="237"/>
        <v/>
      </c>
    </row>
    <row r="4888" spans="4:6" hidden="1" x14ac:dyDescent="0.35">
      <c r="D4888" s="24" t="str">
        <f t="shared" si="238"/>
        <v/>
      </c>
      <c r="E4888" s="25" t="str">
        <f t="shared" si="236"/>
        <v/>
      </c>
      <c r="F4888" s="24" t="str">
        <f t="shared" si="237"/>
        <v/>
      </c>
    </row>
    <row r="4889" spans="4:6" hidden="1" x14ac:dyDescent="0.35">
      <c r="D4889" s="24" t="str">
        <f t="shared" si="238"/>
        <v/>
      </c>
      <c r="E4889" s="25" t="str">
        <f t="shared" si="236"/>
        <v/>
      </c>
      <c r="F4889" s="24" t="str">
        <f t="shared" si="237"/>
        <v/>
      </c>
    </row>
    <row r="4890" spans="4:6" hidden="1" x14ac:dyDescent="0.35">
      <c r="D4890" s="24" t="str">
        <f t="shared" si="238"/>
        <v/>
      </c>
      <c r="E4890" s="25" t="str">
        <f t="shared" si="236"/>
        <v/>
      </c>
      <c r="F4890" s="24" t="str">
        <f t="shared" si="237"/>
        <v/>
      </c>
    </row>
    <row r="4891" spans="4:6" hidden="1" x14ac:dyDescent="0.35">
      <c r="D4891" s="24" t="str">
        <f t="shared" si="238"/>
        <v/>
      </c>
      <c r="E4891" s="25" t="str">
        <f t="shared" si="236"/>
        <v/>
      </c>
      <c r="F4891" s="24" t="str">
        <f t="shared" si="237"/>
        <v/>
      </c>
    </row>
    <row r="4892" spans="4:6" hidden="1" x14ac:dyDescent="0.35">
      <c r="D4892" s="24" t="str">
        <f t="shared" si="238"/>
        <v/>
      </c>
      <c r="E4892" s="25" t="str">
        <f t="shared" si="236"/>
        <v/>
      </c>
      <c r="F4892" s="24" t="str">
        <f t="shared" si="237"/>
        <v/>
      </c>
    </row>
    <row r="4893" spans="4:6" hidden="1" x14ac:dyDescent="0.35">
      <c r="D4893" s="24" t="str">
        <f t="shared" si="238"/>
        <v/>
      </c>
      <c r="E4893" s="25" t="str">
        <f t="shared" si="236"/>
        <v/>
      </c>
      <c r="F4893" s="24" t="str">
        <f t="shared" si="237"/>
        <v/>
      </c>
    </row>
    <row r="4894" spans="4:6" hidden="1" x14ac:dyDescent="0.35">
      <c r="D4894" s="24" t="str">
        <f t="shared" si="238"/>
        <v/>
      </c>
      <c r="E4894" s="25" t="str">
        <f t="shared" si="236"/>
        <v/>
      </c>
      <c r="F4894" s="24" t="str">
        <f t="shared" si="237"/>
        <v/>
      </c>
    </row>
    <row r="4895" spans="4:6" hidden="1" x14ac:dyDescent="0.35">
      <c r="D4895" s="24" t="str">
        <f t="shared" si="238"/>
        <v/>
      </c>
      <c r="E4895" s="25" t="str">
        <f t="shared" si="236"/>
        <v/>
      </c>
      <c r="F4895" s="24" t="str">
        <f t="shared" si="237"/>
        <v/>
      </c>
    </row>
    <row r="4896" spans="4:6" hidden="1" x14ac:dyDescent="0.35">
      <c r="D4896" s="24" t="str">
        <f t="shared" si="238"/>
        <v/>
      </c>
      <c r="E4896" s="25" t="str">
        <f t="shared" si="236"/>
        <v/>
      </c>
      <c r="F4896" s="24" t="str">
        <f t="shared" si="237"/>
        <v/>
      </c>
    </row>
    <row r="4897" spans="4:6" hidden="1" x14ac:dyDescent="0.35">
      <c r="D4897" s="24" t="str">
        <f t="shared" si="238"/>
        <v/>
      </c>
      <c r="E4897" s="25" t="str">
        <f t="shared" si="236"/>
        <v/>
      </c>
      <c r="F4897" s="24" t="str">
        <f t="shared" si="237"/>
        <v/>
      </c>
    </row>
    <row r="4898" spans="4:6" hidden="1" x14ac:dyDescent="0.35">
      <c r="D4898" s="24" t="str">
        <f t="shared" si="238"/>
        <v/>
      </c>
      <c r="E4898" s="25" t="str">
        <f t="shared" si="236"/>
        <v/>
      </c>
      <c r="F4898" s="24" t="str">
        <f t="shared" si="237"/>
        <v/>
      </c>
    </row>
    <row r="4899" spans="4:6" hidden="1" x14ac:dyDescent="0.35">
      <c r="D4899" s="24" t="str">
        <f t="shared" si="238"/>
        <v/>
      </c>
      <c r="E4899" s="25" t="str">
        <f t="shared" si="236"/>
        <v/>
      </c>
      <c r="F4899" s="24" t="str">
        <f t="shared" si="237"/>
        <v/>
      </c>
    </row>
    <row r="4900" spans="4:6" hidden="1" x14ac:dyDescent="0.35">
      <c r="D4900" s="24" t="str">
        <f t="shared" si="238"/>
        <v/>
      </c>
      <c r="E4900" s="25" t="str">
        <f t="shared" si="236"/>
        <v/>
      </c>
      <c r="F4900" s="24" t="str">
        <f t="shared" si="237"/>
        <v/>
      </c>
    </row>
    <row r="4901" spans="4:6" hidden="1" x14ac:dyDescent="0.35">
      <c r="D4901" s="24" t="str">
        <f t="shared" si="238"/>
        <v/>
      </c>
      <c r="E4901" s="25" t="str">
        <f t="shared" si="236"/>
        <v/>
      </c>
      <c r="F4901" s="24" t="str">
        <f t="shared" si="237"/>
        <v/>
      </c>
    </row>
    <row r="4902" spans="4:6" hidden="1" x14ac:dyDescent="0.35">
      <c r="D4902" s="24" t="str">
        <f t="shared" si="238"/>
        <v/>
      </c>
      <c r="E4902" s="25" t="str">
        <f t="shared" si="236"/>
        <v/>
      </c>
      <c r="F4902" s="24" t="str">
        <f t="shared" si="237"/>
        <v/>
      </c>
    </row>
    <row r="4903" spans="4:6" hidden="1" x14ac:dyDescent="0.35">
      <c r="D4903" s="24" t="str">
        <f t="shared" si="238"/>
        <v/>
      </c>
      <c r="E4903" s="25" t="str">
        <f t="shared" si="236"/>
        <v/>
      </c>
      <c r="F4903" s="24" t="str">
        <f t="shared" si="237"/>
        <v/>
      </c>
    </row>
    <row r="4904" spans="4:6" hidden="1" x14ac:dyDescent="0.35">
      <c r="D4904" s="24" t="str">
        <f t="shared" si="238"/>
        <v/>
      </c>
      <c r="E4904" s="25" t="str">
        <f t="shared" si="236"/>
        <v/>
      </c>
      <c r="F4904" s="24" t="str">
        <f t="shared" si="237"/>
        <v/>
      </c>
    </row>
    <row r="4905" spans="4:6" hidden="1" x14ac:dyDescent="0.35">
      <c r="D4905" s="24" t="str">
        <f t="shared" si="238"/>
        <v/>
      </c>
      <c r="E4905" s="25" t="str">
        <f t="shared" si="236"/>
        <v/>
      </c>
      <c r="F4905" s="24" t="str">
        <f t="shared" si="237"/>
        <v/>
      </c>
    </row>
    <row r="4906" spans="4:6" hidden="1" x14ac:dyDescent="0.35">
      <c r="D4906" s="24" t="str">
        <f t="shared" si="238"/>
        <v/>
      </c>
      <c r="E4906" s="25" t="str">
        <f t="shared" si="236"/>
        <v/>
      </c>
      <c r="F4906" s="24" t="str">
        <f t="shared" si="237"/>
        <v/>
      </c>
    </row>
    <row r="4907" spans="4:6" hidden="1" x14ac:dyDescent="0.35">
      <c r="D4907" s="24" t="str">
        <f t="shared" si="238"/>
        <v/>
      </c>
      <c r="E4907" s="25" t="str">
        <f t="shared" si="236"/>
        <v/>
      </c>
      <c r="F4907" s="24" t="str">
        <f t="shared" si="237"/>
        <v/>
      </c>
    </row>
    <row r="4908" spans="4:6" hidden="1" x14ac:dyDescent="0.35">
      <c r="D4908" s="24" t="str">
        <f t="shared" si="238"/>
        <v/>
      </c>
      <c r="E4908" s="25" t="str">
        <f t="shared" si="236"/>
        <v/>
      </c>
      <c r="F4908" s="24" t="str">
        <f t="shared" si="237"/>
        <v/>
      </c>
    </row>
    <row r="4909" spans="4:6" hidden="1" x14ac:dyDescent="0.35">
      <c r="D4909" s="24" t="str">
        <f t="shared" si="238"/>
        <v/>
      </c>
      <c r="E4909" s="25" t="str">
        <f t="shared" si="236"/>
        <v/>
      </c>
      <c r="F4909" s="24" t="str">
        <f t="shared" si="237"/>
        <v/>
      </c>
    </row>
    <row r="4910" spans="4:6" hidden="1" x14ac:dyDescent="0.35">
      <c r="D4910" s="24" t="str">
        <f t="shared" si="238"/>
        <v/>
      </c>
      <c r="E4910" s="25" t="str">
        <f t="shared" si="236"/>
        <v/>
      </c>
      <c r="F4910" s="24" t="str">
        <f t="shared" si="237"/>
        <v/>
      </c>
    </row>
    <row r="4911" spans="4:6" hidden="1" x14ac:dyDescent="0.35">
      <c r="D4911" s="24" t="str">
        <f t="shared" si="238"/>
        <v/>
      </c>
      <c r="E4911" s="25" t="str">
        <f t="shared" si="236"/>
        <v/>
      </c>
      <c r="F4911" s="24" t="str">
        <f t="shared" si="237"/>
        <v/>
      </c>
    </row>
    <row r="4912" spans="4:6" hidden="1" x14ac:dyDescent="0.35">
      <c r="D4912" s="24" t="str">
        <f t="shared" si="238"/>
        <v/>
      </c>
      <c r="E4912" s="25" t="str">
        <f t="shared" si="236"/>
        <v/>
      </c>
      <c r="F4912" s="24" t="str">
        <f t="shared" si="237"/>
        <v/>
      </c>
    </row>
    <row r="4913" spans="4:6" hidden="1" x14ac:dyDescent="0.35">
      <c r="D4913" s="24" t="str">
        <f t="shared" si="238"/>
        <v/>
      </c>
      <c r="E4913" s="25" t="str">
        <f t="shared" si="236"/>
        <v/>
      </c>
      <c r="F4913" s="24" t="str">
        <f t="shared" si="237"/>
        <v/>
      </c>
    </row>
    <row r="4914" spans="4:6" hidden="1" x14ac:dyDescent="0.35">
      <c r="D4914" s="24" t="str">
        <f t="shared" si="238"/>
        <v/>
      </c>
      <c r="E4914" s="25" t="str">
        <f t="shared" si="236"/>
        <v/>
      </c>
      <c r="F4914" s="24" t="str">
        <f t="shared" si="237"/>
        <v/>
      </c>
    </row>
    <row r="4915" spans="4:6" hidden="1" x14ac:dyDescent="0.35">
      <c r="D4915" s="24" t="str">
        <f t="shared" si="238"/>
        <v/>
      </c>
      <c r="E4915" s="25" t="str">
        <f t="shared" si="236"/>
        <v/>
      </c>
      <c r="F4915" s="24" t="str">
        <f t="shared" si="237"/>
        <v/>
      </c>
    </row>
    <row r="4916" spans="4:6" hidden="1" x14ac:dyDescent="0.35">
      <c r="D4916" s="24" t="str">
        <f t="shared" si="238"/>
        <v/>
      </c>
      <c r="E4916" s="25" t="str">
        <f t="shared" si="236"/>
        <v/>
      </c>
      <c r="F4916" s="24" t="str">
        <f t="shared" si="237"/>
        <v/>
      </c>
    </row>
    <row r="4917" spans="4:6" hidden="1" x14ac:dyDescent="0.35">
      <c r="D4917" s="24" t="str">
        <f t="shared" si="238"/>
        <v/>
      </c>
      <c r="E4917" s="25" t="str">
        <f t="shared" si="236"/>
        <v/>
      </c>
      <c r="F4917" s="24" t="str">
        <f t="shared" si="237"/>
        <v/>
      </c>
    </row>
    <row r="4918" spans="4:6" hidden="1" x14ac:dyDescent="0.35">
      <c r="D4918" s="24" t="str">
        <f t="shared" si="238"/>
        <v/>
      </c>
      <c r="E4918" s="25" t="str">
        <f t="shared" si="236"/>
        <v/>
      </c>
      <c r="F4918" s="24" t="str">
        <f t="shared" si="237"/>
        <v/>
      </c>
    </row>
    <row r="4919" spans="4:6" hidden="1" x14ac:dyDescent="0.35">
      <c r="D4919" s="24" t="str">
        <f t="shared" si="238"/>
        <v/>
      </c>
      <c r="E4919" s="25" t="str">
        <f t="shared" si="236"/>
        <v/>
      </c>
      <c r="F4919" s="24" t="str">
        <f t="shared" si="237"/>
        <v/>
      </c>
    </row>
    <row r="4920" spans="4:6" hidden="1" x14ac:dyDescent="0.35">
      <c r="D4920" s="24" t="str">
        <f t="shared" si="238"/>
        <v/>
      </c>
      <c r="E4920" s="25" t="str">
        <f t="shared" si="236"/>
        <v/>
      </c>
      <c r="F4920" s="24" t="str">
        <f t="shared" si="237"/>
        <v/>
      </c>
    </row>
    <row r="4921" spans="4:6" hidden="1" x14ac:dyDescent="0.35">
      <c r="D4921" s="24" t="str">
        <f t="shared" si="238"/>
        <v/>
      </c>
      <c r="E4921" s="25" t="str">
        <f t="shared" si="236"/>
        <v/>
      </c>
      <c r="F4921" s="24" t="str">
        <f t="shared" si="237"/>
        <v/>
      </c>
    </row>
    <row r="4922" spans="4:6" hidden="1" x14ac:dyDescent="0.35">
      <c r="D4922" s="24" t="str">
        <f t="shared" si="238"/>
        <v/>
      </c>
      <c r="E4922" s="25" t="str">
        <f t="shared" si="236"/>
        <v/>
      </c>
      <c r="F4922" s="24" t="str">
        <f t="shared" si="237"/>
        <v/>
      </c>
    </row>
    <row r="4923" spans="4:6" hidden="1" x14ac:dyDescent="0.35">
      <c r="D4923" s="24" t="str">
        <f t="shared" si="238"/>
        <v/>
      </c>
      <c r="E4923" s="25" t="str">
        <f t="shared" si="236"/>
        <v/>
      </c>
      <c r="F4923" s="24" t="str">
        <f t="shared" si="237"/>
        <v/>
      </c>
    </row>
    <row r="4924" spans="4:6" hidden="1" x14ac:dyDescent="0.35">
      <c r="D4924" s="24" t="str">
        <f t="shared" si="238"/>
        <v/>
      </c>
      <c r="E4924" s="25" t="str">
        <f t="shared" si="236"/>
        <v/>
      </c>
      <c r="F4924" s="24" t="str">
        <f t="shared" si="237"/>
        <v/>
      </c>
    </row>
    <row r="4925" spans="4:6" hidden="1" x14ac:dyDescent="0.35">
      <c r="D4925" s="24" t="str">
        <f t="shared" si="238"/>
        <v/>
      </c>
      <c r="E4925" s="25" t="str">
        <f t="shared" si="236"/>
        <v/>
      </c>
      <c r="F4925" s="24" t="str">
        <f t="shared" si="237"/>
        <v/>
      </c>
    </row>
    <row r="4926" spans="4:6" hidden="1" x14ac:dyDescent="0.35">
      <c r="D4926" s="24" t="str">
        <f t="shared" si="238"/>
        <v/>
      </c>
      <c r="E4926" s="25" t="str">
        <f t="shared" si="236"/>
        <v/>
      </c>
      <c r="F4926" s="24" t="str">
        <f t="shared" si="237"/>
        <v/>
      </c>
    </row>
    <row r="4927" spans="4:6" hidden="1" x14ac:dyDescent="0.35">
      <c r="D4927" s="24" t="str">
        <f t="shared" si="238"/>
        <v/>
      </c>
      <c r="E4927" s="25" t="str">
        <f t="shared" si="236"/>
        <v/>
      </c>
      <c r="F4927" s="24" t="str">
        <f t="shared" si="237"/>
        <v/>
      </c>
    </row>
    <row r="4928" spans="4:6" hidden="1" x14ac:dyDescent="0.35">
      <c r="D4928" s="24" t="str">
        <f t="shared" si="238"/>
        <v/>
      </c>
      <c r="E4928" s="25" t="str">
        <f t="shared" si="236"/>
        <v/>
      </c>
      <c r="F4928" s="24" t="str">
        <f t="shared" si="237"/>
        <v/>
      </c>
    </row>
    <row r="4929" spans="4:6" hidden="1" x14ac:dyDescent="0.35">
      <c r="D4929" s="24" t="str">
        <f t="shared" si="238"/>
        <v/>
      </c>
      <c r="E4929" s="25" t="str">
        <f t="shared" si="236"/>
        <v/>
      </c>
      <c r="F4929" s="24" t="str">
        <f t="shared" si="237"/>
        <v/>
      </c>
    </row>
    <row r="4930" spans="4:6" hidden="1" x14ac:dyDescent="0.35">
      <c r="D4930" s="24" t="str">
        <f t="shared" si="238"/>
        <v/>
      </c>
      <c r="E4930" s="25" t="str">
        <f t="shared" ref="E4930:E4993" si="239">IF(ISBLANK(G4930),"",IFERROR(VLOOKUP(G4930,FloraSpeciesList,2,FALSE),""))</f>
        <v/>
      </c>
      <c r="F4930" s="24" t="str">
        <f t="shared" ref="F4930:F4993" si="240">IF(ISBLANK(G4930),"",IFERROR(IF(VLOOKUP(G4930,FloraSpeciesList,3,FALSE)=0,"",VLOOKUP(G4930,FloraSpeciesList,3,FALSE)),""))</f>
        <v/>
      </c>
    </row>
    <row r="4931" spans="4:6" hidden="1" x14ac:dyDescent="0.35">
      <c r="D4931" s="24" t="str">
        <f t="shared" si="238"/>
        <v/>
      </c>
      <c r="E4931" s="25" t="str">
        <f t="shared" si="239"/>
        <v/>
      </c>
      <c r="F4931" s="24" t="str">
        <f t="shared" si="240"/>
        <v/>
      </c>
    </row>
    <row r="4932" spans="4:6" hidden="1" x14ac:dyDescent="0.35">
      <c r="D4932" s="24" t="str">
        <f t="shared" ref="D4932:D4995" si="241">IF(ISBLANK(G4932),"","FL")</f>
        <v/>
      </c>
      <c r="E4932" s="25" t="str">
        <f t="shared" si="239"/>
        <v/>
      </c>
      <c r="F4932" s="24" t="str">
        <f t="shared" si="240"/>
        <v/>
      </c>
    </row>
    <row r="4933" spans="4:6" hidden="1" x14ac:dyDescent="0.35">
      <c r="D4933" s="24" t="str">
        <f t="shared" si="241"/>
        <v/>
      </c>
      <c r="E4933" s="25" t="str">
        <f t="shared" si="239"/>
        <v/>
      </c>
      <c r="F4933" s="24" t="str">
        <f t="shared" si="240"/>
        <v/>
      </c>
    </row>
    <row r="4934" spans="4:6" hidden="1" x14ac:dyDescent="0.35">
      <c r="D4934" s="24" t="str">
        <f t="shared" si="241"/>
        <v/>
      </c>
      <c r="E4934" s="25" t="str">
        <f t="shared" si="239"/>
        <v/>
      </c>
      <c r="F4934" s="24" t="str">
        <f t="shared" si="240"/>
        <v/>
      </c>
    </row>
    <row r="4935" spans="4:6" hidden="1" x14ac:dyDescent="0.35">
      <c r="D4935" s="24" t="str">
        <f t="shared" si="241"/>
        <v/>
      </c>
      <c r="E4935" s="25" t="str">
        <f t="shared" si="239"/>
        <v/>
      </c>
      <c r="F4935" s="24" t="str">
        <f t="shared" si="240"/>
        <v/>
      </c>
    </row>
    <row r="4936" spans="4:6" hidden="1" x14ac:dyDescent="0.35">
      <c r="D4936" s="24" t="str">
        <f t="shared" si="241"/>
        <v/>
      </c>
      <c r="E4936" s="25" t="str">
        <f t="shared" si="239"/>
        <v/>
      </c>
      <c r="F4936" s="24" t="str">
        <f t="shared" si="240"/>
        <v/>
      </c>
    </row>
    <row r="4937" spans="4:6" hidden="1" x14ac:dyDescent="0.35">
      <c r="D4937" s="24" t="str">
        <f t="shared" si="241"/>
        <v/>
      </c>
      <c r="E4937" s="25" t="str">
        <f t="shared" si="239"/>
        <v/>
      </c>
      <c r="F4937" s="24" t="str">
        <f t="shared" si="240"/>
        <v/>
      </c>
    </row>
    <row r="4938" spans="4:6" hidden="1" x14ac:dyDescent="0.35">
      <c r="D4938" s="24" t="str">
        <f t="shared" si="241"/>
        <v/>
      </c>
      <c r="E4938" s="25" t="str">
        <f t="shared" si="239"/>
        <v/>
      </c>
      <c r="F4938" s="24" t="str">
        <f t="shared" si="240"/>
        <v/>
      </c>
    </row>
    <row r="4939" spans="4:6" hidden="1" x14ac:dyDescent="0.35">
      <c r="D4939" s="24" t="str">
        <f t="shared" si="241"/>
        <v/>
      </c>
      <c r="E4939" s="25" t="str">
        <f t="shared" si="239"/>
        <v/>
      </c>
      <c r="F4939" s="24" t="str">
        <f t="shared" si="240"/>
        <v/>
      </c>
    </row>
    <row r="4940" spans="4:6" hidden="1" x14ac:dyDescent="0.35">
      <c r="D4940" s="24" t="str">
        <f t="shared" si="241"/>
        <v/>
      </c>
      <c r="E4940" s="25" t="str">
        <f t="shared" si="239"/>
        <v/>
      </c>
      <c r="F4940" s="24" t="str">
        <f t="shared" si="240"/>
        <v/>
      </c>
    </row>
    <row r="4941" spans="4:6" hidden="1" x14ac:dyDescent="0.35">
      <c r="D4941" s="24" t="str">
        <f t="shared" si="241"/>
        <v/>
      </c>
      <c r="E4941" s="25" t="str">
        <f t="shared" si="239"/>
        <v/>
      </c>
      <c r="F4941" s="24" t="str">
        <f t="shared" si="240"/>
        <v/>
      </c>
    </row>
    <row r="4942" spans="4:6" hidden="1" x14ac:dyDescent="0.35">
      <c r="D4942" s="24" t="str">
        <f t="shared" si="241"/>
        <v/>
      </c>
      <c r="E4942" s="25" t="str">
        <f t="shared" si="239"/>
        <v/>
      </c>
      <c r="F4942" s="24" t="str">
        <f t="shared" si="240"/>
        <v/>
      </c>
    </row>
    <row r="4943" spans="4:6" hidden="1" x14ac:dyDescent="0.35">
      <c r="D4943" s="24" t="str">
        <f t="shared" si="241"/>
        <v/>
      </c>
      <c r="E4943" s="25" t="str">
        <f t="shared" si="239"/>
        <v/>
      </c>
      <c r="F4943" s="24" t="str">
        <f t="shared" si="240"/>
        <v/>
      </c>
    </row>
    <row r="4944" spans="4:6" hidden="1" x14ac:dyDescent="0.35">
      <c r="D4944" s="24" t="str">
        <f t="shared" si="241"/>
        <v/>
      </c>
      <c r="E4944" s="25" t="str">
        <f t="shared" si="239"/>
        <v/>
      </c>
      <c r="F4944" s="24" t="str">
        <f t="shared" si="240"/>
        <v/>
      </c>
    </row>
    <row r="4945" spans="4:6" hidden="1" x14ac:dyDescent="0.35">
      <c r="D4945" s="24" t="str">
        <f t="shared" si="241"/>
        <v/>
      </c>
      <c r="E4945" s="25" t="str">
        <f t="shared" si="239"/>
        <v/>
      </c>
      <c r="F4945" s="24" t="str">
        <f t="shared" si="240"/>
        <v/>
      </c>
    </row>
    <row r="4946" spans="4:6" hidden="1" x14ac:dyDescent="0.35">
      <c r="D4946" s="24" t="str">
        <f t="shared" si="241"/>
        <v/>
      </c>
      <c r="E4946" s="25" t="str">
        <f t="shared" si="239"/>
        <v/>
      </c>
      <c r="F4946" s="24" t="str">
        <f t="shared" si="240"/>
        <v/>
      </c>
    </row>
    <row r="4947" spans="4:6" hidden="1" x14ac:dyDescent="0.35">
      <c r="D4947" s="24" t="str">
        <f t="shared" si="241"/>
        <v/>
      </c>
      <c r="E4947" s="25" t="str">
        <f t="shared" si="239"/>
        <v/>
      </c>
      <c r="F4947" s="24" t="str">
        <f t="shared" si="240"/>
        <v/>
      </c>
    </row>
    <row r="4948" spans="4:6" hidden="1" x14ac:dyDescent="0.35">
      <c r="D4948" s="24" t="str">
        <f t="shared" si="241"/>
        <v/>
      </c>
      <c r="E4948" s="25" t="str">
        <f t="shared" si="239"/>
        <v/>
      </c>
      <c r="F4948" s="24" t="str">
        <f t="shared" si="240"/>
        <v/>
      </c>
    </row>
    <row r="4949" spans="4:6" hidden="1" x14ac:dyDescent="0.35">
      <c r="D4949" s="24" t="str">
        <f t="shared" si="241"/>
        <v/>
      </c>
      <c r="E4949" s="25" t="str">
        <f t="shared" si="239"/>
        <v/>
      </c>
      <c r="F4949" s="24" t="str">
        <f t="shared" si="240"/>
        <v/>
      </c>
    </row>
    <row r="4950" spans="4:6" hidden="1" x14ac:dyDescent="0.35">
      <c r="D4950" s="24" t="str">
        <f t="shared" si="241"/>
        <v/>
      </c>
      <c r="E4950" s="25" t="str">
        <f t="shared" si="239"/>
        <v/>
      </c>
      <c r="F4950" s="24" t="str">
        <f t="shared" si="240"/>
        <v/>
      </c>
    </row>
    <row r="4951" spans="4:6" hidden="1" x14ac:dyDescent="0.35">
      <c r="D4951" s="24" t="str">
        <f t="shared" si="241"/>
        <v/>
      </c>
      <c r="E4951" s="25" t="str">
        <f t="shared" si="239"/>
        <v/>
      </c>
      <c r="F4951" s="24" t="str">
        <f t="shared" si="240"/>
        <v/>
      </c>
    </row>
    <row r="4952" spans="4:6" hidden="1" x14ac:dyDescent="0.35">
      <c r="D4952" s="24" t="str">
        <f t="shared" si="241"/>
        <v/>
      </c>
      <c r="E4952" s="25" t="str">
        <f t="shared" si="239"/>
        <v/>
      </c>
      <c r="F4952" s="24" t="str">
        <f t="shared" si="240"/>
        <v/>
      </c>
    </row>
    <row r="4953" spans="4:6" hidden="1" x14ac:dyDescent="0.35">
      <c r="D4953" s="24" t="str">
        <f t="shared" si="241"/>
        <v/>
      </c>
      <c r="E4953" s="25" t="str">
        <f t="shared" si="239"/>
        <v/>
      </c>
      <c r="F4953" s="24" t="str">
        <f t="shared" si="240"/>
        <v/>
      </c>
    </row>
    <row r="4954" spans="4:6" hidden="1" x14ac:dyDescent="0.35">
      <c r="D4954" s="24" t="str">
        <f t="shared" si="241"/>
        <v/>
      </c>
      <c r="E4954" s="25" t="str">
        <f t="shared" si="239"/>
        <v/>
      </c>
      <c r="F4954" s="24" t="str">
        <f t="shared" si="240"/>
        <v/>
      </c>
    </row>
    <row r="4955" spans="4:6" hidden="1" x14ac:dyDescent="0.35">
      <c r="D4955" s="24" t="str">
        <f t="shared" si="241"/>
        <v/>
      </c>
      <c r="E4955" s="25" t="str">
        <f t="shared" si="239"/>
        <v/>
      </c>
      <c r="F4955" s="24" t="str">
        <f t="shared" si="240"/>
        <v/>
      </c>
    </row>
    <row r="4956" spans="4:6" hidden="1" x14ac:dyDescent="0.35">
      <c r="D4956" s="24" t="str">
        <f t="shared" si="241"/>
        <v/>
      </c>
      <c r="E4956" s="25" t="str">
        <f t="shared" si="239"/>
        <v/>
      </c>
      <c r="F4956" s="24" t="str">
        <f t="shared" si="240"/>
        <v/>
      </c>
    </row>
    <row r="4957" spans="4:6" hidden="1" x14ac:dyDescent="0.35">
      <c r="D4957" s="24" t="str">
        <f t="shared" si="241"/>
        <v/>
      </c>
      <c r="E4957" s="25" t="str">
        <f t="shared" si="239"/>
        <v/>
      </c>
      <c r="F4957" s="24" t="str">
        <f t="shared" si="240"/>
        <v/>
      </c>
    </row>
    <row r="4958" spans="4:6" hidden="1" x14ac:dyDescent="0.35">
      <c r="D4958" s="24" t="str">
        <f t="shared" si="241"/>
        <v/>
      </c>
      <c r="E4958" s="25" t="str">
        <f t="shared" si="239"/>
        <v/>
      </c>
      <c r="F4958" s="24" t="str">
        <f t="shared" si="240"/>
        <v/>
      </c>
    </row>
    <row r="4959" spans="4:6" hidden="1" x14ac:dyDescent="0.35">
      <c r="D4959" s="24" t="str">
        <f t="shared" si="241"/>
        <v/>
      </c>
      <c r="E4959" s="25" t="str">
        <f t="shared" si="239"/>
        <v/>
      </c>
      <c r="F4959" s="24" t="str">
        <f t="shared" si="240"/>
        <v/>
      </c>
    </row>
    <row r="4960" spans="4:6" hidden="1" x14ac:dyDescent="0.35">
      <c r="D4960" s="24" t="str">
        <f t="shared" si="241"/>
        <v/>
      </c>
      <c r="E4960" s="25" t="str">
        <f t="shared" si="239"/>
        <v/>
      </c>
      <c r="F4960" s="24" t="str">
        <f t="shared" si="240"/>
        <v/>
      </c>
    </row>
    <row r="4961" spans="4:6" hidden="1" x14ac:dyDescent="0.35">
      <c r="D4961" s="24" t="str">
        <f t="shared" si="241"/>
        <v/>
      </c>
      <c r="E4961" s="25" t="str">
        <f t="shared" si="239"/>
        <v/>
      </c>
      <c r="F4961" s="24" t="str">
        <f t="shared" si="240"/>
        <v/>
      </c>
    </row>
    <row r="4962" spans="4:6" hidden="1" x14ac:dyDescent="0.35">
      <c r="D4962" s="24" t="str">
        <f t="shared" si="241"/>
        <v/>
      </c>
      <c r="E4962" s="25" t="str">
        <f t="shared" si="239"/>
        <v/>
      </c>
      <c r="F4962" s="24" t="str">
        <f t="shared" si="240"/>
        <v/>
      </c>
    </row>
    <row r="4963" spans="4:6" hidden="1" x14ac:dyDescent="0.35">
      <c r="D4963" s="24" t="str">
        <f t="shared" si="241"/>
        <v/>
      </c>
      <c r="E4963" s="25" t="str">
        <f t="shared" si="239"/>
        <v/>
      </c>
      <c r="F4963" s="24" t="str">
        <f t="shared" si="240"/>
        <v/>
      </c>
    </row>
    <row r="4964" spans="4:6" hidden="1" x14ac:dyDescent="0.35">
      <c r="D4964" s="24" t="str">
        <f t="shared" si="241"/>
        <v/>
      </c>
      <c r="E4964" s="25" t="str">
        <f t="shared" si="239"/>
        <v/>
      </c>
      <c r="F4964" s="24" t="str">
        <f t="shared" si="240"/>
        <v/>
      </c>
    </row>
    <row r="4965" spans="4:6" hidden="1" x14ac:dyDescent="0.35">
      <c r="D4965" s="24" t="str">
        <f t="shared" si="241"/>
        <v/>
      </c>
      <c r="E4965" s="25" t="str">
        <f t="shared" si="239"/>
        <v/>
      </c>
      <c r="F4965" s="24" t="str">
        <f t="shared" si="240"/>
        <v/>
      </c>
    </row>
    <row r="4966" spans="4:6" hidden="1" x14ac:dyDescent="0.35">
      <c r="D4966" s="24" t="str">
        <f t="shared" si="241"/>
        <v/>
      </c>
      <c r="E4966" s="25" t="str">
        <f t="shared" si="239"/>
        <v/>
      </c>
      <c r="F4966" s="24" t="str">
        <f t="shared" si="240"/>
        <v/>
      </c>
    </row>
    <row r="4967" spans="4:6" hidden="1" x14ac:dyDescent="0.35">
      <c r="D4967" s="24" t="str">
        <f t="shared" si="241"/>
        <v/>
      </c>
      <c r="E4967" s="25" t="str">
        <f t="shared" si="239"/>
        <v/>
      </c>
      <c r="F4967" s="24" t="str">
        <f t="shared" si="240"/>
        <v/>
      </c>
    </row>
    <row r="4968" spans="4:6" hidden="1" x14ac:dyDescent="0.35">
      <c r="D4968" s="24" t="str">
        <f t="shared" si="241"/>
        <v/>
      </c>
      <c r="E4968" s="25" t="str">
        <f t="shared" si="239"/>
        <v/>
      </c>
      <c r="F4968" s="24" t="str">
        <f t="shared" si="240"/>
        <v/>
      </c>
    </row>
    <row r="4969" spans="4:6" hidden="1" x14ac:dyDescent="0.35">
      <c r="D4969" s="24" t="str">
        <f t="shared" si="241"/>
        <v/>
      </c>
      <c r="E4969" s="25" t="str">
        <f t="shared" si="239"/>
        <v/>
      </c>
      <c r="F4969" s="24" t="str">
        <f t="shared" si="240"/>
        <v/>
      </c>
    </row>
    <row r="4970" spans="4:6" hidden="1" x14ac:dyDescent="0.35">
      <c r="D4970" s="24" t="str">
        <f t="shared" si="241"/>
        <v/>
      </c>
      <c r="E4970" s="25" t="str">
        <f t="shared" si="239"/>
        <v/>
      </c>
      <c r="F4970" s="24" t="str">
        <f t="shared" si="240"/>
        <v/>
      </c>
    </row>
    <row r="4971" spans="4:6" hidden="1" x14ac:dyDescent="0.35">
      <c r="D4971" s="24" t="str">
        <f t="shared" si="241"/>
        <v/>
      </c>
      <c r="E4971" s="25" t="str">
        <f t="shared" si="239"/>
        <v/>
      </c>
      <c r="F4971" s="24" t="str">
        <f t="shared" si="240"/>
        <v/>
      </c>
    </row>
    <row r="4972" spans="4:6" hidden="1" x14ac:dyDescent="0.35">
      <c r="D4972" s="24" t="str">
        <f t="shared" si="241"/>
        <v/>
      </c>
      <c r="E4972" s="25" t="str">
        <f t="shared" si="239"/>
        <v/>
      </c>
      <c r="F4972" s="24" t="str">
        <f t="shared" si="240"/>
        <v/>
      </c>
    </row>
    <row r="4973" spans="4:6" hidden="1" x14ac:dyDescent="0.35">
      <c r="D4973" s="24" t="str">
        <f t="shared" si="241"/>
        <v/>
      </c>
      <c r="E4973" s="25" t="str">
        <f t="shared" si="239"/>
        <v/>
      </c>
      <c r="F4973" s="24" t="str">
        <f t="shared" si="240"/>
        <v/>
      </c>
    </row>
    <row r="4974" spans="4:6" hidden="1" x14ac:dyDescent="0.35">
      <c r="D4974" s="24" t="str">
        <f t="shared" si="241"/>
        <v/>
      </c>
      <c r="E4974" s="25" t="str">
        <f t="shared" si="239"/>
        <v/>
      </c>
      <c r="F4974" s="24" t="str">
        <f t="shared" si="240"/>
        <v/>
      </c>
    </row>
    <row r="4975" spans="4:6" hidden="1" x14ac:dyDescent="0.35">
      <c r="D4975" s="24" t="str">
        <f t="shared" si="241"/>
        <v/>
      </c>
      <c r="E4975" s="25" t="str">
        <f t="shared" si="239"/>
        <v/>
      </c>
      <c r="F4975" s="24" t="str">
        <f t="shared" si="240"/>
        <v/>
      </c>
    </row>
    <row r="4976" spans="4:6" hidden="1" x14ac:dyDescent="0.35">
      <c r="D4976" s="24" t="str">
        <f t="shared" si="241"/>
        <v/>
      </c>
      <c r="E4976" s="25" t="str">
        <f t="shared" si="239"/>
        <v/>
      </c>
      <c r="F4976" s="24" t="str">
        <f t="shared" si="240"/>
        <v/>
      </c>
    </row>
    <row r="4977" spans="4:6" hidden="1" x14ac:dyDescent="0.35">
      <c r="D4977" s="24" t="str">
        <f t="shared" si="241"/>
        <v/>
      </c>
      <c r="E4977" s="25" t="str">
        <f t="shared" si="239"/>
        <v/>
      </c>
      <c r="F4977" s="24" t="str">
        <f t="shared" si="240"/>
        <v/>
      </c>
    </row>
    <row r="4978" spans="4:6" hidden="1" x14ac:dyDescent="0.35">
      <c r="D4978" s="24" t="str">
        <f t="shared" si="241"/>
        <v/>
      </c>
      <c r="E4978" s="25" t="str">
        <f t="shared" si="239"/>
        <v/>
      </c>
      <c r="F4978" s="24" t="str">
        <f t="shared" si="240"/>
        <v/>
      </c>
    </row>
    <row r="4979" spans="4:6" hidden="1" x14ac:dyDescent="0.35">
      <c r="D4979" s="24" t="str">
        <f t="shared" si="241"/>
        <v/>
      </c>
      <c r="E4979" s="25" t="str">
        <f t="shared" si="239"/>
        <v/>
      </c>
      <c r="F4979" s="24" t="str">
        <f t="shared" si="240"/>
        <v/>
      </c>
    </row>
    <row r="4980" spans="4:6" hidden="1" x14ac:dyDescent="0.35">
      <c r="D4980" s="24" t="str">
        <f t="shared" si="241"/>
        <v/>
      </c>
      <c r="E4980" s="25" t="str">
        <f t="shared" si="239"/>
        <v/>
      </c>
      <c r="F4980" s="24" t="str">
        <f t="shared" si="240"/>
        <v/>
      </c>
    </row>
    <row r="4981" spans="4:6" hidden="1" x14ac:dyDescent="0.35">
      <c r="D4981" s="24" t="str">
        <f t="shared" si="241"/>
        <v/>
      </c>
      <c r="E4981" s="25" t="str">
        <f t="shared" si="239"/>
        <v/>
      </c>
      <c r="F4981" s="24" t="str">
        <f t="shared" si="240"/>
        <v/>
      </c>
    </row>
    <row r="4982" spans="4:6" hidden="1" x14ac:dyDescent="0.35">
      <c r="D4982" s="24" t="str">
        <f t="shared" si="241"/>
        <v/>
      </c>
      <c r="E4982" s="25" t="str">
        <f t="shared" si="239"/>
        <v/>
      </c>
      <c r="F4982" s="24" t="str">
        <f t="shared" si="240"/>
        <v/>
      </c>
    </row>
    <row r="4983" spans="4:6" hidden="1" x14ac:dyDescent="0.35">
      <c r="D4983" s="24" t="str">
        <f t="shared" si="241"/>
        <v/>
      </c>
      <c r="E4983" s="25" t="str">
        <f t="shared" si="239"/>
        <v/>
      </c>
      <c r="F4983" s="24" t="str">
        <f t="shared" si="240"/>
        <v/>
      </c>
    </row>
    <row r="4984" spans="4:6" hidden="1" x14ac:dyDescent="0.35">
      <c r="D4984" s="24" t="str">
        <f t="shared" si="241"/>
        <v/>
      </c>
      <c r="E4984" s="25" t="str">
        <f t="shared" si="239"/>
        <v/>
      </c>
      <c r="F4984" s="24" t="str">
        <f t="shared" si="240"/>
        <v/>
      </c>
    </row>
    <row r="4985" spans="4:6" hidden="1" x14ac:dyDescent="0.35">
      <c r="D4985" s="24" t="str">
        <f t="shared" si="241"/>
        <v/>
      </c>
      <c r="E4985" s="25" t="str">
        <f t="shared" si="239"/>
        <v/>
      </c>
      <c r="F4985" s="24" t="str">
        <f t="shared" si="240"/>
        <v/>
      </c>
    </row>
    <row r="4986" spans="4:6" hidden="1" x14ac:dyDescent="0.35">
      <c r="D4986" s="24" t="str">
        <f t="shared" si="241"/>
        <v/>
      </c>
      <c r="E4986" s="25" t="str">
        <f t="shared" si="239"/>
        <v/>
      </c>
      <c r="F4986" s="24" t="str">
        <f t="shared" si="240"/>
        <v/>
      </c>
    </row>
    <row r="4987" spans="4:6" hidden="1" x14ac:dyDescent="0.35">
      <c r="D4987" s="24" t="str">
        <f t="shared" si="241"/>
        <v/>
      </c>
      <c r="E4987" s="25" t="str">
        <f t="shared" si="239"/>
        <v/>
      </c>
      <c r="F4987" s="24" t="str">
        <f t="shared" si="240"/>
        <v/>
      </c>
    </row>
    <row r="4988" spans="4:6" hidden="1" x14ac:dyDescent="0.35">
      <c r="D4988" s="24" t="str">
        <f t="shared" si="241"/>
        <v/>
      </c>
      <c r="E4988" s="25" t="str">
        <f t="shared" si="239"/>
        <v/>
      </c>
      <c r="F4988" s="24" t="str">
        <f t="shared" si="240"/>
        <v/>
      </c>
    </row>
    <row r="4989" spans="4:6" hidden="1" x14ac:dyDescent="0.35">
      <c r="D4989" s="24" t="str">
        <f t="shared" si="241"/>
        <v/>
      </c>
      <c r="E4989" s="25" t="str">
        <f t="shared" si="239"/>
        <v/>
      </c>
      <c r="F4989" s="24" t="str">
        <f t="shared" si="240"/>
        <v/>
      </c>
    </row>
    <row r="4990" spans="4:6" hidden="1" x14ac:dyDescent="0.35">
      <c r="D4990" s="24" t="str">
        <f t="shared" si="241"/>
        <v/>
      </c>
      <c r="E4990" s="25" t="str">
        <f t="shared" si="239"/>
        <v/>
      </c>
      <c r="F4990" s="24" t="str">
        <f t="shared" si="240"/>
        <v/>
      </c>
    </row>
    <row r="4991" spans="4:6" hidden="1" x14ac:dyDescent="0.35">
      <c r="D4991" s="24" t="str">
        <f t="shared" si="241"/>
        <v/>
      </c>
      <c r="E4991" s="25" t="str">
        <f t="shared" si="239"/>
        <v/>
      </c>
      <c r="F4991" s="24" t="str">
        <f t="shared" si="240"/>
        <v/>
      </c>
    </row>
    <row r="4992" spans="4:6" hidden="1" x14ac:dyDescent="0.35">
      <c r="D4992" s="24" t="str">
        <f t="shared" si="241"/>
        <v/>
      </c>
      <c r="E4992" s="25" t="str">
        <f t="shared" si="239"/>
        <v/>
      </c>
      <c r="F4992" s="24" t="str">
        <f t="shared" si="240"/>
        <v/>
      </c>
    </row>
    <row r="4993" spans="4:6" hidden="1" x14ac:dyDescent="0.35">
      <c r="D4993" s="24" t="str">
        <f t="shared" si="241"/>
        <v/>
      </c>
      <c r="E4993" s="25" t="str">
        <f t="shared" si="239"/>
        <v/>
      </c>
      <c r="F4993" s="24" t="str">
        <f t="shared" si="240"/>
        <v/>
      </c>
    </row>
    <row r="4994" spans="4:6" hidden="1" x14ac:dyDescent="0.35">
      <c r="D4994" s="24" t="str">
        <f t="shared" si="241"/>
        <v/>
      </c>
      <c r="E4994" s="25" t="str">
        <f t="shared" ref="E4994:E5057" si="242">IF(ISBLANK(G4994),"",IFERROR(VLOOKUP(G4994,FloraSpeciesList,2,FALSE),""))</f>
        <v/>
      </c>
      <c r="F4994" s="24" t="str">
        <f t="shared" ref="F4994:F5057" si="243">IF(ISBLANK(G4994),"",IFERROR(IF(VLOOKUP(G4994,FloraSpeciesList,3,FALSE)=0,"",VLOOKUP(G4994,FloraSpeciesList,3,FALSE)),""))</f>
        <v/>
      </c>
    </row>
    <row r="4995" spans="4:6" hidden="1" x14ac:dyDescent="0.35">
      <c r="D4995" s="24" t="str">
        <f t="shared" si="241"/>
        <v/>
      </c>
      <c r="E4995" s="25" t="str">
        <f t="shared" si="242"/>
        <v/>
      </c>
      <c r="F4995" s="24" t="str">
        <f t="shared" si="243"/>
        <v/>
      </c>
    </row>
    <row r="4996" spans="4:6" hidden="1" x14ac:dyDescent="0.35">
      <c r="D4996" s="24" t="str">
        <f t="shared" ref="D4996:D5059" si="244">IF(ISBLANK(G4996),"","FL")</f>
        <v/>
      </c>
      <c r="E4996" s="25" t="str">
        <f t="shared" si="242"/>
        <v/>
      </c>
      <c r="F4996" s="24" t="str">
        <f t="shared" si="243"/>
        <v/>
      </c>
    </row>
    <row r="4997" spans="4:6" hidden="1" x14ac:dyDescent="0.35">
      <c r="D4997" s="24" t="str">
        <f t="shared" si="244"/>
        <v/>
      </c>
      <c r="E4997" s="25" t="str">
        <f t="shared" si="242"/>
        <v/>
      </c>
      <c r="F4997" s="24" t="str">
        <f t="shared" si="243"/>
        <v/>
      </c>
    </row>
    <row r="4998" spans="4:6" hidden="1" x14ac:dyDescent="0.35">
      <c r="D4998" s="24" t="str">
        <f t="shared" si="244"/>
        <v/>
      </c>
      <c r="E4998" s="25" t="str">
        <f t="shared" si="242"/>
        <v/>
      </c>
      <c r="F4998" s="24" t="str">
        <f t="shared" si="243"/>
        <v/>
      </c>
    </row>
    <row r="4999" spans="4:6" hidden="1" x14ac:dyDescent="0.35">
      <c r="D4999" s="24" t="str">
        <f t="shared" si="244"/>
        <v/>
      </c>
      <c r="E4999" s="25" t="str">
        <f t="shared" si="242"/>
        <v/>
      </c>
      <c r="F4999" s="24" t="str">
        <f t="shared" si="243"/>
        <v/>
      </c>
    </row>
    <row r="5000" spans="4:6" hidden="1" x14ac:dyDescent="0.35">
      <c r="D5000" s="24" t="str">
        <f t="shared" si="244"/>
        <v/>
      </c>
      <c r="E5000" s="25" t="str">
        <f t="shared" si="242"/>
        <v/>
      </c>
      <c r="F5000" s="24" t="str">
        <f t="shared" si="243"/>
        <v/>
      </c>
    </row>
    <row r="5001" spans="4:6" hidden="1" x14ac:dyDescent="0.35">
      <c r="D5001" s="24" t="str">
        <f t="shared" si="244"/>
        <v/>
      </c>
      <c r="E5001" s="25" t="str">
        <f t="shared" si="242"/>
        <v/>
      </c>
      <c r="F5001" s="24" t="str">
        <f t="shared" si="243"/>
        <v/>
      </c>
    </row>
    <row r="5002" spans="4:6" hidden="1" x14ac:dyDescent="0.35">
      <c r="D5002" s="24" t="str">
        <f t="shared" si="244"/>
        <v/>
      </c>
      <c r="E5002" s="25" t="str">
        <f t="shared" si="242"/>
        <v/>
      </c>
      <c r="F5002" s="24" t="str">
        <f t="shared" si="243"/>
        <v/>
      </c>
    </row>
    <row r="5003" spans="4:6" hidden="1" x14ac:dyDescent="0.35">
      <c r="D5003" s="24" t="str">
        <f t="shared" si="244"/>
        <v/>
      </c>
      <c r="E5003" s="25" t="str">
        <f t="shared" si="242"/>
        <v/>
      </c>
      <c r="F5003" s="24" t="str">
        <f t="shared" si="243"/>
        <v/>
      </c>
    </row>
    <row r="5004" spans="4:6" hidden="1" x14ac:dyDescent="0.35">
      <c r="D5004" s="24" t="str">
        <f t="shared" si="244"/>
        <v/>
      </c>
      <c r="E5004" s="25" t="str">
        <f t="shared" si="242"/>
        <v/>
      </c>
      <c r="F5004" s="24" t="str">
        <f t="shared" si="243"/>
        <v/>
      </c>
    </row>
    <row r="5005" spans="4:6" hidden="1" x14ac:dyDescent="0.35">
      <c r="D5005" s="24" t="str">
        <f t="shared" si="244"/>
        <v/>
      </c>
      <c r="E5005" s="25" t="str">
        <f t="shared" si="242"/>
        <v/>
      </c>
      <c r="F5005" s="24" t="str">
        <f t="shared" si="243"/>
        <v/>
      </c>
    </row>
    <row r="5006" spans="4:6" hidden="1" x14ac:dyDescent="0.35">
      <c r="D5006" s="24" t="str">
        <f t="shared" si="244"/>
        <v/>
      </c>
      <c r="E5006" s="25" t="str">
        <f t="shared" si="242"/>
        <v/>
      </c>
      <c r="F5006" s="24" t="str">
        <f t="shared" si="243"/>
        <v/>
      </c>
    </row>
    <row r="5007" spans="4:6" hidden="1" x14ac:dyDescent="0.35">
      <c r="D5007" s="24" t="str">
        <f t="shared" si="244"/>
        <v/>
      </c>
      <c r="E5007" s="25" t="str">
        <f t="shared" si="242"/>
        <v/>
      </c>
      <c r="F5007" s="24" t="str">
        <f t="shared" si="243"/>
        <v/>
      </c>
    </row>
    <row r="5008" spans="4:6" hidden="1" x14ac:dyDescent="0.35">
      <c r="D5008" s="24" t="str">
        <f t="shared" si="244"/>
        <v/>
      </c>
      <c r="E5008" s="25" t="str">
        <f t="shared" si="242"/>
        <v/>
      </c>
      <c r="F5008" s="24" t="str">
        <f t="shared" si="243"/>
        <v/>
      </c>
    </row>
    <row r="5009" spans="4:6" hidden="1" x14ac:dyDescent="0.35">
      <c r="D5009" s="24" t="str">
        <f t="shared" si="244"/>
        <v/>
      </c>
      <c r="E5009" s="25" t="str">
        <f t="shared" si="242"/>
        <v/>
      </c>
      <c r="F5009" s="24" t="str">
        <f t="shared" si="243"/>
        <v/>
      </c>
    </row>
    <row r="5010" spans="4:6" hidden="1" x14ac:dyDescent="0.35">
      <c r="D5010" s="24" t="str">
        <f t="shared" si="244"/>
        <v/>
      </c>
      <c r="E5010" s="25" t="str">
        <f t="shared" si="242"/>
        <v/>
      </c>
      <c r="F5010" s="24" t="str">
        <f t="shared" si="243"/>
        <v/>
      </c>
    </row>
    <row r="5011" spans="4:6" hidden="1" x14ac:dyDescent="0.35">
      <c r="D5011" s="24" t="str">
        <f t="shared" si="244"/>
        <v/>
      </c>
      <c r="E5011" s="25" t="str">
        <f t="shared" si="242"/>
        <v/>
      </c>
      <c r="F5011" s="24" t="str">
        <f t="shared" si="243"/>
        <v/>
      </c>
    </row>
    <row r="5012" spans="4:6" hidden="1" x14ac:dyDescent="0.35">
      <c r="D5012" s="24" t="str">
        <f t="shared" si="244"/>
        <v/>
      </c>
      <c r="E5012" s="25" t="str">
        <f t="shared" si="242"/>
        <v/>
      </c>
      <c r="F5012" s="24" t="str">
        <f t="shared" si="243"/>
        <v/>
      </c>
    </row>
    <row r="5013" spans="4:6" hidden="1" x14ac:dyDescent="0.35">
      <c r="D5013" s="24" t="str">
        <f t="shared" si="244"/>
        <v/>
      </c>
      <c r="E5013" s="25" t="str">
        <f t="shared" si="242"/>
        <v/>
      </c>
      <c r="F5013" s="24" t="str">
        <f t="shared" si="243"/>
        <v/>
      </c>
    </row>
    <row r="5014" spans="4:6" hidden="1" x14ac:dyDescent="0.35">
      <c r="D5014" s="24" t="str">
        <f t="shared" si="244"/>
        <v/>
      </c>
      <c r="E5014" s="25" t="str">
        <f t="shared" si="242"/>
        <v/>
      </c>
      <c r="F5014" s="24" t="str">
        <f t="shared" si="243"/>
        <v/>
      </c>
    </row>
    <row r="5015" spans="4:6" hidden="1" x14ac:dyDescent="0.35">
      <c r="D5015" s="24" t="str">
        <f t="shared" si="244"/>
        <v/>
      </c>
      <c r="E5015" s="25" t="str">
        <f t="shared" si="242"/>
        <v/>
      </c>
      <c r="F5015" s="24" t="str">
        <f t="shared" si="243"/>
        <v/>
      </c>
    </row>
    <row r="5016" spans="4:6" hidden="1" x14ac:dyDescent="0.35">
      <c r="D5016" s="24" t="str">
        <f t="shared" si="244"/>
        <v/>
      </c>
      <c r="E5016" s="25" t="str">
        <f t="shared" si="242"/>
        <v/>
      </c>
      <c r="F5016" s="24" t="str">
        <f t="shared" si="243"/>
        <v/>
      </c>
    </row>
    <row r="5017" spans="4:6" hidden="1" x14ac:dyDescent="0.35">
      <c r="D5017" s="24" t="str">
        <f t="shared" si="244"/>
        <v/>
      </c>
      <c r="E5017" s="25" t="str">
        <f t="shared" si="242"/>
        <v/>
      </c>
      <c r="F5017" s="24" t="str">
        <f t="shared" si="243"/>
        <v/>
      </c>
    </row>
    <row r="5018" spans="4:6" hidden="1" x14ac:dyDescent="0.35">
      <c r="D5018" s="24" t="str">
        <f t="shared" si="244"/>
        <v/>
      </c>
      <c r="E5018" s="25" t="str">
        <f t="shared" si="242"/>
        <v/>
      </c>
      <c r="F5018" s="24" t="str">
        <f t="shared" si="243"/>
        <v/>
      </c>
    </row>
    <row r="5019" spans="4:6" hidden="1" x14ac:dyDescent="0.35">
      <c r="D5019" s="24" t="str">
        <f t="shared" si="244"/>
        <v/>
      </c>
      <c r="E5019" s="25" t="str">
        <f t="shared" si="242"/>
        <v/>
      </c>
      <c r="F5019" s="24" t="str">
        <f t="shared" si="243"/>
        <v/>
      </c>
    </row>
    <row r="5020" spans="4:6" hidden="1" x14ac:dyDescent="0.35">
      <c r="D5020" s="24" t="str">
        <f t="shared" si="244"/>
        <v/>
      </c>
      <c r="E5020" s="25" t="str">
        <f t="shared" si="242"/>
        <v/>
      </c>
      <c r="F5020" s="24" t="str">
        <f t="shared" si="243"/>
        <v/>
      </c>
    </row>
    <row r="5021" spans="4:6" hidden="1" x14ac:dyDescent="0.35">
      <c r="D5021" s="24" t="str">
        <f t="shared" si="244"/>
        <v/>
      </c>
      <c r="E5021" s="25" t="str">
        <f t="shared" si="242"/>
        <v/>
      </c>
      <c r="F5021" s="24" t="str">
        <f t="shared" si="243"/>
        <v/>
      </c>
    </row>
    <row r="5022" spans="4:6" hidden="1" x14ac:dyDescent="0.35">
      <c r="D5022" s="24" t="str">
        <f t="shared" si="244"/>
        <v/>
      </c>
      <c r="E5022" s="25" t="str">
        <f t="shared" si="242"/>
        <v/>
      </c>
      <c r="F5022" s="24" t="str">
        <f t="shared" si="243"/>
        <v/>
      </c>
    </row>
    <row r="5023" spans="4:6" hidden="1" x14ac:dyDescent="0.35">
      <c r="D5023" s="24" t="str">
        <f t="shared" si="244"/>
        <v/>
      </c>
      <c r="E5023" s="25" t="str">
        <f t="shared" si="242"/>
        <v/>
      </c>
      <c r="F5023" s="24" t="str">
        <f t="shared" si="243"/>
        <v/>
      </c>
    </row>
    <row r="5024" spans="4:6" hidden="1" x14ac:dyDescent="0.35">
      <c r="D5024" s="24" t="str">
        <f t="shared" si="244"/>
        <v/>
      </c>
      <c r="E5024" s="25" t="str">
        <f t="shared" si="242"/>
        <v/>
      </c>
      <c r="F5024" s="24" t="str">
        <f t="shared" si="243"/>
        <v/>
      </c>
    </row>
    <row r="5025" spans="4:6" hidden="1" x14ac:dyDescent="0.35">
      <c r="D5025" s="24" t="str">
        <f t="shared" si="244"/>
        <v/>
      </c>
      <c r="E5025" s="25" t="str">
        <f t="shared" si="242"/>
        <v/>
      </c>
      <c r="F5025" s="24" t="str">
        <f t="shared" si="243"/>
        <v/>
      </c>
    </row>
    <row r="5026" spans="4:6" hidden="1" x14ac:dyDescent="0.35">
      <c r="D5026" s="24" t="str">
        <f t="shared" si="244"/>
        <v/>
      </c>
      <c r="E5026" s="25" t="str">
        <f t="shared" si="242"/>
        <v/>
      </c>
      <c r="F5026" s="24" t="str">
        <f t="shared" si="243"/>
        <v/>
      </c>
    </row>
    <row r="5027" spans="4:6" hidden="1" x14ac:dyDescent="0.35">
      <c r="D5027" s="24" t="str">
        <f t="shared" si="244"/>
        <v/>
      </c>
      <c r="E5027" s="25" t="str">
        <f t="shared" si="242"/>
        <v/>
      </c>
      <c r="F5027" s="24" t="str">
        <f t="shared" si="243"/>
        <v/>
      </c>
    </row>
    <row r="5028" spans="4:6" hidden="1" x14ac:dyDescent="0.35">
      <c r="D5028" s="24" t="str">
        <f t="shared" si="244"/>
        <v/>
      </c>
      <c r="E5028" s="25" t="str">
        <f t="shared" si="242"/>
        <v/>
      </c>
      <c r="F5028" s="24" t="str">
        <f t="shared" si="243"/>
        <v/>
      </c>
    </row>
    <row r="5029" spans="4:6" hidden="1" x14ac:dyDescent="0.35">
      <c r="D5029" s="24" t="str">
        <f t="shared" si="244"/>
        <v/>
      </c>
      <c r="E5029" s="25" t="str">
        <f t="shared" si="242"/>
        <v/>
      </c>
      <c r="F5029" s="24" t="str">
        <f t="shared" si="243"/>
        <v/>
      </c>
    </row>
    <row r="5030" spans="4:6" hidden="1" x14ac:dyDescent="0.35">
      <c r="D5030" s="24" t="str">
        <f t="shared" si="244"/>
        <v/>
      </c>
      <c r="E5030" s="25" t="str">
        <f t="shared" si="242"/>
        <v/>
      </c>
      <c r="F5030" s="24" t="str">
        <f t="shared" si="243"/>
        <v/>
      </c>
    </row>
    <row r="5031" spans="4:6" hidden="1" x14ac:dyDescent="0.35">
      <c r="D5031" s="24" t="str">
        <f t="shared" si="244"/>
        <v/>
      </c>
      <c r="E5031" s="25" t="str">
        <f t="shared" si="242"/>
        <v/>
      </c>
      <c r="F5031" s="24" t="str">
        <f t="shared" si="243"/>
        <v/>
      </c>
    </row>
    <row r="5032" spans="4:6" hidden="1" x14ac:dyDescent="0.35">
      <c r="D5032" s="24" t="str">
        <f t="shared" si="244"/>
        <v/>
      </c>
      <c r="E5032" s="25" t="str">
        <f t="shared" si="242"/>
        <v/>
      </c>
      <c r="F5032" s="24" t="str">
        <f t="shared" si="243"/>
        <v/>
      </c>
    </row>
    <row r="5033" spans="4:6" hidden="1" x14ac:dyDescent="0.35">
      <c r="D5033" s="24" t="str">
        <f t="shared" si="244"/>
        <v/>
      </c>
      <c r="E5033" s="25" t="str">
        <f t="shared" si="242"/>
        <v/>
      </c>
      <c r="F5033" s="24" t="str">
        <f t="shared" si="243"/>
        <v/>
      </c>
    </row>
    <row r="5034" spans="4:6" hidden="1" x14ac:dyDescent="0.35">
      <c r="D5034" s="24" t="str">
        <f t="shared" si="244"/>
        <v/>
      </c>
      <c r="E5034" s="25" t="str">
        <f t="shared" si="242"/>
        <v/>
      </c>
      <c r="F5034" s="24" t="str">
        <f t="shared" si="243"/>
        <v/>
      </c>
    </row>
    <row r="5035" spans="4:6" hidden="1" x14ac:dyDescent="0.35">
      <c r="D5035" s="24" t="str">
        <f t="shared" si="244"/>
        <v/>
      </c>
      <c r="E5035" s="25" t="str">
        <f t="shared" si="242"/>
        <v/>
      </c>
      <c r="F5035" s="24" t="str">
        <f t="shared" si="243"/>
        <v/>
      </c>
    </row>
    <row r="5036" spans="4:6" hidden="1" x14ac:dyDescent="0.35">
      <c r="D5036" s="24" t="str">
        <f t="shared" si="244"/>
        <v/>
      </c>
      <c r="E5036" s="25" t="str">
        <f t="shared" si="242"/>
        <v/>
      </c>
      <c r="F5036" s="24" t="str">
        <f t="shared" si="243"/>
        <v/>
      </c>
    </row>
    <row r="5037" spans="4:6" hidden="1" x14ac:dyDescent="0.35">
      <c r="D5037" s="24" t="str">
        <f t="shared" si="244"/>
        <v/>
      </c>
      <c r="E5037" s="25" t="str">
        <f t="shared" si="242"/>
        <v/>
      </c>
      <c r="F5037" s="24" t="str">
        <f t="shared" si="243"/>
        <v/>
      </c>
    </row>
    <row r="5038" spans="4:6" hidden="1" x14ac:dyDescent="0.35">
      <c r="D5038" s="24" t="str">
        <f t="shared" si="244"/>
        <v/>
      </c>
      <c r="E5038" s="25" t="str">
        <f t="shared" si="242"/>
        <v/>
      </c>
      <c r="F5038" s="24" t="str">
        <f t="shared" si="243"/>
        <v/>
      </c>
    </row>
    <row r="5039" spans="4:6" hidden="1" x14ac:dyDescent="0.35">
      <c r="D5039" s="24" t="str">
        <f t="shared" si="244"/>
        <v/>
      </c>
      <c r="E5039" s="25" t="str">
        <f t="shared" si="242"/>
        <v/>
      </c>
      <c r="F5039" s="24" t="str">
        <f t="shared" si="243"/>
        <v/>
      </c>
    </row>
    <row r="5040" spans="4:6" hidden="1" x14ac:dyDescent="0.35">
      <c r="D5040" s="24" t="str">
        <f t="shared" si="244"/>
        <v/>
      </c>
      <c r="E5040" s="25" t="str">
        <f t="shared" si="242"/>
        <v/>
      </c>
      <c r="F5040" s="24" t="str">
        <f t="shared" si="243"/>
        <v/>
      </c>
    </row>
    <row r="5041" spans="4:6" hidden="1" x14ac:dyDescent="0.35">
      <c r="D5041" s="24" t="str">
        <f t="shared" si="244"/>
        <v/>
      </c>
      <c r="E5041" s="25" t="str">
        <f t="shared" si="242"/>
        <v/>
      </c>
      <c r="F5041" s="24" t="str">
        <f t="shared" si="243"/>
        <v/>
      </c>
    </row>
    <row r="5042" spans="4:6" hidden="1" x14ac:dyDescent="0.35">
      <c r="D5042" s="24" t="str">
        <f t="shared" si="244"/>
        <v/>
      </c>
      <c r="E5042" s="25" t="str">
        <f t="shared" si="242"/>
        <v/>
      </c>
      <c r="F5042" s="24" t="str">
        <f t="shared" si="243"/>
        <v/>
      </c>
    </row>
    <row r="5043" spans="4:6" hidden="1" x14ac:dyDescent="0.35">
      <c r="D5043" s="24" t="str">
        <f t="shared" si="244"/>
        <v/>
      </c>
      <c r="E5043" s="25" t="str">
        <f t="shared" si="242"/>
        <v/>
      </c>
      <c r="F5043" s="24" t="str">
        <f t="shared" si="243"/>
        <v/>
      </c>
    </row>
    <row r="5044" spans="4:6" hidden="1" x14ac:dyDescent="0.35">
      <c r="D5044" s="24" t="str">
        <f t="shared" si="244"/>
        <v/>
      </c>
      <c r="E5044" s="25" t="str">
        <f t="shared" si="242"/>
        <v/>
      </c>
      <c r="F5044" s="24" t="str">
        <f t="shared" si="243"/>
        <v/>
      </c>
    </row>
    <row r="5045" spans="4:6" hidden="1" x14ac:dyDescent="0.35">
      <c r="D5045" s="24" t="str">
        <f t="shared" si="244"/>
        <v/>
      </c>
      <c r="E5045" s="25" t="str">
        <f t="shared" si="242"/>
        <v/>
      </c>
      <c r="F5045" s="24" t="str">
        <f t="shared" si="243"/>
        <v/>
      </c>
    </row>
    <row r="5046" spans="4:6" hidden="1" x14ac:dyDescent="0.35">
      <c r="D5046" s="24" t="str">
        <f t="shared" si="244"/>
        <v/>
      </c>
      <c r="E5046" s="25" t="str">
        <f t="shared" si="242"/>
        <v/>
      </c>
      <c r="F5046" s="24" t="str">
        <f t="shared" si="243"/>
        <v/>
      </c>
    </row>
    <row r="5047" spans="4:6" hidden="1" x14ac:dyDescent="0.35">
      <c r="D5047" s="24" t="str">
        <f t="shared" si="244"/>
        <v/>
      </c>
      <c r="E5047" s="25" t="str">
        <f t="shared" si="242"/>
        <v/>
      </c>
      <c r="F5047" s="24" t="str">
        <f t="shared" si="243"/>
        <v/>
      </c>
    </row>
    <row r="5048" spans="4:6" hidden="1" x14ac:dyDescent="0.35">
      <c r="D5048" s="24" t="str">
        <f t="shared" si="244"/>
        <v/>
      </c>
      <c r="E5048" s="25" t="str">
        <f t="shared" si="242"/>
        <v/>
      </c>
      <c r="F5048" s="24" t="str">
        <f t="shared" si="243"/>
        <v/>
      </c>
    </row>
    <row r="5049" spans="4:6" hidden="1" x14ac:dyDescent="0.35">
      <c r="D5049" s="24" t="str">
        <f t="shared" si="244"/>
        <v/>
      </c>
      <c r="E5049" s="25" t="str">
        <f t="shared" si="242"/>
        <v/>
      </c>
      <c r="F5049" s="24" t="str">
        <f t="shared" si="243"/>
        <v/>
      </c>
    </row>
    <row r="5050" spans="4:6" hidden="1" x14ac:dyDescent="0.35">
      <c r="D5050" s="24" t="str">
        <f t="shared" si="244"/>
        <v/>
      </c>
      <c r="E5050" s="25" t="str">
        <f t="shared" si="242"/>
        <v/>
      </c>
      <c r="F5050" s="24" t="str">
        <f t="shared" si="243"/>
        <v/>
      </c>
    </row>
    <row r="5051" spans="4:6" hidden="1" x14ac:dyDescent="0.35">
      <c r="D5051" s="24" t="str">
        <f t="shared" si="244"/>
        <v/>
      </c>
      <c r="E5051" s="25" t="str">
        <f t="shared" si="242"/>
        <v/>
      </c>
      <c r="F5051" s="24" t="str">
        <f t="shared" si="243"/>
        <v/>
      </c>
    </row>
    <row r="5052" spans="4:6" hidden="1" x14ac:dyDescent="0.35">
      <c r="D5052" s="24" t="str">
        <f t="shared" si="244"/>
        <v/>
      </c>
      <c r="E5052" s="25" t="str">
        <f t="shared" si="242"/>
        <v/>
      </c>
      <c r="F5052" s="24" t="str">
        <f t="shared" si="243"/>
        <v/>
      </c>
    </row>
    <row r="5053" spans="4:6" hidden="1" x14ac:dyDescent="0.35">
      <c r="D5053" s="24" t="str">
        <f t="shared" si="244"/>
        <v/>
      </c>
      <c r="E5053" s="25" t="str">
        <f t="shared" si="242"/>
        <v/>
      </c>
      <c r="F5053" s="24" t="str">
        <f t="shared" si="243"/>
        <v/>
      </c>
    </row>
    <row r="5054" spans="4:6" hidden="1" x14ac:dyDescent="0.35">
      <c r="D5054" s="24" t="str">
        <f t="shared" si="244"/>
        <v/>
      </c>
      <c r="E5054" s="25" t="str">
        <f t="shared" si="242"/>
        <v/>
      </c>
      <c r="F5054" s="24" t="str">
        <f t="shared" si="243"/>
        <v/>
      </c>
    </row>
    <row r="5055" spans="4:6" hidden="1" x14ac:dyDescent="0.35">
      <c r="D5055" s="24" t="str">
        <f t="shared" si="244"/>
        <v/>
      </c>
      <c r="E5055" s="25" t="str">
        <f t="shared" si="242"/>
        <v/>
      </c>
      <c r="F5055" s="24" t="str">
        <f t="shared" si="243"/>
        <v/>
      </c>
    </row>
    <row r="5056" spans="4:6" hidden="1" x14ac:dyDescent="0.35">
      <c r="D5056" s="24" t="str">
        <f t="shared" si="244"/>
        <v/>
      </c>
      <c r="E5056" s="25" t="str">
        <f t="shared" si="242"/>
        <v/>
      </c>
      <c r="F5056" s="24" t="str">
        <f t="shared" si="243"/>
        <v/>
      </c>
    </row>
    <row r="5057" spans="4:6" hidden="1" x14ac:dyDescent="0.35">
      <c r="D5057" s="24" t="str">
        <f t="shared" si="244"/>
        <v/>
      </c>
      <c r="E5057" s="25" t="str">
        <f t="shared" si="242"/>
        <v/>
      </c>
      <c r="F5057" s="24" t="str">
        <f t="shared" si="243"/>
        <v/>
      </c>
    </row>
    <row r="5058" spans="4:6" hidden="1" x14ac:dyDescent="0.35">
      <c r="D5058" s="24" t="str">
        <f t="shared" si="244"/>
        <v/>
      </c>
      <c r="E5058" s="25" t="str">
        <f t="shared" ref="E5058:E5121" si="245">IF(ISBLANK(G5058),"",IFERROR(VLOOKUP(G5058,FloraSpeciesList,2,FALSE),""))</f>
        <v/>
      </c>
      <c r="F5058" s="24" t="str">
        <f t="shared" ref="F5058:F5121" si="246">IF(ISBLANK(G5058),"",IFERROR(IF(VLOOKUP(G5058,FloraSpeciesList,3,FALSE)=0,"",VLOOKUP(G5058,FloraSpeciesList,3,FALSE)),""))</f>
        <v/>
      </c>
    </row>
    <row r="5059" spans="4:6" hidden="1" x14ac:dyDescent="0.35">
      <c r="D5059" s="24" t="str">
        <f t="shared" si="244"/>
        <v/>
      </c>
      <c r="E5059" s="25" t="str">
        <f t="shared" si="245"/>
        <v/>
      </c>
      <c r="F5059" s="24" t="str">
        <f t="shared" si="246"/>
        <v/>
      </c>
    </row>
    <row r="5060" spans="4:6" hidden="1" x14ac:dyDescent="0.35">
      <c r="D5060" s="24" t="str">
        <f t="shared" ref="D5060:D5123" si="247">IF(ISBLANK(G5060),"","FL")</f>
        <v/>
      </c>
      <c r="E5060" s="25" t="str">
        <f t="shared" si="245"/>
        <v/>
      </c>
      <c r="F5060" s="24" t="str">
        <f t="shared" si="246"/>
        <v/>
      </c>
    </row>
    <row r="5061" spans="4:6" hidden="1" x14ac:dyDescent="0.35">
      <c r="D5061" s="24" t="str">
        <f t="shared" si="247"/>
        <v/>
      </c>
      <c r="E5061" s="25" t="str">
        <f t="shared" si="245"/>
        <v/>
      </c>
      <c r="F5061" s="24" t="str">
        <f t="shared" si="246"/>
        <v/>
      </c>
    </row>
    <row r="5062" spans="4:6" hidden="1" x14ac:dyDescent="0.35">
      <c r="D5062" s="24" t="str">
        <f t="shared" si="247"/>
        <v/>
      </c>
      <c r="E5062" s="25" t="str">
        <f t="shared" si="245"/>
        <v/>
      </c>
      <c r="F5062" s="24" t="str">
        <f t="shared" si="246"/>
        <v/>
      </c>
    </row>
    <row r="5063" spans="4:6" hidden="1" x14ac:dyDescent="0.35">
      <c r="D5063" s="24" t="str">
        <f t="shared" si="247"/>
        <v/>
      </c>
      <c r="E5063" s="25" t="str">
        <f t="shared" si="245"/>
        <v/>
      </c>
      <c r="F5063" s="24" t="str">
        <f t="shared" si="246"/>
        <v/>
      </c>
    </row>
    <row r="5064" spans="4:6" hidden="1" x14ac:dyDescent="0.35">
      <c r="D5064" s="24" t="str">
        <f t="shared" si="247"/>
        <v/>
      </c>
      <c r="E5064" s="25" t="str">
        <f t="shared" si="245"/>
        <v/>
      </c>
      <c r="F5064" s="24" t="str">
        <f t="shared" si="246"/>
        <v/>
      </c>
    </row>
    <row r="5065" spans="4:6" hidden="1" x14ac:dyDescent="0.35">
      <c r="D5065" s="24" t="str">
        <f t="shared" si="247"/>
        <v/>
      </c>
      <c r="E5065" s="25" t="str">
        <f t="shared" si="245"/>
        <v/>
      </c>
      <c r="F5065" s="24" t="str">
        <f t="shared" si="246"/>
        <v/>
      </c>
    </row>
    <row r="5066" spans="4:6" hidden="1" x14ac:dyDescent="0.35">
      <c r="D5066" s="24" t="str">
        <f t="shared" si="247"/>
        <v/>
      </c>
      <c r="E5066" s="25" t="str">
        <f t="shared" si="245"/>
        <v/>
      </c>
      <c r="F5066" s="24" t="str">
        <f t="shared" si="246"/>
        <v/>
      </c>
    </row>
    <row r="5067" spans="4:6" hidden="1" x14ac:dyDescent="0.35">
      <c r="D5067" s="24" t="str">
        <f t="shared" si="247"/>
        <v/>
      </c>
      <c r="E5067" s="25" t="str">
        <f t="shared" si="245"/>
        <v/>
      </c>
      <c r="F5067" s="24" t="str">
        <f t="shared" si="246"/>
        <v/>
      </c>
    </row>
    <row r="5068" spans="4:6" hidden="1" x14ac:dyDescent="0.35">
      <c r="D5068" s="24" t="str">
        <f t="shared" si="247"/>
        <v/>
      </c>
      <c r="E5068" s="25" t="str">
        <f t="shared" si="245"/>
        <v/>
      </c>
      <c r="F5068" s="24" t="str">
        <f t="shared" si="246"/>
        <v/>
      </c>
    </row>
    <row r="5069" spans="4:6" hidden="1" x14ac:dyDescent="0.35">
      <c r="D5069" s="24" t="str">
        <f t="shared" si="247"/>
        <v/>
      </c>
      <c r="E5069" s="25" t="str">
        <f t="shared" si="245"/>
        <v/>
      </c>
      <c r="F5069" s="24" t="str">
        <f t="shared" si="246"/>
        <v/>
      </c>
    </row>
    <row r="5070" spans="4:6" hidden="1" x14ac:dyDescent="0.35">
      <c r="D5070" s="24" t="str">
        <f t="shared" si="247"/>
        <v/>
      </c>
      <c r="E5070" s="25" t="str">
        <f t="shared" si="245"/>
        <v/>
      </c>
      <c r="F5070" s="24" t="str">
        <f t="shared" si="246"/>
        <v/>
      </c>
    </row>
    <row r="5071" spans="4:6" hidden="1" x14ac:dyDescent="0.35">
      <c r="D5071" s="24" t="str">
        <f t="shared" si="247"/>
        <v/>
      </c>
      <c r="E5071" s="25" t="str">
        <f t="shared" si="245"/>
        <v/>
      </c>
      <c r="F5071" s="24" t="str">
        <f t="shared" si="246"/>
        <v/>
      </c>
    </row>
    <row r="5072" spans="4:6" hidden="1" x14ac:dyDescent="0.35">
      <c r="D5072" s="24" t="str">
        <f t="shared" si="247"/>
        <v/>
      </c>
      <c r="E5072" s="25" t="str">
        <f t="shared" si="245"/>
        <v/>
      </c>
      <c r="F5072" s="24" t="str">
        <f t="shared" si="246"/>
        <v/>
      </c>
    </row>
    <row r="5073" spans="4:6" hidden="1" x14ac:dyDescent="0.35">
      <c r="D5073" s="24" t="str">
        <f t="shared" si="247"/>
        <v/>
      </c>
      <c r="E5073" s="25" t="str">
        <f t="shared" si="245"/>
        <v/>
      </c>
      <c r="F5073" s="24" t="str">
        <f t="shared" si="246"/>
        <v/>
      </c>
    </row>
    <row r="5074" spans="4:6" hidden="1" x14ac:dyDescent="0.35">
      <c r="D5074" s="24" t="str">
        <f t="shared" si="247"/>
        <v/>
      </c>
      <c r="E5074" s="25" t="str">
        <f t="shared" si="245"/>
        <v/>
      </c>
      <c r="F5074" s="24" t="str">
        <f t="shared" si="246"/>
        <v/>
      </c>
    </row>
    <row r="5075" spans="4:6" hidden="1" x14ac:dyDescent="0.35">
      <c r="D5075" s="24" t="str">
        <f t="shared" si="247"/>
        <v/>
      </c>
      <c r="E5075" s="25" t="str">
        <f t="shared" si="245"/>
        <v/>
      </c>
      <c r="F5075" s="24" t="str">
        <f t="shared" si="246"/>
        <v/>
      </c>
    </row>
    <row r="5076" spans="4:6" hidden="1" x14ac:dyDescent="0.35">
      <c r="D5076" s="24" t="str">
        <f t="shared" si="247"/>
        <v/>
      </c>
      <c r="E5076" s="25" t="str">
        <f t="shared" si="245"/>
        <v/>
      </c>
      <c r="F5076" s="24" t="str">
        <f t="shared" si="246"/>
        <v/>
      </c>
    </row>
    <row r="5077" spans="4:6" hidden="1" x14ac:dyDescent="0.35">
      <c r="D5077" s="24" t="str">
        <f t="shared" si="247"/>
        <v/>
      </c>
      <c r="E5077" s="25" t="str">
        <f t="shared" si="245"/>
        <v/>
      </c>
      <c r="F5077" s="24" t="str">
        <f t="shared" si="246"/>
        <v/>
      </c>
    </row>
    <row r="5078" spans="4:6" hidden="1" x14ac:dyDescent="0.35">
      <c r="D5078" s="24" t="str">
        <f t="shared" si="247"/>
        <v/>
      </c>
      <c r="E5078" s="25" t="str">
        <f t="shared" si="245"/>
        <v/>
      </c>
      <c r="F5078" s="24" t="str">
        <f t="shared" si="246"/>
        <v/>
      </c>
    </row>
    <row r="5079" spans="4:6" hidden="1" x14ac:dyDescent="0.35">
      <c r="D5079" s="24" t="str">
        <f t="shared" si="247"/>
        <v/>
      </c>
      <c r="E5079" s="25" t="str">
        <f t="shared" si="245"/>
        <v/>
      </c>
      <c r="F5079" s="24" t="str">
        <f t="shared" si="246"/>
        <v/>
      </c>
    </row>
    <row r="5080" spans="4:6" hidden="1" x14ac:dyDescent="0.35">
      <c r="D5080" s="24" t="str">
        <f t="shared" si="247"/>
        <v/>
      </c>
      <c r="E5080" s="25" t="str">
        <f t="shared" si="245"/>
        <v/>
      </c>
      <c r="F5080" s="24" t="str">
        <f t="shared" si="246"/>
        <v/>
      </c>
    </row>
    <row r="5081" spans="4:6" hidden="1" x14ac:dyDescent="0.35">
      <c r="D5081" s="24" t="str">
        <f t="shared" si="247"/>
        <v/>
      </c>
      <c r="E5081" s="25" t="str">
        <f t="shared" si="245"/>
        <v/>
      </c>
      <c r="F5081" s="24" t="str">
        <f t="shared" si="246"/>
        <v/>
      </c>
    </row>
    <row r="5082" spans="4:6" hidden="1" x14ac:dyDescent="0.35">
      <c r="D5082" s="24" t="str">
        <f t="shared" si="247"/>
        <v/>
      </c>
      <c r="E5082" s="25" t="str">
        <f t="shared" si="245"/>
        <v/>
      </c>
      <c r="F5082" s="24" t="str">
        <f t="shared" si="246"/>
        <v/>
      </c>
    </row>
    <row r="5083" spans="4:6" hidden="1" x14ac:dyDescent="0.35">
      <c r="D5083" s="24" t="str">
        <f t="shared" si="247"/>
        <v/>
      </c>
      <c r="E5083" s="25" t="str">
        <f t="shared" si="245"/>
        <v/>
      </c>
      <c r="F5083" s="24" t="str">
        <f t="shared" si="246"/>
        <v/>
      </c>
    </row>
    <row r="5084" spans="4:6" hidden="1" x14ac:dyDescent="0.35">
      <c r="D5084" s="24" t="str">
        <f t="shared" si="247"/>
        <v/>
      </c>
      <c r="E5084" s="25" t="str">
        <f t="shared" si="245"/>
        <v/>
      </c>
      <c r="F5084" s="24" t="str">
        <f t="shared" si="246"/>
        <v/>
      </c>
    </row>
    <row r="5085" spans="4:6" hidden="1" x14ac:dyDescent="0.35">
      <c r="D5085" s="24" t="str">
        <f t="shared" si="247"/>
        <v/>
      </c>
      <c r="E5085" s="25" t="str">
        <f t="shared" si="245"/>
        <v/>
      </c>
      <c r="F5085" s="24" t="str">
        <f t="shared" si="246"/>
        <v/>
      </c>
    </row>
    <row r="5086" spans="4:6" hidden="1" x14ac:dyDescent="0.35">
      <c r="D5086" s="24" t="str">
        <f t="shared" si="247"/>
        <v/>
      </c>
      <c r="E5086" s="25" t="str">
        <f t="shared" si="245"/>
        <v/>
      </c>
      <c r="F5086" s="24" t="str">
        <f t="shared" si="246"/>
        <v/>
      </c>
    </row>
    <row r="5087" spans="4:6" hidden="1" x14ac:dyDescent="0.35">
      <c r="D5087" s="24" t="str">
        <f t="shared" si="247"/>
        <v/>
      </c>
      <c r="E5087" s="25" t="str">
        <f t="shared" si="245"/>
        <v/>
      </c>
      <c r="F5087" s="24" t="str">
        <f t="shared" si="246"/>
        <v/>
      </c>
    </row>
    <row r="5088" spans="4:6" hidden="1" x14ac:dyDescent="0.35">
      <c r="D5088" s="24" t="str">
        <f t="shared" si="247"/>
        <v/>
      </c>
      <c r="E5088" s="25" t="str">
        <f t="shared" si="245"/>
        <v/>
      </c>
      <c r="F5088" s="24" t="str">
        <f t="shared" si="246"/>
        <v/>
      </c>
    </row>
    <row r="5089" spans="4:6" hidden="1" x14ac:dyDescent="0.35">
      <c r="D5089" s="24" t="str">
        <f t="shared" si="247"/>
        <v/>
      </c>
      <c r="E5089" s="25" t="str">
        <f t="shared" si="245"/>
        <v/>
      </c>
      <c r="F5089" s="24" t="str">
        <f t="shared" si="246"/>
        <v/>
      </c>
    </row>
    <row r="5090" spans="4:6" hidden="1" x14ac:dyDescent="0.35">
      <c r="D5090" s="24" t="str">
        <f t="shared" si="247"/>
        <v/>
      </c>
      <c r="E5090" s="25" t="str">
        <f t="shared" si="245"/>
        <v/>
      </c>
      <c r="F5090" s="24" t="str">
        <f t="shared" si="246"/>
        <v/>
      </c>
    </row>
    <row r="5091" spans="4:6" hidden="1" x14ac:dyDescent="0.35">
      <c r="D5091" s="24" t="str">
        <f t="shared" si="247"/>
        <v/>
      </c>
      <c r="E5091" s="25" t="str">
        <f t="shared" si="245"/>
        <v/>
      </c>
      <c r="F5091" s="24" t="str">
        <f t="shared" si="246"/>
        <v/>
      </c>
    </row>
    <row r="5092" spans="4:6" hidden="1" x14ac:dyDescent="0.35">
      <c r="D5092" s="24" t="str">
        <f t="shared" si="247"/>
        <v/>
      </c>
      <c r="E5092" s="25" t="str">
        <f t="shared" si="245"/>
        <v/>
      </c>
      <c r="F5092" s="24" t="str">
        <f t="shared" si="246"/>
        <v/>
      </c>
    </row>
    <row r="5093" spans="4:6" hidden="1" x14ac:dyDescent="0.35">
      <c r="D5093" s="24" t="str">
        <f t="shared" si="247"/>
        <v/>
      </c>
      <c r="E5093" s="25" t="str">
        <f t="shared" si="245"/>
        <v/>
      </c>
      <c r="F5093" s="24" t="str">
        <f t="shared" si="246"/>
        <v/>
      </c>
    </row>
    <row r="5094" spans="4:6" hidden="1" x14ac:dyDescent="0.35">
      <c r="D5094" s="24" t="str">
        <f t="shared" si="247"/>
        <v/>
      </c>
      <c r="E5094" s="25" t="str">
        <f t="shared" si="245"/>
        <v/>
      </c>
      <c r="F5094" s="24" t="str">
        <f t="shared" si="246"/>
        <v/>
      </c>
    </row>
    <row r="5095" spans="4:6" hidden="1" x14ac:dyDescent="0.35">
      <c r="D5095" s="24" t="str">
        <f t="shared" si="247"/>
        <v/>
      </c>
      <c r="E5095" s="25" t="str">
        <f t="shared" si="245"/>
        <v/>
      </c>
      <c r="F5095" s="24" t="str">
        <f t="shared" si="246"/>
        <v/>
      </c>
    </row>
    <row r="5096" spans="4:6" hidden="1" x14ac:dyDescent="0.35">
      <c r="D5096" s="24" t="str">
        <f t="shared" si="247"/>
        <v/>
      </c>
      <c r="E5096" s="25" t="str">
        <f t="shared" si="245"/>
        <v/>
      </c>
      <c r="F5096" s="24" t="str">
        <f t="shared" si="246"/>
        <v/>
      </c>
    </row>
    <row r="5097" spans="4:6" hidden="1" x14ac:dyDescent="0.35">
      <c r="D5097" s="24" t="str">
        <f t="shared" si="247"/>
        <v/>
      </c>
      <c r="E5097" s="25" t="str">
        <f t="shared" si="245"/>
        <v/>
      </c>
      <c r="F5097" s="24" t="str">
        <f t="shared" si="246"/>
        <v/>
      </c>
    </row>
    <row r="5098" spans="4:6" hidden="1" x14ac:dyDescent="0.35">
      <c r="D5098" s="24" t="str">
        <f t="shared" si="247"/>
        <v/>
      </c>
      <c r="E5098" s="25" t="str">
        <f t="shared" si="245"/>
        <v/>
      </c>
      <c r="F5098" s="24" t="str">
        <f t="shared" si="246"/>
        <v/>
      </c>
    </row>
    <row r="5099" spans="4:6" hidden="1" x14ac:dyDescent="0.35">
      <c r="D5099" s="24" t="str">
        <f t="shared" si="247"/>
        <v/>
      </c>
      <c r="E5099" s="25" t="str">
        <f t="shared" si="245"/>
        <v/>
      </c>
      <c r="F5099" s="24" t="str">
        <f t="shared" si="246"/>
        <v/>
      </c>
    </row>
    <row r="5100" spans="4:6" hidden="1" x14ac:dyDescent="0.35">
      <c r="D5100" s="24" t="str">
        <f t="shared" si="247"/>
        <v/>
      </c>
      <c r="E5100" s="25" t="str">
        <f t="shared" si="245"/>
        <v/>
      </c>
      <c r="F5100" s="24" t="str">
        <f t="shared" si="246"/>
        <v/>
      </c>
    </row>
    <row r="5101" spans="4:6" hidden="1" x14ac:dyDescent="0.35">
      <c r="D5101" s="24" t="str">
        <f t="shared" si="247"/>
        <v/>
      </c>
      <c r="E5101" s="25" t="str">
        <f t="shared" si="245"/>
        <v/>
      </c>
      <c r="F5101" s="24" t="str">
        <f t="shared" si="246"/>
        <v/>
      </c>
    </row>
    <row r="5102" spans="4:6" hidden="1" x14ac:dyDescent="0.35">
      <c r="D5102" s="24" t="str">
        <f t="shared" si="247"/>
        <v/>
      </c>
      <c r="E5102" s="25" t="str">
        <f t="shared" si="245"/>
        <v/>
      </c>
      <c r="F5102" s="24" t="str">
        <f t="shared" si="246"/>
        <v/>
      </c>
    </row>
    <row r="5103" spans="4:6" hidden="1" x14ac:dyDescent="0.35">
      <c r="D5103" s="24" t="str">
        <f t="shared" si="247"/>
        <v/>
      </c>
      <c r="E5103" s="25" t="str">
        <f t="shared" si="245"/>
        <v/>
      </c>
      <c r="F5103" s="24" t="str">
        <f t="shared" si="246"/>
        <v/>
      </c>
    </row>
    <row r="5104" spans="4:6" hidden="1" x14ac:dyDescent="0.35">
      <c r="D5104" s="24" t="str">
        <f t="shared" si="247"/>
        <v/>
      </c>
      <c r="E5104" s="25" t="str">
        <f t="shared" si="245"/>
        <v/>
      </c>
      <c r="F5104" s="24" t="str">
        <f t="shared" si="246"/>
        <v/>
      </c>
    </row>
    <row r="5105" spans="4:6" hidden="1" x14ac:dyDescent="0.35">
      <c r="D5105" s="24" t="str">
        <f t="shared" si="247"/>
        <v/>
      </c>
      <c r="E5105" s="25" t="str">
        <f t="shared" si="245"/>
        <v/>
      </c>
      <c r="F5105" s="24" t="str">
        <f t="shared" si="246"/>
        <v/>
      </c>
    </row>
    <row r="5106" spans="4:6" hidden="1" x14ac:dyDescent="0.35">
      <c r="D5106" s="24" t="str">
        <f t="shared" si="247"/>
        <v/>
      </c>
      <c r="E5106" s="25" t="str">
        <f t="shared" si="245"/>
        <v/>
      </c>
      <c r="F5106" s="24" t="str">
        <f t="shared" si="246"/>
        <v/>
      </c>
    </row>
    <row r="5107" spans="4:6" hidden="1" x14ac:dyDescent="0.35">
      <c r="D5107" s="24" t="str">
        <f t="shared" si="247"/>
        <v/>
      </c>
      <c r="E5107" s="25" t="str">
        <f t="shared" si="245"/>
        <v/>
      </c>
      <c r="F5107" s="24" t="str">
        <f t="shared" si="246"/>
        <v/>
      </c>
    </row>
    <row r="5108" spans="4:6" hidden="1" x14ac:dyDescent="0.35">
      <c r="D5108" s="24" t="str">
        <f t="shared" si="247"/>
        <v/>
      </c>
      <c r="E5108" s="25" t="str">
        <f t="shared" si="245"/>
        <v/>
      </c>
      <c r="F5108" s="24" t="str">
        <f t="shared" si="246"/>
        <v/>
      </c>
    </row>
    <row r="5109" spans="4:6" hidden="1" x14ac:dyDescent="0.35">
      <c r="D5109" s="24" t="str">
        <f t="shared" si="247"/>
        <v/>
      </c>
      <c r="E5109" s="25" t="str">
        <f t="shared" si="245"/>
        <v/>
      </c>
      <c r="F5109" s="24" t="str">
        <f t="shared" si="246"/>
        <v/>
      </c>
    </row>
    <row r="5110" spans="4:6" hidden="1" x14ac:dyDescent="0.35">
      <c r="D5110" s="24" t="str">
        <f t="shared" si="247"/>
        <v/>
      </c>
      <c r="E5110" s="25" t="str">
        <f t="shared" si="245"/>
        <v/>
      </c>
      <c r="F5110" s="24" t="str">
        <f t="shared" si="246"/>
        <v/>
      </c>
    </row>
    <row r="5111" spans="4:6" hidden="1" x14ac:dyDescent="0.35">
      <c r="D5111" s="24" t="str">
        <f t="shared" si="247"/>
        <v/>
      </c>
      <c r="E5111" s="25" t="str">
        <f t="shared" si="245"/>
        <v/>
      </c>
      <c r="F5111" s="24" t="str">
        <f t="shared" si="246"/>
        <v/>
      </c>
    </row>
    <row r="5112" spans="4:6" hidden="1" x14ac:dyDescent="0.35">
      <c r="D5112" s="24" t="str">
        <f t="shared" si="247"/>
        <v/>
      </c>
      <c r="E5112" s="25" t="str">
        <f t="shared" si="245"/>
        <v/>
      </c>
      <c r="F5112" s="24" t="str">
        <f t="shared" si="246"/>
        <v/>
      </c>
    </row>
    <row r="5113" spans="4:6" hidden="1" x14ac:dyDescent="0.35">
      <c r="D5113" s="24" t="str">
        <f t="shared" si="247"/>
        <v/>
      </c>
      <c r="E5113" s="25" t="str">
        <f t="shared" si="245"/>
        <v/>
      </c>
      <c r="F5113" s="24" t="str">
        <f t="shared" si="246"/>
        <v/>
      </c>
    </row>
    <row r="5114" spans="4:6" hidden="1" x14ac:dyDescent="0.35">
      <c r="D5114" s="24" t="str">
        <f t="shared" si="247"/>
        <v/>
      </c>
      <c r="E5114" s="25" t="str">
        <f t="shared" si="245"/>
        <v/>
      </c>
      <c r="F5114" s="24" t="str">
        <f t="shared" si="246"/>
        <v/>
      </c>
    </row>
    <row r="5115" spans="4:6" hidden="1" x14ac:dyDescent="0.35">
      <c r="D5115" s="24" t="str">
        <f t="shared" si="247"/>
        <v/>
      </c>
      <c r="E5115" s="25" t="str">
        <f t="shared" si="245"/>
        <v/>
      </c>
      <c r="F5115" s="24" t="str">
        <f t="shared" si="246"/>
        <v/>
      </c>
    </row>
    <row r="5116" spans="4:6" hidden="1" x14ac:dyDescent="0.35">
      <c r="D5116" s="24" t="str">
        <f t="shared" si="247"/>
        <v/>
      </c>
      <c r="E5116" s="25" t="str">
        <f t="shared" si="245"/>
        <v/>
      </c>
      <c r="F5116" s="24" t="str">
        <f t="shared" si="246"/>
        <v/>
      </c>
    </row>
    <row r="5117" spans="4:6" hidden="1" x14ac:dyDescent="0.35">
      <c r="D5117" s="24" t="str">
        <f t="shared" si="247"/>
        <v/>
      </c>
      <c r="E5117" s="25" t="str">
        <f t="shared" si="245"/>
        <v/>
      </c>
      <c r="F5117" s="24" t="str">
        <f t="shared" si="246"/>
        <v/>
      </c>
    </row>
    <row r="5118" spans="4:6" hidden="1" x14ac:dyDescent="0.35">
      <c r="D5118" s="24" t="str">
        <f t="shared" si="247"/>
        <v/>
      </c>
      <c r="E5118" s="25" t="str">
        <f t="shared" si="245"/>
        <v/>
      </c>
      <c r="F5118" s="24" t="str">
        <f t="shared" si="246"/>
        <v/>
      </c>
    </row>
    <row r="5119" spans="4:6" hidden="1" x14ac:dyDescent="0.35">
      <c r="D5119" s="24" t="str">
        <f t="shared" si="247"/>
        <v/>
      </c>
      <c r="E5119" s="25" t="str">
        <f t="shared" si="245"/>
        <v/>
      </c>
      <c r="F5119" s="24" t="str">
        <f t="shared" si="246"/>
        <v/>
      </c>
    </row>
    <row r="5120" spans="4:6" hidden="1" x14ac:dyDescent="0.35">
      <c r="D5120" s="24" t="str">
        <f t="shared" si="247"/>
        <v/>
      </c>
      <c r="E5120" s="25" t="str">
        <f t="shared" si="245"/>
        <v/>
      </c>
      <c r="F5120" s="24" t="str">
        <f t="shared" si="246"/>
        <v/>
      </c>
    </row>
    <row r="5121" spans="4:6" hidden="1" x14ac:dyDescent="0.35">
      <c r="D5121" s="24" t="str">
        <f t="shared" si="247"/>
        <v/>
      </c>
      <c r="E5121" s="25" t="str">
        <f t="shared" si="245"/>
        <v/>
      </c>
      <c r="F5121" s="24" t="str">
        <f t="shared" si="246"/>
        <v/>
      </c>
    </row>
    <row r="5122" spans="4:6" hidden="1" x14ac:dyDescent="0.35">
      <c r="D5122" s="24" t="str">
        <f t="shared" si="247"/>
        <v/>
      </c>
      <c r="E5122" s="25" t="str">
        <f t="shared" ref="E5122:E5185" si="248">IF(ISBLANK(G5122),"",IFERROR(VLOOKUP(G5122,FloraSpeciesList,2,FALSE),""))</f>
        <v/>
      </c>
      <c r="F5122" s="24" t="str">
        <f t="shared" ref="F5122:F5185" si="249">IF(ISBLANK(G5122),"",IFERROR(IF(VLOOKUP(G5122,FloraSpeciesList,3,FALSE)=0,"",VLOOKUP(G5122,FloraSpeciesList,3,FALSE)),""))</f>
        <v/>
      </c>
    </row>
    <row r="5123" spans="4:6" hidden="1" x14ac:dyDescent="0.35">
      <c r="D5123" s="24" t="str">
        <f t="shared" si="247"/>
        <v/>
      </c>
      <c r="E5123" s="25" t="str">
        <f t="shared" si="248"/>
        <v/>
      </c>
      <c r="F5123" s="24" t="str">
        <f t="shared" si="249"/>
        <v/>
      </c>
    </row>
    <row r="5124" spans="4:6" hidden="1" x14ac:dyDescent="0.35">
      <c r="D5124" s="24" t="str">
        <f t="shared" ref="D5124:D5187" si="250">IF(ISBLANK(G5124),"","FL")</f>
        <v/>
      </c>
      <c r="E5124" s="25" t="str">
        <f t="shared" si="248"/>
        <v/>
      </c>
      <c r="F5124" s="24" t="str">
        <f t="shared" si="249"/>
        <v/>
      </c>
    </row>
    <row r="5125" spans="4:6" hidden="1" x14ac:dyDescent="0.35">
      <c r="D5125" s="24" t="str">
        <f t="shared" si="250"/>
        <v/>
      </c>
      <c r="E5125" s="25" t="str">
        <f t="shared" si="248"/>
        <v/>
      </c>
      <c r="F5125" s="24" t="str">
        <f t="shared" si="249"/>
        <v/>
      </c>
    </row>
    <row r="5126" spans="4:6" hidden="1" x14ac:dyDescent="0.35">
      <c r="D5126" s="24" t="str">
        <f t="shared" si="250"/>
        <v/>
      </c>
      <c r="E5126" s="25" t="str">
        <f t="shared" si="248"/>
        <v/>
      </c>
      <c r="F5126" s="24" t="str">
        <f t="shared" si="249"/>
        <v/>
      </c>
    </row>
    <row r="5127" spans="4:6" hidden="1" x14ac:dyDescent="0.35">
      <c r="D5127" s="24" t="str">
        <f t="shared" si="250"/>
        <v/>
      </c>
      <c r="E5127" s="25" t="str">
        <f t="shared" si="248"/>
        <v/>
      </c>
      <c r="F5127" s="24" t="str">
        <f t="shared" si="249"/>
        <v/>
      </c>
    </row>
    <row r="5128" spans="4:6" hidden="1" x14ac:dyDescent="0.35">
      <c r="D5128" s="24" t="str">
        <f t="shared" si="250"/>
        <v/>
      </c>
      <c r="E5128" s="25" t="str">
        <f t="shared" si="248"/>
        <v/>
      </c>
      <c r="F5128" s="24" t="str">
        <f t="shared" si="249"/>
        <v/>
      </c>
    </row>
    <row r="5129" spans="4:6" hidden="1" x14ac:dyDescent="0.35">
      <c r="D5129" s="24" t="str">
        <f t="shared" si="250"/>
        <v/>
      </c>
      <c r="E5129" s="25" t="str">
        <f t="shared" si="248"/>
        <v/>
      </c>
      <c r="F5129" s="24" t="str">
        <f t="shared" si="249"/>
        <v/>
      </c>
    </row>
    <row r="5130" spans="4:6" hidden="1" x14ac:dyDescent="0.35">
      <c r="D5130" s="24" t="str">
        <f t="shared" si="250"/>
        <v/>
      </c>
      <c r="E5130" s="25" t="str">
        <f t="shared" si="248"/>
        <v/>
      </c>
      <c r="F5130" s="24" t="str">
        <f t="shared" si="249"/>
        <v/>
      </c>
    </row>
    <row r="5131" spans="4:6" hidden="1" x14ac:dyDescent="0.35">
      <c r="D5131" s="24" t="str">
        <f t="shared" si="250"/>
        <v/>
      </c>
      <c r="E5131" s="25" t="str">
        <f t="shared" si="248"/>
        <v/>
      </c>
      <c r="F5131" s="24" t="str">
        <f t="shared" si="249"/>
        <v/>
      </c>
    </row>
    <row r="5132" spans="4:6" hidden="1" x14ac:dyDescent="0.35">
      <c r="D5132" s="24" t="str">
        <f t="shared" si="250"/>
        <v/>
      </c>
      <c r="E5132" s="25" t="str">
        <f t="shared" si="248"/>
        <v/>
      </c>
      <c r="F5132" s="24" t="str">
        <f t="shared" si="249"/>
        <v/>
      </c>
    </row>
    <row r="5133" spans="4:6" hidden="1" x14ac:dyDescent="0.35">
      <c r="D5133" s="24" t="str">
        <f t="shared" si="250"/>
        <v/>
      </c>
      <c r="E5133" s="25" t="str">
        <f t="shared" si="248"/>
        <v/>
      </c>
      <c r="F5133" s="24" t="str">
        <f t="shared" si="249"/>
        <v/>
      </c>
    </row>
    <row r="5134" spans="4:6" hidden="1" x14ac:dyDescent="0.35">
      <c r="D5134" s="24" t="str">
        <f t="shared" si="250"/>
        <v/>
      </c>
      <c r="E5134" s="25" t="str">
        <f t="shared" si="248"/>
        <v/>
      </c>
      <c r="F5134" s="24" t="str">
        <f t="shared" si="249"/>
        <v/>
      </c>
    </row>
    <row r="5135" spans="4:6" hidden="1" x14ac:dyDescent="0.35">
      <c r="D5135" s="24" t="str">
        <f t="shared" si="250"/>
        <v/>
      </c>
      <c r="E5135" s="25" t="str">
        <f t="shared" si="248"/>
        <v/>
      </c>
      <c r="F5135" s="24" t="str">
        <f t="shared" si="249"/>
        <v/>
      </c>
    </row>
    <row r="5136" spans="4:6" hidden="1" x14ac:dyDescent="0.35">
      <c r="D5136" s="24" t="str">
        <f t="shared" si="250"/>
        <v/>
      </c>
      <c r="E5136" s="25" t="str">
        <f t="shared" si="248"/>
        <v/>
      </c>
      <c r="F5136" s="24" t="str">
        <f t="shared" si="249"/>
        <v/>
      </c>
    </row>
    <row r="5137" spans="4:6" hidden="1" x14ac:dyDescent="0.35">
      <c r="D5137" s="24" t="str">
        <f t="shared" si="250"/>
        <v/>
      </c>
      <c r="E5137" s="25" t="str">
        <f t="shared" si="248"/>
        <v/>
      </c>
      <c r="F5137" s="24" t="str">
        <f t="shared" si="249"/>
        <v/>
      </c>
    </row>
    <row r="5138" spans="4:6" hidden="1" x14ac:dyDescent="0.35">
      <c r="D5138" s="24" t="str">
        <f t="shared" si="250"/>
        <v/>
      </c>
      <c r="E5138" s="25" t="str">
        <f t="shared" si="248"/>
        <v/>
      </c>
      <c r="F5138" s="24" t="str">
        <f t="shared" si="249"/>
        <v/>
      </c>
    </row>
    <row r="5139" spans="4:6" hidden="1" x14ac:dyDescent="0.35">
      <c r="D5139" s="24" t="str">
        <f t="shared" si="250"/>
        <v/>
      </c>
      <c r="E5139" s="25" t="str">
        <f t="shared" si="248"/>
        <v/>
      </c>
      <c r="F5139" s="24" t="str">
        <f t="shared" si="249"/>
        <v/>
      </c>
    </row>
    <row r="5140" spans="4:6" hidden="1" x14ac:dyDescent="0.35">
      <c r="D5140" s="24" t="str">
        <f t="shared" si="250"/>
        <v/>
      </c>
      <c r="E5140" s="25" t="str">
        <f t="shared" si="248"/>
        <v/>
      </c>
      <c r="F5140" s="24" t="str">
        <f t="shared" si="249"/>
        <v/>
      </c>
    </row>
    <row r="5141" spans="4:6" hidden="1" x14ac:dyDescent="0.35">
      <c r="D5141" s="24" t="str">
        <f t="shared" si="250"/>
        <v/>
      </c>
      <c r="E5141" s="25" t="str">
        <f t="shared" si="248"/>
        <v/>
      </c>
      <c r="F5141" s="24" t="str">
        <f t="shared" si="249"/>
        <v/>
      </c>
    </row>
    <row r="5142" spans="4:6" hidden="1" x14ac:dyDescent="0.35">
      <c r="D5142" s="24" t="str">
        <f t="shared" si="250"/>
        <v/>
      </c>
      <c r="E5142" s="25" t="str">
        <f t="shared" si="248"/>
        <v/>
      </c>
      <c r="F5142" s="24" t="str">
        <f t="shared" si="249"/>
        <v/>
      </c>
    </row>
    <row r="5143" spans="4:6" hidden="1" x14ac:dyDescent="0.35">
      <c r="D5143" s="24" t="str">
        <f t="shared" si="250"/>
        <v/>
      </c>
      <c r="E5143" s="25" t="str">
        <f t="shared" si="248"/>
        <v/>
      </c>
      <c r="F5143" s="24" t="str">
        <f t="shared" si="249"/>
        <v/>
      </c>
    </row>
    <row r="5144" spans="4:6" hidden="1" x14ac:dyDescent="0.35">
      <c r="D5144" s="24" t="str">
        <f t="shared" si="250"/>
        <v/>
      </c>
      <c r="E5144" s="25" t="str">
        <f t="shared" si="248"/>
        <v/>
      </c>
      <c r="F5144" s="24" t="str">
        <f t="shared" si="249"/>
        <v/>
      </c>
    </row>
    <row r="5145" spans="4:6" hidden="1" x14ac:dyDescent="0.35">
      <c r="D5145" s="24" t="str">
        <f t="shared" si="250"/>
        <v/>
      </c>
      <c r="E5145" s="25" t="str">
        <f t="shared" si="248"/>
        <v/>
      </c>
      <c r="F5145" s="24" t="str">
        <f t="shared" si="249"/>
        <v/>
      </c>
    </row>
    <row r="5146" spans="4:6" hidden="1" x14ac:dyDescent="0.35">
      <c r="D5146" s="24" t="str">
        <f t="shared" si="250"/>
        <v/>
      </c>
      <c r="E5146" s="25" t="str">
        <f t="shared" si="248"/>
        <v/>
      </c>
      <c r="F5146" s="24" t="str">
        <f t="shared" si="249"/>
        <v/>
      </c>
    </row>
    <row r="5147" spans="4:6" hidden="1" x14ac:dyDescent="0.35">
      <c r="D5147" s="24" t="str">
        <f t="shared" si="250"/>
        <v/>
      </c>
      <c r="E5147" s="25" t="str">
        <f t="shared" si="248"/>
        <v/>
      </c>
      <c r="F5147" s="24" t="str">
        <f t="shared" si="249"/>
        <v/>
      </c>
    </row>
    <row r="5148" spans="4:6" hidden="1" x14ac:dyDescent="0.35">
      <c r="D5148" s="24" t="str">
        <f t="shared" si="250"/>
        <v/>
      </c>
      <c r="E5148" s="25" t="str">
        <f t="shared" si="248"/>
        <v/>
      </c>
      <c r="F5148" s="24" t="str">
        <f t="shared" si="249"/>
        <v/>
      </c>
    </row>
    <row r="5149" spans="4:6" hidden="1" x14ac:dyDescent="0.35">
      <c r="D5149" s="24" t="str">
        <f t="shared" si="250"/>
        <v/>
      </c>
      <c r="E5149" s="25" t="str">
        <f t="shared" si="248"/>
        <v/>
      </c>
      <c r="F5149" s="24" t="str">
        <f t="shared" si="249"/>
        <v/>
      </c>
    </row>
    <row r="5150" spans="4:6" hidden="1" x14ac:dyDescent="0.35">
      <c r="D5150" s="24" t="str">
        <f t="shared" si="250"/>
        <v/>
      </c>
      <c r="E5150" s="25" t="str">
        <f t="shared" si="248"/>
        <v/>
      </c>
      <c r="F5150" s="24" t="str">
        <f t="shared" si="249"/>
        <v/>
      </c>
    </row>
    <row r="5151" spans="4:6" hidden="1" x14ac:dyDescent="0.35">
      <c r="D5151" s="24" t="str">
        <f t="shared" si="250"/>
        <v/>
      </c>
      <c r="E5151" s="25" t="str">
        <f t="shared" si="248"/>
        <v/>
      </c>
      <c r="F5151" s="24" t="str">
        <f t="shared" si="249"/>
        <v/>
      </c>
    </row>
    <row r="5152" spans="4:6" hidden="1" x14ac:dyDescent="0.35">
      <c r="D5152" s="24" t="str">
        <f t="shared" si="250"/>
        <v/>
      </c>
      <c r="E5152" s="25" t="str">
        <f t="shared" si="248"/>
        <v/>
      </c>
      <c r="F5152" s="24" t="str">
        <f t="shared" si="249"/>
        <v/>
      </c>
    </row>
    <row r="5153" spans="4:6" hidden="1" x14ac:dyDescent="0.35">
      <c r="D5153" s="24" t="str">
        <f t="shared" si="250"/>
        <v/>
      </c>
      <c r="E5153" s="25" t="str">
        <f t="shared" si="248"/>
        <v/>
      </c>
      <c r="F5153" s="24" t="str">
        <f t="shared" si="249"/>
        <v/>
      </c>
    </row>
    <row r="5154" spans="4:6" hidden="1" x14ac:dyDescent="0.35">
      <c r="D5154" s="24" t="str">
        <f t="shared" si="250"/>
        <v/>
      </c>
      <c r="E5154" s="25" t="str">
        <f t="shared" si="248"/>
        <v/>
      </c>
      <c r="F5154" s="24" t="str">
        <f t="shared" si="249"/>
        <v/>
      </c>
    </row>
    <row r="5155" spans="4:6" hidden="1" x14ac:dyDescent="0.35">
      <c r="D5155" s="24" t="str">
        <f t="shared" si="250"/>
        <v/>
      </c>
      <c r="E5155" s="25" t="str">
        <f t="shared" si="248"/>
        <v/>
      </c>
      <c r="F5155" s="24" t="str">
        <f t="shared" si="249"/>
        <v/>
      </c>
    </row>
    <row r="5156" spans="4:6" hidden="1" x14ac:dyDescent="0.35">
      <c r="D5156" s="24" t="str">
        <f t="shared" si="250"/>
        <v/>
      </c>
      <c r="E5156" s="25" t="str">
        <f t="shared" si="248"/>
        <v/>
      </c>
      <c r="F5156" s="24" t="str">
        <f t="shared" si="249"/>
        <v/>
      </c>
    </row>
    <row r="5157" spans="4:6" hidden="1" x14ac:dyDescent="0.35">
      <c r="D5157" s="24" t="str">
        <f t="shared" si="250"/>
        <v/>
      </c>
      <c r="E5157" s="25" t="str">
        <f t="shared" si="248"/>
        <v/>
      </c>
      <c r="F5157" s="24" t="str">
        <f t="shared" si="249"/>
        <v/>
      </c>
    </row>
    <row r="5158" spans="4:6" hidden="1" x14ac:dyDescent="0.35">
      <c r="D5158" s="24" t="str">
        <f t="shared" si="250"/>
        <v/>
      </c>
      <c r="E5158" s="25" t="str">
        <f t="shared" si="248"/>
        <v/>
      </c>
      <c r="F5158" s="24" t="str">
        <f t="shared" si="249"/>
        <v/>
      </c>
    </row>
    <row r="5159" spans="4:6" hidden="1" x14ac:dyDescent="0.35">
      <c r="D5159" s="24" t="str">
        <f t="shared" si="250"/>
        <v/>
      </c>
      <c r="E5159" s="25" t="str">
        <f t="shared" si="248"/>
        <v/>
      </c>
      <c r="F5159" s="24" t="str">
        <f t="shared" si="249"/>
        <v/>
      </c>
    </row>
    <row r="5160" spans="4:6" hidden="1" x14ac:dyDescent="0.35">
      <c r="D5160" s="24" t="str">
        <f t="shared" si="250"/>
        <v/>
      </c>
      <c r="E5160" s="25" t="str">
        <f t="shared" si="248"/>
        <v/>
      </c>
      <c r="F5160" s="24" t="str">
        <f t="shared" si="249"/>
        <v/>
      </c>
    </row>
    <row r="5161" spans="4:6" hidden="1" x14ac:dyDescent="0.35">
      <c r="D5161" s="24" t="str">
        <f t="shared" si="250"/>
        <v/>
      </c>
      <c r="E5161" s="25" t="str">
        <f t="shared" si="248"/>
        <v/>
      </c>
      <c r="F5161" s="24" t="str">
        <f t="shared" si="249"/>
        <v/>
      </c>
    </row>
    <row r="5162" spans="4:6" hidden="1" x14ac:dyDescent="0.35">
      <c r="D5162" s="24" t="str">
        <f t="shared" si="250"/>
        <v/>
      </c>
      <c r="E5162" s="25" t="str">
        <f t="shared" si="248"/>
        <v/>
      </c>
      <c r="F5162" s="24" t="str">
        <f t="shared" si="249"/>
        <v/>
      </c>
    </row>
    <row r="5163" spans="4:6" hidden="1" x14ac:dyDescent="0.35">
      <c r="D5163" s="24" t="str">
        <f t="shared" si="250"/>
        <v/>
      </c>
      <c r="E5163" s="25" t="str">
        <f t="shared" si="248"/>
        <v/>
      </c>
      <c r="F5163" s="24" t="str">
        <f t="shared" si="249"/>
        <v/>
      </c>
    </row>
    <row r="5164" spans="4:6" hidden="1" x14ac:dyDescent="0.35">
      <c r="D5164" s="24" t="str">
        <f t="shared" si="250"/>
        <v/>
      </c>
      <c r="E5164" s="25" t="str">
        <f t="shared" si="248"/>
        <v/>
      </c>
      <c r="F5164" s="24" t="str">
        <f t="shared" si="249"/>
        <v/>
      </c>
    </row>
    <row r="5165" spans="4:6" hidden="1" x14ac:dyDescent="0.35">
      <c r="D5165" s="24" t="str">
        <f t="shared" si="250"/>
        <v/>
      </c>
      <c r="E5165" s="25" t="str">
        <f t="shared" si="248"/>
        <v/>
      </c>
      <c r="F5165" s="24" t="str">
        <f t="shared" si="249"/>
        <v/>
      </c>
    </row>
    <row r="5166" spans="4:6" hidden="1" x14ac:dyDescent="0.35">
      <c r="D5166" s="24" t="str">
        <f t="shared" si="250"/>
        <v/>
      </c>
      <c r="E5166" s="25" t="str">
        <f t="shared" si="248"/>
        <v/>
      </c>
      <c r="F5166" s="24" t="str">
        <f t="shared" si="249"/>
        <v/>
      </c>
    </row>
    <row r="5167" spans="4:6" hidden="1" x14ac:dyDescent="0.35">
      <c r="D5167" s="24" t="str">
        <f t="shared" si="250"/>
        <v/>
      </c>
      <c r="E5167" s="25" t="str">
        <f t="shared" si="248"/>
        <v/>
      </c>
      <c r="F5167" s="24" t="str">
        <f t="shared" si="249"/>
        <v/>
      </c>
    </row>
    <row r="5168" spans="4:6" hidden="1" x14ac:dyDescent="0.35">
      <c r="D5168" s="24" t="str">
        <f t="shared" si="250"/>
        <v/>
      </c>
      <c r="E5168" s="25" t="str">
        <f t="shared" si="248"/>
        <v/>
      </c>
      <c r="F5168" s="24" t="str">
        <f t="shared" si="249"/>
        <v/>
      </c>
    </row>
    <row r="5169" spans="4:6" hidden="1" x14ac:dyDescent="0.35">
      <c r="D5169" s="24" t="str">
        <f t="shared" si="250"/>
        <v/>
      </c>
      <c r="E5169" s="25" t="str">
        <f t="shared" si="248"/>
        <v/>
      </c>
      <c r="F5169" s="24" t="str">
        <f t="shared" si="249"/>
        <v/>
      </c>
    </row>
    <row r="5170" spans="4:6" hidden="1" x14ac:dyDescent="0.35">
      <c r="D5170" s="24" t="str">
        <f t="shared" si="250"/>
        <v/>
      </c>
      <c r="E5170" s="25" t="str">
        <f t="shared" si="248"/>
        <v/>
      </c>
      <c r="F5170" s="24" t="str">
        <f t="shared" si="249"/>
        <v/>
      </c>
    </row>
    <row r="5171" spans="4:6" hidden="1" x14ac:dyDescent="0.35">
      <c r="D5171" s="24" t="str">
        <f t="shared" si="250"/>
        <v/>
      </c>
      <c r="E5171" s="25" t="str">
        <f t="shared" si="248"/>
        <v/>
      </c>
      <c r="F5171" s="24" t="str">
        <f t="shared" si="249"/>
        <v/>
      </c>
    </row>
    <row r="5172" spans="4:6" hidden="1" x14ac:dyDescent="0.35">
      <c r="D5172" s="24" t="str">
        <f t="shared" si="250"/>
        <v/>
      </c>
      <c r="E5172" s="25" t="str">
        <f t="shared" si="248"/>
        <v/>
      </c>
      <c r="F5172" s="24" t="str">
        <f t="shared" si="249"/>
        <v/>
      </c>
    </row>
    <row r="5173" spans="4:6" hidden="1" x14ac:dyDescent="0.35">
      <c r="D5173" s="24" t="str">
        <f t="shared" si="250"/>
        <v/>
      </c>
      <c r="E5173" s="25" t="str">
        <f t="shared" si="248"/>
        <v/>
      </c>
      <c r="F5173" s="24" t="str">
        <f t="shared" si="249"/>
        <v/>
      </c>
    </row>
    <row r="5174" spans="4:6" hidden="1" x14ac:dyDescent="0.35">
      <c r="D5174" s="24" t="str">
        <f t="shared" si="250"/>
        <v/>
      </c>
      <c r="E5174" s="25" t="str">
        <f t="shared" si="248"/>
        <v/>
      </c>
      <c r="F5174" s="24" t="str">
        <f t="shared" si="249"/>
        <v/>
      </c>
    </row>
    <row r="5175" spans="4:6" hidden="1" x14ac:dyDescent="0.35">
      <c r="D5175" s="24" t="str">
        <f t="shared" si="250"/>
        <v/>
      </c>
      <c r="E5175" s="25" t="str">
        <f t="shared" si="248"/>
        <v/>
      </c>
      <c r="F5175" s="24" t="str">
        <f t="shared" si="249"/>
        <v/>
      </c>
    </row>
    <row r="5176" spans="4:6" hidden="1" x14ac:dyDescent="0.35">
      <c r="D5176" s="24" t="str">
        <f t="shared" si="250"/>
        <v/>
      </c>
      <c r="E5176" s="25" t="str">
        <f t="shared" si="248"/>
        <v/>
      </c>
      <c r="F5176" s="24" t="str">
        <f t="shared" si="249"/>
        <v/>
      </c>
    </row>
    <row r="5177" spans="4:6" hidden="1" x14ac:dyDescent="0.35">
      <c r="D5177" s="24" t="str">
        <f t="shared" si="250"/>
        <v/>
      </c>
      <c r="E5177" s="25" t="str">
        <f t="shared" si="248"/>
        <v/>
      </c>
      <c r="F5177" s="24" t="str">
        <f t="shared" si="249"/>
        <v/>
      </c>
    </row>
    <row r="5178" spans="4:6" hidden="1" x14ac:dyDescent="0.35">
      <c r="D5178" s="24" t="str">
        <f t="shared" si="250"/>
        <v/>
      </c>
      <c r="E5178" s="25" t="str">
        <f t="shared" si="248"/>
        <v/>
      </c>
      <c r="F5178" s="24" t="str">
        <f t="shared" si="249"/>
        <v/>
      </c>
    </row>
    <row r="5179" spans="4:6" hidden="1" x14ac:dyDescent="0.35">
      <c r="D5179" s="24" t="str">
        <f t="shared" si="250"/>
        <v/>
      </c>
      <c r="E5179" s="25" t="str">
        <f t="shared" si="248"/>
        <v/>
      </c>
      <c r="F5179" s="24" t="str">
        <f t="shared" si="249"/>
        <v/>
      </c>
    </row>
    <row r="5180" spans="4:6" hidden="1" x14ac:dyDescent="0.35">
      <c r="D5180" s="24" t="str">
        <f t="shared" si="250"/>
        <v/>
      </c>
      <c r="E5180" s="25" t="str">
        <f t="shared" si="248"/>
        <v/>
      </c>
      <c r="F5180" s="24" t="str">
        <f t="shared" si="249"/>
        <v/>
      </c>
    </row>
    <row r="5181" spans="4:6" hidden="1" x14ac:dyDescent="0.35">
      <c r="D5181" s="24" t="str">
        <f t="shared" si="250"/>
        <v/>
      </c>
      <c r="E5181" s="25" t="str">
        <f t="shared" si="248"/>
        <v/>
      </c>
      <c r="F5181" s="24" t="str">
        <f t="shared" si="249"/>
        <v/>
      </c>
    </row>
    <row r="5182" spans="4:6" hidden="1" x14ac:dyDescent="0.35">
      <c r="D5182" s="24" t="str">
        <f t="shared" si="250"/>
        <v/>
      </c>
      <c r="E5182" s="25" t="str">
        <f t="shared" si="248"/>
        <v/>
      </c>
      <c r="F5182" s="24" t="str">
        <f t="shared" si="249"/>
        <v/>
      </c>
    </row>
    <row r="5183" spans="4:6" hidden="1" x14ac:dyDescent="0.35">
      <c r="D5183" s="24" t="str">
        <f t="shared" si="250"/>
        <v/>
      </c>
      <c r="E5183" s="25" t="str">
        <f t="shared" si="248"/>
        <v/>
      </c>
      <c r="F5183" s="24" t="str">
        <f t="shared" si="249"/>
        <v/>
      </c>
    </row>
    <row r="5184" spans="4:6" hidden="1" x14ac:dyDescent="0.35">
      <c r="D5184" s="24" t="str">
        <f t="shared" si="250"/>
        <v/>
      </c>
      <c r="E5184" s="25" t="str">
        <f t="shared" si="248"/>
        <v/>
      </c>
      <c r="F5184" s="24" t="str">
        <f t="shared" si="249"/>
        <v/>
      </c>
    </row>
    <row r="5185" spans="4:6" hidden="1" x14ac:dyDescent="0.35">
      <c r="D5185" s="24" t="str">
        <f t="shared" si="250"/>
        <v/>
      </c>
      <c r="E5185" s="25" t="str">
        <f t="shared" si="248"/>
        <v/>
      </c>
      <c r="F5185" s="24" t="str">
        <f t="shared" si="249"/>
        <v/>
      </c>
    </row>
    <row r="5186" spans="4:6" hidden="1" x14ac:dyDescent="0.35">
      <c r="D5186" s="24" t="str">
        <f t="shared" si="250"/>
        <v/>
      </c>
      <c r="E5186" s="25" t="str">
        <f t="shared" ref="E5186:E5249" si="251">IF(ISBLANK(G5186),"",IFERROR(VLOOKUP(G5186,FloraSpeciesList,2,FALSE),""))</f>
        <v/>
      </c>
      <c r="F5186" s="24" t="str">
        <f t="shared" ref="F5186:F5249" si="252">IF(ISBLANK(G5186),"",IFERROR(IF(VLOOKUP(G5186,FloraSpeciesList,3,FALSE)=0,"",VLOOKUP(G5186,FloraSpeciesList,3,FALSE)),""))</f>
        <v/>
      </c>
    </row>
    <row r="5187" spans="4:6" hidden="1" x14ac:dyDescent="0.35">
      <c r="D5187" s="24" t="str">
        <f t="shared" si="250"/>
        <v/>
      </c>
      <c r="E5187" s="25" t="str">
        <f t="shared" si="251"/>
        <v/>
      </c>
      <c r="F5187" s="24" t="str">
        <f t="shared" si="252"/>
        <v/>
      </c>
    </row>
    <row r="5188" spans="4:6" hidden="1" x14ac:dyDescent="0.35">
      <c r="D5188" s="24" t="str">
        <f t="shared" ref="D5188:D5251" si="253">IF(ISBLANK(G5188),"","FL")</f>
        <v/>
      </c>
      <c r="E5188" s="25" t="str">
        <f t="shared" si="251"/>
        <v/>
      </c>
      <c r="F5188" s="24" t="str">
        <f t="shared" si="252"/>
        <v/>
      </c>
    </row>
    <row r="5189" spans="4:6" hidden="1" x14ac:dyDescent="0.35">
      <c r="D5189" s="24" t="str">
        <f t="shared" si="253"/>
        <v/>
      </c>
      <c r="E5189" s="25" t="str">
        <f t="shared" si="251"/>
        <v/>
      </c>
      <c r="F5189" s="24" t="str">
        <f t="shared" si="252"/>
        <v/>
      </c>
    </row>
    <row r="5190" spans="4:6" hidden="1" x14ac:dyDescent="0.35">
      <c r="D5190" s="24" t="str">
        <f t="shared" si="253"/>
        <v/>
      </c>
      <c r="E5190" s="25" t="str">
        <f t="shared" si="251"/>
        <v/>
      </c>
      <c r="F5190" s="24" t="str">
        <f t="shared" si="252"/>
        <v/>
      </c>
    </row>
    <row r="5191" spans="4:6" hidden="1" x14ac:dyDescent="0.35">
      <c r="D5191" s="24" t="str">
        <f t="shared" si="253"/>
        <v/>
      </c>
      <c r="E5191" s="25" t="str">
        <f t="shared" si="251"/>
        <v/>
      </c>
      <c r="F5191" s="24" t="str">
        <f t="shared" si="252"/>
        <v/>
      </c>
    </row>
    <row r="5192" spans="4:6" hidden="1" x14ac:dyDescent="0.35">
      <c r="D5192" s="24" t="str">
        <f t="shared" si="253"/>
        <v/>
      </c>
      <c r="E5192" s="25" t="str">
        <f t="shared" si="251"/>
        <v/>
      </c>
      <c r="F5192" s="24" t="str">
        <f t="shared" si="252"/>
        <v/>
      </c>
    </row>
    <row r="5193" spans="4:6" hidden="1" x14ac:dyDescent="0.35">
      <c r="D5193" s="24" t="str">
        <f t="shared" si="253"/>
        <v/>
      </c>
      <c r="E5193" s="25" t="str">
        <f t="shared" si="251"/>
        <v/>
      </c>
      <c r="F5193" s="24" t="str">
        <f t="shared" si="252"/>
        <v/>
      </c>
    </row>
    <row r="5194" spans="4:6" hidden="1" x14ac:dyDescent="0.35">
      <c r="D5194" s="24" t="str">
        <f t="shared" si="253"/>
        <v/>
      </c>
      <c r="E5194" s="25" t="str">
        <f t="shared" si="251"/>
        <v/>
      </c>
      <c r="F5194" s="24" t="str">
        <f t="shared" si="252"/>
        <v/>
      </c>
    </row>
    <row r="5195" spans="4:6" hidden="1" x14ac:dyDescent="0.35">
      <c r="D5195" s="24" t="str">
        <f t="shared" si="253"/>
        <v/>
      </c>
      <c r="E5195" s="25" t="str">
        <f t="shared" si="251"/>
        <v/>
      </c>
      <c r="F5195" s="24" t="str">
        <f t="shared" si="252"/>
        <v/>
      </c>
    </row>
    <row r="5196" spans="4:6" hidden="1" x14ac:dyDescent="0.35">
      <c r="D5196" s="24" t="str">
        <f t="shared" si="253"/>
        <v/>
      </c>
      <c r="E5196" s="25" t="str">
        <f t="shared" si="251"/>
        <v/>
      </c>
      <c r="F5196" s="24" t="str">
        <f t="shared" si="252"/>
        <v/>
      </c>
    </row>
    <row r="5197" spans="4:6" hidden="1" x14ac:dyDescent="0.35">
      <c r="D5197" s="24" t="str">
        <f t="shared" si="253"/>
        <v/>
      </c>
      <c r="E5197" s="25" t="str">
        <f t="shared" si="251"/>
        <v/>
      </c>
      <c r="F5197" s="24" t="str">
        <f t="shared" si="252"/>
        <v/>
      </c>
    </row>
    <row r="5198" spans="4:6" hidden="1" x14ac:dyDescent="0.35">
      <c r="D5198" s="24" t="str">
        <f t="shared" si="253"/>
        <v/>
      </c>
      <c r="E5198" s="25" t="str">
        <f t="shared" si="251"/>
        <v/>
      </c>
      <c r="F5198" s="24" t="str">
        <f t="shared" si="252"/>
        <v/>
      </c>
    </row>
    <row r="5199" spans="4:6" hidden="1" x14ac:dyDescent="0.35">
      <c r="D5199" s="24" t="str">
        <f t="shared" si="253"/>
        <v/>
      </c>
      <c r="E5199" s="25" t="str">
        <f t="shared" si="251"/>
        <v/>
      </c>
      <c r="F5199" s="24" t="str">
        <f t="shared" si="252"/>
        <v/>
      </c>
    </row>
    <row r="5200" spans="4:6" hidden="1" x14ac:dyDescent="0.35">
      <c r="D5200" s="24" t="str">
        <f t="shared" si="253"/>
        <v/>
      </c>
      <c r="E5200" s="25" t="str">
        <f t="shared" si="251"/>
        <v/>
      </c>
      <c r="F5200" s="24" t="str">
        <f t="shared" si="252"/>
        <v/>
      </c>
    </row>
    <row r="5201" spans="4:6" hidden="1" x14ac:dyDescent="0.35">
      <c r="D5201" s="24" t="str">
        <f t="shared" si="253"/>
        <v/>
      </c>
      <c r="E5201" s="25" t="str">
        <f t="shared" si="251"/>
        <v/>
      </c>
      <c r="F5201" s="24" t="str">
        <f t="shared" si="252"/>
        <v/>
      </c>
    </row>
    <row r="5202" spans="4:6" hidden="1" x14ac:dyDescent="0.35">
      <c r="D5202" s="24" t="str">
        <f t="shared" si="253"/>
        <v/>
      </c>
      <c r="E5202" s="25" t="str">
        <f t="shared" si="251"/>
        <v/>
      </c>
      <c r="F5202" s="24" t="str">
        <f t="shared" si="252"/>
        <v/>
      </c>
    </row>
    <row r="5203" spans="4:6" hidden="1" x14ac:dyDescent="0.35">
      <c r="D5203" s="24" t="str">
        <f t="shared" si="253"/>
        <v/>
      </c>
      <c r="E5203" s="25" t="str">
        <f t="shared" si="251"/>
        <v/>
      </c>
      <c r="F5203" s="24" t="str">
        <f t="shared" si="252"/>
        <v/>
      </c>
    </row>
    <row r="5204" spans="4:6" hidden="1" x14ac:dyDescent="0.35">
      <c r="D5204" s="24" t="str">
        <f t="shared" si="253"/>
        <v/>
      </c>
      <c r="E5204" s="25" t="str">
        <f t="shared" si="251"/>
        <v/>
      </c>
      <c r="F5204" s="24" t="str">
        <f t="shared" si="252"/>
        <v/>
      </c>
    </row>
    <row r="5205" spans="4:6" hidden="1" x14ac:dyDescent="0.35">
      <c r="D5205" s="24" t="str">
        <f t="shared" si="253"/>
        <v/>
      </c>
      <c r="E5205" s="25" t="str">
        <f t="shared" si="251"/>
        <v/>
      </c>
      <c r="F5205" s="24" t="str">
        <f t="shared" si="252"/>
        <v/>
      </c>
    </row>
    <row r="5206" spans="4:6" hidden="1" x14ac:dyDescent="0.35">
      <c r="D5206" s="24" t="str">
        <f t="shared" si="253"/>
        <v/>
      </c>
      <c r="E5206" s="25" t="str">
        <f t="shared" si="251"/>
        <v/>
      </c>
      <c r="F5206" s="24" t="str">
        <f t="shared" si="252"/>
        <v/>
      </c>
    </row>
    <row r="5207" spans="4:6" hidden="1" x14ac:dyDescent="0.35">
      <c r="D5207" s="24" t="str">
        <f t="shared" si="253"/>
        <v/>
      </c>
      <c r="E5207" s="25" t="str">
        <f t="shared" si="251"/>
        <v/>
      </c>
      <c r="F5207" s="24" t="str">
        <f t="shared" si="252"/>
        <v/>
      </c>
    </row>
    <row r="5208" spans="4:6" hidden="1" x14ac:dyDescent="0.35">
      <c r="D5208" s="24" t="str">
        <f t="shared" si="253"/>
        <v/>
      </c>
      <c r="E5208" s="25" t="str">
        <f t="shared" si="251"/>
        <v/>
      </c>
      <c r="F5208" s="24" t="str">
        <f t="shared" si="252"/>
        <v/>
      </c>
    </row>
    <row r="5209" spans="4:6" hidden="1" x14ac:dyDescent="0.35">
      <c r="D5209" s="24" t="str">
        <f t="shared" si="253"/>
        <v/>
      </c>
      <c r="E5209" s="25" t="str">
        <f t="shared" si="251"/>
        <v/>
      </c>
      <c r="F5209" s="24" t="str">
        <f t="shared" si="252"/>
        <v/>
      </c>
    </row>
    <row r="5210" spans="4:6" hidden="1" x14ac:dyDescent="0.35">
      <c r="D5210" s="24" t="str">
        <f t="shared" si="253"/>
        <v/>
      </c>
      <c r="E5210" s="25" t="str">
        <f t="shared" si="251"/>
        <v/>
      </c>
      <c r="F5210" s="24" t="str">
        <f t="shared" si="252"/>
        <v/>
      </c>
    </row>
    <row r="5211" spans="4:6" hidden="1" x14ac:dyDescent="0.35">
      <c r="D5211" s="24" t="str">
        <f t="shared" si="253"/>
        <v/>
      </c>
      <c r="E5211" s="25" t="str">
        <f t="shared" si="251"/>
        <v/>
      </c>
      <c r="F5211" s="24" t="str">
        <f t="shared" si="252"/>
        <v/>
      </c>
    </row>
    <row r="5212" spans="4:6" hidden="1" x14ac:dyDescent="0.35">
      <c r="D5212" s="24" t="str">
        <f t="shared" si="253"/>
        <v/>
      </c>
      <c r="E5212" s="25" t="str">
        <f t="shared" si="251"/>
        <v/>
      </c>
      <c r="F5212" s="24" t="str">
        <f t="shared" si="252"/>
        <v/>
      </c>
    </row>
    <row r="5213" spans="4:6" hidden="1" x14ac:dyDescent="0.35">
      <c r="D5213" s="24" t="str">
        <f t="shared" si="253"/>
        <v/>
      </c>
      <c r="E5213" s="25" t="str">
        <f t="shared" si="251"/>
        <v/>
      </c>
      <c r="F5213" s="24" t="str">
        <f t="shared" si="252"/>
        <v/>
      </c>
    </row>
    <row r="5214" spans="4:6" hidden="1" x14ac:dyDescent="0.35">
      <c r="D5214" s="24" t="str">
        <f t="shared" si="253"/>
        <v/>
      </c>
      <c r="E5214" s="25" t="str">
        <f t="shared" si="251"/>
        <v/>
      </c>
      <c r="F5214" s="24" t="str">
        <f t="shared" si="252"/>
        <v/>
      </c>
    </row>
    <row r="5215" spans="4:6" hidden="1" x14ac:dyDescent="0.35">
      <c r="D5215" s="24" t="str">
        <f t="shared" si="253"/>
        <v/>
      </c>
      <c r="E5215" s="25" t="str">
        <f t="shared" si="251"/>
        <v/>
      </c>
      <c r="F5215" s="24" t="str">
        <f t="shared" si="252"/>
        <v/>
      </c>
    </row>
    <row r="5216" spans="4:6" hidden="1" x14ac:dyDescent="0.35">
      <c r="D5216" s="24" t="str">
        <f t="shared" si="253"/>
        <v/>
      </c>
      <c r="E5216" s="25" t="str">
        <f t="shared" si="251"/>
        <v/>
      </c>
      <c r="F5216" s="24" t="str">
        <f t="shared" si="252"/>
        <v/>
      </c>
    </row>
    <row r="5217" spans="4:6" hidden="1" x14ac:dyDescent="0.35">
      <c r="D5217" s="24" t="str">
        <f t="shared" si="253"/>
        <v/>
      </c>
      <c r="E5217" s="25" t="str">
        <f t="shared" si="251"/>
        <v/>
      </c>
      <c r="F5217" s="24" t="str">
        <f t="shared" si="252"/>
        <v/>
      </c>
    </row>
    <row r="5218" spans="4:6" hidden="1" x14ac:dyDescent="0.35">
      <c r="D5218" s="24" t="str">
        <f t="shared" si="253"/>
        <v/>
      </c>
      <c r="E5218" s="25" t="str">
        <f t="shared" si="251"/>
        <v/>
      </c>
      <c r="F5218" s="24" t="str">
        <f t="shared" si="252"/>
        <v/>
      </c>
    </row>
    <row r="5219" spans="4:6" hidden="1" x14ac:dyDescent="0.35">
      <c r="D5219" s="24" t="str">
        <f t="shared" si="253"/>
        <v/>
      </c>
      <c r="E5219" s="25" t="str">
        <f t="shared" si="251"/>
        <v/>
      </c>
      <c r="F5219" s="24" t="str">
        <f t="shared" si="252"/>
        <v/>
      </c>
    </row>
    <row r="5220" spans="4:6" hidden="1" x14ac:dyDescent="0.35">
      <c r="D5220" s="24" t="str">
        <f t="shared" si="253"/>
        <v/>
      </c>
      <c r="E5220" s="25" t="str">
        <f t="shared" si="251"/>
        <v/>
      </c>
      <c r="F5220" s="24" t="str">
        <f t="shared" si="252"/>
        <v/>
      </c>
    </row>
    <row r="5221" spans="4:6" hidden="1" x14ac:dyDescent="0.35">
      <c r="D5221" s="24" t="str">
        <f t="shared" si="253"/>
        <v/>
      </c>
      <c r="E5221" s="25" t="str">
        <f t="shared" si="251"/>
        <v/>
      </c>
      <c r="F5221" s="24" t="str">
        <f t="shared" si="252"/>
        <v/>
      </c>
    </row>
    <row r="5222" spans="4:6" hidden="1" x14ac:dyDescent="0.35">
      <c r="D5222" s="24" t="str">
        <f t="shared" si="253"/>
        <v/>
      </c>
      <c r="E5222" s="25" t="str">
        <f t="shared" si="251"/>
        <v/>
      </c>
      <c r="F5222" s="24" t="str">
        <f t="shared" si="252"/>
        <v/>
      </c>
    </row>
    <row r="5223" spans="4:6" hidden="1" x14ac:dyDescent="0.35">
      <c r="D5223" s="24" t="str">
        <f t="shared" si="253"/>
        <v/>
      </c>
      <c r="E5223" s="25" t="str">
        <f t="shared" si="251"/>
        <v/>
      </c>
      <c r="F5223" s="24" t="str">
        <f t="shared" si="252"/>
        <v/>
      </c>
    </row>
    <row r="5224" spans="4:6" hidden="1" x14ac:dyDescent="0.35">
      <c r="D5224" s="24" t="str">
        <f t="shared" si="253"/>
        <v/>
      </c>
      <c r="E5224" s="25" t="str">
        <f t="shared" si="251"/>
        <v/>
      </c>
      <c r="F5224" s="24" t="str">
        <f t="shared" si="252"/>
        <v/>
      </c>
    </row>
    <row r="5225" spans="4:6" hidden="1" x14ac:dyDescent="0.35">
      <c r="D5225" s="24" t="str">
        <f t="shared" si="253"/>
        <v/>
      </c>
      <c r="E5225" s="25" t="str">
        <f t="shared" si="251"/>
        <v/>
      </c>
      <c r="F5225" s="24" t="str">
        <f t="shared" si="252"/>
        <v/>
      </c>
    </row>
    <row r="5226" spans="4:6" hidden="1" x14ac:dyDescent="0.35">
      <c r="D5226" s="24" t="str">
        <f t="shared" si="253"/>
        <v/>
      </c>
      <c r="E5226" s="25" t="str">
        <f t="shared" si="251"/>
        <v/>
      </c>
      <c r="F5226" s="24" t="str">
        <f t="shared" si="252"/>
        <v/>
      </c>
    </row>
    <row r="5227" spans="4:6" hidden="1" x14ac:dyDescent="0.35">
      <c r="D5227" s="24" t="str">
        <f t="shared" si="253"/>
        <v/>
      </c>
      <c r="E5227" s="25" t="str">
        <f t="shared" si="251"/>
        <v/>
      </c>
      <c r="F5227" s="24" t="str">
        <f t="shared" si="252"/>
        <v/>
      </c>
    </row>
    <row r="5228" spans="4:6" hidden="1" x14ac:dyDescent="0.35">
      <c r="D5228" s="24" t="str">
        <f t="shared" si="253"/>
        <v/>
      </c>
      <c r="E5228" s="25" t="str">
        <f t="shared" si="251"/>
        <v/>
      </c>
      <c r="F5228" s="24" t="str">
        <f t="shared" si="252"/>
        <v/>
      </c>
    </row>
    <row r="5229" spans="4:6" hidden="1" x14ac:dyDescent="0.35">
      <c r="D5229" s="24" t="str">
        <f t="shared" si="253"/>
        <v/>
      </c>
      <c r="E5229" s="25" t="str">
        <f t="shared" si="251"/>
        <v/>
      </c>
      <c r="F5229" s="24" t="str">
        <f t="shared" si="252"/>
        <v/>
      </c>
    </row>
    <row r="5230" spans="4:6" hidden="1" x14ac:dyDescent="0.35">
      <c r="D5230" s="24" t="str">
        <f t="shared" si="253"/>
        <v/>
      </c>
      <c r="E5230" s="25" t="str">
        <f t="shared" si="251"/>
        <v/>
      </c>
      <c r="F5230" s="24" t="str">
        <f t="shared" si="252"/>
        <v/>
      </c>
    </row>
    <row r="5231" spans="4:6" hidden="1" x14ac:dyDescent="0.35">
      <c r="D5231" s="24" t="str">
        <f t="shared" si="253"/>
        <v/>
      </c>
      <c r="E5231" s="25" t="str">
        <f t="shared" si="251"/>
        <v/>
      </c>
      <c r="F5231" s="24" t="str">
        <f t="shared" si="252"/>
        <v/>
      </c>
    </row>
    <row r="5232" spans="4:6" hidden="1" x14ac:dyDescent="0.35">
      <c r="D5232" s="24" t="str">
        <f t="shared" si="253"/>
        <v/>
      </c>
      <c r="E5232" s="25" t="str">
        <f t="shared" si="251"/>
        <v/>
      </c>
      <c r="F5232" s="24" t="str">
        <f t="shared" si="252"/>
        <v/>
      </c>
    </row>
    <row r="5233" spans="4:6" hidden="1" x14ac:dyDescent="0.35">
      <c r="D5233" s="24" t="str">
        <f t="shared" si="253"/>
        <v/>
      </c>
      <c r="E5233" s="25" t="str">
        <f t="shared" si="251"/>
        <v/>
      </c>
      <c r="F5233" s="24" t="str">
        <f t="shared" si="252"/>
        <v/>
      </c>
    </row>
    <row r="5234" spans="4:6" hidden="1" x14ac:dyDescent="0.35">
      <c r="D5234" s="24" t="str">
        <f t="shared" si="253"/>
        <v/>
      </c>
      <c r="E5234" s="25" t="str">
        <f t="shared" si="251"/>
        <v/>
      </c>
      <c r="F5234" s="24" t="str">
        <f t="shared" si="252"/>
        <v/>
      </c>
    </row>
    <row r="5235" spans="4:6" hidden="1" x14ac:dyDescent="0.35">
      <c r="D5235" s="24" t="str">
        <f t="shared" si="253"/>
        <v/>
      </c>
      <c r="E5235" s="25" t="str">
        <f t="shared" si="251"/>
        <v/>
      </c>
      <c r="F5235" s="24" t="str">
        <f t="shared" si="252"/>
        <v/>
      </c>
    </row>
    <row r="5236" spans="4:6" hidden="1" x14ac:dyDescent="0.35">
      <c r="D5236" s="24" t="str">
        <f t="shared" si="253"/>
        <v/>
      </c>
      <c r="E5236" s="25" t="str">
        <f t="shared" si="251"/>
        <v/>
      </c>
      <c r="F5236" s="24" t="str">
        <f t="shared" si="252"/>
        <v/>
      </c>
    </row>
    <row r="5237" spans="4:6" hidden="1" x14ac:dyDescent="0.35">
      <c r="D5237" s="24" t="str">
        <f t="shared" si="253"/>
        <v/>
      </c>
      <c r="E5237" s="25" t="str">
        <f t="shared" si="251"/>
        <v/>
      </c>
      <c r="F5237" s="24" t="str">
        <f t="shared" si="252"/>
        <v/>
      </c>
    </row>
    <row r="5238" spans="4:6" hidden="1" x14ac:dyDescent="0.35">
      <c r="D5238" s="24" t="str">
        <f t="shared" si="253"/>
        <v/>
      </c>
      <c r="E5238" s="25" t="str">
        <f t="shared" si="251"/>
        <v/>
      </c>
      <c r="F5238" s="24" t="str">
        <f t="shared" si="252"/>
        <v/>
      </c>
    </row>
    <row r="5239" spans="4:6" hidden="1" x14ac:dyDescent="0.35">
      <c r="D5239" s="24" t="str">
        <f t="shared" si="253"/>
        <v/>
      </c>
      <c r="E5239" s="25" t="str">
        <f t="shared" si="251"/>
        <v/>
      </c>
      <c r="F5239" s="24" t="str">
        <f t="shared" si="252"/>
        <v/>
      </c>
    </row>
    <row r="5240" spans="4:6" hidden="1" x14ac:dyDescent="0.35">
      <c r="D5240" s="24" t="str">
        <f t="shared" si="253"/>
        <v/>
      </c>
      <c r="E5240" s="25" t="str">
        <f t="shared" si="251"/>
        <v/>
      </c>
      <c r="F5240" s="24" t="str">
        <f t="shared" si="252"/>
        <v/>
      </c>
    </row>
    <row r="5241" spans="4:6" hidden="1" x14ac:dyDescent="0.35">
      <c r="D5241" s="24" t="str">
        <f t="shared" si="253"/>
        <v/>
      </c>
      <c r="E5241" s="25" t="str">
        <f t="shared" si="251"/>
        <v/>
      </c>
      <c r="F5241" s="24" t="str">
        <f t="shared" si="252"/>
        <v/>
      </c>
    </row>
    <row r="5242" spans="4:6" hidden="1" x14ac:dyDescent="0.35">
      <c r="D5242" s="24" t="str">
        <f t="shared" si="253"/>
        <v/>
      </c>
      <c r="E5242" s="25" t="str">
        <f t="shared" si="251"/>
        <v/>
      </c>
      <c r="F5242" s="24" t="str">
        <f t="shared" si="252"/>
        <v/>
      </c>
    </row>
    <row r="5243" spans="4:6" hidden="1" x14ac:dyDescent="0.35">
      <c r="D5243" s="24" t="str">
        <f t="shared" si="253"/>
        <v/>
      </c>
      <c r="E5243" s="25" t="str">
        <f t="shared" si="251"/>
        <v/>
      </c>
      <c r="F5243" s="24" t="str">
        <f t="shared" si="252"/>
        <v/>
      </c>
    </row>
    <row r="5244" spans="4:6" hidden="1" x14ac:dyDescent="0.35">
      <c r="D5244" s="24" t="str">
        <f t="shared" si="253"/>
        <v/>
      </c>
      <c r="E5244" s="25" t="str">
        <f t="shared" si="251"/>
        <v/>
      </c>
      <c r="F5244" s="24" t="str">
        <f t="shared" si="252"/>
        <v/>
      </c>
    </row>
    <row r="5245" spans="4:6" hidden="1" x14ac:dyDescent="0.35">
      <c r="D5245" s="24" t="str">
        <f t="shared" si="253"/>
        <v/>
      </c>
      <c r="E5245" s="25" t="str">
        <f t="shared" si="251"/>
        <v/>
      </c>
      <c r="F5245" s="24" t="str">
        <f t="shared" si="252"/>
        <v/>
      </c>
    </row>
    <row r="5246" spans="4:6" hidden="1" x14ac:dyDescent="0.35">
      <c r="D5246" s="24" t="str">
        <f t="shared" si="253"/>
        <v/>
      </c>
      <c r="E5246" s="25" t="str">
        <f t="shared" si="251"/>
        <v/>
      </c>
      <c r="F5246" s="24" t="str">
        <f t="shared" si="252"/>
        <v/>
      </c>
    </row>
    <row r="5247" spans="4:6" hidden="1" x14ac:dyDescent="0.35">
      <c r="D5247" s="24" t="str">
        <f t="shared" si="253"/>
        <v/>
      </c>
      <c r="E5247" s="25" t="str">
        <f t="shared" si="251"/>
        <v/>
      </c>
      <c r="F5247" s="24" t="str">
        <f t="shared" si="252"/>
        <v/>
      </c>
    </row>
    <row r="5248" spans="4:6" hidden="1" x14ac:dyDescent="0.35">
      <c r="D5248" s="24" t="str">
        <f t="shared" si="253"/>
        <v/>
      </c>
      <c r="E5248" s="25" t="str">
        <f t="shared" si="251"/>
        <v/>
      </c>
      <c r="F5248" s="24" t="str">
        <f t="shared" si="252"/>
        <v/>
      </c>
    </row>
    <row r="5249" spans="4:6" hidden="1" x14ac:dyDescent="0.35">
      <c r="D5249" s="24" t="str">
        <f t="shared" si="253"/>
        <v/>
      </c>
      <c r="E5249" s="25" t="str">
        <f t="shared" si="251"/>
        <v/>
      </c>
      <c r="F5249" s="24" t="str">
        <f t="shared" si="252"/>
        <v/>
      </c>
    </row>
    <row r="5250" spans="4:6" hidden="1" x14ac:dyDescent="0.35">
      <c r="D5250" s="24" t="str">
        <f t="shared" si="253"/>
        <v/>
      </c>
      <c r="E5250" s="25" t="str">
        <f t="shared" ref="E5250:E5313" si="254">IF(ISBLANK(G5250),"",IFERROR(VLOOKUP(G5250,FloraSpeciesList,2,FALSE),""))</f>
        <v/>
      </c>
      <c r="F5250" s="24" t="str">
        <f t="shared" ref="F5250:F5313" si="255">IF(ISBLANK(G5250),"",IFERROR(IF(VLOOKUP(G5250,FloraSpeciesList,3,FALSE)=0,"",VLOOKUP(G5250,FloraSpeciesList,3,FALSE)),""))</f>
        <v/>
      </c>
    </row>
    <row r="5251" spans="4:6" hidden="1" x14ac:dyDescent="0.35">
      <c r="D5251" s="24" t="str">
        <f t="shared" si="253"/>
        <v/>
      </c>
      <c r="E5251" s="25" t="str">
        <f t="shared" si="254"/>
        <v/>
      </c>
      <c r="F5251" s="24" t="str">
        <f t="shared" si="255"/>
        <v/>
      </c>
    </row>
    <row r="5252" spans="4:6" hidden="1" x14ac:dyDescent="0.35">
      <c r="D5252" s="24" t="str">
        <f t="shared" ref="D5252:D5315" si="256">IF(ISBLANK(G5252),"","FL")</f>
        <v/>
      </c>
      <c r="E5252" s="25" t="str">
        <f t="shared" si="254"/>
        <v/>
      </c>
      <c r="F5252" s="24" t="str">
        <f t="shared" si="255"/>
        <v/>
      </c>
    </row>
    <row r="5253" spans="4:6" hidden="1" x14ac:dyDescent="0.35">
      <c r="D5253" s="24" t="str">
        <f t="shared" si="256"/>
        <v/>
      </c>
      <c r="E5253" s="25" t="str">
        <f t="shared" si="254"/>
        <v/>
      </c>
      <c r="F5253" s="24" t="str">
        <f t="shared" si="255"/>
        <v/>
      </c>
    </row>
    <row r="5254" spans="4:6" hidden="1" x14ac:dyDescent="0.35">
      <c r="D5254" s="24" t="str">
        <f t="shared" si="256"/>
        <v/>
      </c>
      <c r="E5254" s="25" t="str">
        <f t="shared" si="254"/>
        <v/>
      </c>
      <c r="F5254" s="24" t="str">
        <f t="shared" si="255"/>
        <v/>
      </c>
    </row>
    <row r="5255" spans="4:6" hidden="1" x14ac:dyDescent="0.35">
      <c r="D5255" s="24" t="str">
        <f t="shared" si="256"/>
        <v/>
      </c>
      <c r="E5255" s="25" t="str">
        <f t="shared" si="254"/>
        <v/>
      </c>
      <c r="F5255" s="24" t="str">
        <f t="shared" si="255"/>
        <v/>
      </c>
    </row>
    <row r="5256" spans="4:6" hidden="1" x14ac:dyDescent="0.35">
      <c r="D5256" s="24" t="str">
        <f t="shared" si="256"/>
        <v/>
      </c>
      <c r="E5256" s="25" t="str">
        <f t="shared" si="254"/>
        <v/>
      </c>
      <c r="F5256" s="24" t="str">
        <f t="shared" si="255"/>
        <v/>
      </c>
    </row>
    <row r="5257" spans="4:6" hidden="1" x14ac:dyDescent="0.35">
      <c r="D5257" s="24" t="str">
        <f t="shared" si="256"/>
        <v/>
      </c>
      <c r="E5257" s="25" t="str">
        <f t="shared" si="254"/>
        <v/>
      </c>
      <c r="F5257" s="24" t="str">
        <f t="shared" si="255"/>
        <v/>
      </c>
    </row>
    <row r="5258" spans="4:6" hidden="1" x14ac:dyDescent="0.35">
      <c r="D5258" s="24" t="str">
        <f t="shared" si="256"/>
        <v/>
      </c>
      <c r="E5258" s="25" t="str">
        <f t="shared" si="254"/>
        <v/>
      </c>
      <c r="F5258" s="24" t="str">
        <f t="shared" si="255"/>
        <v/>
      </c>
    </row>
    <row r="5259" spans="4:6" hidden="1" x14ac:dyDescent="0.35">
      <c r="D5259" s="24" t="str">
        <f t="shared" si="256"/>
        <v/>
      </c>
      <c r="E5259" s="25" t="str">
        <f t="shared" si="254"/>
        <v/>
      </c>
      <c r="F5259" s="24" t="str">
        <f t="shared" si="255"/>
        <v/>
      </c>
    </row>
    <row r="5260" spans="4:6" hidden="1" x14ac:dyDescent="0.35">
      <c r="D5260" s="24" t="str">
        <f t="shared" si="256"/>
        <v/>
      </c>
      <c r="E5260" s="25" t="str">
        <f t="shared" si="254"/>
        <v/>
      </c>
      <c r="F5260" s="24" t="str">
        <f t="shared" si="255"/>
        <v/>
      </c>
    </row>
    <row r="5261" spans="4:6" hidden="1" x14ac:dyDescent="0.35">
      <c r="D5261" s="24" t="str">
        <f t="shared" si="256"/>
        <v/>
      </c>
      <c r="E5261" s="25" t="str">
        <f t="shared" si="254"/>
        <v/>
      </c>
      <c r="F5261" s="24" t="str">
        <f t="shared" si="255"/>
        <v/>
      </c>
    </row>
    <row r="5262" spans="4:6" hidden="1" x14ac:dyDescent="0.35">
      <c r="D5262" s="24" t="str">
        <f t="shared" si="256"/>
        <v/>
      </c>
      <c r="E5262" s="25" t="str">
        <f t="shared" si="254"/>
        <v/>
      </c>
      <c r="F5262" s="24" t="str">
        <f t="shared" si="255"/>
        <v/>
      </c>
    </row>
    <row r="5263" spans="4:6" hidden="1" x14ac:dyDescent="0.35">
      <c r="D5263" s="24" t="str">
        <f t="shared" si="256"/>
        <v/>
      </c>
      <c r="E5263" s="25" t="str">
        <f t="shared" si="254"/>
        <v/>
      </c>
      <c r="F5263" s="24" t="str">
        <f t="shared" si="255"/>
        <v/>
      </c>
    </row>
    <row r="5264" spans="4:6" hidden="1" x14ac:dyDescent="0.35">
      <c r="D5264" s="24" t="str">
        <f t="shared" si="256"/>
        <v/>
      </c>
      <c r="E5264" s="25" t="str">
        <f t="shared" si="254"/>
        <v/>
      </c>
      <c r="F5264" s="24" t="str">
        <f t="shared" si="255"/>
        <v/>
      </c>
    </row>
    <row r="5265" spans="4:6" hidden="1" x14ac:dyDescent="0.35">
      <c r="D5265" s="24" t="str">
        <f t="shared" si="256"/>
        <v/>
      </c>
      <c r="E5265" s="25" t="str">
        <f t="shared" si="254"/>
        <v/>
      </c>
      <c r="F5265" s="24" t="str">
        <f t="shared" si="255"/>
        <v/>
      </c>
    </row>
    <row r="5266" spans="4:6" hidden="1" x14ac:dyDescent="0.35">
      <c r="D5266" s="24" t="str">
        <f t="shared" si="256"/>
        <v/>
      </c>
      <c r="E5266" s="25" t="str">
        <f t="shared" si="254"/>
        <v/>
      </c>
      <c r="F5266" s="24" t="str">
        <f t="shared" si="255"/>
        <v/>
      </c>
    </row>
    <row r="5267" spans="4:6" hidden="1" x14ac:dyDescent="0.35">
      <c r="D5267" s="24" t="str">
        <f t="shared" si="256"/>
        <v/>
      </c>
      <c r="E5267" s="25" t="str">
        <f t="shared" si="254"/>
        <v/>
      </c>
      <c r="F5267" s="24" t="str">
        <f t="shared" si="255"/>
        <v/>
      </c>
    </row>
    <row r="5268" spans="4:6" hidden="1" x14ac:dyDescent="0.35">
      <c r="D5268" s="24" t="str">
        <f t="shared" si="256"/>
        <v/>
      </c>
      <c r="E5268" s="25" t="str">
        <f t="shared" si="254"/>
        <v/>
      </c>
      <c r="F5268" s="24" t="str">
        <f t="shared" si="255"/>
        <v/>
      </c>
    </row>
    <row r="5269" spans="4:6" hidden="1" x14ac:dyDescent="0.35">
      <c r="D5269" s="24" t="str">
        <f t="shared" si="256"/>
        <v/>
      </c>
      <c r="E5269" s="25" t="str">
        <f t="shared" si="254"/>
        <v/>
      </c>
      <c r="F5269" s="24" t="str">
        <f t="shared" si="255"/>
        <v/>
      </c>
    </row>
    <row r="5270" spans="4:6" hidden="1" x14ac:dyDescent="0.35">
      <c r="D5270" s="24" t="str">
        <f t="shared" si="256"/>
        <v/>
      </c>
      <c r="E5270" s="25" t="str">
        <f t="shared" si="254"/>
        <v/>
      </c>
      <c r="F5270" s="24" t="str">
        <f t="shared" si="255"/>
        <v/>
      </c>
    </row>
    <row r="5271" spans="4:6" hidden="1" x14ac:dyDescent="0.35">
      <c r="D5271" s="24" t="str">
        <f t="shared" si="256"/>
        <v/>
      </c>
      <c r="E5271" s="25" t="str">
        <f t="shared" si="254"/>
        <v/>
      </c>
      <c r="F5271" s="24" t="str">
        <f t="shared" si="255"/>
        <v/>
      </c>
    </row>
    <row r="5272" spans="4:6" hidden="1" x14ac:dyDescent="0.35">
      <c r="D5272" s="24" t="str">
        <f t="shared" si="256"/>
        <v/>
      </c>
      <c r="E5272" s="25" t="str">
        <f t="shared" si="254"/>
        <v/>
      </c>
      <c r="F5272" s="24" t="str">
        <f t="shared" si="255"/>
        <v/>
      </c>
    </row>
    <row r="5273" spans="4:6" hidden="1" x14ac:dyDescent="0.35">
      <c r="D5273" s="24" t="str">
        <f t="shared" si="256"/>
        <v/>
      </c>
      <c r="E5273" s="25" t="str">
        <f t="shared" si="254"/>
        <v/>
      </c>
      <c r="F5273" s="24" t="str">
        <f t="shared" si="255"/>
        <v/>
      </c>
    </row>
    <row r="5274" spans="4:6" hidden="1" x14ac:dyDescent="0.35">
      <c r="D5274" s="24" t="str">
        <f t="shared" si="256"/>
        <v/>
      </c>
      <c r="E5274" s="25" t="str">
        <f t="shared" si="254"/>
        <v/>
      </c>
      <c r="F5274" s="24" t="str">
        <f t="shared" si="255"/>
        <v/>
      </c>
    </row>
    <row r="5275" spans="4:6" hidden="1" x14ac:dyDescent="0.35">
      <c r="D5275" s="24" t="str">
        <f t="shared" si="256"/>
        <v/>
      </c>
      <c r="E5275" s="25" t="str">
        <f t="shared" si="254"/>
        <v/>
      </c>
      <c r="F5275" s="24" t="str">
        <f t="shared" si="255"/>
        <v/>
      </c>
    </row>
    <row r="5276" spans="4:6" hidden="1" x14ac:dyDescent="0.35">
      <c r="D5276" s="24" t="str">
        <f t="shared" si="256"/>
        <v/>
      </c>
      <c r="E5276" s="25" t="str">
        <f t="shared" si="254"/>
        <v/>
      </c>
      <c r="F5276" s="24" t="str">
        <f t="shared" si="255"/>
        <v/>
      </c>
    </row>
    <row r="5277" spans="4:6" hidden="1" x14ac:dyDescent="0.35">
      <c r="D5277" s="24" t="str">
        <f t="shared" si="256"/>
        <v/>
      </c>
      <c r="E5277" s="25" t="str">
        <f t="shared" si="254"/>
        <v/>
      </c>
      <c r="F5277" s="24" t="str">
        <f t="shared" si="255"/>
        <v/>
      </c>
    </row>
    <row r="5278" spans="4:6" hidden="1" x14ac:dyDescent="0.35">
      <c r="D5278" s="24" t="str">
        <f t="shared" si="256"/>
        <v/>
      </c>
      <c r="E5278" s="25" t="str">
        <f t="shared" si="254"/>
        <v/>
      </c>
      <c r="F5278" s="24" t="str">
        <f t="shared" si="255"/>
        <v/>
      </c>
    </row>
    <row r="5279" spans="4:6" hidden="1" x14ac:dyDescent="0.35">
      <c r="D5279" s="24" t="str">
        <f t="shared" si="256"/>
        <v/>
      </c>
      <c r="E5279" s="25" t="str">
        <f t="shared" si="254"/>
        <v/>
      </c>
      <c r="F5279" s="24" t="str">
        <f t="shared" si="255"/>
        <v/>
      </c>
    </row>
    <row r="5280" spans="4:6" hidden="1" x14ac:dyDescent="0.35">
      <c r="D5280" s="24" t="str">
        <f t="shared" si="256"/>
        <v/>
      </c>
      <c r="E5280" s="25" t="str">
        <f t="shared" si="254"/>
        <v/>
      </c>
      <c r="F5280" s="24" t="str">
        <f t="shared" si="255"/>
        <v/>
      </c>
    </row>
    <row r="5281" spans="4:6" hidden="1" x14ac:dyDescent="0.35">
      <c r="D5281" s="24" t="str">
        <f t="shared" si="256"/>
        <v/>
      </c>
      <c r="E5281" s="25" t="str">
        <f t="shared" si="254"/>
        <v/>
      </c>
      <c r="F5281" s="24" t="str">
        <f t="shared" si="255"/>
        <v/>
      </c>
    </row>
    <row r="5282" spans="4:6" hidden="1" x14ac:dyDescent="0.35">
      <c r="D5282" s="24" t="str">
        <f t="shared" si="256"/>
        <v/>
      </c>
      <c r="E5282" s="25" t="str">
        <f t="shared" si="254"/>
        <v/>
      </c>
      <c r="F5282" s="24" t="str">
        <f t="shared" si="255"/>
        <v/>
      </c>
    </row>
    <row r="5283" spans="4:6" hidden="1" x14ac:dyDescent="0.35">
      <c r="D5283" s="24" t="str">
        <f t="shared" si="256"/>
        <v/>
      </c>
      <c r="E5283" s="25" t="str">
        <f t="shared" si="254"/>
        <v/>
      </c>
      <c r="F5283" s="24" t="str">
        <f t="shared" si="255"/>
        <v/>
      </c>
    </row>
    <row r="5284" spans="4:6" hidden="1" x14ac:dyDescent="0.35">
      <c r="D5284" s="24" t="str">
        <f t="shared" si="256"/>
        <v/>
      </c>
      <c r="E5284" s="25" t="str">
        <f t="shared" si="254"/>
        <v/>
      </c>
      <c r="F5284" s="24" t="str">
        <f t="shared" si="255"/>
        <v/>
      </c>
    </row>
    <row r="5285" spans="4:6" hidden="1" x14ac:dyDescent="0.35">
      <c r="D5285" s="24" t="str">
        <f t="shared" si="256"/>
        <v/>
      </c>
      <c r="E5285" s="25" t="str">
        <f t="shared" si="254"/>
        <v/>
      </c>
      <c r="F5285" s="24" t="str">
        <f t="shared" si="255"/>
        <v/>
      </c>
    </row>
    <row r="5286" spans="4:6" hidden="1" x14ac:dyDescent="0.35">
      <c r="D5286" s="24" t="str">
        <f t="shared" si="256"/>
        <v/>
      </c>
      <c r="E5286" s="25" t="str">
        <f t="shared" si="254"/>
        <v/>
      </c>
      <c r="F5286" s="24" t="str">
        <f t="shared" si="255"/>
        <v/>
      </c>
    </row>
    <row r="5287" spans="4:6" hidden="1" x14ac:dyDescent="0.35">
      <c r="D5287" s="24" t="str">
        <f t="shared" si="256"/>
        <v/>
      </c>
      <c r="E5287" s="25" t="str">
        <f t="shared" si="254"/>
        <v/>
      </c>
      <c r="F5287" s="24" t="str">
        <f t="shared" si="255"/>
        <v/>
      </c>
    </row>
    <row r="5288" spans="4:6" hidden="1" x14ac:dyDescent="0.35">
      <c r="D5288" s="24" t="str">
        <f t="shared" si="256"/>
        <v/>
      </c>
      <c r="E5288" s="25" t="str">
        <f t="shared" si="254"/>
        <v/>
      </c>
      <c r="F5288" s="24" t="str">
        <f t="shared" si="255"/>
        <v/>
      </c>
    </row>
    <row r="5289" spans="4:6" hidden="1" x14ac:dyDescent="0.35">
      <c r="D5289" s="24" t="str">
        <f t="shared" si="256"/>
        <v/>
      </c>
      <c r="E5289" s="25" t="str">
        <f t="shared" si="254"/>
        <v/>
      </c>
      <c r="F5289" s="24" t="str">
        <f t="shared" si="255"/>
        <v/>
      </c>
    </row>
    <row r="5290" spans="4:6" hidden="1" x14ac:dyDescent="0.35">
      <c r="D5290" s="24" t="str">
        <f t="shared" si="256"/>
        <v/>
      </c>
      <c r="E5290" s="25" t="str">
        <f t="shared" si="254"/>
        <v/>
      </c>
      <c r="F5290" s="24" t="str">
        <f t="shared" si="255"/>
        <v/>
      </c>
    </row>
    <row r="5291" spans="4:6" hidden="1" x14ac:dyDescent="0.35">
      <c r="D5291" s="24" t="str">
        <f t="shared" si="256"/>
        <v/>
      </c>
      <c r="E5291" s="25" t="str">
        <f t="shared" si="254"/>
        <v/>
      </c>
      <c r="F5291" s="24" t="str">
        <f t="shared" si="255"/>
        <v/>
      </c>
    </row>
    <row r="5292" spans="4:6" hidden="1" x14ac:dyDescent="0.35">
      <c r="D5292" s="24" t="str">
        <f t="shared" si="256"/>
        <v/>
      </c>
      <c r="E5292" s="25" t="str">
        <f t="shared" si="254"/>
        <v/>
      </c>
      <c r="F5292" s="24" t="str">
        <f t="shared" si="255"/>
        <v/>
      </c>
    </row>
    <row r="5293" spans="4:6" hidden="1" x14ac:dyDescent="0.35">
      <c r="D5293" s="24" t="str">
        <f t="shared" si="256"/>
        <v/>
      </c>
      <c r="E5293" s="25" t="str">
        <f t="shared" si="254"/>
        <v/>
      </c>
      <c r="F5293" s="24" t="str">
        <f t="shared" si="255"/>
        <v/>
      </c>
    </row>
    <row r="5294" spans="4:6" hidden="1" x14ac:dyDescent="0.35">
      <c r="D5294" s="24" t="str">
        <f t="shared" si="256"/>
        <v/>
      </c>
      <c r="E5294" s="25" t="str">
        <f t="shared" si="254"/>
        <v/>
      </c>
      <c r="F5294" s="24" t="str">
        <f t="shared" si="255"/>
        <v/>
      </c>
    </row>
    <row r="5295" spans="4:6" hidden="1" x14ac:dyDescent="0.35">
      <c r="D5295" s="24" t="str">
        <f t="shared" si="256"/>
        <v/>
      </c>
      <c r="E5295" s="25" t="str">
        <f t="shared" si="254"/>
        <v/>
      </c>
      <c r="F5295" s="24" t="str">
        <f t="shared" si="255"/>
        <v/>
      </c>
    </row>
    <row r="5296" spans="4:6" hidden="1" x14ac:dyDescent="0.35">
      <c r="D5296" s="24" t="str">
        <f t="shared" si="256"/>
        <v/>
      </c>
      <c r="E5296" s="25" t="str">
        <f t="shared" si="254"/>
        <v/>
      </c>
      <c r="F5296" s="24" t="str">
        <f t="shared" si="255"/>
        <v/>
      </c>
    </row>
    <row r="5297" spans="4:6" hidden="1" x14ac:dyDescent="0.35">
      <c r="D5297" s="24" t="str">
        <f t="shared" si="256"/>
        <v/>
      </c>
      <c r="E5297" s="25" t="str">
        <f t="shared" si="254"/>
        <v/>
      </c>
      <c r="F5297" s="24" t="str">
        <f t="shared" si="255"/>
        <v/>
      </c>
    </row>
    <row r="5298" spans="4:6" hidden="1" x14ac:dyDescent="0.35">
      <c r="D5298" s="24" t="str">
        <f t="shared" si="256"/>
        <v/>
      </c>
      <c r="E5298" s="25" t="str">
        <f t="shared" si="254"/>
        <v/>
      </c>
      <c r="F5298" s="24" t="str">
        <f t="shared" si="255"/>
        <v/>
      </c>
    </row>
    <row r="5299" spans="4:6" hidden="1" x14ac:dyDescent="0.35">
      <c r="D5299" s="24" t="str">
        <f t="shared" si="256"/>
        <v/>
      </c>
      <c r="E5299" s="25" t="str">
        <f t="shared" si="254"/>
        <v/>
      </c>
      <c r="F5299" s="24" t="str">
        <f t="shared" si="255"/>
        <v/>
      </c>
    </row>
    <row r="5300" spans="4:6" hidden="1" x14ac:dyDescent="0.35">
      <c r="D5300" s="24" t="str">
        <f t="shared" si="256"/>
        <v/>
      </c>
      <c r="E5300" s="25" t="str">
        <f t="shared" si="254"/>
        <v/>
      </c>
      <c r="F5300" s="24" t="str">
        <f t="shared" si="255"/>
        <v/>
      </c>
    </row>
    <row r="5301" spans="4:6" hidden="1" x14ac:dyDescent="0.35">
      <c r="D5301" s="24" t="str">
        <f t="shared" si="256"/>
        <v/>
      </c>
      <c r="E5301" s="25" t="str">
        <f t="shared" si="254"/>
        <v/>
      </c>
      <c r="F5301" s="24" t="str">
        <f t="shared" si="255"/>
        <v/>
      </c>
    </row>
    <row r="5302" spans="4:6" hidden="1" x14ac:dyDescent="0.35">
      <c r="D5302" s="24" t="str">
        <f t="shared" si="256"/>
        <v/>
      </c>
      <c r="E5302" s="25" t="str">
        <f t="shared" si="254"/>
        <v/>
      </c>
      <c r="F5302" s="24" t="str">
        <f t="shared" si="255"/>
        <v/>
      </c>
    </row>
    <row r="5303" spans="4:6" hidden="1" x14ac:dyDescent="0.35">
      <c r="D5303" s="24" t="str">
        <f t="shared" si="256"/>
        <v/>
      </c>
      <c r="E5303" s="25" t="str">
        <f t="shared" si="254"/>
        <v/>
      </c>
      <c r="F5303" s="24" t="str">
        <f t="shared" si="255"/>
        <v/>
      </c>
    </row>
    <row r="5304" spans="4:6" hidden="1" x14ac:dyDescent="0.35">
      <c r="D5304" s="24" t="str">
        <f t="shared" si="256"/>
        <v/>
      </c>
      <c r="E5304" s="25" t="str">
        <f t="shared" si="254"/>
        <v/>
      </c>
      <c r="F5304" s="24" t="str">
        <f t="shared" si="255"/>
        <v/>
      </c>
    </row>
    <row r="5305" spans="4:6" hidden="1" x14ac:dyDescent="0.35">
      <c r="D5305" s="24" t="str">
        <f t="shared" si="256"/>
        <v/>
      </c>
      <c r="E5305" s="25" t="str">
        <f t="shared" si="254"/>
        <v/>
      </c>
      <c r="F5305" s="24" t="str">
        <f t="shared" si="255"/>
        <v/>
      </c>
    </row>
    <row r="5306" spans="4:6" hidden="1" x14ac:dyDescent="0.35">
      <c r="D5306" s="24" t="str">
        <f t="shared" si="256"/>
        <v/>
      </c>
      <c r="E5306" s="25" t="str">
        <f t="shared" si="254"/>
        <v/>
      </c>
      <c r="F5306" s="24" t="str">
        <f t="shared" si="255"/>
        <v/>
      </c>
    </row>
    <row r="5307" spans="4:6" hidden="1" x14ac:dyDescent="0.35">
      <c r="D5307" s="24" t="str">
        <f t="shared" si="256"/>
        <v/>
      </c>
      <c r="E5307" s="25" t="str">
        <f t="shared" si="254"/>
        <v/>
      </c>
      <c r="F5307" s="24" t="str">
        <f t="shared" si="255"/>
        <v/>
      </c>
    </row>
    <row r="5308" spans="4:6" hidden="1" x14ac:dyDescent="0.35">
      <c r="D5308" s="24" t="str">
        <f t="shared" si="256"/>
        <v/>
      </c>
      <c r="E5308" s="25" t="str">
        <f t="shared" si="254"/>
        <v/>
      </c>
      <c r="F5308" s="24" t="str">
        <f t="shared" si="255"/>
        <v/>
      </c>
    </row>
    <row r="5309" spans="4:6" hidden="1" x14ac:dyDescent="0.35">
      <c r="D5309" s="24" t="str">
        <f t="shared" si="256"/>
        <v/>
      </c>
      <c r="E5309" s="25" t="str">
        <f t="shared" si="254"/>
        <v/>
      </c>
      <c r="F5309" s="24" t="str">
        <f t="shared" si="255"/>
        <v/>
      </c>
    </row>
    <row r="5310" spans="4:6" hidden="1" x14ac:dyDescent="0.35">
      <c r="D5310" s="24" t="str">
        <f t="shared" si="256"/>
        <v/>
      </c>
      <c r="E5310" s="25" t="str">
        <f t="shared" si="254"/>
        <v/>
      </c>
      <c r="F5310" s="24" t="str">
        <f t="shared" si="255"/>
        <v/>
      </c>
    </row>
    <row r="5311" spans="4:6" hidden="1" x14ac:dyDescent="0.35">
      <c r="D5311" s="24" t="str">
        <f t="shared" si="256"/>
        <v/>
      </c>
      <c r="E5311" s="25" t="str">
        <f t="shared" si="254"/>
        <v/>
      </c>
      <c r="F5311" s="24" t="str">
        <f t="shared" si="255"/>
        <v/>
      </c>
    </row>
    <row r="5312" spans="4:6" hidden="1" x14ac:dyDescent="0.35">
      <c r="D5312" s="24" t="str">
        <f t="shared" si="256"/>
        <v/>
      </c>
      <c r="E5312" s="25" t="str">
        <f t="shared" si="254"/>
        <v/>
      </c>
      <c r="F5312" s="24" t="str">
        <f t="shared" si="255"/>
        <v/>
      </c>
    </row>
    <row r="5313" spans="4:6" hidden="1" x14ac:dyDescent="0.35">
      <c r="D5313" s="24" t="str">
        <f t="shared" si="256"/>
        <v/>
      </c>
      <c r="E5313" s="25" t="str">
        <f t="shared" si="254"/>
        <v/>
      </c>
      <c r="F5313" s="24" t="str">
        <f t="shared" si="255"/>
        <v/>
      </c>
    </row>
    <row r="5314" spans="4:6" hidden="1" x14ac:dyDescent="0.35">
      <c r="D5314" s="24" t="str">
        <f t="shared" si="256"/>
        <v/>
      </c>
      <c r="E5314" s="25" t="str">
        <f t="shared" ref="E5314:E5377" si="257">IF(ISBLANK(G5314),"",IFERROR(VLOOKUP(G5314,FloraSpeciesList,2,FALSE),""))</f>
        <v/>
      </c>
      <c r="F5314" s="24" t="str">
        <f t="shared" ref="F5314:F5377" si="258">IF(ISBLANK(G5314),"",IFERROR(IF(VLOOKUP(G5314,FloraSpeciesList,3,FALSE)=0,"",VLOOKUP(G5314,FloraSpeciesList,3,FALSE)),""))</f>
        <v/>
      </c>
    </row>
    <row r="5315" spans="4:6" hidden="1" x14ac:dyDescent="0.35">
      <c r="D5315" s="24" t="str">
        <f t="shared" si="256"/>
        <v/>
      </c>
      <c r="E5315" s="25" t="str">
        <f t="shared" si="257"/>
        <v/>
      </c>
      <c r="F5315" s="24" t="str">
        <f t="shared" si="258"/>
        <v/>
      </c>
    </row>
    <row r="5316" spans="4:6" hidden="1" x14ac:dyDescent="0.35">
      <c r="D5316" s="24" t="str">
        <f t="shared" ref="D5316:D5379" si="259">IF(ISBLANK(G5316),"","FL")</f>
        <v/>
      </c>
      <c r="E5316" s="25" t="str">
        <f t="shared" si="257"/>
        <v/>
      </c>
      <c r="F5316" s="24" t="str">
        <f t="shared" si="258"/>
        <v/>
      </c>
    </row>
    <row r="5317" spans="4:6" hidden="1" x14ac:dyDescent="0.35">
      <c r="D5317" s="24" t="str">
        <f t="shared" si="259"/>
        <v/>
      </c>
      <c r="E5317" s="25" t="str">
        <f t="shared" si="257"/>
        <v/>
      </c>
      <c r="F5317" s="24" t="str">
        <f t="shared" si="258"/>
        <v/>
      </c>
    </row>
    <row r="5318" spans="4:6" hidden="1" x14ac:dyDescent="0.35">
      <c r="D5318" s="24" t="str">
        <f t="shared" si="259"/>
        <v/>
      </c>
      <c r="E5318" s="25" t="str">
        <f t="shared" si="257"/>
        <v/>
      </c>
      <c r="F5318" s="24" t="str">
        <f t="shared" si="258"/>
        <v/>
      </c>
    </row>
    <row r="5319" spans="4:6" hidden="1" x14ac:dyDescent="0.35">
      <c r="D5319" s="24" t="str">
        <f t="shared" si="259"/>
        <v/>
      </c>
      <c r="E5319" s="25" t="str">
        <f t="shared" si="257"/>
        <v/>
      </c>
      <c r="F5319" s="24" t="str">
        <f t="shared" si="258"/>
        <v/>
      </c>
    </row>
    <row r="5320" spans="4:6" hidden="1" x14ac:dyDescent="0.35">
      <c r="D5320" s="24" t="str">
        <f t="shared" si="259"/>
        <v/>
      </c>
      <c r="E5320" s="25" t="str">
        <f t="shared" si="257"/>
        <v/>
      </c>
      <c r="F5320" s="24" t="str">
        <f t="shared" si="258"/>
        <v/>
      </c>
    </row>
    <row r="5321" spans="4:6" hidden="1" x14ac:dyDescent="0.35">
      <c r="D5321" s="24" t="str">
        <f t="shared" si="259"/>
        <v/>
      </c>
      <c r="E5321" s="25" t="str">
        <f t="shared" si="257"/>
        <v/>
      </c>
      <c r="F5321" s="24" t="str">
        <f t="shared" si="258"/>
        <v/>
      </c>
    </row>
    <row r="5322" spans="4:6" hidden="1" x14ac:dyDescent="0.35">
      <c r="D5322" s="24" t="str">
        <f t="shared" si="259"/>
        <v/>
      </c>
      <c r="E5322" s="25" t="str">
        <f t="shared" si="257"/>
        <v/>
      </c>
      <c r="F5322" s="24" t="str">
        <f t="shared" si="258"/>
        <v/>
      </c>
    </row>
    <row r="5323" spans="4:6" hidden="1" x14ac:dyDescent="0.35">
      <c r="D5323" s="24" t="str">
        <f t="shared" si="259"/>
        <v/>
      </c>
      <c r="E5323" s="25" t="str">
        <f t="shared" si="257"/>
        <v/>
      </c>
      <c r="F5323" s="24" t="str">
        <f t="shared" si="258"/>
        <v/>
      </c>
    </row>
    <row r="5324" spans="4:6" hidden="1" x14ac:dyDescent="0.35">
      <c r="D5324" s="24" t="str">
        <f t="shared" si="259"/>
        <v/>
      </c>
      <c r="E5324" s="25" t="str">
        <f t="shared" si="257"/>
        <v/>
      </c>
      <c r="F5324" s="24" t="str">
        <f t="shared" si="258"/>
        <v/>
      </c>
    </row>
    <row r="5325" spans="4:6" hidden="1" x14ac:dyDescent="0.35">
      <c r="D5325" s="24" t="str">
        <f t="shared" si="259"/>
        <v/>
      </c>
      <c r="E5325" s="25" t="str">
        <f t="shared" si="257"/>
        <v/>
      </c>
      <c r="F5325" s="24" t="str">
        <f t="shared" si="258"/>
        <v/>
      </c>
    </row>
    <row r="5326" spans="4:6" hidden="1" x14ac:dyDescent="0.35">
      <c r="D5326" s="24" t="str">
        <f t="shared" si="259"/>
        <v/>
      </c>
      <c r="E5326" s="25" t="str">
        <f t="shared" si="257"/>
        <v/>
      </c>
      <c r="F5326" s="24" t="str">
        <f t="shared" si="258"/>
        <v/>
      </c>
    </row>
    <row r="5327" spans="4:6" hidden="1" x14ac:dyDescent="0.35">
      <c r="D5327" s="24" t="str">
        <f t="shared" si="259"/>
        <v/>
      </c>
      <c r="E5327" s="25" t="str">
        <f t="shared" si="257"/>
        <v/>
      </c>
      <c r="F5327" s="24" t="str">
        <f t="shared" si="258"/>
        <v/>
      </c>
    </row>
    <row r="5328" spans="4:6" hidden="1" x14ac:dyDescent="0.35">
      <c r="D5328" s="24" t="str">
        <f t="shared" si="259"/>
        <v/>
      </c>
      <c r="E5328" s="25" t="str">
        <f t="shared" si="257"/>
        <v/>
      </c>
      <c r="F5328" s="24" t="str">
        <f t="shared" si="258"/>
        <v/>
      </c>
    </row>
    <row r="5329" spans="4:6" hidden="1" x14ac:dyDescent="0.35">
      <c r="D5329" s="24" t="str">
        <f t="shared" si="259"/>
        <v/>
      </c>
      <c r="E5329" s="25" t="str">
        <f t="shared" si="257"/>
        <v/>
      </c>
      <c r="F5329" s="24" t="str">
        <f t="shared" si="258"/>
        <v/>
      </c>
    </row>
    <row r="5330" spans="4:6" hidden="1" x14ac:dyDescent="0.35">
      <c r="D5330" s="24" t="str">
        <f t="shared" si="259"/>
        <v/>
      </c>
      <c r="E5330" s="25" t="str">
        <f t="shared" si="257"/>
        <v/>
      </c>
      <c r="F5330" s="24" t="str">
        <f t="shared" si="258"/>
        <v/>
      </c>
    </row>
    <row r="5331" spans="4:6" hidden="1" x14ac:dyDescent="0.35">
      <c r="D5331" s="24" t="str">
        <f t="shared" si="259"/>
        <v/>
      </c>
      <c r="E5331" s="25" t="str">
        <f t="shared" si="257"/>
        <v/>
      </c>
      <c r="F5331" s="24" t="str">
        <f t="shared" si="258"/>
        <v/>
      </c>
    </row>
    <row r="5332" spans="4:6" hidden="1" x14ac:dyDescent="0.35">
      <c r="D5332" s="24" t="str">
        <f t="shared" si="259"/>
        <v/>
      </c>
      <c r="E5332" s="25" t="str">
        <f t="shared" si="257"/>
        <v/>
      </c>
      <c r="F5332" s="24" t="str">
        <f t="shared" si="258"/>
        <v/>
      </c>
    </row>
    <row r="5333" spans="4:6" hidden="1" x14ac:dyDescent="0.35">
      <c r="D5333" s="24" t="str">
        <f t="shared" si="259"/>
        <v/>
      </c>
      <c r="E5333" s="25" t="str">
        <f t="shared" si="257"/>
        <v/>
      </c>
      <c r="F5333" s="24" t="str">
        <f t="shared" si="258"/>
        <v/>
      </c>
    </row>
    <row r="5334" spans="4:6" hidden="1" x14ac:dyDescent="0.35">
      <c r="D5334" s="24" t="str">
        <f t="shared" si="259"/>
        <v/>
      </c>
      <c r="E5334" s="25" t="str">
        <f t="shared" si="257"/>
        <v/>
      </c>
      <c r="F5334" s="24" t="str">
        <f t="shared" si="258"/>
        <v/>
      </c>
    </row>
    <row r="5335" spans="4:6" hidden="1" x14ac:dyDescent="0.35">
      <c r="D5335" s="24" t="str">
        <f t="shared" si="259"/>
        <v/>
      </c>
      <c r="E5335" s="25" t="str">
        <f t="shared" si="257"/>
        <v/>
      </c>
      <c r="F5335" s="24" t="str">
        <f t="shared" si="258"/>
        <v/>
      </c>
    </row>
    <row r="5336" spans="4:6" hidden="1" x14ac:dyDescent="0.35">
      <c r="D5336" s="24" t="str">
        <f t="shared" si="259"/>
        <v/>
      </c>
      <c r="E5336" s="25" t="str">
        <f t="shared" si="257"/>
        <v/>
      </c>
      <c r="F5336" s="24" t="str">
        <f t="shared" si="258"/>
        <v/>
      </c>
    </row>
    <row r="5337" spans="4:6" hidden="1" x14ac:dyDescent="0.35">
      <c r="D5337" s="24" t="str">
        <f t="shared" si="259"/>
        <v/>
      </c>
      <c r="E5337" s="25" t="str">
        <f t="shared" si="257"/>
        <v/>
      </c>
      <c r="F5337" s="24" t="str">
        <f t="shared" si="258"/>
        <v/>
      </c>
    </row>
    <row r="5338" spans="4:6" hidden="1" x14ac:dyDescent="0.35">
      <c r="D5338" s="24" t="str">
        <f t="shared" si="259"/>
        <v/>
      </c>
      <c r="E5338" s="25" t="str">
        <f t="shared" si="257"/>
        <v/>
      </c>
      <c r="F5338" s="24" t="str">
        <f t="shared" si="258"/>
        <v/>
      </c>
    </row>
    <row r="5339" spans="4:6" hidden="1" x14ac:dyDescent="0.35">
      <c r="D5339" s="24" t="str">
        <f t="shared" si="259"/>
        <v/>
      </c>
      <c r="E5339" s="25" t="str">
        <f t="shared" si="257"/>
        <v/>
      </c>
      <c r="F5339" s="24" t="str">
        <f t="shared" si="258"/>
        <v/>
      </c>
    </row>
    <row r="5340" spans="4:6" hidden="1" x14ac:dyDescent="0.35">
      <c r="D5340" s="24" t="str">
        <f t="shared" si="259"/>
        <v/>
      </c>
      <c r="E5340" s="25" t="str">
        <f t="shared" si="257"/>
        <v/>
      </c>
      <c r="F5340" s="24" t="str">
        <f t="shared" si="258"/>
        <v/>
      </c>
    </row>
    <row r="5341" spans="4:6" hidden="1" x14ac:dyDescent="0.35">
      <c r="D5341" s="24" t="str">
        <f t="shared" si="259"/>
        <v/>
      </c>
      <c r="E5341" s="25" t="str">
        <f t="shared" si="257"/>
        <v/>
      </c>
      <c r="F5341" s="24" t="str">
        <f t="shared" si="258"/>
        <v/>
      </c>
    </row>
    <row r="5342" spans="4:6" hidden="1" x14ac:dyDescent="0.35">
      <c r="D5342" s="24" t="str">
        <f t="shared" si="259"/>
        <v/>
      </c>
      <c r="E5342" s="25" t="str">
        <f t="shared" si="257"/>
        <v/>
      </c>
      <c r="F5342" s="24" t="str">
        <f t="shared" si="258"/>
        <v/>
      </c>
    </row>
    <row r="5343" spans="4:6" hidden="1" x14ac:dyDescent="0.35">
      <c r="D5343" s="24" t="str">
        <f t="shared" si="259"/>
        <v/>
      </c>
      <c r="E5343" s="25" t="str">
        <f t="shared" si="257"/>
        <v/>
      </c>
      <c r="F5343" s="24" t="str">
        <f t="shared" si="258"/>
        <v/>
      </c>
    </row>
    <row r="5344" spans="4:6" hidden="1" x14ac:dyDescent="0.35">
      <c r="D5344" s="24" t="str">
        <f t="shared" si="259"/>
        <v/>
      </c>
      <c r="E5344" s="25" t="str">
        <f t="shared" si="257"/>
        <v/>
      </c>
      <c r="F5344" s="24" t="str">
        <f t="shared" si="258"/>
        <v/>
      </c>
    </row>
    <row r="5345" spans="4:6" hidden="1" x14ac:dyDescent="0.35">
      <c r="D5345" s="24" t="str">
        <f t="shared" si="259"/>
        <v/>
      </c>
      <c r="E5345" s="25" t="str">
        <f t="shared" si="257"/>
        <v/>
      </c>
      <c r="F5345" s="24" t="str">
        <f t="shared" si="258"/>
        <v/>
      </c>
    </row>
    <row r="5346" spans="4:6" hidden="1" x14ac:dyDescent="0.35">
      <c r="D5346" s="24" t="str">
        <f t="shared" si="259"/>
        <v/>
      </c>
      <c r="E5346" s="25" t="str">
        <f t="shared" si="257"/>
        <v/>
      </c>
      <c r="F5346" s="24" t="str">
        <f t="shared" si="258"/>
        <v/>
      </c>
    </row>
    <row r="5347" spans="4:6" hidden="1" x14ac:dyDescent="0.35">
      <c r="D5347" s="24" t="str">
        <f t="shared" si="259"/>
        <v/>
      </c>
      <c r="E5347" s="25" t="str">
        <f t="shared" si="257"/>
        <v/>
      </c>
      <c r="F5347" s="24" t="str">
        <f t="shared" si="258"/>
        <v/>
      </c>
    </row>
    <row r="5348" spans="4:6" hidden="1" x14ac:dyDescent="0.35">
      <c r="D5348" s="24" t="str">
        <f t="shared" si="259"/>
        <v/>
      </c>
      <c r="E5348" s="25" t="str">
        <f t="shared" si="257"/>
        <v/>
      </c>
      <c r="F5348" s="24" t="str">
        <f t="shared" si="258"/>
        <v/>
      </c>
    </row>
    <row r="5349" spans="4:6" hidden="1" x14ac:dyDescent="0.35">
      <c r="D5349" s="24" t="str">
        <f t="shared" si="259"/>
        <v/>
      </c>
      <c r="E5349" s="25" t="str">
        <f t="shared" si="257"/>
        <v/>
      </c>
      <c r="F5349" s="24" t="str">
        <f t="shared" si="258"/>
        <v/>
      </c>
    </row>
    <row r="5350" spans="4:6" hidden="1" x14ac:dyDescent="0.35">
      <c r="D5350" s="24" t="str">
        <f t="shared" si="259"/>
        <v/>
      </c>
      <c r="E5350" s="25" t="str">
        <f t="shared" si="257"/>
        <v/>
      </c>
      <c r="F5350" s="24" t="str">
        <f t="shared" si="258"/>
        <v/>
      </c>
    </row>
    <row r="5351" spans="4:6" hidden="1" x14ac:dyDescent="0.35">
      <c r="D5351" s="24" t="str">
        <f t="shared" si="259"/>
        <v/>
      </c>
      <c r="E5351" s="25" t="str">
        <f t="shared" si="257"/>
        <v/>
      </c>
      <c r="F5351" s="24" t="str">
        <f t="shared" si="258"/>
        <v/>
      </c>
    </row>
    <row r="5352" spans="4:6" hidden="1" x14ac:dyDescent="0.35">
      <c r="D5352" s="24" t="str">
        <f t="shared" si="259"/>
        <v/>
      </c>
      <c r="E5352" s="25" t="str">
        <f t="shared" si="257"/>
        <v/>
      </c>
      <c r="F5352" s="24" t="str">
        <f t="shared" si="258"/>
        <v/>
      </c>
    </row>
    <row r="5353" spans="4:6" hidden="1" x14ac:dyDescent="0.35">
      <c r="D5353" s="24" t="str">
        <f t="shared" si="259"/>
        <v/>
      </c>
      <c r="E5353" s="25" t="str">
        <f t="shared" si="257"/>
        <v/>
      </c>
      <c r="F5353" s="24" t="str">
        <f t="shared" si="258"/>
        <v/>
      </c>
    </row>
    <row r="5354" spans="4:6" hidden="1" x14ac:dyDescent="0.35">
      <c r="D5354" s="24" t="str">
        <f t="shared" si="259"/>
        <v/>
      </c>
      <c r="E5354" s="25" t="str">
        <f t="shared" si="257"/>
        <v/>
      </c>
      <c r="F5354" s="24" t="str">
        <f t="shared" si="258"/>
        <v/>
      </c>
    </row>
    <row r="5355" spans="4:6" hidden="1" x14ac:dyDescent="0.35">
      <c r="D5355" s="24" t="str">
        <f t="shared" si="259"/>
        <v/>
      </c>
      <c r="E5355" s="25" t="str">
        <f t="shared" si="257"/>
        <v/>
      </c>
      <c r="F5355" s="24" t="str">
        <f t="shared" si="258"/>
        <v/>
      </c>
    </row>
    <row r="5356" spans="4:6" hidden="1" x14ac:dyDescent="0.35">
      <c r="D5356" s="24" t="str">
        <f t="shared" si="259"/>
        <v/>
      </c>
      <c r="E5356" s="25" t="str">
        <f t="shared" si="257"/>
        <v/>
      </c>
      <c r="F5356" s="24" t="str">
        <f t="shared" si="258"/>
        <v/>
      </c>
    </row>
    <row r="5357" spans="4:6" hidden="1" x14ac:dyDescent="0.35">
      <c r="D5357" s="24" t="str">
        <f t="shared" si="259"/>
        <v/>
      </c>
      <c r="E5357" s="25" t="str">
        <f t="shared" si="257"/>
        <v/>
      </c>
      <c r="F5357" s="24" t="str">
        <f t="shared" si="258"/>
        <v/>
      </c>
    </row>
    <row r="5358" spans="4:6" hidden="1" x14ac:dyDescent="0.35">
      <c r="D5358" s="24" t="str">
        <f t="shared" si="259"/>
        <v/>
      </c>
      <c r="E5358" s="25" t="str">
        <f t="shared" si="257"/>
        <v/>
      </c>
      <c r="F5358" s="24" t="str">
        <f t="shared" si="258"/>
        <v/>
      </c>
    </row>
    <row r="5359" spans="4:6" hidden="1" x14ac:dyDescent="0.35">
      <c r="D5359" s="24" t="str">
        <f t="shared" si="259"/>
        <v/>
      </c>
      <c r="E5359" s="25" t="str">
        <f t="shared" si="257"/>
        <v/>
      </c>
      <c r="F5359" s="24" t="str">
        <f t="shared" si="258"/>
        <v/>
      </c>
    </row>
    <row r="5360" spans="4:6" hidden="1" x14ac:dyDescent="0.35">
      <c r="D5360" s="24" t="str">
        <f t="shared" si="259"/>
        <v/>
      </c>
      <c r="E5360" s="25" t="str">
        <f t="shared" si="257"/>
        <v/>
      </c>
      <c r="F5360" s="24" t="str">
        <f t="shared" si="258"/>
        <v/>
      </c>
    </row>
    <row r="5361" spans="4:6" hidden="1" x14ac:dyDescent="0.35">
      <c r="D5361" s="24" t="str">
        <f t="shared" si="259"/>
        <v/>
      </c>
      <c r="E5361" s="25" t="str">
        <f t="shared" si="257"/>
        <v/>
      </c>
      <c r="F5361" s="24" t="str">
        <f t="shared" si="258"/>
        <v/>
      </c>
    </row>
    <row r="5362" spans="4:6" hidden="1" x14ac:dyDescent="0.35">
      <c r="D5362" s="24" t="str">
        <f t="shared" si="259"/>
        <v/>
      </c>
      <c r="E5362" s="25" t="str">
        <f t="shared" si="257"/>
        <v/>
      </c>
      <c r="F5362" s="24" t="str">
        <f t="shared" si="258"/>
        <v/>
      </c>
    </row>
    <row r="5363" spans="4:6" hidden="1" x14ac:dyDescent="0.35">
      <c r="D5363" s="24" t="str">
        <f t="shared" si="259"/>
        <v/>
      </c>
      <c r="E5363" s="25" t="str">
        <f t="shared" si="257"/>
        <v/>
      </c>
      <c r="F5363" s="24" t="str">
        <f t="shared" si="258"/>
        <v/>
      </c>
    </row>
    <row r="5364" spans="4:6" hidden="1" x14ac:dyDescent="0.35">
      <c r="D5364" s="24" t="str">
        <f t="shared" si="259"/>
        <v/>
      </c>
      <c r="E5364" s="25" t="str">
        <f t="shared" si="257"/>
        <v/>
      </c>
      <c r="F5364" s="24" t="str">
        <f t="shared" si="258"/>
        <v/>
      </c>
    </row>
    <row r="5365" spans="4:6" hidden="1" x14ac:dyDescent="0.35">
      <c r="D5365" s="24" t="str">
        <f t="shared" si="259"/>
        <v/>
      </c>
      <c r="E5365" s="25" t="str">
        <f t="shared" si="257"/>
        <v/>
      </c>
      <c r="F5365" s="24" t="str">
        <f t="shared" si="258"/>
        <v/>
      </c>
    </row>
    <row r="5366" spans="4:6" hidden="1" x14ac:dyDescent="0.35">
      <c r="D5366" s="24" t="str">
        <f t="shared" si="259"/>
        <v/>
      </c>
      <c r="E5366" s="25" t="str">
        <f t="shared" si="257"/>
        <v/>
      </c>
      <c r="F5366" s="24" t="str">
        <f t="shared" si="258"/>
        <v/>
      </c>
    </row>
    <row r="5367" spans="4:6" hidden="1" x14ac:dyDescent="0.35">
      <c r="D5367" s="24" t="str">
        <f t="shared" si="259"/>
        <v/>
      </c>
      <c r="E5367" s="25" t="str">
        <f t="shared" si="257"/>
        <v/>
      </c>
      <c r="F5367" s="24" t="str">
        <f t="shared" si="258"/>
        <v/>
      </c>
    </row>
    <row r="5368" spans="4:6" hidden="1" x14ac:dyDescent="0.35">
      <c r="D5368" s="24" t="str">
        <f t="shared" si="259"/>
        <v/>
      </c>
      <c r="E5368" s="25" t="str">
        <f t="shared" si="257"/>
        <v/>
      </c>
      <c r="F5368" s="24" t="str">
        <f t="shared" si="258"/>
        <v/>
      </c>
    </row>
    <row r="5369" spans="4:6" hidden="1" x14ac:dyDescent="0.35">
      <c r="D5369" s="24" t="str">
        <f t="shared" si="259"/>
        <v/>
      </c>
      <c r="E5369" s="25" t="str">
        <f t="shared" si="257"/>
        <v/>
      </c>
      <c r="F5369" s="24" t="str">
        <f t="shared" si="258"/>
        <v/>
      </c>
    </row>
    <row r="5370" spans="4:6" hidden="1" x14ac:dyDescent="0.35">
      <c r="D5370" s="24" t="str">
        <f t="shared" si="259"/>
        <v/>
      </c>
      <c r="E5370" s="25" t="str">
        <f t="shared" si="257"/>
        <v/>
      </c>
      <c r="F5370" s="24" t="str">
        <f t="shared" si="258"/>
        <v/>
      </c>
    </row>
    <row r="5371" spans="4:6" hidden="1" x14ac:dyDescent="0.35">
      <c r="D5371" s="24" t="str">
        <f t="shared" si="259"/>
        <v/>
      </c>
      <c r="E5371" s="25" t="str">
        <f t="shared" si="257"/>
        <v/>
      </c>
      <c r="F5371" s="24" t="str">
        <f t="shared" si="258"/>
        <v/>
      </c>
    </row>
    <row r="5372" spans="4:6" hidden="1" x14ac:dyDescent="0.35">
      <c r="D5372" s="24" t="str">
        <f t="shared" si="259"/>
        <v/>
      </c>
      <c r="E5372" s="25" t="str">
        <f t="shared" si="257"/>
        <v/>
      </c>
      <c r="F5372" s="24" t="str">
        <f t="shared" si="258"/>
        <v/>
      </c>
    </row>
    <row r="5373" spans="4:6" hidden="1" x14ac:dyDescent="0.35">
      <c r="D5373" s="24" t="str">
        <f t="shared" si="259"/>
        <v/>
      </c>
      <c r="E5373" s="25" t="str">
        <f t="shared" si="257"/>
        <v/>
      </c>
      <c r="F5373" s="24" t="str">
        <f t="shared" si="258"/>
        <v/>
      </c>
    </row>
    <row r="5374" spans="4:6" hidden="1" x14ac:dyDescent="0.35">
      <c r="D5374" s="24" t="str">
        <f t="shared" si="259"/>
        <v/>
      </c>
      <c r="E5374" s="25" t="str">
        <f t="shared" si="257"/>
        <v/>
      </c>
      <c r="F5374" s="24" t="str">
        <f t="shared" si="258"/>
        <v/>
      </c>
    </row>
    <row r="5375" spans="4:6" hidden="1" x14ac:dyDescent="0.35">
      <c r="D5375" s="24" t="str">
        <f t="shared" si="259"/>
        <v/>
      </c>
      <c r="E5375" s="25" t="str">
        <f t="shared" si="257"/>
        <v/>
      </c>
      <c r="F5375" s="24" t="str">
        <f t="shared" si="258"/>
        <v/>
      </c>
    </row>
    <row r="5376" spans="4:6" hidden="1" x14ac:dyDescent="0.35">
      <c r="D5376" s="24" t="str">
        <f t="shared" si="259"/>
        <v/>
      </c>
      <c r="E5376" s="25" t="str">
        <f t="shared" si="257"/>
        <v/>
      </c>
      <c r="F5376" s="24" t="str">
        <f t="shared" si="258"/>
        <v/>
      </c>
    </row>
    <row r="5377" spans="4:6" hidden="1" x14ac:dyDescent="0.35">
      <c r="D5377" s="24" t="str">
        <f t="shared" si="259"/>
        <v/>
      </c>
      <c r="E5377" s="25" t="str">
        <f t="shared" si="257"/>
        <v/>
      </c>
      <c r="F5377" s="24" t="str">
        <f t="shared" si="258"/>
        <v/>
      </c>
    </row>
    <row r="5378" spans="4:6" hidden="1" x14ac:dyDescent="0.35">
      <c r="D5378" s="24" t="str">
        <f t="shared" si="259"/>
        <v/>
      </c>
      <c r="E5378" s="25" t="str">
        <f t="shared" ref="E5378:E5441" si="260">IF(ISBLANK(G5378),"",IFERROR(VLOOKUP(G5378,FloraSpeciesList,2,FALSE),""))</f>
        <v/>
      </c>
      <c r="F5378" s="24" t="str">
        <f t="shared" ref="F5378:F5441" si="261">IF(ISBLANK(G5378),"",IFERROR(IF(VLOOKUP(G5378,FloraSpeciesList,3,FALSE)=0,"",VLOOKUP(G5378,FloraSpeciesList,3,FALSE)),""))</f>
        <v/>
      </c>
    </row>
    <row r="5379" spans="4:6" hidden="1" x14ac:dyDescent="0.35">
      <c r="D5379" s="24" t="str">
        <f t="shared" si="259"/>
        <v/>
      </c>
      <c r="E5379" s="25" t="str">
        <f t="shared" si="260"/>
        <v/>
      </c>
      <c r="F5379" s="24" t="str">
        <f t="shared" si="261"/>
        <v/>
      </c>
    </row>
    <row r="5380" spans="4:6" hidden="1" x14ac:dyDescent="0.35">
      <c r="D5380" s="24" t="str">
        <f t="shared" ref="D5380:D5443" si="262">IF(ISBLANK(G5380),"","FL")</f>
        <v/>
      </c>
      <c r="E5380" s="25" t="str">
        <f t="shared" si="260"/>
        <v/>
      </c>
      <c r="F5380" s="24" t="str">
        <f t="shared" si="261"/>
        <v/>
      </c>
    </row>
    <row r="5381" spans="4:6" hidden="1" x14ac:dyDescent="0.35">
      <c r="D5381" s="24" t="str">
        <f t="shared" si="262"/>
        <v/>
      </c>
      <c r="E5381" s="25" t="str">
        <f t="shared" si="260"/>
        <v/>
      </c>
      <c r="F5381" s="24" t="str">
        <f t="shared" si="261"/>
        <v/>
      </c>
    </row>
    <row r="5382" spans="4:6" hidden="1" x14ac:dyDescent="0.35">
      <c r="D5382" s="24" t="str">
        <f t="shared" si="262"/>
        <v/>
      </c>
      <c r="E5382" s="25" t="str">
        <f t="shared" si="260"/>
        <v/>
      </c>
      <c r="F5382" s="24" t="str">
        <f t="shared" si="261"/>
        <v/>
      </c>
    </row>
    <row r="5383" spans="4:6" hidden="1" x14ac:dyDescent="0.35">
      <c r="D5383" s="24" t="str">
        <f t="shared" si="262"/>
        <v/>
      </c>
      <c r="E5383" s="25" t="str">
        <f t="shared" si="260"/>
        <v/>
      </c>
      <c r="F5383" s="24" t="str">
        <f t="shared" si="261"/>
        <v/>
      </c>
    </row>
    <row r="5384" spans="4:6" hidden="1" x14ac:dyDescent="0.35">
      <c r="D5384" s="24" t="str">
        <f t="shared" si="262"/>
        <v/>
      </c>
      <c r="E5384" s="25" t="str">
        <f t="shared" si="260"/>
        <v/>
      </c>
      <c r="F5384" s="24" t="str">
        <f t="shared" si="261"/>
        <v/>
      </c>
    </row>
    <row r="5385" spans="4:6" hidden="1" x14ac:dyDescent="0.35">
      <c r="D5385" s="24" t="str">
        <f t="shared" si="262"/>
        <v/>
      </c>
      <c r="E5385" s="25" t="str">
        <f t="shared" si="260"/>
        <v/>
      </c>
      <c r="F5385" s="24" t="str">
        <f t="shared" si="261"/>
        <v/>
      </c>
    </row>
    <row r="5386" spans="4:6" hidden="1" x14ac:dyDescent="0.35">
      <c r="D5386" s="24" t="str">
        <f t="shared" si="262"/>
        <v/>
      </c>
      <c r="E5386" s="25" t="str">
        <f t="shared" si="260"/>
        <v/>
      </c>
      <c r="F5386" s="24" t="str">
        <f t="shared" si="261"/>
        <v/>
      </c>
    </row>
    <row r="5387" spans="4:6" hidden="1" x14ac:dyDescent="0.35">
      <c r="D5387" s="24" t="str">
        <f t="shared" si="262"/>
        <v/>
      </c>
      <c r="E5387" s="25" t="str">
        <f t="shared" si="260"/>
        <v/>
      </c>
      <c r="F5387" s="24" t="str">
        <f t="shared" si="261"/>
        <v/>
      </c>
    </row>
    <row r="5388" spans="4:6" hidden="1" x14ac:dyDescent="0.35">
      <c r="D5388" s="24" t="str">
        <f t="shared" si="262"/>
        <v/>
      </c>
      <c r="E5388" s="25" t="str">
        <f t="shared" si="260"/>
        <v/>
      </c>
      <c r="F5388" s="24" t="str">
        <f t="shared" si="261"/>
        <v/>
      </c>
    </row>
    <row r="5389" spans="4:6" hidden="1" x14ac:dyDescent="0.35">
      <c r="D5389" s="24" t="str">
        <f t="shared" si="262"/>
        <v/>
      </c>
      <c r="E5389" s="25" t="str">
        <f t="shared" si="260"/>
        <v/>
      </c>
      <c r="F5389" s="24" t="str">
        <f t="shared" si="261"/>
        <v/>
      </c>
    </row>
    <row r="5390" spans="4:6" hidden="1" x14ac:dyDescent="0.35">
      <c r="D5390" s="24" t="str">
        <f t="shared" si="262"/>
        <v/>
      </c>
      <c r="E5390" s="25" t="str">
        <f t="shared" si="260"/>
        <v/>
      </c>
      <c r="F5390" s="24" t="str">
        <f t="shared" si="261"/>
        <v/>
      </c>
    </row>
    <row r="5391" spans="4:6" hidden="1" x14ac:dyDescent="0.35">
      <c r="D5391" s="24" t="str">
        <f t="shared" si="262"/>
        <v/>
      </c>
      <c r="E5391" s="25" t="str">
        <f t="shared" si="260"/>
        <v/>
      </c>
      <c r="F5391" s="24" t="str">
        <f t="shared" si="261"/>
        <v/>
      </c>
    </row>
    <row r="5392" spans="4:6" hidden="1" x14ac:dyDescent="0.35">
      <c r="D5392" s="24" t="str">
        <f t="shared" si="262"/>
        <v/>
      </c>
      <c r="E5392" s="25" t="str">
        <f t="shared" si="260"/>
        <v/>
      </c>
      <c r="F5392" s="24" t="str">
        <f t="shared" si="261"/>
        <v/>
      </c>
    </row>
    <row r="5393" spans="4:6" hidden="1" x14ac:dyDescent="0.35">
      <c r="D5393" s="24" t="str">
        <f t="shared" si="262"/>
        <v/>
      </c>
      <c r="E5393" s="25" t="str">
        <f t="shared" si="260"/>
        <v/>
      </c>
      <c r="F5393" s="24" t="str">
        <f t="shared" si="261"/>
        <v/>
      </c>
    </row>
    <row r="5394" spans="4:6" hidden="1" x14ac:dyDescent="0.35">
      <c r="D5394" s="24" t="str">
        <f t="shared" si="262"/>
        <v/>
      </c>
      <c r="E5394" s="25" t="str">
        <f t="shared" si="260"/>
        <v/>
      </c>
      <c r="F5394" s="24" t="str">
        <f t="shared" si="261"/>
        <v/>
      </c>
    </row>
    <row r="5395" spans="4:6" hidden="1" x14ac:dyDescent="0.35">
      <c r="D5395" s="24" t="str">
        <f t="shared" si="262"/>
        <v/>
      </c>
      <c r="E5395" s="25" t="str">
        <f t="shared" si="260"/>
        <v/>
      </c>
      <c r="F5395" s="24" t="str">
        <f t="shared" si="261"/>
        <v/>
      </c>
    </row>
    <row r="5396" spans="4:6" hidden="1" x14ac:dyDescent="0.35">
      <c r="D5396" s="24" t="str">
        <f t="shared" si="262"/>
        <v/>
      </c>
      <c r="E5396" s="25" t="str">
        <f t="shared" si="260"/>
        <v/>
      </c>
      <c r="F5396" s="24" t="str">
        <f t="shared" si="261"/>
        <v/>
      </c>
    </row>
    <row r="5397" spans="4:6" hidden="1" x14ac:dyDescent="0.35">
      <c r="D5397" s="24" t="str">
        <f t="shared" si="262"/>
        <v/>
      </c>
      <c r="E5397" s="25" t="str">
        <f t="shared" si="260"/>
        <v/>
      </c>
      <c r="F5397" s="24" t="str">
        <f t="shared" si="261"/>
        <v/>
      </c>
    </row>
    <row r="5398" spans="4:6" hidden="1" x14ac:dyDescent="0.35">
      <c r="D5398" s="24" t="str">
        <f t="shared" si="262"/>
        <v/>
      </c>
      <c r="E5398" s="25" t="str">
        <f t="shared" si="260"/>
        <v/>
      </c>
      <c r="F5398" s="24" t="str">
        <f t="shared" si="261"/>
        <v/>
      </c>
    </row>
    <row r="5399" spans="4:6" hidden="1" x14ac:dyDescent="0.35">
      <c r="D5399" s="24" t="str">
        <f t="shared" si="262"/>
        <v/>
      </c>
      <c r="E5399" s="25" t="str">
        <f t="shared" si="260"/>
        <v/>
      </c>
      <c r="F5399" s="24" t="str">
        <f t="shared" si="261"/>
        <v/>
      </c>
    </row>
    <row r="5400" spans="4:6" hidden="1" x14ac:dyDescent="0.35">
      <c r="D5400" s="24" t="str">
        <f t="shared" si="262"/>
        <v/>
      </c>
      <c r="E5400" s="25" t="str">
        <f t="shared" si="260"/>
        <v/>
      </c>
      <c r="F5400" s="24" t="str">
        <f t="shared" si="261"/>
        <v/>
      </c>
    </row>
    <row r="5401" spans="4:6" hidden="1" x14ac:dyDescent="0.35">
      <c r="D5401" s="24" t="str">
        <f t="shared" si="262"/>
        <v/>
      </c>
      <c r="E5401" s="25" t="str">
        <f t="shared" si="260"/>
        <v/>
      </c>
      <c r="F5401" s="24" t="str">
        <f t="shared" si="261"/>
        <v/>
      </c>
    </row>
    <row r="5402" spans="4:6" hidden="1" x14ac:dyDescent="0.35">
      <c r="D5402" s="24" t="str">
        <f t="shared" si="262"/>
        <v/>
      </c>
      <c r="E5402" s="25" t="str">
        <f t="shared" si="260"/>
        <v/>
      </c>
      <c r="F5402" s="24" t="str">
        <f t="shared" si="261"/>
        <v/>
      </c>
    </row>
    <row r="5403" spans="4:6" hidden="1" x14ac:dyDescent="0.35">
      <c r="D5403" s="24" t="str">
        <f t="shared" si="262"/>
        <v/>
      </c>
      <c r="E5403" s="25" t="str">
        <f t="shared" si="260"/>
        <v/>
      </c>
      <c r="F5403" s="24" t="str">
        <f t="shared" si="261"/>
        <v/>
      </c>
    </row>
    <row r="5404" spans="4:6" hidden="1" x14ac:dyDescent="0.35">
      <c r="D5404" s="24" t="str">
        <f t="shared" si="262"/>
        <v/>
      </c>
      <c r="E5404" s="25" t="str">
        <f t="shared" si="260"/>
        <v/>
      </c>
      <c r="F5404" s="24" t="str">
        <f t="shared" si="261"/>
        <v/>
      </c>
    </row>
    <row r="5405" spans="4:6" hidden="1" x14ac:dyDescent="0.35">
      <c r="D5405" s="24" t="str">
        <f t="shared" si="262"/>
        <v/>
      </c>
      <c r="E5405" s="25" t="str">
        <f t="shared" si="260"/>
        <v/>
      </c>
      <c r="F5405" s="24" t="str">
        <f t="shared" si="261"/>
        <v/>
      </c>
    </row>
    <row r="5406" spans="4:6" hidden="1" x14ac:dyDescent="0.35">
      <c r="D5406" s="24" t="str">
        <f t="shared" si="262"/>
        <v/>
      </c>
      <c r="E5406" s="25" t="str">
        <f t="shared" si="260"/>
        <v/>
      </c>
      <c r="F5406" s="24" t="str">
        <f t="shared" si="261"/>
        <v/>
      </c>
    </row>
    <row r="5407" spans="4:6" hidden="1" x14ac:dyDescent="0.35">
      <c r="D5407" s="24" t="str">
        <f t="shared" si="262"/>
        <v/>
      </c>
      <c r="E5407" s="25" t="str">
        <f t="shared" si="260"/>
        <v/>
      </c>
      <c r="F5407" s="24" t="str">
        <f t="shared" si="261"/>
        <v/>
      </c>
    </row>
    <row r="5408" spans="4:6" hidden="1" x14ac:dyDescent="0.35">
      <c r="D5408" s="24" t="str">
        <f t="shared" si="262"/>
        <v/>
      </c>
      <c r="E5408" s="25" t="str">
        <f t="shared" si="260"/>
        <v/>
      </c>
      <c r="F5408" s="24" t="str">
        <f t="shared" si="261"/>
        <v/>
      </c>
    </row>
    <row r="5409" spans="4:6" hidden="1" x14ac:dyDescent="0.35">
      <c r="D5409" s="24" t="str">
        <f t="shared" si="262"/>
        <v/>
      </c>
      <c r="E5409" s="25" t="str">
        <f t="shared" si="260"/>
        <v/>
      </c>
      <c r="F5409" s="24" t="str">
        <f t="shared" si="261"/>
        <v/>
      </c>
    </row>
    <row r="5410" spans="4:6" hidden="1" x14ac:dyDescent="0.35">
      <c r="D5410" s="24" t="str">
        <f t="shared" si="262"/>
        <v/>
      </c>
      <c r="E5410" s="25" t="str">
        <f t="shared" si="260"/>
        <v/>
      </c>
      <c r="F5410" s="24" t="str">
        <f t="shared" si="261"/>
        <v/>
      </c>
    </row>
    <row r="5411" spans="4:6" hidden="1" x14ac:dyDescent="0.35">
      <c r="D5411" s="24" t="str">
        <f t="shared" si="262"/>
        <v/>
      </c>
      <c r="E5411" s="25" t="str">
        <f t="shared" si="260"/>
        <v/>
      </c>
      <c r="F5411" s="24" t="str">
        <f t="shared" si="261"/>
        <v/>
      </c>
    </row>
    <row r="5412" spans="4:6" hidden="1" x14ac:dyDescent="0.35">
      <c r="D5412" s="24" t="str">
        <f t="shared" si="262"/>
        <v/>
      </c>
      <c r="E5412" s="25" t="str">
        <f t="shared" si="260"/>
        <v/>
      </c>
      <c r="F5412" s="24" t="str">
        <f t="shared" si="261"/>
        <v/>
      </c>
    </row>
    <row r="5413" spans="4:6" hidden="1" x14ac:dyDescent="0.35">
      <c r="D5413" s="24" t="str">
        <f t="shared" si="262"/>
        <v/>
      </c>
      <c r="E5413" s="25" t="str">
        <f t="shared" si="260"/>
        <v/>
      </c>
      <c r="F5413" s="24" t="str">
        <f t="shared" si="261"/>
        <v/>
      </c>
    </row>
    <row r="5414" spans="4:6" hidden="1" x14ac:dyDescent="0.35">
      <c r="D5414" s="24" t="str">
        <f t="shared" si="262"/>
        <v/>
      </c>
      <c r="E5414" s="25" t="str">
        <f t="shared" si="260"/>
        <v/>
      </c>
      <c r="F5414" s="24" t="str">
        <f t="shared" si="261"/>
        <v/>
      </c>
    </row>
    <row r="5415" spans="4:6" hidden="1" x14ac:dyDescent="0.35">
      <c r="D5415" s="24" t="str">
        <f t="shared" si="262"/>
        <v/>
      </c>
      <c r="E5415" s="25" t="str">
        <f t="shared" si="260"/>
        <v/>
      </c>
      <c r="F5415" s="24" t="str">
        <f t="shared" si="261"/>
        <v/>
      </c>
    </row>
    <row r="5416" spans="4:6" hidden="1" x14ac:dyDescent="0.35">
      <c r="D5416" s="24" t="str">
        <f t="shared" si="262"/>
        <v/>
      </c>
      <c r="E5416" s="25" t="str">
        <f t="shared" si="260"/>
        <v/>
      </c>
      <c r="F5416" s="24" t="str">
        <f t="shared" si="261"/>
        <v/>
      </c>
    </row>
    <row r="5417" spans="4:6" hidden="1" x14ac:dyDescent="0.35">
      <c r="D5417" s="24" t="str">
        <f t="shared" si="262"/>
        <v/>
      </c>
      <c r="E5417" s="25" t="str">
        <f t="shared" si="260"/>
        <v/>
      </c>
      <c r="F5417" s="24" t="str">
        <f t="shared" si="261"/>
        <v/>
      </c>
    </row>
    <row r="5418" spans="4:6" hidden="1" x14ac:dyDescent="0.35">
      <c r="D5418" s="24" t="str">
        <f t="shared" si="262"/>
        <v/>
      </c>
      <c r="E5418" s="25" t="str">
        <f t="shared" si="260"/>
        <v/>
      </c>
      <c r="F5418" s="24" t="str">
        <f t="shared" si="261"/>
        <v/>
      </c>
    </row>
    <row r="5419" spans="4:6" hidden="1" x14ac:dyDescent="0.35">
      <c r="D5419" s="24" t="str">
        <f t="shared" si="262"/>
        <v/>
      </c>
      <c r="E5419" s="25" t="str">
        <f t="shared" si="260"/>
        <v/>
      </c>
      <c r="F5419" s="24" t="str">
        <f t="shared" si="261"/>
        <v/>
      </c>
    </row>
    <row r="5420" spans="4:6" hidden="1" x14ac:dyDescent="0.35">
      <c r="D5420" s="24" t="str">
        <f t="shared" si="262"/>
        <v/>
      </c>
      <c r="E5420" s="25" t="str">
        <f t="shared" si="260"/>
        <v/>
      </c>
      <c r="F5420" s="24" t="str">
        <f t="shared" si="261"/>
        <v/>
      </c>
    </row>
    <row r="5421" spans="4:6" hidden="1" x14ac:dyDescent="0.35">
      <c r="D5421" s="24" t="str">
        <f t="shared" si="262"/>
        <v/>
      </c>
      <c r="E5421" s="25" t="str">
        <f t="shared" si="260"/>
        <v/>
      </c>
      <c r="F5421" s="24" t="str">
        <f t="shared" si="261"/>
        <v/>
      </c>
    </row>
    <row r="5422" spans="4:6" hidden="1" x14ac:dyDescent="0.35">
      <c r="D5422" s="24" t="str">
        <f t="shared" si="262"/>
        <v/>
      </c>
      <c r="E5422" s="25" t="str">
        <f t="shared" si="260"/>
        <v/>
      </c>
      <c r="F5422" s="24" t="str">
        <f t="shared" si="261"/>
        <v/>
      </c>
    </row>
    <row r="5423" spans="4:6" hidden="1" x14ac:dyDescent="0.35">
      <c r="D5423" s="24" t="str">
        <f t="shared" si="262"/>
        <v/>
      </c>
      <c r="E5423" s="25" t="str">
        <f t="shared" si="260"/>
        <v/>
      </c>
      <c r="F5423" s="24" t="str">
        <f t="shared" si="261"/>
        <v/>
      </c>
    </row>
    <row r="5424" spans="4:6" hidden="1" x14ac:dyDescent="0.35">
      <c r="D5424" s="24" t="str">
        <f t="shared" si="262"/>
        <v/>
      </c>
      <c r="E5424" s="25" t="str">
        <f t="shared" si="260"/>
        <v/>
      </c>
      <c r="F5424" s="24" t="str">
        <f t="shared" si="261"/>
        <v/>
      </c>
    </row>
    <row r="5425" spans="4:6" hidden="1" x14ac:dyDescent="0.35">
      <c r="D5425" s="24" t="str">
        <f t="shared" si="262"/>
        <v/>
      </c>
      <c r="E5425" s="25" t="str">
        <f t="shared" si="260"/>
        <v/>
      </c>
      <c r="F5425" s="24" t="str">
        <f t="shared" si="261"/>
        <v/>
      </c>
    </row>
    <row r="5426" spans="4:6" hidden="1" x14ac:dyDescent="0.35">
      <c r="D5426" s="24" t="str">
        <f t="shared" si="262"/>
        <v/>
      </c>
      <c r="E5426" s="25" t="str">
        <f t="shared" si="260"/>
        <v/>
      </c>
      <c r="F5426" s="24" t="str">
        <f t="shared" si="261"/>
        <v/>
      </c>
    </row>
    <row r="5427" spans="4:6" hidden="1" x14ac:dyDescent="0.35">
      <c r="D5427" s="24" t="str">
        <f t="shared" si="262"/>
        <v/>
      </c>
      <c r="E5427" s="25" t="str">
        <f t="shared" si="260"/>
        <v/>
      </c>
      <c r="F5427" s="24" t="str">
        <f t="shared" si="261"/>
        <v/>
      </c>
    </row>
    <row r="5428" spans="4:6" hidden="1" x14ac:dyDescent="0.35">
      <c r="D5428" s="24" t="str">
        <f t="shared" si="262"/>
        <v/>
      </c>
      <c r="E5428" s="25" t="str">
        <f t="shared" si="260"/>
        <v/>
      </c>
      <c r="F5428" s="24" t="str">
        <f t="shared" si="261"/>
        <v/>
      </c>
    </row>
    <row r="5429" spans="4:6" hidden="1" x14ac:dyDescent="0.35">
      <c r="D5429" s="24" t="str">
        <f t="shared" si="262"/>
        <v/>
      </c>
      <c r="E5429" s="25" t="str">
        <f t="shared" si="260"/>
        <v/>
      </c>
      <c r="F5429" s="24" t="str">
        <f t="shared" si="261"/>
        <v/>
      </c>
    </row>
    <row r="5430" spans="4:6" hidden="1" x14ac:dyDescent="0.35">
      <c r="D5430" s="24" t="str">
        <f t="shared" si="262"/>
        <v/>
      </c>
      <c r="E5430" s="25" t="str">
        <f t="shared" si="260"/>
        <v/>
      </c>
      <c r="F5430" s="24" t="str">
        <f t="shared" si="261"/>
        <v/>
      </c>
    </row>
    <row r="5431" spans="4:6" hidden="1" x14ac:dyDescent="0.35">
      <c r="D5431" s="24" t="str">
        <f t="shared" si="262"/>
        <v/>
      </c>
      <c r="E5431" s="25" t="str">
        <f t="shared" si="260"/>
        <v/>
      </c>
      <c r="F5431" s="24" t="str">
        <f t="shared" si="261"/>
        <v/>
      </c>
    </row>
    <row r="5432" spans="4:6" hidden="1" x14ac:dyDescent="0.35">
      <c r="D5432" s="24" t="str">
        <f t="shared" si="262"/>
        <v/>
      </c>
      <c r="E5432" s="25" t="str">
        <f t="shared" si="260"/>
        <v/>
      </c>
      <c r="F5432" s="24" t="str">
        <f t="shared" si="261"/>
        <v/>
      </c>
    </row>
    <row r="5433" spans="4:6" hidden="1" x14ac:dyDescent="0.35">
      <c r="D5433" s="24" t="str">
        <f t="shared" si="262"/>
        <v/>
      </c>
      <c r="E5433" s="25" t="str">
        <f t="shared" si="260"/>
        <v/>
      </c>
      <c r="F5433" s="24" t="str">
        <f t="shared" si="261"/>
        <v/>
      </c>
    </row>
    <row r="5434" spans="4:6" hidden="1" x14ac:dyDescent="0.35">
      <c r="D5434" s="24" t="str">
        <f t="shared" si="262"/>
        <v/>
      </c>
      <c r="E5434" s="25" t="str">
        <f t="shared" si="260"/>
        <v/>
      </c>
      <c r="F5434" s="24" t="str">
        <f t="shared" si="261"/>
        <v/>
      </c>
    </row>
    <row r="5435" spans="4:6" hidden="1" x14ac:dyDescent="0.35">
      <c r="D5435" s="24" t="str">
        <f t="shared" si="262"/>
        <v/>
      </c>
      <c r="E5435" s="25" t="str">
        <f t="shared" si="260"/>
        <v/>
      </c>
      <c r="F5435" s="24" t="str">
        <f t="shared" si="261"/>
        <v/>
      </c>
    </row>
    <row r="5436" spans="4:6" hidden="1" x14ac:dyDescent="0.35">
      <c r="D5436" s="24" t="str">
        <f t="shared" si="262"/>
        <v/>
      </c>
      <c r="E5436" s="25" t="str">
        <f t="shared" si="260"/>
        <v/>
      </c>
      <c r="F5436" s="24" t="str">
        <f t="shared" si="261"/>
        <v/>
      </c>
    </row>
    <row r="5437" spans="4:6" hidden="1" x14ac:dyDescent="0.35">
      <c r="D5437" s="24" t="str">
        <f t="shared" si="262"/>
        <v/>
      </c>
      <c r="E5437" s="25" t="str">
        <f t="shared" si="260"/>
        <v/>
      </c>
      <c r="F5437" s="24" t="str">
        <f t="shared" si="261"/>
        <v/>
      </c>
    </row>
    <row r="5438" spans="4:6" hidden="1" x14ac:dyDescent="0.35">
      <c r="D5438" s="24" t="str">
        <f t="shared" si="262"/>
        <v/>
      </c>
      <c r="E5438" s="25" t="str">
        <f t="shared" si="260"/>
        <v/>
      </c>
      <c r="F5438" s="24" t="str">
        <f t="shared" si="261"/>
        <v/>
      </c>
    </row>
    <row r="5439" spans="4:6" hidden="1" x14ac:dyDescent="0.35">
      <c r="D5439" s="24" t="str">
        <f t="shared" si="262"/>
        <v/>
      </c>
      <c r="E5439" s="25" t="str">
        <f t="shared" si="260"/>
        <v/>
      </c>
      <c r="F5439" s="24" t="str">
        <f t="shared" si="261"/>
        <v/>
      </c>
    </row>
    <row r="5440" spans="4:6" hidden="1" x14ac:dyDescent="0.35">
      <c r="D5440" s="24" t="str">
        <f t="shared" si="262"/>
        <v/>
      </c>
      <c r="E5440" s="25" t="str">
        <f t="shared" si="260"/>
        <v/>
      </c>
      <c r="F5440" s="24" t="str">
        <f t="shared" si="261"/>
        <v/>
      </c>
    </row>
    <row r="5441" spans="4:6" hidden="1" x14ac:dyDescent="0.35">
      <c r="D5441" s="24" t="str">
        <f t="shared" si="262"/>
        <v/>
      </c>
      <c r="E5441" s="25" t="str">
        <f t="shared" si="260"/>
        <v/>
      </c>
      <c r="F5441" s="24" t="str">
        <f t="shared" si="261"/>
        <v/>
      </c>
    </row>
    <row r="5442" spans="4:6" hidden="1" x14ac:dyDescent="0.35">
      <c r="D5442" s="24" t="str">
        <f t="shared" si="262"/>
        <v/>
      </c>
      <c r="E5442" s="25" t="str">
        <f t="shared" ref="E5442:E5505" si="263">IF(ISBLANK(G5442),"",IFERROR(VLOOKUP(G5442,FloraSpeciesList,2,FALSE),""))</f>
        <v/>
      </c>
      <c r="F5442" s="24" t="str">
        <f t="shared" ref="F5442:F5505" si="264">IF(ISBLANK(G5442),"",IFERROR(IF(VLOOKUP(G5442,FloraSpeciesList,3,FALSE)=0,"",VLOOKUP(G5442,FloraSpeciesList,3,FALSE)),""))</f>
        <v/>
      </c>
    </row>
    <row r="5443" spans="4:6" hidden="1" x14ac:dyDescent="0.35">
      <c r="D5443" s="24" t="str">
        <f t="shared" si="262"/>
        <v/>
      </c>
      <c r="E5443" s="25" t="str">
        <f t="shared" si="263"/>
        <v/>
      </c>
      <c r="F5443" s="24" t="str">
        <f t="shared" si="264"/>
        <v/>
      </c>
    </row>
    <row r="5444" spans="4:6" hidden="1" x14ac:dyDescent="0.35">
      <c r="D5444" s="24" t="str">
        <f t="shared" ref="D5444:D5507" si="265">IF(ISBLANK(G5444),"","FL")</f>
        <v/>
      </c>
      <c r="E5444" s="25" t="str">
        <f t="shared" si="263"/>
        <v/>
      </c>
      <c r="F5444" s="24" t="str">
        <f t="shared" si="264"/>
        <v/>
      </c>
    </row>
    <row r="5445" spans="4:6" hidden="1" x14ac:dyDescent="0.35">
      <c r="D5445" s="24" t="str">
        <f t="shared" si="265"/>
        <v/>
      </c>
      <c r="E5445" s="25" t="str">
        <f t="shared" si="263"/>
        <v/>
      </c>
      <c r="F5445" s="24" t="str">
        <f t="shared" si="264"/>
        <v/>
      </c>
    </row>
    <row r="5446" spans="4:6" hidden="1" x14ac:dyDescent="0.35">
      <c r="D5446" s="24" t="str">
        <f t="shared" si="265"/>
        <v/>
      </c>
      <c r="E5446" s="25" t="str">
        <f t="shared" si="263"/>
        <v/>
      </c>
      <c r="F5446" s="24" t="str">
        <f t="shared" si="264"/>
        <v/>
      </c>
    </row>
    <row r="5447" spans="4:6" hidden="1" x14ac:dyDescent="0.35">
      <c r="D5447" s="24" t="str">
        <f t="shared" si="265"/>
        <v/>
      </c>
      <c r="E5447" s="25" t="str">
        <f t="shared" si="263"/>
        <v/>
      </c>
      <c r="F5447" s="24" t="str">
        <f t="shared" si="264"/>
        <v/>
      </c>
    </row>
    <row r="5448" spans="4:6" hidden="1" x14ac:dyDescent="0.35">
      <c r="D5448" s="24" t="str">
        <f t="shared" si="265"/>
        <v/>
      </c>
      <c r="E5448" s="25" t="str">
        <f t="shared" si="263"/>
        <v/>
      </c>
      <c r="F5448" s="24" t="str">
        <f t="shared" si="264"/>
        <v/>
      </c>
    </row>
    <row r="5449" spans="4:6" hidden="1" x14ac:dyDescent="0.35">
      <c r="D5449" s="24" t="str">
        <f t="shared" si="265"/>
        <v/>
      </c>
      <c r="E5449" s="25" t="str">
        <f t="shared" si="263"/>
        <v/>
      </c>
      <c r="F5449" s="24" t="str">
        <f t="shared" si="264"/>
        <v/>
      </c>
    </row>
    <row r="5450" spans="4:6" hidden="1" x14ac:dyDescent="0.35">
      <c r="D5450" s="24" t="str">
        <f t="shared" si="265"/>
        <v/>
      </c>
      <c r="E5450" s="25" t="str">
        <f t="shared" si="263"/>
        <v/>
      </c>
      <c r="F5450" s="24" t="str">
        <f t="shared" si="264"/>
        <v/>
      </c>
    </row>
    <row r="5451" spans="4:6" hidden="1" x14ac:dyDescent="0.35">
      <c r="D5451" s="24" t="str">
        <f t="shared" si="265"/>
        <v/>
      </c>
      <c r="E5451" s="25" t="str">
        <f t="shared" si="263"/>
        <v/>
      </c>
      <c r="F5451" s="24" t="str">
        <f t="shared" si="264"/>
        <v/>
      </c>
    </row>
    <row r="5452" spans="4:6" hidden="1" x14ac:dyDescent="0.35">
      <c r="D5452" s="24" t="str">
        <f t="shared" si="265"/>
        <v/>
      </c>
      <c r="E5452" s="25" t="str">
        <f t="shared" si="263"/>
        <v/>
      </c>
      <c r="F5452" s="24" t="str">
        <f t="shared" si="264"/>
        <v/>
      </c>
    </row>
    <row r="5453" spans="4:6" hidden="1" x14ac:dyDescent="0.35">
      <c r="D5453" s="24" t="str">
        <f t="shared" si="265"/>
        <v/>
      </c>
      <c r="E5453" s="25" t="str">
        <f t="shared" si="263"/>
        <v/>
      </c>
      <c r="F5453" s="24" t="str">
        <f t="shared" si="264"/>
        <v/>
      </c>
    </row>
    <row r="5454" spans="4:6" hidden="1" x14ac:dyDescent="0.35">
      <c r="D5454" s="24" t="str">
        <f t="shared" si="265"/>
        <v/>
      </c>
      <c r="E5454" s="25" t="str">
        <f t="shared" si="263"/>
        <v/>
      </c>
      <c r="F5454" s="24" t="str">
        <f t="shared" si="264"/>
        <v/>
      </c>
    </row>
    <row r="5455" spans="4:6" hidden="1" x14ac:dyDescent="0.35">
      <c r="D5455" s="24" t="str">
        <f t="shared" si="265"/>
        <v/>
      </c>
      <c r="E5455" s="25" t="str">
        <f t="shared" si="263"/>
        <v/>
      </c>
      <c r="F5455" s="24" t="str">
        <f t="shared" si="264"/>
        <v/>
      </c>
    </row>
    <row r="5456" spans="4:6" hidden="1" x14ac:dyDescent="0.35">
      <c r="D5456" s="24" t="str">
        <f t="shared" si="265"/>
        <v/>
      </c>
      <c r="E5456" s="25" t="str">
        <f t="shared" si="263"/>
        <v/>
      </c>
      <c r="F5456" s="24" t="str">
        <f t="shared" si="264"/>
        <v/>
      </c>
    </row>
    <row r="5457" spans="4:6" hidden="1" x14ac:dyDescent="0.35">
      <c r="D5457" s="24" t="str">
        <f t="shared" si="265"/>
        <v/>
      </c>
      <c r="E5457" s="25" t="str">
        <f t="shared" si="263"/>
        <v/>
      </c>
      <c r="F5457" s="24" t="str">
        <f t="shared" si="264"/>
        <v/>
      </c>
    </row>
    <row r="5458" spans="4:6" hidden="1" x14ac:dyDescent="0.35">
      <c r="D5458" s="24" t="str">
        <f t="shared" si="265"/>
        <v/>
      </c>
      <c r="E5458" s="25" t="str">
        <f t="shared" si="263"/>
        <v/>
      </c>
      <c r="F5458" s="24" t="str">
        <f t="shared" si="264"/>
        <v/>
      </c>
    </row>
    <row r="5459" spans="4:6" hidden="1" x14ac:dyDescent="0.35">
      <c r="D5459" s="24" t="str">
        <f t="shared" si="265"/>
        <v/>
      </c>
      <c r="E5459" s="25" t="str">
        <f t="shared" si="263"/>
        <v/>
      </c>
      <c r="F5459" s="24" t="str">
        <f t="shared" si="264"/>
        <v/>
      </c>
    </row>
    <row r="5460" spans="4:6" hidden="1" x14ac:dyDescent="0.35">
      <c r="D5460" s="24" t="str">
        <f t="shared" si="265"/>
        <v/>
      </c>
      <c r="E5460" s="25" t="str">
        <f t="shared" si="263"/>
        <v/>
      </c>
      <c r="F5460" s="24" t="str">
        <f t="shared" si="264"/>
        <v/>
      </c>
    </row>
    <row r="5461" spans="4:6" hidden="1" x14ac:dyDescent="0.35">
      <c r="D5461" s="24" t="str">
        <f t="shared" si="265"/>
        <v/>
      </c>
      <c r="E5461" s="25" t="str">
        <f t="shared" si="263"/>
        <v/>
      </c>
      <c r="F5461" s="24" t="str">
        <f t="shared" si="264"/>
        <v/>
      </c>
    </row>
    <row r="5462" spans="4:6" hidden="1" x14ac:dyDescent="0.35">
      <c r="D5462" s="24" t="str">
        <f t="shared" si="265"/>
        <v/>
      </c>
      <c r="E5462" s="25" t="str">
        <f t="shared" si="263"/>
        <v/>
      </c>
      <c r="F5462" s="24" t="str">
        <f t="shared" si="264"/>
        <v/>
      </c>
    </row>
    <row r="5463" spans="4:6" hidden="1" x14ac:dyDescent="0.35">
      <c r="D5463" s="24" t="str">
        <f t="shared" si="265"/>
        <v/>
      </c>
      <c r="E5463" s="25" t="str">
        <f t="shared" si="263"/>
        <v/>
      </c>
      <c r="F5463" s="24" t="str">
        <f t="shared" si="264"/>
        <v/>
      </c>
    </row>
    <row r="5464" spans="4:6" hidden="1" x14ac:dyDescent="0.35">
      <c r="D5464" s="24" t="str">
        <f t="shared" si="265"/>
        <v/>
      </c>
      <c r="E5464" s="25" t="str">
        <f t="shared" si="263"/>
        <v/>
      </c>
      <c r="F5464" s="24" t="str">
        <f t="shared" si="264"/>
        <v/>
      </c>
    </row>
    <row r="5465" spans="4:6" hidden="1" x14ac:dyDescent="0.35">
      <c r="D5465" s="24" t="str">
        <f t="shared" si="265"/>
        <v/>
      </c>
      <c r="E5465" s="25" t="str">
        <f t="shared" si="263"/>
        <v/>
      </c>
      <c r="F5465" s="24" t="str">
        <f t="shared" si="264"/>
        <v/>
      </c>
    </row>
    <row r="5466" spans="4:6" hidden="1" x14ac:dyDescent="0.35">
      <c r="D5466" s="24" t="str">
        <f t="shared" si="265"/>
        <v/>
      </c>
      <c r="E5466" s="25" t="str">
        <f t="shared" si="263"/>
        <v/>
      </c>
      <c r="F5466" s="24" t="str">
        <f t="shared" si="264"/>
        <v/>
      </c>
    </row>
    <row r="5467" spans="4:6" hidden="1" x14ac:dyDescent="0.35">
      <c r="D5467" s="24" t="str">
        <f t="shared" si="265"/>
        <v/>
      </c>
      <c r="E5467" s="25" t="str">
        <f t="shared" si="263"/>
        <v/>
      </c>
      <c r="F5467" s="24" t="str">
        <f t="shared" si="264"/>
        <v/>
      </c>
    </row>
    <row r="5468" spans="4:6" hidden="1" x14ac:dyDescent="0.35">
      <c r="D5468" s="24" t="str">
        <f t="shared" si="265"/>
        <v/>
      </c>
      <c r="E5468" s="25" t="str">
        <f t="shared" si="263"/>
        <v/>
      </c>
      <c r="F5468" s="24" t="str">
        <f t="shared" si="264"/>
        <v/>
      </c>
    </row>
    <row r="5469" spans="4:6" hidden="1" x14ac:dyDescent="0.35">
      <c r="D5469" s="24" t="str">
        <f t="shared" si="265"/>
        <v/>
      </c>
      <c r="E5469" s="25" t="str">
        <f t="shared" si="263"/>
        <v/>
      </c>
      <c r="F5469" s="24" t="str">
        <f t="shared" si="264"/>
        <v/>
      </c>
    </row>
    <row r="5470" spans="4:6" hidden="1" x14ac:dyDescent="0.35">
      <c r="D5470" s="24" t="str">
        <f t="shared" si="265"/>
        <v/>
      </c>
      <c r="E5470" s="25" t="str">
        <f t="shared" si="263"/>
        <v/>
      </c>
      <c r="F5470" s="24" t="str">
        <f t="shared" si="264"/>
        <v/>
      </c>
    </row>
    <row r="5471" spans="4:6" hidden="1" x14ac:dyDescent="0.35">
      <c r="D5471" s="24" t="str">
        <f t="shared" si="265"/>
        <v/>
      </c>
      <c r="E5471" s="25" t="str">
        <f t="shared" si="263"/>
        <v/>
      </c>
      <c r="F5471" s="24" t="str">
        <f t="shared" si="264"/>
        <v/>
      </c>
    </row>
    <row r="5472" spans="4:6" hidden="1" x14ac:dyDescent="0.35">
      <c r="D5472" s="24" t="str">
        <f t="shared" si="265"/>
        <v/>
      </c>
      <c r="E5472" s="25" t="str">
        <f t="shared" si="263"/>
        <v/>
      </c>
      <c r="F5472" s="24" t="str">
        <f t="shared" si="264"/>
        <v/>
      </c>
    </row>
    <row r="5473" spans="4:6" hidden="1" x14ac:dyDescent="0.35">
      <c r="D5473" s="24" t="str">
        <f t="shared" si="265"/>
        <v/>
      </c>
      <c r="E5473" s="25" t="str">
        <f t="shared" si="263"/>
        <v/>
      </c>
      <c r="F5473" s="24" t="str">
        <f t="shared" si="264"/>
        <v/>
      </c>
    </row>
    <row r="5474" spans="4:6" hidden="1" x14ac:dyDescent="0.35">
      <c r="D5474" s="24" t="str">
        <f t="shared" si="265"/>
        <v/>
      </c>
      <c r="E5474" s="25" t="str">
        <f t="shared" si="263"/>
        <v/>
      </c>
      <c r="F5474" s="24" t="str">
        <f t="shared" si="264"/>
        <v/>
      </c>
    </row>
    <row r="5475" spans="4:6" hidden="1" x14ac:dyDescent="0.35">
      <c r="D5475" s="24" t="str">
        <f t="shared" si="265"/>
        <v/>
      </c>
      <c r="E5475" s="25" t="str">
        <f t="shared" si="263"/>
        <v/>
      </c>
      <c r="F5475" s="24" t="str">
        <f t="shared" si="264"/>
        <v/>
      </c>
    </row>
    <row r="5476" spans="4:6" hidden="1" x14ac:dyDescent="0.35">
      <c r="D5476" s="24" t="str">
        <f t="shared" si="265"/>
        <v/>
      </c>
      <c r="E5476" s="25" t="str">
        <f t="shared" si="263"/>
        <v/>
      </c>
      <c r="F5476" s="24" t="str">
        <f t="shared" si="264"/>
        <v/>
      </c>
    </row>
    <row r="5477" spans="4:6" hidden="1" x14ac:dyDescent="0.35">
      <c r="D5477" s="24" t="str">
        <f t="shared" si="265"/>
        <v/>
      </c>
      <c r="E5477" s="25" t="str">
        <f t="shared" si="263"/>
        <v/>
      </c>
      <c r="F5477" s="24" t="str">
        <f t="shared" si="264"/>
        <v/>
      </c>
    </row>
    <row r="5478" spans="4:6" hidden="1" x14ac:dyDescent="0.35">
      <c r="D5478" s="24" t="str">
        <f t="shared" si="265"/>
        <v/>
      </c>
      <c r="E5478" s="25" t="str">
        <f t="shared" si="263"/>
        <v/>
      </c>
      <c r="F5478" s="24" t="str">
        <f t="shared" si="264"/>
        <v/>
      </c>
    </row>
    <row r="5479" spans="4:6" hidden="1" x14ac:dyDescent="0.35">
      <c r="D5479" s="24" t="str">
        <f t="shared" si="265"/>
        <v/>
      </c>
      <c r="E5479" s="25" t="str">
        <f t="shared" si="263"/>
        <v/>
      </c>
      <c r="F5479" s="24" t="str">
        <f t="shared" si="264"/>
        <v/>
      </c>
    </row>
    <row r="5480" spans="4:6" hidden="1" x14ac:dyDescent="0.35">
      <c r="D5480" s="24" t="str">
        <f t="shared" si="265"/>
        <v/>
      </c>
      <c r="E5480" s="25" t="str">
        <f t="shared" si="263"/>
        <v/>
      </c>
      <c r="F5480" s="24" t="str">
        <f t="shared" si="264"/>
        <v/>
      </c>
    </row>
    <row r="5481" spans="4:6" hidden="1" x14ac:dyDescent="0.35">
      <c r="D5481" s="24" t="str">
        <f t="shared" si="265"/>
        <v/>
      </c>
      <c r="E5481" s="25" t="str">
        <f t="shared" si="263"/>
        <v/>
      </c>
      <c r="F5481" s="24" t="str">
        <f t="shared" si="264"/>
        <v/>
      </c>
    </row>
    <row r="5482" spans="4:6" hidden="1" x14ac:dyDescent="0.35">
      <c r="D5482" s="24" t="str">
        <f t="shared" si="265"/>
        <v/>
      </c>
      <c r="E5482" s="25" t="str">
        <f t="shared" si="263"/>
        <v/>
      </c>
      <c r="F5482" s="24" t="str">
        <f t="shared" si="264"/>
        <v/>
      </c>
    </row>
    <row r="5483" spans="4:6" hidden="1" x14ac:dyDescent="0.35">
      <c r="D5483" s="24" t="str">
        <f t="shared" si="265"/>
        <v/>
      </c>
      <c r="E5483" s="25" t="str">
        <f t="shared" si="263"/>
        <v/>
      </c>
      <c r="F5483" s="24" t="str">
        <f t="shared" si="264"/>
        <v/>
      </c>
    </row>
    <row r="5484" spans="4:6" hidden="1" x14ac:dyDescent="0.35">
      <c r="D5484" s="24" t="str">
        <f t="shared" si="265"/>
        <v/>
      </c>
      <c r="E5484" s="25" t="str">
        <f t="shared" si="263"/>
        <v/>
      </c>
      <c r="F5484" s="24" t="str">
        <f t="shared" si="264"/>
        <v/>
      </c>
    </row>
    <row r="5485" spans="4:6" hidden="1" x14ac:dyDescent="0.35">
      <c r="D5485" s="24" t="str">
        <f t="shared" si="265"/>
        <v/>
      </c>
      <c r="E5485" s="25" t="str">
        <f t="shared" si="263"/>
        <v/>
      </c>
      <c r="F5485" s="24" t="str">
        <f t="shared" si="264"/>
        <v/>
      </c>
    </row>
    <row r="5486" spans="4:6" hidden="1" x14ac:dyDescent="0.35">
      <c r="D5486" s="24" t="str">
        <f t="shared" si="265"/>
        <v/>
      </c>
      <c r="E5486" s="25" t="str">
        <f t="shared" si="263"/>
        <v/>
      </c>
      <c r="F5486" s="24" t="str">
        <f t="shared" si="264"/>
        <v/>
      </c>
    </row>
    <row r="5487" spans="4:6" hidden="1" x14ac:dyDescent="0.35">
      <c r="D5487" s="24" t="str">
        <f t="shared" si="265"/>
        <v/>
      </c>
      <c r="E5487" s="25" t="str">
        <f t="shared" si="263"/>
        <v/>
      </c>
      <c r="F5487" s="24" t="str">
        <f t="shared" si="264"/>
        <v/>
      </c>
    </row>
    <row r="5488" spans="4:6" hidden="1" x14ac:dyDescent="0.35">
      <c r="D5488" s="24" t="str">
        <f t="shared" si="265"/>
        <v/>
      </c>
      <c r="E5488" s="25" t="str">
        <f t="shared" si="263"/>
        <v/>
      </c>
      <c r="F5488" s="24" t="str">
        <f t="shared" si="264"/>
        <v/>
      </c>
    </row>
    <row r="5489" spans="4:6" hidden="1" x14ac:dyDescent="0.35">
      <c r="D5489" s="24" t="str">
        <f t="shared" si="265"/>
        <v/>
      </c>
      <c r="E5489" s="25" t="str">
        <f t="shared" si="263"/>
        <v/>
      </c>
      <c r="F5489" s="24" t="str">
        <f t="shared" si="264"/>
        <v/>
      </c>
    </row>
    <row r="5490" spans="4:6" hidden="1" x14ac:dyDescent="0.35">
      <c r="D5490" s="24" t="str">
        <f t="shared" si="265"/>
        <v/>
      </c>
      <c r="E5490" s="25" t="str">
        <f t="shared" si="263"/>
        <v/>
      </c>
      <c r="F5490" s="24" t="str">
        <f t="shared" si="264"/>
        <v/>
      </c>
    </row>
    <row r="5491" spans="4:6" hidden="1" x14ac:dyDescent="0.35">
      <c r="D5491" s="24" t="str">
        <f t="shared" si="265"/>
        <v/>
      </c>
      <c r="E5491" s="25" t="str">
        <f t="shared" si="263"/>
        <v/>
      </c>
      <c r="F5491" s="24" t="str">
        <f t="shared" si="264"/>
        <v/>
      </c>
    </row>
    <row r="5492" spans="4:6" hidden="1" x14ac:dyDescent="0.35">
      <c r="D5492" s="24" t="str">
        <f t="shared" si="265"/>
        <v/>
      </c>
      <c r="E5492" s="25" t="str">
        <f t="shared" si="263"/>
        <v/>
      </c>
      <c r="F5492" s="24" t="str">
        <f t="shared" si="264"/>
        <v/>
      </c>
    </row>
    <row r="5493" spans="4:6" hidden="1" x14ac:dyDescent="0.35">
      <c r="D5493" s="24" t="str">
        <f t="shared" si="265"/>
        <v/>
      </c>
      <c r="E5493" s="25" t="str">
        <f t="shared" si="263"/>
        <v/>
      </c>
      <c r="F5493" s="24" t="str">
        <f t="shared" si="264"/>
        <v/>
      </c>
    </row>
    <row r="5494" spans="4:6" hidden="1" x14ac:dyDescent="0.35">
      <c r="D5494" s="24" t="str">
        <f t="shared" si="265"/>
        <v/>
      </c>
      <c r="E5494" s="25" t="str">
        <f t="shared" si="263"/>
        <v/>
      </c>
      <c r="F5494" s="24" t="str">
        <f t="shared" si="264"/>
        <v/>
      </c>
    </row>
    <row r="5495" spans="4:6" hidden="1" x14ac:dyDescent="0.35">
      <c r="D5495" s="24" t="str">
        <f t="shared" si="265"/>
        <v/>
      </c>
      <c r="E5495" s="25" t="str">
        <f t="shared" si="263"/>
        <v/>
      </c>
      <c r="F5495" s="24" t="str">
        <f t="shared" si="264"/>
        <v/>
      </c>
    </row>
    <row r="5496" spans="4:6" hidden="1" x14ac:dyDescent="0.35">
      <c r="D5496" s="24" t="str">
        <f t="shared" si="265"/>
        <v/>
      </c>
      <c r="E5496" s="25" t="str">
        <f t="shared" si="263"/>
        <v/>
      </c>
      <c r="F5496" s="24" t="str">
        <f t="shared" si="264"/>
        <v/>
      </c>
    </row>
    <row r="5497" spans="4:6" hidden="1" x14ac:dyDescent="0.35">
      <c r="D5497" s="24" t="str">
        <f t="shared" si="265"/>
        <v/>
      </c>
      <c r="E5497" s="25" t="str">
        <f t="shared" si="263"/>
        <v/>
      </c>
      <c r="F5497" s="24" t="str">
        <f t="shared" si="264"/>
        <v/>
      </c>
    </row>
    <row r="5498" spans="4:6" hidden="1" x14ac:dyDescent="0.35">
      <c r="D5498" s="24" t="str">
        <f t="shared" si="265"/>
        <v/>
      </c>
      <c r="E5498" s="25" t="str">
        <f t="shared" si="263"/>
        <v/>
      </c>
      <c r="F5498" s="24" t="str">
        <f t="shared" si="264"/>
        <v/>
      </c>
    </row>
    <row r="5499" spans="4:6" hidden="1" x14ac:dyDescent="0.35">
      <c r="D5499" s="24" t="str">
        <f t="shared" si="265"/>
        <v/>
      </c>
      <c r="E5499" s="25" t="str">
        <f t="shared" si="263"/>
        <v/>
      </c>
      <c r="F5499" s="24" t="str">
        <f t="shared" si="264"/>
        <v/>
      </c>
    </row>
    <row r="5500" spans="4:6" hidden="1" x14ac:dyDescent="0.35">
      <c r="D5500" s="24" t="str">
        <f t="shared" si="265"/>
        <v/>
      </c>
      <c r="E5500" s="25" t="str">
        <f t="shared" si="263"/>
        <v/>
      </c>
      <c r="F5500" s="24" t="str">
        <f t="shared" si="264"/>
        <v/>
      </c>
    </row>
    <row r="5501" spans="4:6" hidden="1" x14ac:dyDescent="0.35">
      <c r="D5501" s="24" t="str">
        <f t="shared" si="265"/>
        <v/>
      </c>
      <c r="E5501" s="25" t="str">
        <f t="shared" si="263"/>
        <v/>
      </c>
      <c r="F5501" s="24" t="str">
        <f t="shared" si="264"/>
        <v/>
      </c>
    </row>
    <row r="5502" spans="4:6" hidden="1" x14ac:dyDescent="0.35">
      <c r="D5502" s="24" t="str">
        <f t="shared" si="265"/>
        <v/>
      </c>
      <c r="E5502" s="25" t="str">
        <f t="shared" si="263"/>
        <v/>
      </c>
      <c r="F5502" s="24" t="str">
        <f t="shared" si="264"/>
        <v/>
      </c>
    </row>
    <row r="5503" spans="4:6" hidden="1" x14ac:dyDescent="0.35">
      <c r="D5503" s="24" t="str">
        <f t="shared" si="265"/>
        <v/>
      </c>
      <c r="E5503" s="25" t="str">
        <f t="shared" si="263"/>
        <v/>
      </c>
      <c r="F5503" s="24" t="str">
        <f t="shared" si="264"/>
        <v/>
      </c>
    </row>
    <row r="5504" spans="4:6" hidden="1" x14ac:dyDescent="0.35">
      <c r="D5504" s="24" t="str">
        <f t="shared" si="265"/>
        <v/>
      </c>
      <c r="E5504" s="25" t="str">
        <f t="shared" si="263"/>
        <v/>
      </c>
      <c r="F5504" s="24" t="str">
        <f t="shared" si="264"/>
        <v/>
      </c>
    </row>
    <row r="5505" spans="4:6" hidden="1" x14ac:dyDescent="0.35">
      <c r="D5505" s="24" t="str">
        <f t="shared" si="265"/>
        <v/>
      </c>
      <c r="E5505" s="25" t="str">
        <f t="shared" si="263"/>
        <v/>
      </c>
      <c r="F5505" s="24" t="str">
        <f t="shared" si="264"/>
        <v/>
      </c>
    </row>
    <row r="5506" spans="4:6" hidden="1" x14ac:dyDescent="0.35">
      <c r="D5506" s="24" t="str">
        <f t="shared" si="265"/>
        <v/>
      </c>
      <c r="E5506" s="25" t="str">
        <f t="shared" ref="E5506:E5569" si="266">IF(ISBLANK(G5506),"",IFERROR(VLOOKUP(G5506,FloraSpeciesList,2,FALSE),""))</f>
        <v/>
      </c>
      <c r="F5506" s="24" t="str">
        <f t="shared" ref="F5506:F5569" si="267">IF(ISBLANK(G5506),"",IFERROR(IF(VLOOKUP(G5506,FloraSpeciesList,3,FALSE)=0,"",VLOOKUP(G5506,FloraSpeciesList,3,FALSE)),""))</f>
        <v/>
      </c>
    </row>
    <row r="5507" spans="4:6" hidden="1" x14ac:dyDescent="0.35">
      <c r="D5507" s="24" t="str">
        <f t="shared" si="265"/>
        <v/>
      </c>
      <c r="E5507" s="25" t="str">
        <f t="shared" si="266"/>
        <v/>
      </c>
      <c r="F5507" s="24" t="str">
        <f t="shared" si="267"/>
        <v/>
      </c>
    </row>
    <row r="5508" spans="4:6" hidden="1" x14ac:dyDescent="0.35">
      <c r="D5508" s="24" t="str">
        <f t="shared" ref="D5508:D5571" si="268">IF(ISBLANK(G5508),"","FL")</f>
        <v/>
      </c>
      <c r="E5508" s="25" t="str">
        <f t="shared" si="266"/>
        <v/>
      </c>
      <c r="F5508" s="24" t="str">
        <f t="shared" si="267"/>
        <v/>
      </c>
    </row>
    <row r="5509" spans="4:6" hidden="1" x14ac:dyDescent="0.35">
      <c r="D5509" s="24" t="str">
        <f t="shared" si="268"/>
        <v/>
      </c>
      <c r="E5509" s="25" t="str">
        <f t="shared" si="266"/>
        <v/>
      </c>
      <c r="F5509" s="24" t="str">
        <f t="shared" si="267"/>
        <v/>
      </c>
    </row>
    <row r="5510" spans="4:6" hidden="1" x14ac:dyDescent="0.35">
      <c r="D5510" s="24" t="str">
        <f t="shared" si="268"/>
        <v/>
      </c>
      <c r="E5510" s="25" t="str">
        <f t="shared" si="266"/>
        <v/>
      </c>
      <c r="F5510" s="24" t="str">
        <f t="shared" si="267"/>
        <v/>
      </c>
    </row>
    <row r="5511" spans="4:6" hidden="1" x14ac:dyDescent="0.35">
      <c r="D5511" s="24" t="str">
        <f t="shared" si="268"/>
        <v/>
      </c>
      <c r="E5511" s="25" t="str">
        <f t="shared" si="266"/>
        <v/>
      </c>
      <c r="F5511" s="24" t="str">
        <f t="shared" si="267"/>
        <v/>
      </c>
    </row>
    <row r="5512" spans="4:6" hidden="1" x14ac:dyDescent="0.35">
      <c r="D5512" s="24" t="str">
        <f t="shared" si="268"/>
        <v/>
      </c>
      <c r="E5512" s="25" t="str">
        <f t="shared" si="266"/>
        <v/>
      </c>
      <c r="F5512" s="24" t="str">
        <f t="shared" si="267"/>
        <v/>
      </c>
    </row>
    <row r="5513" spans="4:6" hidden="1" x14ac:dyDescent="0.35">
      <c r="D5513" s="24" t="str">
        <f t="shared" si="268"/>
        <v/>
      </c>
      <c r="E5513" s="25" t="str">
        <f t="shared" si="266"/>
        <v/>
      </c>
      <c r="F5513" s="24" t="str">
        <f t="shared" si="267"/>
        <v/>
      </c>
    </row>
    <row r="5514" spans="4:6" hidden="1" x14ac:dyDescent="0.35">
      <c r="D5514" s="24" t="str">
        <f t="shared" si="268"/>
        <v/>
      </c>
      <c r="E5514" s="25" t="str">
        <f t="shared" si="266"/>
        <v/>
      </c>
      <c r="F5514" s="24" t="str">
        <f t="shared" si="267"/>
        <v/>
      </c>
    </row>
    <row r="5515" spans="4:6" hidden="1" x14ac:dyDescent="0.35">
      <c r="D5515" s="24" t="str">
        <f t="shared" si="268"/>
        <v/>
      </c>
      <c r="E5515" s="25" t="str">
        <f t="shared" si="266"/>
        <v/>
      </c>
      <c r="F5515" s="24" t="str">
        <f t="shared" si="267"/>
        <v/>
      </c>
    </row>
    <row r="5516" spans="4:6" hidden="1" x14ac:dyDescent="0.35">
      <c r="D5516" s="24" t="str">
        <f t="shared" si="268"/>
        <v/>
      </c>
      <c r="E5516" s="25" t="str">
        <f t="shared" si="266"/>
        <v/>
      </c>
      <c r="F5516" s="24" t="str">
        <f t="shared" si="267"/>
        <v/>
      </c>
    </row>
    <row r="5517" spans="4:6" hidden="1" x14ac:dyDescent="0.35">
      <c r="D5517" s="24" t="str">
        <f t="shared" si="268"/>
        <v/>
      </c>
      <c r="E5517" s="25" t="str">
        <f t="shared" si="266"/>
        <v/>
      </c>
      <c r="F5517" s="24" t="str">
        <f t="shared" si="267"/>
        <v/>
      </c>
    </row>
    <row r="5518" spans="4:6" hidden="1" x14ac:dyDescent="0.35">
      <c r="D5518" s="24" t="str">
        <f t="shared" si="268"/>
        <v/>
      </c>
      <c r="E5518" s="25" t="str">
        <f t="shared" si="266"/>
        <v/>
      </c>
      <c r="F5518" s="24" t="str">
        <f t="shared" si="267"/>
        <v/>
      </c>
    </row>
    <row r="5519" spans="4:6" hidden="1" x14ac:dyDescent="0.35">
      <c r="D5519" s="24" t="str">
        <f t="shared" si="268"/>
        <v/>
      </c>
      <c r="E5519" s="25" t="str">
        <f t="shared" si="266"/>
        <v/>
      </c>
      <c r="F5519" s="24" t="str">
        <f t="shared" si="267"/>
        <v/>
      </c>
    </row>
    <row r="5520" spans="4:6" hidden="1" x14ac:dyDescent="0.35">
      <c r="D5520" s="24" t="str">
        <f t="shared" si="268"/>
        <v/>
      </c>
      <c r="E5520" s="25" t="str">
        <f t="shared" si="266"/>
        <v/>
      </c>
      <c r="F5520" s="24" t="str">
        <f t="shared" si="267"/>
        <v/>
      </c>
    </row>
    <row r="5521" spans="4:6" hidden="1" x14ac:dyDescent="0.35">
      <c r="D5521" s="24" t="str">
        <f t="shared" si="268"/>
        <v/>
      </c>
      <c r="E5521" s="25" t="str">
        <f t="shared" si="266"/>
        <v/>
      </c>
      <c r="F5521" s="24" t="str">
        <f t="shared" si="267"/>
        <v/>
      </c>
    </row>
    <row r="5522" spans="4:6" hidden="1" x14ac:dyDescent="0.35">
      <c r="D5522" s="24" t="str">
        <f t="shared" si="268"/>
        <v/>
      </c>
      <c r="E5522" s="25" t="str">
        <f t="shared" si="266"/>
        <v/>
      </c>
      <c r="F5522" s="24" t="str">
        <f t="shared" si="267"/>
        <v/>
      </c>
    </row>
    <row r="5523" spans="4:6" hidden="1" x14ac:dyDescent="0.35">
      <c r="D5523" s="24" t="str">
        <f t="shared" si="268"/>
        <v/>
      </c>
      <c r="E5523" s="25" t="str">
        <f t="shared" si="266"/>
        <v/>
      </c>
      <c r="F5523" s="24" t="str">
        <f t="shared" si="267"/>
        <v/>
      </c>
    </row>
    <row r="5524" spans="4:6" hidden="1" x14ac:dyDescent="0.35">
      <c r="D5524" s="24" t="str">
        <f t="shared" si="268"/>
        <v/>
      </c>
      <c r="E5524" s="25" t="str">
        <f t="shared" si="266"/>
        <v/>
      </c>
      <c r="F5524" s="24" t="str">
        <f t="shared" si="267"/>
        <v/>
      </c>
    </row>
    <row r="5525" spans="4:6" hidden="1" x14ac:dyDescent="0.35">
      <c r="D5525" s="24" t="str">
        <f t="shared" si="268"/>
        <v/>
      </c>
      <c r="E5525" s="25" t="str">
        <f t="shared" si="266"/>
        <v/>
      </c>
      <c r="F5525" s="24" t="str">
        <f t="shared" si="267"/>
        <v/>
      </c>
    </row>
    <row r="5526" spans="4:6" hidden="1" x14ac:dyDescent="0.35">
      <c r="D5526" s="24" t="str">
        <f t="shared" si="268"/>
        <v/>
      </c>
      <c r="E5526" s="25" t="str">
        <f t="shared" si="266"/>
        <v/>
      </c>
      <c r="F5526" s="24" t="str">
        <f t="shared" si="267"/>
        <v/>
      </c>
    </row>
    <row r="5527" spans="4:6" hidden="1" x14ac:dyDescent="0.35">
      <c r="D5527" s="24" t="str">
        <f t="shared" si="268"/>
        <v/>
      </c>
      <c r="E5527" s="25" t="str">
        <f t="shared" si="266"/>
        <v/>
      </c>
      <c r="F5527" s="24" t="str">
        <f t="shared" si="267"/>
        <v/>
      </c>
    </row>
    <row r="5528" spans="4:6" hidden="1" x14ac:dyDescent="0.35">
      <c r="D5528" s="24" t="str">
        <f t="shared" si="268"/>
        <v/>
      </c>
      <c r="E5528" s="25" t="str">
        <f t="shared" si="266"/>
        <v/>
      </c>
      <c r="F5528" s="24" t="str">
        <f t="shared" si="267"/>
        <v/>
      </c>
    </row>
    <row r="5529" spans="4:6" hidden="1" x14ac:dyDescent="0.35">
      <c r="D5529" s="24" t="str">
        <f t="shared" si="268"/>
        <v/>
      </c>
      <c r="E5529" s="25" t="str">
        <f t="shared" si="266"/>
        <v/>
      </c>
      <c r="F5529" s="24" t="str">
        <f t="shared" si="267"/>
        <v/>
      </c>
    </row>
    <row r="5530" spans="4:6" hidden="1" x14ac:dyDescent="0.35">
      <c r="D5530" s="24" t="str">
        <f t="shared" si="268"/>
        <v/>
      </c>
      <c r="E5530" s="25" t="str">
        <f t="shared" si="266"/>
        <v/>
      </c>
      <c r="F5530" s="24" t="str">
        <f t="shared" si="267"/>
        <v/>
      </c>
    </row>
    <row r="5531" spans="4:6" hidden="1" x14ac:dyDescent="0.35">
      <c r="D5531" s="24" t="str">
        <f t="shared" si="268"/>
        <v/>
      </c>
      <c r="E5531" s="25" t="str">
        <f t="shared" si="266"/>
        <v/>
      </c>
      <c r="F5531" s="24" t="str">
        <f t="shared" si="267"/>
        <v/>
      </c>
    </row>
    <row r="5532" spans="4:6" hidden="1" x14ac:dyDescent="0.35">
      <c r="D5532" s="24" t="str">
        <f t="shared" si="268"/>
        <v/>
      </c>
      <c r="E5532" s="25" t="str">
        <f t="shared" si="266"/>
        <v/>
      </c>
      <c r="F5532" s="24" t="str">
        <f t="shared" si="267"/>
        <v/>
      </c>
    </row>
    <row r="5533" spans="4:6" hidden="1" x14ac:dyDescent="0.35">
      <c r="D5533" s="24" t="str">
        <f t="shared" si="268"/>
        <v/>
      </c>
      <c r="E5533" s="25" t="str">
        <f t="shared" si="266"/>
        <v/>
      </c>
      <c r="F5533" s="24" t="str">
        <f t="shared" si="267"/>
        <v/>
      </c>
    </row>
    <row r="5534" spans="4:6" hidden="1" x14ac:dyDescent="0.35">
      <c r="D5534" s="24" t="str">
        <f t="shared" si="268"/>
        <v/>
      </c>
      <c r="E5534" s="25" t="str">
        <f t="shared" si="266"/>
        <v/>
      </c>
      <c r="F5534" s="24" t="str">
        <f t="shared" si="267"/>
        <v/>
      </c>
    </row>
    <row r="5535" spans="4:6" hidden="1" x14ac:dyDescent="0.35">
      <c r="D5535" s="24" t="str">
        <f t="shared" si="268"/>
        <v/>
      </c>
      <c r="E5535" s="25" t="str">
        <f t="shared" si="266"/>
        <v/>
      </c>
      <c r="F5535" s="24" t="str">
        <f t="shared" si="267"/>
        <v/>
      </c>
    </row>
    <row r="5536" spans="4:6" hidden="1" x14ac:dyDescent="0.35">
      <c r="D5536" s="24" t="str">
        <f t="shared" si="268"/>
        <v/>
      </c>
      <c r="E5536" s="25" t="str">
        <f t="shared" si="266"/>
        <v/>
      </c>
      <c r="F5536" s="24" t="str">
        <f t="shared" si="267"/>
        <v/>
      </c>
    </row>
    <row r="5537" spans="4:6" hidden="1" x14ac:dyDescent="0.35">
      <c r="D5537" s="24" t="str">
        <f t="shared" si="268"/>
        <v/>
      </c>
      <c r="E5537" s="25" t="str">
        <f t="shared" si="266"/>
        <v/>
      </c>
      <c r="F5537" s="24" t="str">
        <f t="shared" si="267"/>
        <v/>
      </c>
    </row>
    <row r="5538" spans="4:6" hidden="1" x14ac:dyDescent="0.35">
      <c r="D5538" s="24" t="str">
        <f t="shared" si="268"/>
        <v/>
      </c>
      <c r="E5538" s="25" t="str">
        <f t="shared" si="266"/>
        <v/>
      </c>
      <c r="F5538" s="24" t="str">
        <f t="shared" si="267"/>
        <v/>
      </c>
    </row>
    <row r="5539" spans="4:6" hidden="1" x14ac:dyDescent="0.35">
      <c r="D5539" s="24" t="str">
        <f t="shared" si="268"/>
        <v/>
      </c>
      <c r="E5539" s="25" t="str">
        <f t="shared" si="266"/>
        <v/>
      </c>
      <c r="F5539" s="24" t="str">
        <f t="shared" si="267"/>
        <v/>
      </c>
    </row>
    <row r="5540" spans="4:6" hidden="1" x14ac:dyDescent="0.35">
      <c r="D5540" s="24" t="str">
        <f t="shared" si="268"/>
        <v/>
      </c>
      <c r="E5540" s="25" t="str">
        <f t="shared" si="266"/>
        <v/>
      </c>
      <c r="F5540" s="24" t="str">
        <f t="shared" si="267"/>
        <v/>
      </c>
    </row>
    <row r="5541" spans="4:6" hidden="1" x14ac:dyDescent="0.35">
      <c r="D5541" s="24" t="str">
        <f t="shared" si="268"/>
        <v/>
      </c>
      <c r="E5541" s="25" t="str">
        <f t="shared" si="266"/>
        <v/>
      </c>
      <c r="F5541" s="24" t="str">
        <f t="shared" si="267"/>
        <v/>
      </c>
    </row>
    <row r="5542" spans="4:6" hidden="1" x14ac:dyDescent="0.35">
      <c r="D5542" s="24" t="str">
        <f t="shared" si="268"/>
        <v/>
      </c>
      <c r="E5542" s="25" t="str">
        <f t="shared" si="266"/>
        <v/>
      </c>
      <c r="F5542" s="24" t="str">
        <f t="shared" si="267"/>
        <v/>
      </c>
    </row>
    <row r="5543" spans="4:6" hidden="1" x14ac:dyDescent="0.35">
      <c r="D5543" s="24" t="str">
        <f t="shared" si="268"/>
        <v/>
      </c>
      <c r="E5543" s="25" t="str">
        <f t="shared" si="266"/>
        <v/>
      </c>
      <c r="F5543" s="24" t="str">
        <f t="shared" si="267"/>
        <v/>
      </c>
    </row>
    <row r="5544" spans="4:6" hidden="1" x14ac:dyDescent="0.35">
      <c r="D5544" s="24" t="str">
        <f t="shared" si="268"/>
        <v/>
      </c>
      <c r="E5544" s="25" t="str">
        <f t="shared" si="266"/>
        <v/>
      </c>
      <c r="F5544" s="24" t="str">
        <f t="shared" si="267"/>
        <v/>
      </c>
    </row>
    <row r="5545" spans="4:6" hidden="1" x14ac:dyDescent="0.35">
      <c r="D5545" s="24" t="str">
        <f t="shared" si="268"/>
        <v/>
      </c>
      <c r="E5545" s="25" t="str">
        <f t="shared" si="266"/>
        <v/>
      </c>
      <c r="F5545" s="24" t="str">
        <f t="shared" si="267"/>
        <v/>
      </c>
    </row>
    <row r="5546" spans="4:6" hidden="1" x14ac:dyDescent="0.35">
      <c r="D5546" s="24" t="str">
        <f t="shared" si="268"/>
        <v/>
      </c>
      <c r="E5546" s="25" t="str">
        <f t="shared" si="266"/>
        <v/>
      </c>
      <c r="F5546" s="24" t="str">
        <f t="shared" si="267"/>
        <v/>
      </c>
    </row>
    <row r="5547" spans="4:6" hidden="1" x14ac:dyDescent="0.35">
      <c r="D5547" s="24" t="str">
        <f t="shared" si="268"/>
        <v/>
      </c>
      <c r="E5547" s="25" t="str">
        <f t="shared" si="266"/>
        <v/>
      </c>
      <c r="F5547" s="24" t="str">
        <f t="shared" si="267"/>
        <v/>
      </c>
    </row>
    <row r="5548" spans="4:6" hidden="1" x14ac:dyDescent="0.35">
      <c r="D5548" s="24" t="str">
        <f t="shared" si="268"/>
        <v/>
      </c>
      <c r="E5548" s="25" t="str">
        <f t="shared" si="266"/>
        <v/>
      </c>
      <c r="F5548" s="24" t="str">
        <f t="shared" si="267"/>
        <v/>
      </c>
    </row>
    <row r="5549" spans="4:6" hidden="1" x14ac:dyDescent="0.35">
      <c r="D5549" s="24" t="str">
        <f t="shared" si="268"/>
        <v/>
      </c>
      <c r="E5549" s="25" t="str">
        <f t="shared" si="266"/>
        <v/>
      </c>
      <c r="F5549" s="24" t="str">
        <f t="shared" si="267"/>
        <v/>
      </c>
    </row>
    <row r="5550" spans="4:6" hidden="1" x14ac:dyDescent="0.35">
      <c r="D5550" s="24" t="str">
        <f t="shared" si="268"/>
        <v/>
      </c>
      <c r="E5550" s="25" t="str">
        <f t="shared" si="266"/>
        <v/>
      </c>
      <c r="F5550" s="24" t="str">
        <f t="shared" si="267"/>
        <v/>
      </c>
    </row>
    <row r="5551" spans="4:6" hidden="1" x14ac:dyDescent="0.35">
      <c r="D5551" s="24" t="str">
        <f t="shared" si="268"/>
        <v/>
      </c>
      <c r="E5551" s="25" t="str">
        <f t="shared" si="266"/>
        <v/>
      </c>
      <c r="F5551" s="24" t="str">
        <f t="shared" si="267"/>
        <v/>
      </c>
    </row>
    <row r="5552" spans="4:6" hidden="1" x14ac:dyDescent="0.35">
      <c r="D5552" s="24" t="str">
        <f t="shared" si="268"/>
        <v/>
      </c>
      <c r="E5552" s="25" t="str">
        <f t="shared" si="266"/>
        <v/>
      </c>
      <c r="F5552" s="24" t="str">
        <f t="shared" si="267"/>
        <v/>
      </c>
    </row>
    <row r="5553" spans="4:6" hidden="1" x14ac:dyDescent="0.35">
      <c r="D5553" s="24" t="str">
        <f t="shared" si="268"/>
        <v/>
      </c>
      <c r="E5553" s="25" t="str">
        <f t="shared" si="266"/>
        <v/>
      </c>
      <c r="F5553" s="24" t="str">
        <f t="shared" si="267"/>
        <v/>
      </c>
    </row>
    <row r="5554" spans="4:6" hidden="1" x14ac:dyDescent="0.35">
      <c r="D5554" s="24" t="str">
        <f t="shared" si="268"/>
        <v/>
      </c>
      <c r="E5554" s="25" t="str">
        <f t="shared" si="266"/>
        <v/>
      </c>
      <c r="F5554" s="24" t="str">
        <f t="shared" si="267"/>
        <v/>
      </c>
    </row>
    <row r="5555" spans="4:6" hidden="1" x14ac:dyDescent="0.35">
      <c r="D5555" s="24" t="str">
        <f t="shared" si="268"/>
        <v/>
      </c>
      <c r="E5555" s="25" t="str">
        <f t="shared" si="266"/>
        <v/>
      </c>
      <c r="F5555" s="24" t="str">
        <f t="shared" si="267"/>
        <v/>
      </c>
    </row>
    <row r="5556" spans="4:6" hidden="1" x14ac:dyDescent="0.35">
      <c r="D5556" s="24" t="str">
        <f t="shared" si="268"/>
        <v/>
      </c>
      <c r="E5556" s="25" t="str">
        <f t="shared" si="266"/>
        <v/>
      </c>
      <c r="F5556" s="24" t="str">
        <f t="shared" si="267"/>
        <v/>
      </c>
    </row>
    <row r="5557" spans="4:6" hidden="1" x14ac:dyDescent="0.35">
      <c r="D5557" s="24" t="str">
        <f t="shared" si="268"/>
        <v/>
      </c>
      <c r="E5557" s="25" t="str">
        <f t="shared" si="266"/>
        <v/>
      </c>
      <c r="F5557" s="24" t="str">
        <f t="shared" si="267"/>
        <v/>
      </c>
    </row>
    <row r="5558" spans="4:6" hidden="1" x14ac:dyDescent="0.35">
      <c r="D5558" s="24" t="str">
        <f t="shared" si="268"/>
        <v/>
      </c>
      <c r="E5558" s="25" t="str">
        <f t="shared" si="266"/>
        <v/>
      </c>
      <c r="F5558" s="24" t="str">
        <f t="shared" si="267"/>
        <v/>
      </c>
    </row>
    <row r="5559" spans="4:6" hidden="1" x14ac:dyDescent="0.35">
      <c r="D5559" s="24" t="str">
        <f t="shared" si="268"/>
        <v/>
      </c>
      <c r="E5559" s="25" t="str">
        <f t="shared" si="266"/>
        <v/>
      </c>
      <c r="F5559" s="24" t="str">
        <f t="shared" si="267"/>
        <v/>
      </c>
    </row>
    <row r="5560" spans="4:6" hidden="1" x14ac:dyDescent="0.35">
      <c r="D5560" s="24" t="str">
        <f t="shared" si="268"/>
        <v/>
      </c>
      <c r="E5560" s="25" t="str">
        <f t="shared" si="266"/>
        <v/>
      </c>
      <c r="F5560" s="24" t="str">
        <f t="shared" si="267"/>
        <v/>
      </c>
    </row>
    <row r="5561" spans="4:6" hidden="1" x14ac:dyDescent="0.35">
      <c r="D5561" s="24" t="str">
        <f t="shared" si="268"/>
        <v/>
      </c>
      <c r="E5561" s="25" t="str">
        <f t="shared" si="266"/>
        <v/>
      </c>
      <c r="F5561" s="24" t="str">
        <f t="shared" si="267"/>
        <v/>
      </c>
    </row>
    <row r="5562" spans="4:6" hidden="1" x14ac:dyDescent="0.35">
      <c r="D5562" s="24" t="str">
        <f t="shared" si="268"/>
        <v/>
      </c>
      <c r="E5562" s="25" t="str">
        <f t="shared" si="266"/>
        <v/>
      </c>
      <c r="F5562" s="24" t="str">
        <f t="shared" si="267"/>
        <v/>
      </c>
    </row>
    <row r="5563" spans="4:6" hidden="1" x14ac:dyDescent="0.35">
      <c r="D5563" s="24" t="str">
        <f t="shared" si="268"/>
        <v/>
      </c>
      <c r="E5563" s="25" t="str">
        <f t="shared" si="266"/>
        <v/>
      </c>
      <c r="F5563" s="24" t="str">
        <f t="shared" si="267"/>
        <v/>
      </c>
    </row>
    <row r="5564" spans="4:6" hidden="1" x14ac:dyDescent="0.35">
      <c r="D5564" s="24" t="str">
        <f t="shared" si="268"/>
        <v/>
      </c>
      <c r="E5564" s="25" t="str">
        <f t="shared" si="266"/>
        <v/>
      </c>
      <c r="F5564" s="24" t="str">
        <f t="shared" si="267"/>
        <v/>
      </c>
    </row>
    <row r="5565" spans="4:6" hidden="1" x14ac:dyDescent="0.35">
      <c r="D5565" s="24" t="str">
        <f t="shared" si="268"/>
        <v/>
      </c>
      <c r="E5565" s="25" t="str">
        <f t="shared" si="266"/>
        <v/>
      </c>
      <c r="F5565" s="24" t="str">
        <f t="shared" si="267"/>
        <v/>
      </c>
    </row>
    <row r="5566" spans="4:6" hidden="1" x14ac:dyDescent="0.35">
      <c r="D5566" s="24" t="str">
        <f t="shared" si="268"/>
        <v/>
      </c>
      <c r="E5566" s="25" t="str">
        <f t="shared" si="266"/>
        <v/>
      </c>
      <c r="F5566" s="24" t="str">
        <f t="shared" si="267"/>
        <v/>
      </c>
    </row>
    <row r="5567" spans="4:6" hidden="1" x14ac:dyDescent="0.35">
      <c r="D5567" s="24" t="str">
        <f t="shared" si="268"/>
        <v/>
      </c>
      <c r="E5567" s="25" t="str">
        <f t="shared" si="266"/>
        <v/>
      </c>
      <c r="F5567" s="24" t="str">
        <f t="shared" si="267"/>
        <v/>
      </c>
    </row>
    <row r="5568" spans="4:6" hidden="1" x14ac:dyDescent="0.35">
      <c r="D5568" s="24" t="str">
        <f t="shared" si="268"/>
        <v/>
      </c>
      <c r="E5568" s="25" t="str">
        <f t="shared" si="266"/>
        <v/>
      </c>
      <c r="F5568" s="24" t="str">
        <f t="shared" si="267"/>
        <v/>
      </c>
    </row>
    <row r="5569" spans="4:6" hidden="1" x14ac:dyDescent="0.35">
      <c r="D5569" s="24" t="str">
        <f t="shared" si="268"/>
        <v/>
      </c>
      <c r="E5569" s="25" t="str">
        <f t="shared" si="266"/>
        <v/>
      </c>
      <c r="F5569" s="24" t="str">
        <f t="shared" si="267"/>
        <v/>
      </c>
    </row>
    <row r="5570" spans="4:6" hidden="1" x14ac:dyDescent="0.35">
      <c r="D5570" s="24" t="str">
        <f t="shared" si="268"/>
        <v/>
      </c>
      <c r="E5570" s="25" t="str">
        <f t="shared" ref="E5570:E5633" si="269">IF(ISBLANK(G5570),"",IFERROR(VLOOKUP(G5570,FloraSpeciesList,2,FALSE),""))</f>
        <v/>
      </c>
      <c r="F5570" s="24" t="str">
        <f t="shared" ref="F5570:F5633" si="270">IF(ISBLANK(G5570),"",IFERROR(IF(VLOOKUP(G5570,FloraSpeciesList,3,FALSE)=0,"",VLOOKUP(G5570,FloraSpeciesList,3,FALSE)),""))</f>
        <v/>
      </c>
    </row>
    <row r="5571" spans="4:6" hidden="1" x14ac:dyDescent="0.35">
      <c r="D5571" s="24" t="str">
        <f t="shared" si="268"/>
        <v/>
      </c>
      <c r="E5571" s="25" t="str">
        <f t="shared" si="269"/>
        <v/>
      </c>
      <c r="F5571" s="24" t="str">
        <f t="shared" si="270"/>
        <v/>
      </c>
    </row>
    <row r="5572" spans="4:6" hidden="1" x14ac:dyDescent="0.35">
      <c r="D5572" s="24" t="str">
        <f t="shared" ref="D5572:D5635" si="271">IF(ISBLANK(G5572),"","FL")</f>
        <v/>
      </c>
      <c r="E5572" s="25" t="str">
        <f t="shared" si="269"/>
        <v/>
      </c>
      <c r="F5572" s="24" t="str">
        <f t="shared" si="270"/>
        <v/>
      </c>
    </row>
    <row r="5573" spans="4:6" hidden="1" x14ac:dyDescent="0.35">
      <c r="D5573" s="24" t="str">
        <f t="shared" si="271"/>
        <v/>
      </c>
      <c r="E5573" s="25" t="str">
        <f t="shared" si="269"/>
        <v/>
      </c>
      <c r="F5573" s="24" t="str">
        <f t="shared" si="270"/>
        <v/>
      </c>
    </row>
    <row r="5574" spans="4:6" hidden="1" x14ac:dyDescent="0.35">
      <c r="D5574" s="24" t="str">
        <f t="shared" si="271"/>
        <v/>
      </c>
      <c r="E5574" s="25" t="str">
        <f t="shared" si="269"/>
        <v/>
      </c>
      <c r="F5574" s="24" t="str">
        <f t="shared" si="270"/>
        <v/>
      </c>
    </row>
    <row r="5575" spans="4:6" hidden="1" x14ac:dyDescent="0.35">
      <c r="D5575" s="24" t="str">
        <f t="shared" si="271"/>
        <v/>
      </c>
      <c r="E5575" s="25" t="str">
        <f t="shared" si="269"/>
        <v/>
      </c>
      <c r="F5575" s="24" t="str">
        <f t="shared" si="270"/>
        <v/>
      </c>
    </row>
    <row r="5576" spans="4:6" hidden="1" x14ac:dyDescent="0.35">
      <c r="D5576" s="24" t="str">
        <f t="shared" si="271"/>
        <v/>
      </c>
      <c r="E5576" s="25" t="str">
        <f t="shared" si="269"/>
        <v/>
      </c>
      <c r="F5576" s="24" t="str">
        <f t="shared" si="270"/>
        <v/>
      </c>
    </row>
    <row r="5577" spans="4:6" hidden="1" x14ac:dyDescent="0.35">
      <c r="D5577" s="24" t="str">
        <f t="shared" si="271"/>
        <v/>
      </c>
      <c r="E5577" s="25" t="str">
        <f t="shared" si="269"/>
        <v/>
      </c>
      <c r="F5577" s="24" t="str">
        <f t="shared" si="270"/>
        <v/>
      </c>
    </row>
    <row r="5578" spans="4:6" hidden="1" x14ac:dyDescent="0.35">
      <c r="D5578" s="24" t="str">
        <f t="shared" si="271"/>
        <v/>
      </c>
      <c r="E5578" s="25" t="str">
        <f t="shared" si="269"/>
        <v/>
      </c>
      <c r="F5578" s="24" t="str">
        <f t="shared" si="270"/>
        <v/>
      </c>
    </row>
    <row r="5579" spans="4:6" hidden="1" x14ac:dyDescent="0.35">
      <c r="D5579" s="24" t="str">
        <f t="shared" si="271"/>
        <v/>
      </c>
      <c r="E5579" s="25" t="str">
        <f t="shared" si="269"/>
        <v/>
      </c>
      <c r="F5579" s="24" t="str">
        <f t="shared" si="270"/>
        <v/>
      </c>
    </row>
    <row r="5580" spans="4:6" hidden="1" x14ac:dyDescent="0.35">
      <c r="D5580" s="24" t="str">
        <f t="shared" si="271"/>
        <v/>
      </c>
      <c r="E5580" s="25" t="str">
        <f t="shared" si="269"/>
        <v/>
      </c>
      <c r="F5580" s="24" t="str">
        <f t="shared" si="270"/>
        <v/>
      </c>
    </row>
    <row r="5581" spans="4:6" hidden="1" x14ac:dyDescent="0.35">
      <c r="D5581" s="24" t="str">
        <f t="shared" si="271"/>
        <v/>
      </c>
      <c r="E5581" s="25" t="str">
        <f t="shared" si="269"/>
        <v/>
      </c>
      <c r="F5581" s="24" t="str">
        <f t="shared" si="270"/>
        <v/>
      </c>
    </row>
    <row r="5582" spans="4:6" hidden="1" x14ac:dyDescent="0.35">
      <c r="D5582" s="24" t="str">
        <f t="shared" si="271"/>
        <v/>
      </c>
      <c r="E5582" s="25" t="str">
        <f t="shared" si="269"/>
        <v/>
      </c>
      <c r="F5582" s="24" t="str">
        <f t="shared" si="270"/>
        <v/>
      </c>
    </row>
    <row r="5583" spans="4:6" hidden="1" x14ac:dyDescent="0.35">
      <c r="D5583" s="24" t="str">
        <f t="shared" si="271"/>
        <v/>
      </c>
      <c r="E5583" s="25" t="str">
        <f t="shared" si="269"/>
        <v/>
      </c>
      <c r="F5583" s="24" t="str">
        <f t="shared" si="270"/>
        <v/>
      </c>
    </row>
    <row r="5584" spans="4:6" hidden="1" x14ac:dyDescent="0.35">
      <c r="D5584" s="24" t="str">
        <f t="shared" si="271"/>
        <v/>
      </c>
      <c r="E5584" s="25" t="str">
        <f t="shared" si="269"/>
        <v/>
      </c>
      <c r="F5584" s="24" t="str">
        <f t="shared" si="270"/>
        <v/>
      </c>
    </row>
    <row r="5585" spans="4:6" hidden="1" x14ac:dyDescent="0.35">
      <c r="D5585" s="24" t="str">
        <f t="shared" si="271"/>
        <v/>
      </c>
      <c r="E5585" s="25" t="str">
        <f t="shared" si="269"/>
        <v/>
      </c>
      <c r="F5585" s="24" t="str">
        <f t="shared" si="270"/>
        <v/>
      </c>
    </row>
    <row r="5586" spans="4:6" hidden="1" x14ac:dyDescent="0.35">
      <c r="D5586" s="24" t="str">
        <f t="shared" si="271"/>
        <v/>
      </c>
      <c r="E5586" s="25" t="str">
        <f t="shared" si="269"/>
        <v/>
      </c>
      <c r="F5586" s="24" t="str">
        <f t="shared" si="270"/>
        <v/>
      </c>
    </row>
    <row r="5587" spans="4:6" hidden="1" x14ac:dyDescent="0.35">
      <c r="D5587" s="24" t="str">
        <f t="shared" si="271"/>
        <v/>
      </c>
      <c r="E5587" s="25" t="str">
        <f t="shared" si="269"/>
        <v/>
      </c>
      <c r="F5587" s="24" t="str">
        <f t="shared" si="270"/>
        <v/>
      </c>
    </row>
    <row r="5588" spans="4:6" hidden="1" x14ac:dyDescent="0.35">
      <c r="D5588" s="24" t="str">
        <f t="shared" si="271"/>
        <v/>
      </c>
      <c r="E5588" s="25" t="str">
        <f t="shared" si="269"/>
        <v/>
      </c>
      <c r="F5588" s="24" t="str">
        <f t="shared" si="270"/>
        <v/>
      </c>
    </row>
    <row r="5589" spans="4:6" hidden="1" x14ac:dyDescent="0.35">
      <c r="D5589" s="24" t="str">
        <f t="shared" si="271"/>
        <v/>
      </c>
      <c r="E5589" s="25" t="str">
        <f t="shared" si="269"/>
        <v/>
      </c>
      <c r="F5589" s="24" t="str">
        <f t="shared" si="270"/>
        <v/>
      </c>
    </row>
    <row r="5590" spans="4:6" hidden="1" x14ac:dyDescent="0.35">
      <c r="D5590" s="24" t="str">
        <f t="shared" si="271"/>
        <v/>
      </c>
      <c r="E5590" s="25" t="str">
        <f t="shared" si="269"/>
        <v/>
      </c>
      <c r="F5590" s="24" t="str">
        <f t="shared" si="270"/>
        <v/>
      </c>
    </row>
    <row r="5591" spans="4:6" hidden="1" x14ac:dyDescent="0.35">
      <c r="D5591" s="24" t="str">
        <f t="shared" si="271"/>
        <v/>
      </c>
      <c r="E5591" s="25" t="str">
        <f t="shared" si="269"/>
        <v/>
      </c>
      <c r="F5591" s="24" t="str">
        <f t="shared" si="270"/>
        <v/>
      </c>
    </row>
    <row r="5592" spans="4:6" hidden="1" x14ac:dyDescent="0.35">
      <c r="D5592" s="24" t="str">
        <f t="shared" si="271"/>
        <v/>
      </c>
      <c r="E5592" s="25" t="str">
        <f t="shared" si="269"/>
        <v/>
      </c>
      <c r="F5592" s="24" t="str">
        <f t="shared" si="270"/>
        <v/>
      </c>
    </row>
    <row r="5593" spans="4:6" hidden="1" x14ac:dyDescent="0.35">
      <c r="D5593" s="24" t="str">
        <f t="shared" si="271"/>
        <v/>
      </c>
      <c r="E5593" s="25" t="str">
        <f t="shared" si="269"/>
        <v/>
      </c>
      <c r="F5593" s="24" t="str">
        <f t="shared" si="270"/>
        <v/>
      </c>
    </row>
    <row r="5594" spans="4:6" hidden="1" x14ac:dyDescent="0.35">
      <c r="D5594" s="24" t="str">
        <f t="shared" si="271"/>
        <v/>
      </c>
      <c r="E5594" s="25" t="str">
        <f t="shared" si="269"/>
        <v/>
      </c>
      <c r="F5594" s="24" t="str">
        <f t="shared" si="270"/>
        <v/>
      </c>
    </row>
    <row r="5595" spans="4:6" hidden="1" x14ac:dyDescent="0.35">
      <c r="D5595" s="24" t="str">
        <f t="shared" si="271"/>
        <v/>
      </c>
      <c r="E5595" s="25" t="str">
        <f t="shared" si="269"/>
        <v/>
      </c>
      <c r="F5595" s="24" t="str">
        <f t="shared" si="270"/>
        <v/>
      </c>
    </row>
    <row r="5596" spans="4:6" hidden="1" x14ac:dyDescent="0.35">
      <c r="D5596" s="24" t="str">
        <f t="shared" si="271"/>
        <v/>
      </c>
      <c r="E5596" s="25" t="str">
        <f t="shared" si="269"/>
        <v/>
      </c>
      <c r="F5596" s="24" t="str">
        <f t="shared" si="270"/>
        <v/>
      </c>
    </row>
    <row r="5597" spans="4:6" hidden="1" x14ac:dyDescent="0.35">
      <c r="D5597" s="24" t="str">
        <f t="shared" si="271"/>
        <v/>
      </c>
      <c r="E5597" s="25" t="str">
        <f t="shared" si="269"/>
        <v/>
      </c>
      <c r="F5597" s="24" t="str">
        <f t="shared" si="270"/>
        <v/>
      </c>
    </row>
    <row r="5598" spans="4:6" hidden="1" x14ac:dyDescent="0.35">
      <c r="D5598" s="24" t="str">
        <f t="shared" si="271"/>
        <v/>
      </c>
      <c r="E5598" s="25" t="str">
        <f t="shared" si="269"/>
        <v/>
      </c>
      <c r="F5598" s="24" t="str">
        <f t="shared" si="270"/>
        <v/>
      </c>
    </row>
    <row r="5599" spans="4:6" hidden="1" x14ac:dyDescent="0.35">
      <c r="D5599" s="24" t="str">
        <f t="shared" si="271"/>
        <v/>
      </c>
      <c r="E5599" s="25" t="str">
        <f t="shared" si="269"/>
        <v/>
      </c>
      <c r="F5599" s="24" t="str">
        <f t="shared" si="270"/>
        <v/>
      </c>
    </row>
    <row r="5600" spans="4:6" hidden="1" x14ac:dyDescent="0.35">
      <c r="D5600" s="24" t="str">
        <f t="shared" si="271"/>
        <v/>
      </c>
      <c r="E5600" s="25" t="str">
        <f t="shared" si="269"/>
        <v/>
      </c>
      <c r="F5600" s="24" t="str">
        <f t="shared" si="270"/>
        <v/>
      </c>
    </row>
    <row r="5601" spans="4:6" hidden="1" x14ac:dyDescent="0.35">
      <c r="D5601" s="24" t="str">
        <f t="shared" si="271"/>
        <v/>
      </c>
      <c r="E5601" s="25" t="str">
        <f t="shared" si="269"/>
        <v/>
      </c>
      <c r="F5601" s="24" t="str">
        <f t="shared" si="270"/>
        <v/>
      </c>
    </row>
    <row r="5602" spans="4:6" hidden="1" x14ac:dyDescent="0.35">
      <c r="D5602" s="24" t="str">
        <f t="shared" si="271"/>
        <v/>
      </c>
      <c r="E5602" s="25" t="str">
        <f t="shared" si="269"/>
        <v/>
      </c>
      <c r="F5602" s="24" t="str">
        <f t="shared" si="270"/>
        <v/>
      </c>
    </row>
    <row r="5603" spans="4:6" hidden="1" x14ac:dyDescent="0.35">
      <c r="D5603" s="24" t="str">
        <f t="shared" si="271"/>
        <v/>
      </c>
      <c r="E5603" s="25" t="str">
        <f t="shared" si="269"/>
        <v/>
      </c>
      <c r="F5603" s="24" t="str">
        <f t="shared" si="270"/>
        <v/>
      </c>
    </row>
    <row r="5604" spans="4:6" hidden="1" x14ac:dyDescent="0.35">
      <c r="D5604" s="24" t="str">
        <f t="shared" si="271"/>
        <v/>
      </c>
      <c r="E5604" s="25" t="str">
        <f t="shared" si="269"/>
        <v/>
      </c>
      <c r="F5604" s="24" t="str">
        <f t="shared" si="270"/>
        <v/>
      </c>
    </row>
    <row r="5605" spans="4:6" hidden="1" x14ac:dyDescent="0.35">
      <c r="D5605" s="24" t="str">
        <f t="shared" si="271"/>
        <v/>
      </c>
      <c r="E5605" s="25" t="str">
        <f t="shared" si="269"/>
        <v/>
      </c>
      <c r="F5605" s="24" t="str">
        <f t="shared" si="270"/>
        <v/>
      </c>
    </row>
    <row r="5606" spans="4:6" hidden="1" x14ac:dyDescent="0.35">
      <c r="D5606" s="24" t="str">
        <f t="shared" si="271"/>
        <v/>
      </c>
      <c r="E5606" s="25" t="str">
        <f t="shared" si="269"/>
        <v/>
      </c>
      <c r="F5606" s="24" t="str">
        <f t="shared" si="270"/>
        <v/>
      </c>
    </row>
    <row r="5607" spans="4:6" hidden="1" x14ac:dyDescent="0.35">
      <c r="D5607" s="24" t="str">
        <f t="shared" si="271"/>
        <v/>
      </c>
      <c r="E5607" s="25" t="str">
        <f t="shared" si="269"/>
        <v/>
      </c>
      <c r="F5607" s="24" t="str">
        <f t="shared" si="270"/>
        <v/>
      </c>
    </row>
    <row r="5608" spans="4:6" hidden="1" x14ac:dyDescent="0.35">
      <c r="D5608" s="24" t="str">
        <f t="shared" si="271"/>
        <v/>
      </c>
      <c r="E5608" s="25" t="str">
        <f t="shared" si="269"/>
        <v/>
      </c>
      <c r="F5608" s="24" t="str">
        <f t="shared" si="270"/>
        <v/>
      </c>
    </row>
    <row r="5609" spans="4:6" hidden="1" x14ac:dyDescent="0.35">
      <c r="D5609" s="24" t="str">
        <f t="shared" si="271"/>
        <v/>
      </c>
      <c r="E5609" s="25" t="str">
        <f t="shared" si="269"/>
        <v/>
      </c>
      <c r="F5609" s="24" t="str">
        <f t="shared" si="270"/>
        <v/>
      </c>
    </row>
    <row r="5610" spans="4:6" hidden="1" x14ac:dyDescent="0.35">
      <c r="D5610" s="24" t="str">
        <f t="shared" si="271"/>
        <v/>
      </c>
      <c r="E5610" s="25" t="str">
        <f t="shared" si="269"/>
        <v/>
      </c>
      <c r="F5610" s="24" t="str">
        <f t="shared" si="270"/>
        <v/>
      </c>
    </row>
    <row r="5611" spans="4:6" hidden="1" x14ac:dyDescent="0.35">
      <c r="D5611" s="24" t="str">
        <f t="shared" si="271"/>
        <v/>
      </c>
      <c r="E5611" s="25" t="str">
        <f t="shared" si="269"/>
        <v/>
      </c>
      <c r="F5611" s="24" t="str">
        <f t="shared" si="270"/>
        <v/>
      </c>
    </row>
    <row r="5612" spans="4:6" hidden="1" x14ac:dyDescent="0.35">
      <c r="D5612" s="24" t="str">
        <f t="shared" si="271"/>
        <v/>
      </c>
      <c r="E5612" s="25" t="str">
        <f t="shared" si="269"/>
        <v/>
      </c>
      <c r="F5612" s="24" t="str">
        <f t="shared" si="270"/>
        <v/>
      </c>
    </row>
    <row r="5613" spans="4:6" hidden="1" x14ac:dyDescent="0.35">
      <c r="D5613" s="24" t="str">
        <f t="shared" si="271"/>
        <v/>
      </c>
      <c r="E5613" s="25" t="str">
        <f t="shared" si="269"/>
        <v/>
      </c>
      <c r="F5613" s="24" t="str">
        <f t="shared" si="270"/>
        <v/>
      </c>
    </row>
    <row r="5614" spans="4:6" hidden="1" x14ac:dyDescent="0.35">
      <c r="D5614" s="24" t="str">
        <f t="shared" si="271"/>
        <v/>
      </c>
      <c r="E5614" s="25" t="str">
        <f t="shared" si="269"/>
        <v/>
      </c>
      <c r="F5614" s="24" t="str">
        <f t="shared" si="270"/>
        <v/>
      </c>
    </row>
    <row r="5615" spans="4:6" hidden="1" x14ac:dyDescent="0.35">
      <c r="D5615" s="24" t="str">
        <f t="shared" si="271"/>
        <v/>
      </c>
      <c r="E5615" s="25" t="str">
        <f t="shared" si="269"/>
        <v/>
      </c>
      <c r="F5615" s="24" t="str">
        <f t="shared" si="270"/>
        <v/>
      </c>
    </row>
    <row r="5616" spans="4:6" hidden="1" x14ac:dyDescent="0.35">
      <c r="D5616" s="24" t="str">
        <f t="shared" si="271"/>
        <v/>
      </c>
      <c r="E5616" s="25" t="str">
        <f t="shared" si="269"/>
        <v/>
      </c>
      <c r="F5616" s="24" t="str">
        <f t="shared" si="270"/>
        <v/>
      </c>
    </row>
    <row r="5617" spans="4:6" hidden="1" x14ac:dyDescent="0.35">
      <c r="D5617" s="24" t="str">
        <f t="shared" si="271"/>
        <v/>
      </c>
      <c r="E5617" s="25" t="str">
        <f t="shared" si="269"/>
        <v/>
      </c>
      <c r="F5617" s="24" t="str">
        <f t="shared" si="270"/>
        <v/>
      </c>
    </row>
    <row r="5618" spans="4:6" hidden="1" x14ac:dyDescent="0.35">
      <c r="D5618" s="24" t="str">
        <f t="shared" si="271"/>
        <v/>
      </c>
      <c r="E5618" s="25" t="str">
        <f t="shared" si="269"/>
        <v/>
      </c>
      <c r="F5618" s="24" t="str">
        <f t="shared" si="270"/>
        <v/>
      </c>
    </row>
    <row r="5619" spans="4:6" hidden="1" x14ac:dyDescent="0.35">
      <c r="D5619" s="24" t="str">
        <f t="shared" si="271"/>
        <v/>
      </c>
      <c r="E5619" s="25" t="str">
        <f t="shared" si="269"/>
        <v/>
      </c>
      <c r="F5619" s="24" t="str">
        <f t="shared" si="270"/>
        <v/>
      </c>
    </row>
    <row r="5620" spans="4:6" hidden="1" x14ac:dyDescent="0.35">
      <c r="D5620" s="24" t="str">
        <f t="shared" si="271"/>
        <v/>
      </c>
      <c r="E5620" s="25" t="str">
        <f t="shared" si="269"/>
        <v/>
      </c>
      <c r="F5620" s="24" t="str">
        <f t="shared" si="270"/>
        <v/>
      </c>
    </row>
    <row r="5621" spans="4:6" hidden="1" x14ac:dyDescent="0.35">
      <c r="D5621" s="24" t="str">
        <f t="shared" si="271"/>
        <v/>
      </c>
      <c r="E5621" s="25" t="str">
        <f t="shared" si="269"/>
        <v/>
      </c>
      <c r="F5621" s="24" t="str">
        <f t="shared" si="270"/>
        <v/>
      </c>
    </row>
    <row r="5622" spans="4:6" hidden="1" x14ac:dyDescent="0.35">
      <c r="D5622" s="24" t="str">
        <f t="shared" si="271"/>
        <v/>
      </c>
      <c r="E5622" s="25" t="str">
        <f t="shared" si="269"/>
        <v/>
      </c>
      <c r="F5622" s="24" t="str">
        <f t="shared" si="270"/>
        <v/>
      </c>
    </row>
    <row r="5623" spans="4:6" hidden="1" x14ac:dyDescent="0.35">
      <c r="D5623" s="24" t="str">
        <f t="shared" si="271"/>
        <v/>
      </c>
      <c r="E5623" s="25" t="str">
        <f t="shared" si="269"/>
        <v/>
      </c>
      <c r="F5623" s="24" t="str">
        <f t="shared" si="270"/>
        <v/>
      </c>
    </row>
    <row r="5624" spans="4:6" hidden="1" x14ac:dyDescent="0.35">
      <c r="D5624" s="24" t="str">
        <f t="shared" si="271"/>
        <v/>
      </c>
      <c r="E5624" s="25" t="str">
        <f t="shared" si="269"/>
        <v/>
      </c>
      <c r="F5624" s="24" t="str">
        <f t="shared" si="270"/>
        <v/>
      </c>
    </row>
    <row r="5625" spans="4:6" hidden="1" x14ac:dyDescent="0.35">
      <c r="D5625" s="24" t="str">
        <f t="shared" si="271"/>
        <v/>
      </c>
      <c r="E5625" s="25" t="str">
        <f t="shared" si="269"/>
        <v/>
      </c>
      <c r="F5625" s="24" t="str">
        <f t="shared" si="270"/>
        <v/>
      </c>
    </row>
    <row r="5626" spans="4:6" hidden="1" x14ac:dyDescent="0.35">
      <c r="D5626" s="24" t="str">
        <f t="shared" si="271"/>
        <v/>
      </c>
      <c r="E5626" s="25" t="str">
        <f t="shared" si="269"/>
        <v/>
      </c>
      <c r="F5626" s="24" t="str">
        <f t="shared" si="270"/>
        <v/>
      </c>
    </row>
    <row r="5627" spans="4:6" hidden="1" x14ac:dyDescent="0.35">
      <c r="D5627" s="24" t="str">
        <f t="shared" si="271"/>
        <v/>
      </c>
      <c r="E5627" s="25" t="str">
        <f t="shared" si="269"/>
        <v/>
      </c>
      <c r="F5627" s="24" t="str">
        <f t="shared" si="270"/>
        <v/>
      </c>
    </row>
    <row r="5628" spans="4:6" hidden="1" x14ac:dyDescent="0.35">
      <c r="D5628" s="24" t="str">
        <f t="shared" si="271"/>
        <v/>
      </c>
      <c r="E5628" s="25" t="str">
        <f t="shared" si="269"/>
        <v/>
      </c>
      <c r="F5628" s="24" t="str">
        <f t="shared" si="270"/>
        <v/>
      </c>
    </row>
    <row r="5629" spans="4:6" hidden="1" x14ac:dyDescent="0.35">
      <c r="D5629" s="24" t="str">
        <f t="shared" si="271"/>
        <v/>
      </c>
      <c r="E5629" s="25" t="str">
        <f t="shared" si="269"/>
        <v/>
      </c>
      <c r="F5629" s="24" t="str">
        <f t="shared" si="270"/>
        <v/>
      </c>
    </row>
    <row r="5630" spans="4:6" hidden="1" x14ac:dyDescent="0.35">
      <c r="D5630" s="24" t="str">
        <f t="shared" si="271"/>
        <v/>
      </c>
      <c r="E5630" s="25" t="str">
        <f t="shared" si="269"/>
        <v/>
      </c>
      <c r="F5630" s="24" t="str">
        <f t="shared" si="270"/>
        <v/>
      </c>
    </row>
    <row r="5631" spans="4:6" hidden="1" x14ac:dyDescent="0.35">
      <c r="D5631" s="24" t="str">
        <f t="shared" si="271"/>
        <v/>
      </c>
      <c r="E5631" s="25" t="str">
        <f t="shared" si="269"/>
        <v/>
      </c>
      <c r="F5631" s="24" t="str">
        <f t="shared" si="270"/>
        <v/>
      </c>
    </row>
    <row r="5632" spans="4:6" hidden="1" x14ac:dyDescent="0.35">
      <c r="D5632" s="24" t="str">
        <f t="shared" si="271"/>
        <v/>
      </c>
      <c r="E5632" s="25" t="str">
        <f t="shared" si="269"/>
        <v/>
      </c>
      <c r="F5632" s="24" t="str">
        <f t="shared" si="270"/>
        <v/>
      </c>
    </row>
    <row r="5633" spans="4:6" hidden="1" x14ac:dyDescent="0.35">
      <c r="D5633" s="24" t="str">
        <f t="shared" si="271"/>
        <v/>
      </c>
      <c r="E5633" s="25" t="str">
        <f t="shared" si="269"/>
        <v/>
      </c>
      <c r="F5633" s="24" t="str">
        <f t="shared" si="270"/>
        <v/>
      </c>
    </row>
    <row r="5634" spans="4:6" hidden="1" x14ac:dyDescent="0.35">
      <c r="D5634" s="24" t="str">
        <f t="shared" si="271"/>
        <v/>
      </c>
      <c r="E5634" s="25" t="str">
        <f t="shared" ref="E5634:E5697" si="272">IF(ISBLANK(G5634),"",IFERROR(VLOOKUP(G5634,FloraSpeciesList,2,FALSE),""))</f>
        <v/>
      </c>
      <c r="F5634" s="24" t="str">
        <f t="shared" ref="F5634:F5697" si="273">IF(ISBLANK(G5634),"",IFERROR(IF(VLOOKUP(G5634,FloraSpeciesList,3,FALSE)=0,"",VLOOKUP(G5634,FloraSpeciesList,3,FALSE)),""))</f>
        <v/>
      </c>
    </row>
    <row r="5635" spans="4:6" hidden="1" x14ac:dyDescent="0.35">
      <c r="D5635" s="24" t="str">
        <f t="shared" si="271"/>
        <v/>
      </c>
      <c r="E5635" s="25" t="str">
        <f t="shared" si="272"/>
        <v/>
      </c>
      <c r="F5635" s="24" t="str">
        <f t="shared" si="273"/>
        <v/>
      </c>
    </row>
    <row r="5636" spans="4:6" hidden="1" x14ac:dyDescent="0.35">
      <c r="D5636" s="24" t="str">
        <f t="shared" ref="D5636:D5699" si="274">IF(ISBLANK(G5636),"","FL")</f>
        <v/>
      </c>
      <c r="E5636" s="25" t="str">
        <f t="shared" si="272"/>
        <v/>
      </c>
      <c r="F5636" s="24" t="str">
        <f t="shared" si="273"/>
        <v/>
      </c>
    </row>
    <row r="5637" spans="4:6" hidden="1" x14ac:dyDescent="0.35">
      <c r="D5637" s="24" t="str">
        <f t="shared" si="274"/>
        <v/>
      </c>
      <c r="E5637" s="25" t="str">
        <f t="shared" si="272"/>
        <v/>
      </c>
      <c r="F5637" s="24" t="str">
        <f t="shared" si="273"/>
        <v/>
      </c>
    </row>
    <row r="5638" spans="4:6" hidden="1" x14ac:dyDescent="0.35">
      <c r="D5638" s="24" t="str">
        <f t="shared" si="274"/>
        <v/>
      </c>
      <c r="E5638" s="25" t="str">
        <f t="shared" si="272"/>
        <v/>
      </c>
      <c r="F5638" s="24" t="str">
        <f t="shared" si="273"/>
        <v/>
      </c>
    </row>
    <row r="5639" spans="4:6" hidden="1" x14ac:dyDescent="0.35">
      <c r="D5639" s="24" t="str">
        <f t="shared" si="274"/>
        <v/>
      </c>
      <c r="E5639" s="25" t="str">
        <f t="shared" si="272"/>
        <v/>
      </c>
      <c r="F5639" s="24" t="str">
        <f t="shared" si="273"/>
        <v/>
      </c>
    </row>
    <row r="5640" spans="4:6" hidden="1" x14ac:dyDescent="0.35">
      <c r="D5640" s="24" t="str">
        <f t="shared" si="274"/>
        <v/>
      </c>
      <c r="E5640" s="25" t="str">
        <f t="shared" si="272"/>
        <v/>
      </c>
      <c r="F5640" s="24" t="str">
        <f t="shared" si="273"/>
        <v/>
      </c>
    </row>
    <row r="5641" spans="4:6" hidden="1" x14ac:dyDescent="0.35">
      <c r="D5641" s="24" t="str">
        <f t="shared" si="274"/>
        <v/>
      </c>
      <c r="E5641" s="25" t="str">
        <f t="shared" si="272"/>
        <v/>
      </c>
      <c r="F5641" s="24" t="str">
        <f t="shared" si="273"/>
        <v/>
      </c>
    </row>
    <row r="5642" spans="4:6" hidden="1" x14ac:dyDescent="0.35">
      <c r="D5642" s="24" t="str">
        <f t="shared" si="274"/>
        <v/>
      </c>
      <c r="E5642" s="25" t="str">
        <f t="shared" si="272"/>
        <v/>
      </c>
      <c r="F5642" s="24" t="str">
        <f t="shared" si="273"/>
        <v/>
      </c>
    </row>
    <row r="5643" spans="4:6" hidden="1" x14ac:dyDescent="0.35">
      <c r="D5643" s="24" t="str">
        <f t="shared" si="274"/>
        <v/>
      </c>
      <c r="E5643" s="25" t="str">
        <f t="shared" si="272"/>
        <v/>
      </c>
      <c r="F5643" s="24" t="str">
        <f t="shared" si="273"/>
        <v/>
      </c>
    </row>
    <row r="5644" spans="4:6" hidden="1" x14ac:dyDescent="0.35">
      <c r="D5644" s="24" t="str">
        <f t="shared" si="274"/>
        <v/>
      </c>
      <c r="E5644" s="25" t="str">
        <f t="shared" si="272"/>
        <v/>
      </c>
      <c r="F5644" s="24" t="str">
        <f t="shared" si="273"/>
        <v/>
      </c>
    </row>
    <row r="5645" spans="4:6" hidden="1" x14ac:dyDescent="0.35">
      <c r="D5645" s="24" t="str">
        <f t="shared" si="274"/>
        <v/>
      </c>
      <c r="E5645" s="25" t="str">
        <f t="shared" si="272"/>
        <v/>
      </c>
      <c r="F5645" s="24" t="str">
        <f t="shared" si="273"/>
        <v/>
      </c>
    </row>
    <row r="5646" spans="4:6" hidden="1" x14ac:dyDescent="0.35">
      <c r="D5646" s="24" t="str">
        <f t="shared" si="274"/>
        <v/>
      </c>
      <c r="E5646" s="25" t="str">
        <f t="shared" si="272"/>
        <v/>
      </c>
      <c r="F5646" s="24" t="str">
        <f t="shared" si="273"/>
        <v/>
      </c>
    </row>
    <row r="5647" spans="4:6" hidden="1" x14ac:dyDescent="0.35">
      <c r="D5647" s="24" t="str">
        <f t="shared" si="274"/>
        <v/>
      </c>
      <c r="E5647" s="25" t="str">
        <f t="shared" si="272"/>
        <v/>
      </c>
      <c r="F5647" s="24" t="str">
        <f t="shared" si="273"/>
        <v/>
      </c>
    </row>
    <row r="5648" spans="4:6" hidden="1" x14ac:dyDescent="0.35">
      <c r="D5648" s="24" t="str">
        <f t="shared" si="274"/>
        <v/>
      </c>
      <c r="E5648" s="25" t="str">
        <f t="shared" si="272"/>
        <v/>
      </c>
      <c r="F5648" s="24" t="str">
        <f t="shared" si="273"/>
        <v/>
      </c>
    </row>
    <row r="5649" spans="4:6" hidden="1" x14ac:dyDescent="0.35">
      <c r="D5649" s="24" t="str">
        <f t="shared" si="274"/>
        <v/>
      </c>
      <c r="E5649" s="25" t="str">
        <f t="shared" si="272"/>
        <v/>
      </c>
      <c r="F5649" s="24" t="str">
        <f t="shared" si="273"/>
        <v/>
      </c>
    </row>
    <row r="5650" spans="4:6" hidden="1" x14ac:dyDescent="0.35">
      <c r="D5650" s="24" t="str">
        <f t="shared" si="274"/>
        <v/>
      </c>
      <c r="E5650" s="25" t="str">
        <f t="shared" si="272"/>
        <v/>
      </c>
      <c r="F5650" s="24" t="str">
        <f t="shared" si="273"/>
        <v/>
      </c>
    </row>
    <row r="5651" spans="4:6" hidden="1" x14ac:dyDescent="0.35">
      <c r="D5651" s="24" t="str">
        <f t="shared" si="274"/>
        <v/>
      </c>
      <c r="E5651" s="25" t="str">
        <f t="shared" si="272"/>
        <v/>
      </c>
      <c r="F5651" s="24" t="str">
        <f t="shared" si="273"/>
        <v/>
      </c>
    </row>
    <row r="5652" spans="4:6" hidden="1" x14ac:dyDescent="0.35">
      <c r="D5652" s="24" t="str">
        <f t="shared" si="274"/>
        <v/>
      </c>
      <c r="E5652" s="25" t="str">
        <f t="shared" si="272"/>
        <v/>
      </c>
      <c r="F5652" s="24" t="str">
        <f t="shared" si="273"/>
        <v/>
      </c>
    </row>
    <row r="5653" spans="4:6" hidden="1" x14ac:dyDescent="0.35">
      <c r="D5653" s="24" t="str">
        <f t="shared" si="274"/>
        <v/>
      </c>
      <c r="E5653" s="25" t="str">
        <f t="shared" si="272"/>
        <v/>
      </c>
      <c r="F5653" s="24" t="str">
        <f t="shared" si="273"/>
        <v/>
      </c>
    </row>
    <row r="5654" spans="4:6" hidden="1" x14ac:dyDescent="0.35">
      <c r="D5654" s="24" t="str">
        <f t="shared" si="274"/>
        <v/>
      </c>
      <c r="E5654" s="25" t="str">
        <f t="shared" si="272"/>
        <v/>
      </c>
      <c r="F5654" s="24" t="str">
        <f t="shared" si="273"/>
        <v/>
      </c>
    </row>
    <row r="5655" spans="4:6" hidden="1" x14ac:dyDescent="0.35">
      <c r="D5655" s="24" t="str">
        <f t="shared" si="274"/>
        <v/>
      </c>
      <c r="E5655" s="25" t="str">
        <f t="shared" si="272"/>
        <v/>
      </c>
      <c r="F5655" s="24" t="str">
        <f t="shared" si="273"/>
        <v/>
      </c>
    </row>
    <row r="5656" spans="4:6" hidden="1" x14ac:dyDescent="0.35">
      <c r="D5656" s="24" t="str">
        <f t="shared" si="274"/>
        <v/>
      </c>
      <c r="E5656" s="25" t="str">
        <f t="shared" si="272"/>
        <v/>
      </c>
      <c r="F5656" s="24" t="str">
        <f t="shared" si="273"/>
        <v/>
      </c>
    </row>
    <row r="5657" spans="4:6" hidden="1" x14ac:dyDescent="0.35">
      <c r="D5657" s="24" t="str">
        <f t="shared" si="274"/>
        <v/>
      </c>
      <c r="E5657" s="25" t="str">
        <f t="shared" si="272"/>
        <v/>
      </c>
      <c r="F5657" s="24" t="str">
        <f t="shared" si="273"/>
        <v/>
      </c>
    </row>
    <row r="5658" spans="4:6" hidden="1" x14ac:dyDescent="0.35">
      <c r="D5658" s="24" t="str">
        <f t="shared" si="274"/>
        <v/>
      </c>
      <c r="E5658" s="25" t="str">
        <f t="shared" si="272"/>
        <v/>
      </c>
      <c r="F5658" s="24" t="str">
        <f t="shared" si="273"/>
        <v/>
      </c>
    </row>
    <row r="5659" spans="4:6" hidden="1" x14ac:dyDescent="0.35">
      <c r="D5659" s="24" t="str">
        <f t="shared" si="274"/>
        <v/>
      </c>
      <c r="E5659" s="25" t="str">
        <f t="shared" si="272"/>
        <v/>
      </c>
      <c r="F5659" s="24" t="str">
        <f t="shared" si="273"/>
        <v/>
      </c>
    </row>
    <row r="5660" spans="4:6" hidden="1" x14ac:dyDescent="0.35">
      <c r="D5660" s="24" t="str">
        <f t="shared" si="274"/>
        <v/>
      </c>
      <c r="E5660" s="25" t="str">
        <f t="shared" si="272"/>
        <v/>
      </c>
      <c r="F5660" s="24" t="str">
        <f t="shared" si="273"/>
        <v/>
      </c>
    </row>
    <row r="5661" spans="4:6" hidden="1" x14ac:dyDescent="0.35">
      <c r="D5661" s="24" t="str">
        <f t="shared" si="274"/>
        <v/>
      </c>
      <c r="E5661" s="25" t="str">
        <f t="shared" si="272"/>
        <v/>
      </c>
      <c r="F5661" s="24" t="str">
        <f t="shared" si="273"/>
        <v/>
      </c>
    </row>
    <row r="5662" spans="4:6" hidden="1" x14ac:dyDescent="0.35">
      <c r="D5662" s="24" t="str">
        <f t="shared" si="274"/>
        <v/>
      </c>
      <c r="E5662" s="25" t="str">
        <f t="shared" si="272"/>
        <v/>
      </c>
      <c r="F5662" s="24" t="str">
        <f t="shared" si="273"/>
        <v/>
      </c>
    </row>
    <row r="5663" spans="4:6" hidden="1" x14ac:dyDescent="0.35">
      <c r="D5663" s="24" t="str">
        <f t="shared" si="274"/>
        <v/>
      </c>
      <c r="E5663" s="25" t="str">
        <f t="shared" si="272"/>
        <v/>
      </c>
      <c r="F5663" s="24" t="str">
        <f t="shared" si="273"/>
        <v/>
      </c>
    </row>
    <row r="5664" spans="4:6" hidden="1" x14ac:dyDescent="0.35">
      <c r="D5664" s="24" t="str">
        <f t="shared" si="274"/>
        <v/>
      </c>
      <c r="E5664" s="25" t="str">
        <f t="shared" si="272"/>
        <v/>
      </c>
      <c r="F5664" s="24" t="str">
        <f t="shared" si="273"/>
        <v/>
      </c>
    </row>
    <row r="5665" spans="4:6" hidden="1" x14ac:dyDescent="0.35">
      <c r="D5665" s="24" t="str">
        <f t="shared" si="274"/>
        <v/>
      </c>
      <c r="E5665" s="25" t="str">
        <f t="shared" si="272"/>
        <v/>
      </c>
      <c r="F5665" s="24" t="str">
        <f t="shared" si="273"/>
        <v/>
      </c>
    </row>
    <row r="5666" spans="4:6" hidden="1" x14ac:dyDescent="0.35">
      <c r="D5666" s="24" t="str">
        <f t="shared" si="274"/>
        <v/>
      </c>
      <c r="E5666" s="25" t="str">
        <f t="shared" si="272"/>
        <v/>
      </c>
      <c r="F5666" s="24" t="str">
        <f t="shared" si="273"/>
        <v/>
      </c>
    </row>
    <row r="5667" spans="4:6" hidden="1" x14ac:dyDescent="0.35">
      <c r="D5667" s="24" t="str">
        <f t="shared" si="274"/>
        <v/>
      </c>
      <c r="E5667" s="25" t="str">
        <f t="shared" si="272"/>
        <v/>
      </c>
      <c r="F5667" s="24" t="str">
        <f t="shared" si="273"/>
        <v/>
      </c>
    </row>
    <row r="5668" spans="4:6" hidden="1" x14ac:dyDescent="0.35">
      <c r="D5668" s="24" t="str">
        <f t="shared" si="274"/>
        <v/>
      </c>
      <c r="E5668" s="25" t="str">
        <f t="shared" si="272"/>
        <v/>
      </c>
      <c r="F5668" s="24" t="str">
        <f t="shared" si="273"/>
        <v/>
      </c>
    </row>
    <row r="5669" spans="4:6" hidden="1" x14ac:dyDescent="0.35">
      <c r="D5669" s="24" t="str">
        <f t="shared" si="274"/>
        <v/>
      </c>
      <c r="E5669" s="25" t="str">
        <f t="shared" si="272"/>
        <v/>
      </c>
      <c r="F5669" s="24" t="str">
        <f t="shared" si="273"/>
        <v/>
      </c>
    </row>
    <row r="5670" spans="4:6" hidden="1" x14ac:dyDescent="0.35">
      <c r="D5670" s="24" t="str">
        <f t="shared" si="274"/>
        <v/>
      </c>
      <c r="E5670" s="25" t="str">
        <f t="shared" si="272"/>
        <v/>
      </c>
      <c r="F5670" s="24" t="str">
        <f t="shared" si="273"/>
        <v/>
      </c>
    </row>
    <row r="5671" spans="4:6" hidden="1" x14ac:dyDescent="0.35">
      <c r="D5671" s="24" t="str">
        <f t="shared" si="274"/>
        <v/>
      </c>
      <c r="E5671" s="25" t="str">
        <f t="shared" si="272"/>
        <v/>
      </c>
      <c r="F5671" s="24" t="str">
        <f t="shared" si="273"/>
        <v/>
      </c>
    </row>
    <row r="5672" spans="4:6" hidden="1" x14ac:dyDescent="0.35">
      <c r="D5672" s="24" t="str">
        <f t="shared" si="274"/>
        <v/>
      </c>
      <c r="E5672" s="25" t="str">
        <f t="shared" si="272"/>
        <v/>
      </c>
      <c r="F5672" s="24" t="str">
        <f t="shared" si="273"/>
        <v/>
      </c>
    </row>
    <row r="5673" spans="4:6" hidden="1" x14ac:dyDescent="0.35">
      <c r="D5673" s="24" t="str">
        <f t="shared" si="274"/>
        <v/>
      </c>
      <c r="E5673" s="25" t="str">
        <f t="shared" si="272"/>
        <v/>
      </c>
      <c r="F5673" s="24" t="str">
        <f t="shared" si="273"/>
        <v/>
      </c>
    </row>
    <row r="5674" spans="4:6" hidden="1" x14ac:dyDescent="0.35">
      <c r="D5674" s="24" t="str">
        <f t="shared" si="274"/>
        <v/>
      </c>
      <c r="E5674" s="25" t="str">
        <f t="shared" si="272"/>
        <v/>
      </c>
      <c r="F5674" s="24" t="str">
        <f t="shared" si="273"/>
        <v/>
      </c>
    </row>
    <row r="5675" spans="4:6" hidden="1" x14ac:dyDescent="0.35">
      <c r="D5675" s="24" t="str">
        <f t="shared" si="274"/>
        <v/>
      </c>
      <c r="E5675" s="25" t="str">
        <f t="shared" si="272"/>
        <v/>
      </c>
      <c r="F5675" s="24" t="str">
        <f t="shared" si="273"/>
        <v/>
      </c>
    </row>
    <row r="5676" spans="4:6" hidden="1" x14ac:dyDescent="0.35">
      <c r="D5676" s="24" t="str">
        <f t="shared" si="274"/>
        <v/>
      </c>
      <c r="E5676" s="25" t="str">
        <f t="shared" si="272"/>
        <v/>
      </c>
      <c r="F5676" s="24" t="str">
        <f t="shared" si="273"/>
        <v/>
      </c>
    </row>
    <row r="5677" spans="4:6" hidden="1" x14ac:dyDescent="0.35">
      <c r="D5677" s="24" t="str">
        <f t="shared" si="274"/>
        <v/>
      </c>
      <c r="E5677" s="25" t="str">
        <f t="shared" si="272"/>
        <v/>
      </c>
      <c r="F5677" s="24" t="str">
        <f t="shared" si="273"/>
        <v/>
      </c>
    </row>
    <row r="5678" spans="4:6" hidden="1" x14ac:dyDescent="0.35">
      <c r="D5678" s="24" t="str">
        <f t="shared" si="274"/>
        <v/>
      </c>
      <c r="E5678" s="25" t="str">
        <f t="shared" si="272"/>
        <v/>
      </c>
      <c r="F5678" s="24" t="str">
        <f t="shared" si="273"/>
        <v/>
      </c>
    </row>
    <row r="5679" spans="4:6" hidden="1" x14ac:dyDescent="0.35">
      <c r="D5679" s="24" t="str">
        <f t="shared" si="274"/>
        <v/>
      </c>
      <c r="E5679" s="25" t="str">
        <f t="shared" si="272"/>
        <v/>
      </c>
      <c r="F5679" s="24" t="str">
        <f t="shared" si="273"/>
        <v/>
      </c>
    </row>
    <row r="5680" spans="4:6" hidden="1" x14ac:dyDescent="0.35">
      <c r="D5680" s="24" t="str">
        <f t="shared" si="274"/>
        <v/>
      </c>
      <c r="E5680" s="25" t="str">
        <f t="shared" si="272"/>
        <v/>
      </c>
      <c r="F5680" s="24" t="str">
        <f t="shared" si="273"/>
        <v/>
      </c>
    </row>
    <row r="5681" spans="4:6" hidden="1" x14ac:dyDescent="0.35">
      <c r="D5681" s="24" t="str">
        <f t="shared" si="274"/>
        <v/>
      </c>
      <c r="E5681" s="25" t="str">
        <f t="shared" si="272"/>
        <v/>
      </c>
      <c r="F5681" s="24" t="str">
        <f t="shared" si="273"/>
        <v/>
      </c>
    </row>
    <row r="5682" spans="4:6" hidden="1" x14ac:dyDescent="0.35">
      <c r="D5682" s="24" t="str">
        <f t="shared" si="274"/>
        <v/>
      </c>
      <c r="E5682" s="25" t="str">
        <f t="shared" si="272"/>
        <v/>
      </c>
      <c r="F5682" s="24" t="str">
        <f t="shared" si="273"/>
        <v/>
      </c>
    </row>
    <row r="5683" spans="4:6" hidden="1" x14ac:dyDescent="0.35">
      <c r="D5683" s="24" t="str">
        <f t="shared" si="274"/>
        <v/>
      </c>
      <c r="E5683" s="25" t="str">
        <f t="shared" si="272"/>
        <v/>
      </c>
      <c r="F5683" s="24" t="str">
        <f t="shared" si="273"/>
        <v/>
      </c>
    </row>
    <row r="5684" spans="4:6" hidden="1" x14ac:dyDescent="0.35">
      <c r="D5684" s="24" t="str">
        <f t="shared" si="274"/>
        <v/>
      </c>
      <c r="E5684" s="25" t="str">
        <f t="shared" si="272"/>
        <v/>
      </c>
      <c r="F5684" s="24" t="str">
        <f t="shared" si="273"/>
        <v/>
      </c>
    </row>
    <row r="5685" spans="4:6" hidden="1" x14ac:dyDescent="0.35">
      <c r="D5685" s="24" t="str">
        <f t="shared" si="274"/>
        <v/>
      </c>
      <c r="E5685" s="25" t="str">
        <f t="shared" si="272"/>
        <v/>
      </c>
      <c r="F5685" s="24" t="str">
        <f t="shared" si="273"/>
        <v/>
      </c>
    </row>
    <row r="5686" spans="4:6" hidden="1" x14ac:dyDescent="0.35">
      <c r="D5686" s="24" t="str">
        <f t="shared" si="274"/>
        <v/>
      </c>
      <c r="E5686" s="25" t="str">
        <f t="shared" si="272"/>
        <v/>
      </c>
      <c r="F5686" s="24" t="str">
        <f t="shared" si="273"/>
        <v/>
      </c>
    </row>
    <row r="5687" spans="4:6" hidden="1" x14ac:dyDescent="0.35">
      <c r="D5687" s="24" t="str">
        <f t="shared" si="274"/>
        <v/>
      </c>
      <c r="E5687" s="25" t="str">
        <f t="shared" si="272"/>
        <v/>
      </c>
      <c r="F5687" s="24" t="str">
        <f t="shared" si="273"/>
        <v/>
      </c>
    </row>
    <row r="5688" spans="4:6" hidden="1" x14ac:dyDescent="0.35">
      <c r="D5688" s="24" t="str">
        <f t="shared" si="274"/>
        <v/>
      </c>
      <c r="E5688" s="25" t="str">
        <f t="shared" si="272"/>
        <v/>
      </c>
      <c r="F5688" s="24" t="str">
        <f t="shared" si="273"/>
        <v/>
      </c>
    </row>
    <row r="5689" spans="4:6" hidden="1" x14ac:dyDescent="0.35">
      <c r="D5689" s="24" t="str">
        <f t="shared" si="274"/>
        <v/>
      </c>
      <c r="E5689" s="25" t="str">
        <f t="shared" si="272"/>
        <v/>
      </c>
      <c r="F5689" s="24" t="str">
        <f t="shared" si="273"/>
        <v/>
      </c>
    </row>
    <row r="5690" spans="4:6" hidden="1" x14ac:dyDescent="0.35">
      <c r="D5690" s="24" t="str">
        <f t="shared" si="274"/>
        <v/>
      </c>
      <c r="E5690" s="25" t="str">
        <f t="shared" si="272"/>
        <v/>
      </c>
      <c r="F5690" s="24" t="str">
        <f t="shared" si="273"/>
        <v/>
      </c>
    </row>
    <row r="5691" spans="4:6" hidden="1" x14ac:dyDescent="0.35">
      <c r="D5691" s="24" t="str">
        <f t="shared" si="274"/>
        <v/>
      </c>
      <c r="E5691" s="25" t="str">
        <f t="shared" si="272"/>
        <v/>
      </c>
      <c r="F5691" s="24" t="str">
        <f t="shared" si="273"/>
        <v/>
      </c>
    </row>
    <row r="5692" spans="4:6" hidden="1" x14ac:dyDescent="0.35">
      <c r="D5692" s="24" t="str">
        <f t="shared" si="274"/>
        <v/>
      </c>
      <c r="E5692" s="25" t="str">
        <f t="shared" si="272"/>
        <v/>
      </c>
      <c r="F5692" s="24" t="str">
        <f t="shared" si="273"/>
        <v/>
      </c>
    </row>
    <row r="5693" spans="4:6" hidden="1" x14ac:dyDescent="0.35">
      <c r="D5693" s="24" t="str">
        <f t="shared" si="274"/>
        <v/>
      </c>
      <c r="E5693" s="25" t="str">
        <f t="shared" si="272"/>
        <v/>
      </c>
      <c r="F5693" s="24" t="str">
        <f t="shared" si="273"/>
        <v/>
      </c>
    </row>
    <row r="5694" spans="4:6" hidden="1" x14ac:dyDescent="0.35">
      <c r="D5694" s="24" t="str">
        <f t="shared" si="274"/>
        <v/>
      </c>
      <c r="E5694" s="25" t="str">
        <f t="shared" si="272"/>
        <v/>
      </c>
      <c r="F5694" s="24" t="str">
        <f t="shared" si="273"/>
        <v/>
      </c>
    </row>
    <row r="5695" spans="4:6" hidden="1" x14ac:dyDescent="0.35">
      <c r="D5695" s="24" t="str">
        <f t="shared" si="274"/>
        <v/>
      </c>
      <c r="E5695" s="25" t="str">
        <f t="shared" si="272"/>
        <v/>
      </c>
      <c r="F5695" s="24" t="str">
        <f t="shared" si="273"/>
        <v/>
      </c>
    </row>
    <row r="5696" spans="4:6" hidden="1" x14ac:dyDescent="0.35">
      <c r="D5696" s="24" t="str">
        <f t="shared" si="274"/>
        <v/>
      </c>
      <c r="E5696" s="25" t="str">
        <f t="shared" si="272"/>
        <v/>
      </c>
      <c r="F5696" s="24" t="str">
        <f t="shared" si="273"/>
        <v/>
      </c>
    </row>
    <row r="5697" spans="4:6" hidden="1" x14ac:dyDescent="0.35">
      <c r="D5697" s="24" t="str">
        <f t="shared" si="274"/>
        <v/>
      </c>
      <c r="E5697" s="25" t="str">
        <f t="shared" si="272"/>
        <v/>
      </c>
      <c r="F5697" s="24" t="str">
        <f t="shared" si="273"/>
        <v/>
      </c>
    </row>
    <row r="5698" spans="4:6" hidden="1" x14ac:dyDescent="0.35">
      <c r="D5698" s="24" t="str">
        <f t="shared" si="274"/>
        <v/>
      </c>
      <c r="E5698" s="25" t="str">
        <f t="shared" ref="E5698:E5761" si="275">IF(ISBLANK(G5698),"",IFERROR(VLOOKUP(G5698,FloraSpeciesList,2,FALSE),""))</f>
        <v/>
      </c>
      <c r="F5698" s="24" t="str">
        <f t="shared" ref="F5698:F5761" si="276">IF(ISBLANK(G5698),"",IFERROR(IF(VLOOKUP(G5698,FloraSpeciesList,3,FALSE)=0,"",VLOOKUP(G5698,FloraSpeciesList,3,FALSE)),""))</f>
        <v/>
      </c>
    </row>
    <row r="5699" spans="4:6" hidden="1" x14ac:dyDescent="0.35">
      <c r="D5699" s="24" t="str">
        <f t="shared" si="274"/>
        <v/>
      </c>
      <c r="E5699" s="25" t="str">
        <f t="shared" si="275"/>
        <v/>
      </c>
      <c r="F5699" s="24" t="str">
        <f t="shared" si="276"/>
        <v/>
      </c>
    </row>
    <row r="5700" spans="4:6" hidden="1" x14ac:dyDescent="0.35">
      <c r="D5700" s="24" t="str">
        <f t="shared" ref="D5700:D5763" si="277">IF(ISBLANK(G5700),"","FL")</f>
        <v/>
      </c>
      <c r="E5700" s="25" t="str">
        <f t="shared" si="275"/>
        <v/>
      </c>
      <c r="F5700" s="24" t="str">
        <f t="shared" si="276"/>
        <v/>
      </c>
    </row>
    <row r="5701" spans="4:6" hidden="1" x14ac:dyDescent="0.35">
      <c r="D5701" s="24" t="str">
        <f t="shared" si="277"/>
        <v/>
      </c>
      <c r="E5701" s="25" t="str">
        <f t="shared" si="275"/>
        <v/>
      </c>
      <c r="F5701" s="24" t="str">
        <f t="shared" si="276"/>
        <v/>
      </c>
    </row>
    <row r="5702" spans="4:6" hidden="1" x14ac:dyDescent="0.35">
      <c r="D5702" s="24" t="str">
        <f t="shared" si="277"/>
        <v/>
      </c>
      <c r="E5702" s="25" t="str">
        <f t="shared" si="275"/>
        <v/>
      </c>
      <c r="F5702" s="24" t="str">
        <f t="shared" si="276"/>
        <v/>
      </c>
    </row>
    <row r="5703" spans="4:6" hidden="1" x14ac:dyDescent="0.35">
      <c r="D5703" s="24" t="str">
        <f t="shared" si="277"/>
        <v/>
      </c>
      <c r="E5703" s="25" t="str">
        <f t="shared" si="275"/>
        <v/>
      </c>
      <c r="F5703" s="24" t="str">
        <f t="shared" si="276"/>
        <v/>
      </c>
    </row>
    <row r="5704" spans="4:6" hidden="1" x14ac:dyDescent="0.35">
      <c r="D5704" s="24" t="str">
        <f t="shared" si="277"/>
        <v/>
      </c>
      <c r="E5704" s="25" t="str">
        <f t="shared" si="275"/>
        <v/>
      </c>
      <c r="F5704" s="24" t="str">
        <f t="shared" si="276"/>
        <v/>
      </c>
    </row>
    <row r="5705" spans="4:6" hidden="1" x14ac:dyDescent="0.35">
      <c r="D5705" s="24" t="str">
        <f t="shared" si="277"/>
        <v/>
      </c>
      <c r="E5705" s="25" t="str">
        <f t="shared" si="275"/>
        <v/>
      </c>
      <c r="F5705" s="24" t="str">
        <f t="shared" si="276"/>
        <v/>
      </c>
    </row>
    <row r="5706" spans="4:6" hidden="1" x14ac:dyDescent="0.35">
      <c r="D5706" s="24" t="str">
        <f t="shared" si="277"/>
        <v/>
      </c>
      <c r="E5706" s="25" t="str">
        <f t="shared" si="275"/>
        <v/>
      </c>
      <c r="F5706" s="24" t="str">
        <f t="shared" si="276"/>
        <v/>
      </c>
    </row>
    <row r="5707" spans="4:6" hidden="1" x14ac:dyDescent="0.35">
      <c r="D5707" s="24" t="str">
        <f t="shared" si="277"/>
        <v/>
      </c>
      <c r="E5707" s="25" t="str">
        <f t="shared" si="275"/>
        <v/>
      </c>
      <c r="F5707" s="24" t="str">
        <f t="shared" si="276"/>
        <v/>
      </c>
    </row>
    <row r="5708" spans="4:6" hidden="1" x14ac:dyDescent="0.35">
      <c r="D5708" s="24" t="str">
        <f t="shared" si="277"/>
        <v/>
      </c>
      <c r="E5708" s="25" t="str">
        <f t="shared" si="275"/>
        <v/>
      </c>
      <c r="F5708" s="24" t="str">
        <f t="shared" si="276"/>
        <v/>
      </c>
    </row>
    <row r="5709" spans="4:6" hidden="1" x14ac:dyDescent="0.35">
      <c r="D5709" s="24" t="str">
        <f t="shared" si="277"/>
        <v/>
      </c>
      <c r="E5709" s="25" t="str">
        <f t="shared" si="275"/>
        <v/>
      </c>
      <c r="F5709" s="24" t="str">
        <f t="shared" si="276"/>
        <v/>
      </c>
    </row>
    <row r="5710" spans="4:6" hidden="1" x14ac:dyDescent="0.35">
      <c r="D5710" s="24" t="str">
        <f t="shared" si="277"/>
        <v/>
      </c>
      <c r="E5710" s="25" t="str">
        <f t="shared" si="275"/>
        <v/>
      </c>
      <c r="F5710" s="24" t="str">
        <f t="shared" si="276"/>
        <v/>
      </c>
    </row>
    <row r="5711" spans="4:6" hidden="1" x14ac:dyDescent="0.35">
      <c r="D5711" s="24" t="str">
        <f t="shared" si="277"/>
        <v/>
      </c>
      <c r="E5711" s="25" t="str">
        <f t="shared" si="275"/>
        <v/>
      </c>
      <c r="F5711" s="24" t="str">
        <f t="shared" si="276"/>
        <v/>
      </c>
    </row>
    <row r="5712" spans="4:6" hidden="1" x14ac:dyDescent="0.35">
      <c r="D5712" s="24" t="str">
        <f t="shared" si="277"/>
        <v/>
      </c>
      <c r="E5712" s="25" t="str">
        <f t="shared" si="275"/>
        <v/>
      </c>
      <c r="F5712" s="24" t="str">
        <f t="shared" si="276"/>
        <v/>
      </c>
    </row>
    <row r="5713" spans="4:6" hidden="1" x14ac:dyDescent="0.35">
      <c r="D5713" s="24" t="str">
        <f t="shared" si="277"/>
        <v/>
      </c>
      <c r="E5713" s="25" t="str">
        <f t="shared" si="275"/>
        <v/>
      </c>
      <c r="F5713" s="24" t="str">
        <f t="shared" si="276"/>
        <v/>
      </c>
    </row>
    <row r="5714" spans="4:6" hidden="1" x14ac:dyDescent="0.35">
      <c r="D5714" s="24" t="str">
        <f t="shared" si="277"/>
        <v/>
      </c>
      <c r="E5714" s="25" t="str">
        <f t="shared" si="275"/>
        <v/>
      </c>
      <c r="F5714" s="24" t="str">
        <f t="shared" si="276"/>
        <v/>
      </c>
    </row>
    <row r="5715" spans="4:6" hidden="1" x14ac:dyDescent="0.35">
      <c r="D5715" s="24" t="str">
        <f t="shared" si="277"/>
        <v/>
      </c>
      <c r="E5715" s="25" t="str">
        <f t="shared" si="275"/>
        <v/>
      </c>
      <c r="F5715" s="24" t="str">
        <f t="shared" si="276"/>
        <v/>
      </c>
    </row>
    <row r="5716" spans="4:6" hidden="1" x14ac:dyDescent="0.35">
      <c r="D5716" s="24" t="str">
        <f t="shared" si="277"/>
        <v/>
      </c>
      <c r="E5716" s="25" t="str">
        <f t="shared" si="275"/>
        <v/>
      </c>
      <c r="F5716" s="24" t="str">
        <f t="shared" si="276"/>
        <v/>
      </c>
    </row>
    <row r="5717" spans="4:6" hidden="1" x14ac:dyDescent="0.35">
      <c r="D5717" s="24" t="str">
        <f t="shared" si="277"/>
        <v/>
      </c>
      <c r="E5717" s="25" t="str">
        <f t="shared" si="275"/>
        <v/>
      </c>
      <c r="F5717" s="24" t="str">
        <f t="shared" si="276"/>
        <v/>
      </c>
    </row>
    <row r="5718" spans="4:6" hidden="1" x14ac:dyDescent="0.35">
      <c r="D5718" s="24" t="str">
        <f t="shared" si="277"/>
        <v/>
      </c>
      <c r="E5718" s="25" t="str">
        <f t="shared" si="275"/>
        <v/>
      </c>
      <c r="F5718" s="24" t="str">
        <f t="shared" si="276"/>
        <v/>
      </c>
    </row>
    <row r="5719" spans="4:6" hidden="1" x14ac:dyDescent="0.35">
      <c r="D5719" s="24" t="str">
        <f t="shared" si="277"/>
        <v/>
      </c>
      <c r="E5719" s="25" t="str">
        <f t="shared" si="275"/>
        <v/>
      </c>
      <c r="F5719" s="24" t="str">
        <f t="shared" si="276"/>
        <v/>
      </c>
    </row>
    <row r="5720" spans="4:6" hidden="1" x14ac:dyDescent="0.35">
      <c r="D5720" s="24" t="str">
        <f t="shared" si="277"/>
        <v/>
      </c>
      <c r="E5720" s="25" t="str">
        <f t="shared" si="275"/>
        <v/>
      </c>
      <c r="F5720" s="24" t="str">
        <f t="shared" si="276"/>
        <v/>
      </c>
    </row>
    <row r="5721" spans="4:6" hidden="1" x14ac:dyDescent="0.35">
      <c r="D5721" s="24" t="str">
        <f t="shared" si="277"/>
        <v/>
      </c>
      <c r="E5721" s="25" t="str">
        <f t="shared" si="275"/>
        <v/>
      </c>
      <c r="F5721" s="24" t="str">
        <f t="shared" si="276"/>
        <v/>
      </c>
    </row>
    <row r="5722" spans="4:6" hidden="1" x14ac:dyDescent="0.35">
      <c r="D5722" s="24" t="str">
        <f t="shared" si="277"/>
        <v/>
      </c>
      <c r="E5722" s="25" t="str">
        <f t="shared" si="275"/>
        <v/>
      </c>
      <c r="F5722" s="24" t="str">
        <f t="shared" si="276"/>
        <v/>
      </c>
    </row>
    <row r="5723" spans="4:6" hidden="1" x14ac:dyDescent="0.35">
      <c r="D5723" s="24" t="str">
        <f t="shared" si="277"/>
        <v/>
      </c>
      <c r="E5723" s="25" t="str">
        <f t="shared" si="275"/>
        <v/>
      </c>
      <c r="F5723" s="24" t="str">
        <f t="shared" si="276"/>
        <v/>
      </c>
    </row>
    <row r="5724" spans="4:6" hidden="1" x14ac:dyDescent="0.35">
      <c r="D5724" s="24" t="str">
        <f t="shared" si="277"/>
        <v/>
      </c>
      <c r="E5724" s="25" t="str">
        <f t="shared" si="275"/>
        <v/>
      </c>
      <c r="F5724" s="24" t="str">
        <f t="shared" si="276"/>
        <v/>
      </c>
    </row>
    <row r="5725" spans="4:6" hidden="1" x14ac:dyDescent="0.35">
      <c r="D5725" s="24" t="str">
        <f t="shared" si="277"/>
        <v/>
      </c>
      <c r="E5725" s="25" t="str">
        <f t="shared" si="275"/>
        <v/>
      </c>
      <c r="F5725" s="24" t="str">
        <f t="shared" si="276"/>
        <v/>
      </c>
    </row>
    <row r="5726" spans="4:6" hidden="1" x14ac:dyDescent="0.35">
      <c r="D5726" s="24" t="str">
        <f t="shared" si="277"/>
        <v/>
      </c>
      <c r="E5726" s="25" t="str">
        <f t="shared" si="275"/>
        <v/>
      </c>
      <c r="F5726" s="24" t="str">
        <f t="shared" si="276"/>
        <v/>
      </c>
    </row>
    <row r="5727" spans="4:6" hidden="1" x14ac:dyDescent="0.35">
      <c r="D5727" s="24" t="str">
        <f t="shared" si="277"/>
        <v/>
      </c>
      <c r="E5727" s="25" t="str">
        <f t="shared" si="275"/>
        <v/>
      </c>
      <c r="F5727" s="24" t="str">
        <f t="shared" si="276"/>
        <v/>
      </c>
    </row>
    <row r="5728" spans="4:6" hidden="1" x14ac:dyDescent="0.35">
      <c r="D5728" s="24" t="str">
        <f t="shared" si="277"/>
        <v/>
      </c>
      <c r="E5728" s="25" t="str">
        <f t="shared" si="275"/>
        <v/>
      </c>
      <c r="F5728" s="24" t="str">
        <f t="shared" si="276"/>
        <v/>
      </c>
    </row>
    <row r="5729" spans="4:6" hidden="1" x14ac:dyDescent="0.35">
      <c r="D5729" s="24" t="str">
        <f t="shared" si="277"/>
        <v/>
      </c>
      <c r="E5729" s="25" t="str">
        <f t="shared" si="275"/>
        <v/>
      </c>
      <c r="F5729" s="24" t="str">
        <f t="shared" si="276"/>
        <v/>
      </c>
    </row>
    <row r="5730" spans="4:6" hidden="1" x14ac:dyDescent="0.35">
      <c r="D5730" s="24" t="str">
        <f t="shared" si="277"/>
        <v/>
      </c>
      <c r="E5730" s="25" t="str">
        <f t="shared" si="275"/>
        <v/>
      </c>
      <c r="F5730" s="24" t="str">
        <f t="shared" si="276"/>
        <v/>
      </c>
    </row>
    <row r="5731" spans="4:6" hidden="1" x14ac:dyDescent="0.35">
      <c r="D5731" s="24" t="str">
        <f t="shared" si="277"/>
        <v/>
      </c>
      <c r="E5731" s="25" t="str">
        <f t="shared" si="275"/>
        <v/>
      </c>
      <c r="F5731" s="24" t="str">
        <f t="shared" si="276"/>
        <v/>
      </c>
    </row>
    <row r="5732" spans="4:6" hidden="1" x14ac:dyDescent="0.35">
      <c r="D5732" s="24" t="str">
        <f t="shared" si="277"/>
        <v/>
      </c>
      <c r="E5732" s="25" t="str">
        <f t="shared" si="275"/>
        <v/>
      </c>
      <c r="F5732" s="24" t="str">
        <f t="shared" si="276"/>
        <v/>
      </c>
    </row>
    <row r="5733" spans="4:6" hidden="1" x14ac:dyDescent="0.35">
      <c r="D5733" s="24" t="str">
        <f t="shared" si="277"/>
        <v/>
      </c>
      <c r="E5733" s="25" t="str">
        <f t="shared" si="275"/>
        <v/>
      </c>
      <c r="F5733" s="24" t="str">
        <f t="shared" si="276"/>
        <v/>
      </c>
    </row>
    <row r="5734" spans="4:6" hidden="1" x14ac:dyDescent="0.35">
      <c r="D5734" s="24" t="str">
        <f t="shared" si="277"/>
        <v/>
      </c>
      <c r="E5734" s="25" t="str">
        <f t="shared" si="275"/>
        <v/>
      </c>
      <c r="F5734" s="24" t="str">
        <f t="shared" si="276"/>
        <v/>
      </c>
    </row>
    <row r="5735" spans="4:6" hidden="1" x14ac:dyDescent="0.35">
      <c r="D5735" s="24" t="str">
        <f t="shared" si="277"/>
        <v/>
      </c>
      <c r="E5735" s="25" t="str">
        <f t="shared" si="275"/>
        <v/>
      </c>
      <c r="F5735" s="24" t="str">
        <f t="shared" si="276"/>
        <v/>
      </c>
    </row>
    <row r="5736" spans="4:6" hidden="1" x14ac:dyDescent="0.35">
      <c r="D5736" s="24" t="str">
        <f t="shared" si="277"/>
        <v/>
      </c>
      <c r="E5736" s="25" t="str">
        <f t="shared" si="275"/>
        <v/>
      </c>
      <c r="F5736" s="24" t="str">
        <f t="shared" si="276"/>
        <v/>
      </c>
    </row>
    <row r="5737" spans="4:6" hidden="1" x14ac:dyDescent="0.35">
      <c r="D5737" s="24" t="str">
        <f t="shared" si="277"/>
        <v/>
      </c>
      <c r="E5737" s="25" t="str">
        <f t="shared" si="275"/>
        <v/>
      </c>
      <c r="F5737" s="24" t="str">
        <f t="shared" si="276"/>
        <v/>
      </c>
    </row>
    <row r="5738" spans="4:6" hidden="1" x14ac:dyDescent="0.35">
      <c r="D5738" s="24" t="str">
        <f t="shared" si="277"/>
        <v/>
      </c>
      <c r="E5738" s="25" t="str">
        <f t="shared" si="275"/>
        <v/>
      </c>
      <c r="F5738" s="24" t="str">
        <f t="shared" si="276"/>
        <v/>
      </c>
    </row>
    <row r="5739" spans="4:6" hidden="1" x14ac:dyDescent="0.35">
      <c r="D5739" s="24" t="str">
        <f t="shared" si="277"/>
        <v/>
      </c>
      <c r="E5739" s="25" t="str">
        <f t="shared" si="275"/>
        <v/>
      </c>
      <c r="F5739" s="24" t="str">
        <f t="shared" si="276"/>
        <v/>
      </c>
    </row>
    <row r="5740" spans="4:6" hidden="1" x14ac:dyDescent="0.35">
      <c r="D5740" s="24" t="str">
        <f t="shared" si="277"/>
        <v/>
      </c>
      <c r="E5740" s="25" t="str">
        <f t="shared" si="275"/>
        <v/>
      </c>
      <c r="F5740" s="24" t="str">
        <f t="shared" si="276"/>
        <v/>
      </c>
    </row>
    <row r="5741" spans="4:6" hidden="1" x14ac:dyDescent="0.35">
      <c r="D5741" s="24" t="str">
        <f t="shared" si="277"/>
        <v/>
      </c>
      <c r="E5741" s="25" t="str">
        <f t="shared" si="275"/>
        <v/>
      </c>
      <c r="F5741" s="24" t="str">
        <f t="shared" si="276"/>
        <v/>
      </c>
    </row>
    <row r="5742" spans="4:6" hidden="1" x14ac:dyDescent="0.35">
      <c r="D5742" s="24" t="str">
        <f t="shared" si="277"/>
        <v/>
      </c>
      <c r="E5742" s="25" t="str">
        <f t="shared" si="275"/>
        <v/>
      </c>
      <c r="F5742" s="24" t="str">
        <f t="shared" si="276"/>
        <v/>
      </c>
    </row>
    <row r="5743" spans="4:6" hidden="1" x14ac:dyDescent="0.35">
      <c r="D5743" s="24" t="str">
        <f t="shared" si="277"/>
        <v/>
      </c>
      <c r="E5743" s="25" t="str">
        <f t="shared" si="275"/>
        <v/>
      </c>
      <c r="F5743" s="24" t="str">
        <f t="shared" si="276"/>
        <v/>
      </c>
    </row>
    <row r="5744" spans="4:6" hidden="1" x14ac:dyDescent="0.35">
      <c r="D5744" s="24" t="str">
        <f t="shared" si="277"/>
        <v/>
      </c>
      <c r="E5744" s="25" t="str">
        <f t="shared" si="275"/>
        <v/>
      </c>
      <c r="F5744" s="24" t="str">
        <f t="shared" si="276"/>
        <v/>
      </c>
    </row>
    <row r="5745" spans="4:6" hidden="1" x14ac:dyDescent="0.35">
      <c r="D5745" s="24" t="str">
        <f t="shared" si="277"/>
        <v/>
      </c>
      <c r="E5745" s="25" t="str">
        <f t="shared" si="275"/>
        <v/>
      </c>
      <c r="F5745" s="24" t="str">
        <f t="shared" si="276"/>
        <v/>
      </c>
    </row>
    <row r="5746" spans="4:6" hidden="1" x14ac:dyDescent="0.35">
      <c r="D5746" s="24" t="str">
        <f t="shared" si="277"/>
        <v/>
      </c>
      <c r="E5746" s="25" t="str">
        <f t="shared" si="275"/>
        <v/>
      </c>
      <c r="F5746" s="24" t="str">
        <f t="shared" si="276"/>
        <v/>
      </c>
    </row>
    <row r="5747" spans="4:6" hidden="1" x14ac:dyDescent="0.35">
      <c r="D5747" s="24" t="str">
        <f t="shared" si="277"/>
        <v/>
      </c>
      <c r="E5747" s="25" t="str">
        <f t="shared" si="275"/>
        <v/>
      </c>
      <c r="F5747" s="24" t="str">
        <f t="shared" si="276"/>
        <v/>
      </c>
    </row>
    <row r="5748" spans="4:6" hidden="1" x14ac:dyDescent="0.35">
      <c r="D5748" s="24" t="str">
        <f t="shared" si="277"/>
        <v/>
      </c>
      <c r="E5748" s="25" t="str">
        <f t="shared" si="275"/>
        <v/>
      </c>
      <c r="F5748" s="24" t="str">
        <f t="shared" si="276"/>
        <v/>
      </c>
    </row>
    <row r="5749" spans="4:6" hidden="1" x14ac:dyDescent="0.35">
      <c r="D5749" s="24" t="str">
        <f t="shared" si="277"/>
        <v/>
      </c>
      <c r="E5749" s="25" t="str">
        <f t="shared" si="275"/>
        <v/>
      </c>
      <c r="F5749" s="24" t="str">
        <f t="shared" si="276"/>
        <v/>
      </c>
    </row>
    <row r="5750" spans="4:6" hidden="1" x14ac:dyDescent="0.35">
      <c r="D5750" s="24" t="str">
        <f t="shared" si="277"/>
        <v/>
      </c>
      <c r="E5750" s="25" t="str">
        <f t="shared" si="275"/>
        <v/>
      </c>
      <c r="F5750" s="24" t="str">
        <f t="shared" si="276"/>
        <v/>
      </c>
    </row>
    <row r="5751" spans="4:6" hidden="1" x14ac:dyDescent="0.35">
      <c r="D5751" s="24" t="str">
        <f t="shared" si="277"/>
        <v/>
      </c>
      <c r="E5751" s="25" t="str">
        <f t="shared" si="275"/>
        <v/>
      </c>
      <c r="F5751" s="24" t="str">
        <f t="shared" si="276"/>
        <v/>
      </c>
    </row>
    <row r="5752" spans="4:6" hidden="1" x14ac:dyDescent="0.35">
      <c r="D5752" s="24" t="str">
        <f t="shared" si="277"/>
        <v/>
      </c>
      <c r="E5752" s="25" t="str">
        <f t="shared" si="275"/>
        <v/>
      </c>
      <c r="F5752" s="24" t="str">
        <f t="shared" si="276"/>
        <v/>
      </c>
    </row>
    <row r="5753" spans="4:6" hidden="1" x14ac:dyDescent="0.35">
      <c r="D5753" s="24" t="str">
        <f t="shared" si="277"/>
        <v/>
      </c>
      <c r="E5753" s="25" t="str">
        <f t="shared" si="275"/>
        <v/>
      </c>
      <c r="F5753" s="24" t="str">
        <f t="shared" si="276"/>
        <v/>
      </c>
    </row>
    <row r="5754" spans="4:6" hidden="1" x14ac:dyDescent="0.35">
      <c r="D5754" s="24" t="str">
        <f t="shared" si="277"/>
        <v/>
      </c>
      <c r="E5754" s="25" t="str">
        <f t="shared" si="275"/>
        <v/>
      </c>
      <c r="F5754" s="24" t="str">
        <f t="shared" si="276"/>
        <v/>
      </c>
    </row>
    <row r="5755" spans="4:6" hidden="1" x14ac:dyDescent="0.35">
      <c r="D5755" s="24" t="str">
        <f t="shared" si="277"/>
        <v/>
      </c>
      <c r="E5755" s="25" t="str">
        <f t="shared" si="275"/>
        <v/>
      </c>
      <c r="F5755" s="24" t="str">
        <f t="shared" si="276"/>
        <v/>
      </c>
    </row>
    <row r="5756" spans="4:6" hidden="1" x14ac:dyDescent="0.35">
      <c r="D5756" s="24" t="str">
        <f t="shared" si="277"/>
        <v/>
      </c>
      <c r="E5756" s="25" t="str">
        <f t="shared" si="275"/>
        <v/>
      </c>
      <c r="F5756" s="24" t="str">
        <f t="shared" si="276"/>
        <v/>
      </c>
    </row>
    <row r="5757" spans="4:6" hidden="1" x14ac:dyDescent="0.35">
      <c r="D5757" s="24" t="str">
        <f t="shared" si="277"/>
        <v/>
      </c>
      <c r="E5757" s="25" t="str">
        <f t="shared" si="275"/>
        <v/>
      </c>
      <c r="F5757" s="24" t="str">
        <f t="shared" si="276"/>
        <v/>
      </c>
    </row>
    <row r="5758" spans="4:6" hidden="1" x14ac:dyDescent="0.35">
      <c r="D5758" s="24" t="str">
        <f t="shared" si="277"/>
        <v/>
      </c>
      <c r="E5758" s="25" t="str">
        <f t="shared" si="275"/>
        <v/>
      </c>
      <c r="F5758" s="24" t="str">
        <f t="shared" si="276"/>
        <v/>
      </c>
    </row>
    <row r="5759" spans="4:6" hidden="1" x14ac:dyDescent="0.35">
      <c r="D5759" s="24" t="str">
        <f t="shared" si="277"/>
        <v/>
      </c>
      <c r="E5759" s="25" t="str">
        <f t="shared" si="275"/>
        <v/>
      </c>
      <c r="F5759" s="24" t="str">
        <f t="shared" si="276"/>
        <v/>
      </c>
    </row>
    <row r="5760" spans="4:6" hidden="1" x14ac:dyDescent="0.35">
      <c r="D5760" s="24" t="str">
        <f t="shared" si="277"/>
        <v/>
      </c>
      <c r="E5760" s="25" t="str">
        <f t="shared" si="275"/>
        <v/>
      </c>
      <c r="F5760" s="24" t="str">
        <f t="shared" si="276"/>
        <v/>
      </c>
    </row>
    <row r="5761" spans="4:6" hidden="1" x14ac:dyDescent="0.35">
      <c r="D5761" s="24" t="str">
        <f t="shared" si="277"/>
        <v/>
      </c>
      <c r="E5761" s="25" t="str">
        <f t="shared" si="275"/>
        <v/>
      </c>
      <c r="F5761" s="24" t="str">
        <f t="shared" si="276"/>
        <v/>
      </c>
    </row>
    <row r="5762" spans="4:6" hidden="1" x14ac:dyDescent="0.35">
      <c r="D5762" s="24" t="str">
        <f t="shared" si="277"/>
        <v/>
      </c>
      <c r="E5762" s="25" t="str">
        <f t="shared" ref="E5762:E5825" si="278">IF(ISBLANK(G5762),"",IFERROR(VLOOKUP(G5762,FloraSpeciesList,2,FALSE),""))</f>
        <v/>
      </c>
      <c r="F5762" s="24" t="str">
        <f t="shared" ref="F5762:F5825" si="279">IF(ISBLANK(G5762),"",IFERROR(IF(VLOOKUP(G5762,FloraSpeciesList,3,FALSE)=0,"",VLOOKUP(G5762,FloraSpeciesList,3,FALSE)),""))</f>
        <v/>
      </c>
    </row>
    <row r="5763" spans="4:6" hidden="1" x14ac:dyDescent="0.35">
      <c r="D5763" s="24" t="str">
        <f t="shared" si="277"/>
        <v/>
      </c>
      <c r="E5763" s="25" t="str">
        <f t="shared" si="278"/>
        <v/>
      </c>
      <c r="F5763" s="24" t="str">
        <f t="shared" si="279"/>
        <v/>
      </c>
    </row>
    <row r="5764" spans="4:6" hidden="1" x14ac:dyDescent="0.35">
      <c r="D5764" s="24" t="str">
        <f t="shared" ref="D5764:D5827" si="280">IF(ISBLANK(G5764),"","FL")</f>
        <v/>
      </c>
      <c r="E5764" s="25" t="str">
        <f t="shared" si="278"/>
        <v/>
      </c>
      <c r="F5764" s="24" t="str">
        <f t="shared" si="279"/>
        <v/>
      </c>
    </row>
    <row r="5765" spans="4:6" hidden="1" x14ac:dyDescent="0.35">
      <c r="D5765" s="24" t="str">
        <f t="shared" si="280"/>
        <v/>
      </c>
      <c r="E5765" s="25" t="str">
        <f t="shared" si="278"/>
        <v/>
      </c>
      <c r="F5765" s="24" t="str">
        <f t="shared" si="279"/>
        <v/>
      </c>
    </row>
    <row r="5766" spans="4:6" hidden="1" x14ac:dyDescent="0.35">
      <c r="D5766" s="24" t="str">
        <f t="shared" si="280"/>
        <v/>
      </c>
      <c r="E5766" s="25" t="str">
        <f t="shared" si="278"/>
        <v/>
      </c>
      <c r="F5766" s="24" t="str">
        <f t="shared" si="279"/>
        <v/>
      </c>
    </row>
    <row r="5767" spans="4:6" hidden="1" x14ac:dyDescent="0.35">
      <c r="D5767" s="24" t="str">
        <f t="shared" si="280"/>
        <v/>
      </c>
      <c r="E5767" s="25" t="str">
        <f t="shared" si="278"/>
        <v/>
      </c>
      <c r="F5767" s="24" t="str">
        <f t="shared" si="279"/>
        <v/>
      </c>
    </row>
    <row r="5768" spans="4:6" hidden="1" x14ac:dyDescent="0.35">
      <c r="D5768" s="24" t="str">
        <f t="shared" si="280"/>
        <v/>
      </c>
      <c r="E5768" s="25" t="str">
        <f t="shared" si="278"/>
        <v/>
      </c>
      <c r="F5768" s="24" t="str">
        <f t="shared" si="279"/>
        <v/>
      </c>
    </row>
    <row r="5769" spans="4:6" hidden="1" x14ac:dyDescent="0.35">
      <c r="D5769" s="24" t="str">
        <f t="shared" si="280"/>
        <v/>
      </c>
      <c r="E5769" s="25" t="str">
        <f t="shared" si="278"/>
        <v/>
      </c>
      <c r="F5769" s="24" t="str">
        <f t="shared" si="279"/>
        <v/>
      </c>
    </row>
    <row r="5770" spans="4:6" hidden="1" x14ac:dyDescent="0.35">
      <c r="D5770" s="24" t="str">
        <f t="shared" si="280"/>
        <v/>
      </c>
      <c r="E5770" s="25" t="str">
        <f t="shared" si="278"/>
        <v/>
      </c>
      <c r="F5770" s="24" t="str">
        <f t="shared" si="279"/>
        <v/>
      </c>
    </row>
    <row r="5771" spans="4:6" hidden="1" x14ac:dyDescent="0.35">
      <c r="D5771" s="24" t="str">
        <f t="shared" si="280"/>
        <v/>
      </c>
      <c r="E5771" s="25" t="str">
        <f t="shared" si="278"/>
        <v/>
      </c>
      <c r="F5771" s="24" t="str">
        <f t="shared" si="279"/>
        <v/>
      </c>
    </row>
    <row r="5772" spans="4:6" hidden="1" x14ac:dyDescent="0.35">
      <c r="D5772" s="24" t="str">
        <f t="shared" si="280"/>
        <v/>
      </c>
      <c r="E5772" s="25" t="str">
        <f t="shared" si="278"/>
        <v/>
      </c>
      <c r="F5772" s="24" t="str">
        <f t="shared" si="279"/>
        <v/>
      </c>
    </row>
    <row r="5773" spans="4:6" hidden="1" x14ac:dyDescent="0.35">
      <c r="D5773" s="24" t="str">
        <f t="shared" si="280"/>
        <v/>
      </c>
      <c r="E5773" s="25" t="str">
        <f t="shared" si="278"/>
        <v/>
      </c>
      <c r="F5773" s="24" t="str">
        <f t="shared" si="279"/>
        <v/>
      </c>
    </row>
    <row r="5774" spans="4:6" hidden="1" x14ac:dyDescent="0.35">
      <c r="D5774" s="24" t="str">
        <f t="shared" si="280"/>
        <v/>
      </c>
      <c r="E5774" s="25" t="str">
        <f t="shared" si="278"/>
        <v/>
      </c>
      <c r="F5774" s="24" t="str">
        <f t="shared" si="279"/>
        <v/>
      </c>
    </row>
    <row r="5775" spans="4:6" hidden="1" x14ac:dyDescent="0.35">
      <c r="D5775" s="24" t="str">
        <f t="shared" si="280"/>
        <v/>
      </c>
      <c r="E5775" s="25" t="str">
        <f t="shared" si="278"/>
        <v/>
      </c>
      <c r="F5775" s="24" t="str">
        <f t="shared" si="279"/>
        <v/>
      </c>
    </row>
    <row r="5776" spans="4:6" hidden="1" x14ac:dyDescent="0.35">
      <c r="D5776" s="24" t="str">
        <f t="shared" si="280"/>
        <v/>
      </c>
      <c r="E5776" s="25" t="str">
        <f t="shared" si="278"/>
        <v/>
      </c>
      <c r="F5776" s="24" t="str">
        <f t="shared" si="279"/>
        <v/>
      </c>
    </row>
    <row r="5777" spans="4:6" hidden="1" x14ac:dyDescent="0.35">
      <c r="D5777" s="24" t="str">
        <f t="shared" si="280"/>
        <v/>
      </c>
      <c r="E5777" s="25" t="str">
        <f t="shared" si="278"/>
        <v/>
      </c>
      <c r="F5777" s="24" t="str">
        <f t="shared" si="279"/>
        <v/>
      </c>
    </row>
    <row r="5778" spans="4:6" hidden="1" x14ac:dyDescent="0.35">
      <c r="D5778" s="24" t="str">
        <f t="shared" si="280"/>
        <v/>
      </c>
      <c r="E5778" s="25" t="str">
        <f t="shared" si="278"/>
        <v/>
      </c>
      <c r="F5778" s="24" t="str">
        <f t="shared" si="279"/>
        <v/>
      </c>
    </row>
    <row r="5779" spans="4:6" hidden="1" x14ac:dyDescent="0.35">
      <c r="D5779" s="24" t="str">
        <f t="shared" si="280"/>
        <v/>
      </c>
      <c r="E5779" s="25" t="str">
        <f t="shared" si="278"/>
        <v/>
      </c>
      <c r="F5779" s="24" t="str">
        <f t="shared" si="279"/>
        <v/>
      </c>
    </row>
    <row r="5780" spans="4:6" hidden="1" x14ac:dyDescent="0.35">
      <c r="D5780" s="24" t="str">
        <f t="shared" si="280"/>
        <v/>
      </c>
      <c r="E5780" s="25" t="str">
        <f t="shared" si="278"/>
        <v/>
      </c>
      <c r="F5780" s="24" t="str">
        <f t="shared" si="279"/>
        <v/>
      </c>
    </row>
    <row r="5781" spans="4:6" hidden="1" x14ac:dyDescent="0.35">
      <c r="D5781" s="24" t="str">
        <f t="shared" si="280"/>
        <v/>
      </c>
      <c r="E5781" s="25" t="str">
        <f t="shared" si="278"/>
        <v/>
      </c>
      <c r="F5781" s="24" t="str">
        <f t="shared" si="279"/>
        <v/>
      </c>
    </row>
    <row r="5782" spans="4:6" hidden="1" x14ac:dyDescent="0.35">
      <c r="D5782" s="24" t="str">
        <f t="shared" si="280"/>
        <v/>
      </c>
      <c r="E5782" s="25" t="str">
        <f t="shared" si="278"/>
        <v/>
      </c>
      <c r="F5782" s="24" t="str">
        <f t="shared" si="279"/>
        <v/>
      </c>
    </row>
    <row r="5783" spans="4:6" hidden="1" x14ac:dyDescent="0.35">
      <c r="D5783" s="24" t="str">
        <f t="shared" si="280"/>
        <v/>
      </c>
      <c r="E5783" s="25" t="str">
        <f t="shared" si="278"/>
        <v/>
      </c>
      <c r="F5783" s="24" t="str">
        <f t="shared" si="279"/>
        <v/>
      </c>
    </row>
    <row r="5784" spans="4:6" hidden="1" x14ac:dyDescent="0.35">
      <c r="D5784" s="24" t="str">
        <f t="shared" si="280"/>
        <v/>
      </c>
      <c r="E5784" s="25" t="str">
        <f t="shared" si="278"/>
        <v/>
      </c>
      <c r="F5784" s="24" t="str">
        <f t="shared" si="279"/>
        <v/>
      </c>
    </row>
    <row r="5785" spans="4:6" hidden="1" x14ac:dyDescent="0.35">
      <c r="D5785" s="24" t="str">
        <f t="shared" si="280"/>
        <v/>
      </c>
      <c r="E5785" s="25" t="str">
        <f t="shared" si="278"/>
        <v/>
      </c>
      <c r="F5785" s="24" t="str">
        <f t="shared" si="279"/>
        <v/>
      </c>
    </row>
    <row r="5786" spans="4:6" hidden="1" x14ac:dyDescent="0.35">
      <c r="D5786" s="24" t="str">
        <f t="shared" si="280"/>
        <v/>
      </c>
      <c r="E5786" s="25" t="str">
        <f t="shared" si="278"/>
        <v/>
      </c>
      <c r="F5786" s="24" t="str">
        <f t="shared" si="279"/>
        <v/>
      </c>
    </row>
    <row r="5787" spans="4:6" hidden="1" x14ac:dyDescent="0.35">
      <c r="D5787" s="24" t="str">
        <f t="shared" si="280"/>
        <v/>
      </c>
      <c r="E5787" s="25" t="str">
        <f t="shared" si="278"/>
        <v/>
      </c>
      <c r="F5787" s="24" t="str">
        <f t="shared" si="279"/>
        <v/>
      </c>
    </row>
    <row r="5788" spans="4:6" hidden="1" x14ac:dyDescent="0.35">
      <c r="D5788" s="24" t="str">
        <f t="shared" si="280"/>
        <v/>
      </c>
      <c r="E5788" s="25" t="str">
        <f t="shared" si="278"/>
        <v/>
      </c>
      <c r="F5788" s="24" t="str">
        <f t="shared" si="279"/>
        <v/>
      </c>
    </row>
    <row r="5789" spans="4:6" hidden="1" x14ac:dyDescent="0.35">
      <c r="D5789" s="24" t="str">
        <f t="shared" si="280"/>
        <v/>
      </c>
      <c r="E5789" s="25" t="str">
        <f t="shared" si="278"/>
        <v/>
      </c>
      <c r="F5789" s="24" t="str">
        <f t="shared" si="279"/>
        <v/>
      </c>
    </row>
    <row r="5790" spans="4:6" hidden="1" x14ac:dyDescent="0.35">
      <c r="D5790" s="24" t="str">
        <f t="shared" si="280"/>
        <v/>
      </c>
      <c r="E5790" s="25" t="str">
        <f t="shared" si="278"/>
        <v/>
      </c>
      <c r="F5790" s="24" t="str">
        <f t="shared" si="279"/>
        <v/>
      </c>
    </row>
    <row r="5791" spans="4:6" hidden="1" x14ac:dyDescent="0.35">
      <c r="D5791" s="24" t="str">
        <f t="shared" si="280"/>
        <v/>
      </c>
      <c r="E5791" s="25" t="str">
        <f t="shared" si="278"/>
        <v/>
      </c>
      <c r="F5791" s="24" t="str">
        <f t="shared" si="279"/>
        <v/>
      </c>
    </row>
    <row r="5792" spans="4:6" hidden="1" x14ac:dyDescent="0.35">
      <c r="D5792" s="24" t="str">
        <f t="shared" si="280"/>
        <v/>
      </c>
      <c r="E5792" s="25" t="str">
        <f t="shared" si="278"/>
        <v/>
      </c>
      <c r="F5792" s="24" t="str">
        <f t="shared" si="279"/>
        <v/>
      </c>
    </row>
    <row r="5793" spans="4:6" hidden="1" x14ac:dyDescent="0.35">
      <c r="D5793" s="24" t="str">
        <f t="shared" si="280"/>
        <v/>
      </c>
      <c r="E5793" s="25" t="str">
        <f t="shared" si="278"/>
        <v/>
      </c>
      <c r="F5793" s="24" t="str">
        <f t="shared" si="279"/>
        <v/>
      </c>
    </row>
    <row r="5794" spans="4:6" hidden="1" x14ac:dyDescent="0.35">
      <c r="D5794" s="24" t="str">
        <f t="shared" si="280"/>
        <v/>
      </c>
      <c r="E5794" s="25" t="str">
        <f t="shared" si="278"/>
        <v/>
      </c>
      <c r="F5794" s="24" t="str">
        <f t="shared" si="279"/>
        <v/>
      </c>
    </row>
    <row r="5795" spans="4:6" hidden="1" x14ac:dyDescent="0.35">
      <c r="D5795" s="24" t="str">
        <f t="shared" si="280"/>
        <v/>
      </c>
      <c r="E5795" s="25" t="str">
        <f t="shared" si="278"/>
        <v/>
      </c>
      <c r="F5795" s="24" t="str">
        <f t="shared" si="279"/>
        <v/>
      </c>
    </row>
    <row r="5796" spans="4:6" hidden="1" x14ac:dyDescent="0.35">
      <c r="D5796" s="24" t="str">
        <f t="shared" si="280"/>
        <v/>
      </c>
      <c r="E5796" s="25" t="str">
        <f t="shared" si="278"/>
        <v/>
      </c>
      <c r="F5796" s="24" t="str">
        <f t="shared" si="279"/>
        <v/>
      </c>
    </row>
    <row r="5797" spans="4:6" hidden="1" x14ac:dyDescent="0.35">
      <c r="D5797" s="24" t="str">
        <f t="shared" si="280"/>
        <v/>
      </c>
      <c r="E5797" s="25" t="str">
        <f t="shared" si="278"/>
        <v/>
      </c>
      <c r="F5797" s="24" t="str">
        <f t="shared" si="279"/>
        <v/>
      </c>
    </row>
    <row r="5798" spans="4:6" hidden="1" x14ac:dyDescent="0.35">
      <c r="D5798" s="24" t="str">
        <f t="shared" si="280"/>
        <v/>
      </c>
      <c r="E5798" s="25" t="str">
        <f t="shared" si="278"/>
        <v/>
      </c>
      <c r="F5798" s="24" t="str">
        <f t="shared" si="279"/>
        <v/>
      </c>
    </row>
    <row r="5799" spans="4:6" hidden="1" x14ac:dyDescent="0.35">
      <c r="D5799" s="24" t="str">
        <f t="shared" si="280"/>
        <v/>
      </c>
      <c r="E5799" s="25" t="str">
        <f t="shared" si="278"/>
        <v/>
      </c>
      <c r="F5799" s="24" t="str">
        <f t="shared" si="279"/>
        <v/>
      </c>
    </row>
    <row r="5800" spans="4:6" hidden="1" x14ac:dyDescent="0.35">
      <c r="D5800" s="24" t="str">
        <f t="shared" si="280"/>
        <v/>
      </c>
      <c r="E5800" s="25" t="str">
        <f t="shared" si="278"/>
        <v/>
      </c>
      <c r="F5800" s="24" t="str">
        <f t="shared" si="279"/>
        <v/>
      </c>
    </row>
    <row r="5801" spans="4:6" hidden="1" x14ac:dyDescent="0.35">
      <c r="D5801" s="24" t="str">
        <f t="shared" si="280"/>
        <v/>
      </c>
      <c r="E5801" s="25" t="str">
        <f t="shared" si="278"/>
        <v/>
      </c>
      <c r="F5801" s="24" t="str">
        <f t="shared" si="279"/>
        <v/>
      </c>
    </row>
    <row r="5802" spans="4:6" hidden="1" x14ac:dyDescent="0.35">
      <c r="D5802" s="24" t="str">
        <f t="shared" si="280"/>
        <v/>
      </c>
      <c r="E5802" s="25" t="str">
        <f t="shared" si="278"/>
        <v/>
      </c>
      <c r="F5802" s="24" t="str">
        <f t="shared" si="279"/>
        <v/>
      </c>
    </row>
    <row r="5803" spans="4:6" hidden="1" x14ac:dyDescent="0.35">
      <c r="D5803" s="24" t="str">
        <f t="shared" si="280"/>
        <v/>
      </c>
      <c r="E5803" s="25" t="str">
        <f t="shared" si="278"/>
        <v/>
      </c>
      <c r="F5803" s="24" t="str">
        <f t="shared" si="279"/>
        <v/>
      </c>
    </row>
    <row r="5804" spans="4:6" hidden="1" x14ac:dyDescent="0.35">
      <c r="D5804" s="24" t="str">
        <f t="shared" si="280"/>
        <v/>
      </c>
      <c r="E5804" s="25" t="str">
        <f t="shared" si="278"/>
        <v/>
      </c>
      <c r="F5804" s="24" t="str">
        <f t="shared" si="279"/>
        <v/>
      </c>
    </row>
    <row r="5805" spans="4:6" hidden="1" x14ac:dyDescent="0.35">
      <c r="D5805" s="24" t="str">
        <f t="shared" si="280"/>
        <v/>
      </c>
      <c r="E5805" s="25" t="str">
        <f t="shared" si="278"/>
        <v/>
      </c>
      <c r="F5805" s="24" t="str">
        <f t="shared" si="279"/>
        <v/>
      </c>
    </row>
    <row r="5806" spans="4:6" hidden="1" x14ac:dyDescent="0.35">
      <c r="D5806" s="24" t="str">
        <f t="shared" si="280"/>
        <v/>
      </c>
      <c r="E5806" s="25" t="str">
        <f t="shared" si="278"/>
        <v/>
      </c>
      <c r="F5806" s="24" t="str">
        <f t="shared" si="279"/>
        <v/>
      </c>
    </row>
    <row r="5807" spans="4:6" hidden="1" x14ac:dyDescent="0.35">
      <c r="D5807" s="24" t="str">
        <f t="shared" si="280"/>
        <v/>
      </c>
      <c r="E5807" s="25" t="str">
        <f t="shared" si="278"/>
        <v/>
      </c>
      <c r="F5807" s="24" t="str">
        <f t="shared" si="279"/>
        <v/>
      </c>
    </row>
    <row r="5808" spans="4:6" hidden="1" x14ac:dyDescent="0.35">
      <c r="D5808" s="24" t="str">
        <f t="shared" si="280"/>
        <v/>
      </c>
      <c r="E5808" s="25" t="str">
        <f t="shared" si="278"/>
        <v/>
      </c>
      <c r="F5808" s="24" t="str">
        <f t="shared" si="279"/>
        <v/>
      </c>
    </row>
    <row r="5809" spans="4:6" hidden="1" x14ac:dyDescent="0.35">
      <c r="D5809" s="24" t="str">
        <f t="shared" si="280"/>
        <v/>
      </c>
      <c r="E5809" s="25" t="str">
        <f t="shared" si="278"/>
        <v/>
      </c>
      <c r="F5809" s="24" t="str">
        <f t="shared" si="279"/>
        <v/>
      </c>
    </row>
    <row r="5810" spans="4:6" hidden="1" x14ac:dyDescent="0.35">
      <c r="D5810" s="24" t="str">
        <f t="shared" si="280"/>
        <v/>
      </c>
      <c r="E5810" s="25" t="str">
        <f t="shared" si="278"/>
        <v/>
      </c>
      <c r="F5810" s="24" t="str">
        <f t="shared" si="279"/>
        <v/>
      </c>
    </row>
    <row r="5811" spans="4:6" hidden="1" x14ac:dyDescent="0.35">
      <c r="D5811" s="24" t="str">
        <f t="shared" si="280"/>
        <v/>
      </c>
      <c r="E5811" s="25" t="str">
        <f t="shared" si="278"/>
        <v/>
      </c>
      <c r="F5811" s="24" t="str">
        <f t="shared" si="279"/>
        <v/>
      </c>
    </row>
    <row r="5812" spans="4:6" hidden="1" x14ac:dyDescent="0.35">
      <c r="D5812" s="24" t="str">
        <f t="shared" si="280"/>
        <v/>
      </c>
      <c r="E5812" s="25" t="str">
        <f t="shared" si="278"/>
        <v/>
      </c>
      <c r="F5812" s="24" t="str">
        <f t="shared" si="279"/>
        <v/>
      </c>
    </row>
    <row r="5813" spans="4:6" hidden="1" x14ac:dyDescent="0.35">
      <c r="D5813" s="24" t="str">
        <f t="shared" si="280"/>
        <v/>
      </c>
      <c r="E5813" s="25" t="str">
        <f t="shared" si="278"/>
        <v/>
      </c>
      <c r="F5813" s="24" t="str">
        <f t="shared" si="279"/>
        <v/>
      </c>
    </row>
    <row r="5814" spans="4:6" hidden="1" x14ac:dyDescent="0.35">
      <c r="D5814" s="24" t="str">
        <f t="shared" si="280"/>
        <v/>
      </c>
      <c r="E5814" s="25" t="str">
        <f t="shared" si="278"/>
        <v/>
      </c>
      <c r="F5814" s="24" t="str">
        <f t="shared" si="279"/>
        <v/>
      </c>
    </row>
    <row r="5815" spans="4:6" hidden="1" x14ac:dyDescent="0.35">
      <c r="D5815" s="24" t="str">
        <f t="shared" si="280"/>
        <v/>
      </c>
      <c r="E5815" s="25" t="str">
        <f t="shared" si="278"/>
        <v/>
      </c>
      <c r="F5815" s="24" t="str">
        <f t="shared" si="279"/>
        <v/>
      </c>
    </row>
    <row r="5816" spans="4:6" hidden="1" x14ac:dyDescent="0.35">
      <c r="D5816" s="24" t="str">
        <f t="shared" si="280"/>
        <v/>
      </c>
      <c r="E5816" s="25" t="str">
        <f t="shared" si="278"/>
        <v/>
      </c>
      <c r="F5816" s="24" t="str">
        <f t="shared" si="279"/>
        <v/>
      </c>
    </row>
    <row r="5817" spans="4:6" hidden="1" x14ac:dyDescent="0.35">
      <c r="D5817" s="24" t="str">
        <f t="shared" si="280"/>
        <v/>
      </c>
      <c r="E5817" s="25" t="str">
        <f t="shared" si="278"/>
        <v/>
      </c>
      <c r="F5817" s="24" t="str">
        <f t="shared" si="279"/>
        <v/>
      </c>
    </row>
    <row r="5818" spans="4:6" hidden="1" x14ac:dyDescent="0.35">
      <c r="D5818" s="24" t="str">
        <f t="shared" si="280"/>
        <v/>
      </c>
      <c r="E5818" s="25" t="str">
        <f t="shared" si="278"/>
        <v/>
      </c>
      <c r="F5818" s="24" t="str">
        <f t="shared" si="279"/>
        <v/>
      </c>
    </row>
    <row r="5819" spans="4:6" hidden="1" x14ac:dyDescent="0.35">
      <c r="D5819" s="24" t="str">
        <f t="shared" si="280"/>
        <v/>
      </c>
      <c r="E5819" s="25" t="str">
        <f t="shared" si="278"/>
        <v/>
      </c>
      <c r="F5819" s="24" t="str">
        <f t="shared" si="279"/>
        <v/>
      </c>
    </row>
    <row r="5820" spans="4:6" hidden="1" x14ac:dyDescent="0.35">
      <c r="D5820" s="24" t="str">
        <f t="shared" si="280"/>
        <v/>
      </c>
      <c r="E5820" s="25" t="str">
        <f t="shared" si="278"/>
        <v/>
      </c>
      <c r="F5820" s="24" t="str">
        <f t="shared" si="279"/>
        <v/>
      </c>
    </row>
    <row r="5821" spans="4:6" hidden="1" x14ac:dyDescent="0.35">
      <c r="D5821" s="24" t="str">
        <f t="shared" si="280"/>
        <v/>
      </c>
      <c r="E5821" s="25" t="str">
        <f t="shared" si="278"/>
        <v/>
      </c>
      <c r="F5821" s="24" t="str">
        <f t="shared" si="279"/>
        <v/>
      </c>
    </row>
    <row r="5822" spans="4:6" hidden="1" x14ac:dyDescent="0.35">
      <c r="D5822" s="24" t="str">
        <f t="shared" si="280"/>
        <v/>
      </c>
      <c r="E5822" s="25" t="str">
        <f t="shared" si="278"/>
        <v/>
      </c>
      <c r="F5822" s="24" t="str">
        <f t="shared" si="279"/>
        <v/>
      </c>
    </row>
    <row r="5823" spans="4:6" hidden="1" x14ac:dyDescent="0.35">
      <c r="D5823" s="24" t="str">
        <f t="shared" si="280"/>
        <v/>
      </c>
      <c r="E5823" s="25" t="str">
        <f t="shared" si="278"/>
        <v/>
      </c>
      <c r="F5823" s="24" t="str">
        <f t="shared" si="279"/>
        <v/>
      </c>
    </row>
    <row r="5824" spans="4:6" hidden="1" x14ac:dyDescent="0.35">
      <c r="D5824" s="24" t="str">
        <f t="shared" si="280"/>
        <v/>
      </c>
      <c r="E5824" s="25" t="str">
        <f t="shared" si="278"/>
        <v/>
      </c>
      <c r="F5824" s="24" t="str">
        <f t="shared" si="279"/>
        <v/>
      </c>
    </row>
    <row r="5825" spans="4:6" hidden="1" x14ac:dyDescent="0.35">
      <c r="D5825" s="24" t="str">
        <f t="shared" si="280"/>
        <v/>
      </c>
      <c r="E5825" s="25" t="str">
        <f t="shared" si="278"/>
        <v/>
      </c>
      <c r="F5825" s="24" t="str">
        <f t="shared" si="279"/>
        <v/>
      </c>
    </row>
    <row r="5826" spans="4:6" hidden="1" x14ac:dyDescent="0.35">
      <c r="D5826" s="24" t="str">
        <f t="shared" si="280"/>
        <v/>
      </c>
      <c r="E5826" s="25" t="str">
        <f t="shared" ref="E5826:E5889" si="281">IF(ISBLANK(G5826),"",IFERROR(VLOOKUP(G5826,FloraSpeciesList,2,FALSE),""))</f>
        <v/>
      </c>
      <c r="F5826" s="24" t="str">
        <f t="shared" ref="F5826:F5889" si="282">IF(ISBLANK(G5826),"",IFERROR(IF(VLOOKUP(G5826,FloraSpeciesList,3,FALSE)=0,"",VLOOKUP(G5826,FloraSpeciesList,3,FALSE)),""))</f>
        <v/>
      </c>
    </row>
    <row r="5827" spans="4:6" hidden="1" x14ac:dyDescent="0.35">
      <c r="D5827" s="24" t="str">
        <f t="shared" si="280"/>
        <v/>
      </c>
      <c r="E5827" s="25" t="str">
        <f t="shared" si="281"/>
        <v/>
      </c>
      <c r="F5827" s="24" t="str">
        <f t="shared" si="282"/>
        <v/>
      </c>
    </row>
    <row r="5828" spans="4:6" hidden="1" x14ac:dyDescent="0.35">
      <c r="D5828" s="24" t="str">
        <f t="shared" ref="D5828:D5891" si="283">IF(ISBLANK(G5828),"","FL")</f>
        <v/>
      </c>
      <c r="E5828" s="25" t="str">
        <f t="shared" si="281"/>
        <v/>
      </c>
      <c r="F5828" s="24" t="str">
        <f t="shared" si="282"/>
        <v/>
      </c>
    </row>
    <row r="5829" spans="4:6" hidden="1" x14ac:dyDescent="0.35">
      <c r="D5829" s="24" t="str">
        <f t="shared" si="283"/>
        <v/>
      </c>
      <c r="E5829" s="25" t="str">
        <f t="shared" si="281"/>
        <v/>
      </c>
      <c r="F5829" s="24" t="str">
        <f t="shared" si="282"/>
        <v/>
      </c>
    </row>
    <row r="5830" spans="4:6" hidden="1" x14ac:dyDescent="0.35">
      <c r="D5830" s="24" t="str">
        <f t="shared" si="283"/>
        <v/>
      </c>
      <c r="E5830" s="25" t="str">
        <f t="shared" si="281"/>
        <v/>
      </c>
      <c r="F5830" s="24" t="str">
        <f t="shared" si="282"/>
        <v/>
      </c>
    </row>
    <row r="5831" spans="4:6" hidden="1" x14ac:dyDescent="0.35">
      <c r="D5831" s="24" t="str">
        <f t="shared" si="283"/>
        <v/>
      </c>
      <c r="E5831" s="25" t="str">
        <f t="shared" si="281"/>
        <v/>
      </c>
      <c r="F5831" s="24" t="str">
        <f t="shared" si="282"/>
        <v/>
      </c>
    </row>
    <row r="5832" spans="4:6" hidden="1" x14ac:dyDescent="0.35">
      <c r="D5832" s="24" t="str">
        <f t="shared" si="283"/>
        <v/>
      </c>
      <c r="E5832" s="25" t="str">
        <f t="shared" si="281"/>
        <v/>
      </c>
      <c r="F5832" s="24" t="str">
        <f t="shared" si="282"/>
        <v/>
      </c>
    </row>
    <row r="5833" spans="4:6" hidden="1" x14ac:dyDescent="0.35">
      <c r="D5833" s="24" t="str">
        <f t="shared" si="283"/>
        <v/>
      </c>
      <c r="E5833" s="25" t="str">
        <f t="shared" si="281"/>
        <v/>
      </c>
      <c r="F5833" s="24" t="str">
        <f t="shared" si="282"/>
        <v/>
      </c>
    </row>
    <row r="5834" spans="4:6" hidden="1" x14ac:dyDescent="0.35">
      <c r="D5834" s="24" t="str">
        <f t="shared" si="283"/>
        <v/>
      </c>
      <c r="E5834" s="25" t="str">
        <f t="shared" si="281"/>
        <v/>
      </c>
      <c r="F5834" s="24" t="str">
        <f t="shared" si="282"/>
        <v/>
      </c>
    </row>
    <row r="5835" spans="4:6" hidden="1" x14ac:dyDescent="0.35">
      <c r="D5835" s="24" t="str">
        <f t="shared" si="283"/>
        <v/>
      </c>
      <c r="E5835" s="25" t="str">
        <f t="shared" si="281"/>
        <v/>
      </c>
      <c r="F5835" s="24" t="str">
        <f t="shared" si="282"/>
        <v/>
      </c>
    </row>
    <row r="5836" spans="4:6" hidden="1" x14ac:dyDescent="0.35">
      <c r="D5836" s="24" t="str">
        <f t="shared" si="283"/>
        <v/>
      </c>
      <c r="E5836" s="25" t="str">
        <f t="shared" si="281"/>
        <v/>
      </c>
      <c r="F5836" s="24" t="str">
        <f t="shared" si="282"/>
        <v/>
      </c>
    </row>
    <row r="5837" spans="4:6" hidden="1" x14ac:dyDescent="0.35">
      <c r="D5837" s="24" t="str">
        <f t="shared" si="283"/>
        <v/>
      </c>
      <c r="E5837" s="25" t="str">
        <f t="shared" si="281"/>
        <v/>
      </c>
      <c r="F5837" s="24" t="str">
        <f t="shared" si="282"/>
        <v/>
      </c>
    </row>
    <row r="5838" spans="4:6" hidden="1" x14ac:dyDescent="0.35">
      <c r="D5838" s="24" t="str">
        <f t="shared" si="283"/>
        <v/>
      </c>
      <c r="E5838" s="25" t="str">
        <f t="shared" si="281"/>
        <v/>
      </c>
      <c r="F5838" s="24" t="str">
        <f t="shared" si="282"/>
        <v/>
      </c>
    </row>
    <row r="5839" spans="4:6" hidden="1" x14ac:dyDescent="0.35">
      <c r="D5839" s="24" t="str">
        <f t="shared" si="283"/>
        <v/>
      </c>
      <c r="E5839" s="25" t="str">
        <f t="shared" si="281"/>
        <v/>
      </c>
      <c r="F5839" s="24" t="str">
        <f t="shared" si="282"/>
        <v/>
      </c>
    </row>
    <row r="5840" spans="4:6" hidden="1" x14ac:dyDescent="0.35">
      <c r="D5840" s="24" t="str">
        <f t="shared" si="283"/>
        <v/>
      </c>
      <c r="E5840" s="25" t="str">
        <f t="shared" si="281"/>
        <v/>
      </c>
      <c r="F5840" s="24" t="str">
        <f t="shared" si="282"/>
        <v/>
      </c>
    </row>
    <row r="5841" spans="4:6" hidden="1" x14ac:dyDescent="0.35">
      <c r="D5841" s="24" t="str">
        <f t="shared" si="283"/>
        <v/>
      </c>
      <c r="E5841" s="25" t="str">
        <f t="shared" si="281"/>
        <v/>
      </c>
      <c r="F5841" s="24" t="str">
        <f t="shared" si="282"/>
        <v/>
      </c>
    </row>
    <row r="5842" spans="4:6" hidden="1" x14ac:dyDescent="0.35">
      <c r="D5842" s="24" t="str">
        <f t="shared" si="283"/>
        <v/>
      </c>
      <c r="E5842" s="25" t="str">
        <f t="shared" si="281"/>
        <v/>
      </c>
      <c r="F5842" s="24" t="str">
        <f t="shared" si="282"/>
        <v/>
      </c>
    </row>
    <row r="5843" spans="4:6" hidden="1" x14ac:dyDescent="0.35">
      <c r="D5843" s="24" t="str">
        <f t="shared" si="283"/>
        <v/>
      </c>
      <c r="E5843" s="25" t="str">
        <f t="shared" si="281"/>
        <v/>
      </c>
      <c r="F5843" s="24" t="str">
        <f t="shared" si="282"/>
        <v/>
      </c>
    </row>
    <row r="5844" spans="4:6" hidden="1" x14ac:dyDescent="0.35">
      <c r="D5844" s="24" t="str">
        <f t="shared" si="283"/>
        <v/>
      </c>
      <c r="E5844" s="25" t="str">
        <f t="shared" si="281"/>
        <v/>
      </c>
      <c r="F5844" s="24" t="str">
        <f t="shared" si="282"/>
        <v/>
      </c>
    </row>
    <row r="5845" spans="4:6" hidden="1" x14ac:dyDescent="0.35">
      <c r="D5845" s="24" t="str">
        <f t="shared" si="283"/>
        <v/>
      </c>
      <c r="E5845" s="25" t="str">
        <f t="shared" si="281"/>
        <v/>
      </c>
      <c r="F5845" s="24" t="str">
        <f t="shared" si="282"/>
        <v/>
      </c>
    </row>
    <row r="5846" spans="4:6" hidden="1" x14ac:dyDescent="0.35">
      <c r="D5846" s="24" t="str">
        <f t="shared" si="283"/>
        <v/>
      </c>
      <c r="E5846" s="25" t="str">
        <f t="shared" si="281"/>
        <v/>
      </c>
      <c r="F5846" s="24" t="str">
        <f t="shared" si="282"/>
        <v/>
      </c>
    </row>
    <row r="5847" spans="4:6" hidden="1" x14ac:dyDescent="0.35">
      <c r="D5847" s="24" t="str">
        <f t="shared" si="283"/>
        <v/>
      </c>
      <c r="E5847" s="25" t="str">
        <f t="shared" si="281"/>
        <v/>
      </c>
      <c r="F5847" s="24" t="str">
        <f t="shared" si="282"/>
        <v/>
      </c>
    </row>
    <row r="5848" spans="4:6" hidden="1" x14ac:dyDescent="0.35">
      <c r="D5848" s="24" t="str">
        <f t="shared" si="283"/>
        <v/>
      </c>
      <c r="E5848" s="25" t="str">
        <f t="shared" si="281"/>
        <v/>
      </c>
      <c r="F5848" s="24" t="str">
        <f t="shared" si="282"/>
        <v/>
      </c>
    </row>
    <row r="5849" spans="4:6" hidden="1" x14ac:dyDescent="0.35">
      <c r="D5849" s="24" t="str">
        <f t="shared" si="283"/>
        <v/>
      </c>
      <c r="E5849" s="25" t="str">
        <f t="shared" si="281"/>
        <v/>
      </c>
      <c r="F5849" s="24" t="str">
        <f t="shared" si="282"/>
        <v/>
      </c>
    </row>
    <row r="5850" spans="4:6" hidden="1" x14ac:dyDescent="0.35">
      <c r="D5850" s="24" t="str">
        <f t="shared" si="283"/>
        <v/>
      </c>
      <c r="E5850" s="25" t="str">
        <f t="shared" si="281"/>
        <v/>
      </c>
      <c r="F5850" s="24" t="str">
        <f t="shared" si="282"/>
        <v/>
      </c>
    </row>
    <row r="5851" spans="4:6" hidden="1" x14ac:dyDescent="0.35">
      <c r="D5851" s="24" t="str">
        <f t="shared" si="283"/>
        <v/>
      </c>
      <c r="E5851" s="25" t="str">
        <f t="shared" si="281"/>
        <v/>
      </c>
      <c r="F5851" s="24" t="str">
        <f t="shared" si="282"/>
        <v/>
      </c>
    </row>
    <row r="5852" spans="4:6" hidden="1" x14ac:dyDescent="0.35">
      <c r="D5852" s="24" t="str">
        <f t="shared" si="283"/>
        <v/>
      </c>
      <c r="E5852" s="25" t="str">
        <f t="shared" si="281"/>
        <v/>
      </c>
      <c r="F5852" s="24" t="str">
        <f t="shared" si="282"/>
        <v/>
      </c>
    </row>
    <row r="5853" spans="4:6" hidden="1" x14ac:dyDescent="0.35">
      <c r="D5853" s="24" t="str">
        <f t="shared" si="283"/>
        <v/>
      </c>
      <c r="E5853" s="25" t="str">
        <f t="shared" si="281"/>
        <v/>
      </c>
      <c r="F5853" s="24" t="str">
        <f t="shared" si="282"/>
        <v/>
      </c>
    </row>
    <row r="5854" spans="4:6" hidden="1" x14ac:dyDescent="0.35">
      <c r="D5854" s="24" t="str">
        <f t="shared" si="283"/>
        <v/>
      </c>
      <c r="E5854" s="25" t="str">
        <f t="shared" si="281"/>
        <v/>
      </c>
      <c r="F5854" s="24" t="str">
        <f t="shared" si="282"/>
        <v/>
      </c>
    </row>
    <row r="5855" spans="4:6" hidden="1" x14ac:dyDescent="0.35">
      <c r="D5855" s="24" t="str">
        <f t="shared" si="283"/>
        <v/>
      </c>
      <c r="E5855" s="25" t="str">
        <f t="shared" si="281"/>
        <v/>
      </c>
      <c r="F5855" s="24" t="str">
        <f t="shared" si="282"/>
        <v/>
      </c>
    </row>
    <row r="5856" spans="4:6" hidden="1" x14ac:dyDescent="0.35">
      <c r="D5856" s="24" t="str">
        <f t="shared" si="283"/>
        <v/>
      </c>
      <c r="E5856" s="25" t="str">
        <f t="shared" si="281"/>
        <v/>
      </c>
      <c r="F5856" s="24" t="str">
        <f t="shared" si="282"/>
        <v/>
      </c>
    </row>
    <row r="5857" spans="4:6" hidden="1" x14ac:dyDescent="0.35">
      <c r="D5857" s="24" t="str">
        <f t="shared" si="283"/>
        <v/>
      </c>
      <c r="E5857" s="25" t="str">
        <f t="shared" si="281"/>
        <v/>
      </c>
      <c r="F5857" s="24" t="str">
        <f t="shared" si="282"/>
        <v/>
      </c>
    </row>
    <row r="5858" spans="4:6" hidden="1" x14ac:dyDescent="0.35">
      <c r="D5858" s="24" t="str">
        <f t="shared" si="283"/>
        <v/>
      </c>
      <c r="E5858" s="25" t="str">
        <f t="shared" si="281"/>
        <v/>
      </c>
      <c r="F5858" s="24" t="str">
        <f t="shared" si="282"/>
        <v/>
      </c>
    </row>
    <row r="5859" spans="4:6" hidden="1" x14ac:dyDescent="0.35">
      <c r="D5859" s="24" t="str">
        <f t="shared" si="283"/>
        <v/>
      </c>
      <c r="E5859" s="25" t="str">
        <f t="shared" si="281"/>
        <v/>
      </c>
      <c r="F5859" s="24" t="str">
        <f t="shared" si="282"/>
        <v/>
      </c>
    </row>
    <row r="5860" spans="4:6" hidden="1" x14ac:dyDescent="0.35">
      <c r="D5860" s="24" t="str">
        <f t="shared" si="283"/>
        <v/>
      </c>
      <c r="E5860" s="25" t="str">
        <f t="shared" si="281"/>
        <v/>
      </c>
      <c r="F5860" s="24" t="str">
        <f t="shared" si="282"/>
        <v/>
      </c>
    </row>
    <row r="5861" spans="4:6" hidden="1" x14ac:dyDescent="0.35">
      <c r="D5861" s="24" t="str">
        <f t="shared" si="283"/>
        <v/>
      </c>
      <c r="E5861" s="25" t="str">
        <f t="shared" si="281"/>
        <v/>
      </c>
      <c r="F5861" s="24" t="str">
        <f t="shared" si="282"/>
        <v/>
      </c>
    </row>
    <row r="5862" spans="4:6" hidden="1" x14ac:dyDescent="0.35">
      <c r="D5862" s="24" t="str">
        <f t="shared" si="283"/>
        <v/>
      </c>
      <c r="E5862" s="25" t="str">
        <f t="shared" si="281"/>
        <v/>
      </c>
      <c r="F5862" s="24" t="str">
        <f t="shared" si="282"/>
        <v/>
      </c>
    </row>
    <row r="5863" spans="4:6" hidden="1" x14ac:dyDescent="0.35">
      <c r="D5863" s="24" t="str">
        <f t="shared" si="283"/>
        <v/>
      </c>
      <c r="E5863" s="25" t="str">
        <f t="shared" si="281"/>
        <v/>
      </c>
      <c r="F5863" s="24" t="str">
        <f t="shared" si="282"/>
        <v/>
      </c>
    </row>
    <row r="5864" spans="4:6" hidden="1" x14ac:dyDescent="0.35">
      <c r="D5864" s="24" t="str">
        <f t="shared" si="283"/>
        <v/>
      </c>
      <c r="E5864" s="25" t="str">
        <f t="shared" si="281"/>
        <v/>
      </c>
      <c r="F5864" s="24" t="str">
        <f t="shared" si="282"/>
        <v/>
      </c>
    </row>
    <row r="5865" spans="4:6" hidden="1" x14ac:dyDescent="0.35">
      <c r="D5865" s="24" t="str">
        <f t="shared" si="283"/>
        <v/>
      </c>
      <c r="E5865" s="25" t="str">
        <f t="shared" si="281"/>
        <v/>
      </c>
      <c r="F5865" s="24" t="str">
        <f t="shared" si="282"/>
        <v/>
      </c>
    </row>
    <row r="5866" spans="4:6" hidden="1" x14ac:dyDescent="0.35">
      <c r="D5866" s="24" t="str">
        <f t="shared" si="283"/>
        <v/>
      </c>
      <c r="E5866" s="25" t="str">
        <f t="shared" si="281"/>
        <v/>
      </c>
      <c r="F5866" s="24" t="str">
        <f t="shared" si="282"/>
        <v/>
      </c>
    </row>
    <row r="5867" spans="4:6" hidden="1" x14ac:dyDescent="0.35">
      <c r="D5867" s="24" t="str">
        <f t="shared" si="283"/>
        <v/>
      </c>
      <c r="E5867" s="25" t="str">
        <f t="shared" si="281"/>
        <v/>
      </c>
      <c r="F5867" s="24" t="str">
        <f t="shared" si="282"/>
        <v/>
      </c>
    </row>
    <row r="5868" spans="4:6" hidden="1" x14ac:dyDescent="0.35">
      <c r="D5868" s="24" t="str">
        <f t="shared" si="283"/>
        <v/>
      </c>
      <c r="E5868" s="25" t="str">
        <f t="shared" si="281"/>
        <v/>
      </c>
      <c r="F5868" s="24" t="str">
        <f t="shared" si="282"/>
        <v/>
      </c>
    </row>
    <row r="5869" spans="4:6" hidden="1" x14ac:dyDescent="0.35">
      <c r="D5869" s="24" t="str">
        <f t="shared" si="283"/>
        <v/>
      </c>
      <c r="E5869" s="25" t="str">
        <f t="shared" si="281"/>
        <v/>
      </c>
      <c r="F5869" s="24" t="str">
        <f t="shared" si="282"/>
        <v/>
      </c>
    </row>
    <row r="5870" spans="4:6" hidden="1" x14ac:dyDescent="0.35">
      <c r="D5870" s="24" t="str">
        <f t="shared" si="283"/>
        <v/>
      </c>
      <c r="E5870" s="25" t="str">
        <f t="shared" si="281"/>
        <v/>
      </c>
      <c r="F5870" s="24" t="str">
        <f t="shared" si="282"/>
        <v/>
      </c>
    </row>
    <row r="5871" spans="4:6" hidden="1" x14ac:dyDescent="0.35">
      <c r="D5871" s="24" t="str">
        <f t="shared" si="283"/>
        <v/>
      </c>
      <c r="E5871" s="25" t="str">
        <f t="shared" si="281"/>
        <v/>
      </c>
      <c r="F5871" s="24" t="str">
        <f t="shared" si="282"/>
        <v/>
      </c>
    </row>
    <row r="5872" spans="4:6" hidden="1" x14ac:dyDescent="0.35">
      <c r="D5872" s="24" t="str">
        <f t="shared" si="283"/>
        <v/>
      </c>
      <c r="E5872" s="25" t="str">
        <f t="shared" si="281"/>
        <v/>
      </c>
      <c r="F5872" s="24" t="str">
        <f t="shared" si="282"/>
        <v/>
      </c>
    </row>
    <row r="5873" spans="4:6" hidden="1" x14ac:dyDescent="0.35">
      <c r="D5873" s="24" t="str">
        <f t="shared" si="283"/>
        <v/>
      </c>
      <c r="E5873" s="25" t="str">
        <f t="shared" si="281"/>
        <v/>
      </c>
      <c r="F5873" s="24" t="str">
        <f t="shared" si="282"/>
        <v/>
      </c>
    </row>
    <row r="5874" spans="4:6" hidden="1" x14ac:dyDescent="0.35">
      <c r="D5874" s="24" t="str">
        <f t="shared" si="283"/>
        <v/>
      </c>
      <c r="E5874" s="25" t="str">
        <f t="shared" si="281"/>
        <v/>
      </c>
      <c r="F5874" s="24" t="str">
        <f t="shared" si="282"/>
        <v/>
      </c>
    </row>
    <row r="5875" spans="4:6" hidden="1" x14ac:dyDescent="0.35">
      <c r="D5875" s="24" t="str">
        <f t="shared" si="283"/>
        <v/>
      </c>
      <c r="E5875" s="25" t="str">
        <f t="shared" si="281"/>
        <v/>
      </c>
      <c r="F5875" s="24" t="str">
        <f t="shared" si="282"/>
        <v/>
      </c>
    </row>
    <row r="5876" spans="4:6" hidden="1" x14ac:dyDescent="0.35">
      <c r="D5876" s="24" t="str">
        <f t="shared" si="283"/>
        <v/>
      </c>
      <c r="E5876" s="25" t="str">
        <f t="shared" si="281"/>
        <v/>
      </c>
      <c r="F5876" s="24" t="str">
        <f t="shared" si="282"/>
        <v/>
      </c>
    </row>
    <row r="5877" spans="4:6" hidden="1" x14ac:dyDescent="0.35">
      <c r="D5877" s="24" t="str">
        <f t="shared" si="283"/>
        <v/>
      </c>
      <c r="E5877" s="25" t="str">
        <f t="shared" si="281"/>
        <v/>
      </c>
      <c r="F5877" s="24" t="str">
        <f t="shared" si="282"/>
        <v/>
      </c>
    </row>
    <row r="5878" spans="4:6" hidden="1" x14ac:dyDescent="0.35">
      <c r="D5878" s="24" t="str">
        <f t="shared" si="283"/>
        <v/>
      </c>
      <c r="E5878" s="25" t="str">
        <f t="shared" si="281"/>
        <v/>
      </c>
      <c r="F5878" s="24" t="str">
        <f t="shared" si="282"/>
        <v/>
      </c>
    </row>
    <row r="5879" spans="4:6" hidden="1" x14ac:dyDescent="0.35">
      <c r="D5879" s="24" t="str">
        <f t="shared" si="283"/>
        <v/>
      </c>
      <c r="E5879" s="25" t="str">
        <f t="shared" si="281"/>
        <v/>
      </c>
      <c r="F5879" s="24" t="str">
        <f t="shared" si="282"/>
        <v/>
      </c>
    </row>
    <row r="5880" spans="4:6" hidden="1" x14ac:dyDescent="0.35">
      <c r="D5880" s="24" t="str">
        <f t="shared" si="283"/>
        <v/>
      </c>
      <c r="E5880" s="25" t="str">
        <f t="shared" si="281"/>
        <v/>
      </c>
      <c r="F5880" s="24" t="str">
        <f t="shared" si="282"/>
        <v/>
      </c>
    </row>
    <row r="5881" spans="4:6" hidden="1" x14ac:dyDescent="0.35">
      <c r="D5881" s="24" t="str">
        <f t="shared" si="283"/>
        <v/>
      </c>
      <c r="E5881" s="25" t="str">
        <f t="shared" si="281"/>
        <v/>
      </c>
      <c r="F5881" s="24" t="str">
        <f t="shared" si="282"/>
        <v/>
      </c>
    </row>
    <row r="5882" spans="4:6" hidden="1" x14ac:dyDescent="0.35">
      <c r="D5882" s="24" t="str">
        <f t="shared" si="283"/>
        <v/>
      </c>
      <c r="E5882" s="25" t="str">
        <f t="shared" si="281"/>
        <v/>
      </c>
      <c r="F5882" s="24" t="str">
        <f t="shared" si="282"/>
        <v/>
      </c>
    </row>
    <row r="5883" spans="4:6" hidden="1" x14ac:dyDescent="0.35">
      <c r="D5883" s="24" t="str">
        <f t="shared" si="283"/>
        <v/>
      </c>
      <c r="E5883" s="25" t="str">
        <f t="shared" si="281"/>
        <v/>
      </c>
      <c r="F5883" s="24" t="str">
        <f t="shared" si="282"/>
        <v/>
      </c>
    </row>
    <row r="5884" spans="4:6" hidden="1" x14ac:dyDescent="0.35">
      <c r="D5884" s="24" t="str">
        <f t="shared" si="283"/>
        <v/>
      </c>
      <c r="E5884" s="25" t="str">
        <f t="shared" si="281"/>
        <v/>
      </c>
      <c r="F5884" s="24" t="str">
        <f t="shared" si="282"/>
        <v/>
      </c>
    </row>
    <row r="5885" spans="4:6" hidden="1" x14ac:dyDescent="0.35">
      <c r="D5885" s="24" t="str">
        <f t="shared" si="283"/>
        <v/>
      </c>
      <c r="E5885" s="25" t="str">
        <f t="shared" si="281"/>
        <v/>
      </c>
      <c r="F5885" s="24" t="str">
        <f t="shared" si="282"/>
        <v/>
      </c>
    </row>
    <row r="5886" spans="4:6" hidden="1" x14ac:dyDescent="0.35">
      <c r="D5886" s="24" t="str">
        <f t="shared" si="283"/>
        <v/>
      </c>
      <c r="E5886" s="25" t="str">
        <f t="shared" si="281"/>
        <v/>
      </c>
      <c r="F5886" s="24" t="str">
        <f t="shared" si="282"/>
        <v/>
      </c>
    </row>
    <row r="5887" spans="4:6" hidden="1" x14ac:dyDescent="0.35">
      <c r="D5887" s="24" t="str">
        <f t="shared" si="283"/>
        <v/>
      </c>
      <c r="E5887" s="25" t="str">
        <f t="shared" si="281"/>
        <v/>
      </c>
      <c r="F5887" s="24" t="str">
        <f t="shared" si="282"/>
        <v/>
      </c>
    </row>
    <row r="5888" spans="4:6" hidden="1" x14ac:dyDescent="0.35">
      <c r="D5888" s="24" t="str">
        <f t="shared" si="283"/>
        <v/>
      </c>
      <c r="E5888" s="25" t="str">
        <f t="shared" si="281"/>
        <v/>
      </c>
      <c r="F5888" s="24" t="str">
        <f t="shared" si="282"/>
        <v/>
      </c>
    </row>
    <row r="5889" spans="4:6" hidden="1" x14ac:dyDescent="0.35">
      <c r="D5889" s="24" t="str">
        <f t="shared" si="283"/>
        <v/>
      </c>
      <c r="E5889" s="25" t="str">
        <f t="shared" si="281"/>
        <v/>
      </c>
      <c r="F5889" s="24" t="str">
        <f t="shared" si="282"/>
        <v/>
      </c>
    </row>
    <row r="5890" spans="4:6" hidden="1" x14ac:dyDescent="0.35">
      <c r="D5890" s="24" t="str">
        <f t="shared" si="283"/>
        <v/>
      </c>
      <c r="E5890" s="25" t="str">
        <f t="shared" ref="E5890:E5953" si="284">IF(ISBLANK(G5890),"",IFERROR(VLOOKUP(G5890,FloraSpeciesList,2,FALSE),""))</f>
        <v/>
      </c>
      <c r="F5890" s="24" t="str">
        <f t="shared" ref="F5890:F5953" si="285">IF(ISBLANK(G5890),"",IFERROR(IF(VLOOKUP(G5890,FloraSpeciesList,3,FALSE)=0,"",VLOOKUP(G5890,FloraSpeciesList,3,FALSE)),""))</f>
        <v/>
      </c>
    </row>
    <row r="5891" spans="4:6" hidden="1" x14ac:dyDescent="0.35">
      <c r="D5891" s="24" t="str">
        <f t="shared" si="283"/>
        <v/>
      </c>
      <c r="E5891" s="25" t="str">
        <f t="shared" si="284"/>
        <v/>
      </c>
      <c r="F5891" s="24" t="str">
        <f t="shared" si="285"/>
        <v/>
      </c>
    </row>
    <row r="5892" spans="4:6" hidden="1" x14ac:dyDescent="0.35">
      <c r="D5892" s="24" t="str">
        <f t="shared" ref="D5892:D5955" si="286">IF(ISBLANK(G5892),"","FL")</f>
        <v/>
      </c>
      <c r="E5892" s="25" t="str">
        <f t="shared" si="284"/>
        <v/>
      </c>
      <c r="F5892" s="24" t="str">
        <f t="shared" si="285"/>
        <v/>
      </c>
    </row>
    <row r="5893" spans="4:6" hidden="1" x14ac:dyDescent="0.35">
      <c r="D5893" s="24" t="str">
        <f t="shared" si="286"/>
        <v/>
      </c>
      <c r="E5893" s="25" t="str">
        <f t="shared" si="284"/>
        <v/>
      </c>
      <c r="F5893" s="24" t="str">
        <f t="shared" si="285"/>
        <v/>
      </c>
    </row>
    <row r="5894" spans="4:6" hidden="1" x14ac:dyDescent="0.35">
      <c r="D5894" s="24" t="str">
        <f t="shared" si="286"/>
        <v/>
      </c>
      <c r="E5894" s="25" t="str">
        <f t="shared" si="284"/>
        <v/>
      </c>
      <c r="F5894" s="24" t="str">
        <f t="shared" si="285"/>
        <v/>
      </c>
    </row>
    <row r="5895" spans="4:6" hidden="1" x14ac:dyDescent="0.35">
      <c r="D5895" s="24" t="str">
        <f t="shared" si="286"/>
        <v/>
      </c>
      <c r="E5895" s="25" t="str">
        <f t="shared" si="284"/>
        <v/>
      </c>
      <c r="F5895" s="24" t="str">
        <f t="shared" si="285"/>
        <v/>
      </c>
    </row>
    <row r="5896" spans="4:6" hidden="1" x14ac:dyDescent="0.35">
      <c r="D5896" s="24" t="str">
        <f t="shared" si="286"/>
        <v/>
      </c>
      <c r="E5896" s="25" t="str">
        <f t="shared" si="284"/>
        <v/>
      </c>
      <c r="F5896" s="24" t="str">
        <f t="shared" si="285"/>
        <v/>
      </c>
    </row>
    <row r="5897" spans="4:6" hidden="1" x14ac:dyDescent="0.35">
      <c r="D5897" s="24" t="str">
        <f t="shared" si="286"/>
        <v/>
      </c>
      <c r="E5897" s="25" t="str">
        <f t="shared" si="284"/>
        <v/>
      </c>
      <c r="F5897" s="24" t="str">
        <f t="shared" si="285"/>
        <v/>
      </c>
    </row>
    <row r="5898" spans="4:6" hidden="1" x14ac:dyDescent="0.35">
      <c r="D5898" s="24" t="str">
        <f t="shared" si="286"/>
        <v/>
      </c>
      <c r="E5898" s="25" t="str">
        <f t="shared" si="284"/>
        <v/>
      </c>
      <c r="F5898" s="24" t="str">
        <f t="shared" si="285"/>
        <v/>
      </c>
    </row>
    <row r="5899" spans="4:6" hidden="1" x14ac:dyDescent="0.35">
      <c r="D5899" s="24" t="str">
        <f t="shared" si="286"/>
        <v/>
      </c>
      <c r="E5899" s="25" t="str">
        <f t="shared" si="284"/>
        <v/>
      </c>
      <c r="F5899" s="24" t="str">
        <f t="shared" si="285"/>
        <v/>
      </c>
    </row>
    <row r="5900" spans="4:6" hidden="1" x14ac:dyDescent="0.35">
      <c r="D5900" s="24" t="str">
        <f t="shared" si="286"/>
        <v/>
      </c>
      <c r="E5900" s="25" t="str">
        <f t="shared" si="284"/>
        <v/>
      </c>
      <c r="F5900" s="24" t="str">
        <f t="shared" si="285"/>
        <v/>
      </c>
    </row>
    <row r="5901" spans="4:6" hidden="1" x14ac:dyDescent="0.35">
      <c r="D5901" s="24" t="str">
        <f t="shared" si="286"/>
        <v/>
      </c>
      <c r="E5901" s="25" t="str">
        <f t="shared" si="284"/>
        <v/>
      </c>
      <c r="F5901" s="24" t="str">
        <f t="shared" si="285"/>
        <v/>
      </c>
    </row>
    <row r="5902" spans="4:6" hidden="1" x14ac:dyDescent="0.35">
      <c r="D5902" s="24" t="str">
        <f t="shared" si="286"/>
        <v/>
      </c>
      <c r="E5902" s="25" t="str">
        <f t="shared" si="284"/>
        <v/>
      </c>
      <c r="F5902" s="24" t="str">
        <f t="shared" si="285"/>
        <v/>
      </c>
    </row>
    <row r="5903" spans="4:6" hidden="1" x14ac:dyDescent="0.35">
      <c r="D5903" s="24" t="str">
        <f t="shared" si="286"/>
        <v/>
      </c>
      <c r="E5903" s="25" t="str">
        <f t="shared" si="284"/>
        <v/>
      </c>
      <c r="F5903" s="24" t="str">
        <f t="shared" si="285"/>
        <v/>
      </c>
    </row>
    <row r="5904" spans="4:6" hidden="1" x14ac:dyDescent="0.35">
      <c r="D5904" s="24" t="str">
        <f t="shared" si="286"/>
        <v/>
      </c>
      <c r="E5904" s="25" t="str">
        <f t="shared" si="284"/>
        <v/>
      </c>
      <c r="F5904" s="24" t="str">
        <f t="shared" si="285"/>
        <v/>
      </c>
    </row>
    <row r="5905" spans="4:6" hidden="1" x14ac:dyDescent="0.35">
      <c r="D5905" s="24" t="str">
        <f t="shared" si="286"/>
        <v/>
      </c>
      <c r="E5905" s="25" t="str">
        <f t="shared" si="284"/>
        <v/>
      </c>
      <c r="F5905" s="24" t="str">
        <f t="shared" si="285"/>
        <v/>
      </c>
    </row>
    <row r="5906" spans="4:6" hidden="1" x14ac:dyDescent="0.35">
      <c r="D5906" s="24" t="str">
        <f t="shared" si="286"/>
        <v/>
      </c>
      <c r="E5906" s="25" t="str">
        <f t="shared" si="284"/>
        <v/>
      </c>
      <c r="F5906" s="24" t="str">
        <f t="shared" si="285"/>
        <v/>
      </c>
    </row>
    <row r="5907" spans="4:6" hidden="1" x14ac:dyDescent="0.35">
      <c r="D5907" s="24" t="str">
        <f t="shared" si="286"/>
        <v/>
      </c>
      <c r="E5907" s="25" t="str">
        <f t="shared" si="284"/>
        <v/>
      </c>
      <c r="F5907" s="24" t="str">
        <f t="shared" si="285"/>
        <v/>
      </c>
    </row>
    <row r="5908" spans="4:6" hidden="1" x14ac:dyDescent="0.35">
      <c r="D5908" s="24" t="str">
        <f t="shared" si="286"/>
        <v/>
      </c>
      <c r="E5908" s="25" t="str">
        <f t="shared" si="284"/>
        <v/>
      </c>
      <c r="F5908" s="24" t="str">
        <f t="shared" si="285"/>
        <v/>
      </c>
    </row>
    <row r="5909" spans="4:6" hidden="1" x14ac:dyDescent="0.35">
      <c r="D5909" s="24" t="str">
        <f t="shared" si="286"/>
        <v/>
      </c>
      <c r="E5909" s="25" t="str">
        <f t="shared" si="284"/>
        <v/>
      </c>
      <c r="F5909" s="24" t="str">
        <f t="shared" si="285"/>
        <v/>
      </c>
    </row>
    <row r="5910" spans="4:6" hidden="1" x14ac:dyDescent="0.35">
      <c r="D5910" s="24" t="str">
        <f t="shared" si="286"/>
        <v/>
      </c>
      <c r="E5910" s="25" t="str">
        <f t="shared" si="284"/>
        <v/>
      </c>
      <c r="F5910" s="24" t="str">
        <f t="shared" si="285"/>
        <v/>
      </c>
    </row>
    <row r="5911" spans="4:6" hidden="1" x14ac:dyDescent="0.35">
      <c r="D5911" s="24" t="str">
        <f t="shared" si="286"/>
        <v/>
      </c>
      <c r="E5911" s="25" t="str">
        <f t="shared" si="284"/>
        <v/>
      </c>
      <c r="F5911" s="24" t="str">
        <f t="shared" si="285"/>
        <v/>
      </c>
    </row>
    <row r="5912" spans="4:6" hidden="1" x14ac:dyDescent="0.35">
      <c r="D5912" s="24" t="str">
        <f t="shared" si="286"/>
        <v/>
      </c>
      <c r="E5912" s="25" t="str">
        <f t="shared" si="284"/>
        <v/>
      </c>
      <c r="F5912" s="24" t="str">
        <f t="shared" si="285"/>
        <v/>
      </c>
    </row>
    <row r="5913" spans="4:6" hidden="1" x14ac:dyDescent="0.35">
      <c r="D5913" s="24" t="str">
        <f t="shared" si="286"/>
        <v/>
      </c>
      <c r="E5913" s="25" t="str">
        <f t="shared" si="284"/>
        <v/>
      </c>
      <c r="F5913" s="24" t="str">
        <f t="shared" si="285"/>
        <v/>
      </c>
    </row>
    <row r="5914" spans="4:6" hidden="1" x14ac:dyDescent="0.35">
      <c r="D5914" s="24" t="str">
        <f t="shared" si="286"/>
        <v/>
      </c>
      <c r="E5914" s="25" t="str">
        <f t="shared" si="284"/>
        <v/>
      </c>
      <c r="F5914" s="24" t="str">
        <f t="shared" si="285"/>
        <v/>
      </c>
    </row>
    <row r="5915" spans="4:6" hidden="1" x14ac:dyDescent="0.35">
      <c r="D5915" s="24" t="str">
        <f t="shared" si="286"/>
        <v/>
      </c>
      <c r="E5915" s="25" t="str">
        <f t="shared" si="284"/>
        <v/>
      </c>
      <c r="F5915" s="24" t="str">
        <f t="shared" si="285"/>
        <v/>
      </c>
    </row>
    <row r="5916" spans="4:6" hidden="1" x14ac:dyDescent="0.35">
      <c r="D5916" s="24" t="str">
        <f t="shared" si="286"/>
        <v/>
      </c>
      <c r="E5916" s="25" t="str">
        <f t="shared" si="284"/>
        <v/>
      </c>
      <c r="F5916" s="24" t="str">
        <f t="shared" si="285"/>
        <v/>
      </c>
    </row>
    <row r="5917" spans="4:6" hidden="1" x14ac:dyDescent="0.35">
      <c r="D5917" s="24" t="str">
        <f t="shared" si="286"/>
        <v/>
      </c>
      <c r="E5917" s="25" t="str">
        <f t="shared" si="284"/>
        <v/>
      </c>
      <c r="F5917" s="24" t="str">
        <f t="shared" si="285"/>
        <v/>
      </c>
    </row>
    <row r="5918" spans="4:6" hidden="1" x14ac:dyDescent="0.35">
      <c r="D5918" s="24" t="str">
        <f t="shared" si="286"/>
        <v/>
      </c>
      <c r="E5918" s="25" t="str">
        <f t="shared" si="284"/>
        <v/>
      </c>
      <c r="F5918" s="24" t="str">
        <f t="shared" si="285"/>
        <v/>
      </c>
    </row>
    <row r="5919" spans="4:6" hidden="1" x14ac:dyDescent="0.35">
      <c r="D5919" s="24" t="str">
        <f t="shared" si="286"/>
        <v/>
      </c>
      <c r="E5919" s="25" t="str">
        <f t="shared" si="284"/>
        <v/>
      </c>
      <c r="F5919" s="24" t="str">
        <f t="shared" si="285"/>
        <v/>
      </c>
    </row>
    <row r="5920" spans="4:6" hidden="1" x14ac:dyDescent="0.35">
      <c r="D5920" s="24" t="str">
        <f t="shared" si="286"/>
        <v/>
      </c>
      <c r="E5920" s="25" t="str">
        <f t="shared" si="284"/>
        <v/>
      </c>
      <c r="F5920" s="24" t="str">
        <f t="shared" si="285"/>
        <v/>
      </c>
    </row>
    <row r="5921" spans="4:6" hidden="1" x14ac:dyDescent="0.35">
      <c r="D5921" s="24" t="str">
        <f t="shared" si="286"/>
        <v/>
      </c>
      <c r="E5921" s="25" t="str">
        <f t="shared" si="284"/>
        <v/>
      </c>
      <c r="F5921" s="24" t="str">
        <f t="shared" si="285"/>
        <v/>
      </c>
    </row>
    <row r="5922" spans="4:6" hidden="1" x14ac:dyDescent="0.35">
      <c r="D5922" s="24" t="str">
        <f t="shared" si="286"/>
        <v/>
      </c>
      <c r="E5922" s="25" t="str">
        <f t="shared" si="284"/>
        <v/>
      </c>
      <c r="F5922" s="24" t="str">
        <f t="shared" si="285"/>
        <v/>
      </c>
    </row>
    <row r="5923" spans="4:6" hidden="1" x14ac:dyDescent="0.35">
      <c r="D5923" s="24" t="str">
        <f t="shared" si="286"/>
        <v/>
      </c>
      <c r="E5923" s="25" t="str">
        <f t="shared" si="284"/>
        <v/>
      </c>
      <c r="F5923" s="24" t="str">
        <f t="shared" si="285"/>
        <v/>
      </c>
    </row>
    <row r="5924" spans="4:6" hidden="1" x14ac:dyDescent="0.35">
      <c r="D5924" s="24" t="str">
        <f t="shared" si="286"/>
        <v/>
      </c>
      <c r="E5924" s="25" t="str">
        <f t="shared" si="284"/>
        <v/>
      </c>
      <c r="F5924" s="24" t="str">
        <f t="shared" si="285"/>
        <v/>
      </c>
    </row>
    <row r="5925" spans="4:6" hidden="1" x14ac:dyDescent="0.35">
      <c r="D5925" s="24" t="str">
        <f t="shared" si="286"/>
        <v/>
      </c>
      <c r="E5925" s="25" t="str">
        <f t="shared" si="284"/>
        <v/>
      </c>
      <c r="F5925" s="24" t="str">
        <f t="shared" si="285"/>
        <v/>
      </c>
    </row>
    <row r="5926" spans="4:6" hidden="1" x14ac:dyDescent="0.35">
      <c r="D5926" s="24" t="str">
        <f t="shared" si="286"/>
        <v/>
      </c>
      <c r="E5926" s="25" t="str">
        <f t="shared" si="284"/>
        <v/>
      </c>
      <c r="F5926" s="24" t="str">
        <f t="shared" si="285"/>
        <v/>
      </c>
    </row>
    <row r="5927" spans="4:6" hidden="1" x14ac:dyDescent="0.35">
      <c r="D5927" s="24" t="str">
        <f t="shared" si="286"/>
        <v/>
      </c>
      <c r="E5927" s="25" t="str">
        <f t="shared" si="284"/>
        <v/>
      </c>
      <c r="F5927" s="24" t="str">
        <f t="shared" si="285"/>
        <v/>
      </c>
    </row>
    <row r="5928" spans="4:6" hidden="1" x14ac:dyDescent="0.35">
      <c r="D5928" s="24" t="str">
        <f t="shared" si="286"/>
        <v/>
      </c>
      <c r="E5928" s="25" t="str">
        <f t="shared" si="284"/>
        <v/>
      </c>
      <c r="F5928" s="24" t="str">
        <f t="shared" si="285"/>
        <v/>
      </c>
    </row>
    <row r="5929" spans="4:6" hidden="1" x14ac:dyDescent="0.35">
      <c r="D5929" s="24" t="str">
        <f t="shared" si="286"/>
        <v/>
      </c>
      <c r="E5929" s="25" t="str">
        <f t="shared" si="284"/>
        <v/>
      </c>
      <c r="F5929" s="24" t="str">
        <f t="shared" si="285"/>
        <v/>
      </c>
    </row>
    <row r="5930" spans="4:6" hidden="1" x14ac:dyDescent="0.35">
      <c r="D5930" s="24" t="str">
        <f t="shared" si="286"/>
        <v/>
      </c>
      <c r="E5930" s="25" t="str">
        <f t="shared" si="284"/>
        <v/>
      </c>
      <c r="F5930" s="24" t="str">
        <f t="shared" si="285"/>
        <v/>
      </c>
    </row>
    <row r="5931" spans="4:6" hidden="1" x14ac:dyDescent="0.35">
      <c r="D5931" s="24" t="str">
        <f t="shared" si="286"/>
        <v/>
      </c>
      <c r="E5931" s="25" t="str">
        <f t="shared" si="284"/>
        <v/>
      </c>
      <c r="F5931" s="24" t="str">
        <f t="shared" si="285"/>
        <v/>
      </c>
    </row>
    <row r="5932" spans="4:6" hidden="1" x14ac:dyDescent="0.35">
      <c r="D5932" s="24" t="str">
        <f t="shared" si="286"/>
        <v/>
      </c>
      <c r="E5932" s="25" t="str">
        <f t="shared" si="284"/>
        <v/>
      </c>
      <c r="F5932" s="24" t="str">
        <f t="shared" si="285"/>
        <v/>
      </c>
    </row>
    <row r="5933" spans="4:6" hidden="1" x14ac:dyDescent="0.35">
      <c r="D5933" s="24" t="str">
        <f t="shared" si="286"/>
        <v/>
      </c>
      <c r="E5933" s="25" t="str">
        <f t="shared" si="284"/>
        <v/>
      </c>
      <c r="F5933" s="24" t="str">
        <f t="shared" si="285"/>
        <v/>
      </c>
    </row>
    <row r="5934" spans="4:6" hidden="1" x14ac:dyDescent="0.35">
      <c r="D5934" s="24" t="str">
        <f t="shared" si="286"/>
        <v/>
      </c>
      <c r="E5934" s="25" t="str">
        <f t="shared" si="284"/>
        <v/>
      </c>
      <c r="F5934" s="24" t="str">
        <f t="shared" si="285"/>
        <v/>
      </c>
    </row>
    <row r="5935" spans="4:6" hidden="1" x14ac:dyDescent="0.35">
      <c r="D5935" s="24" t="str">
        <f t="shared" si="286"/>
        <v/>
      </c>
      <c r="E5935" s="25" t="str">
        <f t="shared" si="284"/>
        <v/>
      </c>
      <c r="F5935" s="24" t="str">
        <f t="shared" si="285"/>
        <v/>
      </c>
    </row>
    <row r="5936" spans="4:6" hidden="1" x14ac:dyDescent="0.35">
      <c r="D5936" s="24" t="str">
        <f t="shared" si="286"/>
        <v/>
      </c>
      <c r="E5936" s="25" t="str">
        <f t="shared" si="284"/>
        <v/>
      </c>
      <c r="F5936" s="24" t="str">
        <f t="shared" si="285"/>
        <v/>
      </c>
    </row>
    <row r="5937" spans="4:6" hidden="1" x14ac:dyDescent="0.35">
      <c r="D5937" s="24" t="str">
        <f t="shared" si="286"/>
        <v/>
      </c>
      <c r="E5937" s="25" t="str">
        <f t="shared" si="284"/>
        <v/>
      </c>
      <c r="F5937" s="24" t="str">
        <f t="shared" si="285"/>
        <v/>
      </c>
    </row>
    <row r="5938" spans="4:6" hidden="1" x14ac:dyDescent="0.35">
      <c r="D5938" s="24" t="str">
        <f t="shared" si="286"/>
        <v/>
      </c>
      <c r="E5938" s="25" t="str">
        <f t="shared" si="284"/>
        <v/>
      </c>
      <c r="F5938" s="24" t="str">
        <f t="shared" si="285"/>
        <v/>
      </c>
    </row>
    <row r="5939" spans="4:6" hidden="1" x14ac:dyDescent="0.35">
      <c r="D5939" s="24" t="str">
        <f t="shared" si="286"/>
        <v/>
      </c>
      <c r="E5939" s="25" t="str">
        <f t="shared" si="284"/>
        <v/>
      </c>
      <c r="F5939" s="24" t="str">
        <f t="shared" si="285"/>
        <v/>
      </c>
    </row>
    <row r="5940" spans="4:6" hidden="1" x14ac:dyDescent="0.35">
      <c r="D5940" s="24" t="str">
        <f t="shared" si="286"/>
        <v/>
      </c>
      <c r="E5940" s="25" t="str">
        <f t="shared" si="284"/>
        <v/>
      </c>
      <c r="F5940" s="24" t="str">
        <f t="shared" si="285"/>
        <v/>
      </c>
    </row>
    <row r="5941" spans="4:6" hidden="1" x14ac:dyDescent="0.35">
      <c r="D5941" s="24" t="str">
        <f t="shared" si="286"/>
        <v/>
      </c>
      <c r="E5941" s="25" t="str">
        <f t="shared" si="284"/>
        <v/>
      </c>
      <c r="F5941" s="24" t="str">
        <f t="shared" si="285"/>
        <v/>
      </c>
    </row>
    <row r="5942" spans="4:6" hidden="1" x14ac:dyDescent="0.35">
      <c r="D5942" s="24" t="str">
        <f t="shared" si="286"/>
        <v/>
      </c>
      <c r="E5942" s="25" t="str">
        <f t="shared" si="284"/>
        <v/>
      </c>
      <c r="F5942" s="24" t="str">
        <f t="shared" si="285"/>
        <v/>
      </c>
    </row>
    <row r="5943" spans="4:6" hidden="1" x14ac:dyDescent="0.35">
      <c r="D5943" s="24" t="str">
        <f t="shared" si="286"/>
        <v/>
      </c>
      <c r="E5943" s="25" t="str">
        <f t="shared" si="284"/>
        <v/>
      </c>
      <c r="F5943" s="24" t="str">
        <f t="shared" si="285"/>
        <v/>
      </c>
    </row>
    <row r="5944" spans="4:6" hidden="1" x14ac:dyDescent="0.35">
      <c r="D5944" s="24" t="str">
        <f t="shared" si="286"/>
        <v/>
      </c>
      <c r="E5944" s="25" t="str">
        <f t="shared" si="284"/>
        <v/>
      </c>
      <c r="F5944" s="24" t="str">
        <f t="shared" si="285"/>
        <v/>
      </c>
    </row>
    <row r="5945" spans="4:6" hidden="1" x14ac:dyDescent="0.35">
      <c r="D5945" s="24" t="str">
        <f t="shared" si="286"/>
        <v/>
      </c>
      <c r="E5945" s="25" t="str">
        <f t="shared" si="284"/>
        <v/>
      </c>
      <c r="F5945" s="24" t="str">
        <f t="shared" si="285"/>
        <v/>
      </c>
    </row>
    <row r="5946" spans="4:6" hidden="1" x14ac:dyDescent="0.35">
      <c r="D5946" s="24" t="str">
        <f t="shared" si="286"/>
        <v/>
      </c>
      <c r="E5946" s="25" t="str">
        <f t="shared" si="284"/>
        <v/>
      </c>
      <c r="F5946" s="24" t="str">
        <f t="shared" si="285"/>
        <v/>
      </c>
    </row>
    <row r="5947" spans="4:6" hidden="1" x14ac:dyDescent="0.35">
      <c r="D5947" s="24" t="str">
        <f t="shared" si="286"/>
        <v/>
      </c>
      <c r="E5947" s="25" t="str">
        <f t="shared" si="284"/>
        <v/>
      </c>
      <c r="F5947" s="24" t="str">
        <f t="shared" si="285"/>
        <v/>
      </c>
    </row>
    <row r="5948" spans="4:6" hidden="1" x14ac:dyDescent="0.35">
      <c r="D5948" s="24" t="str">
        <f t="shared" si="286"/>
        <v/>
      </c>
      <c r="E5948" s="25" t="str">
        <f t="shared" si="284"/>
        <v/>
      </c>
      <c r="F5948" s="24" t="str">
        <f t="shared" si="285"/>
        <v/>
      </c>
    </row>
    <row r="5949" spans="4:6" hidden="1" x14ac:dyDescent="0.35">
      <c r="D5949" s="24" t="str">
        <f t="shared" si="286"/>
        <v/>
      </c>
      <c r="E5949" s="25" t="str">
        <f t="shared" si="284"/>
        <v/>
      </c>
      <c r="F5949" s="24" t="str">
        <f t="shared" si="285"/>
        <v/>
      </c>
    </row>
    <row r="5950" spans="4:6" hidden="1" x14ac:dyDescent="0.35">
      <c r="D5950" s="24" t="str">
        <f t="shared" si="286"/>
        <v/>
      </c>
      <c r="E5950" s="25" t="str">
        <f t="shared" si="284"/>
        <v/>
      </c>
      <c r="F5950" s="24" t="str">
        <f t="shared" si="285"/>
        <v/>
      </c>
    </row>
    <row r="5951" spans="4:6" hidden="1" x14ac:dyDescent="0.35">
      <c r="D5951" s="24" t="str">
        <f t="shared" si="286"/>
        <v/>
      </c>
      <c r="E5951" s="25" t="str">
        <f t="shared" si="284"/>
        <v/>
      </c>
      <c r="F5951" s="24" t="str">
        <f t="shared" si="285"/>
        <v/>
      </c>
    </row>
    <row r="5952" spans="4:6" hidden="1" x14ac:dyDescent="0.35">
      <c r="D5952" s="24" t="str">
        <f t="shared" si="286"/>
        <v/>
      </c>
      <c r="E5952" s="25" t="str">
        <f t="shared" si="284"/>
        <v/>
      </c>
      <c r="F5952" s="24" t="str">
        <f t="shared" si="285"/>
        <v/>
      </c>
    </row>
    <row r="5953" spans="4:6" hidden="1" x14ac:dyDescent="0.35">
      <c r="D5953" s="24" t="str">
        <f t="shared" si="286"/>
        <v/>
      </c>
      <c r="E5953" s="25" t="str">
        <f t="shared" si="284"/>
        <v/>
      </c>
      <c r="F5953" s="24" t="str">
        <f t="shared" si="285"/>
        <v/>
      </c>
    </row>
    <row r="5954" spans="4:6" hidden="1" x14ac:dyDescent="0.35">
      <c r="D5954" s="24" t="str">
        <f t="shared" si="286"/>
        <v/>
      </c>
      <c r="E5954" s="25" t="str">
        <f t="shared" ref="E5954:E6000" si="287">IF(ISBLANK(G5954),"",IFERROR(VLOOKUP(G5954,FloraSpeciesList,2,FALSE),""))</f>
        <v/>
      </c>
      <c r="F5954" s="24" t="str">
        <f t="shared" ref="F5954:F6000" si="288">IF(ISBLANK(G5954),"",IFERROR(IF(VLOOKUP(G5954,FloraSpeciesList,3,FALSE)=0,"",VLOOKUP(G5954,FloraSpeciesList,3,FALSE)),""))</f>
        <v/>
      </c>
    </row>
    <row r="5955" spans="4:6" hidden="1" x14ac:dyDescent="0.35">
      <c r="D5955" s="24" t="str">
        <f t="shared" si="286"/>
        <v/>
      </c>
      <c r="E5955" s="25" t="str">
        <f t="shared" si="287"/>
        <v/>
      </c>
      <c r="F5955" s="24" t="str">
        <f t="shared" si="288"/>
        <v/>
      </c>
    </row>
    <row r="5956" spans="4:6" hidden="1" x14ac:dyDescent="0.35">
      <c r="D5956" s="24" t="str">
        <f t="shared" ref="D5956:D6000" si="289">IF(ISBLANK(G5956),"","FL")</f>
        <v/>
      </c>
      <c r="E5956" s="25" t="str">
        <f t="shared" si="287"/>
        <v/>
      </c>
      <c r="F5956" s="24" t="str">
        <f t="shared" si="288"/>
        <v/>
      </c>
    </row>
    <row r="5957" spans="4:6" hidden="1" x14ac:dyDescent="0.35">
      <c r="D5957" s="24" t="str">
        <f t="shared" si="289"/>
        <v/>
      </c>
      <c r="E5957" s="25" t="str">
        <f t="shared" si="287"/>
        <v/>
      </c>
      <c r="F5957" s="24" t="str">
        <f t="shared" si="288"/>
        <v/>
      </c>
    </row>
    <row r="5958" spans="4:6" hidden="1" x14ac:dyDescent="0.35">
      <c r="D5958" s="24" t="str">
        <f t="shared" si="289"/>
        <v/>
      </c>
      <c r="E5958" s="25" t="str">
        <f t="shared" si="287"/>
        <v/>
      </c>
      <c r="F5958" s="24" t="str">
        <f t="shared" si="288"/>
        <v/>
      </c>
    </row>
    <row r="5959" spans="4:6" hidden="1" x14ac:dyDescent="0.35">
      <c r="D5959" s="24" t="str">
        <f t="shared" si="289"/>
        <v/>
      </c>
      <c r="E5959" s="25" t="str">
        <f t="shared" si="287"/>
        <v/>
      </c>
      <c r="F5959" s="24" t="str">
        <f t="shared" si="288"/>
        <v/>
      </c>
    </row>
    <row r="5960" spans="4:6" hidden="1" x14ac:dyDescent="0.35">
      <c r="D5960" s="24" t="str">
        <f t="shared" si="289"/>
        <v/>
      </c>
      <c r="E5960" s="25" t="str">
        <f t="shared" si="287"/>
        <v/>
      </c>
      <c r="F5960" s="24" t="str">
        <f t="shared" si="288"/>
        <v/>
      </c>
    </row>
    <row r="5961" spans="4:6" hidden="1" x14ac:dyDescent="0.35">
      <c r="D5961" s="24" t="str">
        <f t="shared" si="289"/>
        <v/>
      </c>
      <c r="E5961" s="25" t="str">
        <f t="shared" si="287"/>
        <v/>
      </c>
      <c r="F5961" s="24" t="str">
        <f t="shared" si="288"/>
        <v/>
      </c>
    </row>
    <row r="5962" spans="4:6" hidden="1" x14ac:dyDescent="0.35">
      <c r="D5962" s="24" t="str">
        <f t="shared" si="289"/>
        <v/>
      </c>
      <c r="E5962" s="25" t="str">
        <f t="shared" si="287"/>
        <v/>
      </c>
      <c r="F5962" s="24" t="str">
        <f t="shared" si="288"/>
        <v/>
      </c>
    </row>
    <row r="5963" spans="4:6" hidden="1" x14ac:dyDescent="0.35">
      <c r="D5963" s="24" t="str">
        <f t="shared" si="289"/>
        <v/>
      </c>
      <c r="E5963" s="25" t="str">
        <f t="shared" si="287"/>
        <v/>
      </c>
      <c r="F5963" s="24" t="str">
        <f t="shared" si="288"/>
        <v/>
      </c>
    </row>
    <row r="5964" spans="4:6" hidden="1" x14ac:dyDescent="0.35">
      <c r="D5964" s="24" t="str">
        <f t="shared" si="289"/>
        <v/>
      </c>
      <c r="E5964" s="25" t="str">
        <f t="shared" si="287"/>
        <v/>
      </c>
      <c r="F5964" s="24" t="str">
        <f t="shared" si="288"/>
        <v/>
      </c>
    </row>
    <row r="5965" spans="4:6" hidden="1" x14ac:dyDescent="0.35">
      <c r="D5965" s="24" t="str">
        <f t="shared" si="289"/>
        <v/>
      </c>
      <c r="E5965" s="25" t="str">
        <f t="shared" si="287"/>
        <v/>
      </c>
      <c r="F5965" s="24" t="str">
        <f t="shared" si="288"/>
        <v/>
      </c>
    </row>
    <row r="5966" spans="4:6" hidden="1" x14ac:dyDescent="0.35">
      <c r="D5966" s="24" t="str">
        <f t="shared" si="289"/>
        <v/>
      </c>
      <c r="E5966" s="25" t="str">
        <f t="shared" si="287"/>
        <v/>
      </c>
      <c r="F5966" s="24" t="str">
        <f t="shared" si="288"/>
        <v/>
      </c>
    </row>
    <row r="5967" spans="4:6" hidden="1" x14ac:dyDescent="0.35">
      <c r="D5967" s="24" t="str">
        <f t="shared" si="289"/>
        <v/>
      </c>
      <c r="E5967" s="25" t="str">
        <f t="shared" si="287"/>
        <v/>
      </c>
      <c r="F5967" s="24" t="str">
        <f t="shared" si="288"/>
        <v/>
      </c>
    </row>
    <row r="5968" spans="4:6" hidden="1" x14ac:dyDescent="0.35">
      <c r="D5968" s="24" t="str">
        <f t="shared" si="289"/>
        <v/>
      </c>
      <c r="E5968" s="25" t="str">
        <f t="shared" si="287"/>
        <v/>
      </c>
      <c r="F5968" s="24" t="str">
        <f t="shared" si="288"/>
        <v/>
      </c>
    </row>
    <row r="5969" spans="4:6" hidden="1" x14ac:dyDescent="0.35">
      <c r="D5969" s="24" t="str">
        <f t="shared" si="289"/>
        <v/>
      </c>
      <c r="E5969" s="25" t="str">
        <f t="shared" si="287"/>
        <v/>
      </c>
      <c r="F5969" s="24" t="str">
        <f t="shared" si="288"/>
        <v/>
      </c>
    </row>
    <row r="5970" spans="4:6" hidden="1" x14ac:dyDescent="0.35">
      <c r="D5970" s="24" t="str">
        <f t="shared" si="289"/>
        <v/>
      </c>
      <c r="E5970" s="25" t="str">
        <f t="shared" si="287"/>
        <v/>
      </c>
      <c r="F5970" s="24" t="str">
        <f t="shared" si="288"/>
        <v/>
      </c>
    </row>
    <row r="5971" spans="4:6" hidden="1" x14ac:dyDescent="0.35">
      <c r="D5971" s="24" t="str">
        <f t="shared" si="289"/>
        <v/>
      </c>
      <c r="E5971" s="25" t="str">
        <f t="shared" si="287"/>
        <v/>
      </c>
      <c r="F5971" s="24" t="str">
        <f t="shared" si="288"/>
        <v/>
      </c>
    </row>
    <row r="5972" spans="4:6" hidden="1" x14ac:dyDescent="0.35">
      <c r="D5972" s="24" t="str">
        <f t="shared" si="289"/>
        <v/>
      </c>
      <c r="E5972" s="25" t="str">
        <f t="shared" si="287"/>
        <v/>
      </c>
      <c r="F5972" s="24" t="str">
        <f t="shared" si="288"/>
        <v/>
      </c>
    </row>
    <row r="5973" spans="4:6" hidden="1" x14ac:dyDescent="0.35">
      <c r="D5973" s="24" t="str">
        <f t="shared" si="289"/>
        <v/>
      </c>
      <c r="E5973" s="25" t="str">
        <f t="shared" si="287"/>
        <v/>
      </c>
      <c r="F5973" s="24" t="str">
        <f t="shared" si="288"/>
        <v/>
      </c>
    </row>
    <row r="5974" spans="4:6" hidden="1" x14ac:dyDescent="0.35">
      <c r="D5974" s="24" t="str">
        <f t="shared" si="289"/>
        <v/>
      </c>
      <c r="E5974" s="25" t="str">
        <f t="shared" si="287"/>
        <v/>
      </c>
      <c r="F5974" s="24" t="str">
        <f t="shared" si="288"/>
        <v/>
      </c>
    </row>
    <row r="5975" spans="4:6" hidden="1" x14ac:dyDescent="0.35">
      <c r="D5975" s="24" t="str">
        <f t="shared" si="289"/>
        <v/>
      </c>
      <c r="E5975" s="25" t="str">
        <f t="shared" si="287"/>
        <v/>
      </c>
      <c r="F5975" s="24" t="str">
        <f t="shared" si="288"/>
        <v/>
      </c>
    </row>
    <row r="5976" spans="4:6" hidden="1" x14ac:dyDescent="0.35">
      <c r="D5976" s="24" t="str">
        <f t="shared" si="289"/>
        <v/>
      </c>
      <c r="E5976" s="25" t="str">
        <f t="shared" si="287"/>
        <v/>
      </c>
      <c r="F5976" s="24" t="str">
        <f t="shared" si="288"/>
        <v/>
      </c>
    </row>
    <row r="5977" spans="4:6" hidden="1" x14ac:dyDescent="0.35">
      <c r="D5977" s="24" t="str">
        <f t="shared" si="289"/>
        <v/>
      </c>
      <c r="E5977" s="25" t="str">
        <f t="shared" si="287"/>
        <v/>
      </c>
      <c r="F5977" s="24" t="str">
        <f t="shared" si="288"/>
        <v/>
      </c>
    </row>
    <row r="5978" spans="4:6" hidden="1" x14ac:dyDescent="0.35">
      <c r="D5978" s="24" t="str">
        <f t="shared" si="289"/>
        <v/>
      </c>
      <c r="E5978" s="25" t="str">
        <f t="shared" si="287"/>
        <v/>
      </c>
      <c r="F5978" s="24" t="str">
        <f t="shared" si="288"/>
        <v/>
      </c>
    </row>
    <row r="5979" spans="4:6" hidden="1" x14ac:dyDescent="0.35">
      <c r="D5979" s="24" t="str">
        <f t="shared" si="289"/>
        <v/>
      </c>
      <c r="E5979" s="25" t="str">
        <f t="shared" si="287"/>
        <v/>
      </c>
      <c r="F5979" s="24" t="str">
        <f t="shared" si="288"/>
        <v/>
      </c>
    </row>
    <row r="5980" spans="4:6" hidden="1" x14ac:dyDescent="0.35">
      <c r="D5980" s="24" t="str">
        <f t="shared" si="289"/>
        <v/>
      </c>
      <c r="E5980" s="25" t="str">
        <f t="shared" si="287"/>
        <v/>
      </c>
      <c r="F5980" s="24" t="str">
        <f t="shared" si="288"/>
        <v/>
      </c>
    </row>
    <row r="5981" spans="4:6" hidden="1" x14ac:dyDescent="0.35">
      <c r="D5981" s="24" t="str">
        <f t="shared" si="289"/>
        <v/>
      </c>
      <c r="E5981" s="25" t="str">
        <f t="shared" si="287"/>
        <v/>
      </c>
      <c r="F5981" s="24" t="str">
        <f t="shared" si="288"/>
        <v/>
      </c>
    </row>
    <row r="5982" spans="4:6" hidden="1" x14ac:dyDescent="0.35">
      <c r="D5982" s="24" t="str">
        <f t="shared" si="289"/>
        <v/>
      </c>
      <c r="E5982" s="25" t="str">
        <f t="shared" si="287"/>
        <v/>
      </c>
      <c r="F5982" s="24" t="str">
        <f t="shared" si="288"/>
        <v/>
      </c>
    </row>
    <row r="5983" spans="4:6" hidden="1" x14ac:dyDescent="0.35">
      <c r="D5983" s="24" t="str">
        <f t="shared" si="289"/>
        <v/>
      </c>
      <c r="E5983" s="25" t="str">
        <f t="shared" si="287"/>
        <v/>
      </c>
      <c r="F5983" s="24" t="str">
        <f t="shared" si="288"/>
        <v/>
      </c>
    </row>
    <row r="5984" spans="4:6" hidden="1" x14ac:dyDescent="0.35">
      <c r="D5984" s="24" t="str">
        <f t="shared" si="289"/>
        <v/>
      </c>
      <c r="E5984" s="25" t="str">
        <f t="shared" si="287"/>
        <v/>
      </c>
      <c r="F5984" s="24" t="str">
        <f t="shared" si="288"/>
        <v/>
      </c>
    </row>
    <row r="5985" spans="4:6" hidden="1" x14ac:dyDescent="0.35">
      <c r="D5985" s="24" t="str">
        <f t="shared" si="289"/>
        <v/>
      </c>
      <c r="E5985" s="25" t="str">
        <f t="shared" si="287"/>
        <v/>
      </c>
      <c r="F5985" s="24" t="str">
        <f t="shared" si="288"/>
        <v/>
      </c>
    </row>
    <row r="5986" spans="4:6" hidden="1" x14ac:dyDescent="0.35">
      <c r="D5986" s="24" t="str">
        <f t="shared" si="289"/>
        <v/>
      </c>
      <c r="E5986" s="25" t="str">
        <f t="shared" si="287"/>
        <v/>
      </c>
      <c r="F5986" s="24" t="str">
        <f t="shared" si="288"/>
        <v/>
      </c>
    </row>
    <row r="5987" spans="4:6" hidden="1" x14ac:dyDescent="0.35">
      <c r="D5987" s="24" t="str">
        <f t="shared" si="289"/>
        <v/>
      </c>
      <c r="E5987" s="25" t="str">
        <f t="shared" si="287"/>
        <v/>
      </c>
      <c r="F5987" s="24" t="str">
        <f t="shared" si="288"/>
        <v/>
      </c>
    </row>
    <row r="5988" spans="4:6" hidden="1" x14ac:dyDescent="0.35">
      <c r="D5988" s="24" t="str">
        <f t="shared" si="289"/>
        <v/>
      </c>
      <c r="E5988" s="25" t="str">
        <f t="shared" si="287"/>
        <v/>
      </c>
      <c r="F5988" s="24" t="str">
        <f t="shared" si="288"/>
        <v/>
      </c>
    </row>
    <row r="5989" spans="4:6" hidden="1" x14ac:dyDescent="0.35">
      <c r="D5989" s="24" t="str">
        <f t="shared" si="289"/>
        <v/>
      </c>
      <c r="E5989" s="25" t="str">
        <f t="shared" si="287"/>
        <v/>
      </c>
      <c r="F5989" s="24" t="str">
        <f t="shared" si="288"/>
        <v/>
      </c>
    </row>
    <row r="5990" spans="4:6" hidden="1" x14ac:dyDescent="0.35">
      <c r="D5990" s="24" t="str">
        <f t="shared" si="289"/>
        <v/>
      </c>
      <c r="E5990" s="25" t="str">
        <f t="shared" si="287"/>
        <v/>
      </c>
      <c r="F5990" s="24" t="str">
        <f t="shared" si="288"/>
        <v/>
      </c>
    </row>
    <row r="5991" spans="4:6" hidden="1" x14ac:dyDescent="0.35">
      <c r="D5991" s="24" t="str">
        <f t="shared" si="289"/>
        <v/>
      </c>
      <c r="E5991" s="25" t="str">
        <f t="shared" si="287"/>
        <v/>
      </c>
      <c r="F5991" s="24" t="str">
        <f t="shared" si="288"/>
        <v/>
      </c>
    </row>
    <row r="5992" spans="4:6" hidden="1" x14ac:dyDescent="0.35">
      <c r="D5992" s="24" t="str">
        <f t="shared" si="289"/>
        <v/>
      </c>
      <c r="E5992" s="25" t="str">
        <f t="shared" si="287"/>
        <v/>
      </c>
      <c r="F5992" s="24" t="str">
        <f t="shared" si="288"/>
        <v/>
      </c>
    </row>
    <row r="5993" spans="4:6" hidden="1" x14ac:dyDescent="0.35">
      <c r="D5993" s="24" t="str">
        <f t="shared" si="289"/>
        <v/>
      </c>
      <c r="E5993" s="25" t="str">
        <f t="shared" si="287"/>
        <v/>
      </c>
      <c r="F5993" s="24" t="str">
        <f t="shared" si="288"/>
        <v/>
      </c>
    </row>
    <row r="5994" spans="4:6" hidden="1" x14ac:dyDescent="0.35">
      <c r="D5994" s="24" t="str">
        <f t="shared" si="289"/>
        <v/>
      </c>
      <c r="E5994" s="25" t="str">
        <f t="shared" si="287"/>
        <v/>
      </c>
      <c r="F5994" s="24" t="str">
        <f t="shared" si="288"/>
        <v/>
      </c>
    </row>
    <row r="5995" spans="4:6" hidden="1" x14ac:dyDescent="0.35">
      <c r="D5995" s="24" t="str">
        <f t="shared" si="289"/>
        <v/>
      </c>
      <c r="E5995" s="25" t="str">
        <f t="shared" si="287"/>
        <v/>
      </c>
      <c r="F5995" s="24" t="str">
        <f t="shared" si="288"/>
        <v/>
      </c>
    </row>
    <row r="5996" spans="4:6" hidden="1" x14ac:dyDescent="0.35">
      <c r="D5996" s="24" t="str">
        <f t="shared" si="289"/>
        <v/>
      </c>
      <c r="E5996" s="25" t="str">
        <f t="shared" si="287"/>
        <v/>
      </c>
      <c r="F5996" s="24" t="str">
        <f t="shared" si="288"/>
        <v/>
      </c>
    </row>
    <row r="5997" spans="4:6" hidden="1" x14ac:dyDescent="0.35">
      <c r="D5997" s="24" t="str">
        <f t="shared" si="289"/>
        <v/>
      </c>
      <c r="E5997" s="25" t="str">
        <f t="shared" si="287"/>
        <v/>
      </c>
      <c r="F5997" s="24" t="str">
        <f t="shared" si="288"/>
        <v/>
      </c>
    </row>
    <row r="5998" spans="4:6" hidden="1" x14ac:dyDescent="0.35">
      <c r="D5998" s="24" t="str">
        <f t="shared" si="289"/>
        <v/>
      </c>
      <c r="E5998" s="25" t="str">
        <f t="shared" si="287"/>
        <v/>
      </c>
      <c r="F5998" s="24" t="str">
        <f t="shared" si="288"/>
        <v/>
      </c>
    </row>
    <row r="5999" spans="4:6" hidden="1" x14ac:dyDescent="0.35">
      <c r="D5999" s="24" t="str">
        <f t="shared" si="289"/>
        <v/>
      </c>
      <c r="E5999" s="25" t="str">
        <f t="shared" si="287"/>
        <v/>
      </c>
      <c r="F5999" s="24" t="str">
        <f t="shared" si="288"/>
        <v/>
      </c>
    </row>
    <row r="6000" spans="4:6" hidden="1" x14ac:dyDescent="0.35">
      <c r="D6000" s="24" t="str">
        <f t="shared" si="289"/>
        <v/>
      </c>
      <c r="E6000" s="25" t="str">
        <f t="shared" si="287"/>
        <v/>
      </c>
      <c r="F6000" s="24" t="str">
        <f t="shared" si="288"/>
        <v/>
      </c>
    </row>
    <row r="6001" spans="10:10" x14ac:dyDescent="0.35">
      <c r="J6001" s="26"/>
    </row>
    <row r="6002" spans="10:10" x14ac:dyDescent="0.35">
      <c r="J6002" s="26"/>
    </row>
  </sheetData>
  <autoFilter ref="A1:T6000" xr:uid="{00000000-0009-0000-0000-000003000000}">
    <filterColumn colId="6">
      <filters>
        <filter val="Alocasia brisbanensis"/>
        <filter val="Calanthe triplicata"/>
        <filter val="Dianella caerulea"/>
        <filter val="Gymnostachys anceps"/>
        <filter val="Lomandra longifolia"/>
        <filter val="Lomandra spicata"/>
        <filter val="Poa labillardieri"/>
        <filter val="Pseuderanthemum variabile"/>
        <filter val="Species (edits in red)"/>
      </filters>
    </filterColumn>
    <filterColumn colId="8">
      <filters>
        <filter val="resprout organ (epicormic,ligno, crown, basal, tuber,rhiz,stol)"/>
        <filter val="stolon"/>
      </filters>
    </filterColumn>
    <filterColumn colId="11" showButton="0"/>
    <filterColumn colId="12" showButton="0"/>
    <filterColumn colId="15" showButton="0"/>
    <filterColumn colId="16" showButton="0"/>
  </autoFilter>
  <mergeCells count="2">
    <mergeCell ref="L1:N1"/>
    <mergeCell ref="P1:R1"/>
  </mergeCells>
  <phoneticPr fontId="13" type="noConversion"/>
  <conditionalFormatting sqref="F3:F6000">
    <cfRule type="expression" dxfId="52" priority="7" stopIfTrue="1">
      <formula>OR(LEN(F3)&gt;80,AND(F3&lt;&gt;"",OR(AND(D3="FA",ISNA(MATCH(F3,FaunaCommonNameList,0))),AND(D3="FL",ISNA(MATCH(F3,FloraCommonNameList,0))))))</formula>
    </cfRule>
  </conditionalFormatting>
  <conditionalFormatting sqref="D3:D6000">
    <cfRule type="expression" dxfId="51" priority="5" stopIfTrue="1">
      <formula>ISBLANK(D3)</formula>
    </cfRule>
    <cfRule type="expression" dxfId="50" priority="6" stopIfTrue="1">
      <formula>AND(NOT(D3=""),ISNA(MATCH(D3,TypeList,0)))</formula>
    </cfRule>
  </conditionalFormatting>
  <conditionalFormatting sqref="I1740:I1743 I1660:I1666 I1668:I1670 I1686:I1697 I1699:I1738 I1672:I1683">
    <cfRule type="expression" dxfId="49" priority="9" stopIfTrue="1">
      <formula>OR(LEN(I1660)&gt;80,AND(I1660&lt;&gt;"",OR(AND(D1660="FA",ISNA(MATCH(I1660,FaunaCommonNameList,0))),AND(D1660="FL",ISNA(MATCH(I1660,FloraCommonNameList,0))))))</formula>
    </cfRule>
  </conditionalFormatting>
  <conditionalFormatting sqref="G1660:G1744">
    <cfRule type="expression" dxfId="48" priority="3" stopIfTrue="1">
      <formula>ISBLANK(G1660)</formula>
    </cfRule>
    <cfRule type="expression" dxfId="47" priority="4" stopIfTrue="1">
      <formula>AND(NOT(G1660=""),ISNA(MATCH(G1660,TypeList,0)))</formula>
    </cfRule>
  </conditionalFormatting>
  <conditionalFormatting sqref="G1745:G2483">
    <cfRule type="expression" dxfId="46" priority="1" stopIfTrue="1">
      <formula>ISBLANK(G1745)</formula>
    </cfRule>
    <cfRule type="expression" dxfId="45" priority="2" stopIfTrue="1">
      <formula>AND(NOT(G1745=""),ISNA(MATCH(G1745,TypeList,0)))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J297"/>
  <sheetViews>
    <sheetView topLeftCell="A292" workbookViewId="0">
      <selection activeCell="B112" sqref="B112"/>
    </sheetView>
  </sheetViews>
  <sheetFormatPr defaultRowHeight="14.5" x14ac:dyDescent="0.35"/>
  <cols>
    <col min="1" max="1" width="33.453125" bestFit="1" customWidth="1"/>
    <col min="2" max="2" width="16.26953125" bestFit="1" customWidth="1"/>
    <col min="3" max="3" width="6.1796875" bestFit="1" customWidth="1"/>
    <col min="4" max="4" width="5.54296875" customWidth="1"/>
    <col min="5" max="5" width="9.7265625" bestFit="1" customWidth="1"/>
    <col min="6" max="6" width="8.26953125" customWidth="1"/>
    <col min="7" max="7" width="6.54296875" customWidth="1"/>
    <col min="8" max="8" width="5.81640625" bestFit="1" customWidth="1"/>
    <col min="9" max="9" width="10.453125" bestFit="1" customWidth="1"/>
    <col min="10" max="10" width="11.26953125" bestFit="1" customWidth="1"/>
    <col min="11" max="11" width="11.54296875" bestFit="1" customWidth="1"/>
    <col min="12" max="12" width="4.1796875" bestFit="1" customWidth="1"/>
    <col min="13" max="13" width="14.7265625" bestFit="1" customWidth="1"/>
    <col min="14" max="14" width="10.1796875" bestFit="1" customWidth="1"/>
    <col min="15" max="15" width="6" bestFit="1" customWidth="1"/>
    <col min="16" max="16" width="13.26953125" bestFit="1" customWidth="1"/>
    <col min="17" max="17" width="8.453125" bestFit="1" customWidth="1"/>
    <col min="18" max="18" width="11.453125" bestFit="1" customWidth="1"/>
    <col min="19" max="19" width="7.7265625" bestFit="1" customWidth="1"/>
    <col min="20" max="20" width="10.7265625" bestFit="1" customWidth="1"/>
    <col min="21" max="21" width="12.26953125" bestFit="1" customWidth="1"/>
    <col min="22" max="22" width="4.1796875" bestFit="1" customWidth="1"/>
    <col min="23" max="23" width="15.453125" bestFit="1" customWidth="1"/>
    <col min="24" max="24" width="11.26953125" bestFit="1" customWidth="1"/>
  </cols>
  <sheetData>
    <row r="3" spans="1:10" x14ac:dyDescent="0.35">
      <c r="A3" s="29" t="s">
        <v>38241</v>
      </c>
      <c r="B3" s="29" t="s">
        <v>38240</v>
      </c>
    </row>
    <row r="4" spans="1:10" x14ac:dyDescent="0.35">
      <c r="A4" s="29" t="s">
        <v>38238</v>
      </c>
      <c r="B4">
        <v>0</v>
      </c>
      <c r="C4" t="s">
        <v>191</v>
      </c>
      <c r="D4" t="s">
        <v>89</v>
      </c>
      <c r="E4" t="s">
        <v>608</v>
      </c>
      <c r="F4" t="s">
        <v>124</v>
      </c>
      <c r="G4" t="s">
        <v>242</v>
      </c>
      <c r="H4" t="s">
        <v>131</v>
      </c>
      <c r="I4" t="s">
        <v>300</v>
      </c>
      <c r="J4" t="s">
        <v>38239</v>
      </c>
    </row>
    <row r="5" spans="1:10" x14ac:dyDescent="0.35">
      <c r="A5" s="30" t="s">
        <v>471</v>
      </c>
      <c r="B5" s="12">
        <v>0</v>
      </c>
      <c r="C5" s="12"/>
      <c r="D5" s="12"/>
      <c r="E5" s="12"/>
      <c r="F5" s="12"/>
      <c r="G5" s="12"/>
      <c r="H5" s="12"/>
      <c r="I5" s="12"/>
      <c r="J5" s="12">
        <v>0</v>
      </c>
    </row>
    <row r="6" spans="1:10" x14ac:dyDescent="0.35">
      <c r="A6" s="30" t="s">
        <v>412</v>
      </c>
      <c r="B6" s="12">
        <v>0</v>
      </c>
      <c r="C6" s="12"/>
      <c r="D6" s="12"/>
      <c r="E6" s="12"/>
      <c r="F6" s="12"/>
      <c r="G6" s="12"/>
      <c r="H6" s="12"/>
      <c r="I6" s="12"/>
      <c r="J6" s="12">
        <v>0</v>
      </c>
    </row>
    <row r="7" spans="1:10" x14ac:dyDescent="0.35">
      <c r="A7" s="30" t="s">
        <v>3375</v>
      </c>
      <c r="B7" s="12"/>
      <c r="C7" s="12"/>
      <c r="D7" s="12">
        <v>2</v>
      </c>
      <c r="E7" s="12"/>
      <c r="F7" s="12"/>
      <c r="G7" s="12"/>
      <c r="H7" s="12"/>
      <c r="I7" s="12"/>
      <c r="J7" s="12">
        <v>2</v>
      </c>
    </row>
    <row r="8" spans="1:10" x14ac:dyDescent="0.35">
      <c r="A8" s="31" t="s">
        <v>458</v>
      </c>
      <c r="B8" s="12">
        <v>0</v>
      </c>
      <c r="C8" s="12"/>
      <c r="D8" s="12">
        <v>1</v>
      </c>
      <c r="E8" s="12"/>
      <c r="F8" s="12"/>
      <c r="G8" s="12"/>
      <c r="H8" s="12"/>
      <c r="I8" s="12"/>
      <c r="J8" s="12">
        <v>1</v>
      </c>
    </row>
    <row r="9" spans="1:10" x14ac:dyDescent="0.35">
      <c r="A9" s="30" t="s">
        <v>228</v>
      </c>
      <c r="B9" s="12"/>
      <c r="C9" s="12"/>
      <c r="D9" s="12">
        <v>5</v>
      </c>
      <c r="E9" s="12"/>
      <c r="F9" s="12"/>
      <c r="G9" s="12"/>
      <c r="H9" s="12"/>
      <c r="I9" s="12"/>
      <c r="J9" s="12">
        <v>5</v>
      </c>
    </row>
    <row r="10" spans="1:10" x14ac:dyDescent="0.35">
      <c r="A10" s="30" t="s">
        <v>3448</v>
      </c>
      <c r="B10" s="12"/>
      <c r="C10" s="12"/>
      <c r="D10" s="12">
        <v>2</v>
      </c>
      <c r="E10" s="12"/>
      <c r="F10" s="12"/>
      <c r="G10" s="12"/>
      <c r="H10" s="12"/>
      <c r="I10" s="12"/>
      <c r="J10" s="12">
        <v>2</v>
      </c>
    </row>
    <row r="11" spans="1:10" x14ac:dyDescent="0.35">
      <c r="A11" s="30" t="s">
        <v>285</v>
      </c>
      <c r="B11" s="12"/>
      <c r="C11" s="12"/>
      <c r="D11" s="12">
        <v>1</v>
      </c>
      <c r="E11" s="12"/>
      <c r="F11" s="12"/>
      <c r="G11" s="12"/>
      <c r="H11" s="12"/>
      <c r="I11" s="12"/>
      <c r="J11" s="12">
        <v>1</v>
      </c>
    </row>
    <row r="12" spans="1:10" x14ac:dyDescent="0.35">
      <c r="A12" s="30" t="s">
        <v>665</v>
      </c>
      <c r="B12" s="12"/>
      <c r="C12" s="12"/>
      <c r="D12" s="12">
        <v>2</v>
      </c>
      <c r="E12" s="12"/>
      <c r="F12" s="12"/>
      <c r="G12" s="12"/>
      <c r="H12" s="12"/>
      <c r="I12" s="12"/>
      <c r="J12" s="12">
        <v>2</v>
      </c>
    </row>
    <row r="13" spans="1:10" x14ac:dyDescent="0.35">
      <c r="A13" s="30" t="s">
        <v>235</v>
      </c>
      <c r="B13" s="12"/>
      <c r="C13" s="12"/>
      <c r="D13" s="12"/>
      <c r="E13" s="12"/>
      <c r="F13" s="12">
        <v>59</v>
      </c>
      <c r="G13" s="12"/>
      <c r="H13" s="12"/>
      <c r="I13" s="12"/>
      <c r="J13" s="12">
        <v>59</v>
      </c>
    </row>
    <row r="14" spans="1:10" x14ac:dyDescent="0.35">
      <c r="A14" s="30" t="s">
        <v>708</v>
      </c>
      <c r="B14" s="12">
        <v>0</v>
      </c>
      <c r="C14" s="12"/>
      <c r="D14" s="12"/>
      <c r="E14" s="12"/>
      <c r="F14" s="12"/>
      <c r="G14" s="12"/>
      <c r="H14" s="12"/>
      <c r="I14" s="12"/>
      <c r="J14" s="12">
        <v>0</v>
      </c>
    </row>
    <row r="15" spans="1:10" x14ac:dyDescent="0.35">
      <c r="A15" s="30" t="s">
        <v>656</v>
      </c>
      <c r="B15" s="12"/>
      <c r="C15" s="12"/>
      <c r="D15" s="12">
        <v>9</v>
      </c>
      <c r="E15" s="12"/>
      <c r="F15" s="12"/>
      <c r="G15" s="12"/>
      <c r="H15" s="12"/>
      <c r="I15" s="12"/>
      <c r="J15" s="12">
        <v>9</v>
      </c>
    </row>
    <row r="16" spans="1:10" x14ac:dyDescent="0.35">
      <c r="A16" s="30" t="s">
        <v>529</v>
      </c>
      <c r="B16" s="12"/>
      <c r="C16" s="12"/>
      <c r="D16" s="12">
        <v>18</v>
      </c>
      <c r="E16" s="12"/>
      <c r="F16" s="12"/>
      <c r="G16" s="12"/>
      <c r="H16" s="12"/>
      <c r="I16" s="12"/>
      <c r="J16" s="12">
        <v>18</v>
      </c>
    </row>
    <row r="17" spans="1:10" x14ac:dyDescent="0.35">
      <c r="A17" s="30" t="s">
        <v>533</v>
      </c>
      <c r="B17" s="12"/>
      <c r="C17" s="12"/>
      <c r="D17" s="12">
        <v>14</v>
      </c>
      <c r="E17" s="12"/>
      <c r="F17" s="12"/>
      <c r="G17" s="12"/>
      <c r="H17" s="12"/>
      <c r="I17" s="12"/>
      <c r="J17" s="12">
        <v>14</v>
      </c>
    </row>
    <row r="18" spans="1:10" x14ac:dyDescent="0.35">
      <c r="A18" s="30" t="s">
        <v>3915</v>
      </c>
      <c r="B18" s="12"/>
      <c r="C18" s="12"/>
      <c r="D18" s="12">
        <v>1</v>
      </c>
      <c r="E18" s="12"/>
      <c r="F18" s="12"/>
      <c r="G18" s="12"/>
      <c r="H18" s="12"/>
      <c r="I18" s="12"/>
      <c r="J18" s="12">
        <v>1</v>
      </c>
    </row>
    <row r="19" spans="1:10" x14ac:dyDescent="0.35">
      <c r="A19" s="30" t="s">
        <v>283</v>
      </c>
      <c r="B19" s="12"/>
      <c r="C19" s="12"/>
      <c r="D19" s="12"/>
      <c r="E19" s="12"/>
      <c r="F19" s="12"/>
      <c r="G19" s="12"/>
      <c r="H19" s="12">
        <v>125</v>
      </c>
      <c r="I19" s="12"/>
      <c r="J19" s="12">
        <v>125</v>
      </c>
    </row>
    <row r="20" spans="1:10" x14ac:dyDescent="0.35">
      <c r="A20" s="30" t="s">
        <v>140</v>
      </c>
      <c r="B20" s="12">
        <v>0</v>
      </c>
      <c r="C20" s="12"/>
      <c r="D20" s="12">
        <v>1</v>
      </c>
      <c r="E20" s="12"/>
      <c r="F20" s="12"/>
      <c r="G20" s="12"/>
      <c r="H20" s="12"/>
      <c r="I20" s="12"/>
      <c r="J20" s="12">
        <v>1</v>
      </c>
    </row>
    <row r="21" spans="1:10" x14ac:dyDescent="0.35">
      <c r="A21" s="30" t="s">
        <v>273</v>
      </c>
      <c r="B21" s="12"/>
      <c r="C21" s="12"/>
      <c r="D21" s="12"/>
      <c r="E21" s="12"/>
      <c r="F21" s="12"/>
      <c r="G21" s="12"/>
      <c r="H21" s="12">
        <v>1</v>
      </c>
      <c r="I21" s="12"/>
      <c r="J21" s="12">
        <v>1</v>
      </c>
    </row>
    <row r="22" spans="1:10" x14ac:dyDescent="0.35">
      <c r="A22" s="30" t="s">
        <v>130</v>
      </c>
      <c r="B22" s="12"/>
      <c r="C22" s="12"/>
      <c r="D22" s="12"/>
      <c r="E22" s="12"/>
      <c r="F22" s="12"/>
      <c r="G22" s="12"/>
      <c r="H22" s="12">
        <v>2</v>
      </c>
      <c r="I22" s="12"/>
      <c r="J22" s="12">
        <v>2</v>
      </c>
    </row>
    <row r="23" spans="1:10" x14ac:dyDescent="0.35">
      <c r="A23" s="30" t="s">
        <v>456</v>
      </c>
      <c r="B23" s="12"/>
      <c r="C23" s="12"/>
      <c r="D23" s="12">
        <v>1</v>
      </c>
      <c r="E23" s="12"/>
      <c r="F23" s="12"/>
      <c r="G23" s="12"/>
      <c r="H23" s="12"/>
      <c r="I23" s="12"/>
      <c r="J23" s="12">
        <v>1</v>
      </c>
    </row>
    <row r="24" spans="1:10" x14ac:dyDescent="0.35">
      <c r="A24" s="30" t="s">
        <v>626</v>
      </c>
      <c r="B24" s="12"/>
      <c r="C24" s="12"/>
      <c r="D24" s="12"/>
      <c r="E24" s="12"/>
      <c r="F24" s="12"/>
      <c r="G24" s="12"/>
      <c r="H24" s="12"/>
      <c r="I24" s="12">
        <v>106</v>
      </c>
      <c r="J24" s="12">
        <v>106</v>
      </c>
    </row>
    <row r="25" spans="1:10" x14ac:dyDescent="0.35">
      <c r="A25" s="31" t="s">
        <v>179</v>
      </c>
      <c r="B25" s="12">
        <v>0</v>
      </c>
      <c r="C25" s="12"/>
      <c r="D25" s="12">
        <v>5</v>
      </c>
      <c r="E25" s="12"/>
      <c r="F25" s="12"/>
      <c r="G25" s="12"/>
      <c r="H25" s="12"/>
      <c r="I25" s="12"/>
      <c r="J25" s="12">
        <v>5</v>
      </c>
    </row>
    <row r="26" spans="1:10" x14ac:dyDescent="0.35">
      <c r="A26" s="30" t="s">
        <v>660</v>
      </c>
      <c r="B26" s="12"/>
      <c r="C26" s="12"/>
      <c r="D26" s="12">
        <v>9</v>
      </c>
      <c r="E26" s="12"/>
      <c r="F26" s="12"/>
      <c r="G26" s="12"/>
      <c r="H26" s="12"/>
      <c r="I26" s="12"/>
      <c r="J26" s="12">
        <v>9</v>
      </c>
    </row>
    <row r="27" spans="1:10" x14ac:dyDescent="0.35">
      <c r="A27" s="30" t="s">
        <v>624</v>
      </c>
      <c r="B27" s="12">
        <v>0</v>
      </c>
      <c r="C27" s="12"/>
      <c r="D27" s="12"/>
      <c r="E27" s="12"/>
      <c r="F27" s="12"/>
      <c r="G27" s="12"/>
      <c r="H27" s="12"/>
      <c r="I27" s="12"/>
      <c r="J27" s="12">
        <v>0</v>
      </c>
    </row>
    <row r="28" spans="1:10" x14ac:dyDescent="0.35">
      <c r="A28" s="30" t="s">
        <v>563</v>
      </c>
      <c r="B28" s="12">
        <v>0</v>
      </c>
      <c r="C28" s="12"/>
      <c r="D28" s="12"/>
      <c r="E28" s="12"/>
      <c r="F28" s="12"/>
      <c r="G28" s="12"/>
      <c r="H28" s="12"/>
      <c r="I28" s="12"/>
      <c r="J28" s="12">
        <v>0</v>
      </c>
    </row>
    <row r="29" spans="1:10" x14ac:dyDescent="0.35">
      <c r="A29" s="30" t="s">
        <v>230</v>
      </c>
      <c r="B29" s="12"/>
      <c r="C29" s="12"/>
      <c r="D29" s="12">
        <v>3</v>
      </c>
      <c r="E29" s="12"/>
      <c r="F29" s="12"/>
      <c r="G29" s="12"/>
      <c r="H29" s="12"/>
      <c r="I29" s="12"/>
      <c r="J29" s="12">
        <v>3</v>
      </c>
    </row>
    <row r="30" spans="1:10" x14ac:dyDescent="0.35">
      <c r="A30" s="30" t="s">
        <v>91</v>
      </c>
      <c r="B30" s="12"/>
      <c r="C30" s="12"/>
      <c r="D30" s="12">
        <v>6</v>
      </c>
      <c r="E30" s="12"/>
      <c r="F30" s="12"/>
      <c r="G30" s="12"/>
      <c r="H30" s="12"/>
      <c r="I30" s="12"/>
      <c r="J30" s="12">
        <v>6</v>
      </c>
    </row>
    <row r="31" spans="1:10" x14ac:dyDescent="0.35">
      <c r="A31" s="30" t="s">
        <v>147</v>
      </c>
      <c r="B31" s="12"/>
      <c r="C31" s="12"/>
      <c r="D31" s="12">
        <v>7</v>
      </c>
      <c r="E31" s="12"/>
      <c r="F31" s="12"/>
      <c r="G31" s="12"/>
      <c r="H31" s="12"/>
      <c r="I31" s="12"/>
      <c r="J31" s="12">
        <v>7</v>
      </c>
    </row>
    <row r="32" spans="1:10" x14ac:dyDescent="0.35">
      <c r="A32" s="30" t="s">
        <v>102</v>
      </c>
      <c r="B32" s="12">
        <v>8</v>
      </c>
      <c r="C32" s="12"/>
      <c r="D32" s="12"/>
      <c r="E32" s="12"/>
      <c r="F32" s="12"/>
      <c r="G32" s="12"/>
      <c r="H32" s="12"/>
      <c r="I32" s="12"/>
      <c r="J32" s="12">
        <v>8</v>
      </c>
    </row>
    <row r="33" spans="1:10" x14ac:dyDescent="0.35">
      <c r="A33" s="30" t="s">
        <v>511</v>
      </c>
      <c r="B33" s="12">
        <v>2</v>
      </c>
      <c r="C33" s="12"/>
      <c r="D33" s="12"/>
      <c r="E33" s="12"/>
      <c r="F33" s="12"/>
      <c r="G33" s="12"/>
      <c r="H33" s="12"/>
      <c r="I33" s="12"/>
      <c r="J33" s="12">
        <v>2</v>
      </c>
    </row>
    <row r="34" spans="1:10" x14ac:dyDescent="0.35">
      <c r="A34" s="30" t="s">
        <v>98</v>
      </c>
      <c r="B34" s="12">
        <v>0</v>
      </c>
      <c r="C34" s="12"/>
      <c r="D34" s="12"/>
      <c r="E34" s="12"/>
      <c r="F34" s="12"/>
      <c r="G34" s="12"/>
      <c r="H34" s="12"/>
      <c r="I34" s="12"/>
      <c r="J34" s="12">
        <v>0</v>
      </c>
    </row>
    <row r="35" spans="1:10" x14ac:dyDescent="0.35">
      <c r="A35" s="30" t="s">
        <v>323</v>
      </c>
      <c r="B35" s="12"/>
      <c r="C35" s="12"/>
      <c r="D35" s="12">
        <v>8</v>
      </c>
      <c r="E35" s="12"/>
      <c r="F35" s="12"/>
      <c r="G35" s="12"/>
      <c r="H35" s="12"/>
      <c r="I35" s="12"/>
      <c r="J35" s="12">
        <v>8</v>
      </c>
    </row>
    <row r="36" spans="1:10" x14ac:dyDescent="0.35">
      <c r="A36" s="31" t="s">
        <v>609</v>
      </c>
      <c r="B36" s="12">
        <v>0</v>
      </c>
      <c r="C36" s="12"/>
      <c r="D36" s="12">
        <v>13</v>
      </c>
      <c r="E36" s="12"/>
      <c r="F36" s="12"/>
      <c r="G36" s="12"/>
      <c r="H36" s="12"/>
      <c r="I36" s="12"/>
      <c r="J36" s="12">
        <v>13</v>
      </c>
    </row>
    <row r="37" spans="1:10" x14ac:dyDescent="0.35">
      <c r="A37" s="30" t="s">
        <v>669</v>
      </c>
      <c r="B37" s="12"/>
      <c r="C37" s="12"/>
      <c r="D37" s="12">
        <v>13</v>
      </c>
      <c r="E37" s="12"/>
      <c r="F37" s="12"/>
      <c r="G37" s="12"/>
      <c r="H37" s="12"/>
      <c r="I37" s="12"/>
      <c r="J37" s="12">
        <v>13</v>
      </c>
    </row>
    <row r="38" spans="1:10" x14ac:dyDescent="0.35">
      <c r="A38" s="30" t="s">
        <v>454</v>
      </c>
      <c r="B38" s="12">
        <v>0</v>
      </c>
      <c r="C38" s="12"/>
      <c r="D38" s="12">
        <v>1</v>
      </c>
      <c r="E38" s="12"/>
      <c r="F38" s="12"/>
      <c r="G38" s="12"/>
      <c r="H38" s="12"/>
      <c r="I38" s="12"/>
      <c r="J38" s="12">
        <v>1</v>
      </c>
    </row>
    <row r="39" spans="1:10" x14ac:dyDescent="0.35">
      <c r="A39" s="30" t="s">
        <v>662</v>
      </c>
      <c r="B39" s="12">
        <v>0</v>
      </c>
      <c r="C39" s="12"/>
      <c r="D39" s="12">
        <v>1</v>
      </c>
      <c r="E39" s="12"/>
      <c r="F39" s="12"/>
      <c r="G39" s="12"/>
      <c r="H39" s="12"/>
      <c r="I39" s="12"/>
      <c r="J39" s="12">
        <v>1</v>
      </c>
    </row>
    <row r="40" spans="1:10" x14ac:dyDescent="0.35">
      <c r="A40" s="30" t="s">
        <v>422</v>
      </c>
      <c r="B40" s="12">
        <v>0</v>
      </c>
      <c r="C40" s="12"/>
      <c r="D40" s="12"/>
      <c r="E40" s="12"/>
      <c r="F40" s="12"/>
      <c r="G40" s="12"/>
      <c r="H40" s="12"/>
      <c r="I40" s="12"/>
      <c r="J40" s="12">
        <v>0</v>
      </c>
    </row>
    <row r="41" spans="1:10" x14ac:dyDescent="0.35">
      <c r="A41" s="30" t="s">
        <v>653</v>
      </c>
      <c r="B41" s="12"/>
      <c r="C41" s="12"/>
      <c r="D41" s="12">
        <v>3</v>
      </c>
      <c r="E41" s="12"/>
      <c r="F41" s="12"/>
      <c r="G41" s="12"/>
      <c r="H41" s="12"/>
      <c r="I41" s="12"/>
      <c r="J41" s="12">
        <v>3</v>
      </c>
    </row>
    <row r="42" spans="1:10" x14ac:dyDescent="0.35">
      <c r="A42" s="30" t="s">
        <v>518</v>
      </c>
      <c r="B42" s="12">
        <v>0</v>
      </c>
      <c r="C42" s="12"/>
      <c r="D42" s="12">
        <v>23</v>
      </c>
      <c r="E42" s="12"/>
      <c r="F42" s="12"/>
      <c r="G42" s="12"/>
      <c r="H42" s="12"/>
      <c r="I42" s="12"/>
      <c r="J42" s="12">
        <v>23</v>
      </c>
    </row>
    <row r="43" spans="1:10" x14ac:dyDescent="0.35">
      <c r="A43" s="30" t="s">
        <v>382</v>
      </c>
      <c r="B43" s="12">
        <v>0</v>
      </c>
      <c r="C43" s="12"/>
      <c r="D43" s="12"/>
      <c r="E43" s="12"/>
      <c r="F43" s="12"/>
      <c r="G43" s="12"/>
      <c r="H43" s="12"/>
      <c r="I43" s="12"/>
      <c r="J43" s="12">
        <v>0</v>
      </c>
    </row>
    <row r="44" spans="1:10" x14ac:dyDescent="0.35">
      <c r="A44" s="30" t="s">
        <v>260</v>
      </c>
      <c r="B44" s="12"/>
      <c r="C44" s="12"/>
      <c r="D44" s="12"/>
      <c r="E44" s="12"/>
      <c r="F44" s="12">
        <v>46</v>
      </c>
      <c r="G44" s="12"/>
      <c r="H44" s="12"/>
      <c r="I44" s="12"/>
      <c r="J44" s="12">
        <v>46</v>
      </c>
    </row>
    <row r="45" spans="1:10" x14ac:dyDescent="0.35">
      <c r="A45" s="30" t="s">
        <v>694</v>
      </c>
      <c r="B45" s="12"/>
      <c r="C45" s="12"/>
      <c r="D45" s="12">
        <v>4</v>
      </c>
      <c r="E45" s="12"/>
      <c r="F45" s="12"/>
      <c r="G45" s="12"/>
      <c r="H45" s="12"/>
      <c r="I45" s="12"/>
      <c r="J45" s="12">
        <v>4</v>
      </c>
    </row>
    <row r="46" spans="1:10" x14ac:dyDescent="0.35">
      <c r="A46" s="30" t="s">
        <v>690</v>
      </c>
      <c r="B46" s="12"/>
      <c r="C46" s="12"/>
      <c r="D46" s="12">
        <v>1</v>
      </c>
      <c r="E46" s="12"/>
      <c r="F46" s="12"/>
      <c r="G46" s="12"/>
      <c r="H46" s="12"/>
      <c r="I46" s="12"/>
      <c r="J46" s="12">
        <v>1</v>
      </c>
    </row>
    <row r="47" spans="1:10" x14ac:dyDescent="0.35">
      <c r="A47" s="30" t="s">
        <v>375</v>
      </c>
      <c r="B47" s="12">
        <v>0</v>
      </c>
      <c r="C47" s="12"/>
      <c r="D47" s="12"/>
      <c r="E47" s="12"/>
      <c r="F47" s="12"/>
      <c r="G47" s="12"/>
      <c r="H47" s="12"/>
      <c r="I47" s="12"/>
      <c r="J47" s="12">
        <v>0</v>
      </c>
    </row>
    <row r="48" spans="1:10" x14ac:dyDescent="0.35">
      <c r="A48" s="31" t="s">
        <v>547</v>
      </c>
      <c r="B48" s="12">
        <v>0</v>
      </c>
      <c r="C48" s="12"/>
      <c r="D48" s="12">
        <v>1</v>
      </c>
      <c r="E48" s="12"/>
      <c r="F48" s="12"/>
      <c r="G48" s="12"/>
      <c r="H48" s="12"/>
      <c r="I48" s="12"/>
      <c r="J48" s="12">
        <v>1</v>
      </c>
    </row>
    <row r="49" spans="1:10" x14ac:dyDescent="0.35">
      <c r="A49" s="30" t="s">
        <v>467</v>
      </c>
      <c r="B49" s="12">
        <v>0</v>
      </c>
      <c r="C49" s="12"/>
      <c r="D49" s="12"/>
      <c r="E49" s="12"/>
      <c r="F49" s="12"/>
      <c r="G49" s="12"/>
      <c r="H49" s="12"/>
      <c r="I49" s="12"/>
      <c r="J49" s="12">
        <v>0</v>
      </c>
    </row>
    <row r="50" spans="1:10" x14ac:dyDescent="0.35">
      <c r="A50" s="30" t="s">
        <v>132</v>
      </c>
      <c r="B50" s="12"/>
      <c r="C50" s="12"/>
      <c r="D50" s="12">
        <v>52</v>
      </c>
      <c r="E50" s="12"/>
      <c r="F50" s="12"/>
      <c r="G50" s="12"/>
      <c r="H50" s="12"/>
      <c r="I50" s="12"/>
      <c r="J50" s="12">
        <v>52</v>
      </c>
    </row>
    <row r="51" spans="1:10" x14ac:dyDescent="0.35">
      <c r="A51" s="30" t="s">
        <v>202</v>
      </c>
      <c r="B51" s="12"/>
      <c r="C51" s="12"/>
      <c r="D51" s="12">
        <v>1</v>
      </c>
      <c r="E51" s="12"/>
      <c r="F51" s="12"/>
      <c r="G51" s="12"/>
      <c r="H51" s="12"/>
      <c r="I51" s="12"/>
      <c r="J51" s="12">
        <v>1</v>
      </c>
    </row>
    <row r="52" spans="1:10" x14ac:dyDescent="0.35">
      <c r="A52" s="30" t="s">
        <v>358</v>
      </c>
      <c r="B52" s="12"/>
      <c r="C52" s="12"/>
      <c r="D52" s="12"/>
      <c r="E52" s="12"/>
      <c r="F52" s="12">
        <v>11</v>
      </c>
      <c r="G52" s="12"/>
      <c r="H52" s="12"/>
      <c r="I52" s="12"/>
      <c r="J52" s="12">
        <v>11</v>
      </c>
    </row>
    <row r="53" spans="1:10" x14ac:dyDescent="0.35">
      <c r="A53" s="30" t="s">
        <v>461</v>
      </c>
      <c r="B53" s="12">
        <v>0</v>
      </c>
      <c r="C53" s="12"/>
      <c r="D53" s="12"/>
      <c r="E53" s="12"/>
      <c r="F53" s="12"/>
      <c r="G53" s="12"/>
      <c r="H53" s="12"/>
      <c r="I53" s="12"/>
      <c r="J53" s="12">
        <v>0</v>
      </c>
    </row>
    <row r="54" spans="1:10" x14ac:dyDescent="0.35">
      <c r="A54" s="30" t="s">
        <v>520</v>
      </c>
      <c r="B54" s="12"/>
      <c r="C54" s="12"/>
      <c r="D54" s="12">
        <v>21</v>
      </c>
      <c r="E54" s="12"/>
      <c r="F54" s="12"/>
      <c r="G54" s="12"/>
      <c r="H54" s="12"/>
      <c r="I54" s="12"/>
      <c r="J54" s="12">
        <v>21</v>
      </c>
    </row>
    <row r="55" spans="1:10" x14ac:dyDescent="0.35">
      <c r="A55" s="30" t="s">
        <v>9131</v>
      </c>
      <c r="B55" s="12"/>
      <c r="C55" s="12"/>
      <c r="D55" s="12">
        <v>1</v>
      </c>
      <c r="E55" s="12"/>
      <c r="F55" s="12"/>
      <c r="G55" s="12"/>
      <c r="H55" s="12"/>
      <c r="I55" s="12"/>
      <c r="J55" s="12">
        <v>1</v>
      </c>
    </row>
    <row r="56" spans="1:10" x14ac:dyDescent="0.35">
      <c r="A56" s="30" t="s">
        <v>650</v>
      </c>
      <c r="B56" s="12"/>
      <c r="C56" s="12"/>
      <c r="D56" s="12">
        <v>2</v>
      </c>
      <c r="E56" s="12"/>
      <c r="F56" s="12"/>
      <c r="G56" s="12"/>
      <c r="H56" s="12"/>
      <c r="I56" s="12"/>
      <c r="J56" s="12">
        <v>2</v>
      </c>
    </row>
    <row r="57" spans="1:10" x14ac:dyDescent="0.35">
      <c r="A57" s="30" t="s">
        <v>256</v>
      </c>
      <c r="B57" s="12">
        <v>0</v>
      </c>
      <c r="C57" s="12"/>
      <c r="D57" s="12"/>
      <c r="E57" s="12"/>
      <c r="F57" s="12"/>
      <c r="G57" s="12"/>
      <c r="H57" s="12"/>
      <c r="I57" s="12"/>
      <c r="J57" s="12">
        <v>0</v>
      </c>
    </row>
    <row r="58" spans="1:10" x14ac:dyDescent="0.35">
      <c r="A58" s="30" t="s">
        <v>181</v>
      </c>
      <c r="B58" s="12"/>
      <c r="C58" s="12"/>
      <c r="D58" s="12">
        <v>4</v>
      </c>
      <c r="E58" s="12"/>
      <c r="F58" s="12"/>
      <c r="G58" s="12"/>
      <c r="H58" s="12"/>
      <c r="I58" s="12"/>
      <c r="J58" s="12">
        <v>4</v>
      </c>
    </row>
    <row r="59" spans="1:10" x14ac:dyDescent="0.35">
      <c r="A59" s="30" t="s">
        <v>9712</v>
      </c>
      <c r="B59" s="12"/>
      <c r="C59" s="12"/>
      <c r="D59" s="12">
        <v>2</v>
      </c>
      <c r="E59" s="12"/>
      <c r="F59" s="12"/>
      <c r="G59" s="12"/>
      <c r="H59" s="12"/>
      <c r="I59" s="12"/>
      <c r="J59" s="12">
        <v>2</v>
      </c>
    </row>
    <row r="60" spans="1:10" x14ac:dyDescent="0.35">
      <c r="A60" s="30" t="s">
        <v>392</v>
      </c>
      <c r="B60" s="12"/>
      <c r="C60" s="12"/>
      <c r="D60" s="12">
        <v>38</v>
      </c>
      <c r="E60" s="12"/>
      <c r="F60" s="12"/>
      <c r="G60" s="12"/>
      <c r="H60" s="12"/>
      <c r="I60" s="12"/>
      <c r="J60" s="12">
        <v>38</v>
      </c>
    </row>
    <row r="61" spans="1:10" x14ac:dyDescent="0.35">
      <c r="A61" s="30" t="s">
        <v>356</v>
      </c>
      <c r="B61" s="12">
        <v>0</v>
      </c>
      <c r="C61" s="12"/>
      <c r="D61" s="12"/>
      <c r="E61" s="12"/>
      <c r="F61" s="12"/>
      <c r="G61" s="12"/>
      <c r="H61" s="12"/>
      <c r="I61" s="12"/>
      <c r="J61" s="12">
        <v>0</v>
      </c>
    </row>
    <row r="62" spans="1:10" x14ac:dyDescent="0.35">
      <c r="A62" s="30" t="s">
        <v>251</v>
      </c>
      <c r="B62" s="12">
        <v>0</v>
      </c>
      <c r="C62" s="12"/>
      <c r="D62" s="12"/>
      <c r="E62" s="12"/>
      <c r="F62" s="12"/>
      <c r="G62" s="12"/>
      <c r="H62" s="12"/>
      <c r="I62" s="12"/>
      <c r="J62" s="12">
        <v>0</v>
      </c>
    </row>
    <row r="63" spans="1:10" x14ac:dyDescent="0.35">
      <c r="A63" s="31" t="s">
        <v>258</v>
      </c>
      <c r="B63" s="12">
        <v>0</v>
      </c>
      <c r="C63" s="12"/>
      <c r="D63" s="12">
        <v>16</v>
      </c>
      <c r="E63" s="12"/>
      <c r="F63" s="12"/>
      <c r="G63" s="12"/>
      <c r="H63" s="12"/>
      <c r="I63" s="12"/>
      <c r="J63" s="12">
        <v>16</v>
      </c>
    </row>
    <row r="64" spans="1:10" x14ac:dyDescent="0.35">
      <c r="A64" s="31" t="s">
        <v>156</v>
      </c>
      <c r="B64" s="12">
        <v>0</v>
      </c>
      <c r="C64" s="12"/>
      <c r="D64" s="12">
        <v>9</v>
      </c>
      <c r="E64" s="12"/>
      <c r="F64" s="12"/>
      <c r="G64" s="12"/>
      <c r="H64" s="12"/>
      <c r="I64" s="12"/>
      <c r="J64" s="12">
        <v>9</v>
      </c>
    </row>
    <row r="65" spans="1:10" x14ac:dyDescent="0.35">
      <c r="A65" s="31" t="s">
        <v>10400</v>
      </c>
      <c r="B65" s="12">
        <v>0</v>
      </c>
      <c r="C65" s="12"/>
      <c r="D65" s="12">
        <v>4</v>
      </c>
      <c r="E65" s="12"/>
      <c r="F65" s="12"/>
      <c r="G65" s="12"/>
      <c r="H65" s="12"/>
      <c r="I65" s="12"/>
      <c r="J65" s="12">
        <v>4</v>
      </c>
    </row>
    <row r="66" spans="1:10" x14ac:dyDescent="0.35">
      <c r="A66" s="30" t="s">
        <v>673</v>
      </c>
      <c r="B66" s="12"/>
      <c r="C66" s="12"/>
      <c r="D66" s="12">
        <v>1</v>
      </c>
      <c r="E66" s="12"/>
      <c r="F66" s="12"/>
      <c r="G66" s="12"/>
      <c r="H66" s="12"/>
      <c r="I66" s="12"/>
      <c r="J66" s="12">
        <v>1</v>
      </c>
    </row>
    <row r="67" spans="1:10" x14ac:dyDescent="0.35">
      <c r="A67" s="30" t="s">
        <v>525</v>
      </c>
      <c r="B67" s="12">
        <v>0</v>
      </c>
      <c r="C67" s="12"/>
      <c r="D67" s="12"/>
      <c r="E67" s="12"/>
      <c r="F67" s="12"/>
      <c r="G67" s="12"/>
      <c r="H67" s="12"/>
      <c r="I67" s="12"/>
      <c r="J67" s="12">
        <v>0</v>
      </c>
    </row>
    <row r="68" spans="1:10" x14ac:dyDescent="0.35">
      <c r="A68" s="30" t="s">
        <v>606</v>
      </c>
      <c r="B68" s="12">
        <v>0</v>
      </c>
      <c r="C68" s="12"/>
      <c r="D68" s="12">
        <v>26</v>
      </c>
      <c r="E68" s="12"/>
      <c r="F68" s="12"/>
      <c r="G68" s="12"/>
      <c r="H68" s="12"/>
      <c r="I68" s="12"/>
      <c r="J68" s="12">
        <v>26</v>
      </c>
    </row>
    <row r="69" spans="1:10" x14ac:dyDescent="0.35">
      <c r="A69" s="30" t="s">
        <v>315</v>
      </c>
      <c r="B69" s="12">
        <v>0</v>
      </c>
      <c r="C69" s="12"/>
      <c r="D69" s="12"/>
      <c r="E69" s="12"/>
      <c r="F69" s="12"/>
      <c r="G69" s="12"/>
      <c r="H69" s="12"/>
      <c r="I69" s="12"/>
      <c r="J69" s="12">
        <v>0</v>
      </c>
    </row>
    <row r="70" spans="1:10" x14ac:dyDescent="0.35">
      <c r="A70" s="30" t="s">
        <v>277</v>
      </c>
      <c r="B70" s="12">
        <v>0</v>
      </c>
      <c r="C70" s="12"/>
      <c r="D70" s="12"/>
      <c r="E70" s="12"/>
      <c r="F70" s="12"/>
      <c r="G70" s="12"/>
      <c r="H70" s="12"/>
      <c r="I70" s="12"/>
      <c r="J70" s="12">
        <v>0</v>
      </c>
    </row>
    <row r="71" spans="1:10" x14ac:dyDescent="0.35">
      <c r="A71" s="30" t="s">
        <v>298</v>
      </c>
      <c r="B71" s="12"/>
      <c r="C71" s="12"/>
      <c r="D71" s="12"/>
      <c r="E71" s="12"/>
      <c r="F71" s="12"/>
      <c r="G71" s="12"/>
      <c r="H71" s="12"/>
      <c r="I71" s="12">
        <v>18</v>
      </c>
      <c r="J71" s="12">
        <v>18</v>
      </c>
    </row>
    <row r="72" spans="1:10" x14ac:dyDescent="0.35">
      <c r="A72" s="30" t="s">
        <v>104</v>
      </c>
      <c r="B72" s="12">
        <v>0</v>
      </c>
      <c r="C72" s="12"/>
      <c r="D72" s="12"/>
      <c r="E72" s="12"/>
      <c r="F72" s="12"/>
      <c r="G72" s="12"/>
      <c r="H72" s="12"/>
      <c r="I72" s="12"/>
      <c r="J72" s="12">
        <v>0</v>
      </c>
    </row>
    <row r="73" spans="1:10" x14ac:dyDescent="0.35">
      <c r="A73" s="30" t="s">
        <v>376</v>
      </c>
      <c r="B73" s="12"/>
      <c r="C73" s="12"/>
      <c r="D73" s="12">
        <v>7</v>
      </c>
      <c r="E73" s="12"/>
      <c r="F73" s="12"/>
      <c r="G73" s="12"/>
      <c r="H73" s="12"/>
      <c r="I73" s="12"/>
      <c r="J73" s="12">
        <v>7</v>
      </c>
    </row>
    <row r="74" spans="1:10" x14ac:dyDescent="0.35">
      <c r="A74" s="30" t="s">
        <v>127</v>
      </c>
      <c r="B74" s="12"/>
      <c r="C74" s="12"/>
      <c r="D74" s="12">
        <v>33</v>
      </c>
      <c r="E74" s="12"/>
      <c r="F74" s="12"/>
      <c r="G74" s="12"/>
      <c r="H74" s="12"/>
      <c r="I74" s="12"/>
      <c r="J74" s="12">
        <v>33</v>
      </c>
    </row>
    <row r="75" spans="1:10" x14ac:dyDescent="0.35">
      <c r="A75" s="30" t="s">
        <v>688</v>
      </c>
      <c r="B75" s="12"/>
      <c r="C75" s="12"/>
      <c r="D75" s="12">
        <v>1</v>
      </c>
      <c r="E75" s="12"/>
      <c r="F75" s="12"/>
      <c r="G75" s="12"/>
      <c r="H75" s="12"/>
      <c r="I75" s="12"/>
      <c r="J75" s="12">
        <v>1</v>
      </c>
    </row>
    <row r="76" spans="1:10" x14ac:dyDescent="0.35">
      <c r="A76" s="30" t="s">
        <v>450</v>
      </c>
      <c r="B76" s="12"/>
      <c r="C76" s="12"/>
      <c r="D76" s="12">
        <v>2</v>
      </c>
      <c r="E76" s="12"/>
      <c r="F76" s="12"/>
      <c r="G76" s="12"/>
      <c r="H76" s="12"/>
      <c r="I76" s="12"/>
      <c r="J76" s="12">
        <v>2</v>
      </c>
    </row>
    <row r="77" spans="1:10" x14ac:dyDescent="0.35">
      <c r="A77" s="30" t="s">
        <v>638</v>
      </c>
      <c r="B77" s="12"/>
      <c r="C77" s="12"/>
      <c r="D77" s="12">
        <v>2</v>
      </c>
      <c r="E77" s="12"/>
      <c r="F77" s="12"/>
      <c r="G77" s="12"/>
      <c r="H77" s="12"/>
      <c r="I77" s="12"/>
      <c r="J77" s="12">
        <v>2</v>
      </c>
    </row>
    <row r="78" spans="1:10" x14ac:dyDescent="0.35">
      <c r="A78" s="30" t="s">
        <v>243</v>
      </c>
      <c r="B78" s="12"/>
      <c r="C78" s="12"/>
      <c r="D78" s="12">
        <v>61</v>
      </c>
      <c r="E78" s="12"/>
      <c r="F78" s="12"/>
      <c r="G78" s="12"/>
      <c r="H78" s="12"/>
      <c r="I78" s="12"/>
      <c r="J78" s="12">
        <v>61</v>
      </c>
    </row>
    <row r="79" spans="1:10" x14ac:dyDescent="0.35">
      <c r="A79" s="30" t="s">
        <v>696</v>
      </c>
      <c r="B79" s="12"/>
      <c r="C79" s="12"/>
      <c r="D79" s="12">
        <v>2</v>
      </c>
      <c r="E79" s="12"/>
      <c r="F79" s="12"/>
      <c r="G79" s="12"/>
      <c r="H79" s="12"/>
      <c r="I79" s="12"/>
      <c r="J79" s="12">
        <v>2</v>
      </c>
    </row>
    <row r="80" spans="1:10" x14ac:dyDescent="0.35">
      <c r="A80" s="30" t="s">
        <v>398</v>
      </c>
      <c r="B80" s="12"/>
      <c r="C80" s="12"/>
      <c r="D80" s="12">
        <v>31</v>
      </c>
      <c r="E80" s="12"/>
      <c r="F80" s="12"/>
      <c r="G80" s="12"/>
      <c r="H80" s="12"/>
      <c r="I80" s="12"/>
      <c r="J80" s="12">
        <v>31</v>
      </c>
    </row>
    <row r="81" spans="1:10" x14ac:dyDescent="0.35">
      <c r="A81" s="30" t="s">
        <v>475</v>
      </c>
      <c r="B81" s="12"/>
      <c r="C81" s="12"/>
      <c r="D81" s="12">
        <v>3</v>
      </c>
      <c r="E81" s="12"/>
      <c r="F81" s="12"/>
      <c r="G81" s="12"/>
      <c r="H81" s="12"/>
      <c r="I81" s="12"/>
      <c r="J81" s="12">
        <v>3</v>
      </c>
    </row>
    <row r="82" spans="1:10" x14ac:dyDescent="0.35">
      <c r="A82" s="31" t="s">
        <v>313</v>
      </c>
      <c r="B82" s="12">
        <v>0</v>
      </c>
      <c r="C82" s="12"/>
      <c r="D82" s="12">
        <v>1</v>
      </c>
      <c r="E82" s="12"/>
      <c r="F82" s="12"/>
      <c r="G82" s="12"/>
      <c r="H82" s="12"/>
      <c r="I82" s="12"/>
      <c r="J82" s="12">
        <v>1</v>
      </c>
    </row>
    <row r="83" spans="1:10" x14ac:dyDescent="0.35">
      <c r="A83" s="30" t="s">
        <v>477</v>
      </c>
      <c r="B83" s="12"/>
      <c r="C83" s="12"/>
      <c r="D83" s="12">
        <v>17</v>
      </c>
      <c r="E83" s="12"/>
      <c r="F83" s="12"/>
      <c r="G83" s="12"/>
      <c r="H83" s="12"/>
      <c r="I83" s="12"/>
      <c r="J83" s="12">
        <v>17</v>
      </c>
    </row>
    <row r="84" spans="1:10" x14ac:dyDescent="0.35">
      <c r="A84" s="30" t="s">
        <v>541</v>
      </c>
      <c r="B84" s="12"/>
      <c r="C84" s="12"/>
      <c r="D84" s="12">
        <v>4</v>
      </c>
      <c r="E84" s="12"/>
      <c r="F84" s="12"/>
      <c r="G84" s="12"/>
      <c r="H84" s="12"/>
      <c r="I84" s="12"/>
      <c r="J84" s="12">
        <v>4</v>
      </c>
    </row>
    <row r="85" spans="1:10" x14ac:dyDescent="0.35">
      <c r="A85" s="30" t="s">
        <v>212</v>
      </c>
      <c r="B85" s="12"/>
      <c r="C85" s="12"/>
      <c r="D85" s="12">
        <v>1</v>
      </c>
      <c r="E85" s="12"/>
      <c r="F85" s="12"/>
      <c r="G85" s="12"/>
      <c r="H85" s="12"/>
      <c r="I85" s="12"/>
      <c r="J85" s="12">
        <v>1</v>
      </c>
    </row>
    <row r="86" spans="1:10" x14ac:dyDescent="0.35">
      <c r="A86" s="30" t="s">
        <v>706</v>
      </c>
      <c r="B86" s="12"/>
      <c r="C86" s="12"/>
      <c r="D86" s="12">
        <v>1</v>
      </c>
      <c r="E86" s="12"/>
      <c r="F86" s="12"/>
      <c r="G86" s="12"/>
      <c r="H86" s="12"/>
      <c r="I86" s="12"/>
      <c r="J86" s="12">
        <v>1</v>
      </c>
    </row>
    <row r="87" spans="1:10" x14ac:dyDescent="0.35">
      <c r="A87" s="30" t="s">
        <v>492</v>
      </c>
      <c r="B87" s="12"/>
      <c r="C87" s="12">
        <v>0</v>
      </c>
      <c r="D87" s="12"/>
      <c r="E87" s="12"/>
      <c r="F87" s="12"/>
      <c r="G87" s="12"/>
      <c r="H87" s="12"/>
      <c r="I87" s="12"/>
      <c r="J87" s="12">
        <v>0</v>
      </c>
    </row>
    <row r="88" spans="1:10" x14ac:dyDescent="0.35">
      <c r="A88" s="31" t="s">
        <v>189</v>
      </c>
      <c r="B88" s="12">
        <v>0</v>
      </c>
      <c r="C88" s="12">
        <v>4</v>
      </c>
      <c r="D88" s="12"/>
      <c r="E88" s="12"/>
      <c r="F88" s="12"/>
      <c r="G88" s="12"/>
      <c r="H88" s="12"/>
      <c r="I88" s="12"/>
      <c r="J88" s="12">
        <v>4</v>
      </c>
    </row>
    <row r="89" spans="1:10" x14ac:dyDescent="0.35">
      <c r="A89" s="30" t="s">
        <v>275</v>
      </c>
      <c r="B89" s="12"/>
      <c r="C89" s="12"/>
      <c r="D89" s="12">
        <v>1</v>
      </c>
      <c r="E89" s="12"/>
      <c r="F89" s="12"/>
      <c r="G89" s="12"/>
      <c r="H89" s="12"/>
      <c r="I89" s="12"/>
      <c r="J89" s="12">
        <v>1</v>
      </c>
    </row>
    <row r="90" spans="1:10" x14ac:dyDescent="0.35">
      <c r="A90" s="30" t="s">
        <v>262</v>
      </c>
      <c r="B90" s="12"/>
      <c r="C90" s="12"/>
      <c r="D90" s="12"/>
      <c r="E90" s="12"/>
      <c r="F90" s="12"/>
      <c r="G90" s="12">
        <v>111</v>
      </c>
      <c r="H90" s="12"/>
      <c r="I90" s="12"/>
      <c r="J90" s="12">
        <v>111</v>
      </c>
    </row>
    <row r="91" spans="1:10" x14ac:dyDescent="0.35">
      <c r="A91" s="31" t="s">
        <v>12614</v>
      </c>
      <c r="B91" s="12">
        <v>0</v>
      </c>
      <c r="C91" s="12"/>
      <c r="D91" s="12">
        <v>86</v>
      </c>
      <c r="E91" s="12"/>
      <c r="F91" s="12"/>
      <c r="G91" s="12"/>
      <c r="H91" s="12"/>
      <c r="I91" s="12"/>
      <c r="J91" s="12">
        <v>86</v>
      </c>
    </row>
    <row r="92" spans="1:10" x14ac:dyDescent="0.35">
      <c r="A92" s="30" t="s">
        <v>269</v>
      </c>
      <c r="B92" s="12"/>
      <c r="C92" s="12"/>
      <c r="D92" s="12">
        <v>6</v>
      </c>
      <c r="E92" s="12"/>
      <c r="F92" s="12"/>
      <c r="G92" s="12"/>
      <c r="H92" s="12"/>
      <c r="I92" s="12"/>
      <c r="J92" s="12">
        <v>6</v>
      </c>
    </row>
    <row r="93" spans="1:10" x14ac:dyDescent="0.35">
      <c r="A93" s="30" t="s">
        <v>38235</v>
      </c>
      <c r="B93" s="12">
        <v>0</v>
      </c>
      <c r="C93" s="12"/>
      <c r="D93" s="12"/>
      <c r="E93" s="12"/>
      <c r="F93" s="12"/>
      <c r="G93" s="12"/>
      <c r="H93" s="12"/>
      <c r="I93" s="12"/>
      <c r="J93" s="12">
        <v>0</v>
      </c>
    </row>
    <row r="94" spans="1:10" x14ac:dyDescent="0.35">
      <c r="A94" s="30" t="s">
        <v>38236</v>
      </c>
      <c r="B94" s="12">
        <v>0</v>
      </c>
      <c r="C94" s="12"/>
      <c r="D94" s="12"/>
      <c r="E94" s="12"/>
      <c r="F94" s="12"/>
      <c r="G94" s="12"/>
      <c r="H94" s="12"/>
      <c r="I94" s="12"/>
      <c r="J94" s="12">
        <v>0</v>
      </c>
    </row>
    <row r="95" spans="1:10" x14ac:dyDescent="0.35">
      <c r="A95" s="30" t="s">
        <v>497</v>
      </c>
      <c r="B95" s="12">
        <v>0</v>
      </c>
      <c r="C95" s="12"/>
      <c r="D95" s="12"/>
      <c r="E95" s="12"/>
      <c r="F95" s="12"/>
      <c r="G95" s="12"/>
      <c r="H95" s="12"/>
      <c r="I95" s="12"/>
      <c r="J95" s="12">
        <v>0</v>
      </c>
    </row>
    <row r="96" spans="1:10" x14ac:dyDescent="0.35">
      <c r="A96" s="30" t="s">
        <v>94</v>
      </c>
      <c r="B96" s="12">
        <v>0</v>
      </c>
      <c r="C96" s="12"/>
      <c r="D96" s="12"/>
      <c r="E96" s="12">
        <v>1</v>
      </c>
      <c r="F96" s="12"/>
      <c r="G96" s="12"/>
      <c r="H96" s="12"/>
      <c r="I96" s="12"/>
      <c r="J96" s="12">
        <v>1</v>
      </c>
    </row>
    <row r="97" spans="1:10" x14ac:dyDescent="0.35">
      <c r="A97" s="30" t="s">
        <v>253</v>
      </c>
      <c r="B97" s="12">
        <v>0</v>
      </c>
      <c r="C97" s="12"/>
      <c r="D97" s="12"/>
      <c r="E97" s="12"/>
      <c r="F97" s="12"/>
      <c r="G97" s="12"/>
      <c r="H97" s="12"/>
      <c r="I97" s="12"/>
      <c r="J97" s="12">
        <v>0</v>
      </c>
    </row>
    <row r="98" spans="1:10" x14ac:dyDescent="0.35">
      <c r="A98" s="31" t="s">
        <v>593</v>
      </c>
      <c r="B98" s="12">
        <v>0</v>
      </c>
      <c r="C98" s="12"/>
      <c r="D98" s="12">
        <v>3</v>
      </c>
      <c r="E98" s="12"/>
      <c r="F98" s="12"/>
      <c r="G98" s="12"/>
      <c r="H98" s="12"/>
      <c r="I98" s="12"/>
      <c r="J98" s="12">
        <v>3</v>
      </c>
    </row>
    <row r="99" spans="1:10" x14ac:dyDescent="0.35">
      <c r="A99" s="31" t="s">
        <v>360</v>
      </c>
      <c r="B99" s="12">
        <v>0</v>
      </c>
      <c r="C99" s="12"/>
      <c r="D99" s="12">
        <v>7</v>
      </c>
      <c r="E99" s="12"/>
      <c r="F99" s="12"/>
      <c r="G99" s="12"/>
      <c r="H99" s="12"/>
      <c r="I99" s="12"/>
      <c r="J99" s="12">
        <v>7</v>
      </c>
    </row>
    <row r="100" spans="1:10" x14ac:dyDescent="0.35">
      <c r="A100" s="30" t="s">
        <v>418</v>
      </c>
      <c r="B100" s="12"/>
      <c r="C100" s="12"/>
      <c r="D100" s="12"/>
      <c r="E100" s="12"/>
      <c r="F100" s="12"/>
      <c r="G100" s="12">
        <v>6</v>
      </c>
      <c r="H100" s="12"/>
      <c r="I100" s="12"/>
      <c r="J100" s="12">
        <v>6</v>
      </c>
    </row>
    <row r="101" spans="1:10" x14ac:dyDescent="0.35">
      <c r="A101" s="31" t="s">
        <v>200</v>
      </c>
      <c r="B101" s="12"/>
      <c r="C101" s="12"/>
      <c r="D101" s="12">
        <v>1</v>
      </c>
      <c r="E101" s="12"/>
      <c r="F101" s="12"/>
      <c r="G101" s="12"/>
      <c r="H101" s="12">
        <v>36</v>
      </c>
      <c r="I101" s="12"/>
      <c r="J101" s="12">
        <v>37</v>
      </c>
    </row>
    <row r="102" spans="1:10" x14ac:dyDescent="0.35">
      <c r="A102" s="30" t="s">
        <v>575</v>
      </c>
      <c r="B102" s="12"/>
      <c r="C102" s="12"/>
      <c r="D102" s="12">
        <v>2</v>
      </c>
      <c r="E102" s="12"/>
      <c r="F102" s="12"/>
      <c r="G102" s="12"/>
      <c r="H102" s="12"/>
      <c r="I102" s="12"/>
      <c r="J102" s="12">
        <v>2</v>
      </c>
    </row>
    <row r="103" spans="1:10" x14ac:dyDescent="0.35">
      <c r="A103" s="31" t="s">
        <v>612</v>
      </c>
      <c r="B103" s="12">
        <v>0</v>
      </c>
      <c r="C103" s="12"/>
      <c r="D103" s="12">
        <v>6</v>
      </c>
      <c r="E103" s="12"/>
      <c r="F103" s="12"/>
      <c r="G103" s="12"/>
      <c r="H103" s="12"/>
      <c r="I103" s="12"/>
      <c r="J103" s="12">
        <v>6</v>
      </c>
    </row>
    <row r="104" spans="1:10" x14ac:dyDescent="0.35">
      <c r="A104" s="31" t="s">
        <v>642</v>
      </c>
      <c r="B104" s="12">
        <v>0</v>
      </c>
      <c r="C104" s="12"/>
      <c r="D104" s="12">
        <v>1</v>
      </c>
      <c r="E104" s="12"/>
      <c r="F104" s="12"/>
      <c r="G104" s="12"/>
      <c r="H104" s="12"/>
      <c r="I104" s="12"/>
      <c r="J104" s="12">
        <v>1</v>
      </c>
    </row>
    <row r="105" spans="1:10" x14ac:dyDescent="0.35">
      <c r="A105" s="30" t="s">
        <v>208</v>
      </c>
      <c r="B105" s="12">
        <v>0</v>
      </c>
      <c r="C105" s="12"/>
      <c r="D105" s="12"/>
      <c r="E105" s="12"/>
      <c r="F105" s="12"/>
      <c r="G105" s="12"/>
      <c r="H105" s="12"/>
      <c r="I105" s="12"/>
      <c r="J105" s="12">
        <v>0</v>
      </c>
    </row>
    <row r="106" spans="1:10" x14ac:dyDescent="0.35">
      <c r="A106" s="30" t="s">
        <v>592</v>
      </c>
      <c r="B106" s="12"/>
      <c r="C106" s="12"/>
      <c r="D106" s="12"/>
      <c r="E106" s="12"/>
      <c r="F106" s="12">
        <v>59</v>
      </c>
      <c r="G106" s="12"/>
      <c r="H106" s="12"/>
      <c r="I106" s="12"/>
      <c r="J106" s="12">
        <v>59</v>
      </c>
    </row>
    <row r="107" spans="1:10" x14ac:dyDescent="0.35">
      <c r="A107" s="30" t="s">
        <v>581</v>
      </c>
      <c r="B107" s="12"/>
      <c r="C107" s="12"/>
      <c r="D107" s="12">
        <v>1</v>
      </c>
      <c r="E107" s="12"/>
      <c r="F107" s="12"/>
      <c r="G107" s="12"/>
      <c r="H107" s="12"/>
      <c r="I107" s="12"/>
      <c r="J107" s="12">
        <v>1</v>
      </c>
    </row>
    <row r="108" spans="1:10" x14ac:dyDescent="0.35">
      <c r="A108" s="30" t="s">
        <v>698</v>
      </c>
      <c r="B108" s="12">
        <v>0</v>
      </c>
      <c r="C108" s="12"/>
      <c r="D108" s="12"/>
      <c r="E108" s="12"/>
      <c r="F108" s="12"/>
      <c r="G108" s="12"/>
      <c r="H108" s="12"/>
      <c r="I108" s="12"/>
      <c r="J108" s="12">
        <v>0</v>
      </c>
    </row>
    <row r="109" spans="1:10" x14ac:dyDescent="0.35">
      <c r="A109" s="30" t="s">
        <v>149</v>
      </c>
      <c r="B109" s="12">
        <v>0</v>
      </c>
      <c r="C109" s="12"/>
      <c r="D109" s="12"/>
      <c r="E109" s="12"/>
      <c r="F109" s="12"/>
      <c r="G109" s="12"/>
      <c r="H109" s="12"/>
      <c r="I109" s="12"/>
      <c r="J109" s="12">
        <v>0</v>
      </c>
    </row>
    <row r="110" spans="1:10" x14ac:dyDescent="0.35">
      <c r="A110" s="30" t="s">
        <v>160</v>
      </c>
      <c r="B110" s="12"/>
      <c r="C110" s="12"/>
      <c r="D110" s="12">
        <v>7</v>
      </c>
      <c r="E110" s="12"/>
      <c r="F110" s="12"/>
      <c r="G110" s="12"/>
      <c r="H110" s="12"/>
      <c r="I110" s="12"/>
      <c r="J110" s="12">
        <v>7</v>
      </c>
    </row>
    <row r="111" spans="1:10" x14ac:dyDescent="0.35">
      <c r="A111" s="30" t="s">
        <v>539</v>
      </c>
      <c r="B111" s="12"/>
      <c r="C111" s="12"/>
      <c r="D111" s="12">
        <v>3</v>
      </c>
      <c r="E111" s="12"/>
      <c r="F111" s="12"/>
      <c r="G111" s="12"/>
      <c r="H111" s="12"/>
      <c r="I111" s="12"/>
      <c r="J111" s="12">
        <v>3</v>
      </c>
    </row>
    <row r="112" spans="1:10" x14ac:dyDescent="0.35">
      <c r="A112" s="31" t="s">
        <v>487</v>
      </c>
      <c r="B112" s="12">
        <v>1</v>
      </c>
      <c r="C112" s="12"/>
      <c r="D112" s="12">
        <v>1</v>
      </c>
      <c r="E112" s="12"/>
      <c r="F112" s="12"/>
      <c r="G112" s="12"/>
      <c r="H112" s="12"/>
      <c r="I112" s="12"/>
      <c r="J112" s="12">
        <v>2</v>
      </c>
    </row>
    <row r="113" spans="1:10" x14ac:dyDescent="0.35">
      <c r="A113" s="31" t="s">
        <v>553</v>
      </c>
      <c r="B113" s="12">
        <v>0</v>
      </c>
      <c r="C113" s="12"/>
      <c r="D113" s="12">
        <v>7</v>
      </c>
      <c r="E113" s="12"/>
      <c r="F113" s="12"/>
      <c r="G113" s="12"/>
      <c r="H113" s="12"/>
      <c r="I113" s="12"/>
      <c r="J113" s="12">
        <v>7</v>
      </c>
    </row>
    <row r="114" spans="1:10" x14ac:dyDescent="0.35">
      <c r="A114" s="30" t="s">
        <v>394</v>
      </c>
      <c r="B114" s="12"/>
      <c r="C114" s="12"/>
      <c r="D114" s="12">
        <v>4</v>
      </c>
      <c r="E114" s="12"/>
      <c r="F114" s="12"/>
      <c r="G114" s="12"/>
      <c r="H114" s="12"/>
      <c r="I114" s="12"/>
      <c r="J114" s="12">
        <v>4</v>
      </c>
    </row>
    <row r="115" spans="1:10" x14ac:dyDescent="0.35">
      <c r="A115" s="30" t="s">
        <v>319</v>
      </c>
      <c r="B115" s="12">
        <v>0</v>
      </c>
      <c r="C115" s="12"/>
      <c r="D115" s="12"/>
      <c r="E115" s="12"/>
      <c r="F115" s="12"/>
      <c r="G115" s="12"/>
      <c r="H115" s="12"/>
      <c r="I115" s="12"/>
      <c r="J115" s="12">
        <v>0</v>
      </c>
    </row>
    <row r="116" spans="1:10" x14ac:dyDescent="0.35">
      <c r="A116" s="30" t="s">
        <v>502</v>
      </c>
      <c r="B116" s="12"/>
      <c r="C116" s="12"/>
      <c r="D116" s="12">
        <v>1</v>
      </c>
      <c r="E116" s="12"/>
      <c r="F116" s="12"/>
      <c r="G116" s="12"/>
      <c r="H116" s="12"/>
      <c r="I116" s="12"/>
      <c r="J116" s="12">
        <v>1</v>
      </c>
    </row>
    <row r="117" spans="1:10" x14ac:dyDescent="0.35">
      <c r="A117" s="30" t="s">
        <v>506</v>
      </c>
      <c r="B117" s="12"/>
      <c r="C117" s="12"/>
      <c r="D117" s="12">
        <v>3</v>
      </c>
      <c r="E117" s="12"/>
      <c r="F117" s="12"/>
      <c r="G117" s="12"/>
      <c r="H117" s="12"/>
      <c r="I117" s="12"/>
      <c r="J117" s="12">
        <v>3</v>
      </c>
    </row>
    <row r="118" spans="1:10" x14ac:dyDescent="0.35">
      <c r="A118" s="30" t="s">
        <v>440</v>
      </c>
      <c r="B118" s="12"/>
      <c r="C118" s="12"/>
      <c r="D118" s="12">
        <v>3</v>
      </c>
      <c r="E118" s="12"/>
      <c r="F118" s="12"/>
      <c r="G118" s="12"/>
      <c r="H118" s="12"/>
      <c r="I118" s="12"/>
      <c r="J118" s="12">
        <v>3</v>
      </c>
    </row>
    <row r="119" spans="1:10" x14ac:dyDescent="0.35">
      <c r="A119" s="30" t="s">
        <v>636</v>
      </c>
      <c r="B119" s="12"/>
      <c r="C119" s="12"/>
      <c r="D119" s="12">
        <v>16</v>
      </c>
      <c r="E119" s="12"/>
      <c r="F119" s="12"/>
      <c r="G119" s="12"/>
      <c r="H119" s="12"/>
      <c r="I119" s="12"/>
      <c r="J119" s="12">
        <v>16</v>
      </c>
    </row>
    <row r="120" spans="1:10" x14ac:dyDescent="0.35">
      <c r="A120" s="30" t="s">
        <v>196</v>
      </c>
      <c r="B120" s="12"/>
      <c r="C120" s="12"/>
      <c r="D120" s="12">
        <v>4</v>
      </c>
      <c r="E120" s="12"/>
      <c r="F120" s="12"/>
      <c r="G120" s="12"/>
      <c r="H120" s="12"/>
      <c r="I120" s="12"/>
      <c r="J120" s="12">
        <v>4</v>
      </c>
    </row>
    <row r="121" spans="1:10" x14ac:dyDescent="0.35">
      <c r="A121" s="30" t="s">
        <v>426</v>
      </c>
      <c r="B121" s="12"/>
      <c r="C121" s="12"/>
      <c r="D121" s="12">
        <v>8</v>
      </c>
      <c r="E121" s="12"/>
      <c r="F121" s="12"/>
      <c r="G121" s="12"/>
      <c r="H121" s="12"/>
      <c r="I121" s="12"/>
      <c r="J121" s="12">
        <v>8</v>
      </c>
    </row>
    <row r="122" spans="1:10" x14ac:dyDescent="0.35">
      <c r="A122" s="30" t="s">
        <v>14809</v>
      </c>
      <c r="B122" s="12"/>
      <c r="C122" s="12"/>
      <c r="D122" s="12">
        <v>1</v>
      </c>
      <c r="E122" s="12"/>
      <c r="F122" s="12"/>
      <c r="G122" s="12"/>
      <c r="H122" s="12"/>
      <c r="I122" s="12"/>
      <c r="J122" s="12">
        <v>1</v>
      </c>
    </row>
    <row r="123" spans="1:10" x14ac:dyDescent="0.35">
      <c r="A123" s="31" t="s">
        <v>14812</v>
      </c>
      <c r="B123" s="12">
        <v>0</v>
      </c>
      <c r="C123" s="12"/>
      <c r="D123" s="12">
        <v>7</v>
      </c>
      <c r="E123" s="12"/>
      <c r="F123" s="12"/>
      <c r="G123" s="12"/>
      <c r="H123" s="12"/>
      <c r="I123" s="12"/>
      <c r="J123" s="12">
        <v>7</v>
      </c>
    </row>
    <row r="124" spans="1:10" x14ac:dyDescent="0.35">
      <c r="A124" s="30" t="s">
        <v>115</v>
      </c>
      <c r="B124" s="12"/>
      <c r="C124" s="12"/>
      <c r="D124" s="12">
        <v>14</v>
      </c>
      <c r="E124" s="12"/>
      <c r="F124" s="12"/>
      <c r="G124" s="12"/>
      <c r="H124" s="12"/>
      <c r="I124" s="12"/>
      <c r="J124" s="12">
        <v>14</v>
      </c>
    </row>
    <row r="125" spans="1:10" x14ac:dyDescent="0.35">
      <c r="A125" s="30" t="s">
        <v>14882</v>
      </c>
      <c r="B125" s="12"/>
      <c r="C125" s="12"/>
      <c r="D125" s="12"/>
      <c r="E125" s="12"/>
      <c r="F125" s="12"/>
      <c r="G125" s="12">
        <v>2</v>
      </c>
      <c r="H125" s="12"/>
      <c r="I125" s="12"/>
      <c r="J125" s="12">
        <v>2</v>
      </c>
    </row>
    <row r="126" spans="1:10" x14ac:dyDescent="0.35">
      <c r="A126" s="30" t="s">
        <v>366</v>
      </c>
      <c r="B126" s="12">
        <v>0</v>
      </c>
      <c r="C126" s="12"/>
      <c r="D126" s="12"/>
      <c r="E126" s="12"/>
      <c r="F126" s="12"/>
      <c r="G126" s="12"/>
      <c r="H126" s="12"/>
      <c r="I126" s="12"/>
      <c r="J126" s="12">
        <v>0</v>
      </c>
    </row>
    <row r="127" spans="1:10" x14ac:dyDescent="0.35">
      <c r="A127" s="30" t="s">
        <v>17197</v>
      </c>
      <c r="B127" s="12"/>
      <c r="C127" s="12"/>
      <c r="D127" s="12">
        <v>1</v>
      </c>
      <c r="E127" s="12"/>
      <c r="F127" s="12"/>
      <c r="G127" s="12"/>
      <c r="H127" s="12"/>
      <c r="I127" s="12"/>
      <c r="J127" s="12">
        <v>1</v>
      </c>
    </row>
    <row r="128" spans="1:10" x14ac:dyDescent="0.35">
      <c r="A128" s="30" t="s">
        <v>485</v>
      </c>
      <c r="B128" s="12"/>
      <c r="C128" s="12"/>
      <c r="D128" s="12">
        <v>34</v>
      </c>
      <c r="E128" s="12"/>
      <c r="F128" s="12"/>
      <c r="G128" s="12"/>
      <c r="H128" s="12"/>
      <c r="I128" s="12"/>
      <c r="J128" s="12">
        <v>34</v>
      </c>
    </row>
    <row r="129" spans="1:10" x14ac:dyDescent="0.35">
      <c r="A129" s="31" t="s">
        <v>336</v>
      </c>
      <c r="B129" s="12">
        <v>0</v>
      </c>
      <c r="C129" s="12"/>
      <c r="D129" s="12">
        <v>1</v>
      </c>
      <c r="E129" s="12"/>
      <c r="F129" s="12"/>
      <c r="G129" s="12"/>
      <c r="H129" s="12"/>
      <c r="I129" s="12"/>
      <c r="J129" s="12">
        <v>1</v>
      </c>
    </row>
    <row r="130" spans="1:10" x14ac:dyDescent="0.35">
      <c r="A130" s="31" t="s">
        <v>572</v>
      </c>
      <c r="B130" s="12">
        <v>0</v>
      </c>
      <c r="C130" s="12"/>
      <c r="D130" s="12">
        <v>1</v>
      </c>
      <c r="E130" s="12"/>
      <c r="F130" s="12"/>
      <c r="G130" s="12"/>
      <c r="H130" s="12"/>
      <c r="I130" s="12"/>
      <c r="J130" s="12">
        <v>1</v>
      </c>
    </row>
    <row r="131" spans="1:10" x14ac:dyDescent="0.35">
      <c r="A131" s="30" t="s">
        <v>447</v>
      </c>
      <c r="B131" s="12"/>
      <c r="C131" s="12"/>
      <c r="D131" s="12"/>
      <c r="E131" s="12"/>
      <c r="F131" s="12">
        <v>5</v>
      </c>
      <c r="G131" s="12"/>
      <c r="H131" s="12"/>
      <c r="I131" s="12"/>
      <c r="J131" s="12">
        <v>5</v>
      </c>
    </row>
    <row r="132" spans="1:10" x14ac:dyDescent="0.35">
      <c r="A132" s="30" t="s">
        <v>348</v>
      </c>
      <c r="B132" s="12">
        <v>0</v>
      </c>
      <c r="C132" s="12"/>
      <c r="D132" s="12"/>
      <c r="E132" s="12"/>
      <c r="F132" s="12"/>
      <c r="G132" s="12"/>
      <c r="H132" s="12"/>
      <c r="I132" s="12"/>
      <c r="J132" s="12">
        <v>0</v>
      </c>
    </row>
    <row r="133" spans="1:10" x14ac:dyDescent="0.35">
      <c r="A133" s="30" t="s">
        <v>294</v>
      </c>
      <c r="B133" s="12">
        <v>0</v>
      </c>
      <c r="C133" s="12"/>
      <c r="D133" s="12"/>
      <c r="E133" s="12"/>
      <c r="F133" s="12"/>
      <c r="G133" s="12"/>
      <c r="H133" s="12"/>
      <c r="I133" s="12"/>
      <c r="J133" s="12">
        <v>0</v>
      </c>
    </row>
    <row r="134" spans="1:10" x14ac:dyDescent="0.35">
      <c r="A134" s="31" t="s">
        <v>17507</v>
      </c>
      <c r="B134" s="12">
        <v>0</v>
      </c>
      <c r="C134" s="12"/>
      <c r="D134" s="12">
        <v>4</v>
      </c>
      <c r="E134" s="12"/>
      <c r="F134" s="12"/>
      <c r="G134" s="12"/>
      <c r="H134" s="12"/>
      <c r="I134" s="12"/>
      <c r="J134" s="12">
        <v>4</v>
      </c>
    </row>
    <row r="135" spans="1:10" x14ac:dyDescent="0.35">
      <c r="A135" s="31" t="s">
        <v>701</v>
      </c>
      <c r="B135" s="12">
        <v>0</v>
      </c>
      <c r="C135" s="12"/>
      <c r="D135" s="12">
        <v>1</v>
      </c>
      <c r="E135" s="12"/>
      <c r="F135" s="12"/>
      <c r="G135" s="12"/>
      <c r="H135" s="12"/>
      <c r="I135" s="12"/>
      <c r="J135" s="12">
        <v>1</v>
      </c>
    </row>
    <row r="136" spans="1:10" x14ac:dyDescent="0.35">
      <c r="A136" s="30" t="s">
        <v>561</v>
      </c>
      <c r="B136" s="12">
        <v>0</v>
      </c>
      <c r="C136" s="12"/>
      <c r="D136" s="12"/>
      <c r="E136" s="12"/>
      <c r="F136" s="12"/>
      <c r="G136" s="12"/>
      <c r="H136" s="12"/>
      <c r="I136" s="12"/>
      <c r="J136" s="12">
        <v>0</v>
      </c>
    </row>
    <row r="137" spans="1:10" x14ac:dyDescent="0.35">
      <c r="A137" s="30" t="s">
        <v>17971</v>
      </c>
      <c r="B137" s="12"/>
      <c r="C137" s="12"/>
      <c r="D137" s="12">
        <v>4</v>
      </c>
      <c r="E137" s="12"/>
      <c r="F137" s="12"/>
      <c r="G137" s="12"/>
      <c r="H137" s="12"/>
      <c r="I137" s="12"/>
      <c r="J137" s="12">
        <v>4</v>
      </c>
    </row>
    <row r="138" spans="1:10" x14ac:dyDescent="0.35">
      <c r="A138" s="30" t="s">
        <v>508</v>
      </c>
      <c r="B138" s="12">
        <v>0</v>
      </c>
      <c r="C138" s="12"/>
      <c r="D138" s="12"/>
      <c r="E138" s="12"/>
      <c r="F138" s="12"/>
      <c r="G138" s="12"/>
      <c r="H138" s="12"/>
      <c r="I138" s="12"/>
      <c r="J138" s="12">
        <v>0</v>
      </c>
    </row>
    <row r="139" spans="1:10" x14ac:dyDescent="0.35">
      <c r="A139" s="31" t="s">
        <v>372</v>
      </c>
      <c r="B139" s="12">
        <v>0</v>
      </c>
      <c r="C139" s="12"/>
      <c r="D139" s="12">
        <v>3</v>
      </c>
      <c r="E139" s="12"/>
      <c r="F139" s="12"/>
      <c r="G139" s="12"/>
      <c r="H139" s="12"/>
      <c r="I139" s="12"/>
      <c r="J139" s="12">
        <v>3</v>
      </c>
    </row>
    <row r="140" spans="1:10" x14ac:dyDescent="0.35">
      <c r="A140" s="30" t="s">
        <v>500</v>
      </c>
      <c r="B140" s="12"/>
      <c r="C140" s="12"/>
      <c r="D140" s="12"/>
      <c r="E140" s="12"/>
      <c r="F140" s="12"/>
      <c r="G140" s="12"/>
      <c r="H140" s="12"/>
      <c r="I140" s="12">
        <v>1</v>
      </c>
      <c r="J140" s="12">
        <v>1</v>
      </c>
    </row>
    <row r="141" spans="1:10" x14ac:dyDescent="0.35">
      <c r="A141" s="30" t="s">
        <v>680</v>
      </c>
      <c r="B141" s="12"/>
      <c r="C141" s="12"/>
      <c r="D141" s="12">
        <v>2</v>
      </c>
      <c r="E141" s="12"/>
      <c r="F141" s="12"/>
      <c r="G141" s="12"/>
      <c r="H141" s="12"/>
      <c r="I141" s="12"/>
      <c r="J141" s="12">
        <v>2</v>
      </c>
    </row>
    <row r="142" spans="1:10" x14ac:dyDescent="0.35">
      <c r="A142" s="30" t="s">
        <v>567</v>
      </c>
      <c r="B142" s="12"/>
      <c r="C142" s="12"/>
      <c r="D142" s="12">
        <v>1</v>
      </c>
      <c r="E142" s="12"/>
      <c r="F142" s="12"/>
      <c r="G142" s="12"/>
      <c r="H142" s="12"/>
      <c r="I142" s="12"/>
      <c r="J142" s="12">
        <v>1</v>
      </c>
    </row>
    <row r="143" spans="1:10" x14ac:dyDescent="0.35">
      <c r="A143" s="30" t="s">
        <v>557</v>
      </c>
      <c r="B143" s="12"/>
      <c r="C143" s="12"/>
      <c r="D143" s="12">
        <v>8</v>
      </c>
      <c r="E143" s="12"/>
      <c r="F143" s="12"/>
      <c r="G143" s="12"/>
      <c r="H143" s="12"/>
      <c r="I143" s="12"/>
      <c r="J143" s="12">
        <v>8</v>
      </c>
    </row>
    <row r="144" spans="1:10" x14ac:dyDescent="0.35">
      <c r="A144" s="30" t="s">
        <v>632</v>
      </c>
      <c r="B144" s="12">
        <v>0</v>
      </c>
      <c r="C144" s="12"/>
      <c r="D144" s="12"/>
      <c r="E144" s="12"/>
      <c r="F144" s="12"/>
      <c r="G144" s="12"/>
      <c r="H144" s="12"/>
      <c r="I144" s="12"/>
      <c r="J144" s="12">
        <v>0</v>
      </c>
    </row>
    <row r="145" spans="1:10" x14ac:dyDescent="0.35">
      <c r="A145" s="30" t="s">
        <v>551</v>
      </c>
      <c r="B145" s="12"/>
      <c r="C145" s="12"/>
      <c r="D145" s="12"/>
      <c r="E145" s="12"/>
      <c r="F145" s="12"/>
      <c r="G145" s="12">
        <v>7</v>
      </c>
      <c r="H145" s="12"/>
      <c r="I145" s="12"/>
      <c r="J145" s="12">
        <v>7</v>
      </c>
    </row>
    <row r="146" spans="1:10" x14ac:dyDescent="0.35">
      <c r="A146" s="30" t="s">
        <v>173</v>
      </c>
      <c r="B146" s="12"/>
      <c r="C146" s="12"/>
      <c r="D146" s="12">
        <v>2</v>
      </c>
      <c r="E146" s="12"/>
      <c r="F146" s="12"/>
      <c r="G146" s="12"/>
      <c r="H146" s="12"/>
      <c r="I146" s="12"/>
      <c r="J146" s="12">
        <v>2</v>
      </c>
    </row>
    <row r="147" spans="1:10" x14ac:dyDescent="0.35">
      <c r="A147" s="30" t="s">
        <v>119</v>
      </c>
      <c r="B147" s="12"/>
      <c r="C147" s="12"/>
      <c r="D147" s="12">
        <v>3</v>
      </c>
      <c r="E147" s="12"/>
      <c r="F147" s="12"/>
      <c r="G147" s="12"/>
      <c r="H147" s="12"/>
      <c r="I147" s="12"/>
      <c r="J147" s="12">
        <v>3</v>
      </c>
    </row>
    <row r="148" spans="1:10" x14ac:dyDescent="0.35">
      <c r="A148" s="30" t="s">
        <v>296</v>
      </c>
      <c r="B148" s="12"/>
      <c r="C148" s="12"/>
      <c r="D148" s="12">
        <v>1</v>
      </c>
      <c r="E148" s="12"/>
      <c r="F148" s="12"/>
      <c r="G148" s="12"/>
      <c r="H148" s="12"/>
      <c r="I148" s="12"/>
      <c r="J148" s="12">
        <v>1</v>
      </c>
    </row>
    <row r="149" spans="1:10" x14ac:dyDescent="0.35">
      <c r="A149" s="31" t="s">
        <v>430</v>
      </c>
      <c r="B149" s="12">
        <v>0</v>
      </c>
      <c r="C149" s="12"/>
      <c r="D149" s="12">
        <v>1</v>
      </c>
      <c r="E149" s="12"/>
      <c r="F149" s="12"/>
      <c r="G149" s="12"/>
      <c r="H149" s="12"/>
      <c r="I149" s="12"/>
      <c r="J149" s="12">
        <v>1</v>
      </c>
    </row>
    <row r="150" spans="1:10" x14ac:dyDescent="0.35">
      <c r="A150" s="31" t="s">
        <v>167</v>
      </c>
      <c r="B150" s="12">
        <v>0</v>
      </c>
      <c r="C150" s="12"/>
      <c r="D150" s="12">
        <v>9</v>
      </c>
      <c r="E150" s="12"/>
      <c r="F150" s="12"/>
      <c r="G150" s="12"/>
      <c r="H150" s="12"/>
      <c r="I150" s="12"/>
      <c r="J150" s="12">
        <v>9</v>
      </c>
    </row>
    <row r="151" spans="1:10" x14ac:dyDescent="0.35">
      <c r="A151" s="30" t="s">
        <v>162</v>
      </c>
      <c r="B151" s="12"/>
      <c r="C151" s="12"/>
      <c r="D151" s="12">
        <v>5</v>
      </c>
      <c r="E151" s="12"/>
      <c r="F151" s="12"/>
      <c r="G151" s="12"/>
      <c r="H151" s="12"/>
      <c r="I151" s="12"/>
      <c r="J151" s="12">
        <v>5</v>
      </c>
    </row>
    <row r="152" spans="1:10" x14ac:dyDescent="0.35">
      <c r="A152" s="31" t="s">
        <v>125</v>
      </c>
      <c r="B152" s="12">
        <v>0</v>
      </c>
      <c r="C152" s="12"/>
      <c r="D152" s="12"/>
      <c r="E152" s="12"/>
      <c r="F152" s="12">
        <v>87</v>
      </c>
      <c r="G152" s="12"/>
      <c r="H152" s="12"/>
      <c r="I152" s="12"/>
      <c r="J152" s="12">
        <v>87</v>
      </c>
    </row>
    <row r="153" spans="1:10" x14ac:dyDescent="0.35">
      <c r="A153" s="30" t="s">
        <v>137</v>
      </c>
      <c r="B153" s="12">
        <v>0</v>
      </c>
      <c r="C153" s="12"/>
      <c r="D153" s="12"/>
      <c r="E153" s="12"/>
      <c r="F153" s="12"/>
      <c r="G153" s="12"/>
      <c r="H153" s="12"/>
      <c r="I153" s="12"/>
      <c r="J153" s="12">
        <v>0</v>
      </c>
    </row>
    <row r="154" spans="1:10" x14ac:dyDescent="0.35">
      <c r="A154" s="30" t="s">
        <v>303</v>
      </c>
      <c r="B154" s="12"/>
      <c r="C154" s="12"/>
      <c r="D154" s="12"/>
      <c r="E154" s="12"/>
      <c r="F154" s="12"/>
      <c r="G154" s="12"/>
      <c r="H154" s="12"/>
      <c r="I154" s="12">
        <v>11</v>
      </c>
      <c r="J154" s="12">
        <v>11</v>
      </c>
    </row>
    <row r="155" spans="1:10" x14ac:dyDescent="0.35">
      <c r="A155" s="30" t="s">
        <v>535</v>
      </c>
      <c r="B155" s="12">
        <v>0</v>
      </c>
      <c r="C155" s="12"/>
      <c r="D155" s="12"/>
      <c r="E155" s="12"/>
      <c r="F155" s="12"/>
      <c r="G155" s="12"/>
      <c r="H155" s="12"/>
      <c r="I155" s="12"/>
      <c r="J155" s="12">
        <v>0</v>
      </c>
    </row>
    <row r="156" spans="1:10" x14ac:dyDescent="0.35">
      <c r="A156" s="30" t="s">
        <v>290</v>
      </c>
      <c r="B156" s="12"/>
      <c r="C156" s="12"/>
      <c r="D156" s="12">
        <v>7</v>
      </c>
      <c r="E156" s="12"/>
      <c r="F156" s="12"/>
      <c r="G156" s="12"/>
      <c r="H156" s="12"/>
      <c r="I156" s="12"/>
      <c r="J156" s="12">
        <v>7</v>
      </c>
    </row>
    <row r="157" spans="1:10" x14ac:dyDescent="0.35">
      <c r="A157" s="31" t="s">
        <v>504</v>
      </c>
      <c r="B157" s="12">
        <v>0</v>
      </c>
      <c r="C157" s="12"/>
      <c r="D157" s="12">
        <v>2</v>
      </c>
      <c r="E157" s="12"/>
      <c r="F157" s="12"/>
      <c r="G157" s="12"/>
      <c r="H157" s="12"/>
      <c r="I157" s="12"/>
      <c r="J157" s="12">
        <v>2</v>
      </c>
    </row>
    <row r="158" spans="1:10" x14ac:dyDescent="0.35">
      <c r="A158" s="30" t="s">
        <v>583</v>
      </c>
      <c r="B158" s="12"/>
      <c r="C158" s="12"/>
      <c r="D158" s="12">
        <v>14</v>
      </c>
      <c r="E158" s="12"/>
      <c r="F158" s="12"/>
      <c r="G158" s="12"/>
      <c r="H158" s="12"/>
      <c r="I158" s="12"/>
      <c r="J158" s="12">
        <v>14</v>
      </c>
    </row>
    <row r="159" spans="1:10" x14ac:dyDescent="0.35">
      <c r="A159" s="30" t="s">
        <v>177</v>
      </c>
      <c r="B159" s="12"/>
      <c r="C159" s="12"/>
      <c r="D159" s="12"/>
      <c r="E159" s="12"/>
      <c r="F159" s="12">
        <v>5</v>
      </c>
      <c r="G159" s="12"/>
      <c r="H159" s="12"/>
      <c r="I159" s="12"/>
      <c r="J159" s="12">
        <v>5</v>
      </c>
    </row>
    <row r="160" spans="1:10" x14ac:dyDescent="0.35">
      <c r="A160" s="30" t="s">
        <v>122</v>
      </c>
      <c r="B160" s="12"/>
      <c r="C160" s="12"/>
      <c r="D160" s="12"/>
      <c r="E160" s="12"/>
      <c r="F160" s="12">
        <v>33</v>
      </c>
      <c r="G160" s="12"/>
      <c r="H160" s="12"/>
      <c r="I160" s="12"/>
      <c r="J160" s="12">
        <v>33</v>
      </c>
    </row>
    <row r="161" spans="1:10" x14ac:dyDescent="0.35">
      <c r="A161" s="30" t="s">
        <v>309</v>
      </c>
      <c r="B161" s="12"/>
      <c r="C161" s="12"/>
      <c r="D161" s="12"/>
      <c r="E161" s="12"/>
      <c r="F161" s="12">
        <v>363</v>
      </c>
      <c r="G161" s="12"/>
      <c r="H161" s="12"/>
      <c r="I161" s="12"/>
      <c r="J161" s="12">
        <v>363</v>
      </c>
    </row>
    <row r="162" spans="1:10" x14ac:dyDescent="0.35">
      <c r="A162" s="30" t="s">
        <v>549</v>
      </c>
      <c r="B162" s="12">
        <v>0</v>
      </c>
      <c r="C162" s="12"/>
      <c r="D162" s="12">
        <v>1</v>
      </c>
      <c r="E162" s="12"/>
      <c r="F162" s="12"/>
      <c r="G162" s="12"/>
      <c r="H162" s="12"/>
      <c r="I162" s="12"/>
      <c r="J162" s="12">
        <v>1</v>
      </c>
    </row>
    <row r="163" spans="1:10" x14ac:dyDescent="0.35">
      <c r="A163" s="30" t="s">
        <v>436</v>
      </c>
      <c r="B163" s="12"/>
      <c r="C163" s="12"/>
      <c r="D163" s="12"/>
      <c r="E163" s="12"/>
      <c r="F163" s="12"/>
      <c r="G163" s="12">
        <v>5</v>
      </c>
      <c r="H163" s="12"/>
      <c r="I163" s="12"/>
      <c r="J163" s="12">
        <v>5</v>
      </c>
    </row>
    <row r="164" spans="1:10" x14ac:dyDescent="0.35">
      <c r="A164" s="30" t="s">
        <v>494</v>
      </c>
      <c r="B164" s="12"/>
      <c r="C164" s="12"/>
      <c r="D164" s="12"/>
      <c r="E164" s="12"/>
      <c r="F164" s="12"/>
      <c r="G164" s="12">
        <v>1</v>
      </c>
      <c r="H164" s="12"/>
      <c r="I164" s="12"/>
      <c r="J164" s="12">
        <v>1</v>
      </c>
    </row>
    <row r="165" spans="1:10" x14ac:dyDescent="0.35">
      <c r="A165" s="30" t="s">
        <v>23171</v>
      </c>
      <c r="B165" s="12">
        <v>3</v>
      </c>
      <c r="C165" s="12"/>
      <c r="D165" s="12"/>
      <c r="E165" s="12"/>
      <c r="F165" s="12"/>
      <c r="G165" s="12"/>
      <c r="H165" s="12"/>
      <c r="I165" s="12"/>
      <c r="J165" s="12">
        <v>3</v>
      </c>
    </row>
    <row r="166" spans="1:10" x14ac:dyDescent="0.35">
      <c r="A166" s="31" t="s">
        <v>220</v>
      </c>
      <c r="B166" s="12">
        <v>0</v>
      </c>
      <c r="C166" s="12"/>
      <c r="D166" s="12">
        <v>1</v>
      </c>
      <c r="E166" s="12"/>
      <c r="F166" s="12"/>
      <c r="G166" s="12"/>
      <c r="H166" s="12"/>
      <c r="I166" s="12"/>
      <c r="J166" s="12">
        <v>1</v>
      </c>
    </row>
    <row r="167" spans="1:10" x14ac:dyDescent="0.35">
      <c r="A167" s="30" t="s">
        <v>301</v>
      </c>
      <c r="B167" s="12"/>
      <c r="C167" s="12"/>
      <c r="D167" s="12"/>
      <c r="E167" s="12"/>
      <c r="F167" s="12"/>
      <c r="G167" s="12"/>
      <c r="H167" s="12"/>
      <c r="I167" s="12">
        <v>29</v>
      </c>
      <c r="J167" s="12">
        <v>29</v>
      </c>
    </row>
    <row r="168" spans="1:10" x14ac:dyDescent="0.35">
      <c r="A168" s="30" t="s">
        <v>442</v>
      </c>
      <c r="B168" s="12"/>
      <c r="C168" s="12"/>
      <c r="D168" s="12"/>
      <c r="E168" s="12"/>
      <c r="F168" s="12"/>
      <c r="G168" s="12">
        <v>3</v>
      </c>
      <c r="H168" s="12"/>
      <c r="I168" s="12"/>
      <c r="J168" s="12">
        <v>3</v>
      </c>
    </row>
    <row r="169" spans="1:10" x14ac:dyDescent="0.35">
      <c r="A169" s="30" t="s">
        <v>23454</v>
      </c>
      <c r="B169" s="12"/>
      <c r="C169" s="12"/>
      <c r="D169" s="12"/>
      <c r="E169" s="12"/>
      <c r="F169" s="12"/>
      <c r="G169" s="12">
        <v>1</v>
      </c>
      <c r="H169" s="12"/>
      <c r="I169" s="12"/>
      <c r="J169" s="12">
        <v>1</v>
      </c>
    </row>
    <row r="170" spans="1:10" x14ac:dyDescent="0.35">
      <c r="A170" s="30" t="s">
        <v>192</v>
      </c>
      <c r="B170" s="12"/>
      <c r="C170" s="12"/>
      <c r="D170" s="12"/>
      <c r="E170" s="12"/>
      <c r="F170" s="12"/>
      <c r="G170" s="12">
        <v>20</v>
      </c>
      <c r="H170" s="12"/>
      <c r="I170" s="12"/>
      <c r="J170" s="12">
        <v>20</v>
      </c>
    </row>
    <row r="171" spans="1:10" x14ac:dyDescent="0.35">
      <c r="A171" s="31" t="s">
        <v>266</v>
      </c>
      <c r="B171" s="12">
        <v>0</v>
      </c>
      <c r="C171" s="12"/>
      <c r="D171" s="12">
        <v>1</v>
      </c>
      <c r="E171" s="12"/>
      <c r="F171" s="12"/>
      <c r="G171" s="12"/>
      <c r="H171" s="12"/>
      <c r="I171" s="12"/>
      <c r="J171" s="12">
        <v>1</v>
      </c>
    </row>
    <row r="172" spans="1:10" x14ac:dyDescent="0.35">
      <c r="A172" s="31" t="s">
        <v>340</v>
      </c>
      <c r="B172" s="12">
        <v>0</v>
      </c>
      <c r="C172" s="12"/>
      <c r="D172" s="12">
        <v>3</v>
      </c>
      <c r="E172" s="12"/>
      <c r="F172" s="12"/>
      <c r="G172" s="12"/>
      <c r="H172" s="12"/>
      <c r="I172" s="12"/>
      <c r="J172" s="12">
        <v>3</v>
      </c>
    </row>
    <row r="173" spans="1:10" x14ac:dyDescent="0.35">
      <c r="A173" s="30" t="s">
        <v>24133</v>
      </c>
      <c r="B173" s="12"/>
      <c r="C173" s="12"/>
      <c r="D173" s="12">
        <v>2</v>
      </c>
      <c r="E173" s="12"/>
      <c r="F173" s="12"/>
      <c r="G173" s="12"/>
      <c r="H173" s="12"/>
      <c r="I173" s="12"/>
      <c r="J173" s="12">
        <v>2</v>
      </c>
    </row>
    <row r="174" spans="1:10" x14ac:dyDescent="0.35">
      <c r="A174" s="31" t="s">
        <v>328</v>
      </c>
      <c r="B174" s="32">
        <v>1</v>
      </c>
      <c r="C174" s="32"/>
      <c r="D174" s="32">
        <v>58</v>
      </c>
      <c r="E174" s="32"/>
      <c r="F174" s="32"/>
      <c r="G174" s="32"/>
      <c r="H174" s="32"/>
      <c r="I174" s="32"/>
      <c r="J174" s="32">
        <v>59</v>
      </c>
    </row>
    <row r="175" spans="1:10" x14ac:dyDescent="0.35">
      <c r="A175" s="30" t="s">
        <v>281</v>
      </c>
      <c r="B175" s="12">
        <v>0</v>
      </c>
      <c r="C175" s="12"/>
      <c r="D175" s="12"/>
      <c r="E175" s="12"/>
      <c r="F175" s="12"/>
      <c r="G175" s="12"/>
      <c r="H175" s="12"/>
      <c r="I175" s="12"/>
      <c r="J175" s="12">
        <v>0</v>
      </c>
    </row>
    <row r="176" spans="1:10" x14ac:dyDescent="0.35">
      <c r="A176" s="30" t="s">
        <v>24271</v>
      </c>
      <c r="B176" s="12"/>
      <c r="C176" s="12"/>
      <c r="D176" s="12">
        <v>2</v>
      </c>
      <c r="E176" s="12"/>
      <c r="F176" s="12"/>
      <c r="G176" s="12"/>
      <c r="H176" s="12"/>
      <c r="I176" s="12"/>
      <c r="J176" s="12">
        <v>2</v>
      </c>
    </row>
    <row r="177" spans="1:10" x14ac:dyDescent="0.35">
      <c r="A177" s="30" t="s">
        <v>24425</v>
      </c>
      <c r="B177" s="12"/>
      <c r="C177" s="12"/>
      <c r="D177" s="12">
        <v>16</v>
      </c>
      <c r="E177" s="12"/>
      <c r="F177" s="12"/>
      <c r="G177" s="12"/>
      <c r="H177" s="12"/>
      <c r="I177" s="12"/>
      <c r="J177" s="12">
        <v>16</v>
      </c>
    </row>
    <row r="178" spans="1:10" x14ac:dyDescent="0.35">
      <c r="A178" s="31" t="s">
        <v>24568</v>
      </c>
      <c r="B178" s="12">
        <v>0</v>
      </c>
      <c r="C178" s="12"/>
      <c r="D178" s="12">
        <v>1</v>
      </c>
      <c r="E178" s="12"/>
      <c r="F178" s="12"/>
      <c r="G178" s="12"/>
      <c r="H178" s="12"/>
      <c r="I178" s="12"/>
      <c r="J178" s="12">
        <v>1</v>
      </c>
    </row>
    <row r="179" spans="1:10" x14ac:dyDescent="0.35">
      <c r="A179" s="30" t="s">
        <v>158</v>
      </c>
      <c r="B179" s="12"/>
      <c r="C179" s="12"/>
      <c r="D179" s="12">
        <v>1</v>
      </c>
      <c r="E179" s="12"/>
      <c r="F179" s="12"/>
      <c r="G179" s="12"/>
      <c r="H179" s="12"/>
      <c r="I179" s="12"/>
      <c r="J179" s="12">
        <v>1</v>
      </c>
    </row>
    <row r="180" spans="1:10" x14ac:dyDescent="0.35">
      <c r="A180" s="31" t="s">
        <v>307</v>
      </c>
      <c r="B180" s="12">
        <v>0</v>
      </c>
      <c r="C180" s="12"/>
      <c r="D180" s="12">
        <v>21</v>
      </c>
      <c r="E180" s="12"/>
      <c r="F180" s="12"/>
      <c r="G180" s="12"/>
      <c r="H180" s="12"/>
      <c r="I180" s="12"/>
      <c r="J180" s="12">
        <v>21</v>
      </c>
    </row>
    <row r="181" spans="1:10" x14ac:dyDescent="0.35">
      <c r="A181" s="31" t="s">
        <v>222</v>
      </c>
      <c r="B181" s="12">
        <v>0</v>
      </c>
      <c r="C181" s="12"/>
      <c r="D181" s="12">
        <v>19</v>
      </c>
      <c r="E181" s="12"/>
      <c r="F181" s="12"/>
      <c r="G181" s="12"/>
      <c r="H181" s="12"/>
      <c r="I181" s="12"/>
      <c r="J181" s="12">
        <v>19</v>
      </c>
    </row>
    <row r="182" spans="1:10" x14ac:dyDescent="0.35">
      <c r="A182" s="31" t="s">
        <v>176</v>
      </c>
      <c r="B182" s="12">
        <v>0</v>
      </c>
      <c r="C182" s="12"/>
      <c r="D182" s="12">
        <v>9</v>
      </c>
      <c r="E182" s="12"/>
      <c r="F182" s="12"/>
      <c r="G182" s="12"/>
      <c r="H182" s="12"/>
      <c r="I182" s="12"/>
      <c r="J182" s="12">
        <v>9</v>
      </c>
    </row>
    <row r="183" spans="1:10" x14ac:dyDescent="0.35">
      <c r="A183" s="30" t="s">
        <v>640</v>
      </c>
      <c r="B183" s="12"/>
      <c r="C183" s="12"/>
      <c r="D183" s="12">
        <v>1</v>
      </c>
      <c r="E183" s="12"/>
      <c r="F183" s="12"/>
      <c r="G183" s="12"/>
      <c r="H183" s="12"/>
      <c r="I183" s="12"/>
      <c r="J183" s="12">
        <v>1</v>
      </c>
    </row>
    <row r="184" spans="1:10" x14ac:dyDescent="0.35">
      <c r="A184" s="30" t="s">
        <v>204</v>
      </c>
      <c r="B184" s="12"/>
      <c r="C184" s="12"/>
      <c r="D184" s="12">
        <v>1</v>
      </c>
      <c r="E184" s="12"/>
      <c r="F184" s="12"/>
      <c r="G184" s="12"/>
      <c r="H184" s="12"/>
      <c r="I184" s="12"/>
      <c r="J184" s="12">
        <v>1</v>
      </c>
    </row>
    <row r="185" spans="1:10" x14ac:dyDescent="0.35">
      <c r="A185" s="31" t="s">
        <v>565</v>
      </c>
      <c r="B185" s="12">
        <v>0</v>
      </c>
      <c r="C185" s="12"/>
      <c r="D185" s="12">
        <v>5</v>
      </c>
      <c r="E185" s="12"/>
      <c r="F185" s="12"/>
      <c r="G185" s="12"/>
      <c r="H185" s="12"/>
      <c r="I185" s="12"/>
      <c r="J185" s="12">
        <v>5</v>
      </c>
    </row>
    <row r="186" spans="1:10" x14ac:dyDescent="0.35">
      <c r="A186" s="30" t="s">
        <v>571</v>
      </c>
      <c r="B186" s="12">
        <v>0</v>
      </c>
      <c r="C186" s="12"/>
      <c r="D186" s="12"/>
      <c r="E186" s="12"/>
      <c r="F186" s="12"/>
      <c r="G186" s="12"/>
      <c r="H186" s="12"/>
      <c r="I186" s="12"/>
      <c r="J186" s="12">
        <v>0</v>
      </c>
    </row>
    <row r="187" spans="1:10" x14ac:dyDescent="0.35">
      <c r="A187" s="30" t="s">
        <v>380</v>
      </c>
      <c r="B187" s="12">
        <v>0</v>
      </c>
      <c r="C187" s="12"/>
      <c r="D187" s="12"/>
      <c r="E187" s="12"/>
      <c r="F187" s="12"/>
      <c r="G187" s="12"/>
      <c r="H187" s="12"/>
      <c r="I187" s="12"/>
      <c r="J187" s="12">
        <v>0</v>
      </c>
    </row>
    <row r="188" spans="1:10" x14ac:dyDescent="0.35">
      <c r="A188" s="31" t="s">
        <v>25599</v>
      </c>
      <c r="B188" s="12">
        <v>0</v>
      </c>
      <c r="C188" s="12"/>
      <c r="D188" s="12">
        <v>6</v>
      </c>
      <c r="E188" s="12"/>
      <c r="F188" s="12"/>
      <c r="G188" s="12"/>
      <c r="H188" s="12"/>
      <c r="I188" s="12"/>
      <c r="J188" s="12">
        <v>6</v>
      </c>
    </row>
    <row r="189" spans="1:10" x14ac:dyDescent="0.35">
      <c r="A189" s="31" t="s">
        <v>151</v>
      </c>
      <c r="B189" s="12">
        <v>0</v>
      </c>
      <c r="C189" s="12"/>
      <c r="D189" s="12">
        <v>25</v>
      </c>
      <c r="E189" s="12"/>
      <c r="F189" s="12"/>
      <c r="G189" s="12"/>
      <c r="H189" s="12"/>
      <c r="I189" s="12"/>
      <c r="J189" s="12">
        <v>25</v>
      </c>
    </row>
    <row r="190" spans="1:10" x14ac:dyDescent="0.35">
      <c r="A190" s="30" t="s">
        <v>682</v>
      </c>
      <c r="B190" s="12"/>
      <c r="C190" s="12"/>
      <c r="D190" s="12">
        <v>2</v>
      </c>
      <c r="E190" s="12"/>
      <c r="F190" s="12"/>
      <c r="G190" s="12"/>
      <c r="H190" s="12"/>
      <c r="I190" s="12"/>
      <c r="J190" s="12">
        <v>2</v>
      </c>
    </row>
    <row r="191" spans="1:10" x14ac:dyDescent="0.35">
      <c r="A191" s="30" t="s">
        <v>676</v>
      </c>
      <c r="B191" s="12"/>
      <c r="C191" s="12"/>
      <c r="D191" s="12">
        <v>2</v>
      </c>
      <c r="E191" s="12"/>
      <c r="F191" s="12"/>
      <c r="G191" s="12"/>
      <c r="H191" s="12"/>
      <c r="I191" s="12"/>
      <c r="J191" s="12">
        <v>2</v>
      </c>
    </row>
    <row r="192" spans="1:10" x14ac:dyDescent="0.35">
      <c r="A192" s="30" t="s">
        <v>26239</v>
      </c>
      <c r="B192" s="12">
        <v>0</v>
      </c>
      <c r="C192" s="12"/>
      <c r="D192" s="12"/>
      <c r="E192" s="12"/>
      <c r="F192" s="12"/>
      <c r="G192" s="12"/>
      <c r="H192" s="12"/>
      <c r="I192" s="12"/>
      <c r="J192" s="12">
        <v>0</v>
      </c>
    </row>
    <row r="193" spans="1:10" x14ac:dyDescent="0.35">
      <c r="A193" s="30" t="s">
        <v>26306</v>
      </c>
      <c r="B193" s="12"/>
      <c r="C193" s="12"/>
      <c r="D193" s="12"/>
      <c r="E193" s="12"/>
      <c r="F193" s="12"/>
      <c r="G193" s="12">
        <v>10</v>
      </c>
      <c r="H193" s="12"/>
      <c r="I193" s="12"/>
      <c r="J193" s="12">
        <v>10</v>
      </c>
    </row>
    <row r="194" spans="1:10" x14ac:dyDescent="0.35">
      <c r="A194" s="31" t="s">
        <v>473</v>
      </c>
      <c r="B194" s="12"/>
      <c r="C194" s="12"/>
      <c r="D194" s="12"/>
      <c r="E194" s="12"/>
      <c r="F194" s="12"/>
      <c r="G194" s="12">
        <v>5</v>
      </c>
      <c r="H194" s="12"/>
      <c r="I194" s="12">
        <v>2</v>
      </c>
      <c r="J194" s="12">
        <v>7</v>
      </c>
    </row>
    <row r="195" spans="1:10" x14ac:dyDescent="0.35">
      <c r="A195" s="30" t="s">
        <v>100</v>
      </c>
      <c r="B195" s="12">
        <v>0</v>
      </c>
      <c r="C195" s="12"/>
      <c r="D195" s="12"/>
      <c r="E195" s="12"/>
      <c r="F195" s="12"/>
      <c r="G195" s="12"/>
      <c r="H195" s="12"/>
      <c r="I195" s="12"/>
      <c r="J195" s="12">
        <v>0</v>
      </c>
    </row>
    <row r="196" spans="1:10" x14ac:dyDescent="0.35">
      <c r="A196" s="30" t="s">
        <v>110</v>
      </c>
      <c r="B196" s="12"/>
      <c r="C196" s="12"/>
      <c r="D196" s="12">
        <v>48</v>
      </c>
      <c r="E196" s="12"/>
      <c r="F196" s="12"/>
      <c r="G196" s="12"/>
      <c r="H196" s="12"/>
      <c r="I196" s="12"/>
      <c r="J196" s="12">
        <v>48</v>
      </c>
    </row>
    <row r="197" spans="1:10" x14ac:dyDescent="0.35">
      <c r="A197" s="30" t="s">
        <v>464</v>
      </c>
      <c r="B197" s="12"/>
      <c r="C197" s="12"/>
      <c r="D197" s="12">
        <v>1</v>
      </c>
      <c r="E197" s="12"/>
      <c r="F197" s="12"/>
      <c r="G197" s="12"/>
      <c r="H197" s="12"/>
      <c r="I197" s="12"/>
      <c r="J197" s="12">
        <v>1</v>
      </c>
    </row>
    <row r="198" spans="1:10" x14ac:dyDescent="0.35">
      <c r="A198" s="30" t="s">
        <v>671</v>
      </c>
      <c r="B198" s="12">
        <v>0</v>
      </c>
      <c r="C198" s="12"/>
      <c r="D198" s="12"/>
      <c r="E198" s="12"/>
      <c r="F198" s="12"/>
      <c r="G198" s="12"/>
      <c r="H198" s="12"/>
      <c r="I198" s="12"/>
      <c r="J198" s="12">
        <v>0</v>
      </c>
    </row>
    <row r="199" spans="1:10" x14ac:dyDescent="0.35">
      <c r="A199" s="30" t="s">
        <v>27105</v>
      </c>
      <c r="B199" s="12"/>
      <c r="C199" s="12"/>
      <c r="D199" s="12">
        <v>2</v>
      </c>
      <c r="E199" s="12"/>
      <c r="F199" s="12"/>
      <c r="G199" s="12"/>
      <c r="H199" s="12"/>
      <c r="I199" s="12"/>
      <c r="J199" s="12">
        <v>2</v>
      </c>
    </row>
    <row r="200" spans="1:10" x14ac:dyDescent="0.35">
      <c r="A200" s="30" t="s">
        <v>317</v>
      </c>
      <c r="B200" s="12">
        <v>0</v>
      </c>
      <c r="C200" s="12"/>
      <c r="D200" s="12"/>
      <c r="E200" s="12"/>
      <c r="F200" s="12"/>
      <c r="G200" s="12"/>
      <c r="H200" s="12"/>
      <c r="I200" s="12"/>
      <c r="J200" s="12">
        <v>0</v>
      </c>
    </row>
    <row r="201" spans="1:10" x14ac:dyDescent="0.35">
      <c r="A201" s="30" t="s">
        <v>368</v>
      </c>
      <c r="B201" s="12">
        <v>0</v>
      </c>
      <c r="C201" s="12"/>
      <c r="D201" s="12"/>
      <c r="E201" s="12"/>
      <c r="F201" s="12"/>
      <c r="G201" s="12"/>
      <c r="H201" s="12"/>
      <c r="I201" s="12"/>
      <c r="J201" s="12">
        <v>0</v>
      </c>
    </row>
    <row r="202" spans="1:10" x14ac:dyDescent="0.35">
      <c r="A202" s="30" t="s">
        <v>344</v>
      </c>
      <c r="B202" s="12">
        <v>0</v>
      </c>
      <c r="C202" s="12"/>
      <c r="D202" s="12"/>
      <c r="E202" s="12"/>
      <c r="F202" s="12"/>
      <c r="G202" s="12"/>
      <c r="H202" s="12"/>
      <c r="I202" s="12"/>
      <c r="J202" s="12">
        <v>0</v>
      </c>
    </row>
    <row r="203" spans="1:10" x14ac:dyDescent="0.35">
      <c r="A203" s="30" t="s">
        <v>268</v>
      </c>
      <c r="B203" s="12"/>
      <c r="C203" s="12"/>
      <c r="D203" s="12">
        <v>11</v>
      </c>
      <c r="E203" s="12"/>
      <c r="F203" s="12"/>
      <c r="G203" s="12"/>
      <c r="H203" s="12"/>
      <c r="I203" s="12"/>
      <c r="J203" s="12">
        <v>11</v>
      </c>
    </row>
    <row r="204" spans="1:10" x14ac:dyDescent="0.35">
      <c r="A204" s="30" t="s">
        <v>311</v>
      </c>
      <c r="B204" s="12">
        <v>0</v>
      </c>
      <c r="C204" s="12"/>
      <c r="D204" s="12"/>
      <c r="E204" s="12"/>
      <c r="F204" s="12"/>
      <c r="G204" s="12"/>
      <c r="H204" s="12"/>
      <c r="I204" s="12"/>
      <c r="J204" s="12">
        <v>0</v>
      </c>
    </row>
    <row r="205" spans="1:10" x14ac:dyDescent="0.35">
      <c r="A205" s="30" t="s">
        <v>483</v>
      </c>
      <c r="B205" s="12">
        <v>0</v>
      </c>
      <c r="C205" s="12"/>
      <c r="D205" s="12"/>
      <c r="E205" s="12"/>
      <c r="F205" s="12"/>
      <c r="G205" s="12"/>
      <c r="H205" s="12"/>
      <c r="I205" s="12"/>
      <c r="J205" s="12">
        <v>0</v>
      </c>
    </row>
    <row r="206" spans="1:10" x14ac:dyDescent="0.35">
      <c r="A206" s="31" t="s">
        <v>408</v>
      </c>
      <c r="B206" s="12">
        <v>0</v>
      </c>
      <c r="C206" s="12"/>
      <c r="D206" s="12">
        <v>9</v>
      </c>
      <c r="E206" s="12"/>
      <c r="F206" s="12"/>
      <c r="G206" s="12"/>
      <c r="H206" s="12"/>
      <c r="I206" s="12"/>
      <c r="J206" s="12">
        <v>9</v>
      </c>
    </row>
    <row r="207" spans="1:10" x14ac:dyDescent="0.35">
      <c r="A207" s="30" t="s">
        <v>28315</v>
      </c>
      <c r="B207" s="12">
        <v>0</v>
      </c>
      <c r="C207" s="12"/>
      <c r="D207" s="12"/>
      <c r="E207" s="12"/>
      <c r="F207" s="12"/>
      <c r="G207" s="12"/>
      <c r="H207" s="12"/>
      <c r="I207" s="12"/>
      <c r="J207" s="12">
        <v>0</v>
      </c>
    </row>
    <row r="208" spans="1:10" x14ac:dyDescent="0.35">
      <c r="A208" s="30" t="s">
        <v>135</v>
      </c>
      <c r="B208" s="12"/>
      <c r="C208" s="12"/>
      <c r="D208" s="12">
        <v>12</v>
      </c>
      <c r="E208" s="12"/>
      <c r="F208" s="12"/>
      <c r="G208" s="12"/>
      <c r="H208" s="12"/>
      <c r="I208" s="12"/>
      <c r="J208" s="12">
        <v>12</v>
      </c>
    </row>
    <row r="209" spans="1:10" x14ac:dyDescent="0.35">
      <c r="A209" s="30" t="s">
        <v>338</v>
      </c>
      <c r="B209" s="12">
        <v>0</v>
      </c>
      <c r="C209" s="12"/>
      <c r="D209" s="12"/>
      <c r="E209" s="12"/>
      <c r="F209" s="12"/>
      <c r="G209" s="12"/>
      <c r="H209" s="12"/>
      <c r="I209" s="12"/>
      <c r="J209" s="12">
        <v>0</v>
      </c>
    </row>
    <row r="210" spans="1:10" x14ac:dyDescent="0.35">
      <c r="A210" s="30" t="s">
        <v>604</v>
      </c>
      <c r="B210" s="12">
        <v>0</v>
      </c>
      <c r="C210" s="12"/>
      <c r="D210" s="12"/>
      <c r="E210" s="12"/>
      <c r="F210" s="12"/>
      <c r="G210" s="12"/>
      <c r="H210" s="12"/>
      <c r="I210" s="12"/>
      <c r="J210" s="12">
        <v>0</v>
      </c>
    </row>
    <row r="211" spans="1:10" x14ac:dyDescent="0.35">
      <c r="A211" s="30" t="s">
        <v>646</v>
      </c>
      <c r="B211" s="12">
        <v>0</v>
      </c>
      <c r="C211" s="12"/>
      <c r="D211" s="12"/>
      <c r="E211" s="12"/>
      <c r="F211" s="12"/>
      <c r="G211" s="12"/>
      <c r="H211" s="12"/>
      <c r="I211" s="12"/>
      <c r="J211" s="12">
        <v>0</v>
      </c>
    </row>
    <row r="212" spans="1:10" x14ac:dyDescent="0.35">
      <c r="A212" s="30" t="s">
        <v>579</v>
      </c>
      <c r="B212" s="12"/>
      <c r="C212" s="12"/>
      <c r="D212" s="12">
        <v>2</v>
      </c>
      <c r="E212" s="12"/>
      <c r="F212" s="12"/>
      <c r="G212" s="12"/>
      <c r="H212" s="12"/>
      <c r="I212" s="12"/>
      <c r="J212" s="12">
        <v>2</v>
      </c>
    </row>
    <row r="213" spans="1:10" x14ac:dyDescent="0.35">
      <c r="A213" s="30" t="s">
        <v>614</v>
      </c>
      <c r="B213" s="12">
        <v>0</v>
      </c>
      <c r="C213" s="12"/>
      <c r="D213" s="12"/>
      <c r="E213" s="12"/>
      <c r="F213" s="12"/>
      <c r="G213" s="12"/>
      <c r="H213" s="12"/>
      <c r="I213" s="12"/>
      <c r="J213" s="12">
        <v>0</v>
      </c>
    </row>
    <row r="214" spans="1:10" x14ac:dyDescent="0.35">
      <c r="A214" s="31" t="s">
        <v>198</v>
      </c>
      <c r="B214" s="12">
        <v>0</v>
      </c>
      <c r="C214" s="12"/>
      <c r="D214" s="12">
        <v>11</v>
      </c>
      <c r="E214" s="12"/>
      <c r="F214" s="12"/>
      <c r="G214" s="12"/>
      <c r="H214" s="12"/>
      <c r="I214" s="12"/>
      <c r="J214" s="12">
        <v>11</v>
      </c>
    </row>
    <row r="215" spans="1:10" x14ac:dyDescent="0.35">
      <c r="A215" s="30" t="s">
        <v>364</v>
      </c>
      <c r="B215" s="12"/>
      <c r="C215" s="12"/>
      <c r="D215" s="12"/>
      <c r="E215" s="12"/>
      <c r="F215" s="12"/>
      <c r="G215" s="12"/>
      <c r="H215" s="12"/>
      <c r="I215" s="12">
        <v>14</v>
      </c>
      <c r="J215" s="12">
        <v>14</v>
      </c>
    </row>
    <row r="216" spans="1:10" x14ac:dyDescent="0.35">
      <c r="A216" s="30" t="s">
        <v>206</v>
      </c>
      <c r="B216" s="12">
        <v>0</v>
      </c>
      <c r="C216" s="12"/>
      <c r="D216" s="12"/>
      <c r="E216" s="12"/>
      <c r="F216" s="12"/>
      <c r="G216" s="12"/>
      <c r="H216" s="12"/>
      <c r="I216" s="12"/>
      <c r="J216" s="12">
        <v>0</v>
      </c>
    </row>
    <row r="217" spans="1:10" x14ac:dyDescent="0.35">
      <c r="A217" s="30" t="s">
        <v>29341</v>
      </c>
      <c r="B217" s="12">
        <v>0</v>
      </c>
      <c r="C217" s="12"/>
      <c r="D217" s="12"/>
      <c r="E217" s="12"/>
      <c r="F217" s="12"/>
      <c r="G217" s="12"/>
      <c r="H217" s="12"/>
      <c r="I217" s="12"/>
      <c r="J217" s="12">
        <v>0</v>
      </c>
    </row>
    <row r="218" spans="1:10" x14ac:dyDescent="0.35">
      <c r="A218" s="30" t="s">
        <v>171</v>
      </c>
      <c r="B218" s="12"/>
      <c r="C218" s="12"/>
      <c r="D218" s="12">
        <v>7</v>
      </c>
      <c r="E218" s="12"/>
      <c r="F218" s="12"/>
      <c r="G218" s="12"/>
      <c r="H218" s="12"/>
      <c r="I218" s="12"/>
      <c r="J218" s="12">
        <v>7</v>
      </c>
    </row>
    <row r="219" spans="1:10" x14ac:dyDescent="0.35">
      <c r="A219" s="30" t="s">
        <v>684</v>
      </c>
      <c r="B219" s="12">
        <v>0</v>
      </c>
      <c r="C219" s="12"/>
      <c r="D219" s="12"/>
      <c r="E219" s="12"/>
      <c r="F219" s="12"/>
      <c r="G219" s="12"/>
      <c r="H219" s="12"/>
      <c r="I219" s="12"/>
      <c r="J219" s="12">
        <v>0</v>
      </c>
    </row>
    <row r="220" spans="1:10" x14ac:dyDescent="0.35">
      <c r="A220" s="31" t="s">
        <v>537</v>
      </c>
      <c r="B220" s="12">
        <v>0</v>
      </c>
      <c r="C220" s="12"/>
      <c r="D220" s="12"/>
      <c r="E220" s="12"/>
      <c r="F220" s="12"/>
      <c r="G220" s="12"/>
      <c r="H220" s="12"/>
      <c r="I220" s="12">
        <v>3</v>
      </c>
      <c r="J220" s="12">
        <v>3</v>
      </c>
    </row>
    <row r="221" spans="1:10" x14ac:dyDescent="0.35">
      <c r="A221" s="31" t="s">
        <v>644</v>
      </c>
      <c r="B221" s="12">
        <v>1</v>
      </c>
      <c r="C221" s="12"/>
      <c r="D221" s="12">
        <v>3</v>
      </c>
      <c r="E221" s="12">
        <v>1</v>
      </c>
      <c r="F221" s="12"/>
      <c r="G221" s="12"/>
      <c r="H221" s="12"/>
      <c r="I221" s="12"/>
      <c r="J221" s="12">
        <v>5</v>
      </c>
    </row>
    <row r="222" spans="1:10" x14ac:dyDescent="0.35">
      <c r="A222" s="30" t="s">
        <v>577</v>
      </c>
      <c r="B222" s="12"/>
      <c r="C222" s="12"/>
      <c r="D222" s="12">
        <v>8</v>
      </c>
      <c r="E222" s="12"/>
      <c r="F222" s="12"/>
      <c r="G222" s="12"/>
      <c r="H222" s="12"/>
      <c r="I222" s="12"/>
      <c r="J222" s="12">
        <v>8</v>
      </c>
    </row>
    <row r="223" spans="1:10" x14ac:dyDescent="0.35">
      <c r="A223" s="30" t="s">
        <v>271</v>
      </c>
      <c r="B223" s="12">
        <v>0</v>
      </c>
      <c r="C223" s="12"/>
      <c r="D223" s="12"/>
      <c r="E223" s="12"/>
      <c r="F223" s="12"/>
      <c r="G223" s="12"/>
      <c r="H223" s="12"/>
      <c r="I223" s="12"/>
      <c r="J223" s="12">
        <v>0</v>
      </c>
    </row>
    <row r="224" spans="1:10" x14ac:dyDescent="0.35">
      <c r="A224" s="31" t="s">
        <v>425</v>
      </c>
      <c r="B224" s="12">
        <v>2</v>
      </c>
      <c r="C224" s="12"/>
      <c r="D224" s="12"/>
      <c r="E224" s="12"/>
      <c r="F224" s="12">
        <v>3</v>
      </c>
      <c r="G224" s="12"/>
      <c r="H224" s="12"/>
      <c r="I224" s="12"/>
      <c r="J224" s="12">
        <v>5</v>
      </c>
    </row>
    <row r="225" spans="1:10" x14ac:dyDescent="0.35">
      <c r="A225" s="30" t="s">
        <v>410</v>
      </c>
      <c r="B225" s="12"/>
      <c r="C225" s="12"/>
      <c r="D225" s="12"/>
      <c r="E225" s="12"/>
      <c r="F225" s="12">
        <v>5</v>
      </c>
      <c r="G225" s="12"/>
      <c r="H225" s="12"/>
      <c r="I225" s="12"/>
      <c r="J225" s="12">
        <v>5</v>
      </c>
    </row>
    <row r="226" spans="1:10" x14ac:dyDescent="0.35">
      <c r="A226" s="31" t="s">
        <v>438</v>
      </c>
      <c r="B226" s="12">
        <v>0</v>
      </c>
      <c r="C226" s="12"/>
      <c r="D226" s="12">
        <v>1</v>
      </c>
      <c r="E226" s="12"/>
      <c r="F226" s="12"/>
      <c r="G226" s="12"/>
      <c r="H226" s="12"/>
      <c r="I226" s="12"/>
      <c r="J226" s="12">
        <v>1</v>
      </c>
    </row>
    <row r="227" spans="1:10" x14ac:dyDescent="0.35">
      <c r="A227" s="31" t="s">
        <v>238</v>
      </c>
      <c r="B227" s="12">
        <v>0</v>
      </c>
      <c r="C227" s="12"/>
      <c r="D227" s="12">
        <v>1</v>
      </c>
      <c r="E227" s="12"/>
      <c r="F227" s="12"/>
      <c r="G227" s="12"/>
      <c r="H227" s="12"/>
      <c r="I227" s="12"/>
      <c r="J227" s="12">
        <v>1</v>
      </c>
    </row>
    <row r="228" spans="1:10" x14ac:dyDescent="0.35">
      <c r="A228" s="30" t="s">
        <v>595</v>
      </c>
      <c r="B228" s="12"/>
      <c r="C228" s="12"/>
      <c r="D228" s="12">
        <v>1</v>
      </c>
      <c r="E228" s="12"/>
      <c r="F228" s="12"/>
      <c r="G228" s="12"/>
      <c r="H228" s="12"/>
      <c r="I228" s="12"/>
      <c r="J228" s="12">
        <v>1</v>
      </c>
    </row>
    <row r="229" spans="1:10" x14ac:dyDescent="0.35">
      <c r="A229" s="30" t="s">
        <v>480</v>
      </c>
      <c r="B229" s="12"/>
      <c r="C229" s="12"/>
      <c r="D229" s="12">
        <v>1</v>
      </c>
      <c r="E229" s="12"/>
      <c r="F229" s="12"/>
      <c r="G229" s="12"/>
      <c r="H229" s="12"/>
      <c r="I229" s="12"/>
      <c r="J229" s="12">
        <v>1</v>
      </c>
    </row>
    <row r="230" spans="1:10" x14ac:dyDescent="0.35">
      <c r="A230" s="30" t="s">
        <v>692</v>
      </c>
      <c r="B230" s="12"/>
      <c r="C230" s="12"/>
      <c r="D230" s="12">
        <v>3</v>
      </c>
      <c r="E230" s="12"/>
      <c r="F230" s="12"/>
      <c r="G230" s="12"/>
      <c r="H230" s="12"/>
      <c r="I230" s="12"/>
      <c r="J230" s="12">
        <v>3</v>
      </c>
    </row>
    <row r="231" spans="1:10" x14ac:dyDescent="0.35">
      <c r="A231" s="30" t="s">
        <v>513</v>
      </c>
      <c r="B231" s="12"/>
      <c r="C231" s="12"/>
      <c r="D231" s="12">
        <v>5</v>
      </c>
      <c r="E231" s="12"/>
      <c r="F231" s="12"/>
      <c r="G231" s="12"/>
      <c r="H231" s="12"/>
      <c r="I231" s="12"/>
      <c r="J231" s="12">
        <v>5</v>
      </c>
    </row>
    <row r="232" spans="1:10" x14ac:dyDescent="0.35">
      <c r="A232" s="30" t="s">
        <v>109</v>
      </c>
      <c r="B232" s="12"/>
      <c r="C232" s="12"/>
      <c r="D232" s="12">
        <v>24</v>
      </c>
      <c r="E232" s="12"/>
      <c r="F232" s="12"/>
      <c r="G232" s="12"/>
      <c r="H232" s="12"/>
      <c r="I232" s="12"/>
      <c r="J232" s="12">
        <v>24</v>
      </c>
    </row>
    <row r="233" spans="1:10" x14ac:dyDescent="0.35">
      <c r="A233" s="30" t="s">
        <v>678</v>
      </c>
      <c r="B233" s="12">
        <v>0</v>
      </c>
      <c r="C233" s="12"/>
      <c r="D233" s="12"/>
      <c r="E233" s="12"/>
      <c r="F233" s="12"/>
      <c r="G233" s="12"/>
      <c r="H233" s="12"/>
      <c r="I233" s="12"/>
      <c r="J233" s="12">
        <v>0</v>
      </c>
    </row>
    <row r="234" spans="1:10" x14ac:dyDescent="0.35">
      <c r="A234" s="31" t="s">
        <v>342</v>
      </c>
      <c r="B234" s="12">
        <v>0</v>
      </c>
      <c r="C234" s="12"/>
      <c r="D234" s="12">
        <v>1</v>
      </c>
      <c r="E234" s="12"/>
      <c r="F234" s="12"/>
      <c r="G234" s="12"/>
      <c r="H234" s="12"/>
      <c r="I234" s="12"/>
      <c r="J234" s="12">
        <v>1</v>
      </c>
    </row>
    <row r="235" spans="1:10" x14ac:dyDescent="0.35">
      <c r="A235" s="30" t="s">
        <v>194</v>
      </c>
      <c r="B235" s="12"/>
      <c r="C235" s="12"/>
      <c r="D235" s="12">
        <v>2</v>
      </c>
      <c r="E235" s="12"/>
      <c r="F235" s="12"/>
      <c r="G235" s="12"/>
      <c r="H235" s="12"/>
      <c r="I235" s="12"/>
      <c r="J235" s="12">
        <v>2</v>
      </c>
    </row>
    <row r="236" spans="1:10" x14ac:dyDescent="0.35">
      <c r="A236" s="31" t="s">
        <v>370</v>
      </c>
      <c r="B236" s="32">
        <v>0</v>
      </c>
      <c r="C236" s="32"/>
      <c r="D236" s="32">
        <v>5</v>
      </c>
      <c r="E236" s="32"/>
      <c r="F236" s="32"/>
      <c r="G236" s="32"/>
      <c r="H236" s="32"/>
      <c r="I236" s="32"/>
      <c r="J236" s="32">
        <v>5</v>
      </c>
    </row>
    <row r="237" spans="1:10" x14ac:dyDescent="0.35">
      <c r="A237" s="30" t="s">
        <v>598</v>
      </c>
      <c r="B237" s="12">
        <v>0</v>
      </c>
      <c r="C237" s="12"/>
      <c r="D237" s="12"/>
      <c r="E237" s="12"/>
      <c r="F237" s="12"/>
      <c r="G237" s="12"/>
      <c r="H237" s="12"/>
      <c r="I237" s="12"/>
      <c r="J237" s="12">
        <v>0</v>
      </c>
    </row>
    <row r="238" spans="1:10" x14ac:dyDescent="0.35">
      <c r="A238" s="31" t="s">
        <v>378</v>
      </c>
      <c r="B238" s="12">
        <v>0</v>
      </c>
      <c r="C238" s="12"/>
      <c r="D238" s="12">
        <v>3</v>
      </c>
      <c r="E238" s="12"/>
      <c r="F238" s="12"/>
      <c r="G238" s="12"/>
      <c r="H238" s="12"/>
      <c r="I238" s="12"/>
      <c r="J238" s="12">
        <v>3</v>
      </c>
    </row>
    <row r="239" spans="1:10" x14ac:dyDescent="0.35">
      <c r="A239" s="31" t="s">
        <v>210</v>
      </c>
      <c r="B239" s="12">
        <v>0</v>
      </c>
      <c r="C239" s="12"/>
      <c r="D239" s="12">
        <v>6</v>
      </c>
      <c r="E239" s="12"/>
      <c r="F239" s="12"/>
      <c r="G239" s="12"/>
      <c r="H239" s="12"/>
      <c r="I239" s="12"/>
      <c r="J239" s="12">
        <v>6</v>
      </c>
    </row>
    <row r="240" spans="1:10" x14ac:dyDescent="0.35">
      <c r="A240" s="31" t="s">
        <v>292</v>
      </c>
      <c r="B240" s="12">
        <v>0</v>
      </c>
      <c r="C240" s="12"/>
      <c r="D240" s="12">
        <v>1</v>
      </c>
      <c r="E240" s="12"/>
      <c r="F240" s="12"/>
      <c r="G240" s="12"/>
      <c r="H240" s="12"/>
      <c r="I240" s="12"/>
      <c r="J240" s="12">
        <v>1</v>
      </c>
    </row>
    <row r="241" spans="1:10" x14ac:dyDescent="0.35">
      <c r="A241" s="30" t="s">
        <v>350</v>
      </c>
      <c r="B241" s="12"/>
      <c r="C241" s="12"/>
      <c r="D241" s="12">
        <v>1</v>
      </c>
      <c r="E241" s="12"/>
      <c r="F241" s="12"/>
      <c r="G241" s="12"/>
      <c r="H241" s="12"/>
      <c r="I241" s="12"/>
      <c r="J241" s="12">
        <v>1</v>
      </c>
    </row>
    <row r="242" spans="1:10" x14ac:dyDescent="0.35">
      <c r="A242" s="30" t="s">
        <v>33458</v>
      </c>
      <c r="B242" s="12">
        <v>0</v>
      </c>
      <c r="C242" s="12"/>
      <c r="D242" s="12"/>
      <c r="E242" s="12"/>
      <c r="F242" s="12"/>
      <c r="G242" s="12"/>
      <c r="H242" s="12"/>
      <c r="I242" s="12"/>
      <c r="J242" s="12">
        <v>0</v>
      </c>
    </row>
    <row r="243" spans="1:10" x14ac:dyDescent="0.35">
      <c r="A243" s="30" t="s">
        <v>522</v>
      </c>
      <c r="B243" s="12">
        <v>0</v>
      </c>
      <c r="C243" s="12"/>
      <c r="D243" s="12"/>
      <c r="E243" s="12"/>
      <c r="F243" s="12"/>
      <c r="G243" s="12"/>
      <c r="H243" s="12"/>
      <c r="I243" s="12"/>
      <c r="J243" s="12">
        <v>0</v>
      </c>
    </row>
    <row r="244" spans="1:10" x14ac:dyDescent="0.35">
      <c r="A244" s="30" t="s">
        <v>703</v>
      </c>
      <c r="B244" s="12"/>
      <c r="C244" s="12"/>
      <c r="D244" s="12">
        <v>1</v>
      </c>
      <c r="E244" s="12"/>
      <c r="F244" s="12"/>
      <c r="G244" s="12"/>
      <c r="H244" s="12"/>
      <c r="I244" s="12"/>
      <c r="J244" s="12">
        <v>1</v>
      </c>
    </row>
    <row r="245" spans="1:10" x14ac:dyDescent="0.35">
      <c r="A245" s="30" t="s">
        <v>96</v>
      </c>
      <c r="B245" s="12"/>
      <c r="C245" s="12"/>
      <c r="D245" s="12">
        <v>15</v>
      </c>
      <c r="E245" s="12"/>
      <c r="F245" s="12"/>
      <c r="G245" s="12"/>
      <c r="H245" s="12"/>
      <c r="I245" s="12"/>
      <c r="J245" s="12">
        <v>15</v>
      </c>
    </row>
    <row r="246" spans="1:10" x14ac:dyDescent="0.35">
      <c r="A246" s="30" t="s">
        <v>142</v>
      </c>
      <c r="B246" s="12">
        <v>0</v>
      </c>
      <c r="C246" s="12"/>
      <c r="D246" s="12"/>
      <c r="E246" s="12"/>
      <c r="F246" s="12"/>
      <c r="G246" s="12"/>
      <c r="H246" s="12"/>
      <c r="I246" s="12"/>
      <c r="J246" s="12">
        <v>0</v>
      </c>
    </row>
    <row r="247" spans="1:10" x14ac:dyDescent="0.35">
      <c r="A247" s="31" t="s">
        <v>321</v>
      </c>
      <c r="B247" s="12">
        <v>0</v>
      </c>
      <c r="C247" s="12"/>
      <c r="D247" s="12">
        <v>34</v>
      </c>
      <c r="E247" s="12"/>
      <c r="F247" s="12"/>
      <c r="G247" s="12"/>
      <c r="H247" s="12"/>
      <c r="I247" s="12"/>
      <c r="J247" s="12">
        <v>34</v>
      </c>
    </row>
    <row r="248" spans="1:10" x14ac:dyDescent="0.35">
      <c r="A248" s="30" t="s">
        <v>434</v>
      </c>
      <c r="B248" s="12"/>
      <c r="C248" s="12"/>
      <c r="D248" s="12">
        <v>6</v>
      </c>
      <c r="E248" s="12"/>
      <c r="F248" s="12"/>
      <c r="G248" s="12"/>
      <c r="H248" s="12"/>
      <c r="I248" s="12"/>
      <c r="J248" s="12">
        <v>6</v>
      </c>
    </row>
    <row r="249" spans="1:10" x14ac:dyDescent="0.35">
      <c r="A249" s="30" t="s">
        <v>588</v>
      </c>
      <c r="B249" s="12">
        <v>0</v>
      </c>
      <c r="C249" s="12"/>
      <c r="D249" s="12"/>
      <c r="E249" s="12"/>
      <c r="F249" s="12"/>
      <c r="G249" s="12"/>
      <c r="H249" s="12"/>
      <c r="I249" s="12"/>
      <c r="J249" s="12">
        <v>0</v>
      </c>
    </row>
    <row r="250" spans="1:10" x14ac:dyDescent="0.35">
      <c r="A250" s="30" t="s">
        <v>602</v>
      </c>
      <c r="B250" s="12">
        <v>0</v>
      </c>
      <c r="C250" s="12"/>
      <c r="D250" s="12"/>
      <c r="E250" s="12"/>
      <c r="F250" s="12"/>
      <c r="G250" s="12"/>
      <c r="H250" s="12"/>
      <c r="I250" s="12"/>
      <c r="J250" s="12">
        <v>0</v>
      </c>
    </row>
    <row r="251" spans="1:10" x14ac:dyDescent="0.35">
      <c r="A251" s="30" t="s">
        <v>617</v>
      </c>
      <c r="B251" s="12">
        <v>0</v>
      </c>
      <c r="C251" s="12"/>
      <c r="D251" s="12"/>
      <c r="E251" s="12"/>
      <c r="F251" s="12"/>
      <c r="G251" s="12"/>
      <c r="H251" s="12"/>
      <c r="I251" s="12"/>
      <c r="J251" s="12">
        <v>0</v>
      </c>
    </row>
    <row r="252" spans="1:10" x14ac:dyDescent="0.35">
      <c r="A252" s="30" t="s">
        <v>326</v>
      </c>
      <c r="B252" s="12">
        <v>0</v>
      </c>
      <c r="C252" s="12"/>
      <c r="D252" s="12"/>
      <c r="E252" s="12"/>
      <c r="F252" s="12"/>
      <c r="G252" s="12"/>
      <c r="H252" s="12"/>
      <c r="I252" s="12"/>
      <c r="J252" s="12">
        <v>0</v>
      </c>
    </row>
    <row r="253" spans="1:10" x14ac:dyDescent="0.35">
      <c r="A253" s="30" t="s">
        <v>279</v>
      </c>
      <c r="B253" s="12">
        <v>0</v>
      </c>
      <c r="C253" s="12"/>
      <c r="D253" s="12"/>
      <c r="E253" s="12"/>
      <c r="F253" s="12"/>
      <c r="G253" s="12"/>
      <c r="H253" s="12"/>
      <c r="I253" s="12"/>
      <c r="J253" s="12">
        <v>0</v>
      </c>
    </row>
    <row r="254" spans="1:10" x14ac:dyDescent="0.35">
      <c r="A254" s="30" t="s">
        <v>387</v>
      </c>
      <c r="B254" s="12">
        <v>0</v>
      </c>
      <c r="C254" s="12"/>
      <c r="D254" s="12"/>
      <c r="E254" s="12"/>
      <c r="F254" s="12"/>
      <c r="G254" s="12"/>
      <c r="H254" s="12"/>
      <c r="I254" s="12"/>
      <c r="J254" s="12">
        <v>0</v>
      </c>
    </row>
    <row r="255" spans="1:10" x14ac:dyDescent="0.35">
      <c r="A255" s="30" t="s">
        <v>531</v>
      </c>
      <c r="B255" s="12">
        <v>0</v>
      </c>
      <c r="C255" s="12"/>
      <c r="D255" s="12"/>
      <c r="E255" s="12"/>
      <c r="F255" s="12"/>
      <c r="G255" s="12"/>
      <c r="H255" s="12"/>
      <c r="I255" s="12"/>
      <c r="J255" s="12">
        <v>0</v>
      </c>
    </row>
    <row r="256" spans="1:10" x14ac:dyDescent="0.35">
      <c r="A256" s="30" t="s">
        <v>630</v>
      </c>
      <c r="B256" s="12">
        <v>0</v>
      </c>
      <c r="C256" s="12"/>
      <c r="D256" s="12"/>
      <c r="E256" s="12"/>
      <c r="F256" s="12"/>
      <c r="G256" s="12"/>
      <c r="H256" s="12"/>
      <c r="I256" s="12"/>
      <c r="J256" s="12">
        <v>0</v>
      </c>
    </row>
    <row r="257" spans="1:10" x14ac:dyDescent="0.35">
      <c r="A257" s="30" t="s">
        <v>385</v>
      </c>
      <c r="B257" s="12">
        <v>0</v>
      </c>
      <c r="C257" s="12"/>
      <c r="D257" s="12"/>
      <c r="E257" s="12"/>
      <c r="F257" s="12"/>
      <c r="G257" s="12"/>
      <c r="H257" s="12"/>
      <c r="I257" s="12"/>
      <c r="J257" s="12">
        <v>0</v>
      </c>
    </row>
    <row r="258" spans="1:10" x14ac:dyDescent="0.35">
      <c r="A258" s="30" t="s">
        <v>389</v>
      </c>
      <c r="B258" s="12">
        <v>0</v>
      </c>
      <c r="C258" s="12"/>
      <c r="D258" s="12"/>
      <c r="E258" s="12"/>
      <c r="F258" s="12"/>
      <c r="G258" s="12"/>
      <c r="H258" s="12"/>
      <c r="I258" s="12"/>
      <c r="J258" s="12">
        <v>0</v>
      </c>
    </row>
    <row r="259" spans="1:10" x14ac:dyDescent="0.35">
      <c r="A259" s="30" t="s">
        <v>420</v>
      </c>
      <c r="B259" s="12"/>
      <c r="C259" s="12"/>
      <c r="D259" s="12">
        <v>6</v>
      </c>
      <c r="E259" s="12"/>
      <c r="F259" s="12"/>
      <c r="G259" s="12"/>
      <c r="H259" s="12"/>
      <c r="I259" s="12"/>
      <c r="J259" s="12">
        <v>6</v>
      </c>
    </row>
    <row r="260" spans="1:10" x14ac:dyDescent="0.35">
      <c r="A260" s="30" t="s">
        <v>346</v>
      </c>
      <c r="B260" s="12">
        <v>0</v>
      </c>
      <c r="C260" s="12"/>
      <c r="D260" s="12"/>
      <c r="E260" s="12"/>
      <c r="F260" s="12"/>
      <c r="G260" s="12"/>
      <c r="H260" s="12"/>
      <c r="I260" s="12"/>
      <c r="J260" s="12">
        <v>0</v>
      </c>
    </row>
    <row r="261" spans="1:10" x14ac:dyDescent="0.35">
      <c r="A261" s="31" t="s">
        <v>216</v>
      </c>
      <c r="B261" s="12">
        <v>0</v>
      </c>
      <c r="C261" s="12"/>
      <c r="D261" s="12">
        <v>10</v>
      </c>
      <c r="E261" s="12"/>
      <c r="F261" s="12"/>
      <c r="G261" s="12"/>
      <c r="H261" s="12"/>
      <c r="I261" s="12"/>
      <c r="J261" s="12">
        <v>10</v>
      </c>
    </row>
    <row r="262" spans="1:10" x14ac:dyDescent="0.35">
      <c r="A262" s="30" t="s">
        <v>406</v>
      </c>
      <c r="B262" s="12"/>
      <c r="C262" s="12"/>
      <c r="D262" s="12"/>
      <c r="E262" s="12"/>
      <c r="F262" s="12">
        <v>2</v>
      </c>
      <c r="G262" s="12"/>
      <c r="H262" s="12"/>
      <c r="I262" s="12"/>
      <c r="J262" s="12">
        <v>2</v>
      </c>
    </row>
    <row r="263" spans="1:10" x14ac:dyDescent="0.35">
      <c r="A263" s="30" t="s">
        <v>404</v>
      </c>
      <c r="B263" s="12"/>
      <c r="C263" s="12"/>
      <c r="D263" s="12"/>
      <c r="E263" s="12"/>
      <c r="F263" s="12">
        <v>39</v>
      </c>
      <c r="G263" s="12"/>
      <c r="H263" s="12"/>
      <c r="I263" s="12"/>
      <c r="J263" s="12">
        <v>39</v>
      </c>
    </row>
    <row r="264" spans="1:10" x14ac:dyDescent="0.35">
      <c r="A264" s="31" t="s">
        <v>305</v>
      </c>
      <c r="B264" s="12">
        <v>0</v>
      </c>
      <c r="C264" s="12"/>
      <c r="D264" s="12">
        <v>5</v>
      </c>
      <c r="E264" s="12"/>
      <c r="F264" s="12"/>
      <c r="G264" s="12"/>
      <c r="H264" s="12"/>
      <c r="I264" s="12"/>
      <c r="J264" s="12">
        <v>5</v>
      </c>
    </row>
    <row r="265" spans="1:10" x14ac:dyDescent="0.35">
      <c r="A265" s="30" t="s">
        <v>264</v>
      </c>
      <c r="B265" s="12">
        <v>0</v>
      </c>
      <c r="C265" s="12"/>
      <c r="D265" s="12"/>
      <c r="E265" s="12"/>
      <c r="F265" s="12"/>
      <c r="G265" s="12"/>
      <c r="H265" s="12"/>
      <c r="I265" s="12"/>
      <c r="J265" s="12">
        <v>0</v>
      </c>
    </row>
    <row r="266" spans="1:10" x14ac:dyDescent="0.35">
      <c r="A266" s="30" t="s">
        <v>667</v>
      </c>
      <c r="B266" s="12"/>
      <c r="C266" s="12"/>
      <c r="D266" s="12">
        <v>2</v>
      </c>
      <c r="E266" s="12"/>
      <c r="F266" s="12"/>
      <c r="G266" s="12"/>
      <c r="H266" s="12"/>
      <c r="I266" s="12"/>
      <c r="J266" s="12">
        <v>2</v>
      </c>
    </row>
    <row r="267" spans="1:10" x14ac:dyDescent="0.35">
      <c r="A267" s="30" t="s">
        <v>428</v>
      </c>
      <c r="B267" s="12">
        <v>0</v>
      </c>
      <c r="C267" s="12"/>
      <c r="D267" s="12"/>
      <c r="E267" s="12"/>
      <c r="F267" s="12"/>
      <c r="G267" s="12"/>
      <c r="H267" s="12"/>
      <c r="I267" s="12"/>
      <c r="J267" s="12">
        <v>0</v>
      </c>
    </row>
    <row r="268" spans="1:10" x14ac:dyDescent="0.35">
      <c r="A268" s="30" t="s">
        <v>445</v>
      </c>
      <c r="B268" s="12"/>
      <c r="C268" s="12"/>
      <c r="D268" s="12">
        <v>1</v>
      </c>
      <c r="E268" s="12"/>
      <c r="F268" s="12"/>
      <c r="G268" s="12"/>
      <c r="H268" s="12"/>
      <c r="I268" s="12"/>
      <c r="J268" s="12">
        <v>1</v>
      </c>
    </row>
    <row r="269" spans="1:10" x14ac:dyDescent="0.35">
      <c r="A269" s="30" t="s">
        <v>354</v>
      </c>
      <c r="B269" s="12"/>
      <c r="C269" s="12"/>
      <c r="D269" s="12">
        <v>15</v>
      </c>
      <c r="E269" s="12"/>
      <c r="F269" s="12"/>
      <c r="G269" s="12"/>
      <c r="H269" s="12"/>
      <c r="I269" s="12"/>
      <c r="J269" s="12">
        <v>15</v>
      </c>
    </row>
    <row r="270" spans="1:10" x14ac:dyDescent="0.35">
      <c r="A270" s="30" t="s">
        <v>555</v>
      </c>
      <c r="B270" s="12"/>
      <c r="C270" s="12"/>
      <c r="D270" s="12">
        <v>3</v>
      </c>
      <c r="E270" s="12"/>
      <c r="F270" s="12"/>
      <c r="G270" s="12"/>
      <c r="H270" s="12"/>
      <c r="I270" s="12"/>
      <c r="J270" s="12">
        <v>3</v>
      </c>
    </row>
    <row r="271" spans="1:10" x14ac:dyDescent="0.35">
      <c r="A271" s="30" t="s">
        <v>600</v>
      </c>
      <c r="B271" s="12"/>
      <c r="C271" s="12"/>
      <c r="D271" s="12">
        <v>1</v>
      </c>
      <c r="E271" s="12"/>
      <c r="F271" s="12"/>
      <c r="G271" s="12"/>
      <c r="H271" s="12"/>
      <c r="I271" s="12"/>
      <c r="J271" s="12">
        <v>1</v>
      </c>
    </row>
    <row r="272" spans="1:10" x14ac:dyDescent="0.35">
      <c r="A272" s="30" t="s">
        <v>183</v>
      </c>
      <c r="B272" s="12">
        <v>0</v>
      </c>
      <c r="C272" s="12"/>
      <c r="D272" s="12"/>
      <c r="E272" s="12"/>
      <c r="F272" s="12"/>
      <c r="G272" s="12"/>
      <c r="H272" s="12"/>
      <c r="I272" s="12"/>
      <c r="J272" s="12">
        <v>0</v>
      </c>
    </row>
    <row r="273" spans="1:10" x14ac:dyDescent="0.35">
      <c r="A273" s="30" t="s">
        <v>634</v>
      </c>
      <c r="B273" s="12"/>
      <c r="C273" s="12"/>
      <c r="D273" s="12">
        <v>2</v>
      </c>
      <c r="E273" s="12"/>
      <c r="F273" s="12"/>
      <c r="G273" s="12"/>
      <c r="H273" s="12"/>
      <c r="I273" s="12"/>
      <c r="J273" s="12">
        <v>2</v>
      </c>
    </row>
    <row r="274" spans="1:10" x14ac:dyDescent="0.35">
      <c r="A274" s="30" t="s">
        <v>433</v>
      </c>
      <c r="B274" s="12">
        <v>0</v>
      </c>
      <c r="C274" s="12"/>
      <c r="D274" s="12"/>
      <c r="E274" s="12"/>
      <c r="F274" s="12"/>
      <c r="G274" s="12"/>
      <c r="H274" s="12"/>
      <c r="I274" s="12"/>
      <c r="J274" s="12">
        <v>0</v>
      </c>
    </row>
    <row r="275" spans="1:10" x14ac:dyDescent="0.35">
      <c r="A275" s="30" t="s">
        <v>362</v>
      </c>
      <c r="B275" s="12"/>
      <c r="C275" s="12"/>
      <c r="D275" s="12">
        <v>8</v>
      </c>
      <c r="E275" s="12"/>
      <c r="F275" s="12"/>
      <c r="G275" s="12"/>
      <c r="H275" s="12"/>
      <c r="I275" s="12"/>
      <c r="J275" s="12">
        <v>8</v>
      </c>
    </row>
    <row r="276" spans="1:10" x14ac:dyDescent="0.35">
      <c r="A276" s="30" t="s">
        <v>414</v>
      </c>
      <c r="B276" s="12"/>
      <c r="C276" s="12"/>
      <c r="D276" s="12">
        <v>7</v>
      </c>
      <c r="E276" s="12"/>
      <c r="F276" s="12"/>
      <c r="G276" s="12"/>
      <c r="H276" s="12"/>
      <c r="I276" s="12"/>
      <c r="J276" s="12">
        <v>7</v>
      </c>
    </row>
    <row r="277" spans="1:10" x14ac:dyDescent="0.35">
      <c r="A277" s="30" t="s">
        <v>559</v>
      </c>
      <c r="B277" s="12"/>
      <c r="C277" s="12"/>
      <c r="D277" s="12">
        <v>4</v>
      </c>
      <c r="E277" s="12"/>
      <c r="F277" s="12"/>
      <c r="G277" s="12"/>
      <c r="H277" s="12"/>
      <c r="I277" s="12"/>
      <c r="J277" s="12">
        <v>4</v>
      </c>
    </row>
    <row r="278" spans="1:10" x14ac:dyDescent="0.35">
      <c r="A278" s="31" t="s">
        <v>396</v>
      </c>
      <c r="B278" s="12">
        <v>0</v>
      </c>
      <c r="C278" s="12"/>
      <c r="D278" s="12">
        <v>3</v>
      </c>
      <c r="E278" s="12"/>
      <c r="F278" s="12"/>
      <c r="G278" s="12"/>
      <c r="H278" s="12"/>
      <c r="I278" s="12"/>
      <c r="J278" s="12">
        <v>3</v>
      </c>
    </row>
    <row r="279" spans="1:10" x14ac:dyDescent="0.35">
      <c r="A279" s="31" t="s">
        <v>214</v>
      </c>
      <c r="B279" s="12">
        <v>0</v>
      </c>
      <c r="C279" s="12"/>
      <c r="D279" s="12">
        <v>2</v>
      </c>
      <c r="E279" s="12"/>
      <c r="F279" s="12"/>
      <c r="G279" s="12"/>
      <c r="H279" s="12"/>
      <c r="I279" s="12"/>
      <c r="J279" s="12">
        <v>2</v>
      </c>
    </row>
    <row r="280" spans="1:10" x14ac:dyDescent="0.35">
      <c r="A280" s="31" t="s">
        <v>113</v>
      </c>
      <c r="B280" s="12">
        <v>0</v>
      </c>
      <c r="C280" s="12"/>
      <c r="D280" s="12">
        <v>1</v>
      </c>
      <c r="E280" s="12"/>
      <c r="F280" s="12"/>
      <c r="G280" s="12"/>
      <c r="H280" s="12"/>
      <c r="I280" s="12"/>
      <c r="J280" s="12">
        <v>1</v>
      </c>
    </row>
    <row r="281" spans="1:10" x14ac:dyDescent="0.35">
      <c r="A281" s="30" t="s">
        <v>106</v>
      </c>
      <c r="B281" s="12">
        <v>0</v>
      </c>
      <c r="C281" s="12"/>
      <c r="D281" s="12"/>
      <c r="E281" s="12"/>
      <c r="F281" s="12"/>
      <c r="G281" s="12"/>
      <c r="H281" s="12"/>
      <c r="I281" s="12"/>
      <c r="J281" s="12">
        <v>0</v>
      </c>
    </row>
    <row r="282" spans="1:10" x14ac:dyDescent="0.35">
      <c r="A282" s="31" t="s">
        <v>145</v>
      </c>
      <c r="B282" s="12">
        <v>4</v>
      </c>
      <c r="C282" s="12"/>
      <c r="D282" s="12">
        <v>13</v>
      </c>
      <c r="E282" s="12"/>
      <c r="F282" s="12"/>
      <c r="G282" s="12"/>
      <c r="H282" s="12"/>
      <c r="I282" s="12"/>
      <c r="J282" s="12">
        <v>17</v>
      </c>
    </row>
    <row r="283" spans="1:10" x14ac:dyDescent="0.35">
      <c r="A283" s="30" t="s">
        <v>489</v>
      </c>
      <c r="B283" s="12"/>
      <c r="C283" s="12"/>
      <c r="D283" s="12"/>
      <c r="E283" s="12"/>
      <c r="F283" s="12"/>
      <c r="G283" s="12">
        <v>2</v>
      </c>
      <c r="H283" s="12"/>
      <c r="I283" s="12">
        <v>3</v>
      </c>
      <c r="J283" s="12">
        <v>5</v>
      </c>
    </row>
    <row r="284" spans="1:10" x14ac:dyDescent="0.35">
      <c r="A284" s="31" t="s">
        <v>402</v>
      </c>
      <c r="B284" s="12">
        <v>0</v>
      </c>
      <c r="C284" s="12"/>
      <c r="D284" s="12">
        <v>7</v>
      </c>
      <c r="E284" s="12"/>
      <c r="F284" s="12"/>
      <c r="G284" s="12"/>
      <c r="H284" s="12"/>
      <c r="I284" s="12"/>
      <c r="J284" s="12">
        <v>7</v>
      </c>
    </row>
    <row r="285" spans="1:10" x14ac:dyDescent="0.35">
      <c r="A285" s="30" t="s">
        <v>153</v>
      </c>
      <c r="B285" s="12"/>
      <c r="C285" s="12"/>
      <c r="D285" s="12">
        <v>18</v>
      </c>
      <c r="E285" s="12"/>
      <c r="F285" s="12"/>
      <c r="G285" s="12"/>
      <c r="H285" s="12"/>
      <c r="I285" s="12"/>
      <c r="J285" s="12">
        <v>18</v>
      </c>
    </row>
    <row r="286" spans="1:10" x14ac:dyDescent="0.35">
      <c r="A286" s="31" t="s">
        <v>400</v>
      </c>
      <c r="B286" s="12">
        <v>0</v>
      </c>
      <c r="C286" s="12"/>
      <c r="D286" s="12">
        <v>8</v>
      </c>
      <c r="E286" s="12"/>
      <c r="F286" s="12"/>
      <c r="G286" s="12"/>
      <c r="H286" s="12"/>
      <c r="I286" s="12"/>
      <c r="J286" s="12">
        <v>8</v>
      </c>
    </row>
    <row r="287" spans="1:10" x14ac:dyDescent="0.35">
      <c r="A287" s="31" t="s">
        <v>164</v>
      </c>
      <c r="B287" s="12">
        <v>0</v>
      </c>
      <c r="C287" s="12"/>
      <c r="D287" s="12">
        <v>1</v>
      </c>
      <c r="E287" s="12"/>
      <c r="F287" s="12"/>
      <c r="G287" s="12"/>
      <c r="H287" s="12"/>
      <c r="I287" s="12"/>
      <c r="J287" s="12">
        <v>1</v>
      </c>
    </row>
    <row r="288" spans="1:10" x14ac:dyDescent="0.35">
      <c r="A288" s="30" t="s">
        <v>543</v>
      </c>
      <c r="B288" s="12">
        <v>0</v>
      </c>
      <c r="C288" s="12"/>
      <c r="D288" s="12"/>
      <c r="E288" s="12"/>
      <c r="F288" s="12"/>
      <c r="G288" s="12"/>
      <c r="H288" s="12"/>
      <c r="I288" s="12"/>
      <c r="J288" s="12">
        <v>0</v>
      </c>
    </row>
    <row r="289" spans="1:10" x14ac:dyDescent="0.35">
      <c r="A289" s="30" t="s">
        <v>452</v>
      </c>
      <c r="B289" s="12"/>
      <c r="C289" s="12"/>
      <c r="D289" s="12">
        <v>12</v>
      </c>
      <c r="E289" s="12"/>
      <c r="F289" s="12"/>
      <c r="G289" s="12"/>
      <c r="H289" s="12"/>
      <c r="I289" s="12"/>
      <c r="J289" s="12">
        <v>12</v>
      </c>
    </row>
    <row r="290" spans="1:10" x14ac:dyDescent="0.35">
      <c r="A290" s="30" t="s">
        <v>590</v>
      </c>
      <c r="B290" s="12">
        <v>0</v>
      </c>
      <c r="C290" s="12"/>
      <c r="D290" s="12"/>
      <c r="E290" s="12"/>
      <c r="F290" s="12"/>
      <c r="G290" s="12"/>
      <c r="H290" s="12"/>
      <c r="I290" s="12"/>
      <c r="J290" s="12">
        <v>0</v>
      </c>
    </row>
    <row r="291" spans="1:10" x14ac:dyDescent="0.35">
      <c r="A291" s="30" t="s">
        <v>352</v>
      </c>
      <c r="B291" s="12"/>
      <c r="C291" s="12"/>
      <c r="D291" s="12"/>
      <c r="E291" s="12"/>
      <c r="F291" s="12"/>
      <c r="G291" s="12"/>
      <c r="H291" s="12"/>
      <c r="I291" s="12">
        <v>5</v>
      </c>
      <c r="J291" s="12">
        <v>5</v>
      </c>
    </row>
    <row r="292" spans="1:10" x14ac:dyDescent="0.35">
      <c r="A292" s="30" t="s">
        <v>232</v>
      </c>
      <c r="B292" s="12">
        <v>0</v>
      </c>
      <c r="C292" s="12"/>
      <c r="D292" s="12"/>
      <c r="E292" s="12"/>
      <c r="F292" s="12"/>
      <c r="G292" s="12"/>
      <c r="H292" s="12"/>
      <c r="I292" s="12"/>
      <c r="J292" s="12">
        <v>0</v>
      </c>
    </row>
    <row r="293" spans="1:10" x14ac:dyDescent="0.35">
      <c r="A293" s="31" t="s">
        <v>187</v>
      </c>
      <c r="B293" s="12">
        <v>1</v>
      </c>
      <c r="C293" s="12"/>
      <c r="D293" s="12">
        <v>3</v>
      </c>
      <c r="E293" s="12"/>
      <c r="F293" s="12"/>
      <c r="G293" s="12"/>
      <c r="H293" s="12"/>
      <c r="I293" s="12"/>
      <c r="J293" s="12">
        <v>4</v>
      </c>
    </row>
    <row r="294" spans="1:10" x14ac:dyDescent="0.35">
      <c r="A294" s="31" t="s">
        <v>224</v>
      </c>
      <c r="B294" s="12">
        <v>0</v>
      </c>
      <c r="C294" s="12"/>
      <c r="D294" s="12">
        <v>8</v>
      </c>
      <c r="E294" s="12"/>
      <c r="F294" s="12"/>
      <c r="G294" s="12"/>
      <c r="H294" s="12"/>
      <c r="I294" s="12"/>
      <c r="J294" s="12">
        <v>8</v>
      </c>
    </row>
    <row r="295" spans="1:10" x14ac:dyDescent="0.35">
      <c r="A295" s="30" t="s">
        <v>331</v>
      </c>
      <c r="B295" s="12"/>
      <c r="C295" s="12"/>
      <c r="D295" s="12">
        <v>3</v>
      </c>
      <c r="E295" s="12"/>
      <c r="F295" s="12"/>
      <c r="G295" s="12"/>
      <c r="H295" s="12"/>
      <c r="I295" s="12"/>
      <c r="J295" s="12">
        <v>3</v>
      </c>
    </row>
    <row r="296" spans="1:10" x14ac:dyDescent="0.35">
      <c r="A296" s="30" t="s">
        <v>469</v>
      </c>
      <c r="B296" s="12">
        <v>0</v>
      </c>
      <c r="C296" s="12"/>
      <c r="D296" s="12"/>
      <c r="E296" s="12"/>
      <c r="F296" s="12"/>
      <c r="G296" s="12"/>
      <c r="H296" s="12"/>
      <c r="I296" s="12"/>
      <c r="J296" s="12">
        <v>0</v>
      </c>
    </row>
    <row r="297" spans="1:10" x14ac:dyDescent="0.35">
      <c r="A297" s="30" t="s">
        <v>38239</v>
      </c>
      <c r="B297" s="12">
        <v>23</v>
      </c>
      <c r="C297" s="12">
        <v>4</v>
      </c>
      <c r="D297" s="12">
        <v>1340</v>
      </c>
      <c r="E297" s="12">
        <v>2</v>
      </c>
      <c r="F297" s="12">
        <v>717</v>
      </c>
      <c r="G297" s="12">
        <v>173</v>
      </c>
      <c r="H297" s="12">
        <v>164</v>
      </c>
      <c r="I297" s="12">
        <v>192</v>
      </c>
      <c r="J297" s="12">
        <v>2615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15798"/>
  <sheetViews>
    <sheetView topLeftCell="A6663" workbookViewId="0">
      <selection activeCell="D6675" sqref="D6675"/>
    </sheetView>
  </sheetViews>
  <sheetFormatPr defaultColWidth="9.1796875" defaultRowHeight="10" x14ac:dyDescent="0.2"/>
  <cols>
    <col min="1" max="1" width="9.1796875" style="19"/>
    <col min="2" max="2" width="19" style="19" customWidth="1"/>
    <col min="3" max="3" width="9.1796875" style="19"/>
    <col min="4" max="4" width="46.81640625" style="20" bestFit="1" customWidth="1"/>
    <col min="5" max="5" width="15.54296875" style="20" customWidth="1"/>
    <col min="6" max="6" width="46.54296875" style="20" bestFit="1" customWidth="1"/>
    <col min="7" max="7" width="12.453125" style="20" bestFit="1" customWidth="1"/>
    <col min="8" max="8" width="12.453125" style="20" customWidth="1"/>
    <col min="9" max="9" width="11.1796875" style="20" bestFit="1" customWidth="1"/>
    <col min="10" max="10" width="31.7265625" style="20" bestFit="1" customWidth="1"/>
    <col min="11" max="11" width="16.1796875" style="20" bestFit="1" customWidth="1"/>
    <col min="12" max="12" width="42.54296875" style="20" customWidth="1"/>
    <col min="13" max="13" width="12.1796875" style="20" bestFit="1" customWidth="1"/>
    <col min="14" max="14" width="22.81640625" style="20" bestFit="1" customWidth="1"/>
    <col min="15" max="22" width="9.1796875" style="19"/>
    <col min="23" max="23" width="25.7265625" style="19" customWidth="1"/>
    <col min="24" max="24" width="9.1796875" style="19"/>
    <col min="25" max="25" width="13.54296875" style="19" customWidth="1"/>
    <col min="26" max="26" width="9.1796875" style="19"/>
    <col min="27" max="27" width="16.453125" style="19" customWidth="1"/>
    <col min="28" max="28" width="9.1796875" style="19"/>
    <col min="29" max="29" width="22.26953125" style="19" customWidth="1"/>
    <col min="30" max="30" width="9.1796875" style="19"/>
    <col min="31" max="31" width="25.81640625" style="19" customWidth="1"/>
    <col min="32" max="32" width="9.1796875" style="19"/>
    <col min="33" max="33" width="24.26953125" style="19" customWidth="1"/>
    <col min="34" max="44" width="9.1796875" style="19"/>
    <col min="45" max="45" width="27.54296875" style="19" customWidth="1"/>
    <col min="46" max="16384" width="9.1796875" style="19"/>
  </cols>
  <sheetData>
    <row r="1" spans="1:59" s="17" customFormat="1" ht="10.5" x14ac:dyDescent="0.25">
      <c r="A1" s="17" t="s">
        <v>710</v>
      </c>
      <c r="B1" s="17" t="s">
        <v>711</v>
      </c>
      <c r="C1" s="17" t="s">
        <v>712</v>
      </c>
      <c r="D1" s="18" t="s">
        <v>713</v>
      </c>
      <c r="E1" s="18" t="s">
        <v>714</v>
      </c>
      <c r="F1" s="18" t="s">
        <v>715</v>
      </c>
      <c r="G1" s="18" t="s">
        <v>716</v>
      </c>
      <c r="H1" s="18" t="s">
        <v>717</v>
      </c>
      <c r="I1" s="18" t="s">
        <v>718</v>
      </c>
      <c r="J1" s="18" t="s">
        <v>717</v>
      </c>
      <c r="K1" s="18" t="s">
        <v>719</v>
      </c>
      <c r="L1" s="18" t="s">
        <v>717</v>
      </c>
      <c r="M1" s="18" t="s">
        <v>720</v>
      </c>
      <c r="N1" s="18" t="s">
        <v>717</v>
      </c>
      <c r="O1" s="17" t="s">
        <v>721</v>
      </c>
      <c r="P1" s="17" t="s">
        <v>717</v>
      </c>
      <c r="Q1" s="18" t="s">
        <v>722</v>
      </c>
      <c r="R1" s="18" t="s">
        <v>723</v>
      </c>
      <c r="S1" s="18" t="s">
        <v>24</v>
      </c>
      <c r="T1" s="18" t="s">
        <v>724</v>
      </c>
      <c r="U1" s="18" t="s">
        <v>717</v>
      </c>
      <c r="V1" s="18" t="s">
        <v>725</v>
      </c>
      <c r="W1" s="18" t="s">
        <v>717</v>
      </c>
      <c r="X1" s="17" t="s">
        <v>726</v>
      </c>
      <c r="Y1" s="17" t="s">
        <v>717</v>
      </c>
      <c r="Z1" s="17" t="s">
        <v>727</v>
      </c>
      <c r="AA1" s="17" t="s">
        <v>717</v>
      </c>
      <c r="AB1" s="17" t="s">
        <v>728</v>
      </c>
      <c r="AC1" s="17" t="s">
        <v>717</v>
      </c>
      <c r="AD1" s="17" t="s">
        <v>729</v>
      </c>
      <c r="AE1" s="17" t="s">
        <v>717</v>
      </c>
      <c r="AF1" s="17" t="s">
        <v>730</v>
      </c>
      <c r="AG1" s="17" t="s">
        <v>717</v>
      </c>
      <c r="AH1" s="17" t="s">
        <v>731</v>
      </c>
      <c r="AI1" s="17" t="s">
        <v>717</v>
      </c>
      <c r="AJ1" s="17" t="s">
        <v>732</v>
      </c>
      <c r="AK1" s="17" t="s">
        <v>717</v>
      </c>
      <c r="AL1" s="17" t="s">
        <v>733</v>
      </c>
      <c r="AM1" s="17" t="s">
        <v>717</v>
      </c>
      <c r="AN1" s="17" t="s">
        <v>734</v>
      </c>
      <c r="AO1" s="17" t="s">
        <v>717</v>
      </c>
      <c r="AP1" s="17" t="s">
        <v>735</v>
      </c>
      <c r="AQ1" s="17" t="s">
        <v>717</v>
      </c>
      <c r="AR1" s="17" t="s">
        <v>736</v>
      </c>
      <c r="AS1" s="17" t="s">
        <v>717</v>
      </c>
      <c r="AT1" s="17" t="s">
        <v>737</v>
      </c>
      <c r="AU1" s="17" t="s">
        <v>717</v>
      </c>
      <c r="AV1" s="17" t="s">
        <v>738</v>
      </c>
      <c r="AW1" s="17" t="s">
        <v>717</v>
      </c>
      <c r="AX1" s="17" t="s">
        <v>739</v>
      </c>
      <c r="AY1" s="17" t="s">
        <v>717</v>
      </c>
      <c r="AZ1" s="17" t="s">
        <v>740</v>
      </c>
      <c r="BA1" s="17" t="s">
        <v>717</v>
      </c>
      <c r="BB1" s="17" t="s">
        <v>741</v>
      </c>
      <c r="BC1" s="17" t="s">
        <v>717</v>
      </c>
      <c r="BD1" s="17" t="s">
        <v>742</v>
      </c>
      <c r="BE1" s="17" t="s">
        <v>717</v>
      </c>
      <c r="BF1" s="17" t="s">
        <v>743</v>
      </c>
      <c r="BG1" s="17" t="s">
        <v>717</v>
      </c>
    </row>
    <row r="2" spans="1:59" x14ac:dyDescent="0.2">
      <c r="A2" s="19" t="str">
        <f ca="1">CELL("contents")</f>
        <v>rhizome</v>
      </c>
      <c r="B2" s="19" t="str">
        <f ca="1">IFERROR(VLOOKUP(ROWS($B$2:B2),$C$2:$D$15486,2,0),"")</f>
        <v/>
      </c>
      <c r="C2" s="19">
        <f ca="1">IF(ISNUMBER(SEARCH($A$2,D2)),MAX($C$1:C1)+1,0)</f>
        <v>0</v>
      </c>
      <c r="D2" s="20" t="s">
        <v>744</v>
      </c>
      <c r="E2" s="20" t="s">
        <v>745</v>
      </c>
      <c r="G2" s="20" t="s">
        <v>746</v>
      </c>
      <c r="H2" s="20" t="s">
        <v>747</v>
      </c>
      <c r="I2" s="20">
        <v>1</v>
      </c>
      <c r="J2" s="20" t="s">
        <v>748</v>
      </c>
      <c r="K2" s="20" t="s">
        <v>749</v>
      </c>
      <c r="L2" s="20" t="s">
        <v>750</v>
      </c>
      <c r="M2" s="20" t="s">
        <v>749</v>
      </c>
      <c r="N2" s="20" t="s">
        <v>751</v>
      </c>
      <c r="O2" s="19" t="s">
        <v>752</v>
      </c>
      <c r="P2" s="19" t="s">
        <v>753</v>
      </c>
      <c r="Q2" s="20" t="s">
        <v>754</v>
      </c>
      <c r="R2" s="20" t="s">
        <v>755</v>
      </c>
      <c r="S2" s="20">
        <v>54</v>
      </c>
      <c r="T2" s="20" t="s">
        <v>756</v>
      </c>
      <c r="U2" s="20" t="s">
        <v>757</v>
      </c>
      <c r="V2" s="20" t="s">
        <v>758</v>
      </c>
      <c r="W2" s="20" t="s">
        <v>759</v>
      </c>
      <c r="X2" s="19" t="s">
        <v>760</v>
      </c>
      <c r="Y2" s="19" t="s">
        <v>761</v>
      </c>
      <c r="Z2" s="19" t="s">
        <v>762</v>
      </c>
      <c r="AA2" s="19" t="s">
        <v>763</v>
      </c>
      <c r="AB2" s="19" t="s">
        <v>764</v>
      </c>
      <c r="AC2" s="19" t="s">
        <v>765</v>
      </c>
      <c r="AD2" s="19" t="s">
        <v>766</v>
      </c>
      <c r="AE2" s="19" t="s">
        <v>767</v>
      </c>
      <c r="AF2" s="19" t="s">
        <v>768</v>
      </c>
      <c r="AG2" s="19" t="s">
        <v>769</v>
      </c>
      <c r="AH2" s="19" t="s">
        <v>770</v>
      </c>
      <c r="AI2" s="19" t="s">
        <v>771</v>
      </c>
      <c r="AJ2" s="19" t="s">
        <v>772</v>
      </c>
      <c r="AK2" s="19" t="s">
        <v>773</v>
      </c>
      <c r="AL2" s="19" t="s">
        <v>774</v>
      </c>
      <c r="AM2" s="19" t="s">
        <v>775</v>
      </c>
      <c r="AN2" s="19" t="s">
        <v>776</v>
      </c>
      <c r="AO2" s="19" t="s">
        <v>777</v>
      </c>
      <c r="AP2" s="19" t="s">
        <v>778</v>
      </c>
      <c r="AQ2" s="19" t="s">
        <v>779</v>
      </c>
      <c r="AR2" s="19" t="s">
        <v>780</v>
      </c>
      <c r="AS2" s="19" t="s">
        <v>781</v>
      </c>
      <c r="AT2" s="19" t="s">
        <v>752</v>
      </c>
      <c r="AU2" s="19" t="s">
        <v>752</v>
      </c>
      <c r="AV2" s="19">
        <v>0</v>
      </c>
      <c r="AW2" s="19" t="s">
        <v>782</v>
      </c>
      <c r="AX2" s="19" t="s">
        <v>783</v>
      </c>
      <c r="AY2" s="19" t="s">
        <v>784</v>
      </c>
      <c r="AZ2" s="19" t="s">
        <v>785</v>
      </c>
      <c r="BA2" s="19" t="s">
        <v>786</v>
      </c>
      <c r="BB2" s="19" t="s">
        <v>787</v>
      </c>
      <c r="BC2" s="19" t="s">
        <v>788</v>
      </c>
      <c r="BD2" s="19" t="s">
        <v>789</v>
      </c>
      <c r="BE2" s="19" t="s">
        <v>790</v>
      </c>
      <c r="BF2" s="19" t="s">
        <v>791</v>
      </c>
      <c r="BG2" s="19" t="s">
        <v>792</v>
      </c>
    </row>
    <row r="3" spans="1:59" x14ac:dyDescent="0.2">
      <c r="B3" s="19" t="str">
        <f ca="1">IFERROR(VLOOKUP(ROWS($B$2:B3),$C$2:$D$15452,2,0),"")</f>
        <v/>
      </c>
      <c r="C3" s="19">
        <f ca="1">IF(ISNUMBER(SEARCH($A$2,D3)),MAX($C$1:C2)+1,0)</f>
        <v>0</v>
      </c>
      <c r="D3" s="20" t="s">
        <v>793</v>
      </c>
      <c r="E3" s="20" t="s">
        <v>794</v>
      </c>
      <c r="G3" s="20" t="s">
        <v>795</v>
      </c>
      <c r="H3" s="20" t="s">
        <v>796</v>
      </c>
      <c r="I3" s="20">
        <v>2</v>
      </c>
      <c r="J3" s="20" t="s">
        <v>797</v>
      </c>
      <c r="K3" s="20" t="s">
        <v>798</v>
      </c>
      <c r="L3" s="20" t="s">
        <v>799</v>
      </c>
      <c r="M3" s="20" t="s">
        <v>787</v>
      </c>
      <c r="N3" s="20" t="s">
        <v>800</v>
      </c>
      <c r="O3" s="19" t="s">
        <v>801</v>
      </c>
      <c r="P3" s="19" t="s">
        <v>802</v>
      </c>
      <c r="Q3" s="20" t="s">
        <v>803</v>
      </c>
      <c r="R3" s="20" t="s">
        <v>804</v>
      </c>
      <c r="S3" s="20">
        <v>55</v>
      </c>
      <c r="T3" s="20" t="s">
        <v>805</v>
      </c>
      <c r="U3" s="20" t="s">
        <v>806</v>
      </c>
      <c r="V3" s="20" t="s">
        <v>807</v>
      </c>
      <c r="W3" s="20" t="s">
        <v>808</v>
      </c>
      <c r="X3" s="19" t="s">
        <v>809</v>
      </c>
      <c r="Y3" s="19" t="s">
        <v>810</v>
      </c>
      <c r="Z3" s="19" t="s">
        <v>811</v>
      </c>
      <c r="AA3" s="19" t="s">
        <v>812</v>
      </c>
      <c r="AB3" s="19" t="s">
        <v>813</v>
      </c>
      <c r="AC3" s="19" t="s">
        <v>814</v>
      </c>
      <c r="AD3" s="19" t="s">
        <v>815</v>
      </c>
      <c r="AE3" s="19" t="s">
        <v>816</v>
      </c>
      <c r="AF3" s="19" t="s">
        <v>787</v>
      </c>
      <c r="AG3" s="19" t="s">
        <v>817</v>
      </c>
      <c r="AH3" s="19">
        <v>12</v>
      </c>
      <c r="AI3" s="19" t="s">
        <v>818</v>
      </c>
      <c r="AJ3" s="19" t="s">
        <v>819</v>
      </c>
      <c r="AK3" s="19" t="s">
        <v>820</v>
      </c>
      <c r="AL3" s="19" t="s">
        <v>821</v>
      </c>
      <c r="AM3" s="19" t="s">
        <v>686</v>
      </c>
      <c r="AN3" s="19" t="s">
        <v>545</v>
      </c>
      <c r="AO3" s="19" t="s">
        <v>822</v>
      </c>
      <c r="AP3" s="19" t="s">
        <v>823</v>
      </c>
      <c r="AQ3" s="19" t="s">
        <v>824</v>
      </c>
      <c r="AR3" s="19" t="s">
        <v>825</v>
      </c>
      <c r="AS3" s="19" t="s">
        <v>826</v>
      </c>
      <c r="AT3" s="19" t="s">
        <v>805</v>
      </c>
      <c r="AU3" s="19" t="s">
        <v>827</v>
      </c>
      <c r="AV3" s="19">
        <v>1</v>
      </c>
      <c r="AW3" s="19" t="s">
        <v>828</v>
      </c>
      <c r="AX3" s="19" t="s">
        <v>829</v>
      </c>
      <c r="AY3" s="19" t="s">
        <v>830</v>
      </c>
      <c r="AZ3" s="19" t="s">
        <v>831</v>
      </c>
      <c r="BA3" s="19" t="s">
        <v>832</v>
      </c>
      <c r="BB3" s="19" t="s">
        <v>778</v>
      </c>
      <c r="BC3" s="19" t="s">
        <v>833</v>
      </c>
      <c r="BD3" s="19" t="s">
        <v>834</v>
      </c>
      <c r="BE3" s="19" t="s">
        <v>835</v>
      </c>
      <c r="BF3" s="19" t="s">
        <v>836</v>
      </c>
      <c r="BG3" s="19" t="s">
        <v>837</v>
      </c>
    </row>
    <row r="4" spans="1:59" x14ac:dyDescent="0.2">
      <c r="B4" s="19" t="str">
        <f ca="1">IFERROR(VLOOKUP(ROWS($B$2:B4),$C$2:$D$15452,2,0),"")</f>
        <v/>
      </c>
      <c r="C4" s="19">
        <f ca="1">IF(ISNUMBER(SEARCH($A$2,D4)),MAX($C$1:C3)+1,0)</f>
        <v>0</v>
      </c>
      <c r="D4" s="20" t="s">
        <v>838</v>
      </c>
      <c r="E4" s="20" t="s">
        <v>839</v>
      </c>
      <c r="G4" s="20" t="s">
        <v>840</v>
      </c>
      <c r="H4" s="20" t="s">
        <v>841</v>
      </c>
      <c r="I4" s="20">
        <v>3</v>
      </c>
      <c r="J4" s="20" t="s">
        <v>842</v>
      </c>
      <c r="K4" s="20" t="s">
        <v>843</v>
      </c>
      <c r="L4" s="20" t="s">
        <v>844</v>
      </c>
      <c r="M4" s="20" t="s">
        <v>845</v>
      </c>
      <c r="N4" s="20" t="s">
        <v>846</v>
      </c>
      <c r="O4" s="19" t="s">
        <v>847</v>
      </c>
      <c r="P4" s="19" t="s">
        <v>848</v>
      </c>
      <c r="Q4" s="20"/>
      <c r="R4" s="20"/>
      <c r="S4" s="20">
        <v>56</v>
      </c>
      <c r="T4" s="20" t="s">
        <v>849</v>
      </c>
      <c r="U4" s="20" t="s">
        <v>850</v>
      </c>
      <c r="V4" s="20" t="s">
        <v>851</v>
      </c>
      <c r="W4" s="20" t="s">
        <v>852</v>
      </c>
      <c r="X4" s="19" t="s">
        <v>845</v>
      </c>
      <c r="Y4" s="19" t="s">
        <v>853</v>
      </c>
      <c r="Z4" s="19" t="s">
        <v>854</v>
      </c>
      <c r="AA4" s="19" t="s">
        <v>855</v>
      </c>
      <c r="AB4" s="19" t="s">
        <v>856</v>
      </c>
      <c r="AC4" s="19" t="s">
        <v>857</v>
      </c>
      <c r="AD4" s="19" t="s">
        <v>858</v>
      </c>
      <c r="AE4" s="19" t="s">
        <v>859</v>
      </c>
      <c r="AF4" s="19" t="s">
        <v>860</v>
      </c>
      <c r="AG4" s="19" t="s">
        <v>861</v>
      </c>
      <c r="AH4" s="19" t="s">
        <v>862</v>
      </c>
      <c r="AI4" s="19" t="s">
        <v>863</v>
      </c>
      <c r="AJ4" s="19" t="s">
        <v>864</v>
      </c>
      <c r="AK4" s="19" t="s">
        <v>865</v>
      </c>
      <c r="AL4" s="19" t="s">
        <v>866</v>
      </c>
      <c r="AM4" s="19" t="s">
        <v>867</v>
      </c>
      <c r="AN4" s="19" t="s">
        <v>546</v>
      </c>
      <c r="AO4" s="19" t="s">
        <v>868</v>
      </c>
      <c r="AP4" s="19" t="s">
        <v>869</v>
      </c>
      <c r="AQ4" s="19" t="s">
        <v>870</v>
      </c>
      <c r="AR4" s="19" t="s">
        <v>871</v>
      </c>
      <c r="AS4" s="19" t="s">
        <v>872</v>
      </c>
      <c r="AT4" s="19" t="s">
        <v>873</v>
      </c>
      <c r="AU4" s="19" t="s">
        <v>874</v>
      </c>
      <c r="AX4" s="19" t="s">
        <v>875</v>
      </c>
      <c r="AY4" s="19" t="s">
        <v>876</v>
      </c>
      <c r="AZ4" s="19" t="s">
        <v>875</v>
      </c>
      <c r="BA4" s="19" t="s">
        <v>876</v>
      </c>
      <c r="BB4" s="19" t="s">
        <v>823</v>
      </c>
      <c r="BC4" s="19" t="s">
        <v>877</v>
      </c>
      <c r="BD4" s="19" t="s">
        <v>878</v>
      </c>
      <c r="BE4" s="19" t="s">
        <v>879</v>
      </c>
      <c r="BF4" s="19" t="s">
        <v>831</v>
      </c>
      <c r="BG4" s="19" t="s">
        <v>880</v>
      </c>
    </row>
    <row r="5" spans="1:59" x14ac:dyDescent="0.2">
      <c r="B5" s="19" t="str">
        <f ca="1">IFERROR(VLOOKUP(ROWS($B$2:B5),$C$2:$D$15452,2,0),"")</f>
        <v/>
      </c>
      <c r="C5" s="19">
        <f ca="1">IF(ISNUMBER(SEARCH($A$2,D5)),MAX($C$1:C4)+1,0)</f>
        <v>0</v>
      </c>
      <c r="D5" s="20" t="s">
        <v>881</v>
      </c>
      <c r="E5" s="20" t="s">
        <v>882</v>
      </c>
      <c r="G5" s="20" t="s">
        <v>847</v>
      </c>
      <c r="H5" s="20" t="s">
        <v>883</v>
      </c>
      <c r="I5" s="20">
        <v>4</v>
      </c>
      <c r="J5" s="20" t="s">
        <v>884</v>
      </c>
      <c r="K5" s="20" t="s">
        <v>885</v>
      </c>
      <c r="L5" s="20" t="s">
        <v>886</v>
      </c>
      <c r="M5" s="20" t="s">
        <v>847</v>
      </c>
      <c r="N5" s="20" t="s">
        <v>887</v>
      </c>
      <c r="O5" s="19" t="s">
        <v>888</v>
      </c>
      <c r="P5" s="19" t="s">
        <v>889</v>
      </c>
      <c r="Q5" s="20"/>
      <c r="R5" s="20"/>
      <c r="S5" s="20">
        <v>57</v>
      </c>
      <c r="T5" s="20" t="s">
        <v>890</v>
      </c>
      <c r="U5" s="20" t="s">
        <v>891</v>
      </c>
      <c r="V5" s="20" t="s">
        <v>892</v>
      </c>
      <c r="W5" s="20" t="s">
        <v>893</v>
      </c>
      <c r="X5" s="19" t="s">
        <v>787</v>
      </c>
      <c r="Y5" s="19" t="s">
        <v>894</v>
      </c>
      <c r="Z5" s="19" t="s">
        <v>895</v>
      </c>
      <c r="AA5" s="19" t="s">
        <v>896</v>
      </c>
      <c r="AB5" s="19" t="s">
        <v>897</v>
      </c>
      <c r="AC5" s="19" t="s">
        <v>898</v>
      </c>
      <c r="AD5" s="19" t="s">
        <v>899</v>
      </c>
      <c r="AE5" s="19" t="s">
        <v>900</v>
      </c>
      <c r="AF5" s="19" t="s">
        <v>901</v>
      </c>
      <c r="AG5" s="19" t="s">
        <v>902</v>
      </c>
      <c r="AH5" s="19" t="s">
        <v>903</v>
      </c>
      <c r="AI5" s="19" t="s">
        <v>904</v>
      </c>
      <c r="AL5" s="19" t="s">
        <v>905</v>
      </c>
      <c r="AM5" s="19" t="s">
        <v>906</v>
      </c>
      <c r="AN5" s="19" t="s">
        <v>574</v>
      </c>
      <c r="AO5" s="19" t="s">
        <v>907</v>
      </c>
      <c r="AR5" s="19" t="s">
        <v>908</v>
      </c>
      <c r="AS5" s="19" t="s">
        <v>909</v>
      </c>
      <c r="AT5" s="19" t="s">
        <v>836</v>
      </c>
      <c r="AU5" s="19" t="s">
        <v>910</v>
      </c>
      <c r="AX5" s="19" t="s">
        <v>911</v>
      </c>
      <c r="AY5" s="19" t="s">
        <v>912</v>
      </c>
      <c r="AZ5" s="19" t="s">
        <v>869</v>
      </c>
      <c r="BA5" s="19" t="s">
        <v>913</v>
      </c>
      <c r="BB5" s="19" t="s">
        <v>914</v>
      </c>
      <c r="BC5" s="19" t="s">
        <v>915</v>
      </c>
      <c r="BD5" s="19" t="s">
        <v>916</v>
      </c>
      <c r="BE5" s="19" t="s">
        <v>917</v>
      </c>
      <c r="BF5" s="19" t="s">
        <v>918</v>
      </c>
      <c r="BG5" s="19" t="s">
        <v>919</v>
      </c>
    </row>
    <row r="6" spans="1:59" x14ac:dyDescent="0.2">
      <c r="B6" s="19" t="str">
        <f ca="1">IFERROR(VLOOKUP(ROWS($B$2:B6),$C$2:$D$15452,2,0),"")</f>
        <v/>
      </c>
      <c r="C6" s="19">
        <f ca="1">IF(ISNUMBER(SEARCH($A$2,D6)),MAX($C$1:C5)+1,0)</f>
        <v>0</v>
      </c>
      <c r="D6" s="20" t="s">
        <v>920</v>
      </c>
      <c r="E6" s="20" t="s">
        <v>921</v>
      </c>
      <c r="G6" s="20" t="s">
        <v>922</v>
      </c>
      <c r="H6" s="20" t="s">
        <v>923</v>
      </c>
      <c r="I6" s="20">
        <v>5</v>
      </c>
      <c r="J6" s="20" t="s">
        <v>924</v>
      </c>
      <c r="K6" s="20" t="s">
        <v>756</v>
      </c>
      <c r="L6" s="20" t="s">
        <v>925</v>
      </c>
      <c r="M6" s="20" t="s">
        <v>778</v>
      </c>
      <c r="N6" s="20" t="s">
        <v>926</v>
      </c>
      <c r="O6" s="19" t="s">
        <v>927</v>
      </c>
      <c r="P6" s="19" t="s">
        <v>928</v>
      </c>
      <c r="T6" s="20" t="s">
        <v>929</v>
      </c>
      <c r="U6" s="20" t="s">
        <v>930</v>
      </c>
      <c r="V6" s="20" t="s">
        <v>931</v>
      </c>
      <c r="W6" s="20" t="s">
        <v>932</v>
      </c>
      <c r="X6" s="19" t="s">
        <v>778</v>
      </c>
      <c r="Y6" s="19" t="s">
        <v>933</v>
      </c>
      <c r="Z6" s="19" t="s">
        <v>934</v>
      </c>
      <c r="AA6" s="19" t="s">
        <v>935</v>
      </c>
      <c r="AB6" s="19" t="s">
        <v>854</v>
      </c>
      <c r="AC6" s="19" t="s">
        <v>936</v>
      </c>
      <c r="AD6" s="19" t="s">
        <v>937</v>
      </c>
      <c r="AE6" s="19" t="s">
        <v>938</v>
      </c>
      <c r="AF6" s="19" t="s">
        <v>851</v>
      </c>
      <c r="AG6" s="19" t="s">
        <v>939</v>
      </c>
      <c r="AH6" s="19" t="s">
        <v>940</v>
      </c>
      <c r="AI6" s="19" t="s">
        <v>941</v>
      </c>
      <c r="AL6" s="19" t="s">
        <v>942</v>
      </c>
      <c r="AM6" s="19" t="s">
        <v>943</v>
      </c>
      <c r="AN6" s="19" t="s">
        <v>658</v>
      </c>
      <c r="AO6" s="19" t="s">
        <v>944</v>
      </c>
      <c r="AR6" s="19" t="s">
        <v>945</v>
      </c>
      <c r="AS6" s="19" t="s">
        <v>946</v>
      </c>
      <c r="AT6" s="19" t="s">
        <v>821</v>
      </c>
      <c r="AU6" s="19" t="s">
        <v>686</v>
      </c>
      <c r="AX6" s="19" t="s">
        <v>918</v>
      </c>
      <c r="AY6" s="19" t="s">
        <v>947</v>
      </c>
      <c r="AZ6" s="19" t="s">
        <v>918</v>
      </c>
      <c r="BA6" s="19" t="s">
        <v>947</v>
      </c>
      <c r="BB6" s="19" t="s">
        <v>948</v>
      </c>
      <c r="BC6" s="19" t="s">
        <v>949</v>
      </c>
      <c r="BD6" s="19" t="s">
        <v>950</v>
      </c>
      <c r="BE6" s="19" t="s">
        <v>951</v>
      </c>
      <c r="BF6" s="19" t="s">
        <v>952</v>
      </c>
      <c r="BG6" s="19" t="s">
        <v>953</v>
      </c>
    </row>
    <row r="7" spans="1:59" x14ac:dyDescent="0.2">
      <c r="B7" s="19" t="str">
        <f ca="1">IFERROR(VLOOKUP(ROWS($B$2:B7),$C$2:$D$15452,2,0),"")</f>
        <v/>
      </c>
      <c r="C7" s="19">
        <f ca="1">IF(ISNUMBER(SEARCH($A$2,D7)),MAX($C$1:C6)+1,0)</f>
        <v>0</v>
      </c>
      <c r="D7" s="20" t="s">
        <v>954</v>
      </c>
      <c r="E7" s="20" t="s">
        <v>955</v>
      </c>
      <c r="I7" s="20">
        <v>6</v>
      </c>
      <c r="J7" s="20" t="s">
        <v>956</v>
      </c>
      <c r="K7" s="20" t="s">
        <v>957</v>
      </c>
      <c r="L7" s="20" t="s">
        <v>958</v>
      </c>
      <c r="M7" s="20" t="s">
        <v>823</v>
      </c>
      <c r="N7" s="20" t="s">
        <v>959</v>
      </c>
      <c r="O7" s="19" t="s">
        <v>960</v>
      </c>
      <c r="P7" s="19" t="s">
        <v>961</v>
      </c>
      <c r="T7" s="20" t="s">
        <v>768</v>
      </c>
      <c r="U7" s="20" t="s">
        <v>962</v>
      </c>
      <c r="V7" s="20" t="s">
        <v>963</v>
      </c>
      <c r="W7" s="20" t="s">
        <v>964</v>
      </c>
      <c r="X7" s="19" t="s">
        <v>965</v>
      </c>
      <c r="Y7" s="19" t="s">
        <v>966</v>
      </c>
      <c r="Z7" s="19" t="s">
        <v>967</v>
      </c>
      <c r="AA7" s="19" t="s">
        <v>968</v>
      </c>
      <c r="AB7" s="19" t="s">
        <v>895</v>
      </c>
      <c r="AC7" s="19" t="s">
        <v>969</v>
      </c>
      <c r="AD7" s="19" t="s">
        <v>970</v>
      </c>
      <c r="AE7" s="19" t="s">
        <v>971</v>
      </c>
      <c r="AF7" s="19" t="s">
        <v>972</v>
      </c>
      <c r="AG7" s="19" t="s">
        <v>973</v>
      </c>
      <c r="AH7" s="19" t="s">
        <v>974</v>
      </c>
      <c r="AI7" s="19" t="s">
        <v>975</v>
      </c>
      <c r="AL7" s="19" t="s">
        <v>976</v>
      </c>
      <c r="AM7" s="19" t="s">
        <v>977</v>
      </c>
      <c r="AR7" s="19" t="s">
        <v>978</v>
      </c>
      <c r="AS7" s="19" t="s">
        <v>979</v>
      </c>
      <c r="AX7" s="19" t="s">
        <v>980</v>
      </c>
      <c r="AY7" s="19" t="s">
        <v>981</v>
      </c>
      <c r="AZ7" s="19" t="s">
        <v>982</v>
      </c>
      <c r="BA7" s="19" t="s">
        <v>983</v>
      </c>
      <c r="BB7" s="19" t="s">
        <v>984</v>
      </c>
      <c r="BC7" s="19" t="s">
        <v>985</v>
      </c>
      <c r="BD7" s="19" t="s">
        <v>821</v>
      </c>
      <c r="BE7" s="19" t="s">
        <v>241</v>
      </c>
    </row>
    <row r="8" spans="1:59" x14ac:dyDescent="0.2">
      <c r="B8" s="19" t="str">
        <f ca="1">IFERROR(VLOOKUP(ROWS($B$2:B8),$C$2:$D$15452,2,0),"")</f>
        <v/>
      </c>
      <c r="C8" s="19">
        <f ca="1">IF(ISNUMBER(SEARCH($A$2,D8)),MAX($C$1:C7)+1,0)</f>
        <v>0</v>
      </c>
      <c r="D8" s="20" t="s">
        <v>986</v>
      </c>
      <c r="E8" s="20" t="s">
        <v>987</v>
      </c>
      <c r="K8" s="20" t="s">
        <v>988</v>
      </c>
      <c r="L8" s="20" t="s">
        <v>989</v>
      </c>
      <c r="M8" s="20" t="s">
        <v>965</v>
      </c>
      <c r="N8" s="20" t="s">
        <v>990</v>
      </c>
      <c r="O8" s="19" t="s">
        <v>991</v>
      </c>
      <c r="P8" s="19" t="s">
        <v>992</v>
      </c>
      <c r="T8" s="20" t="s">
        <v>791</v>
      </c>
      <c r="U8" s="20" t="s">
        <v>993</v>
      </c>
      <c r="V8" s="20" t="s">
        <v>994</v>
      </c>
      <c r="W8" s="20" t="s">
        <v>995</v>
      </c>
      <c r="X8" s="19" t="s">
        <v>888</v>
      </c>
      <c r="Y8" s="19" t="s">
        <v>996</v>
      </c>
      <c r="Z8" s="19" t="s">
        <v>997</v>
      </c>
      <c r="AA8" s="19" t="s">
        <v>998</v>
      </c>
      <c r="AB8" s="19" t="s">
        <v>999</v>
      </c>
      <c r="AC8" s="19" t="s">
        <v>1000</v>
      </c>
      <c r="AD8" s="19" t="s">
        <v>1001</v>
      </c>
      <c r="AE8" s="19" t="s">
        <v>1002</v>
      </c>
      <c r="AF8" s="19" t="s">
        <v>1003</v>
      </c>
      <c r="AG8" s="19" t="s">
        <v>1004</v>
      </c>
      <c r="AH8" s="19" t="s">
        <v>1005</v>
      </c>
      <c r="AI8" s="19" t="s">
        <v>1006</v>
      </c>
      <c r="AL8" s="19" t="s">
        <v>1007</v>
      </c>
      <c r="AM8" s="19" t="s">
        <v>753</v>
      </c>
      <c r="AR8" s="19" t="s">
        <v>851</v>
      </c>
      <c r="AS8" s="19" t="s">
        <v>1008</v>
      </c>
      <c r="AX8" s="19" t="s">
        <v>982</v>
      </c>
      <c r="AY8" s="19" t="s">
        <v>983</v>
      </c>
      <c r="AZ8" s="19" t="s">
        <v>1009</v>
      </c>
      <c r="BA8" s="19" t="s">
        <v>1010</v>
      </c>
      <c r="BD8" s="19" t="s">
        <v>1011</v>
      </c>
      <c r="BE8" s="19" t="s">
        <v>1012</v>
      </c>
    </row>
    <row r="9" spans="1:59" x14ac:dyDescent="0.2">
      <c r="B9" s="19" t="str">
        <f ca="1">IFERROR(VLOOKUP(ROWS($B$2:B9),$C$2:$D$15452,2,0),"")</f>
        <v/>
      </c>
      <c r="C9" s="19">
        <f ca="1">IF(ISNUMBER(SEARCH($A$2,D9)),MAX($C$1:C8)+1,0)</f>
        <v>0</v>
      </c>
      <c r="D9" s="20" t="s">
        <v>1013</v>
      </c>
      <c r="E9" s="20" t="s">
        <v>1014</v>
      </c>
      <c r="K9" s="20" t="s">
        <v>1015</v>
      </c>
      <c r="L9" s="20" t="s">
        <v>1016</v>
      </c>
      <c r="M9" s="20" t="s">
        <v>1017</v>
      </c>
      <c r="N9" s="20" t="s">
        <v>1018</v>
      </c>
      <c r="O9" s="19" t="s">
        <v>831</v>
      </c>
      <c r="P9" s="19" t="s">
        <v>1019</v>
      </c>
      <c r="T9" s="20" t="s">
        <v>1020</v>
      </c>
      <c r="U9" s="20" t="s">
        <v>1021</v>
      </c>
      <c r="V9" s="20" t="s">
        <v>1022</v>
      </c>
      <c r="W9" s="20" t="s">
        <v>1023</v>
      </c>
      <c r="X9" s="19" t="s">
        <v>831</v>
      </c>
      <c r="Y9" s="19" t="s">
        <v>1024</v>
      </c>
      <c r="Z9" s="19" t="s">
        <v>1025</v>
      </c>
      <c r="AA9" s="19" t="s">
        <v>1026</v>
      </c>
      <c r="AB9" s="19" t="s">
        <v>1027</v>
      </c>
      <c r="AC9" s="19" t="s">
        <v>1028</v>
      </c>
      <c r="AD9" s="19" t="s">
        <v>897</v>
      </c>
      <c r="AE9" s="19" t="s">
        <v>1029</v>
      </c>
      <c r="AF9" s="19" t="s">
        <v>931</v>
      </c>
      <c r="AG9" s="19" t="s">
        <v>1030</v>
      </c>
      <c r="AH9" s="19">
        <v>11</v>
      </c>
      <c r="AI9" s="19" t="s">
        <v>1031</v>
      </c>
      <c r="AL9" s="19" t="s">
        <v>1032</v>
      </c>
      <c r="AM9" s="19" t="s">
        <v>1033</v>
      </c>
      <c r="AR9" s="19" t="s">
        <v>1034</v>
      </c>
      <c r="AS9" s="19" t="s">
        <v>1035</v>
      </c>
    </row>
    <row r="10" spans="1:59" x14ac:dyDescent="0.2">
      <c r="B10" s="19" t="str">
        <f ca="1">IFERROR(VLOOKUP(ROWS($B$2:B10),$C$2:$D$15452,2,0),"")</f>
        <v/>
      </c>
      <c r="C10" s="19">
        <f ca="1">IF(ISNUMBER(SEARCH($A$2,D10)),MAX($C$1:C9)+1,0)</f>
        <v>0</v>
      </c>
      <c r="D10" s="20" t="s">
        <v>1036</v>
      </c>
      <c r="E10" s="20" t="s">
        <v>1037</v>
      </c>
      <c r="K10" s="20" t="s">
        <v>890</v>
      </c>
      <c r="L10" s="20" t="s">
        <v>1038</v>
      </c>
      <c r="M10" s="20" t="s">
        <v>888</v>
      </c>
      <c r="N10" s="20" t="s">
        <v>1039</v>
      </c>
      <c r="O10" s="19" t="s">
        <v>1040</v>
      </c>
      <c r="P10" s="19" t="s">
        <v>1041</v>
      </c>
      <c r="T10" s="20" t="s">
        <v>1042</v>
      </c>
      <c r="U10" s="20" t="s">
        <v>1043</v>
      </c>
      <c r="V10" s="20" t="s">
        <v>1044</v>
      </c>
      <c r="W10" s="20" t="s">
        <v>1045</v>
      </c>
      <c r="X10" s="19" t="s">
        <v>1046</v>
      </c>
      <c r="Y10" s="19" t="s">
        <v>1047</v>
      </c>
      <c r="Z10" s="19" t="s">
        <v>1048</v>
      </c>
      <c r="AA10" s="19" t="s">
        <v>1049</v>
      </c>
      <c r="AB10" s="19" t="s">
        <v>1050</v>
      </c>
      <c r="AC10" s="19" t="s">
        <v>1051</v>
      </c>
      <c r="AD10" s="19" t="s">
        <v>1052</v>
      </c>
      <c r="AE10" s="19" t="s">
        <v>1053</v>
      </c>
      <c r="AF10" s="19" t="s">
        <v>1054</v>
      </c>
      <c r="AG10" s="19" t="s">
        <v>1055</v>
      </c>
      <c r="AH10" s="19">
        <v>13</v>
      </c>
      <c r="AI10" s="19" t="s">
        <v>1056</v>
      </c>
      <c r="AR10" s="19" t="s">
        <v>1057</v>
      </c>
      <c r="AS10" s="19" t="s">
        <v>1058</v>
      </c>
    </row>
    <row r="11" spans="1:59" x14ac:dyDescent="0.2">
      <c r="B11" s="19" t="str">
        <f ca="1">IFERROR(VLOOKUP(ROWS($B$2:B11),$C$2:$D$15452,2,0),"")</f>
        <v/>
      </c>
      <c r="C11" s="19">
        <f ca="1">IF(ISNUMBER(SEARCH($A$2,D11)),MAX($C$1:C10)+1,0)</f>
        <v>0</v>
      </c>
      <c r="D11" s="20" t="s">
        <v>1036</v>
      </c>
      <c r="E11" s="20" t="s">
        <v>1059</v>
      </c>
      <c r="K11" s="20" t="s">
        <v>1060</v>
      </c>
      <c r="L11" s="20" t="s">
        <v>1061</v>
      </c>
      <c r="M11" s="20" t="s">
        <v>831</v>
      </c>
      <c r="N11" s="20" t="s">
        <v>1062</v>
      </c>
      <c r="O11" s="19" t="s">
        <v>1063</v>
      </c>
      <c r="P11" s="19" t="s">
        <v>1064</v>
      </c>
      <c r="T11" s="20" t="s">
        <v>1065</v>
      </c>
      <c r="U11" s="20" t="s">
        <v>1066</v>
      </c>
      <c r="V11" s="20" t="s">
        <v>1067</v>
      </c>
      <c r="W11" s="20" t="s">
        <v>1068</v>
      </c>
      <c r="X11" s="19" t="s">
        <v>1069</v>
      </c>
      <c r="Y11" s="19" t="s">
        <v>1070</v>
      </c>
      <c r="Z11" s="19" t="s">
        <v>1071</v>
      </c>
      <c r="AA11" s="19" t="s">
        <v>1072</v>
      </c>
      <c r="AB11" s="19" t="s">
        <v>1073</v>
      </c>
      <c r="AC11" s="19" t="s">
        <v>1074</v>
      </c>
      <c r="AD11" s="19" t="s">
        <v>1075</v>
      </c>
      <c r="AE11" s="19" t="s">
        <v>1076</v>
      </c>
      <c r="AF11" s="19" t="s">
        <v>1077</v>
      </c>
      <c r="AG11" s="19" t="s">
        <v>1078</v>
      </c>
      <c r="AH11" s="19" t="s">
        <v>1079</v>
      </c>
      <c r="AI11" s="19" t="s">
        <v>1080</v>
      </c>
      <c r="AR11" s="19" t="s">
        <v>1081</v>
      </c>
      <c r="AS11" s="19" t="s">
        <v>1082</v>
      </c>
    </row>
    <row r="12" spans="1:59" x14ac:dyDescent="0.2">
      <c r="B12" s="19" t="str">
        <f ca="1">IFERROR(VLOOKUP(ROWS($B$2:B12),$C$2:$D$15452,2,0),"")</f>
        <v/>
      </c>
      <c r="C12" s="19">
        <f ca="1">IF(ISNUMBER(SEARCH($A$2,D12)),MAX($C$1:C11)+1,0)</f>
        <v>0</v>
      </c>
      <c r="D12" s="20" t="s">
        <v>1083</v>
      </c>
      <c r="E12" s="20" t="s">
        <v>1084</v>
      </c>
      <c r="K12" s="20" t="s">
        <v>1085</v>
      </c>
      <c r="L12" s="20" t="s">
        <v>1086</v>
      </c>
      <c r="M12" s="20" t="s">
        <v>869</v>
      </c>
      <c r="N12" s="20" t="s">
        <v>1087</v>
      </c>
      <c r="O12" s="19" t="s">
        <v>1088</v>
      </c>
      <c r="P12" s="19" t="s">
        <v>1089</v>
      </c>
      <c r="T12" s="20" t="s">
        <v>787</v>
      </c>
      <c r="U12" s="20" t="s">
        <v>817</v>
      </c>
      <c r="V12" s="20" t="s">
        <v>1090</v>
      </c>
      <c r="W12" s="20" t="s">
        <v>1091</v>
      </c>
      <c r="X12" s="19" t="s">
        <v>911</v>
      </c>
      <c r="Y12" s="19" t="s">
        <v>1092</v>
      </c>
      <c r="Z12" s="19" t="s">
        <v>1093</v>
      </c>
      <c r="AA12" s="19" t="s">
        <v>1094</v>
      </c>
      <c r="AB12" s="19" t="s">
        <v>1095</v>
      </c>
      <c r="AC12" s="19" t="s">
        <v>1096</v>
      </c>
      <c r="AD12" s="19" t="s">
        <v>1097</v>
      </c>
      <c r="AE12" s="19" t="s">
        <v>1098</v>
      </c>
      <c r="AF12" s="19" t="s">
        <v>1099</v>
      </c>
      <c r="AG12" s="19" t="s">
        <v>1100</v>
      </c>
      <c r="AH12" s="19">
        <v>14</v>
      </c>
      <c r="AI12" s="19" t="s">
        <v>1101</v>
      </c>
      <c r="AR12" s="19" t="s">
        <v>878</v>
      </c>
      <c r="AS12" s="19" t="s">
        <v>1102</v>
      </c>
    </row>
    <row r="13" spans="1:59" x14ac:dyDescent="0.2">
      <c r="B13" s="19" t="str">
        <f ca="1">IFERROR(VLOOKUP(ROWS($B$2:B13),$C$2:$D$15452,2,0),"")</f>
        <v/>
      </c>
      <c r="C13" s="19">
        <f ca="1">IF(ISNUMBER(SEARCH($A$2,D13)),MAX($C$1:C12)+1,0)</f>
        <v>0</v>
      </c>
      <c r="D13" s="20" t="s">
        <v>1103</v>
      </c>
      <c r="E13" s="20" t="s">
        <v>1104</v>
      </c>
      <c r="K13" s="20" t="s">
        <v>1105</v>
      </c>
      <c r="L13" s="20" t="s">
        <v>1106</v>
      </c>
      <c r="M13" s="20" t="s">
        <v>1107</v>
      </c>
      <c r="N13" s="20" t="s">
        <v>1108</v>
      </c>
      <c r="O13" s="19" t="s">
        <v>1109</v>
      </c>
      <c r="P13" s="19" t="s">
        <v>1110</v>
      </c>
      <c r="T13" s="20" t="s">
        <v>1111</v>
      </c>
      <c r="U13" s="20" t="s">
        <v>1112</v>
      </c>
      <c r="V13" s="20" t="s">
        <v>1113</v>
      </c>
      <c r="W13" s="20" t="s">
        <v>1114</v>
      </c>
      <c r="X13" s="19" t="s">
        <v>918</v>
      </c>
      <c r="Y13" s="19" t="s">
        <v>1115</v>
      </c>
      <c r="Z13" s="19" t="s">
        <v>1116</v>
      </c>
      <c r="AA13" s="19" t="s">
        <v>1117</v>
      </c>
      <c r="AB13" s="19" t="s">
        <v>1118</v>
      </c>
      <c r="AC13" s="19" t="s">
        <v>1119</v>
      </c>
      <c r="AD13" s="19" t="s">
        <v>1120</v>
      </c>
      <c r="AE13" s="19" t="s">
        <v>1121</v>
      </c>
      <c r="AF13" s="19" t="s">
        <v>1122</v>
      </c>
      <c r="AG13" s="19" t="s">
        <v>1123</v>
      </c>
      <c r="AH13" s="19" t="s">
        <v>1124</v>
      </c>
      <c r="AI13" s="19" t="s">
        <v>1125</v>
      </c>
      <c r="AR13" s="19" t="s">
        <v>1126</v>
      </c>
      <c r="AS13" s="19" t="s">
        <v>1127</v>
      </c>
    </row>
    <row r="14" spans="1:59" x14ac:dyDescent="0.2">
      <c r="B14" s="19" t="str">
        <f ca="1">IFERROR(VLOOKUP(ROWS($B$2:B14),$C$2:$D$15452,2,0),"")</f>
        <v/>
      </c>
      <c r="C14" s="19">
        <f ca="1">IF(ISNUMBER(SEARCH($A$2,D14)),MAX($C$1:C13)+1,0)</f>
        <v>0</v>
      </c>
      <c r="D14" s="20" t="s">
        <v>1128</v>
      </c>
      <c r="E14" s="20" t="s">
        <v>1129</v>
      </c>
      <c r="K14" s="20" t="s">
        <v>1130</v>
      </c>
      <c r="L14" s="20" t="s">
        <v>1131</v>
      </c>
      <c r="M14" s="20" t="s">
        <v>911</v>
      </c>
      <c r="N14" s="20" t="s">
        <v>1132</v>
      </c>
      <c r="O14" s="19" t="s">
        <v>1133</v>
      </c>
      <c r="P14" s="19" t="s">
        <v>1134</v>
      </c>
      <c r="T14" s="20" t="s">
        <v>851</v>
      </c>
      <c r="U14" s="20" t="s">
        <v>1135</v>
      </c>
      <c r="V14" s="20" t="s">
        <v>1136</v>
      </c>
      <c r="W14" s="20" t="s">
        <v>1137</v>
      </c>
      <c r="X14" s="19" t="s">
        <v>1138</v>
      </c>
      <c r="Y14" s="19" t="s">
        <v>1139</v>
      </c>
      <c r="Z14" s="19" t="s">
        <v>860</v>
      </c>
      <c r="AA14" s="19" t="s">
        <v>1140</v>
      </c>
      <c r="AB14" s="19" t="s">
        <v>1141</v>
      </c>
      <c r="AC14" s="19" t="s">
        <v>1142</v>
      </c>
      <c r="AD14" s="19" t="s">
        <v>1143</v>
      </c>
      <c r="AE14" s="19" t="s">
        <v>1144</v>
      </c>
      <c r="AF14" s="19" t="s">
        <v>1145</v>
      </c>
      <c r="AG14" s="19" t="s">
        <v>1146</v>
      </c>
      <c r="AH14" s="19" t="s">
        <v>1147</v>
      </c>
      <c r="AI14" s="19" t="s">
        <v>1148</v>
      </c>
      <c r="AR14" s="19" t="s">
        <v>1149</v>
      </c>
      <c r="AS14" s="19" t="s">
        <v>1150</v>
      </c>
    </row>
    <row r="15" spans="1:59" x14ac:dyDescent="0.2">
      <c r="B15" s="19" t="str">
        <f ca="1">IFERROR(VLOOKUP(ROWS($B$2:B15),$C$2:$D$15452,2,0),"")</f>
        <v/>
      </c>
      <c r="C15" s="19">
        <f ca="1">IF(ISNUMBER(SEARCH($A$2,D15)),MAX($C$1:C14)+1,0)</f>
        <v>0</v>
      </c>
      <c r="D15" s="20" t="s">
        <v>1151</v>
      </c>
      <c r="E15" s="20" t="s">
        <v>1152</v>
      </c>
      <c r="K15" s="20" t="s">
        <v>1153</v>
      </c>
      <c r="L15" s="20" t="s">
        <v>1154</v>
      </c>
      <c r="M15" s="20" t="s">
        <v>918</v>
      </c>
      <c r="N15" s="20" t="s">
        <v>1155</v>
      </c>
      <c r="O15" s="19" t="s">
        <v>1156</v>
      </c>
      <c r="P15" s="19" t="s">
        <v>1157</v>
      </c>
      <c r="T15" s="20" t="s">
        <v>1057</v>
      </c>
      <c r="U15" s="20" t="s">
        <v>1158</v>
      </c>
      <c r="V15" s="20" t="s">
        <v>1159</v>
      </c>
      <c r="W15" s="20" t="s">
        <v>1160</v>
      </c>
      <c r="X15" s="19" t="s">
        <v>1161</v>
      </c>
      <c r="Y15" s="19" t="s">
        <v>1162</v>
      </c>
      <c r="Z15" s="19" t="s">
        <v>1163</v>
      </c>
      <c r="AA15" s="19" t="s">
        <v>1164</v>
      </c>
      <c r="AB15" s="19" t="s">
        <v>1165</v>
      </c>
      <c r="AC15" s="19" t="s">
        <v>1166</v>
      </c>
      <c r="AD15" s="19" t="s">
        <v>1167</v>
      </c>
      <c r="AE15" s="19" t="s">
        <v>1168</v>
      </c>
      <c r="AF15" s="19" t="s">
        <v>1169</v>
      </c>
      <c r="AG15" s="19" t="s">
        <v>1170</v>
      </c>
      <c r="AH15" s="19" t="s">
        <v>1171</v>
      </c>
      <c r="AI15" s="19" t="s">
        <v>1172</v>
      </c>
      <c r="AR15" s="19" t="s">
        <v>1173</v>
      </c>
      <c r="AS15" s="19" t="s">
        <v>1174</v>
      </c>
    </row>
    <row r="16" spans="1:59" x14ac:dyDescent="0.2">
      <c r="B16" s="19" t="str">
        <f ca="1">IFERROR(VLOOKUP(ROWS($B$2:B16),$C$2:$D$15452,2,0),"")</f>
        <v/>
      </c>
      <c r="C16" s="19">
        <f ca="1">IF(ISNUMBER(SEARCH($A$2,D16)),MAX($C$1:C15)+1,0)</f>
        <v>0</v>
      </c>
      <c r="D16" s="20" t="s">
        <v>1175</v>
      </c>
      <c r="E16" s="20" t="s">
        <v>1176</v>
      </c>
      <c r="K16" s="20" t="s">
        <v>1177</v>
      </c>
      <c r="L16" s="20" t="s">
        <v>1178</v>
      </c>
      <c r="M16" s="20" t="s">
        <v>1179</v>
      </c>
      <c r="N16" s="20" t="s">
        <v>1180</v>
      </c>
      <c r="O16" s="19" t="s">
        <v>1181</v>
      </c>
      <c r="P16" s="19" t="s">
        <v>1182</v>
      </c>
      <c r="T16" s="20" t="s">
        <v>1081</v>
      </c>
      <c r="U16" s="20" t="s">
        <v>1183</v>
      </c>
      <c r="V16" s="20" t="s">
        <v>1184</v>
      </c>
      <c r="W16" s="20" t="s">
        <v>1185</v>
      </c>
      <c r="Z16" s="19" t="s">
        <v>1186</v>
      </c>
      <c r="AA16" s="19" t="s">
        <v>1187</v>
      </c>
      <c r="AB16" s="19" t="s">
        <v>1188</v>
      </c>
      <c r="AC16" s="19" t="s">
        <v>1189</v>
      </c>
      <c r="AD16" s="19" t="s">
        <v>1190</v>
      </c>
      <c r="AE16" s="19" t="s">
        <v>1191</v>
      </c>
      <c r="AF16" s="19" t="s">
        <v>1192</v>
      </c>
      <c r="AG16" s="19" t="s">
        <v>1193</v>
      </c>
      <c r="AR16" s="19" t="s">
        <v>1194</v>
      </c>
      <c r="AS16" s="19" t="s">
        <v>1195</v>
      </c>
    </row>
    <row r="17" spans="2:45" x14ac:dyDescent="0.2">
      <c r="B17" s="19" t="str">
        <f ca="1">IFERROR(VLOOKUP(ROWS($B$2:B17),$C$2:$D$15452,2,0),"")</f>
        <v/>
      </c>
      <c r="C17" s="19">
        <f ca="1">IF(ISNUMBER(SEARCH($A$2,D17)),MAX($C$1:C16)+1,0)</f>
        <v>0</v>
      </c>
      <c r="D17" s="20" t="s">
        <v>1196</v>
      </c>
      <c r="E17" s="20" t="s">
        <v>1197</v>
      </c>
      <c r="K17" s="20" t="s">
        <v>1042</v>
      </c>
      <c r="L17" s="20" t="s">
        <v>1198</v>
      </c>
      <c r="M17" s="20" t="s">
        <v>1161</v>
      </c>
      <c r="N17" s="20" t="s">
        <v>1199</v>
      </c>
      <c r="O17" s="19" t="s">
        <v>1179</v>
      </c>
      <c r="P17" s="19" t="s">
        <v>1200</v>
      </c>
      <c r="T17" s="20" t="s">
        <v>1022</v>
      </c>
      <c r="U17" s="20" t="s">
        <v>1201</v>
      </c>
      <c r="V17" s="20" t="s">
        <v>1202</v>
      </c>
      <c r="W17" s="20" t="s">
        <v>1203</v>
      </c>
      <c r="Z17" s="19" t="s">
        <v>1204</v>
      </c>
      <c r="AA17" s="19" t="s">
        <v>1205</v>
      </c>
      <c r="AB17" s="19" t="s">
        <v>1206</v>
      </c>
      <c r="AC17" s="19" t="s">
        <v>1207</v>
      </c>
      <c r="AD17" s="19" t="s">
        <v>1208</v>
      </c>
      <c r="AE17" s="19" t="s">
        <v>1209</v>
      </c>
      <c r="AF17" s="19" t="s">
        <v>1210</v>
      </c>
      <c r="AG17" s="19" t="s">
        <v>1211</v>
      </c>
      <c r="AR17" s="19" t="s">
        <v>1212</v>
      </c>
      <c r="AS17" s="19" t="s">
        <v>1213</v>
      </c>
    </row>
    <row r="18" spans="2:45" x14ac:dyDescent="0.2">
      <c r="B18" s="19" t="str">
        <f ca="1">IFERROR(VLOOKUP(ROWS($B$2:B18),$C$2:$D$15452,2,0),"")</f>
        <v/>
      </c>
      <c r="C18" s="19">
        <f ca="1">IF(ISNUMBER(SEARCH($A$2,D18)),MAX($C$1:C17)+1,0)</f>
        <v>0</v>
      </c>
      <c r="D18" s="20" t="s">
        <v>1214</v>
      </c>
      <c r="E18" s="20" t="s">
        <v>1215</v>
      </c>
      <c r="K18" s="20" t="s">
        <v>1216</v>
      </c>
      <c r="L18" s="20" t="s">
        <v>1217</v>
      </c>
      <c r="M18" s="20" t="s">
        <v>1046</v>
      </c>
      <c r="N18" s="20" t="s">
        <v>1218</v>
      </c>
      <c r="O18" s="19" t="s">
        <v>1219</v>
      </c>
      <c r="P18" s="19" t="s">
        <v>1220</v>
      </c>
      <c r="T18" s="20" t="s">
        <v>1067</v>
      </c>
      <c r="U18" s="20" t="s">
        <v>1221</v>
      </c>
      <c r="V18" s="20" t="s">
        <v>1222</v>
      </c>
      <c r="W18" s="20" t="s">
        <v>1223</v>
      </c>
      <c r="Z18" s="19" t="s">
        <v>1224</v>
      </c>
      <c r="AA18" s="19" t="s">
        <v>1225</v>
      </c>
      <c r="AB18" s="19" t="s">
        <v>1226</v>
      </c>
      <c r="AC18" s="19" t="s">
        <v>1227</v>
      </c>
      <c r="AD18" s="19" t="s">
        <v>1228</v>
      </c>
      <c r="AE18" s="19" t="s">
        <v>1229</v>
      </c>
      <c r="AF18" s="19" t="s">
        <v>1230</v>
      </c>
      <c r="AG18" s="19" t="s">
        <v>1231</v>
      </c>
      <c r="AR18" s="19" t="s">
        <v>1232</v>
      </c>
      <c r="AS18" s="19" t="s">
        <v>1233</v>
      </c>
    </row>
    <row r="19" spans="2:45" x14ac:dyDescent="0.2">
      <c r="B19" s="19" t="str">
        <f ca="1">IFERROR(VLOOKUP(ROWS($B$2:B19),$C$2:$D$15452,2,0),"")</f>
        <v/>
      </c>
      <c r="C19" s="19">
        <f ca="1">IF(ISNUMBER(SEARCH($A$2,D19)),MAX($C$1:C18)+1,0)</f>
        <v>0</v>
      </c>
      <c r="D19" s="20" t="s">
        <v>1234</v>
      </c>
      <c r="E19" s="20" t="s">
        <v>1235</v>
      </c>
      <c r="K19" s="20" t="s">
        <v>1236</v>
      </c>
      <c r="L19" s="20" t="s">
        <v>1237</v>
      </c>
      <c r="M19" s="20" t="s">
        <v>922</v>
      </c>
      <c r="N19" s="20" t="s">
        <v>1238</v>
      </c>
      <c r="O19" s="19" t="s">
        <v>1239</v>
      </c>
      <c r="P19" s="19" t="s">
        <v>1240</v>
      </c>
      <c r="T19" s="20" t="s">
        <v>1241</v>
      </c>
      <c r="U19" s="20" t="s">
        <v>1242</v>
      </c>
      <c r="V19" s="20" t="s">
        <v>1243</v>
      </c>
      <c r="W19" s="20" t="s">
        <v>1244</v>
      </c>
      <c r="Z19" s="19" t="s">
        <v>1245</v>
      </c>
      <c r="AA19" s="19" t="s">
        <v>1246</v>
      </c>
      <c r="AB19" s="19" t="s">
        <v>1247</v>
      </c>
      <c r="AC19" s="19" t="s">
        <v>1248</v>
      </c>
      <c r="AD19" s="19" t="s">
        <v>1249</v>
      </c>
      <c r="AE19" s="19" t="s">
        <v>1250</v>
      </c>
      <c r="AF19" s="19" t="s">
        <v>1251</v>
      </c>
      <c r="AG19" s="19" t="s">
        <v>1252</v>
      </c>
      <c r="AR19" s="19" t="s">
        <v>1253</v>
      </c>
      <c r="AS19" s="19" t="s">
        <v>1254</v>
      </c>
    </row>
    <row r="20" spans="2:45" x14ac:dyDescent="0.2">
      <c r="B20" s="19" t="str">
        <f ca="1">IFERROR(VLOOKUP(ROWS($B$2:B20),$C$2:$D$15452,2,0),"")</f>
        <v/>
      </c>
      <c r="C20" s="19">
        <f ca="1">IF(ISNUMBER(SEARCH($A$2,D20)),MAX($C$1:C19)+1,0)</f>
        <v>0</v>
      </c>
      <c r="D20" s="20" t="s">
        <v>1255</v>
      </c>
      <c r="E20" s="20" t="s">
        <v>1256</v>
      </c>
      <c r="F20" s="20" t="s">
        <v>1257</v>
      </c>
      <c r="K20" s="20" t="s">
        <v>1258</v>
      </c>
      <c r="L20" s="20" t="s">
        <v>1259</v>
      </c>
      <c r="M20" s="20" t="s">
        <v>1260</v>
      </c>
      <c r="N20" s="20" t="s">
        <v>1261</v>
      </c>
      <c r="O20" s="19" t="s">
        <v>1262</v>
      </c>
      <c r="P20" s="19" t="s">
        <v>1263</v>
      </c>
      <c r="T20" s="20" t="s">
        <v>834</v>
      </c>
      <c r="U20" s="20" t="s">
        <v>1264</v>
      </c>
      <c r="V20" s="20" t="s">
        <v>1265</v>
      </c>
      <c r="W20" s="20" t="s">
        <v>1266</v>
      </c>
      <c r="Z20" s="19" t="s">
        <v>1267</v>
      </c>
      <c r="AA20" s="19" t="s">
        <v>1268</v>
      </c>
      <c r="AB20" s="19" t="s">
        <v>1269</v>
      </c>
      <c r="AC20" s="19" t="s">
        <v>1270</v>
      </c>
      <c r="AD20" s="19" t="s">
        <v>1271</v>
      </c>
      <c r="AE20" s="19" t="s">
        <v>1272</v>
      </c>
      <c r="AF20" s="19" t="s">
        <v>1273</v>
      </c>
      <c r="AG20" s="19" t="s">
        <v>1274</v>
      </c>
      <c r="AR20" s="19" t="s">
        <v>1275</v>
      </c>
      <c r="AS20" s="19" t="s">
        <v>1276</v>
      </c>
    </row>
    <row r="21" spans="2:45" x14ac:dyDescent="0.2">
      <c r="B21" s="19" t="str">
        <f ca="1">IFERROR(VLOOKUP(ROWS($B$2:B21),$C$2:$D$15452,2,0),"")</f>
        <v/>
      </c>
      <c r="C21" s="19">
        <f ca="1">IF(ISNUMBER(SEARCH($A$2,D21)),MAX($C$1:C20)+1,0)</f>
        <v>0</v>
      </c>
      <c r="D21" s="20" t="s">
        <v>1277</v>
      </c>
      <c r="E21" s="20" t="s">
        <v>1278</v>
      </c>
      <c r="K21" s="20" t="s">
        <v>1279</v>
      </c>
      <c r="L21" s="20" t="s">
        <v>1280</v>
      </c>
      <c r="M21" s="20" t="s">
        <v>1281</v>
      </c>
      <c r="N21" s="20" t="s">
        <v>1282</v>
      </c>
      <c r="O21" s="19" t="s">
        <v>1283</v>
      </c>
      <c r="P21" s="19" t="s">
        <v>1284</v>
      </c>
      <c r="T21" s="20" t="s">
        <v>1285</v>
      </c>
      <c r="U21" s="20" t="s">
        <v>1286</v>
      </c>
      <c r="V21" s="20" t="s">
        <v>1287</v>
      </c>
      <c r="W21" s="20" t="s">
        <v>1288</v>
      </c>
      <c r="Z21" s="19" t="s">
        <v>1289</v>
      </c>
      <c r="AA21" s="19" t="s">
        <v>1290</v>
      </c>
      <c r="AB21" s="19" t="s">
        <v>1291</v>
      </c>
      <c r="AC21" s="19" t="s">
        <v>1292</v>
      </c>
      <c r="AD21" s="19" t="s">
        <v>1293</v>
      </c>
      <c r="AE21" s="19" t="s">
        <v>1294</v>
      </c>
      <c r="AF21" s="19" t="s">
        <v>1295</v>
      </c>
      <c r="AG21" s="19" t="s">
        <v>1296</v>
      </c>
      <c r="AR21" s="19" t="s">
        <v>1297</v>
      </c>
      <c r="AS21" s="19" t="s">
        <v>1298</v>
      </c>
    </row>
    <row r="22" spans="2:45" x14ac:dyDescent="0.2">
      <c r="B22" s="19" t="str">
        <f ca="1">IFERROR(VLOOKUP(ROWS($B$2:B22),$C$2:$D$15452,2,0),"")</f>
        <v/>
      </c>
      <c r="C22" s="19">
        <f ca="1">IF(ISNUMBER(SEARCH($A$2,D22)),MAX($C$1:C21)+1,0)</f>
        <v>0</v>
      </c>
      <c r="D22" s="20" t="s">
        <v>1299</v>
      </c>
      <c r="E22" s="20" t="s">
        <v>1300</v>
      </c>
      <c r="K22" s="20" t="s">
        <v>1301</v>
      </c>
      <c r="L22" s="20" t="s">
        <v>1302</v>
      </c>
      <c r="T22" s="20" t="s">
        <v>1303</v>
      </c>
      <c r="U22" s="20" t="s">
        <v>1304</v>
      </c>
      <c r="V22" s="20" t="s">
        <v>1305</v>
      </c>
      <c r="W22" s="20" t="s">
        <v>1306</v>
      </c>
      <c r="Z22" s="19" t="s">
        <v>1118</v>
      </c>
      <c r="AA22" s="19" t="s">
        <v>1307</v>
      </c>
      <c r="AB22" s="19" t="s">
        <v>1308</v>
      </c>
      <c r="AC22" s="19" t="s">
        <v>1309</v>
      </c>
      <c r="AD22" s="19" t="s">
        <v>1310</v>
      </c>
      <c r="AE22" s="19" t="s">
        <v>1311</v>
      </c>
      <c r="AF22" s="19" t="s">
        <v>1312</v>
      </c>
      <c r="AG22" s="19" t="s">
        <v>1313</v>
      </c>
      <c r="AR22" s="19" t="s">
        <v>1011</v>
      </c>
      <c r="AS22" s="19" t="s">
        <v>1314</v>
      </c>
    </row>
    <row r="23" spans="2:45" x14ac:dyDescent="0.2">
      <c r="B23" s="19" t="str">
        <f ca="1">IFERROR(VLOOKUP(ROWS($B$2:B23),$C$2:$D$15452,2,0),"")</f>
        <v/>
      </c>
      <c r="C23" s="19">
        <f ca="1">IF(ISNUMBER(SEARCH($A$2,D23)),MAX($C$1:C22)+1,0)</f>
        <v>0</v>
      </c>
      <c r="D23" s="20" t="s">
        <v>1315</v>
      </c>
      <c r="E23" s="20" t="s">
        <v>1316</v>
      </c>
      <c r="F23" s="20" t="s">
        <v>1317</v>
      </c>
      <c r="K23" s="20" t="s">
        <v>1318</v>
      </c>
      <c r="L23" s="20" t="s">
        <v>1319</v>
      </c>
      <c r="T23" s="20" t="s">
        <v>1320</v>
      </c>
      <c r="U23" s="20" t="s">
        <v>1321</v>
      </c>
      <c r="V23" s="20" t="s">
        <v>1322</v>
      </c>
      <c r="W23" s="20" t="s">
        <v>1323</v>
      </c>
      <c r="Z23" s="19" t="s">
        <v>1324</v>
      </c>
      <c r="AA23" s="19" t="s">
        <v>1325</v>
      </c>
      <c r="AB23" s="19" t="s">
        <v>1326</v>
      </c>
      <c r="AC23" s="19" t="s">
        <v>1327</v>
      </c>
      <c r="AD23" s="19" t="s">
        <v>1328</v>
      </c>
      <c r="AE23" s="19" t="s">
        <v>1329</v>
      </c>
      <c r="AF23" s="19" t="s">
        <v>1330</v>
      </c>
      <c r="AG23" s="19" t="s">
        <v>1331</v>
      </c>
      <c r="AR23" s="19" t="s">
        <v>875</v>
      </c>
      <c r="AS23" s="19" t="s">
        <v>1332</v>
      </c>
    </row>
    <row r="24" spans="2:45" x14ac:dyDescent="0.2">
      <c r="B24" s="19" t="str">
        <f ca="1">IFERROR(VLOOKUP(ROWS($B$2:B24),$C$2:$D$15452,2,0),"")</f>
        <v/>
      </c>
      <c r="C24" s="19">
        <f ca="1">IF(ISNUMBER(SEARCH($A$2,D24)),MAX($C$1:C23)+1,0)</f>
        <v>0</v>
      </c>
      <c r="D24" s="20" t="s">
        <v>1333</v>
      </c>
      <c r="E24" s="20" t="s">
        <v>1334</v>
      </c>
      <c r="K24" s="20" t="s">
        <v>1335</v>
      </c>
      <c r="L24" s="20" t="s">
        <v>1336</v>
      </c>
      <c r="T24" s="20" t="s">
        <v>1337</v>
      </c>
      <c r="U24" s="20" t="s">
        <v>1338</v>
      </c>
      <c r="V24" s="20" t="s">
        <v>1145</v>
      </c>
      <c r="W24" s="20" t="s">
        <v>1339</v>
      </c>
      <c r="Z24" s="19" t="s">
        <v>1340</v>
      </c>
      <c r="AA24" s="19" t="s">
        <v>1341</v>
      </c>
      <c r="AB24" s="19" t="s">
        <v>1342</v>
      </c>
      <c r="AC24" s="19" t="s">
        <v>1343</v>
      </c>
      <c r="AD24" s="19" t="s">
        <v>1344</v>
      </c>
      <c r="AE24" s="19" t="s">
        <v>1345</v>
      </c>
      <c r="AF24" s="19" t="s">
        <v>1346</v>
      </c>
      <c r="AG24" s="19" t="s">
        <v>1347</v>
      </c>
      <c r="AR24" s="19" t="s">
        <v>1348</v>
      </c>
      <c r="AS24" s="19" t="s">
        <v>1349</v>
      </c>
    </row>
    <row r="25" spans="2:45" x14ac:dyDescent="0.2">
      <c r="B25" s="19" t="str">
        <f ca="1">IFERROR(VLOOKUP(ROWS($B$2:B25),$C$2:$D$15452,2,0),"")</f>
        <v/>
      </c>
      <c r="C25" s="19">
        <f ca="1">IF(ISNUMBER(SEARCH($A$2,D25)),MAX($C$1:C24)+1,0)</f>
        <v>0</v>
      </c>
      <c r="D25" s="20" t="s">
        <v>1350</v>
      </c>
      <c r="E25" s="20" t="s">
        <v>1351</v>
      </c>
      <c r="K25" s="20" t="s">
        <v>1352</v>
      </c>
      <c r="L25" s="20" t="s">
        <v>1353</v>
      </c>
      <c r="T25" s="20" t="s">
        <v>1354</v>
      </c>
      <c r="U25" s="20" t="s">
        <v>1355</v>
      </c>
      <c r="V25" s="20" t="s">
        <v>1356</v>
      </c>
      <c r="W25" s="20" t="s">
        <v>1357</v>
      </c>
      <c r="Z25" s="19" t="s">
        <v>1358</v>
      </c>
      <c r="AA25" s="19" t="s">
        <v>1359</v>
      </c>
      <c r="AB25" s="19" t="s">
        <v>1360</v>
      </c>
      <c r="AC25" s="19" t="s">
        <v>1361</v>
      </c>
      <c r="AD25" s="19" t="s">
        <v>1362</v>
      </c>
      <c r="AE25" s="19" t="s">
        <v>1363</v>
      </c>
      <c r="AF25" s="19" t="s">
        <v>1364</v>
      </c>
      <c r="AG25" s="19" t="s">
        <v>1365</v>
      </c>
      <c r="AR25" s="19" t="s">
        <v>1366</v>
      </c>
      <c r="AS25" s="19" t="s">
        <v>1367</v>
      </c>
    </row>
    <row r="26" spans="2:45" x14ac:dyDescent="0.2">
      <c r="B26" s="19" t="str">
        <f ca="1">IFERROR(VLOOKUP(ROWS($B$2:B26),$C$2:$D$15452,2,0),"")</f>
        <v/>
      </c>
      <c r="C26" s="19">
        <f ca="1">IF(ISNUMBER(SEARCH($A$2,D26)),MAX($C$1:C25)+1,0)</f>
        <v>0</v>
      </c>
      <c r="D26" s="20" t="s">
        <v>1368</v>
      </c>
      <c r="E26" s="20" t="s">
        <v>1369</v>
      </c>
      <c r="K26" s="20" t="s">
        <v>1370</v>
      </c>
      <c r="L26" s="20" t="s">
        <v>1371</v>
      </c>
      <c r="T26" s="20" t="s">
        <v>1372</v>
      </c>
      <c r="U26" s="20" t="s">
        <v>1373</v>
      </c>
      <c r="V26" s="20" t="s">
        <v>1320</v>
      </c>
      <c r="W26" s="20" t="s">
        <v>1374</v>
      </c>
      <c r="Z26" s="19" t="s">
        <v>1375</v>
      </c>
      <c r="AA26" s="19" t="s">
        <v>1376</v>
      </c>
      <c r="AB26" s="19" t="s">
        <v>1377</v>
      </c>
      <c r="AC26" s="19" t="s">
        <v>1378</v>
      </c>
      <c r="AD26" s="19" t="s">
        <v>1379</v>
      </c>
      <c r="AE26" s="19" t="s">
        <v>1380</v>
      </c>
      <c r="AF26" s="19" t="s">
        <v>1381</v>
      </c>
      <c r="AG26" s="19" t="s">
        <v>1382</v>
      </c>
      <c r="AR26" s="19" t="s">
        <v>1383</v>
      </c>
      <c r="AS26" s="19" t="s">
        <v>1384</v>
      </c>
    </row>
    <row r="27" spans="2:45" x14ac:dyDescent="0.2">
      <c r="B27" s="19" t="str">
        <f ca="1">IFERROR(VLOOKUP(ROWS($B$2:B27),$C$2:$D$15452,2,0),"")</f>
        <v/>
      </c>
      <c r="C27" s="19">
        <f ca="1">IF(ISNUMBER(SEARCH($A$2,D27)),MAX($C$1:C26)+1,0)</f>
        <v>0</v>
      </c>
      <c r="D27" s="20" t="s">
        <v>1385</v>
      </c>
      <c r="E27" s="20" t="s">
        <v>1386</v>
      </c>
      <c r="K27" s="20" t="s">
        <v>934</v>
      </c>
      <c r="L27" s="20" t="s">
        <v>1387</v>
      </c>
      <c r="T27" s="20" t="s">
        <v>1388</v>
      </c>
      <c r="U27" s="20" t="s">
        <v>1389</v>
      </c>
      <c r="V27" s="20" t="s">
        <v>1390</v>
      </c>
      <c r="W27" s="20" t="s">
        <v>1391</v>
      </c>
      <c r="Z27" s="19" t="s">
        <v>1392</v>
      </c>
      <c r="AA27" s="19" t="s">
        <v>1393</v>
      </c>
      <c r="AB27" s="19" t="s">
        <v>1394</v>
      </c>
      <c r="AC27" s="19" t="s">
        <v>1395</v>
      </c>
      <c r="AD27" s="19" t="s">
        <v>1396</v>
      </c>
      <c r="AE27" s="19" t="s">
        <v>1397</v>
      </c>
      <c r="AF27" s="19" t="s">
        <v>1398</v>
      </c>
      <c r="AG27" s="19" t="s">
        <v>1399</v>
      </c>
      <c r="AR27" s="19" t="s">
        <v>1400</v>
      </c>
      <c r="AS27" s="19" t="s">
        <v>1401</v>
      </c>
    </row>
    <row r="28" spans="2:45" x14ac:dyDescent="0.2">
      <c r="B28" s="19" t="str">
        <f ca="1">IFERROR(VLOOKUP(ROWS($B$2:B28),$C$2:$D$15452,2,0),"")</f>
        <v/>
      </c>
      <c r="C28" s="19">
        <f ca="1">IF(ISNUMBER(SEARCH($A$2,D28)),MAX($C$1:C27)+1,0)</f>
        <v>0</v>
      </c>
      <c r="D28" s="20" t="s">
        <v>1402</v>
      </c>
      <c r="E28" s="20" t="s">
        <v>1403</v>
      </c>
      <c r="K28" s="20" t="s">
        <v>1404</v>
      </c>
      <c r="L28" s="20" t="s">
        <v>1405</v>
      </c>
      <c r="T28" s="20" t="s">
        <v>1406</v>
      </c>
      <c r="U28" s="20" t="s">
        <v>1407</v>
      </c>
      <c r="V28" s="20" t="s">
        <v>1408</v>
      </c>
      <c r="W28" s="20" t="s">
        <v>1409</v>
      </c>
      <c r="Z28" s="19" t="s">
        <v>1410</v>
      </c>
      <c r="AA28" s="19" t="s">
        <v>1411</v>
      </c>
      <c r="AB28" s="19" t="s">
        <v>1412</v>
      </c>
      <c r="AC28" s="19" t="s">
        <v>1413</v>
      </c>
      <c r="AD28" s="19" t="s">
        <v>1414</v>
      </c>
      <c r="AE28" s="19" t="s">
        <v>1415</v>
      </c>
      <c r="AF28" s="19" t="s">
        <v>1416</v>
      </c>
      <c r="AG28" s="19" t="s">
        <v>1417</v>
      </c>
      <c r="AR28" s="19" t="s">
        <v>1418</v>
      </c>
      <c r="AS28" s="19" t="s">
        <v>1419</v>
      </c>
    </row>
    <row r="29" spans="2:45" x14ac:dyDescent="0.2">
      <c r="B29" s="19" t="str">
        <f ca="1">IFERROR(VLOOKUP(ROWS($B$2:B29),$C$2:$D$15452,2,0),"")</f>
        <v/>
      </c>
      <c r="C29" s="19">
        <f ca="1">IF(ISNUMBER(SEARCH($A$2,D29)),MAX($C$1:C28)+1,0)</f>
        <v>0</v>
      </c>
      <c r="D29" s="20" t="s">
        <v>1420</v>
      </c>
      <c r="E29" s="20" t="s">
        <v>1421</v>
      </c>
      <c r="F29" s="20" t="s">
        <v>1422</v>
      </c>
      <c r="K29" s="20" t="s">
        <v>1423</v>
      </c>
      <c r="L29" s="20" t="s">
        <v>1424</v>
      </c>
      <c r="T29" s="20" t="s">
        <v>1425</v>
      </c>
      <c r="U29" s="20" t="s">
        <v>1426</v>
      </c>
      <c r="V29" s="20" t="s">
        <v>1427</v>
      </c>
      <c r="W29" s="20" t="s">
        <v>1428</v>
      </c>
      <c r="Z29" s="19" t="s">
        <v>1429</v>
      </c>
      <c r="AA29" s="19" t="s">
        <v>933</v>
      </c>
      <c r="AB29" s="19" t="s">
        <v>1430</v>
      </c>
      <c r="AC29" s="19" t="s">
        <v>1431</v>
      </c>
      <c r="AD29" s="19" t="s">
        <v>1432</v>
      </c>
      <c r="AE29" s="19" t="s">
        <v>1433</v>
      </c>
      <c r="AF29" s="19" t="s">
        <v>1434</v>
      </c>
      <c r="AG29" s="19" t="s">
        <v>1435</v>
      </c>
      <c r="AR29" s="19" t="s">
        <v>1436</v>
      </c>
      <c r="AS29" s="19" t="s">
        <v>1437</v>
      </c>
    </row>
    <row r="30" spans="2:45" x14ac:dyDescent="0.2">
      <c r="B30" s="19" t="str">
        <f ca="1">IFERROR(VLOOKUP(ROWS($B$2:B30),$C$2:$D$15452,2,0),"")</f>
        <v/>
      </c>
      <c r="C30" s="19">
        <f ca="1">IF(ISNUMBER(SEARCH($A$2,D30)),MAX($C$1:C29)+1,0)</f>
        <v>0</v>
      </c>
      <c r="D30" s="20" t="s">
        <v>1438</v>
      </c>
      <c r="E30" s="20" t="s">
        <v>1439</v>
      </c>
      <c r="K30" s="20" t="s">
        <v>1440</v>
      </c>
      <c r="L30" s="20" t="s">
        <v>1441</v>
      </c>
      <c r="T30" s="20" t="s">
        <v>1442</v>
      </c>
      <c r="U30" s="20" t="s">
        <v>1443</v>
      </c>
      <c r="V30" s="20" t="s">
        <v>1372</v>
      </c>
      <c r="W30" s="20" t="s">
        <v>1444</v>
      </c>
      <c r="Z30" s="19" t="s">
        <v>1445</v>
      </c>
      <c r="AA30" s="19" t="s">
        <v>1446</v>
      </c>
      <c r="AB30" s="19" t="s">
        <v>1447</v>
      </c>
      <c r="AC30" s="19" t="s">
        <v>1448</v>
      </c>
      <c r="AD30" s="19" t="s">
        <v>1449</v>
      </c>
      <c r="AE30" s="19" t="s">
        <v>1450</v>
      </c>
      <c r="AF30" s="19" t="s">
        <v>888</v>
      </c>
      <c r="AG30" s="19" t="s">
        <v>1451</v>
      </c>
      <c r="AR30" s="19" t="s">
        <v>1452</v>
      </c>
      <c r="AS30" s="19" t="s">
        <v>1453</v>
      </c>
    </row>
    <row r="31" spans="2:45" x14ac:dyDescent="0.2">
      <c r="B31" s="19" t="str">
        <f ca="1">IFERROR(VLOOKUP(ROWS($B$2:B31),$C$2:$D$15452,2,0),"")</f>
        <v/>
      </c>
      <c r="C31" s="19">
        <f ca="1">IF(ISNUMBER(SEARCH($A$2,D31)),MAX($C$1:C30)+1,0)</f>
        <v>0</v>
      </c>
      <c r="D31" s="20" t="s">
        <v>1454</v>
      </c>
      <c r="E31" s="20" t="s">
        <v>1455</v>
      </c>
      <c r="K31" s="20" t="s">
        <v>1456</v>
      </c>
      <c r="L31" s="20" t="s">
        <v>1457</v>
      </c>
      <c r="T31" s="20" t="s">
        <v>1458</v>
      </c>
      <c r="U31" s="20" t="s">
        <v>1459</v>
      </c>
      <c r="V31" s="20" t="s">
        <v>1388</v>
      </c>
      <c r="W31" s="20" t="s">
        <v>1460</v>
      </c>
      <c r="Z31" s="19" t="s">
        <v>1461</v>
      </c>
      <c r="AA31" s="19" t="s">
        <v>1462</v>
      </c>
      <c r="AB31" s="19" t="s">
        <v>1463</v>
      </c>
      <c r="AC31" s="19" t="s">
        <v>1464</v>
      </c>
      <c r="AD31" s="19" t="s">
        <v>1465</v>
      </c>
      <c r="AE31" s="19" t="s">
        <v>1466</v>
      </c>
      <c r="AF31" s="19" t="s">
        <v>1467</v>
      </c>
      <c r="AG31" s="19" t="s">
        <v>1468</v>
      </c>
      <c r="AR31" s="19" t="s">
        <v>1469</v>
      </c>
      <c r="AS31" s="19" t="s">
        <v>1470</v>
      </c>
    </row>
    <row r="32" spans="2:45" x14ac:dyDescent="0.2">
      <c r="B32" s="19" t="str">
        <f ca="1">IFERROR(VLOOKUP(ROWS($B$2:B32),$C$2:$D$15452,2,0),"")</f>
        <v/>
      </c>
      <c r="C32" s="19">
        <f ca="1">IF(ISNUMBER(SEARCH($A$2,D32)),MAX($C$1:C31)+1,0)</f>
        <v>0</v>
      </c>
      <c r="D32" s="20" t="s">
        <v>1471</v>
      </c>
      <c r="E32" s="20" t="s">
        <v>1472</v>
      </c>
      <c r="K32" s="20" t="s">
        <v>1473</v>
      </c>
      <c r="L32" s="20" t="s">
        <v>1474</v>
      </c>
      <c r="T32" s="20" t="s">
        <v>1475</v>
      </c>
      <c r="U32" s="20" t="s">
        <v>1476</v>
      </c>
      <c r="V32" s="20" t="s">
        <v>1477</v>
      </c>
      <c r="W32" s="20" t="s">
        <v>1478</v>
      </c>
      <c r="Z32" s="19" t="s">
        <v>1479</v>
      </c>
      <c r="AA32" s="19" t="s">
        <v>1480</v>
      </c>
      <c r="AB32" s="19" t="s">
        <v>1481</v>
      </c>
      <c r="AC32" s="19" t="s">
        <v>1482</v>
      </c>
      <c r="AD32" s="19" t="s">
        <v>1483</v>
      </c>
      <c r="AE32" s="19" t="s">
        <v>1484</v>
      </c>
      <c r="AF32" s="19" t="s">
        <v>1485</v>
      </c>
      <c r="AG32" s="19" t="s">
        <v>1486</v>
      </c>
      <c r="AR32" s="19" t="s">
        <v>1487</v>
      </c>
      <c r="AS32" s="19" t="s">
        <v>1488</v>
      </c>
    </row>
    <row r="33" spans="2:45" x14ac:dyDescent="0.2">
      <c r="B33" s="19" t="str">
        <f ca="1">IFERROR(VLOOKUP(ROWS($B$2:B33),$C$2:$D$15452,2,0),"")</f>
        <v/>
      </c>
      <c r="C33" s="19">
        <f ca="1">IF(ISNUMBER(SEARCH($A$2,D33)),MAX($C$1:C32)+1,0)</f>
        <v>0</v>
      </c>
      <c r="D33" s="20" t="s">
        <v>1489</v>
      </c>
      <c r="E33" s="20" t="s">
        <v>1490</v>
      </c>
      <c r="K33" s="20" t="s">
        <v>1491</v>
      </c>
      <c r="L33" s="20" t="s">
        <v>1492</v>
      </c>
      <c r="T33" s="20" t="s">
        <v>1381</v>
      </c>
      <c r="U33" s="20" t="s">
        <v>1493</v>
      </c>
      <c r="V33" s="20" t="s">
        <v>1494</v>
      </c>
      <c r="W33" s="20" t="s">
        <v>1495</v>
      </c>
      <c r="Z33" s="19" t="s">
        <v>1496</v>
      </c>
      <c r="AA33" s="19" t="s">
        <v>1497</v>
      </c>
      <c r="AB33" s="19" t="s">
        <v>1418</v>
      </c>
      <c r="AC33" s="19" t="s">
        <v>1498</v>
      </c>
      <c r="AD33" s="19" t="s">
        <v>1499</v>
      </c>
      <c r="AE33" s="19" t="s">
        <v>1500</v>
      </c>
      <c r="AF33" s="19" t="s">
        <v>1501</v>
      </c>
      <c r="AG33" s="19" t="s">
        <v>1502</v>
      </c>
      <c r="AR33" s="19" t="s">
        <v>1503</v>
      </c>
      <c r="AS33" s="19" t="s">
        <v>1504</v>
      </c>
    </row>
    <row r="34" spans="2:45" x14ac:dyDescent="0.2">
      <c r="B34" s="19" t="str">
        <f ca="1">IFERROR(VLOOKUP(ROWS($B$2:B34),$C$2:$D$15452,2,0),"")</f>
        <v/>
      </c>
      <c r="C34" s="19">
        <f ca="1">IF(ISNUMBER(SEARCH($A$2,D34)),MAX($C$1:C33)+1,0)</f>
        <v>0</v>
      </c>
      <c r="D34" s="20" t="s">
        <v>1505</v>
      </c>
      <c r="E34" s="20" t="s">
        <v>1506</v>
      </c>
      <c r="K34" s="20" t="s">
        <v>1507</v>
      </c>
      <c r="L34" s="20" t="s">
        <v>1508</v>
      </c>
      <c r="T34" s="20" t="s">
        <v>1509</v>
      </c>
      <c r="U34" s="20" t="s">
        <v>1510</v>
      </c>
      <c r="V34" s="20" t="s">
        <v>1511</v>
      </c>
      <c r="W34" s="20" t="s">
        <v>1512</v>
      </c>
      <c r="Z34" s="19" t="s">
        <v>1513</v>
      </c>
      <c r="AA34" s="19" t="s">
        <v>1514</v>
      </c>
      <c r="AB34" s="19" t="s">
        <v>1515</v>
      </c>
      <c r="AC34" s="19" t="s">
        <v>1516</v>
      </c>
      <c r="AD34" s="19" t="s">
        <v>1517</v>
      </c>
      <c r="AE34" s="19" t="s">
        <v>1518</v>
      </c>
      <c r="AF34" s="19" t="s">
        <v>1519</v>
      </c>
      <c r="AG34" s="19" t="s">
        <v>1520</v>
      </c>
      <c r="AR34" s="19" t="s">
        <v>1521</v>
      </c>
      <c r="AS34" s="19" t="s">
        <v>1522</v>
      </c>
    </row>
    <row r="35" spans="2:45" x14ac:dyDescent="0.2">
      <c r="B35" s="19" t="str">
        <f ca="1">IFERROR(VLOOKUP(ROWS($B$2:B35),$C$2:$D$15452,2,0),"")</f>
        <v/>
      </c>
      <c r="C35" s="19">
        <f ca="1">IF(ISNUMBER(SEARCH($A$2,D35)),MAX($C$1:C34)+1,0)</f>
        <v>0</v>
      </c>
      <c r="D35" s="20" t="s">
        <v>1523</v>
      </c>
      <c r="E35" s="20" t="s">
        <v>1524</v>
      </c>
      <c r="F35" s="20" t="s">
        <v>1525</v>
      </c>
      <c r="K35" s="20" t="s">
        <v>1526</v>
      </c>
      <c r="L35" s="20" t="s">
        <v>1527</v>
      </c>
      <c r="T35" s="20" t="s">
        <v>1528</v>
      </c>
      <c r="U35" s="20" t="s">
        <v>1529</v>
      </c>
      <c r="V35" s="20" t="s">
        <v>1530</v>
      </c>
      <c r="W35" s="20" t="s">
        <v>1531</v>
      </c>
      <c r="Z35" s="19" t="s">
        <v>1532</v>
      </c>
      <c r="AA35" s="19" t="s">
        <v>1533</v>
      </c>
      <c r="AB35" s="19" t="s">
        <v>1534</v>
      </c>
      <c r="AC35" s="19" t="s">
        <v>1535</v>
      </c>
      <c r="AD35" s="19" t="s">
        <v>1536</v>
      </c>
      <c r="AE35" s="19" t="s">
        <v>1537</v>
      </c>
      <c r="AF35" s="19" t="s">
        <v>1538</v>
      </c>
      <c r="AG35" s="19" t="s">
        <v>1539</v>
      </c>
      <c r="AR35" s="19" t="s">
        <v>1540</v>
      </c>
      <c r="AS35" s="19" t="s">
        <v>1541</v>
      </c>
    </row>
    <row r="36" spans="2:45" x14ac:dyDescent="0.2">
      <c r="B36" s="19" t="str">
        <f ca="1">IFERROR(VLOOKUP(ROWS($B$2:B36),$C$2:$D$15452,2,0),"")</f>
        <v/>
      </c>
      <c r="C36" s="19">
        <f ca="1">IF(ISNUMBER(SEARCH($A$2,D36)),MAX($C$1:C35)+1,0)</f>
        <v>0</v>
      </c>
      <c r="D36" s="20" t="s">
        <v>1542</v>
      </c>
      <c r="E36" s="20" t="s">
        <v>1543</v>
      </c>
      <c r="F36" s="20" t="s">
        <v>1544</v>
      </c>
      <c r="K36" s="20" t="s">
        <v>1545</v>
      </c>
      <c r="L36" s="20" t="s">
        <v>1546</v>
      </c>
      <c r="T36" s="20" t="s">
        <v>1547</v>
      </c>
      <c r="U36" s="20" t="s">
        <v>1548</v>
      </c>
      <c r="V36" s="20" t="s">
        <v>1194</v>
      </c>
      <c r="W36" s="20" t="s">
        <v>1549</v>
      </c>
      <c r="Z36" s="19" t="s">
        <v>1550</v>
      </c>
      <c r="AA36" s="19" t="s">
        <v>1551</v>
      </c>
      <c r="AB36" s="19" t="s">
        <v>1552</v>
      </c>
      <c r="AC36" s="19" t="s">
        <v>1553</v>
      </c>
      <c r="AD36" s="19" t="s">
        <v>1554</v>
      </c>
      <c r="AE36" s="19" t="s">
        <v>1555</v>
      </c>
      <c r="AF36" s="19" t="s">
        <v>1556</v>
      </c>
      <c r="AG36" s="19" t="s">
        <v>1557</v>
      </c>
      <c r="AR36" s="19" t="s">
        <v>1558</v>
      </c>
      <c r="AS36" s="19" t="s">
        <v>1559</v>
      </c>
    </row>
    <row r="37" spans="2:45" x14ac:dyDescent="0.2">
      <c r="B37" s="19" t="str">
        <f ca="1">IFERROR(VLOOKUP(ROWS($B$2:B37),$C$2:$D$15452,2,0),"")</f>
        <v/>
      </c>
      <c r="C37" s="19">
        <f ca="1">IF(ISNUMBER(SEARCH($A$2,D37)),MAX($C$1:C36)+1,0)</f>
        <v>0</v>
      </c>
      <c r="D37" s="20" t="s">
        <v>1560</v>
      </c>
      <c r="E37" s="20" t="s">
        <v>1561</v>
      </c>
      <c r="K37" s="20" t="s">
        <v>1562</v>
      </c>
      <c r="L37" s="20" t="s">
        <v>1563</v>
      </c>
      <c r="T37" s="20" t="s">
        <v>1564</v>
      </c>
      <c r="U37" s="20" t="s">
        <v>1565</v>
      </c>
      <c r="V37" s="20" t="s">
        <v>1566</v>
      </c>
      <c r="W37" s="20" t="s">
        <v>1567</v>
      </c>
      <c r="Z37" s="19" t="s">
        <v>1568</v>
      </c>
      <c r="AA37" s="19" t="s">
        <v>1569</v>
      </c>
      <c r="AB37" s="19" t="s">
        <v>1570</v>
      </c>
      <c r="AC37" s="19" t="s">
        <v>1571</v>
      </c>
      <c r="AD37" s="19" t="s">
        <v>1572</v>
      </c>
      <c r="AE37" s="19" t="s">
        <v>1573</v>
      </c>
      <c r="AF37" s="19" t="s">
        <v>1574</v>
      </c>
      <c r="AG37" s="19" t="s">
        <v>1575</v>
      </c>
      <c r="AR37" s="19" t="s">
        <v>1576</v>
      </c>
      <c r="AS37" s="19" t="s">
        <v>1577</v>
      </c>
    </row>
    <row r="38" spans="2:45" x14ac:dyDescent="0.2">
      <c r="B38" s="19" t="str">
        <f ca="1">IFERROR(VLOOKUP(ROWS($B$2:B38),$C$2:$D$15452,2,0),"")</f>
        <v/>
      </c>
      <c r="C38" s="19">
        <f ca="1">IF(ISNUMBER(SEARCH($A$2,D38)),MAX($C$1:C37)+1,0)</f>
        <v>0</v>
      </c>
      <c r="D38" s="20" t="s">
        <v>1578</v>
      </c>
      <c r="E38" s="20" t="s">
        <v>1579</v>
      </c>
      <c r="K38" s="20" t="s">
        <v>1580</v>
      </c>
      <c r="L38" s="20" t="s">
        <v>1581</v>
      </c>
      <c r="T38" s="20" t="s">
        <v>1297</v>
      </c>
      <c r="U38" s="20" t="s">
        <v>1582</v>
      </c>
      <c r="V38" s="20" t="s">
        <v>1583</v>
      </c>
      <c r="W38" s="20" t="s">
        <v>1584</v>
      </c>
      <c r="Z38" s="19" t="s">
        <v>1585</v>
      </c>
      <c r="AA38" s="19" t="s">
        <v>1586</v>
      </c>
      <c r="AB38" s="19" t="s">
        <v>1587</v>
      </c>
      <c r="AC38" s="19" t="s">
        <v>1588</v>
      </c>
      <c r="AD38" s="19" t="s">
        <v>1589</v>
      </c>
      <c r="AE38" s="19" t="s">
        <v>1590</v>
      </c>
      <c r="AF38" s="19" t="s">
        <v>1591</v>
      </c>
      <c r="AG38" s="19" t="s">
        <v>1592</v>
      </c>
      <c r="AR38" s="19" t="s">
        <v>1593</v>
      </c>
      <c r="AS38" s="19" t="s">
        <v>1594</v>
      </c>
    </row>
    <row r="39" spans="2:45" x14ac:dyDescent="0.2">
      <c r="B39" s="19" t="str">
        <f ca="1">IFERROR(VLOOKUP(ROWS($B$2:B39),$C$2:$D$15452,2,0),"")</f>
        <v/>
      </c>
      <c r="C39" s="19">
        <f ca="1">IF(ISNUMBER(SEARCH($A$2,D39)),MAX($C$1:C38)+1,0)</f>
        <v>0</v>
      </c>
      <c r="D39" s="20" t="s">
        <v>1595</v>
      </c>
      <c r="E39" s="20" t="s">
        <v>1596</v>
      </c>
      <c r="K39" s="20" t="s">
        <v>1597</v>
      </c>
      <c r="L39" s="20" t="s">
        <v>1598</v>
      </c>
      <c r="T39" s="20" t="s">
        <v>1599</v>
      </c>
      <c r="U39" s="20" t="s">
        <v>1600</v>
      </c>
      <c r="V39" s="20" t="s">
        <v>1528</v>
      </c>
      <c r="W39" s="20" t="s">
        <v>1601</v>
      </c>
      <c r="Z39" s="19" t="s">
        <v>1602</v>
      </c>
      <c r="AA39" s="19" t="s">
        <v>1603</v>
      </c>
      <c r="AB39" s="19" t="s">
        <v>1604</v>
      </c>
      <c r="AC39" s="19" t="s">
        <v>1605</v>
      </c>
      <c r="AD39" s="19" t="s">
        <v>1606</v>
      </c>
      <c r="AE39" s="19" t="s">
        <v>1607</v>
      </c>
      <c r="AF39" s="19" t="s">
        <v>1608</v>
      </c>
      <c r="AG39" s="19" t="s">
        <v>1609</v>
      </c>
      <c r="AR39" s="19" t="s">
        <v>1610</v>
      </c>
      <c r="AS39" s="19" t="s">
        <v>1611</v>
      </c>
    </row>
    <row r="40" spans="2:45" x14ac:dyDescent="0.2">
      <c r="B40" s="19" t="str">
        <f ca="1">IFERROR(VLOOKUP(ROWS($B$2:B40),$C$2:$D$15452,2,0),"")</f>
        <v/>
      </c>
      <c r="C40" s="19">
        <f ca="1">IF(ISNUMBER(SEARCH($A$2,D40)),MAX($C$1:C39)+1,0)</f>
        <v>0</v>
      </c>
      <c r="D40" s="20" t="s">
        <v>1612</v>
      </c>
      <c r="E40" s="20" t="s">
        <v>1613</v>
      </c>
      <c r="F40" s="20" t="s">
        <v>1614</v>
      </c>
      <c r="K40" s="20" t="s">
        <v>1615</v>
      </c>
      <c r="L40" s="20" t="s">
        <v>1616</v>
      </c>
      <c r="T40" s="20" t="s">
        <v>1617</v>
      </c>
      <c r="U40" s="20" t="s">
        <v>1618</v>
      </c>
      <c r="V40" s="20" t="s">
        <v>1619</v>
      </c>
      <c r="W40" s="20" t="s">
        <v>1620</v>
      </c>
      <c r="Z40" s="19" t="s">
        <v>1621</v>
      </c>
      <c r="AA40" s="19" t="s">
        <v>1622</v>
      </c>
      <c r="AB40" s="19" t="s">
        <v>1623</v>
      </c>
      <c r="AC40" s="19" t="s">
        <v>1624</v>
      </c>
      <c r="AD40" s="19" t="s">
        <v>1625</v>
      </c>
      <c r="AE40" s="19" t="s">
        <v>1626</v>
      </c>
      <c r="AF40" s="19" t="s">
        <v>869</v>
      </c>
      <c r="AG40" s="19" t="s">
        <v>1627</v>
      </c>
      <c r="AR40" s="19" t="s">
        <v>984</v>
      </c>
      <c r="AS40" s="19" t="s">
        <v>1628</v>
      </c>
    </row>
    <row r="41" spans="2:45" x14ac:dyDescent="0.2">
      <c r="B41" s="19" t="str">
        <f ca="1">IFERROR(VLOOKUP(ROWS($B$2:B41),$C$2:$D$15452,2,0),"")</f>
        <v/>
      </c>
      <c r="C41" s="19">
        <f ca="1">IF(ISNUMBER(SEARCH($A$2,D41)),MAX($C$1:C40)+1,0)</f>
        <v>0</v>
      </c>
      <c r="D41" s="20" t="s">
        <v>1629</v>
      </c>
      <c r="E41" s="20" t="s">
        <v>1630</v>
      </c>
      <c r="K41" s="20" t="s">
        <v>1116</v>
      </c>
      <c r="L41" s="20" t="s">
        <v>1631</v>
      </c>
      <c r="T41" s="20" t="s">
        <v>829</v>
      </c>
      <c r="U41" s="20" t="s">
        <v>1632</v>
      </c>
      <c r="V41" s="20" t="s">
        <v>1633</v>
      </c>
      <c r="W41" s="20" t="s">
        <v>1634</v>
      </c>
      <c r="Z41" s="19" t="s">
        <v>1635</v>
      </c>
      <c r="AA41" s="19" t="s">
        <v>1636</v>
      </c>
      <c r="AB41" s="19" t="s">
        <v>1637</v>
      </c>
      <c r="AC41" s="19" t="s">
        <v>1638</v>
      </c>
      <c r="AD41" s="19" t="s">
        <v>1639</v>
      </c>
      <c r="AE41" s="19" t="s">
        <v>1640</v>
      </c>
      <c r="AF41" s="19" t="s">
        <v>918</v>
      </c>
      <c r="AG41" s="19" t="s">
        <v>1641</v>
      </c>
      <c r="AR41" s="19" t="s">
        <v>1642</v>
      </c>
      <c r="AS41" s="19" t="s">
        <v>1643</v>
      </c>
    </row>
    <row r="42" spans="2:45" x14ac:dyDescent="0.2">
      <c r="B42" s="19" t="str">
        <f ca="1">IFERROR(VLOOKUP(ROWS($B$2:B42),$C$2:$D$15452,2,0),"")</f>
        <v/>
      </c>
      <c r="C42" s="19">
        <f ca="1">IF(ISNUMBER(SEARCH($A$2,D42)),MAX($C$1:C41)+1,0)</f>
        <v>0</v>
      </c>
      <c r="D42" s="20" t="s">
        <v>1644</v>
      </c>
      <c r="E42" s="20" t="s">
        <v>1645</v>
      </c>
      <c r="K42" s="20" t="s">
        <v>1646</v>
      </c>
      <c r="L42" s="20" t="s">
        <v>1647</v>
      </c>
      <c r="T42" s="20" t="s">
        <v>875</v>
      </c>
      <c r="U42" s="20" t="s">
        <v>1648</v>
      </c>
      <c r="V42" s="20" t="s">
        <v>1556</v>
      </c>
      <c r="W42" s="20" t="s">
        <v>1649</v>
      </c>
      <c r="Z42" s="19" t="s">
        <v>1650</v>
      </c>
      <c r="AA42" s="19" t="s">
        <v>1651</v>
      </c>
      <c r="AD42" s="19" t="s">
        <v>1652</v>
      </c>
      <c r="AE42" s="19" t="s">
        <v>1653</v>
      </c>
      <c r="AF42" s="19" t="s">
        <v>1654</v>
      </c>
      <c r="AG42" s="19" t="s">
        <v>1655</v>
      </c>
      <c r="AR42" s="19" t="s">
        <v>1656</v>
      </c>
      <c r="AS42" s="19" t="s">
        <v>1657</v>
      </c>
    </row>
    <row r="43" spans="2:45" x14ac:dyDescent="0.2">
      <c r="B43" s="19" t="str">
        <f ca="1">IFERROR(VLOOKUP(ROWS($B$2:B43),$C$2:$D$15452,2,0),"")</f>
        <v/>
      </c>
      <c r="C43" s="19">
        <f ca="1">IF(ISNUMBER(SEARCH($A$2,D43)),MAX($C$1:C42)+1,0)</f>
        <v>0</v>
      </c>
      <c r="D43" s="20" t="s">
        <v>1658</v>
      </c>
      <c r="E43" s="20" t="s">
        <v>1659</v>
      </c>
      <c r="F43" s="20" t="s">
        <v>1660</v>
      </c>
      <c r="K43" s="20" t="s">
        <v>1661</v>
      </c>
      <c r="L43" s="20" t="s">
        <v>1662</v>
      </c>
      <c r="T43" s="20" t="s">
        <v>1663</v>
      </c>
      <c r="U43" s="20" t="s">
        <v>1664</v>
      </c>
      <c r="V43" s="20" t="s">
        <v>1665</v>
      </c>
      <c r="W43" s="20" t="s">
        <v>1666</v>
      </c>
      <c r="Z43" s="19" t="s">
        <v>1667</v>
      </c>
      <c r="AA43" s="19" t="s">
        <v>1668</v>
      </c>
      <c r="AD43" s="19" t="s">
        <v>1669</v>
      </c>
      <c r="AE43" s="19" t="s">
        <v>1670</v>
      </c>
      <c r="AF43" s="19" t="s">
        <v>1138</v>
      </c>
      <c r="AG43" s="19" t="s">
        <v>1671</v>
      </c>
      <c r="AR43" s="19" t="s">
        <v>1672</v>
      </c>
      <c r="AS43" s="19" t="s">
        <v>1673</v>
      </c>
    </row>
    <row r="44" spans="2:45" x14ac:dyDescent="0.2">
      <c r="B44" s="19" t="str">
        <f ca="1">IFERROR(VLOOKUP(ROWS($B$2:B44),$C$2:$D$15452,2,0),"")</f>
        <v/>
      </c>
      <c r="C44" s="19">
        <f ca="1">IF(ISNUMBER(SEARCH($A$2,D44)),MAX($C$1:C43)+1,0)</f>
        <v>0</v>
      </c>
      <c r="D44" s="20" t="s">
        <v>1674</v>
      </c>
      <c r="E44" s="20" t="s">
        <v>1675</v>
      </c>
      <c r="F44" s="20" t="s">
        <v>1660</v>
      </c>
      <c r="K44" s="20" t="s">
        <v>1676</v>
      </c>
      <c r="L44" s="20" t="s">
        <v>1677</v>
      </c>
      <c r="T44" s="20" t="s">
        <v>1348</v>
      </c>
      <c r="U44" s="20" t="s">
        <v>1349</v>
      </c>
      <c r="V44" s="20" t="s">
        <v>1678</v>
      </c>
      <c r="W44" s="20" t="s">
        <v>1679</v>
      </c>
      <c r="Z44" s="19" t="s">
        <v>875</v>
      </c>
      <c r="AA44" s="19" t="s">
        <v>1648</v>
      </c>
      <c r="AD44" s="19" t="s">
        <v>1680</v>
      </c>
      <c r="AE44" s="19" t="s">
        <v>1681</v>
      </c>
      <c r="AF44" s="19" t="s">
        <v>1682</v>
      </c>
      <c r="AG44" s="19" t="s">
        <v>1683</v>
      </c>
      <c r="AR44" s="19" t="s">
        <v>1684</v>
      </c>
      <c r="AS44" s="19" t="s">
        <v>1685</v>
      </c>
    </row>
    <row r="45" spans="2:45" x14ac:dyDescent="0.2">
      <c r="B45" s="19" t="str">
        <f ca="1">IFERROR(VLOOKUP(ROWS($B$2:B45),$C$2:$D$15452,2,0),"")</f>
        <v/>
      </c>
      <c r="C45" s="19">
        <f ca="1">IF(ISNUMBER(SEARCH($A$2,D45)),MAX($C$1:C44)+1,0)</f>
        <v>0</v>
      </c>
      <c r="D45" s="20" t="s">
        <v>1686</v>
      </c>
      <c r="E45" s="20" t="s">
        <v>1687</v>
      </c>
      <c r="F45" s="20" t="s">
        <v>1688</v>
      </c>
      <c r="K45" s="20" t="s">
        <v>1081</v>
      </c>
      <c r="L45" s="20" t="s">
        <v>1689</v>
      </c>
      <c r="T45" s="20" t="s">
        <v>1690</v>
      </c>
      <c r="U45" s="20" t="s">
        <v>1691</v>
      </c>
      <c r="V45" s="20" t="s">
        <v>1692</v>
      </c>
      <c r="W45" s="20" t="s">
        <v>1693</v>
      </c>
      <c r="Z45" s="19" t="s">
        <v>1694</v>
      </c>
      <c r="AA45" s="19" t="s">
        <v>1695</v>
      </c>
      <c r="AD45" s="19" t="s">
        <v>1696</v>
      </c>
      <c r="AE45" s="19" t="s">
        <v>1697</v>
      </c>
      <c r="AF45" s="19" t="s">
        <v>1698</v>
      </c>
      <c r="AG45" s="19" t="s">
        <v>1699</v>
      </c>
      <c r="AR45" s="19" t="s">
        <v>1700</v>
      </c>
      <c r="AS45" s="19" t="s">
        <v>1701</v>
      </c>
    </row>
    <row r="46" spans="2:45" x14ac:dyDescent="0.2">
      <c r="B46" s="19" t="str">
        <f ca="1">IFERROR(VLOOKUP(ROWS($B$2:B46),$C$2:$D$15452,2,0),"")</f>
        <v/>
      </c>
      <c r="C46" s="19">
        <f ca="1">IF(ISNUMBER(SEARCH($A$2,D46)),MAX($C$1:C45)+1,0)</f>
        <v>0</v>
      </c>
      <c r="D46" s="20" t="s">
        <v>1702</v>
      </c>
      <c r="E46" s="20" t="s">
        <v>1703</v>
      </c>
      <c r="F46" s="20" t="s">
        <v>1704</v>
      </c>
      <c r="K46" s="20" t="s">
        <v>1705</v>
      </c>
      <c r="L46" s="20" t="s">
        <v>1706</v>
      </c>
      <c r="T46" s="20" t="s">
        <v>1707</v>
      </c>
      <c r="U46" s="20" t="s">
        <v>1708</v>
      </c>
      <c r="V46" s="20" t="s">
        <v>1297</v>
      </c>
      <c r="W46" s="20" t="s">
        <v>1709</v>
      </c>
      <c r="Z46" s="19" t="s">
        <v>1412</v>
      </c>
      <c r="AA46" s="19" t="s">
        <v>1710</v>
      </c>
      <c r="AD46" s="19" t="s">
        <v>1711</v>
      </c>
      <c r="AE46" s="19" t="s">
        <v>1712</v>
      </c>
      <c r="AF46" s="19" t="s">
        <v>1713</v>
      </c>
      <c r="AG46" s="19" t="s">
        <v>1714</v>
      </c>
      <c r="AR46" s="19" t="s">
        <v>1715</v>
      </c>
      <c r="AS46" s="19" t="s">
        <v>1716</v>
      </c>
    </row>
    <row r="47" spans="2:45" x14ac:dyDescent="0.2">
      <c r="B47" s="19" t="str">
        <f ca="1">IFERROR(VLOOKUP(ROWS($B$2:B47),$C$2:$D$15452,2,0),"")</f>
        <v/>
      </c>
      <c r="C47" s="19">
        <f ca="1">IF(ISNUMBER(SEARCH($A$2,D47)),MAX($C$1:C46)+1,0)</f>
        <v>0</v>
      </c>
      <c r="D47" s="20" t="s">
        <v>1717</v>
      </c>
      <c r="E47" s="20" t="s">
        <v>1718</v>
      </c>
      <c r="F47" s="20" t="s">
        <v>1719</v>
      </c>
      <c r="K47" s="20" t="s">
        <v>1720</v>
      </c>
      <c r="L47" s="20" t="s">
        <v>1721</v>
      </c>
      <c r="T47" s="20" t="s">
        <v>1722</v>
      </c>
      <c r="U47" s="20" t="s">
        <v>1723</v>
      </c>
      <c r="V47" s="20" t="s">
        <v>1724</v>
      </c>
      <c r="W47" s="20" t="s">
        <v>1725</v>
      </c>
      <c r="Z47" s="19" t="s">
        <v>1726</v>
      </c>
      <c r="AA47" s="19" t="s">
        <v>1727</v>
      </c>
      <c r="AD47" s="19" t="s">
        <v>1728</v>
      </c>
      <c r="AE47" s="19" t="s">
        <v>1729</v>
      </c>
      <c r="AF47" s="19" t="s">
        <v>1730</v>
      </c>
      <c r="AG47" s="19" t="s">
        <v>1731</v>
      </c>
    </row>
    <row r="48" spans="2:45" x14ac:dyDescent="0.2">
      <c r="B48" s="19" t="str">
        <f ca="1">IFERROR(VLOOKUP(ROWS($B$2:B48),$C$2:$D$15452,2,0),"")</f>
        <v/>
      </c>
      <c r="C48" s="19">
        <f ca="1">IF(ISNUMBER(SEARCH($A$2,D48)),MAX($C$1:C47)+1,0)</f>
        <v>0</v>
      </c>
      <c r="D48" s="20" t="s">
        <v>1732</v>
      </c>
      <c r="E48" s="20" t="s">
        <v>1733</v>
      </c>
      <c r="F48" s="20" t="s">
        <v>1734</v>
      </c>
      <c r="K48" s="20" t="s">
        <v>1735</v>
      </c>
      <c r="L48" s="20" t="s">
        <v>1736</v>
      </c>
      <c r="T48" s="20" t="s">
        <v>1737</v>
      </c>
      <c r="U48" s="20" t="s">
        <v>1738</v>
      </c>
      <c r="V48" s="20" t="s">
        <v>1739</v>
      </c>
      <c r="W48" s="20" t="s">
        <v>1740</v>
      </c>
      <c r="Z48" s="19" t="s">
        <v>1447</v>
      </c>
      <c r="AA48" s="19" t="s">
        <v>1741</v>
      </c>
      <c r="AD48" s="19" t="s">
        <v>1742</v>
      </c>
      <c r="AE48" s="19" t="s">
        <v>1743</v>
      </c>
      <c r="AF48" s="19" t="s">
        <v>1593</v>
      </c>
      <c r="AG48" s="19" t="s">
        <v>1744</v>
      </c>
    </row>
    <row r="49" spans="2:33" x14ac:dyDescent="0.2">
      <c r="B49" s="19" t="str">
        <f ca="1">IFERROR(VLOOKUP(ROWS($B$2:B49),$C$2:$D$15452,2,0),"")</f>
        <v/>
      </c>
      <c r="C49" s="19">
        <f ca="1">IF(ISNUMBER(SEARCH($A$2,D49)),MAX($C$1:C48)+1,0)</f>
        <v>0</v>
      </c>
      <c r="D49" s="20" t="s">
        <v>1745</v>
      </c>
      <c r="E49" s="20" t="s">
        <v>1746</v>
      </c>
      <c r="F49" s="20" t="s">
        <v>1747</v>
      </c>
      <c r="K49" s="20" t="s">
        <v>1748</v>
      </c>
      <c r="L49" s="20" t="s">
        <v>1749</v>
      </c>
      <c r="T49" s="20" t="s">
        <v>918</v>
      </c>
      <c r="U49" s="20" t="s">
        <v>1641</v>
      </c>
      <c r="V49" s="20" t="s">
        <v>1750</v>
      </c>
      <c r="W49" s="20" t="s">
        <v>1751</v>
      </c>
      <c r="Z49" s="19" t="s">
        <v>1463</v>
      </c>
      <c r="AA49" s="19" t="s">
        <v>1070</v>
      </c>
      <c r="AD49" s="19" t="s">
        <v>1752</v>
      </c>
      <c r="AE49" s="19" t="s">
        <v>1753</v>
      </c>
      <c r="AF49" s="19" t="s">
        <v>1754</v>
      </c>
      <c r="AG49" s="19" t="s">
        <v>1755</v>
      </c>
    </row>
    <row r="50" spans="2:33" x14ac:dyDescent="0.2">
      <c r="B50" s="19" t="str">
        <f ca="1">IFERROR(VLOOKUP(ROWS($B$2:B50),$C$2:$D$15452,2,0),"")</f>
        <v/>
      </c>
      <c r="C50" s="19">
        <f ca="1">IF(ISNUMBER(SEARCH($A$2,D50)),MAX($C$1:C49)+1,0)</f>
        <v>0</v>
      </c>
      <c r="D50" s="20" t="s">
        <v>1756</v>
      </c>
      <c r="E50" s="20" t="s">
        <v>1757</v>
      </c>
      <c r="K50" s="20" t="s">
        <v>1758</v>
      </c>
      <c r="L50" s="20" t="s">
        <v>1759</v>
      </c>
      <c r="T50" s="20" t="s">
        <v>1760</v>
      </c>
      <c r="U50" s="20" t="s">
        <v>1761</v>
      </c>
      <c r="V50" s="20" t="s">
        <v>1762</v>
      </c>
      <c r="W50" s="20" t="s">
        <v>1763</v>
      </c>
      <c r="Z50" s="19" t="s">
        <v>1481</v>
      </c>
      <c r="AA50" s="19" t="s">
        <v>1764</v>
      </c>
      <c r="AD50" s="19" t="s">
        <v>1765</v>
      </c>
      <c r="AE50" s="19" t="s">
        <v>1766</v>
      </c>
      <c r="AF50" s="19" t="s">
        <v>1767</v>
      </c>
      <c r="AG50" s="19" t="s">
        <v>1768</v>
      </c>
    </row>
    <row r="51" spans="2:33" x14ac:dyDescent="0.2">
      <c r="B51" s="19" t="str">
        <f ca="1">IFERROR(VLOOKUP(ROWS($B$2:B51),$C$2:$D$15452,2,0),"")</f>
        <v/>
      </c>
      <c r="C51" s="19">
        <f ca="1">IF(ISNUMBER(SEARCH($A$2,D51)),MAX($C$1:C50)+1,0)</f>
        <v>0</v>
      </c>
      <c r="D51" s="20" t="s">
        <v>1769</v>
      </c>
      <c r="E51" s="20" t="s">
        <v>1770</v>
      </c>
      <c r="F51" s="20" t="s">
        <v>1771</v>
      </c>
      <c r="K51" s="20" t="s">
        <v>1772</v>
      </c>
      <c r="L51" s="20" t="s">
        <v>1773</v>
      </c>
      <c r="T51" s="20" t="s">
        <v>1774</v>
      </c>
      <c r="U51" s="20" t="s">
        <v>1775</v>
      </c>
      <c r="V51" s="20" t="s">
        <v>1776</v>
      </c>
      <c r="W51" s="20" t="s">
        <v>1777</v>
      </c>
      <c r="Z51" s="19" t="s">
        <v>1778</v>
      </c>
      <c r="AA51" s="19" t="s">
        <v>1779</v>
      </c>
      <c r="AD51" s="19" t="s">
        <v>823</v>
      </c>
      <c r="AE51" s="19" t="s">
        <v>1780</v>
      </c>
      <c r="AF51" s="19" t="s">
        <v>1781</v>
      </c>
      <c r="AG51" s="19" t="s">
        <v>1782</v>
      </c>
    </row>
    <row r="52" spans="2:33" x14ac:dyDescent="0.2">
      <c r="C52" s="19">
        <f ca="1">IF(ISNUMBER(SEARCH($A$2,D52)),MAX($C$1:C51)+1,0)</f>
        <v>0</v>
      </c>
      <c r="D52" s="20" t="s">
        <v>1783</v>
      </c>
      <c r="E52" s="20" t="s">
        <v>1784</v>
      </c>
      <c r="F52" s="20" t="s">
        <v>1785</v>
      </c>
      <c r="K52" s="20" t="s">
        <v>1786</v>
      </c>
      <c r="L52" s="20" t="s">
        <v>1787</v>
      </c>
      <c r="T52" s="20" t="s">
        <v>1558</v>
      </c>
      <c r="U52" s="20" t="s">
        <v>1788</v>
      </c>
      <c r="V52" s="20" t="s">
        <v>1789</v>
      </c>
      <c r="W52" s="20" t="s">
        <v>1790</v>
      </c>
      <c r="Z52" s="19" t="s">
        <v>1791</v>
      </c>
      <c r="AA52" s="19" t="s">
        <v>1792</v>
      </c>
      <c r="AD52" s="19" t="s">
        <v>1179</v>
      </c>
      <c r="AE52" s="19" t="s">
        <v>1793</v>
      </c>
      <c r="AF52" s="19" t="s">
        <v>1794</v>
      </c>
      <c r="AG52" s="19" t="s">
        <v>1795</v>
      </c>
    </row>
    <row r="53" spans="2:33" x14ac:dyDescent="0.2">
      <c r="C53" s="19">
        <f ca="1">IF(ISNUMBER(SEARCH($A$2,D53)),MAX($C$1:C52)+1,0)</f>
        <v>0</v>
      </c>
      <c r="D53" s="20" t="s">
        <v>1796</v>
      </c>
      <c r="E53" s="20" t="s">
        <v>1797</v>
      </c>
      <c r="F53" s="20" t="s">
        <v>1798</v>
      </c>
      <c r="K53" s="20" t="s">
        <v>1799</v>
      </c>
      <c r="L53" s="20" t="s">
        <v>1800</v>
      </c>
      <c r="T53" s="20" t="s">
        <v>1801</v>
      </c>
      <c r="U53" s="20" t="s">
        <v>1802</v>
      </c>
      <c r="V53" s="20" t="s">
        <v>1803</v>
      </c>
      <c r="W53" s="20" t="s">
        <v>1804</v>
      </c>
      <c r="Z53" s="19" t="s">
        <v>1805</v>
      </c>
      <c r="AA53" s="19" t="s">
        <v>1806</v>
      </c>
      <c r="AD53" s="19" t="s">
        <v>787</v>
      </c>
      <c r="AE53" s="19" t="s">
        <v>1807</v>
      </c>
      <c r="AF53" s="19" t="s">
        <v>1808</v>
      </c>
      <c r="AG53" s="19" t="s">
        <v>1809</v>
      </c>
    </row>
    <row r="54" spans="2:33" x14ac:dyDescent="0.2">
      <c r="C54" s="19">
        <f ca="1">IF(ISNUMBER(SEARCH($A$2,D54)),MAX($C$1:C53)+1,0)</f>
        <v>0</v>
      </c>
      <c r="D54" s="20" t="s">
        <v>1810</v>
      </c>
      <c r="E54" s="20" t="s">
        <v>1811</v>
      </c>
      <c r="F54" s="20" t="s">
        <v>1812</v>
      </c>
      <c r="K54" s="20" t="s">
        <v>1813</v>
      </c>
      <c r="L54" s="20" t="s">
        <v>1814</v>
      </c>
      <c r="T54" s="20" t="s">
        <v>819</v>
      </c>
      <c r="U54" s="20" t="s">
        <v>1815</v>
      </c>
      <c r="V54" s="20" t="s">
        <v>1816</v>
      </c>
      <c r="W54" s="20" t="s">
        <v>1817</v>
      </c>
      <c r="Z54" s="19" t="s">
        <v>1818</v>
      </c>
      <c r="AA54" s="19" t="s">
        <v>1819</v>
      </c>
      <c r="AD54" s="19" t="s">
        <v>845</v>
      </c>
      <c r="AE54" s="19" t="s">
        <v>1820</v>
      </c>
      <c r="AF54" s="19" t="s">
        <v>1821</v>
      </c>
      <c r="AG54" s="19" t="s">
        <v>1822</v>
      </c>
    </row>
    <row r="55" spans="2:33" x14ac:dyDescent="0.2">
      <c r="C55" s="19">
        <f ca="1">IF(ISNUMBER(SEARCH($A$2,D55)),MAX($C$1:C54)+1,0)</f>
        <v>0</v>
      </c>
      <c r="D55" s="20" t="s">
        <v>1823</v>
      </c>
      <c r="E55" s="20" t="s">
        <v>1824</v>
      </c>
      <c r="K55" s="20" t="s">
        <v>1825</v>
      </c>
      <c r="L55" s="20" t="s">
        <v>1826</v>
      </c>
      <c r="T55" s="20" t="s">
        <v>1827</v>
      </c>
      <c r="U55" s="20" t="s">
        <v>1828</v>
      </c>
      <c r="V55" s="20" t="s">
        <v>1829</v>
      </c>
      <c r="W55" s="20" t="s">
        <v>1830</v>
      </c>
      <c r="Z55" s="19" t="s">
        <v>1831</v>
      </c>
      <c r="AA55" s="19" t="s">
        <v>1832</v>
      </c>
      <c r="AD55" s="19" t="s">
        <v>1017</v>
      </c>
      <c r="AE55" s="19" t="s">
        <v>1833</v>
      </c>
      <c r="AF55" s="19" t="s">
        <v>1834</v>
      </c>
      <c r="AG55" s="19" t="s">
        <v>1835</v>
      </c>
    </row>
    <row r="56" spans="2:33" x14ac:dyDescent="0.2">
      <c r="C56" s="19">
        <f ca="1">IF(ISNUMBER(SEARCH($A$2,D56)),MAX($C$1:C55)+1,0)</f>
        <v>0</v>
      </c>
      <c r="D56" s="20" t="s">
        <v>1836</v>
      </c>
      <c r="E56" s="20" t="s">
        <v>1837</v>
      </c>
      <c r="K56" s="20" t="s">
        <v>1838</v>
      </c>
      <c r="L56" s="20" t="s">
        <v>1839</v>
      </c>
      <c r="T56" s="20" t="s">
        <v>1654</v>
      </c>
      <c r="U56" s="20" t="s">
        <v>1840</v>
      </c>
      <c r="V56" s="20" t="s">
        <v>1841</v>
      </c>
      <c r="W56" s="20" t="s">
        <v>896</v>
      </c>
      <c r="Z56" s="19" t="s">
        <v>1842</v>
      </c>
      <c r="AA56" s="19" t="s">
        <v>1843</v>
      </c>
      <c r="AD56" s="19" t="s">
        <v>749</v>
      </c>
      <c r="AE56" s="19" t="s">
        <v>1844</v>
      </c>
      <c r="AF56" s="19" t="s">
        <v>1845</v>
      </c>
      <c r="AG56" s="19" t="s">
        <v>1846</v>
      </c>
    </row>
    <row r="57" spans="2:33" x14ac:dyDescent="0.2">
      <c r="C57" s="19">
        <f ca="1">IF(ISNUMBER(SEARCH($A$2,D57)),MAX($C$1:C56)+1,0)</f>
        <v>0</v>
      </c>
      <c r="D57" s="20" t="s">
        <v>1847</v>
      </c>
      <c r="E57" s="20" t="s">
        <v>1848</v>
      </c>
      <c r="K57" s="20" t="s">
        <v>1849</v>
      </c>
      <c r="L57" s="20" t="s">
        <v>1850</v>
      </c>
      <c r="T57" s="20" t="s">
        <v>864</v>
      </c>
      <c r="U57" s="20" t="s">
        <v>1851</v>
      </c>
      <c r="V57" s="20" t="s">
        <v>1663</v>
      </c>
      <c r="W57" s="20" t="s">
        <v>1852</v>
      </c>
      <c r="Z57" s="19" t="s">
        <v>1853</v>
      </c>
      <c r="AA57" s="19" t="s">
        <v>1854</v>
      </c>
      <c r="AD57" s="19" t="s">
        <v>888</v>
      </c>
      <c r="AE57" s="19" t="s">
        <v>1855</v>
      </c>
      <c r="AF57" s="19" t="s">
        <v>1856</v>
      </c>
      <c r="AG57" s="19" t="s">
        <v>1857</v>
      </c>
    </row>
    <row r="58" spans="2:33" x14ac:dyDescent="0.2">
      <c r="C58" s="19">
        <f ca="1">IF(ISNUMBER(SEARCH($A$2,D58)),MAX($C$1:C57)+1,0)</f>
        <v>0</v>
      </c>
      <c r="D58" s="20" t="s">
        <v>1858</v>
      </c>
      <c r="E58" s="20" t="s">
        <v>1859</v>
      </c>
      <c r="K58" s="20" t="s">
        <v>1860</v>
      </c>
      <c r="L58" s="20" t="s">
        <v>1861</v>
      </c>
      <c r="T58" s="20" t="s">
        <v>1138</v>
      </c>
      <c r="U58" s="20" t="s">
        <v>1862</v>
      </c>
      <c r="V58" s="20" t="s">
        <v>1863</v>
      </c>
      <c r="W58" s="20" t="s">
        <v>1864</v>
      </c>
      <c r="Z58" s="19" t="s">
        <v>1865</v>
      </c>
      <c r="AA58" s="19" t="s">
        <v>1866</v>
      </c>
      <c r="AD58" s="19" t="s">
        <v>918</v>
      </c>
      <c r="AE58" s="19" t="s">
        <v>1867</v>
      </c>
    </row>
    <row r="59" spans="2:33" x14ac:dyDescent="0.2">
      <c r="C59" s="19">
        <f ca="1">IF(ISNUMBER(SEARCH($A$2,D59)),MAX($C$1:C58)+1,0)</f>
        <v>0</v>
      </c>
      <c r="D59" s="20" t="s">
        <v>1868</v>
      </c>
      <c r="E59" s="20" t="s">
        <v>1869</v>
      </c>
      <c r="K59" s="20" t="s">
        <v>1870</v>
      </c>
      <c r="L59" s="20" t="s">
        <v>1871</v>
      </c>
      <c r="T59" s="20" t="s">
        <v>1872</v>
      </c>
      <c r="U59" s="20" t="s">
        <v>1873</v>
      </c>
      <c r="V59" s="20" t="s">
        <v>1874</v>
      </c>
      <c r="W59" s="20" t="s">
        <v>1376</v>
      </c>
      <c r="Z59" s="19" t="s">
        <v>1558</v>
      </c>
      <c r="AA59" s="19" t="s">
        <v>1875</v>
      </c>
      <c r="AD59" s="19" t="s">
        <v>831</v>
      </c>
      <c r="AE59" s="19" t="s">
        <v>1876</v>
      </c>
    </row>
    <row r="60" spans="2:33" x14ac:dyDescent="0.2">
      <c r="C60" s="19">
        <f ca="1">IF(ISNUMBER(SEARCH($A$2,D60)),MAX($C$1:C59)+1,0)</f>
        <v>0</v>
      </c>
      <c r="D60" s="20" t="s">
        <v>1877</v>
      </c>
      <c r="E60" s="20" t="s">
        <v>1878</v>
      </c>
      <c r="K60" s="20" t="s">
        <v>1879</v>
      </c>
      <c r="L60" s="20" t="s">
        <v>1880</v>
      </c>
      <c r="T60" s="20" t="s">
        <v>1881</v>
      </c>
      <c r="U60" s="20" t="s">
        <v>1882</v>
      </c>
      <c r="V60" s="20" t="s">
        <v>1883</v>
      </c>
      <c r="W60" s="20" t="s">
        <v>1884</v>
      </c>
      <c r="Z60" s="19" t="s">
        <v>1885</v>
      </c>
      <c r="AA60" s="19" t="s">
        <v>1886</v>
      </c>
      <c r="AD60" s="19" t="s">
        <v>1161</v>
      </c>
      <c r="AE60" s="19" t="s">
        <v>1887</v>
      </c>
    </row>
    <row r="61" spans="2:33" x14ac:dyDescent="0.2">
      <c r="C61" s="19">
        <f ca="1">IF(ISNUMBER(SEARCH($A$2,D61)),MAX($C$1:C60)+1,0)</f>
        <v>0</v>
      </c>
      <c r="D61" s="20" t="s">
        <v>1888</v>
      </c>
      <c r="E61" s="20" t="s">
        <v>1889</v>
      </c>
      <c r="K61" s="20" t="s">
        <v>1890</v>
      </c>
      <c r="L61" s="20" t="s">
        <v>1891</v>
      </c>
      <c r="T61" s="20" t="s">
        <v>1892</v>
      </c>
      <c r="U61" s="20" t="s">
        <v>1893</v>
      </c>
      <c r="V61" s="20" t="s">
        <v>1894</v>
      </c>
      <c r="W61" s="20" t="s">
        <v>1895</v>
      </c>
      <c r="Z61" s="19" t="s">
        <v>1896</v>
      </c>
      <c r="AA61" s="19" t="s">
        <v>1897</v>
      </c>
      <c r="AD61" s="19" t="s">
        <v>829</v>
      </c>
      <c r="AE61" s="19" t="s">
        <v>1898</v>
      </c>
    </row>
    <row r="62" spans="2:33" x14ac:dyDescent="0.2">
      <c r="C62" s="19">
        <f ca="1">IF(ISNUMBER(SEARCH($A$2,D62)),MAX($C$1:C61)+1,0)</f>
        <v>0</v>
      </c>
      <c r="D62" s="20" t="s">
        <v>1899</v>
      </c>
      <c r="E62" s="20" t="s">
        <v>1900</v>
      </c>
      <c r="K62" s="20" t="s">
        <v>1901</v>
      </c>
      <c r="L62" s="20" t="s">
        <v>1902</v>
      </c>
      <c r="T62" s="20" t="s">
        <v>1903</v>
      </c>
      <c r="U62" s="20" t="s">
        <v>1904</v>
      </c>
      <c r="V62" s="20" t="s">
        <v>1905</v>
      </c>
      <c r="W62" s="20" t="s">
        <v>1906</v>
      </c>
      <c r="Z62" s="19" t="s">
        <v>1907</v>
      </c>
      <c r="AA62" s="19" t="s">
        <v>1908</v>
      </c>
      <c r="AD62" s="19" t="s">
        <v>950</v>
      </c>
      <c r="AE62" s="19" t="s">
        <v>1909</v>
      </c>
    </row>
    <row r="63" spans="2:33" x14ac:dyDescent="0.2">
      <c r="C63" s="19">
        <f ca="1">IF(ISNUMBER(SEARCH($A$2,D63)),MAX($C$1:C62)+1,0)</f>
        <v>0</v>
      </c>
      <c r="D63" s="20" t="s">
        <v>1910</v>
      </c>
      <c r="E63" s="20" t="s">
        <v>1911</v>
      </c>
      <c r="F63" s="20" t="s">
        <v>1912</v>
      </c>
      <c r="K63" s="20" t="s">
        <v>1913</v>
      </c>
      <c r="L63" s="20" t="s">
        <v>1914</v>
      </c>
      <c r="T63" s="20" t="s">
        <v>1915</v>
      </c>
      <c r="U63" s="20" t="s">
        <v>1916</v>
      </c>
      <c r="V63" s="20" t="s">
        <v>1917</v>
      </c>
      <c r="W63" s="20" t="s">
        <v>1918</v>
      </c>
      <c r="Z63" s="19" t="s">
        <v>1919</v>
      </c>
      <c r="AA63" s="19" t="s">
        <v>1920</v>
      </c>
      <c r="AD63" s="19" t="s">
        <v>875</v>
      </c>
      <c r="AE63" s="19" t="s">
        <v>876</v>
      </c>
    </row>
    <row r="64" spans="2:33" x14ac:dyDescent="0.2">
      <c r="C64" s="19">
        <f ca="1">IF(ISNUMBER(SEARCH($A$2,D64)),MAX($C$1:C63)+1,0)</f>
        <v>0</v>
      </c>
      <c r="D64" s="20" t="s">
        <v>1921</v>
      </c>
      <c r="E64" s="20" t="s">
        <v>1922</v>
      </c>
      <c r="K64" s="20" t="s">
        <v>1923</v>
      </c>
      <c r="L64" s="20" t="s">
        <v>1924</v>
      </c>
      <c r="T64" s="20" t="s">
        <v>1925</v>
      </c>
      <c r="U64" s="20" t="s">
        <v>1926</v>
      </c>
      <c r="V64" s="20" t="s">
        <v>1927</v>
      </c>
      <c r="W64" s="20" t="s">
        <v>1928</v>
      </c>
      <c r="Z64" s="19" t="s">
        <v>1929</v>
      </c>
      <c r="AA64" s="19" t="s">
        <v>1930</v>
      </c>
      <c r="AD64" s="19" t="s">
        <v>1931</v>
      </c>
      <c r="AE64" s="19" t="s">
        <v>1932</v>
      </c>
    </row>
    <row r="65" spans="3:31" x14ac:dyDescent="0.2">
      <c r="C65" s="19">
        <f ca="1">IF(ISNUMBER(SEARCH($A$2,D65)),MAX($C$1:C64)+1,0)</f>
        <v>0</v>
      </c>
      <c r="D65" s="20" t="s">
        <v>1933</v>
      </c>
      <c r="E65" s="20" t="s">
        <v>1934</v>
      </c>
      <c r="F65" s="20" t="s">
        <v>1935</v>
      </c>
      <c r="K65" s="20" t="s">
        <v>1936</v>
      </c>
      <c r="L65" s="20" t="s">
        <v>1937</v>
      </c>
      <c r="T65" s="20" t="s">
        <v>1938</v>
      </c>
      <c r="U65" s="20" t="s">
        <v>1939</v>
      </c>
      <c r="V65" s="20" t="s">
        <v>1940</v>
      </c>
      <c r="W65" s="20" t="s">
        <v>1941</v>
      </c>
      <c r="Z65" s="19" t="s">
        <v>1942</v>
      </c>
      <c r="AA65" s="19" t="s">
        <v>1943</v>
      </c>
      <c r="AD65" s="19" t="s">
        <v>785</v>
      </c>
      <c r="AE65" s="19" t="s">
        <v>1944</v>
      </c>
    </row>
    <row r="66" spans="3:31" x14ac:dyDescent="0.2">
      <c r="C66" s="19">
        <f ca="1">IF(ISNUMBER(SEARCH($A$2,D66)),MAX($C$1:C65)+1,0)</f>
        <v>0</v>
      </c>
      <c r="D66" s="20" t="s">
        <v>1945</v>
      </c>
      <c r="E66" s="20" t="s">
        <v>1946</v>
      </c>
      <c r="F66" s="20" t="s">
        <v>1947</v>
      </c>
      <c r="K66" s="20" t="s">
        <v>1948</v>
      </c>
      <c r="L66" s="20" t="s">
        <v>1949</v>
      </c>
      <c r="T66" s="20" t="s">
        <v>1281</v>
      </c>
      <c r="U66" s="20" t="s">
        <v>1655</v>
      </c>
      <c r="V66" s="20" t="s">
        <v>1608</v>
      </c>
      <c r="W66" s="20" t="s">
        <v>1950</v>
      </c>
      <c r="Z66" s="19" t="s">
        <v>1951</v>
      </c>
      <c r="AA66" s="19" t="s">
        <v>1952</v>
      </c>
      <c r="AD66" s="19" t="s">
        <v>965</v>
      </c>
      <c r="AE66" s="19" t="s">
        <v>1953</v>
      </c>
    </row>
    <row r="67" spans="3:31" x14ac:dyDescent="0.2">
      <c r="C67" s="19">
        <f ca="1">IF(ISNUMBER(SEARCH($A$2,D67)),MAX($C$1:C66)+1,0)</f>
        <v>0</v>
      </c>
      <c r="D67" s="20" t="s">
        <v>1954</v>
      </c>
      <c r="E67" s="20" t="s">
        <v>1955</v>
      </c>
      <c r="K67" s="20" t="s">
        <v>1956</v>
      </c>
      <c r="L67" s="20" t="s">
        <v>1957</v>
      </c>
      <c r="T67" s="20"/>
      <c r="U67" s="20"/>
      <c r="V67" s="20" t="s">
        <v>1958</v>
      </c>
      <c r="W67" s="20" t="s">
        <v>1959</v>
      </c>
      <c r="Z67" s="19" t="s">
        <v>1960</v>
      </c>
      <c r="AA67" s="19" t="s">
        <v>1961</v>
      </c>
      <c r="AD67" s="19" t="s">
        <v>869</v>
      </c>
      <c r="AE67" s="19" t="s">
        <v>1962</v>
      </c>
    </row>
    <row r="68" spans="3:31" x14ac:dyDescent="0.2">
      <c r="C68" s="19">
        <f ca="1">IF(ISNUMBER(SEARCH($A$2,D68)),MAX($C$1:C67)+1,0)</f>
        <v>0</v>
      </c>
      <c r="D68" s="20" t="s">
        <v>1963</v>
      </c>
      <c r="E68" s="20" t="s">
        <v>1964</v>
      </c>
      <c r="F68" s="20" t="s">
        <v>1965</v>
      </c>
      <c r="K68" s="20" t="s">
        <v>1966</v>
      </c>
      <c r="L68" s="20" t="s">
        <v>1967</v>
      </c>
      <c r="T68" s="20"/>
      <c r="U68" s="20"/>
      <c r="V68" s="20" t="s">
        <v>1968</v>
      </c>
      <c r="W68" s="20" t="s">
        <v>1969</v>
      </c>
      <c r="Z68" s="19" t="s">
        <v>1970</v>
      </c>
      <c r="AA68" s="19" t="s">
        <v>1971</v>
      </c>
      <c r="AD68" s="19" t="s">
        <v>1009</v>
      </c>
      <c r="AE68" s="19" t="s">
        <v>1972</v>
      </c>
    </row>
    <row r="69" spans="3:31" x14ac:dyDescent="0.2">
      <c r="C69" s="19">
        <f ca="1">IF(ISNUMBER(SEARCH($A$2,D69)),MAX($C$1:C68)+1,0)</f>
        <v>0</v>
      </c>
      <c r="D69" s="20" t="s">
        <v>1973</v>
      </c>
      <c r="E69" s="20" t="s">
        <v>1974</v>
      </c>
      <c r="F69" s="20" t="s">
        <v>1975</v>
      </c>
      <c r="K69" s="20" t="s">
        <v>1976</v>
      </c>
      <c r="L69" s="20" t="s">
        <v>1977</v>
      </c>
      <c r="T69" s="20"/>
      <c r="U69" s="20"/>
      <c r="V69" s="20" t="s">
        <v>1978</v>
      </c>
      <c r="W69" s="20" t="s">
        <v>1979</v>
      </c>
      <c r="Z69" s="19" t="s">
        <v>1980</v>
      </c>
      <c r="AA69" s="19" t="s">
        <v>1981</v>
      </c>
      <c r="AD69" s="19" t="s">
        <v>911</v>
      </c>
      <c r="AE69" s="19" t="s">
        <v>1982</v>
      </c>
    </row>
    <row r="70" spans="3:31" x14ac:dyDescent="0.2">
      <c r="C70" s="19">
        <f ca="1">IF(ISNUMBER(SEARCH($A$2,D70)),MAX($C$1:C69)+1,0)</f>
        <v>0</v>
      </c>
      <c r="D70" s="20" t="s">
        <v>1983</v>
      </c>
      <c r="E70" s="20" t="s">
        <v>1984</v>
      </c>
      <c r="K70" s="20" t="s">
        <v>1985</v>
      </c>
      <c r="L70" s="20" t="s">
        <v>1986</v>
      </c>
      <c r="T70" s="20"/>
      <c r="U70" s="20"/>
      <c r="V70" s="20" t="s">
        <v>1987</v>
      </c>
      <c r="W70" s="20" t="s">
        <v>1988</v>
      </c>
      <c r="Z70" s="19" t="s">
        <v>1989</v>
      </c>
      <c r="AA70" s="19" t="s">
        <v>1990</v>
      </c>
    </row>
    <row r="71" spans="3:31" x14ac:dyDescent="0.2">
      <c r="C71" s="19">
        <f ca="1">IF(ISNUMBER(SEARCH($A$2,D71)),MAX($C$1:C70)+1,0)</f>
        <v>0</v>
      </c>
      <c r="D71" s="20" t="s">
        <v>1991</v>
      </c>
      <c r="E71" s="20" t="s">
        <v>1992</v>
      </c>
      <c r="F71" s="20" t="s">
        <v>1993</v>
      </c>
      <c r="K71" s="20" t="s">
        <v>1994</v>
      </c>
      <c r="L71" s="20" t="s">
        <v>1995</v>
      </c>
      <c r="T71" s="20"/>
      <c r="U71" s="20"/>
      <c r="V71" s="20" t="s">
        <v>1996</v>
      </c>
      <c r="W71" s="20" t="s">
        <v>1997</v>
      </c>
      <c r="Z71" s="19" t="s">
        <v>1998</v>
      </c>
      <c r="AA71" s="19" t="s">
        <v>1999</v>
      </c>
    </row>
    <row r="72" spans="3:31" x14ac:dyDescent="0.2">
      <c r="C72" s="19">
        <f ca="1">IF(ISNUMBER(SEARCH($A$2,D72)),MAX($C$1:C71)+1,0)</f>
        <v>0</v>
      </c>
      <c r="D72" s="20" t="s">
        <v>2000</v>
      </c>
      <c r="E72" s="20" t="s">
        <v>2001</v>
      </c>
      <c r="K72" s="20" t="s">
        <v>2002</v>
      </c>
      <c r="L72" s="20" t="s">
        <v>2003</v>
      </c>
      <c r="T72" s="20"/>
      <c r="U72" s="20"/>
      <c r="V72" s="20" t="s">
        <v>2004</v>
      </c>
      <c r="W72" s="20" t="s">
        <v>2005</v>
      </c>
      <c r="Z72" s="19" t="s">
        <v>2006</v>
      </c>
      <c r="AA72" s="19" t="s">
        <v>2007</v>
      </c>
    </row>
    <row r="73" spans="3:31" x14ac:dyDescent="0.2">
      <c r="C73" s="19">
        <f ca="1">IF(ISNUMBER(SEARCH($A$2,D73)),MAX($C$1:C72)+1,0)</f>
        <v>0</v>
      </c>
      <c r="D73" s="20" t="s">
        <v>2008</v>
      </c>
      <c r="E73" s="20" t="s">
        <v>2009</v>
      </c>
      <c r="F73" s="20" t="s">
        <v>2010</v>
      </c>
      <c r="K73" s="20" t="s">
        <v>2011</v>
      </c>
      <c r="L73" s="20" t="s">
        <v>2012</v>
      </c>
      <c r="T73" s="20"/>
      <c r="U73" s="20"/>
      <c r="V73" s="20" t="s">
        <v>2013</v>
      </c>
      <c r="W73" s="20" t="s">
        <v>2014</v>
      </c>
      <c r="Z73" s="19" t="s">
        <v>2015</v>
      </c>
      <c r="AA73" s="19" t="s">
        <v>2016</v>
      </c>
    </row>
    <row r="74" spans="3:31" x14ac:dyDescent="0.2">
      <c r="C74" s="19">
        <f ca="1">IF(ISNUMBER(SEARCH($A$2,D74)),MAX($C$1:C73)+1,0)</f>
        <v>0</v>
      </c>
      <c r="D74" s="20" t="s">
        <v>2017</v>
      </c>
      <c r="E74" s="20" t="s">
        <v>2018</v>
      </c>
      <c r="K74" s="20" t="s">
        <v>2019</v>
      </c>
      <c r="L74" s="20" t="s">
        <v>2020</v>
      </c>
      <c r="T74" s="20"/>
      <c r="U74" s="20"/>
      <c r="V74" s="20" t="s">
        <v>2021</v>
      </c>
      <c r="W74" s="20" t="s">
        <v>2022</v>
      </c>
      <c r="Z74" s="19" t="s">
        <v>2023</v>
      </c>
      <c r="AA74" s="19" t="s">
        <v>2024</v>
      </c>
    </row>
    <row r="75" spans="3:31" x14ac:dyDescent="0.2">
      <c r="C75" s="19">
        <f ca="1">IF(ISNUMBER(SEARCH($A$2,D75)),MAX($C$1:C74)+1,0)</f>
        <v>0</v>
      </c>
      <c r="D75" s="20" t="s">
        <v>2025</v>
      </c>
      <c r="E75" s="20" t="s">
        <v>2026</v>
      </c>
      <c r="K75" s="20" t="s">
        <v>2027</v>
      </c>
      <c r="L75" s="20" t="s">
        <v>2028</v>
      </c>
      <c r="T75" s="20"/>
      <c r="U75" s="20"/>
      <c r="V75" s="20" t="s">
        <v>2029</v>
      </c>
      <c r="W75" s="20" t="s">
        <v>2030</v>
      </c>
      <c r="Z75" s="19" t="s">
        <v>2031</v>
      </c>
      <c r="AA75" s="19" t="s">
        <v>2032</v>
      </c>
    </row>
    <row r="76" spans="3:31" x14ac:dyDescent="0.2">
      <c r="C76" s="19">
        <f ca="1">IF(ISNUMBER(SEARCH($A$2,D76)),MAX($C$1:C75)+1,0)</f>
        <v>0</v>
      </c>
      <c r="D76" s="20" t="s">
        <v>2033</v>
      </c>
      <c r="E76" s="20" t="s">
        <v>2034</v>
      </c>
      <c r="F76" s="20" t="s">
        <v>2035</v>
      </c>
      <c r="K76" s="20" t="s">
        <v>2036</v>
      </c>
      <c r="L76" s="20" t="s">
        <v>2037</v>
      </c>
      <c r="T76" s="20"/>
      <c r="U76" s="20"/>
      <c r="V76" s="20" t="s">
        <v>1801</v>
      </c>
      <c r="W76" s="20" t="s">
        <v>2038</v>
      </c>
      <c r="Z76" s="19" t="s">
        <v>2039</v>
      </c>
      <c r="AA76" s="19" t="s">
        <v>2040</v>
      </c>
    </row>
    <row r="77" spans="3:31" x14ac:dyDescent="0.2">
      <c r="C77" s="19">
        <f ca="1">IF(ISNUMBER(SEARCH($A$2,D77)),MAX($C$1:C76)+1,0)</f>
        <v>0</v>
      </c>
      <c r="D77" s="20" t="s">
        <v>2041</v>
      </c>
      <c r="E77" s="20" t="s">
        <v>2042</v>
      </c>
      <c r="K77" s="20" t="s">
        <v>2043</v>
      </c>
      <c r="L77" s="20" t="s">
        <v>2044</v>
      </c>
      <c r="T77" s="20"/>
      <c r="U77" s="20"/>
      <c r="V77" s="20" t="s">
        <v>1654</v>
      </c>
      <c r="W77" s="20" t="s">
        <v>2045</v>
      </c>
      <c r="Z77" s="19" t="s">
        <v>2046</v>
      </c>
      <c r="AA77" s="19" t="s">
        <v>2047</v>
      </c>
    </row>
    <row r="78" spans="3:31" x14ac:dyDescent="0.2">
      <c r="C78" s="19">
        <f ca="1">IF(ISNUMBER(SEARCH($A$2,D78)),MAX($C$1:C77)+1,0)</f>
        <v>0</v>
      </c>
      <c r="D78" s="20" t="s">
        <v>2048</v>
      </c>
      <c r="E78" s="20" t="s">
        <v>2049</v>
      </c>
      <c r="K78" s="20" t="s">
        <v>2050</v>
      </c>
      <c r="L78" s="20" t="s">
        <v>2051</v>
      </c>
      <c r="T78" s="20"/>
      <c r="U78" s="20"/>
      <c r="V78" s="20" t="s">
        <v>1138</v>
      </c>
      <c r="W78" s="20" t="s">
        <v>2052</v>
      </c>
      <c r="Z78" s="19" t="s">
        <v>2053</v>
      </c>
      <c r="AA78" s="19" t="s">
        <v>2054</v>
      </c>
    </row>
    <row r="79" spans="3:31" x14ac:dyDescent="0.2">
      <c r="C79" s="19">
        <f ca="1">IF(ISNUMBER(SEARCH($A$2,D79)),MAX($C$1:C78)+1,0)</f>
        <v>0</v>
      </c>
      <c r="D79" s="20" t="s">
        <v>2055</v>
      </c>
      <c r="E79" s="20" t="s">
        <v>2056</v>
      </c>
      <c r="K79" s="20" t="s">
        <v>2057</v>
      </c>
      <c r="L79" s="20" t="s">
        <v>2058</v>
      </c>
      <c r="T79" s="20"/>
      <c r="U79" s="20"/>
      <c r="V79" s="20" t="s">
        <v>2059</v>
      </c>
      <c r="W79" s="20" t="s">
        <v>2060</v>
      </c>
    </row>
    <row r="80" spans="3:31" x14ac:dyDescent="0.2">
      <c r="C80" s="19">
        <f ca="1">IF(ISNUMBER(SEARCH($A$2,D80)),MAX($C$1:C79)+1,0)</f>
        <v>0</v>
      </c>
      <c r="D80" s="20" t="s">
        <v>2061</v>
      </c>
      <c r="E80" s="20" t="s">
        <v>2062</v>
      </c>
      <c r="K80" s="20" t="s">
        <v>2063</v>
      </c>
      <c r="L80" s="20" t="s">
        <v>2064</v>
      </c>
      <c r="T80" s="20"/>
      <c r="U80" s="20"/>
      <c r="V80" s="20" t="s">
        <v>2065</v>
      </c>
      <c r="W80" s="20" t="s">
        <v>2066</v>
      </c>
    </row>
    <row r="81" spans="3:23" x14ac:dyDescent="0.2">
      <c r="C81" s="19">
        <f ca="1">IF(ISNUMBER(SEARCH($A$2,D81)),MAX($C$1:C80)+1,0)</f>
        <v>0</v>
      </c>
      <c r="D81" s="20" t="s">
        <v>2067</v>
      </c>
      <c r="E81" s="20" t="s">
        <v>2068</v>
      </c>
      <c r="F81" s="20" t="s">
        <v>2069</v>
      </c>
      <c r="K81" s="20" t="s">
        <v>2070</v>
      </c>
      <c r="L81" s="20" t="s">
        <v>2071</v>
      </c>
      <c r="T81" s="20"/>
      <c r="U81" s="20"/>
      <c r="V81" s="20" t="s">
        <v>2072</v>
      </c>
      <c r="W81" s="20" t="s">
        <v>2073</v>
      </c>
    </row>
    <row r="82" spans="3:23" x14ac:dyDescent="0.2">
      <c r="C82" s="19">
        <f ca="1">IF(ISNUMBER(SEARCH($A$2,D82)),MAX($C$1:C81)+1,0)</f>
        <v>0</v>
      </c>
      <c r="D82" s="20" t="s">
        <v>2074</v>
      </c>
      <c r="E82" s="20" t="s">
        <v>2075</v>
      </c>
      <c r="K82" s="20" t="s">
        <v>2076</v>
      </c>
      <c r="L82" s="20" t="s">
        <v>2077</v>
      </c>
      <c r="T82" s="20"/>
      <c r="U82" s="20"/>
      <c r="V82" s="20" t="s">
        <v>2078</v>
      </c>
      <c r="W82" s="20" t="s">
        <v>2079</v>
      </c>
    </row>
    <row r="83" spans="3:23" x14ac:dyDescent="0.2">
      <c r="C83" s="19">
        <f ca="1">IF(ISNUMBER(SEARCH($A$2,D83)),MAX($C$1:C82)+1,0)</f>
        <v>0</v>
      </c>
      <c r="D83" s="20" t="s">
        <v>2080</v>
      </c>
      <c r="E83" s="20" t="s">
        <v>2081</v>
      </c>
      <c r="F83" s="20" t="s">
        <v>2082</v>
      </c>
      <c r="K83" s="20" t="s">
        <v>2083</v>
      </c>
      <c r="L83" s="20" t="s">
        <v>2084</v>
      </c>
      <c r="T83" s="20"/>
      <c r="U83" s="20"/>
      <c r="V83" s="20" t="s">
        <v>2085</v>
      </c>
      <c r="W83" s="20" t="s">
        <v>2086</v>
      </c>
    </row>
    <row r="84" spans="3:23" x14ac:dyDescent="0.2">
      <c r="C84" s="19">
        <f ca="1">IF(ISNUMBER(SEARCH($A$2,D84)),MAX($C$1:C83)+1,0)</f>
        <v>0</v>
      </c>
      <c r="D84" s="20" t="s">
        <v>2087</v>
      </c>
      <c r="E84" s="20" t="s">
        <v>2088</v>
      </c>
      <c r="F84" s="20" t="s">
        <v>2082</v>
      </c>
      <c r="K84" s="20" t="s">
        <v>2089</v>
      </c>
      <c r="L84" s="20" t="s">
        <v>2090</v>
      </c>
      <c r="T84" s="20"/>
      <c r="U84" s="20"/>
      <c r="V84" s="20" t="s">
        <v>2091</v>
      </c>
      <c r="W84" s="20" t="s">
        <v>2092</v>
      </c>
    </row>
    <row r="85" spans="3:23" x14ac:dyDescent="0.2">
      <c r="C85" s="19">
        <f ca="1">IF(ISNUMBER(SEARCH($A$2,D85)),MAX($C$1:C84)+1,0)</f>
        <v>0</v>
      </c>
      <c r="D85" s="20" t="s">
        <v>2093</v>
      </c>
      <c r="E85" s="20" t="s">
        <v>2094</v>
      </c>
      <c r="K85" s="20" t="s">
        <v>1425</v>
      </c>
      <c r="L85" s="20" t="s">
        <v>2095</v>
      </c>
      <c r="T85" s="20"/>
      <c r="U85" s="20"/>
      <c r="V85" s="20" t="s">
        <v>2096</v>
      </c>
      <c r="W85" s="20" t="s">
        <v>2097</v>
      </c>
    </row>
    <row r="86" spans="3:23" x14ac:dyDescent="0.2">
      <c r="C86" s="19">
        <f ca="1">IF(ISNUMBER(SEARCH($A$2,D86)),MAX($C$1:C85)+1,0)</f>
        <v>0</v>
      </c>
      <c r="D86" s="20" t="s">
        <v>2098</v>
      </c>
      <c r="E86" s="20" t="s">
        <v>2099</v>
      </c>
      <c r="F86" s="20" t="s">
        <v>2100</v>
      </c>
      <c r="K86" s="20" t="s">
        <v>2101</v>
      </c>
      <c r="L86" s="20" t="s">
        <v>2102</v>
      </c>
      <c r="T86" s="20"/>
      <c r="U86" s="20"/>
      <c r="V86" s="20" t="s">
        <v>2103</v>
      </c>
      <c r="W86" s="20" t="s">
        <v>2104</v>
      </c>
    </row>
    <row r="87" spans="3:23" x14ac:dyDescent="0.2">
      <c r="C87" s="19">
        <f ca="1">IF(ISNUMBER(SEARCH($A$2,D87)),MAX($C$1:C86)+1,0)</f>
        <v>0</v>
      </c>
      <c r="D87" s="20" t="s">
        <v>2105</v>
      </c>
      <c r="E87" s="20" t="s">
        <v>2106</v>
      </c>
      <c r="F87" s="20" t="s">
        <v>2107</v>
      </c>
      <c r="K87" s="20" t="s">
        <v>2108</v>
      </c>
      <c r="L87" s="20" t="s">
        <v>2109</v>
      </c>
      <c r="T87" s="20"/>
      <c r="U87" s="20"/>
      <c r="V87" s="20" t="s">
        <v>2110</v>
      </c>
      <c r="W87" s="20" t="s">
        <v>2111</v>
      </c>
    </row>
    <row r="88" spans="3:23" x14ac:dyDescent="0.2">
      <c r="C88" s="19">
        <f ca="1">IF(ISNUMBER(SEARCH($A$2,D88)),MAX($C$1:C87)+1,0)</f>
        <v>0</v>
      </c>
      <c r="D88" s="20" t="s">
        <v>2112</v>
      </c>
      <c r="E88" s="20" t="s">
        <v>2113</v>
      </c>
      <c r="K88" s="20" t="s">
        <v>2114</v>
      </c>
      <c r="L88" s="20" t="s">
        <v>2115</v>
      </c>
      <c r="T88" s="20"/>
      <c r="U88" s="20"/>
      <c r="V88" s="20" t="s">
        <v>2116</v>
      </c>
      <c r="W88" s="20" t="s">
        <v>2117</v>
      </c>
    </row>
    <row r="89" spans="3:23" x14ac:dyDescent="0.2">
      <c r="C89" s="19">
        <f ca="1">IF(ISNUMBER(SEARCH($A$2,D89)),MAX($C$1:C88)+1,0)</f>
        <v>0</v>
      </c>
      <c r="D89" s="20" t="s">
        <v>2118</v>
      </c>
      <c r="E89" s="20" t="s">
        <v>2119</v>
      </c>
      <c r="K89" s="20" t="s">
        <v>2120</v>
      </c>
      <c r="L89" s="20" t="s">
        <v>2121</v>
      </c>
      <c r="T89" s="20"/>
      <c r="U89" s="20"/>
      <c r="V89" s="20" t="s">
        <v>2122</v>
      </c>
      <c r="W89" s="20" t="s">
        <v>2123</v>
      </c>
    </row>
    <row r="90" spans="3:23" x14ac:dyDescent="0.2">
      <c r="C90" s="19">
        <f ca="1">IF(ISNUMBER(SEARCH($A$2,D90)),MAX($C$1:C89)+1,0)</f>
        <v>0</v>
      </c>
      <c r="D90" s="20" t="s">
        <v>2124</v>
      </c>
      <c r="E90" s="20" t="s">
        <v>2125</v>
      </c>
      <c r="K90" s="20" t="s">
        <v>2126</v>
      </c>
      <c r="L90" s="20" t="s">
        <v>2127</v>
      </c>
      <c r="T90" s="20"/>
      <c r="U90" s="20"/>
      <c r="V90" s="20" t="s">
        <v>2128</v>
      </c>
      <c r="W90" s="20" t="s">
        <v>2129</v>
      </c>
    </row>
    <row r="91" spans="3:23" x14ac:dyDescent="0.2">
      <c r="C91" s="19">
        <f ca="1">IF(ISNUMBER(SEARCH($A$2,D91)),MAX($C$1:C90)+1,0)</f>
        <v>0</v>
      </c>
      <c r="D91" s="20" t="s">
        <v>2130</v>
      </c>
      <c r="E91" s="20" t="s">
        <v>2131</v>
      </c>
      <c r="K91" s="20" t="s">
        <v>2132</v>
      </c>
      <c r="L91" s="20" t="s">
        <v>2133</v>
      </c>
      <c r="T91" s="20"/>
      <c r="U91" s="20"/>
      <c r="V91" s="20" t="s">
        <v>2134</v>
      </c>
      <c r="W91" s="20" t="s">
        <v>2135</v>
      </c>
    </row>
    <row r="92" spans="3:23" x14ac:dyDescent="0.2">
      <c r="C92" s="19">
        <f ca="1">IF(ISNUMBER(SEARCH($A$2,D92)),MAX($C$1:C91)+1,0)</f>
        <v>0</v>
      </c>
      <c r="D92" s="20" t="s">
        <v>2136</v>
      </c>
      <c r="E92" s="20" t="s">
        <v>2137</v>
      </c>
      <c r="K92" s="20" t="s">
        <v>1017</v>
      </c>
      <c r="L92" s="20" t="s">
        <v>2138</v>
      </c>
      <c r="T92" s="20"/>
      <c r="U92" s="20"/>
      <c r="V92" s="20" t="s">
        <v>982</v>
      </c>
      <c r="W92" s="20" t="s">
        <v>2139</v>
      </c>
    </row>
    <row r="93" spans="3:23" x14ac:dyDescent="0.2">
      <c r="C93" s="19">
        <f ca="1">IF(ISNUMBER(SEARCH($A$2,D93)),MAX($C$1:C92)+1,0)</f>
        <v>0</v>
      </c>
      <c r="D93" s="20" t="s">
        <v>2140</v>
      </c>
      <c r="E93" s="20" t="s">
        <v>2141</v>
      </c>
      <c r="K93" s="20" t="s">
        <v>2142</v>
      </c>
      <c r="L93" s="20" t="s">
        <v>2143</v>
      </c>
      <c r="T93" s="20"/>
      <c r="U93" s="20"/>
      <c r="V93" s="20" t="s">
        <v>2144</v>
      </c>
      <c r="W93" s="20" t="s">
        <v>2145</v>
      </c>
    </row>
    <row r="94" spans="3:23" x14ac:dyDescent="0.2">
      <c r="C94" s="19">
        <f ca="1">IF(ISNUMBER(SEARCH($A$2,D94)),MAX($C$1:C93)+1,0)</f>
        <v>0</v>
      </c>
      <c r="D94" s="20" t="s">
        <v>2146</v>
      </c>
      <c r="E94" s="20" t="s">
        <v>2147</v>
      </c>
      <c r="K94" s="20" t="s">
        <v>2148</v>
      </c>
      <c r="L94" s="20" t="s">
        <v>2149</v>
      </c>
      <c r="T94" s="20"/>
      <c r="U94" s="20"/>
      <c r="V94" s="20" t="s">
        <v>2150</v>
      </c>
      <c r="W94" s="20" t="s">
        <v>2151</v>
      </c>
    </row>
    <row r="95" spans="3:23" x14ac:dyDescent="0.2">
      <c r="C95" s="19">
        <f ca="1">IF(ISNUMBER(SEARCH($A$2,D95)),MAX($C$1:C94)+1,0)</f>
        <v>0</v>
      </c>
      <c r="D95" s="20" t="s">
        <v>2152</v>
      </c>
      <c r="E95" s="20" t="s">
        <v>2153</v>
      </c>
      <c r="F95" s="20" t="s">
        <v>2154</v>
      </c>
      <c r="K95" s="20" t="s">
        <v>2155</v>
      </c>
      <c r="L95" s="20" t="s">
        <v>2156</v>
      </c>
      <c r="T95" s="20"/>
      <c r="U95" s="20"/>
      <c r="V95" s="20" t="s">
        <v>2157</v>
      </c>
      <c r="W95" s="20" t="s">
        <v>2158</v>
      </c>
    </row>
    <row r="96" spans="3:23" x14ac:dyDescent="0.2">
      <c r="C96" s="19">
        <f ca="1">IF(ISNUMBER(SEARCH($A$2,D96)),MAX($C$1:C95)+1,0)</f>
        <v>0</v>
      </c>
      <c r="D96" s="20" t="s">
        <v>2159</v>
      </c>
      <c r="E96" s="20" t="s">
        <v>2160</v>
      </c>
      <c r="F96" s="20" t="s">
        <v>2161</v>
      </c>
      <c r="K96" s="20" t="s">
        <v>2162</v>
      </c>
      <c r="L96" s="20" t="s">
        <v>2163</v>
      </c>
      <c r="T96" s="20"/>
      <c r="U96" s="20"/>
      <c r="V96" s="20" t="s">
        <v>1684</v>
      </c>
      <c r="W96" s="20" t="s">
        <v>2164</v>
      </c>
    </row>
    <row r="97" spans="3:23" x14ac:dyDescent="0.2">
      <c r="C97" s="19">
        <f ca="1">IF(ISNUMBER(SEARCH($A$2,D97)),MAX($C$1:C96)+1,0)</f>
        <v>0</v>
      </c>
      <c r="D97" s="20" t="s">
        <v>2165</v>
      </c>
      <c r="E97" s="20" t="s">
        <v>2166</v>
      </c>
      <c r="F97" s="20" t="s">
        <v>2167</v>
      </c>
      <c r="K97" s="20" t="s">
        <v>2168</v>
      </c>
      <c r="L97" s="20" t="s">
        <v>2169</v>
      </c>
      <c r="T97" s="20"/>
      <c r="U97" s="20"/>
      <c r="V97" s="20" t="s">
        <v>2170</v>
      </c>
      <c r="W97" s="20" t="s">
        <v>2171</v>
      </c>
    </row>
    <row r="98" spans="3:23" x14ac:dyDescent="0.2">
      <c r="C98" s="19">
        <f ca="1">IF(ISNUMBER(SEARCH($A$2,D98)),MAX($C$1:C97)+1,0)</f>
        <v>0</v>
      </c>
      <c r="D98" s="20" t="s">
        <v>2172</v>
      </c>
      <c r="E98" s="20" t="s">
        <v>2173</v>
      </c>
      <c r="F98" s="20" t="s">
        <v>2174</v>
      </c>
      <c r="K98" s="20" t="s">
        <v>2175</v>
      </c>
      <c r="L98" s="20" t="s">
        <v>2176</v>
      </c>
      <c r="T98" s="20"/>
      <c r="U98" s="20"/>
      <c r="V98" s="20" t="s">
        <v>2177</v>
      </c>
      <c r="W98" s="20" t="s">
        <v>2178</v>
      </c>
    </row>
    <row r="99" spans="3:23" x14ac:dyDescent="0.2">
      <c r="C99" s="19">
        <f ca="1">IF(ISNUMBER(SEARCH($A$2,D99)),MAX($C$1:C98)+1,0)</f>
        <v>0</v>
      </c>
      <c r="D99" s="20" t="s">
        <v>2179</v>
      </c>
      <c r="E99" s="20" t="s">
        <v>2180</v>
      </c>
      <c r="K99" s="20" t="s">
        <v>2181</v>
      </c>
      <c r="L99" s="20" t="s">
        <v>2182</v>
      </c>
      <c r="T99" s="20"/>
      <c r="U99" s="20"/>
      <c r="V99" s="20" t="s">
        <v>2183</v>
      </c>
      <c r="W99" s="20" t="s">
        <v>2184</v>
      </c>
    </row>
    <row r="100" spans="3:23" x14ac:dyDescent="0.2">
      <c r="C100" s="19">
        <f ca="1">IF(ISNUMBER(SEARCH($A$2,D100)),MAX($C$1:C99)+1,0)</f>
        <v>0</v>
      </c>
      <c r="D100" s="20" t="s">
        <v>2185</v>
      </c>
      <c r="E100" s="20" t="s">
        <v>2186</v>
      </c>
      <c r="F100" s="20" t="s">
        <v>2187</v>
      </c>
      <c r="K100" s="20" t="s">
        <v>2188</v>
      </c>
      <c r="L100" s="20" t="s">
        <v>2189</v>
      </c>
      <c r="T100" s="20"/>
      <c r="U100" s="20"/>
      <c r="V100" s="20" t="s">
        <v>2190</v>
      </c>
      <c r="W100" s="20" t="s">
        <v>2191</v>
      </c>
    </row>
    <row r="101" spans="3:23" x14ac:dyDescent="0.2">
      <c r="C101" s="19">
        <f ca="1">IF(ISNUMBER(SEARCH($A$2,D101)),MAX($C$1:C100)+1,0)</f>
        <v>0</v>
      </c>
      <c r="D101" s="20" t="s">
        <v>2192</v>
      </c>
      <c r="E101" s="20" t="s">
        <v>2193</v>
      </c>
      <c r="K101" s="20" t="s">
        <v>2194</v>
      </c>
      <c r="L101" s="20" t="s">
        <v>2195</v>
      </c>
      <c r="T101" s="20"/>
      <c r="U101" s="20"/>
      <c r="V101" s="20" t="s">
        <v>2196</v>
      </c>
      <c r="W101" s="20" t="s">
        <v>2197</v>
      </c>
    </row>
    <row r="102" spans="3:23" x14ac:dyDescent="0.2">
      <c r="C102" s="19">
        <f ca="1">IF(ISNUMBER(SEARCH($A$2,D102)),MAX($C$1:C101)+1,0)</f>
        <v>0</v>
      </c>
      <c r="D102" s="20" t="s">
        <v>2198</v>
      </c>
      <c r="E102" s="20" t="s">
        <v>2199</v>
      </c>
      <c r="F102" s="20" t="s">
        <v>2200</v>
      </c>
      <c r="K102" s="20" t="s">
        <v>2201</v>
      </c>
      <c r="L102" s="20" t="s">
        <v>2202</v>
      </c>
      <c r="T102" s="20"/>
      <c r="U102" s="20"/>
      <c r="V102" s="20" t="s">
        <v>2203</v>
      </c>
      <c r="W102" s="20" t="s">
        <v>2204</v>
      </c>
    </row>
    <row r="103" spans="3:23" x14ac:dyDescent="0.2">
      <c r="C103" s="19">
        <f ca="1">IF(ISNUMBER(SEARCH($A$2,D103)),MAX($C$1:C102)+1,0)</f>
        <v>0</v>
      </c>
      <c r="D103" s="20" t="s">
        <v>2205</v>
      </c>
      <c r="E103" s="20" t="s">
        <v>2206</v>
      </c>
      <c r="K103" s="20" t="s">
        <v>2207</v>
      </c>
      <c r="L103" s="20" t="s">
        <v>2208</v>
      </c>
      <c r="T103" s="20"/>
      <c r="U103" s="20"/>
      <c r="V103" s="20" t="s">
        <v>2209</v>
      </c>
      <c r="W103" s="20" t="s">
        <v>2210</v>
      </c>
    </row>
    <row r="104" spans="3:23" x14ac:dyDescent="0.2">
      <c r="C104" s="19">
        <f ca="1">IF(ISNUMBER(SEARCH($A$2,D104)),MAX($C$1:C103)+1,0)</f>
        <v>0</v>
      </c>
      <c r="D104" s="20" t="s">
        <v>2211</v>
      </c>
      <c r="E104" s="20" t="s">
        <v>2212</v>
      </c>
      <c r="F104" s="20" t="s">
        <v>2213</v>
      </c>
      <c r="K104" s="20" t="s">
        <v>2214</v>
      </c>
      <c r="L104" s="20" t="s">
        <v>2215</v>
      </c>
      <c r="T104" s="20"/>
      <c r="U104" s="20"/>
      <c r="V104" s="20" t="s">
        <v>2216</v>
      </c>
      <c r="W104" s="20" t="s">
        <v>2217</v>
      </c>
    </row>
    <row r="105" spans="3:23" x14ac:dyDescent="0.2">
      <c r="C105" s="19">
        <f ca="1">IF(ISNUMBER(SEARCH($A$2,D105)),MAX($C$1:C104)+1,0)</f>
        <v>0</v>
      </c>
      <c r="D105" s="20" t="s">
        <v>2218</v>
      </c>
      <c r="E105" s="20" t="s">
        <v>2219</v>
      </c>
      <c r="K105" s="20" t="s">
        <v>2220</v>
      </c>
      <c r="L105" s="20" t="s">
        <v>2221</v>
      </c>
      <c r="T105" s="20"/>
      <c r="U105" s="20"/>
      <c r="V105" s="20" t="s">
        <v>2222</v>
      </c>
      <c r="W105" s="20" t="s">
        <v>2223</v>
      </c>
    </row>
    <row r="106" spans="3:23" x14ac:dyDescent="0.2">
      <c r="C106" s="19">
        <f ca="1">IF(ISNUMBER(SEARCH($A$2,D106)),MAX($C$1:C105)+1,0)</f>
        <v>0</v>
      </c>
      <c r="D106" s="20" t="s">
        <v>2224</v>
      </c>
      <c r="E106" s="20" t="s">
        <v>2225</v>
      </c>
      <c r="F106" s="20" t="s">
        <v>1734</v>
      </c>
      <c r="K106" s="20" t="s">
        <v>2226</v>
      </c>
      <c r="L106" s="20" t="s">
        <v>2227</v>
      </c>
      <c r="T106" s="20"/>
      <c r="U106" s="20"/>
      <c r="V106" s="20" t="s">
        <v>2228</v>
      </c>
      <c r="W106" s="20" t="s">
        <v>2229</v>
      </c>
    </row>
    <row r="107" spans="3:23" x14ac:dyDescent="0.2">
      <c r="C107" s="19">
        <f ca="1">IF(ISNUMBER(SEARCH($A$2,D107)),MAX($C$1:C106)+1,0)</f>
        <v>0</v>
      </c>
      <c r="D107" s="20" t="s">
        <v>2230</v>
      </c>
      <c r="E107" s="20" t="s">
        <v>2231</v>
      </c>
      <c r="F107" s="20" t="s">
        <v>2232</v>
      </c>
      <c r="K107" s="20" t="s">
        <v>2233</v>
      </c>
      <c r="L107" s="20" t="s">
        <v>2234</v>
      </c>
      <c r="T107" s="20"/>
      <c r="U107" s="20"/>
      <c r="V107" s="20" t="s">
        <v>2235</v>
      </c>
      <c r="W107" s="20" t="s">
        <v>2236</v>
      </c>
    </row>
    <row r="108" spans="3:23" x14ac:dyDescent="0.2">
      <c r="C108" s="19">
        <f ca="1">IF(ISNUMBER(SEARCH($A$2,D108)),MAX($C$1:C107)+1,0)</f>
        <v>0</v>
      </c>
      <c r="D108" s="20" t="s">
        <v>2237</v>
      </c>
      <c r="E108" s="20" t="s">
        <v>2238</v>
      </c>
      <c r="F108" s="20" t="s">
        <v>2239</v>
      </c>
      <c r="K108" s="20" t="s">
        <v>1724</v>
      </c>
      <c r="L108" s="20" t="s">
        <v>2240</v>
      </c>
      <c r="T108" s="20"/>
      <c r="U108" s="20"/>
      <c r="V108" s="20" t="s">
        <v>2241</v>
      </c>
      <c r="W108" s="20" t="s">
        <v>2242</v>
      </c>
    </row>
    <row r="109" spans="3:23" x14ac:dyDescent="0.2">
      <c r="C109" s="19">
        <f ca="1">IF(ISNUMBER(SEARCH($A$2,D109)),MAX($C$1:C108)+1,0)</f>
        <v>0</v>
      </c>
      <c r="D109" s="20" t="s">
        <v>2243</v>
      </c>
      <c r="E109" s="20" t="s">
        <v>2244</v>
      </c>
      <c r="K109" s="20" t="s">
        <v>2245</v>
      </c>
      <c r="L109" s="20" t="s">
        <v>2246</v>
      </c>
      <c r="T109" s="20"/>
      <c r="U109" s="20"/>
      <c r="V109" s="20" t="s">
        <v>2247</v>
      </c>
      <c r="W109" s="20" t="s">
        <v>2248</v>
      </c>
    </row>
    <row r="110" spans="3:23" x14ac:dyDescent="0.2">
      <c r="C110" s="19">
        <f ca="1">IF(ISNUMBER(SEARCH($A$2,D110)),MAX($C$1:C109)+1,0)</f>
        <v>0</v>
      </c>
      <c r="D110" s="20" t="s">
        <v>2249</v>
      </c>
      <c r="E110" s="20" t="s">
        <v>2250</v>
      </c>
      <c r="F110" s="20" t="s">
        <v>2239</v>
      </c>
      <c r="K110" s="20" t="s">
        <v>2251</v>
      </c>
      <c r="L110" s="20" t="s">
        <v>2252</v>
      </c>
      <c r="T110" s="20"/>
      <c r="U110" s="20"/>
      <c r="V110" s="20" t="s">
        <v>2253</v>
      </c>
      <c r="W110" s="20" t="s">
        <v>2254</v>
      </c>
    </row>
    <row r="111" spans="3:23" x14ac:dyDescent="0.2">
      <c r="C111" s="19">
        <f ca="1">IF(ISNUMBER(SEARCH($A$2,D111)),MAX($C$1:C110)+1,0)</f>
        <v>0</v>
      </c>
      <c r="D111" s="20" t="s">
        <v>2255</v>
      </c>
      <c r="E111" s="20" t="s">
        <v>2256</v>
      </c>
      <c r="F111" s="20" t="s">
        <v>2239</v>
      </c>
      <c r="K111" s="20" t="s">
        <v>2257</v>
      </c>
      <c r="L111" s="20" t="s">
        <v>2258</v>
      </c>
      <c r="T111" s="20"/>
      <c r="U111" s="20"/>
      <c r="V111" s="20" t="s">
        <v>2259</v>
      </c>
      <c r="W111" s="20" t="s">
        <v>2260</v>
      </c>
    </row>
    <row r="112" spans="3:23" x14ac:dyDescent="0.2">
      <c r="C112" s="19">
        <f ca="1">IF(ISNUMBER(SEARCH($A$2,D112)),MAX($C$1:C111)+1,0)</f>
        <v>0</v>
      </c>
      <c r="D112" s="20" t="s">
        <v>2261</v>
      </c>
      <c r="E112" s="20" t="s">
        <v>2262</v>
      </c>
      <c r="F112" s="20" t="s">
        <v>2263</v>
      </c>
      <c r="K112" s="20" t="s">
        <v>2264</v>
      </c>
      <c r="L112" s="20" t="s">
        <v>2265</v>
      </c>
      <c r="T112" s="20"/>
      <c r="U112" s="20"/>
      <c r="V112" s="20" t="s">
        <v>2266</v>
      </c>
      <c r="W112" s="20" t="s">
        <v>2267</v>
      </c>
    </row>
    <row r="113" spans="3:23" x14ac:dyDescent="0.2">
      <c r="C113" s="19">
        <f ca="1">IF(ISNUMBER(SEARCH($A$2,D113)),MAX($C$1:C112)+1,0)</f>
        <v>0</v>
      </c>
      <c r="D113" s="20" t="s">
        <v>2268</v>
      </c>
      <c r="E113" s="20" t="s">
        <v>2269</v>
      </c>
      <c r="F113" s="20" t="s">
        <v>2270</v>
      </c>
      <c r="K113" s="20" t="s">
        <v>2271</v>
      </c>
      <c r="L113" s="20" t="s">
        <v>2272</v>
      </c>
      <c r="T113" s="20"/>
      <c r="U113" s="20"/>
      <c r="V113" s="20" t="s">
        <v>2273</v>
      </c>
      <c r="W113" s="20" t="s">
        <v>2274</v>
      </c>
    </row>
    <row r="114" spans="3:23" x14ac:dyDescent="0.2">
      <c r="C114" s="19">
        <f ca="1">IF(ISNUMBER(SEARCH($A$2,D114)),MAX($C$1:C113)+1,0)</f>
        <v>0</v>
      </c>
      <c r="D114" s="20" t="s">
        <v>2275</v>
      </c>
      <c r="E114" s="20" t="s">
        <v>2276</v>
      </c>
      <c r="F114" s="20" t="s">
        <v>2277</v>
      </c>
      <c r="K114" s="20" t="s">
        <v>545</v>
      </c>
      <c r="L114" s="20" t="s">
        <v>2278</v>
      </c>
      <c r="T114" s="20"/>
      <c r="U114" s="20"/>
      <c r="V114" s="20" t="s">
        <v>1808</v>
      </c>
      <c r="W114" s="20" t="s">
        <v>2279</v>
      </c>
    </row>
    <row r="115" spans="3:23" x14ac:dyDescent="0.2">
      <c r="C115" s="19">
        <f ca="1">IF(ISNUMBER(SEARCH($A$2,D115)),MAX($C$1:C114)+1,0)</f>
        <v>0</v>
      </c>
      <c r="D115" s="20" t="s">
        <v>2280</v>
      </c>
      <c r="E115" s="20" t="s">
        <v>2281</v>
      </c>
      <c r="F115" s="20" t="s">
        <v>2282</v>
      </c>
      <c r="K115" s="20" t="s">
        <v>2283</v>
      </c>
      <c r="L115" s="20" t="s">
        <v>2284</v>
      </c>
      <c r="T115" s="20"/>
      <c r="U115" s="20"/>
      <c r="V115" s="20" t="s">
        <v>2285</v>
      </c>
      <c r="W115" s="20" t="s">
        <v>2286</v>
      </c>
    </row>
    <row r="116" spans="3:23" x14ac:dyDescent="0.2">
      <c r="C116" s="19">
        <f ca="1">IF(ISNUMBER(SEARCH($A$2,D116)),MAX($C$1:C115)+1,0)</f>
        <v>0</v>
      </c>
      <c r="D116" s="20" t="s">
        <v>2287</v>
      </c>
      <c r="E116" s="20" t="s">
        <v>2288</v>
      </c>
      <c r="K116" s="20" t="s">
        <v>2289</v>
      </c>
      <c r="L116" s="20" t="s">
        <v>2290</v>
      </c>
      <c r="T116" s="20"/>
      <c r="U116" s="20"/>
      <c r="V116" s="20" t="s">
        <v>2291</v>
      </c>
      <c r="W116" s="20" t="s">
        <v>2292</v>
      </c>
    </row>
    <row r="117" spans="3:23" x14ac:dyDescent="0.2">
      <c r="C117" s="19">
        <f ca="1">IF(ISNUMBER(SEARCH($A$2,D117)),MAX($C$1:C116)+1,0)</f>
        <v>0</v>
      </c>
      <c r="D117" s="20" t="s">
        <v>2293</v>
      </c>
      <c r="E117" s="20" t="s">
        <v>2294</v>
      </c>
      <c r="F117" s="20" t="s">
        <v>2295</v>
      </c>
      <c r="K117" s="20" t="s">
        <v>2296</v>
      </c>
      <c r="L117" s="20" t="s">
        <v>2297</v>
      </c>
      <c r="T117" s="20"/>
      <c r="U117" s="20"/>
      <c r="V117" s="20" t="s">
        <v>2298</v>
      </c>
      <c r="W117" s="20" t="s">
        <v>2299</v>
      </c>
    </row>
    <row r="118" spans="3:23" x14ac:dyDescent="0.2">
      <c r="C118" s="19">
        <f ca="1">IF(ISNUMBER(SEARCH($A$2,D118)),MAX($C$1:C117)+1,0)</f>
        <v>0</v>
      </c>
      <c r="D118" s="20" t="s">
        <v>2300</v>
      </c>
      <c r="E118" s="20" t="s">
        <v>2301</v>
      </c>
      <c r="F118" s="20" t="s">
        <v>2302</v>
      </c>
      <c r="K118" s="20" t="s">
        <v>2303</v>
      </c>
      <c r="L118" s="20" t="s">
        <v>2304</v>
      </c>
    </row>
    <row r="119" spans="3:23" x14ac:dyDescent="0.2">
      <c r="C119" s="19">
        <f ca="1">IF(ISNUMBER(SEARCH($A$2,D119)),MAX($C$1:C118)+1,0)</f>
        <v>0</v>
      </c>
      <c r="D119" s="20" t="s">
        <v>2305</v>
      </c>
      <c r="E119" s="20" t="s">
        <v>2306</v>
      </c>
      <c r="K119" s="20" t="s">
        <v>2307</v>
      </c>
      <c r="L119" s="20" t="s">
        <v>2308</v>
      </c>
    </row>
    <row r="120" spans="3:23" x14ac:dyDescent="0.2">
      <c r="C120" s="19">
        <f ca="1">IF(ISNUMBER(SEARCH($A$2,D120)),MAX($C$1:C119)+1,0)</f>
        <v>0</v>
      </c>
      <c r="D120" s="20" t="s">
        <v>2309</v>
      </c>
      <c r="E120" s="20" t="s">
        <v>2310</v>
      </c>
      <c r="F120" s="20" t="s">
        <v>2311</v>
      </c>
      <c r="K120" s="20" t="s">
        <v>2312</v>
      </c>
      <c r="L120" s="20" t="s">
        <v>2313</v>
      </c>
    </row>
    <row r="121" spans="3:23" x14ac:dyDescent="0.2">
      <c r="C121" s="19">
        <f ca="1">IF(ISNUMBER(SEARCH($A$2,D121)),MAX($C$1:C120)+1,0)</f>
        <v>0</v>
      </c>
      <c r="D121" s="20" t="s">
        <v>2314</v>
      </c>
      <c r="E121" s="20" t="s">
        <v>2315</v>
      </c>
      <c r="K121" s="20" t="s">
        <v>2316</v>
      </c>
      <c r="L121" s="20" t="s">
        <v>2317</v>
      </c>
    </row>
    <row r="122" spans="3:23" x14ac:dyDescent="0.2">
      <c r="C122" s="19">
        <f ca="1">IF(ISNUMBER(SEARCH($A$2,D122)),MAX($C$1:C121)+1,0)</f>
        <v>0</v>
      </c>
      <c r="D122" s="20" t="s">
        <v>2318</v>
      </c>
      <c r="E122" s="20" t="s">
        <v>2319</v>
      </c>
      <c r="F122" s="20" t="s">
        <v>2320</v>
      </c>
      <c r="K122" s="20" t="s">
        <v>85</v>
      </c>
      <c r="L122" s="20" t="s">
        <v>2321</v>
      </c>
    </row>
    <row r="123" spans="3:23" x14ac:dyDescent="0.2">
      <c r="C123" s="19">
        <f ca="1">IF(ISNUMBER(SEARCH($A$2,D123)),MAX($C$1:C122)+1,0)</f>
        <v>0</v>
      </c>
      <c r="D123" s="20" t="s">
        <v>2322</v>
      </c>
      <c r="E123" s="20" t="s">
        <v>2323</v>
      </c>
      <c r="K123" s="20" t="s">
        <v>2324</v>
      </c>
      <c r="L123" s="20" t="s">
        <v>2325</v>
      </c>
    </row>
    <row r="124" spans="3:23" x14ac:dyDescent="0.2">
      <c r="C124" s="19">
        <f ca="1">IF(ISNUMBER(SEARCH($A$2,D124)),MAX($C$1:C123)+1,0)</f>
        <v>0</v>
      </c>
      <c r="D124" s="20" t="s">
        <v>2326</v>
      </c>
      <c r="E124" s="20" t="s">
        <v>2327</v>
      </c>
      <c r="K124" s="20" t="s">
        <v>2328</v>
      </c>
      <c r="L124" s="20" t="s">
        <v>2329</v>
      </c>
    </row>
    <row r="125" spans="3:23" x14ac:dyDescent="0.2">
      <c r="C125" s="19">
        <f ca="1">IF(ISNUMBER(SEARCH($A$2,D125)),MAX($C$1:C124)+1,0)</f>
        <v>0</v>
      </c>
      <c r="D125" s="20" t="s">
        <v>2330</v>
      </c>
      <c r="E125" s="20" t="s">
        <v>2331</v>
      </c>
      <c r="K125" s="20" t="s">
        <v>2332</v>
      </c>
      <c r="L125" s="20" t="s">
        <v>2333</v>
      </c>
    </row>
    <row r="126" spans="3:23" x14ac:dyDescent="0.2">
      <c r="C126" s="19">
        <f ca="1">IF(ISNUMBER(SEARCH($A$2,D126)),MAX($C$1:C125)+1,0)</f>
        <v>0</v>
      </c>
      <c r="D126" s="20" t="s">
        <v>2334</v>
      </c>
      <c r="E126" s="20" t="s">
        <v>2335</v>
      </c>
      <c r="F126" s="20" t="s">
        <v>2336</v>
      </c>
      <c r="K126" s="20" t="s">
        <v>2337</v>
      </c>
      <c r="L126" s="20" t="s">
        <v>2338</v>
      </c>
    </row>
    <row r="127" spans="3:23" x14ac:dyDescent="0.2">
      <c r="C127" s="19">
        <f ca="1">IF(ISNUMBER(SEARCH($A$2,D127)),MAX($C$1:C126)+1,0)</f>
        <v>0</v>
      </c>
      <c r="D127" s="20" t="s">
        <v>2339</v>
      </c>
      <c r="E127" s="20" t="s">
        <v>2340</v>
      </c>
      <c r="F127" s="20" t="s">
        <v>2341</v>
      </c>
      <c r="K127" s="20" t="s">
        <v>2342</v>
      </c>
      <c r="L127" s="20" t="s">
        <v>2343</v>
      </c>
    </row>
    <row r="128" spans="3:23" x14ac:dyDescent="0.2">
      <c r="C128" s="19">
        <f ca="1">IF(ISNUMBER(SEARCH($A$2,D128)),MAX($C$1:C127)+1,0)</f>
        <v>0</v>
      </c>
      <c r="D128" s="20" t="s">
        <v>2344</v>
      </c>
      <c r="E128" s="20" t="s">
        <v>2345</v>
      </c>
      <c r="F128" s="20" t="s">
        <v>2346</v>
      </c>
      <c r="K128" s="20" t="s">
        <v>2347</v>
      </c>
      <c r="L128" s="20" t="s">
        <v>2348</v>
      </c>
    </row>
    <row r="129" spans="3:12" s="19" customFormat="1" x14ac:dyDescent="0.2">
      <c r="C129" s="19">
        <f ca="1">IF(ISNUMBER(SEARCH($A$2,D129)),MAX($C$1:C128)+1,0)</f>
        <v>0</v>
      </c>
      <c r="D129" s="20" t="s">
        <v>2349</v>
      </c>
      <c r="E129" s="20" t="s">
        <v>2350</v>
      </c>
      <c r="F129" s="20"/>
      <c r="G129" s="20"/>
      <c r="H129" s="20"/>
      <c r="I129" s="20"/>
      <c r="J129" s="20"/>
      <c r="K129" s="20" t="s">
        <v>2351</v>
      </c>
      <c r="L129" s="20" t="s">
        <v>2352</v>
      </c>
    </row>
    <row r="130" spans="3:12" s="19" customFormat="1" x14ac:dyDescent="0.2">
      <c r="C130" s="19">
        <f ca="1">IF(ISNUMBER(SEARCH($A$2,D130)),MAX($C$1:C129)+1,0)</f>
        <v>0</v>
      </c>
      <c r="D130" s="20" t="s">
        <v>2353</v>
      </c>
      <c r="E130" s="20" t="s">
        <v>2354</v>
      </c>
      <c r="F130" s="20"/>
      <c r="G130" s="20"/>
      <c r="H130" s="20"/>
      <c r="I130" s="20"/>
      <c r="J130" s="20"/>
      <c r="K130" s="20" t="s">
        <v>2355</v>
      </c>
      <c r="L130" s="20" t="s">
        <v>2356</v>
      </c>
    </row>
    <row r="131" spans="3:12" s="19" customFormat="1" x14ac:dyDescent="0.2">
      <c r="C131" s="19">
        <f ca="1">IF(ISNUMBER(SEARCH($A$2,D131)),MAX($C$1:C130)+1,0)</f>
        <v>0</v>
      </c>
      <c r="D131" s="20" t="s">
        <v>2357</v>
      </c>
      <c r="E131" s="20" t="s">
        <v>2358</v>
      </c>
      <c r="F131" s="20" t="s">
        <v>2359</v>
      </c>
      <c r="G131" s="20"/>
      <c r="H131" s="20"/>
      <c r="I131" s="20"/>
      <c r="J131" s="20"/>
      <c r="K131" s="20" t="s">
        <v>2360</v>
      </c>
      <c r="L131" s="20" t="s">
        <v>2361</v>
      </c>
    </row>
    <row r="132" spans="3:12" s="19" customFormat="1" x14ac:dyDescent="0.2">
      <c r="C132" s="19">
        <f ca="1">IF(ISNUMBER(SEARCH($A$2,D132)),MAX($C$1:C131)+1,0)</f>
        <v>0</v>
      </c>
      <c r="D132" s="20" t="s">
        <v>2362</v>
      </c>
      <c r="E132" s="20" t="s">
        <v>2363</v>
      </c>
      <c r="F132" s="20" t="s">
        <v>2364</v>
      </c>
      <c r="G132" s="20"/>
      <c r="H132" s="20"/>
      <c r="I132" s="20"/>
      <c r="J132" s="20"/>
      <c r="K132" s="20" t="s">
        <v>2365</v>
      </c>
      <c r="L132" s="20" t="s">
        <v>2366</v>
      </c>
    </row>
    <row r="133" spans="3:12" s="19" customFormat="1" x14ac:dyDescent="0.2">
      <c r="C133" s="19">
        <f ca="1">IF(ISNUMBER(SEARCH($A$2,D133)),MAX($C$1:C132)+1,0)</f>
        <v>0</v>
      </c>
      <c r="D133" s="20" t="s">
        <v>2367</v>
      </c>
      <c r="E133" s="20" t="s">
        <v>2368</v>
      </c>
      <c r="F133" s="20" t="s">
        <v>2369</v>
      </c>
      <c r="G133" s="20"/>
      <c r="H133" s="20"/>
      <c r="I133" s="20"/>
      <c r="J133" s="20"/>
      <c r="K133" s="20" t="s">
        <v>2370</v>
      </c>
      <c r="L133" s="20" t="s">
        <v>2371</v>
      </c>
    </row>
    <row r="134" spans="3:12" s="19" customFormat="1" x14ac:dyDescent="0.2">
      <c r="C134" s="19">
        <f ca="1">IF(ISNUMBER(SEARCH($A$2,D134)),MAX($C$1:C133)+1,0)</f>
        <v>0</v>
      </c>
      <c r="D134" s="20" t="s">
        <v>2372</v>
      </c>
      <c r="E134" s="20" t="s">
        <v>2373</v>
      </c>
      <c r="F134" s="20" t="s">
        <v>2374</v>
      </c>
      <c r="G134" s="20"/>
      <c r="H134" s="20"/>
      <c r="I134" s="20"/>
      <c r="J134" s="20"/>
      <c r="K134" s="20" t="s">
        <v>2375</v>
      </c>
      <c r="L134" s="20" t="s">
        <v>2376</v>
      </c>
    </row>
    <row r="135" spans="3:12" s="19" customFormat="1" x14ac:dyDescent="0.2">
      <c r="C135" s="19">
        <f ca="1">IF(ISNUMBER(SEARCH($A$2,D135)),MAX($C$1:C134)+1,0)</f>
        <v>0</v>
      </c>
      <c r="D135" s="20" t="s">
        <v>2377</v>
      </c>
      <c r="E135" s="20" t="s">
        <v>2378</v>
      </c>
      <c r="F135" s="20" t="s">
        <v>2379</v>
      </c>
      <c r="G135" s="20"/>
      <c r="H135" s="20"/>
      <c r="I135" s="20"/>
      <c r="J135" s="20"/>
      <c r="K135" s="20" t="s">
        <v>2380</v>
      </c>
      <c r="L135" s="20" t="s">
        <v>2381</v>
      </c>
    </row>
    <row r="136" spans="3:12" s="19" customFormat="1" x14ac:dyDescent="0.2">
      <c r="C136" s="19">
        <f ca="1">IF(ISNUMBER(SEARCH($A$2,D136)),MAX($C$1:C135)+1,0)</f>
        <v>0</v>
      </c>
      <c r="D136" s="20" t="s">
        <v>2382</v>
      </c>
      <c r="E136" s="20" t="s">
        <v>2383</v>
      </c>
      <c r="F136" s="20" t="s">
        <v>2384</v>
      </c>
      <c r="G136" s="20"/>
      <c r="H136" s="20"/>
      <c r="I136" s="20"/>
      <c r="J136" s="20"/>
      <c r="K136" s="20" t="s">
        <v>1707</v>
      </c>
      <c r="L136" s="20" t="s">
        <v>2385</v>
      </c>
    </row>
    <row r="137" spans="3:12" s="19" customFormat="1" x14ac:dyDescent="0.2">
      <c r="C137" s="19">
        <f ca="1">IF(ISNUMBER(SEARCH($A$2,D137)),MAX($C$1:C136)+1,0)</f>
        <v>0</v>
      </c>
      <c r="D137" s="20" t="s">
        <v>2386</v>
      </c>
      <c r="E137" s="20" t="s">
        <v>2387</v>
      </c>
      <c r="F137" s="20" t="s">
        <v>2388</v>
      </c>
      <c r="G137" s="20"/>
      <c r="H137" s="20"/>
      <c r="I137" s="20"/>
      <c r="J137" s="20"/>
      <c r="K137" s="20" t="s">
        <v>2389</v>
      </c>
      <c r="L137" s="20" t="s">
        <v>2390</v>
      </c>
    </row>
    <row r="138" spans="3:12" s="19" customFormat="1" x14ac:dyDescent="0.2">
      <c r="C138" s="19">
        <f ca="1">IF(ISNUMBER(SEARCH($A$2,D138)),MAX($C$1:C137)+1,0)</f>
        <v>0</v>
      </c>
      <c r="D138" s="20" t="s">
        <v>2391</v>
      </c>
      <c r="E138" s="20" t="s">
        <v>2392</v>
      </c>
      <c r="F138" s="20" t="s">
        <v>2393</v>
      </c>
      <c r="G138" s="20"/>
      <c r="H138" s="20"/>
      <c r="I138" s="20"/>
      <c r="J138" s="20"/>
      <c r="K138" s="20" t="s">
        <v>2394</v>
      </c>
      <c r="L138" s="20" t="s">
        <v>2395</v>
      </c>
    </row>
    <row r="139" spans="3:12" s="19" customFormat="1" x14ac:dyDescent="0.2">
      <c r="C139" s="19">
        <f ca="1">IF(ISNUMBER(SEARCH($A$2,D139)),MAX($C$1:C138)+1,0)</f>
        <v>0</v>
      </c>
      <c r="D139" s="20" t="s">
        <v>2396</v>
      </c>
      <c r="E139" s="20" t="s">
        <v>2397</v>
      </c>
      <c r="F139" s="20" t="s">
        <v>2398</v>
      </c>
      <c r="G139" s="20"/>
      <c r="H139" s="20"/>
      <c r="I139" s="20"/>
      <c r="J139" s="20"/>
      <c r="K139" s="20" t="s">
        <v>2399</v>
      </c>
      <c r="L139" s="20" t="s">
        <v>2400</v>
      </c>
    </row>
    <row r="140" spans="3:12" s="19" customFormat="1" x14ac:dyDescent="0.2">
      <c r="C140" s="19">
        <f ca="1">IF(ISNUMBER(SEARCH($A$2,D140)),MAX($C$1:C139)+1,0)</f>
        <v>0</v>
      </c>
      <c r="D140" s="20" t="s">
        <v>2401</v>
      </c>
      <c r="E140" s="20" t="s">
        <v>2402</v>
      </c>
      <c r="F140" s="20" t="s">
        <v>2398</v>
      </c>
      <c r="G140" s="20"/>
      <c r="H140" s="20"/>
      <c r="I140" s="20"/>
      <c r="J140" s="20"/>
      <c r="K140" s="20" t="s">
        <v>2403</v>
      </c>
      <c r="L140" s="20" t="s">
        <v>2404</v>
      </c>
    </row>
    <row r="141" spans="3:12" s="19" customFormat="1" x14ac:dyDescent="0.2">
      <c r="C141" s="19">
        <f ca="1">IF(ISNUMBER(SEARCH($A$2,D141)),MAX($C$1:C140)+1,0)</f>
        <v>0</v>
      </c>
      <c r="D141" s="20" t="s">
        <v>2405</v>
      </c>
      <c r="E141" s="20" t="s">
        <v>2406</v>
      </c>
      <c r="F141" s="20"/>
      <c r="G141" s="20"/>
      <c r="H141" s="20"/>
      <c r="I141" s="20"/>
      <c r="J141" s="20"/>
      <c r="K141" s="20" t="s">
        <v>2407</v>
      </c>
      <c r="L141" s="20" t="s">
        <v>2408</v>
      </c>
    </row>
    <row r="142" spans="3:12" s="19" customFormat="1" x14ac:dyDescent="0.2">
      <c r="C142" s="19">
        <f ca="1">IF(ISNUMBER(SEARCH($A$2,D142)),MAX($C$1:C141)+1,0)</f>
        <v>0</v>
      </c>
      <c r="D142" s="20" t="s">
        <v>2409</v>
      </c>
      <c r="E142" s="20" t="s">
        <v>2410</v>
      </c>
      <c r="F142" s="20" t="s">
        <v>2411</v>
      </c>
      <c r="G142" s="20"/>
      <c r="H142" s="20"/>
      <c r="I142" s="20"/>
      <c r="J142" s="20"/>
      <c r="K142" s="20" t="s">
        <v>2412</v>
      </c>
      <c r="L142" s="20" t="s">
        <v>2413</v>
      </c>
    </row>
    <row r="143" spans="3:12" s="19" customFormat="1" x14ac:dyDescent="0.2">
      <c r="C143" s="19">
        <f ca="1">IF(ISNUMBER(SEARCH($A$2,D143)),MAX($C$1:C142)+1,0)</f>
        <v>0</v>
      </c>
      <c r="D143" s="20" t="s">
        <v>2414</v>
      </c>
      <c r="E143" s="20" t="s">
        <v>2415</v>
      </c>
      <c r="F143" s="20"/>
      <c r="G143" s="20"/>
      <c r="H143" s="20"/>
      <c r="I143" s="20"/>
      <c r="J143" s="20"/>
      <c r="K143" s="20" t="s">
        <v>2416</v>
      </c>
      <c r="L143" s="20" t="s">
        <v>2417</v>
      </c>
    </row>
    <row r="144" spans="3:12" s="19" customFormat="1" x14ac:dyDescent="0.2">
      <c r="C144" s="19">
        <f ca="1">IF(ISNUMBER(SEARCH($A$2,D144)),MAX($C$1:C143)+1,0)</f>
        <v>0</v>
      </c>
      <c r="D144" s="20" t="s">
        <v>2418</v>
      </c>
      <c r="E144" s="20" t="s">
        <v>2419</v>
      </c>
      <c r="F144" s="20"/>
      <c r="G144" s="20"/>
      <c r="H144" s="20"/>
      <c r="I144" s="20"/>
      <c r="J144" s="20"/>
      <c r="K144" s="20" t="s">
        <v>2420</v>
      </c>
      <c r="L144" s="20" t="s">
        <v>2421</v>
      </c>
    </row>
    <row r="145" spans="3:12" s="19" customFormat="1" x14ac:dyDescent="0.2">
      <c r="C145" s="19">
        <f ca="1">IF(ISNUMBER(SEARCH($A$2,D145)),MAX($C$1:C144)+1,0)</f>
        <v>0</v>
      </c>
      <c r="D145" s="20" t="s">
        <v>2422</v>
      </c>
      <c r="E145" s="20" t="s">
        <v>2423</v>
      </c>
      <c r="F145" s="20"/>
      <c r="G145" s="20"/>
      <c r="H145" s="20"/>
      <c r="I145" s="20"/>
      <c r="J145" s="20"/>
      <c r="K145" s="20" t="s">
        <v>2424</v>
      </c>
      <c r="L145" s="20" t="s">
        <v>2425</v>
      </c>
    </row>
    <row r="146" spans="3:12" s="19" customFormat="1" x14ac:dyDescent="0.2">
      <c r="C146" s="19">
        <f ca="1">IF(ISNUMBER(SEARCH($A$2,D146)),MAX($C$1:C145)+1,0)</f>
        <v>0</v>
      </c>
      <c r="D146" s="20" t="s">
        <v>2426</v>
      </c>
      <c r="E146" s="20" t="s">
        <v>2427</v>
      </c>
      <c r="F146" s="20"/>
      <c r="G146" s="20"/>
      <c r="H146" s="20"/>
      <c r="I146" s="20"/>
      <c r="J146" s="20"/>
      <c r="K146" s="20" t="s">
        <v>2428</v>
      </c>
      <c r="L146" s="20" t="s">
        <v>2429</v>
      </c>
    </row>
    <row r="147" spans="3:12" s="19" customFormat="1" x14ac:dyDescent="0.2">
      <c r="C147" s="19">
        <f ca="1">IF(ISNUMBER(SEARCH($A$2,D147)),MAX($C$1:C146)+1,0)</f>
        <v>0</v>
      </c>
      <c r="D147" s="20" t="s">
        <v>2430</v>
      </c>
      <c r="E147" s="20" t="s">
        <v>2431</v>
      </c>
      <c r="F147" s="20"/>
      <c r="G147" s="20"/>
      <c r="H147" s="20"/>
      <c r="I147" s="20"/>
      <c r="J147" s="20"/>
      <c r="K147" s="20" t="s">
        <v>2432</v>
      </c>
      <c r="L147" s="20" t="s">
        <v>2433</v>
      </c>
    </row>
    <row r="148" spans="3:12" s="19" customFormat="1" x14ac:dyDescent="0.2">
      <c r="C148" s="19">
        <f ca="1">IF(ISNUMBER(SEARCH($A$2,D148)),MAX($C$1:C147)+1,0)</f>
        <v>0</v>
      </c>
      <c r="D148" s="20" t="s">
        <v>2434</v>
      </c>
      <c r="E148" s="20" t="s">
        <v>2435</v>
      </c>
      <c r="F148" s="20" t="s">
        <v>2436</v>
      </c>
      <c r="G148" s="20"/>
      <c r="H148" s="20"/>
      <c r="I148" s="20"/>
      <c r="J148" s="20"/>
      <c r="K148" s="20" t="s">
        <v>2437</v>
      </c>
      <c r="L148" s="20" t="s">
        <v>2438</v>
      </c>
    </row>
    <row r="149" spans="3:12" s="19" customFormat="1" x14ac:dyDescent="0.2">
      <c r="C149" s="19">
        <f ca="1">IF(ISNUMBER(SEARCH($A$2,D149)),MAX($C$1:C148)+1,0)</f>
        <v>0</v>
      </c>
      <c r="D149" s="20" t="s">
        <v>2439</v>
      </c>
      <c r="E149" s="20" t="s">
        <v>2440</v>
      </c>
      <c r="F149" s="20" t="s">
        <v>2441</v>
      </c>
      <c r="G149" s="20"/>
      <c r="H149" s="20"/>
      <c r="I149" s="20"/>
      <c r="J149" s="20"/>
      <c r="K149" s="20" t="s">
        <v>2442</v>
      </c>
      <c r="L149" s="20" t="s">
        <v>2443</v>
      </c>
    </row>
    <row r="150" spans="3:12" s="19" customFormat="1" x14ac:dyDescent="0.2">
      <c r="C150" s="19">
        <f ca="1">IF(ISNUMBER(SEARCH($A$2,D150)),MAX($C$1:C149)+1,0)</f>
        <v>0</v>
      </c>
      <c r="D150" s="20" t="s">
        <v>2444</v>
      </c>
      <c r="E150" s="20" t="s">
        <v>2445</v>
      </c>
      <c r="F150" s="20"/>
      <c r="G150" s="20"/>
      <c r="H150" s="20"/>
      <c r="I150" s="20"/>
      <c r="J150" s="20"/>
      <c r="K150" s="20" t="s">
        <v>2446</v>
      </c>
      <c r="L150" s="20" t="s">
        <v>2447</v>
      </c>
    </row>
    <row r="151" spans="3:12" s="19" customFormat="1" x14ac:dyDescent="0.2">
      <c r="C151" s="19">
        <f ca="1">IF(ISNUMBER(SEARCH($A$2,D151)),MAX($C$1:C150)+1,0)</f>
        <v>0</v>
      </c>
      <c r="D151" s="20" t="s">
        <v>2448</v>
      </c>
      <c r="E151" s="20" t="s">
        <v>2449</v>
      </c>
      <c r="F151" s="20" t="s">
        <v>2450</v>
      </c>
      <c r="G151" s="20"/>
      <c r="H151" s="20"/>
      <c r="I151" s="20"/>
      <c r="J151" s="20"/>
      <c r="K151" s="20" t="s">
        <v>2451</v>
      </c>
      <c r="L151" s="20" t="s">
        <v>2452</v>
      </c>
    </row>
    <row r="152" spans="3:12" s="19" customFormat="1" x14ac:dyDescent="0.2">
      <c r="C152" s="19">
        <f ca="1">IF(ISNUMBER(SEARCH($A$2,D152)),MAX($C$1:C151)+1,0)</f>
        <v>0</v>
      </c>
      <c r="D152" s="20" t="s">
        <v>2453</v>
      </c>
      <c r="E152" s="20" t="s">
        <v>2454</v>
      </c>
      <c r="F152" s="20"/>
      <c r="G152" s="20"/>
      <c r="H152" s="20"/>
      <c r="I152" s="20"/>
      <c r="J152" s="20"/>
      <c r="K152" s="20" t="s">
        <v>2455</v>
      </c>
      <c r="L152" s="20" t="s">
        <v>2456</v>
      </c>
    </row>
    <row r="153" spans="3:12" s="19" customFormat="1" x14ac:dyDescent="0.2">
      <c r="C153" s="19">
        <f ca="1">IF(ISNUMBER(SEARCH($A$2,D153)),MAX($C$1:C152)+1,0)</f>
        <v>0</v>
      </c>
      <c r="D153" s="20" t="s">
        <v>2457</v>
      </c>
      <c r="E153" s="20" t="s">
        <v>2458</v>
      </c>
      <c r="F153" s="20" t="s">
        <v>2459</v>
      </c>
      <c r="G153" s="20"/>
      <c r="H153" s="20"/>
      <c r="I153" s="20"/>
      <c r="J153" s="20"/>
      <c r="K153" s="20" t="s">
        <v>2460</v>
      </c>
      <c r="L153" s="20" t="s">
        <v>2461</v>
      </c>
    </row>
    <row r="154" spans="3:12" s="19" customFormat="1" x14ac:dyDescent="0.2">
      <c r="C154" s="19">
        <f ca="1">IF(ISNUMBER(SEARCH($A$2,D154)),MAX($C$1:C153)+1,0)</f>
        <v>0</v>
      </c>
      <c r="D154" s="20" t="s">
        <v>2462</v>
      </c>
      <c r="E154" s="20" t="s">
        <v>2463</v>
      </c>
      <c r="F154" s="20" t="s">
        <v>2464</v>
      </c>
      <c r="G154" s="20"/>
      <c r="H154" s="20"/>
      <c r="I154" s="20"/>
      <c r="J154" s="20"/>
      <c r="K154" s="20" t="s">
        <v>2465</v>
      </c>
      <c r="L154" s="20" t="s">
        <v>2466</v>
      </c>
    </row>
    <row r="155" spans="3:12" s="19" customFormat="1" x14ac:dyDescent="0.2">
      <c r="C155" s="19">
        <f ca="1">IF(ISNUMBER(SEARCH($A$2,D155)),MAX($C$1:C154)+1,0)</f>
        <v>0</v>
      </c>
      <c r="D155" s="20" t="s">
        <v>2467</v>
      </c>
      <c r="E155" s="20" t="s">
        <v>2468</v>
      </c>
      <c r="F155" s="20" t="s">
        <v>2464</v>
      </c>
      <c r="G155" s="20"/>
      <c r="H155" s="20"/>
      <c r="I155" s="20"/>
      <c r="J155" s="20"/>
      <c r="K155" s="20" t="s">
        <v>2469</v>
      </c>
      <c r="L155" s="20" t="s">
        <v>2470</v>
      </c>
    </row>
    <row r="156" spans="3:12" s="19" customFormat="1" x14ac:dyDescent="0.2">
      <c r="C156" s="19">
        <f ca="1">IF(ISNUMBER(SEARCH($A$2,D156)),MAX($C$1:C155)+1,0)</f>
        <v>0</v>
      </c>
      <c r="D156" s="20" t="s">
        <v>2471</v>
      </c>
      <c r="E156" s="20" t="s">
        <v>2472</v>
      </c>
      <c r="F156" s="20" t="s">
        <v>2464</v>
      </c>
      <c r="G156" s="20"/>
      <c r="H156" s="20"/>
      <c r="I156" s="20"/>
      <c r="J156" s="20"/>
      <c r="K156" s="20" t="s">
        <v>2473</v>
      </c>
      <c r="L156" s="20" t="s">
        <v>2474</v>
      </c>
    </row>
    <row r="157" spans="3:12" s="19" customFormat="1" x14ac:dyDescent="0.2">
      <c r="C157" s="19">
        <f ca="1">IF(ISNUMBER(SEARCH($A$2,D157)),MAX($C$1:C156)+1,0)</f>
        <v>0</v>
      </c>
      <c r="D157" s="20" t="s">
        <v>2475</v>
      </c>
      <c r="E157" s="20" t="s">
        <v>2476</v>
      </c>
      <c r="F157" s="20" t="s">
        <v>2477</v>
      </c>
      <c r="G157" s="20"/>
      <c r="H157" s="20"/>
      <c r="I157" s="20"/>
      <c r="J157" s="20"/>
      <c r="K157" s="20" t="s">
        <v>2478</v>
      </c>
      <c r="L157" s="20" t="s">
        <v>2479</v>
      </c>
    </row>
    <row r="158" spans="3:12" s="19" customFormat="1" x14ac:dyDescent="0.2">
      <c r="C158" s="19">
        <f ca="1">IF(ISNUMBER(SEARCH($A$2,D158)),MAX($C$1:C157)+1,0)</f>
        <v>0</v>
      </c>
      <c r="D158" s="20" t="s">
        <v>2480</v>
      </c>
      <c r="E158" s="20" t="s">
        <v>2481</v>
      </c>
      <c r="F158" s="20" t="s">
        <v>2482</v>
      </c>
      <c r="G158" s="20"/>
      <c r="H158" s="20"/>
      <c r="I158" s="20"/>
      <c r="J158" s="20"/>
      <c r="K158" s="20" t="s">
        <v>2483</v>
      </c>
      <c r="L158" s="20" t="s">
        <v>2484</v>
      </c>
    </row>
    <row r="159" spans="3:12" s="19" customFormat="1" x14ac:dyDescent="0.2">
      <c r="C159" s="19">
        <f ca="1">IF(ISNUMBER(SEARCH($A$2,D159)),MAX($C$1:C158)+1,0)</f>
        <v>0</v>
      </c>
      <c r="D159" s="20" t="s">
        <v>2485</v>
      </c>
      <c r="E159" s="20" t="s">
        <v>2486</v>
      </c>
      <c r="F159" s="20" t="s">
        <v>2477</v>
      </c>
      <c r="G159" s="20"/>
      <c r="H159" s="20"/>
      <c r="I159" s="20"/>
      <c r="J159" s="20"/>
      <c r="K159" s="20" t="s">
        <v>2487</v>
      </c>
      <c r="L159" s="20" t="s">
        <v>2488</v>
      </c>
    </row>
    <row r="160" spans="3:12" s="19" customFormat="1" x14ac:dyDescent="0.2">
      <c r="C160" s="19">
        <f ca="1">IF(ISNUMBER(SEARCH($A$2,D160)),MAX($C$1:C159)+1,0)</f>
        <v>0</v>
      </c>
      <c r="D160" s="20" t="s">
        <v>2489</v>
      </c>
      <c r="E160" s="20" t="s">
        <v>2490</v>
      </c>
      <c r="F160" s="20"/>
      <c r="G160" s="20"/>
      <c r="H160" s="20"/>
      <c r="I160" s="20"/>
      <c r="J160" s="20"/>
      <c r="K160" s="20" t="s">
        <v>2491</v>
      </c>
      <c r="L160" s="20" t="s">
        <v>1939</v>
      </c>
    </row>
    <row r="161" spans="3:12" s="19" customFormat="1" x14ac:dyDescent="0.2">
      <c r="C161" s="19">
        <f ca="1">IF(ISNUMBER(SEARCH($A$2,D161)),MAX($C$1:C160)+1,0)</f>
        <v>0</v>
      </c>
      <c r="D161" s="20" t="s">
        <v>2492</v>
      </c>
      <c r="E161" s="20" t="s">
        <v>2493</v>
      </c>
      <c r="F161" s="20" t="s">
        <v>2494</v>
      </c>
      <c r="G161" s="20"/>
      <c r="H161" s="20"/>
      <c r="I161" s="20"/>
      <c r="J161" s="20"/>
      <c r="K161" s="20" t="s">
        <v>2495</v>
      </c>
      <c r="L161" s="20" t="s">
        <v>2496</v>
      </c>
    </row>
    <row r="162" spans="3:12" s="19" customFormat="1" x14ac:dyDescent="0.2">
      <c r="C162" s="19">
        <f ca="1">IF(ISNUMBER(SEARCH($A$2,D162)),MAX($C$1:C161)+1,0)</f>
        <v>0</v>
      </c>
      <c r="D162" s="20" t="s">
        <v>2497</v>
      </c>
      <c r="E162" s="20" t="s">
        <v>2498</v>
      </c>
      <c r="F162" s="20"/>
      <c r="G162" s="20"/>
      <c r="H162" s="20"/>
      <c r="I162" s="20"/>
      <c r="J162" s="20"/>
      <c r="K162" s="20" t="s">
        <v>2499</v>
      </c>
      <c r="L162" s="20" t="s">
        <v>2500</v>
      </c>
    </row>
    <row r="163" spans="3:12" s="19" customFormat="1" x14ac:dyDescent="0.2">
      <c r="C163" s="19">
        <f ca="1">IF(ISNUMBER(SEARCH($A$2,D163)),MAX($C$1:C162)+1,0)</f>
        <v>0</v>
      </c>
      <c r="D163" s="20" t="s">
        <v>2501</v>
      </c>
      <c r="E163" s="20" t="s">
        <v>2502</v>
      </c>
      <c r="F163" s="20"/>
      <c r="G163" s="20"/>
      <c r="H163" s="20"/>
      <c r="I163" s="20"/>
      <c r="J163" s="20"/>
      <c r="K163" s="20" t="s">
        <v>2503</v>
      </c>
      <c r="L163" s="20" t="s">
        <v>2504</v>
      </c>
    </row>
    <row r="164" spans="3:12" s="19" customFormat="1" x14ac:dyDescent="0.2">
      <c r="C164" s="19">
        <f ca="1">IF(ISNUMBER(SEARCH($A$2,D164)),MAX($C$1:C163)+1,0)</f>
        <v>0</v>
      </c>
      <c r="D164" s="20" t="s">
        <v>2505</v>
      </c>
      <c r="E164" s="20" t="s">
        <v>2506</v>
      </c>
      <c r="F164" s="20" t="s">
        <v>2507</v>
      </c>
      <c r="G164" s="20"/>
      <c r="H164" s="20"/>
      <c r="I164" s="20"/>
      <c r="J164" s="20"/>
      <c r="K164" s="20" t="s">
        <v>2508</v>
      </c>
      <c r="L164" s="20" t="s">
        <v>2509</v>
      </c>
    </row>
    <row r="165" spans="3:12" s="19" customFormat="1" x14ac:dyDescent="0.2">
      <c r="C165" s="19">
        <f ca="1">IF(ISNUMBER(SEARCH($A$2,D165)),MAX($C$1:C164)+1,0)</f>
        <v>0</v>
      </c>
      <c r="D165" s="20" t="s">
        <v>2510</v>
      </c>
      <c r="E165" s="20" t="s">
        <v>2511</v>
      </c>
      <c r="F165" s="20" t="s">
        <v>2512</v>
      </c>
      <c r="G165" s="20"/>
      <c r="H165" s="20"/>
      <c r="I165" s="20"/>
      <c r="J165" s="20"/>
      <c r="K165" s="20" t="s">
        <v>2513</v>
      </c>
      <c r="L165" s="20" t="s">
        <v>2514</v>
      </c>
    </row>
    <row r="166" spans="3:12" s="19" customFormat="1" x14ac:dyDescent="0.2">
      <c r="C166" s="19">
        <f ca="1">IF(ISNUMBER(SEARCH($A$2,D166)),MAX($C$1:C165)+1,0)</f>
        <v>0</v>
      </c>
      <c r="D166" s="20" t="s">
        <v>2515</v>
      </c>
      <c r="E166" s="20" t="s">
        <v>2516</v>
      </c>
      <c r="F166" s="20"/>
      <c r="G166" s="20"/>
      <c r="H166" s="20"/>
      <c r="I166" s="20"/>
      <c r="J166" s="20"/>
      <c r="K166" s="20" t="s">
        <v>2517</v>
      </c>
      <c r="L166" s="20" t="s">
        <v>2518</v>
      </c>
    </row>
    <row r="167" spans="3:12" s="19" customFormat="1" x14ac:dyDescent="0.2">
      <c r="C167" s="19">
        <f ca="1">IF(ISNUMBER(SEARCH($A$2,D167)),MAX($C$1:C166)+1,0)</f>
        <v>0</v>
      </c>
      <c r="D167" s="20" t="s">
        <v>2519</v>
      </c>
      <c r="E167" s="20" t="s">
        <v>2520</v>
      </c>
      <c r="F167" s="20"/>
      <c r="G167" s="20"/>
      <c r="H167" s="20"/>
      <c r="I167" s="20"/>
      <c r="J167" s="20"/>
      <c r="K167" s="20" t="s">
        <v>2521</v>
      </c>
      <c r="L167" s="20" t="s">
        <v>2522</v>
      </c>
    </row>
    <row r="168" spans="3:12" s="19" customFormat="1" x14ac:dyDescent="0.2">
      <c r="C168" s="19">
        <f ca="1">IF(ISNUMBER(SEARCH($A$2,D168)),MAX($C$1:C167)+1,0)</f>
        <v>0</v>
      </c>
      <c r="D168" s="20" t="s">
        <v>2523</v>
      </c>
      <c r="E168" s="20" t="s">
        <v>2524</v>
      </c>
      <c r="F168" s="20"/>
      <c r="G168" s="20"/>
      <c r="H168" s="20"/>
      <c r="I168" s="20"/>
      <c r="J168" s="20"/>
      <c r="K168" s="20" t="s">
        <v>2525</v>
      </c>
      <c r="L168" s="20" t="s">
        <v>2526</v>
      </c>
    </row>
    <row r="169" spans="3:12" s="19" customFormat="1" x14ac:dyDescent="0.2">
      <c r="C169" s="19">
        <f ca="1">IF(ISNUMBER(SEARCH($A$2,D169)),MAX($C$1:C168)+1,0)</f>
        <v>0</v>
      </c>
      <c r="D169" s="20" t="s">
        <v>2527</v>
      </c>
      <c r="E169" s="20" t="s">
        <v>2528</v>
      </c>
      <c r="F169" s="20" t="s">
        <v>1975</v>
      </c>
      <c r="G169" s="20"/>
      <c r="H169" s="20"/>
      <c r="I169" s="20"/>
      <c r="J169" s="20"/>
      <c r="K169" s="20" t="s">
        <v>2529</v>
      </c>
      <c r="L169" s="20" t="s">
        <v>2530</v>
      </c>
    </row>
    <row r="170" spans="3:12" s="19" customFormat="1" x14ac:dyDescent="0.2">
      <c r="C170" s="19">
        <f ca="1">IF(ISNUMBER(SEARCH($A$2,D170)),MAX($C$1:C169)+1,0)</f>
        <v>0</v>
      </c>
      <c r="D170" s="20" t="s">
        <v>2531</v>
      </c>
      <c r="E170" s="20" t="s">
        <v>2532</v>
      </c>
      <c r="F170" s="20" t="s">
        <v>2533</v>
      </c>
      <c r="G170" s="20"/>
      <c r="H170" s="20"/>
      <c r="I170" s="20"/>
      <c r="J170" s="20"/>
      <c r="K170" s="20" t="s">
        <v>2534</v>
      </c>
      <c r="L170" s="20" t="s">
        <v>2535</v>
      </c>
    </row>
    <row r="171" spans="3:12" s="19" customFormat="1" x14ac:dyDescent="0.2">
      <c r="C171" s="19">
        <f ca="1">IF(ISNUMBER(SEARCH($A$2,D171)),MAX($C$1:C170)+1,0)</f>
        <v>0</v>
      </c>
      <c r="D171" s="20" t="s">
        <v>2536</v>
      </c>
      <c r="E171" s="20" t="s">
        <v>2537</v>
      </c>
      <c r="F171" s="20"/>
      <c r="G171" s="20"/>
      <c r="H171" s="20"/>
      <c r="I171" s="20"/>
      <c r="J171" s="20"/>
      <c r="K171" s="20" t="s">
        <v>2538</v>
      </c>
      <c r="L171" s="20" t="s">
        <v>2539</v>
      </c>
    </row>
    <row r="172" spans="3:12" s="19" customFormat="1" x14ac:dyDescent="0.2">
      <c r="C172" s="19">
        <f ca="1">IF(ISNUMBER(SEARCH($A$2,D172)),MAX($C$1:C171)+1,0)</f>
        <v>0</v>
      </c>
      <c r="D172" s="20" t="s">
        <v>2540</v>
      </c>
      <c r="E172" s="20" t="s">
        <v>2541</v>
      </c>
      <c r="F172" s="20" t="s">
        <v>2542</v>
      </c>
      <c r="G172" s="20"/>
      <c r="H172" s="20"/>
      <c r="I172" s="20"/>
      <c r="J172" s="20"/>
      <c r="K172" s="20" t="s">
        <v>2543</v>
      </c>
      <c r="L172" s="20" t="s">
        <v>2544</v>
      </c>
    </row>
    <row r="173" spans="3:12" s="19" customFormat="1" x14ac:dyDescent="0.2">
      <c r="C173" s="19">
        <f ca="1">IF(ISNUMBER(SEARCH($A$2,D173)),MAX($C$1:C172)+1,0)</f>
        <v>0</v>
      </c>
      <c r="D173" s="20" t="s">
        <v>2545</v>
      </c>
      <c r="E173" s="20" t="s">
        <v>2546</v>
      </c>
      <c r="F173" s="20" t="s">
        <v>2547</v>
      </c>
      <c r="G173" s="20"/>
      <c r="H173" s="20"/>
      <c r="I173" s="20"/>
      <c r="J173" s="20"/>
      <c r="K173" s="20" t="s">
        <v>2548</v>
      </c>
      <c r="L173" s="20" t="s">
        <v>2549</v>
      </c>
    </row>
    <row r="174" spans="3:12" s="19" customFormat="1" x14ac:dyDescent="0.2">
      <c r="C174" s="19">
        <f ca="1">IF(ISNUMBER(SEARCH($A$2,D174)),MAX($C$1:C173)+1,0)</f>
        <v>0</v>
      </c>
      <c r="D174" s="20" t="s">
        <v>2550</v>
      </c>
      <c r="E174" s="20" t="s">
        <v>2551</v>
      </c>
      <c r="F174" s="20"/>
      <c r="G174" s="20"/>
      <c r="H174" s="20"/>
      <c r="I174" s="20"/>
      <c r="J174" s="20"/>
      <c r="K174" s="20" t="s">
        <v>2552</v>
      </c>
      <c r="L174" s="20" t="s">
        <v>2553</v>
      </c>
    </row>
    <row r="175" spans="3:12" s="19" customFormat="1" x14ac:dyDescent="0.2">
      <c r="C175" s="19">
        <f ca="1">IF(ISNUMBER(SEARCH($A$2,D175)),MAX($C$1:C174)+1,0)</f>
        <v>0</v>
      </c>
      <c r="D175" s="20" t="s">
        <v>2554</v>
      </c>
      <c r="E175" s="20" t="s">
        <v>2555</v>
      </c>
      <c r="F175" s="20"/>
      <c r="G175" s="20"/>
      <c r="H175" s="20"/>
      <c r="I175" s="20"/>
      <c r="J175" s="20"/>
      <c r="K175" s="20" t="s">
        <v>2556</v>
      </c>
      <c r="L175" s="20" t="s">
        <v>2557</v>
      </c>
    </row>
    <row r="176" spans="3:12" s="19" customFormat="1" x14ac:dyDescent="0.2">
      <c r="C176" s="19">
        <f ca="1">IF(ISNUMBER(SEARCH($A$2,D176)),MAX($C$1:C175)+1,0)</f>
        <v>0</v>
      </c>
      <c r="D176" s="20" t="s">
        <v>2554</v>
      </c>
      <c r="E176" s="20" t="s">
        <v>2558</v>
      </c>
      <c r="F176" s="20"/>
      <c r="G176" s="20"/>
      <c r="H176" s="20"/>
      <c r="I176" s="20"/>
      <c r="J176" s="20"/>
      <c r="K176" s="20"/>
      <c r="L176" s="20"/>
    </row>
    <row r="177" spans="3:6" s="19" customFormat="1" x14ac:dyDescent="0.2">
      <c r="C177" s="19">
        <f ca="1">IF(ISNUMBER(SEARCH($A$2,D177)),MAX($C$1:C176)+1,0)</f>
        <v>0</v>
      </c>
      <c r="D177" s="20" t="s">
        <v>2559</v>
      </c>
      <c r="E177" s="20" t="s">
        <v>2560</v>
      </c>
      <c r="F177" s="20" t="s">
        <v>2561</v>
      </c>
    </row>
    <row r="178" spans="3:6" s="19" customFormat="1" x14ac:dyDescent="0.2">
      <c r="C178" s="19">
        <f ca="1">IF(ISNUMBER(SEARCH($A$2,D178)),MAX($C$1:C177)+1,0)</f>
        <v>0</v>
      </c>
      <c r="D178" s="20" t="s">
        <v>2562</v>
      </c>
      <c r="E178" s="20" t="s">
        <v>2563</v>
      </c>
      <c r="F178" s="20" t="s">
        <v>2564</v>
      </c>
    </row>
    <row r="179" spans="3:6" s="19" customFormat="1" x14ac:dyDescent="0.2">
      <c r="C179" s="19">
        <f ca="1">IF(ISNUMBER(SEARCH($A$2,D179)),MAX($C$1:C178)+1,0)</f>
        <v>0</v>
      </c>
      <c r="D179" s="20" t="s">
        <v>2565</v>
      </c>
      <c r="E179" s="20" t="s">
        <v>2566</v>
      </c>
      <c r="F179" s="20" t="s">
        <v>2567</v>
      </c>
    </row>
    <row r="180" spans="3:6" s="19" customFormat="1" x14ac:dyDescent="0.2">
      <c r="C180" s="19">
        <f ca="1">IF(ISNUMBER(SEARCH($A$2,D180)),MAX($C$1:C179)+1,0)</f>
        <v>0</v>
      </c>
      <c r="D180" s="20" t="s">
        <v>2568</v>
      </c>
      <c r="E180" s="20" t="s">
        <v>2569</v>
      </c>
      <c r="F180" s="20"/>
    </row>
    <row r="181" spans="3:6" s="19" customFormat="1" x14ac:dyDescent="0.2">
      <c r="C181" s="19">
        <f ca="1">IF(ISNUMBER(SEARCH($A$2,D181)),MAX($C$1:C180)+1,0)</f>
        <v>0</v>
      </c>
      <c r="D181" s="20" t="s">
        <v>2570</v>
      </c>
      <c r="E181" s="20" t="s">
        <v>2571</v>
      </c>
      <c r="F181" s="20"/>
    </row>
    <row r="182" spans="3:6" s="19" customFormat="1" x14ac:dyDescent="0.2">
      <c r="C182" s="19">
        <f ca="1">IF(ISNUMBER(SEARCH($A$2,D182)),MAX($C$1:C181)+1,0)</f>
        <v>0</v>
      </c>
      <c r="D182" s="20" t="s">
        <v>2572</v>
      </c>
      <c r="E182" s="20" t="s">
        <v>2573</v>
      </c>
      <c r="F182" s="20"/>
    </row>
    <row r="183" spans="3:6" s="19" customFormat="1" x14ac:dyDescent="0.2">
      <c r="C183" s="19">
        <f ca="1">IF(ISNUMBER(SEARCH($A$2,D183)),MAX($C$1:C182)+1,0)</f>
        <v>0</v>
      </c>
      <c r="D183" s="20" t="s">
        <v>2574</v>
      </c>
      <c r="E183" s="20" t="s">
        <v>2575</v>
      </c>
      <c r="F183" s="20" t="s">
        <v>2576</v>
      </c>
    </row>
    <row r="184" spans="3:6" s="19" customFormat="1" x14ac:dyDescent="0.2">
      <c r="C184" s="19">
        <f ca="1">IF(ISNUMBER(SEARCH($A$2,D184)),MAX($C$1:C183)+1,0)</f>
        <v>0</v>
      </c>
      <c r="D184" s="20" t="s">
        <v>2577</v>
      </c>
      <c r="E184" s="20" t="s">
        <v>2578</v>
      </c>
      <c r="F184" s="20" t="s">
        <v>2576</v>
      </c>
    </row>
    <row r="185" spans="3:6" s="19" customFormat="1" x14ac:dyDescent="0.2">
      <c r="C185" s="19">
        <f ca="1">IF(ISNUMBER(SEARCH($A$2,D185)),MAX($C$1:C184)+1,0)</f>
        <v>0</v>
      </c>
      <c r="D185" s="20" t="s">
        <v>2579</v>
      </c>
      <c r="E185" s="20" t="s">
        <v>2580</v>
      </c>
      <c r="F185" s="20" t="s">
        <v>2576</v>
      </c>
    </row>
    <row r="186" spans="3:6" s="19" customFormat="1" x14ac:dyDescent="0.2">
      <c r="C186" s="19">
        <f ca="1">IF(ISNUMBER(SEARCH($A$2,D186)),MAX($C$1:C185)+1,0)</f>
        <v>0</v>
      </c>
      <c r="D186" s="20" t="s">
        <v>2581</v>
      </c>
      <c r="E186" s="20" t="s">
        <v>2582</v>
      </c>
      <c r="F186" s="20"/>
    </row>
    <row r="187" spans="3:6" s="19" customFormat="1" x14ac:dyDescent="0.2">
      <c r="C187" s="19">
        <f ca="1">IF(ISNUMBER(SEARCH($A$2,D187)),MAX($C$1:C186)+1,0)</f>
        <v>0</v>
      </c>
      <c r="D187" s="20" t="s">
        <v>2583</v>
      </c>
      <c r="E187" s="20" t="s">
        <v>2584</v>
      </c>
      <c r="F187" s="20" t="s">
        <v>2585</v>
      </c>
    </row>
    <row r="188" spans="3:6" s="19" customFormat="1" x14ac:dyDescent="0.2">
      <c r="C188" s="19">
        <f ca="1">IF(ISNUMBER(SEARCH($A$2,D188)),MAX($C$1:C187)+1,0)</f>
        <v>0</v>
      </c>
      <c r="D188" s="20" t="s">
        <v>2586</v>
      </c>
      <c r="E188" s="20" t="s">
        <v>2587</v>
      </c>
      <c r="F188" s="20" t="s">
        <v>2588</v>
      </c>
    </row>
    <row r="189" spans="3:6" s="19" customFormat="1" x14ac:dyDescent="0.2">
      <c r="C189" s="19">
        <f ca="1">IF(ISNUMBER(SEARCH($A$2,D189)),MAX($C$1:C188)+1,0)</f>
        <v>0</v>
      </c>
      <c r="D189" s="20" t="s">
        <v>2589</v>
      </c>
      <c r="E189" s="20" t="s">
        <v>2590</v>
      </c>
      <c r="F189" s="20" t="s">
        <v>2591</v>
      </c>
    </row>
    <row r="190" spans="3:6" s="19" customFormat="1" x14ac:dyDescent="0.2">
      <c r="C190" s="19">
        <f ca="1">IF(ISNUMBER(SEARCH($A$2,D190)),MAX($C$1:C189)+1,0)</f>
        <v>0</v>
      </c>
      <c r="D190" s="20" t="s">
        <v>2592</v>
      </c>
      <c r="E190" s="20" t="s">
        <v>2593</v>
      </c>
      <c r="F190" s="20"/>
    </row>
    <row r="191" spans="3:6" s="19" customFormat="1" x14ac:dyDescent="0.2">
      <c r="C191" s="19">
        <f ca="1">IF(ISNUMBER(SEARCH($A$2,D191)),MAX($C$1:C190)+1,0)</f>
        <v>0</v>
      </c>
      <c r="D191" s="20" t="s">
        <v>2594</v>
      </c>
      <c r="E191" s="20" t="s">
        <v>2595</v>
      </c>
      <c r="F191" s="20" t="s">
        <v>2596</v>
      </c>
    </row>
    <row r="192" spans="3:6" s="19" customFormat="1" x14ac:dyDescent="0.2">
      <c r="C192" s="19">
        <f ca="1">IF(ISNUMBER(SEARCH($A$2,D192)),MAX($C$1:C191)+1,0)</f>
        <v>0</v>
      </c>
      <c r="D192" s="20" t="s">
        <v>2597</v>
      </c>
      <c r="E192" s="20" t="s">
        <v>2598</v>
      </c>
      <c r="F192" s="20" t="s">
        <v>2599</v>
      </c>
    </row>
    <row r="193" spans="3:6" s="19" customFormat="1" x14ac:dyDescent="0.2">
      <c r="C193" s="19">
        <f ca="1">IF(ISNUMBER(SEARCH($A$2,D193)),MAX($C$1:C192)+1,0)</f>
        <v>0</v>
      </c>
      <c r="D193" s="20" t="s">
        <v>2600</v>
      </c>
      <c r="E193" s="20" t="s">
        <v>2601</v>
      </c>
      <c r="F193" s="20" t="s">
        <v>2602</v>
      </c>
    </row>
    <row r="194" spans="3:6" s="19" customFormat="1" x14ac:dyDescent="0.2">
      <c r="C194" s="19">
        <f ca="1">IF(ISNUMBER(SEARCH($A$2,D194)),MAX($C$1:C193)+1,0)</f>
        <v>0</v>
      </c>
      <c r="D194" s="20" t="s">
        <v>2603</v>
      </c>
      <c r="E194" s="20" t="s">
        <v>2604</v>
      </c>
      <c r="F194" s="20" t="s">
        <v>2605</v>
      </c>
    </row>
    <row r="195" spans="3:6" s="19" customFormat="1" x14ac:dyDescent="0.2">
      <c r="C195" s="19">
        <f ca="1">IF(ISNUMBER(SEARCH($A$2,D195)),MAX($C$1:C194)+1,0)</f>
        <v>0</v>
      </c>
      <c r="D195" s="20" t="s">
        <v>2606</v>
      </c>
      <c r="E195" s="20" t="s">
        <v>2607</v>
      </c>
      <c r="F195" s="20" t="s">
        <v>2608</v>
      </c>
    </row>
    <row r="196" spans="3:6" s="19" customFormat="1" x14ac:dyDescent="0.2">
      <c r="C196" s="19">
        <f ca="1">IF(ISNUMBER(SEARCH($A$2,D196)),MAX($C$1:C195)+1,0)</f>
        <v>0</v>
      </c>
      <c r="D196" s="20" t="s">
        <v>2609</v>
      </c>
      <c r="E196" s="20" t="s">
        <v>2610</v>
      </c>
      <c r="F196" s="20" t="s">
        <v>2611</v>
      </c>
    </row>
    <row r="197" spans="3:6" s="19" customFormat="1" x14ac:dyDescent="0.2">
      <c r="C197" s="19">
        <f ca="1">IF(ISNUMBER(SEARCH($A$2,D197)),MAX($C$1:C196)+1,0)</f>
        <v>0</v>
      </c>
      <c r="D197" s="20" t="s">
        <v>2612</v>
      </c>
      <c r="E197" s="20" t="s">
        <v>2613</v>
      </c>
      <c r="F197" s="20"/>
    </row>
    <row r="198" spans="3:6" s="19" customFormat="1" x14ac:dyDescent="0.2">
      <c r="C198" s="19">
        <f ca="1">IF(ISNUMBER(SEARCH($A$2,D198)),MAX($C$1:C197)+1,0)</f>
        <v>0</v>
      </c>
      <c r="D198" s="20" t="s">
        <v>2614</v>
      </c>
      <c r="E198" s="20" t="s">
        <v>2615</v>
      </c>
      <c r="F198" s="20" t="s">
        <v>2616</v>
      </c>
    </row>
    <row r="199" spans="3:6" s="19" customFormat="1" x14ac:dyDescent="0.2">
      <c r="C199" s="19">
        <f ca="1">IF(ISNUMBER(SEARCH($A$2,D199)),MAX($C$1:C198)+1,0)</f>
        <v>0</v>
      </c>
      <c r="D199" s="20" t="s">
        <v>2617</v>
      </c>
      <c r="E199" s="20" t="s">
        <v>2618</v>
      </c>
      <c r="F199" s="20"/>
    </row>
    <row r="200" spans="3:6" s="19" customFormat="1" x14ac:dyDescent="0.2">
      <c r="C200" s="19">
        <f ca="1">IF(ISNUMBER(SEARCH($A$2,D200)),MAX($C$1:C199)+1,0)</f>
        <v>0</v>
      </c>
      <c r="D200" s="20" t="s">
        <v>2619</v>
      </c>
      <c r="E200" s="20" t="s">
        <v>2620</v>
      </c>
      <c r="F200" s="20" t="s">
        <v>2621</v>
      </c>
    </row>
    <row r="201" spans="3:6" s="19" customFormat="1" x14ac:dyDescent="0.2">
      <c r="C201" s="19">
        <f ca="1">IF(ISNUMBER(SEARCH($A$2,D201)),MAX($C$1:C200)+1,0)</f>
        <v>0</v>
      </c>
      <c r="D201" s="20" t="s">
        <v>2622</v>
      </c>
      <c r="E201" s="20" t="s">
        <v>2623</v>
      </c>
      <c r="F201" s="20"/>
    </row>
    <row r="202" spans="3:6" s="19" customFormat="1" x14ac:dyDescent="0.2">
      <c r="C202" s="19">
        <f ca="1">IF(ISNUMBER(SEARCH($A$2,D202)),MAX($C$1:C201)+1,0)</f>
        <v>0</v>
      </c>
      <c r="D202" s="20" t="s">
        <v>2624</v>
      </c>
      <c r="E202" s="20" t="s">
        <v>2625</v>
      </c>
      <c r="F202" s="20" t="s">
        <v>2626</v>
      </c>
    </row>
    <row r="203" spans="3:6" s="19" customFormat="1" x14ac:dyDescent="0.2">
      <c r="C203" s="19">
        <f ca="1">IF(ISNUMBER(SEARCH($A$2,D203)),MAX($C$1:C202)+1,0)</f>
        <v>0</v>
      </c>
      <c r="D203" s="20" t="s">
        <v>2627</v>
      </c>
      <c r="E203" s="20" t="s">
        <v>2628</v>
      </c>
      <c r="F203" s="20" t="s">
        <v>2629</v>
      </c>
    </row>
    <row r="204" spans="3:6" s="19" customFormat="1" x14ac:dyDescent="0.2">
      <c r="C204" s="19">
        <f ca="1">IF(ISNUMBER(SEARCH($A$2,D204)),MAX($C$1:C203)+1,0)</f>
        <v>0</v>
      </c>
      <c r="D204" s="20" t="s">
        <v>2630</v>
      </c>
      <c r="E204" s="20" t="s">
        <v>2631</v>
      </c>
      <c r="F204" s="20" t="s">
        <v>2632</v>
      </c>
    </row>
    <row r="205" spans="3:6" s="19" customFormat="1" x14ac:dyDescent="0.2">
      <c r="C205" s="19">
        <f ca="1">IF(ISNUMBER(SEARCH($A$2,D205)),MAX($C$1:C204)+1,0)</f>
        <v>0</v>
      </c>
      <c r="D205" s="20" t="s">
        <v>2633</v>
      </c>
      <c r="E205" s="20" t="s">
        <v>2634</v>
      </c>
      <c r="F205" s="20"/>
    </row>
    <row r="206" spans="3:6" s="19" customFormat="1" x14ac:dyDescent="0.2">
      <c r="C206" s="19">
        <f ca="1">IF(ISNUMBER(SEARCH($A$2,D206)),MAX($C$1:C205)+1,0)</f>
        <v>0</v>
      </c>
      <c r="D206" s="20" t="s">
        <v>2635</v>
      </c>
      <c r="E206" s="20" t="s">
        <v>2636</v>
      </c>
      <c r="F206" s="20" t="s">
        <v>2637</v>
      </c>
    </row>
    <row r="207" spans="3:6" s="19" customFormat="1" x14ac:dyDescent="0.2">
      <c r="C207" s="19">
        <f ca="1">IF(ISNUMBER(SEARCH($A$2,D207)),MAX($C$1:C206)+1,0)</f>
        <v>0</v>
      </c>
      <c r="D207" s="20" t="s">
        <v>2638</v>
      </c>
      <c r="E207" s="20" t="s">
        <v>2639</v>
      </c>
      <c r="F207" s="20"/>
    </row>
    <row r="208" spans="3:6" s="19" customFormat="1" x14ac:dyDescent="0.2">
      <c r="C208" s="19">
        <f ca="1">IF(ISNUMBER(SEARCH($A$2,D208)),MAX($C$1:C207)+1,0)</f>
        <v>0</v>
      </c>
      <c r="D208" s="20" t="s">
        <v>2640</v>
      </c>
      <c r="E208" s="20" t="s">
        <v>2641</v>
      </c>
      <c r="F208" s="20"/>
    </row>
    <row r="209" spans="3:6" s="19" customFormat="1" x14ac:dyDescent="0.2">
      <c r="C209" s="19">
        <f ca="1">IF(ISNUMBER(SEARCH($A$2,D209)),MAX($C$1:C208)+1,0)</f>
        <v>0</v>
      </c>
      <c r="D209" s="20" t="s">
        <v>2642</v>
      </c>
      <c r="E209" s="20" t="s">
        <v>2643</v>
      </c>
      <c r="F209" s="20" t="s">
        <v>2644</v>
      </c>
    </row>
    <row r="210" spans="3:6" s="19" customFormat="1" x14ac:dyDescent="0.2">
      <c r="C210" s="19">
        <f ca="1">IF(ISNUMBER(SEARCH($A$2,D210)),MAX($C$1:C209)+1,0)</f>
        <v>0</v>
      </c>
      <c r="D210" s="20" t="s">
        <v>2645</v>
      </c>
      <c r="E210" s="20" t="s">
        <v>2646</v>
      </c>
      <c r="F210" s="20" t="s">
        <v>2647</v>
      </c>
    </row>
    <row r="211" spans="3:6" s="19" customFormat="1" x14ac:dyDescent="0.2">
      <c r="C211" s="19">
        <f ca="1">IF(ISNUMBER(SEARCH($A$2,D211)),MAX($C$1:C210)+1,0)</f>
        <v>0</v>
      </c>
      <c r="D211" s="20" t="s">
        <v>2648</v>
      </c>
      <c r="E211" s="20" t="s">
        <v>2649</v>
      </c>
      <c r="F211" s="20"/>
    </row>
    <row r="212" spans="3:6" s="19" customFormat="1" x14ac:dyDescent="0.2">
      <c r="C212" s="19">
        <f ca="1">IF(ISNUMBER(SEARCH($A$2,D212)),MAX($C$1:C211)+1,0)</f>
        <v>0</v>
      </c>
      <c r="D212" s="20" t="s">
        <v>2650</v>
      </c>
      <c r="E212" s="20" t="s">
        <v>2651</v>
      </c>
      <c r="F212" s="20" t="s">
        <v>2652</v>
      </c>
    </row>
    <row r="213" spans="3:6" s="19" customFormat="1" x14ac:dyDescent="0.2">
      <c r="C213" s="19">
        <f ca="1">IF(ISNUMBER(SEARCH($A$2,D213)),MAX($C$1:C212)+1,0)</f>
        <v>0</v>
      </c>
      <c r="D213" s="20" t="s">
        <v>2653</v>
      </c>
      <c r="E213" s="20" t="s">
        <v>2654</v>
      </c>
      <c r="F213" s="20" t="s">
        <v>2655</v>
      </c>
    </row>
    <row r="214" spans="3:6" s="19" customFormat="1" x14ac:dyDescent="0.2">
      <c r="C214" s="19">
        <f ca="1">IF(ISNUMBER(SEARCH($A$2,D214)),MAX($C$1:C213)+1,0)</f>
        <v>0</v>
      </c>
      <c r="D214" s="20" t="s">
        <v>2656</v>
      </c>
      <c r="E214" s="20" t="s">
        <v>2657</v>
      </c>
      <c r="F214" s="20"/>
    </row>
    <row r="215" spans="3:6" s="19" customFormat="1" x14ac:dyDescent="0.2">
      <c r="C215" s="19">
        <f ca="1">IF(ISNUMBER(SEARCH($A$2,D215)),MAX($C$1:C214)+1,0)</f>
        <v>0</v>
      </c>
      <c r="D215" s="20" t="s">
        <v>2658</v>
      </c>
      <c r="E215" s="20" t="s">
        <v>2659</v>
      </c>
      <c r="F215" s="20" t="s">
        <v>2660</v>
      </c>
    </row>
    <row r="216" spans="3:6" s="19" customFormat="1" x14ac:dyDescent="0.2">
      <c r="C216" s="19">
        <f ca="1">IF(ISNUMBER(SEARCH($A$2,D216)),MAX($C$1:C215)+1,0)</f>
        <v>0</v>
      </c>
      <c r="D216" s="20" t="s">
        <v>2661</v>
      </c>
      <c r="E216" s="20" t="s">
        <v>2662</v>
      </c>
      <c r="F216" s="20"/>
    </row>
    <row r="217" spans="3:6" s="19" customFormat="1" x14ac:dyDescent="0.2">
      <c r="C217" s="19">
        <f ca="1">IF(ISNUMBER(SEARCH($A$2,D217)),MAX($C$1:C216)+1,0)</f>
        <v>0</v>
      </c>
      <c r="D217" s="20" t="s">
        <v>2663</v>
      </c>
      <c r="E217" s="20" t="s">
        <v>2664</v>
      </c>
      <c r="F217" s="20" t="s">
        <v>2665</v>
      </c>
    </row>
    <row r="218" spans="3:6" s="19" customFormat="1" x14ac:dyDescent="0.2">
      <c r="C218" s="19">
        <f ca="1">IF(ISNUMBER(SEARCH($A$2,D218)),MAX($C$1:C217)+1,0)</f>
        <v>0</v>
      </c>
      <c r="D218" s="20" t="s">
        <v>2666</v>
      </c>
      <c r="E218" s="20" t="s">
        <v>2667</v>
      </c>
      <c r="F218" s="20"/>
    </row>
    <row r="219" spans="3:6" s="19" customFormat="1" x14ac:dyDescent="0.2">
      <c r="C219" s="19">
        <f ca="1">IF(ISNUMBER(SEARCH($A$2,D219)),MAX($C$1:C218)+1,0)</f>
        <v>0</v>
      </c>
      <c r="D219" s="20" t="s">
        <v>2668</v>
      </c>
      <c r="E219" s="20" t="s">
        <v>2669</v>
      </c>
      <c r="F219" s="20" t="s">
        <v>2670</v>
      </c>
    </row>
    <row r="220" spans="3:6" s="19" customFormat="1" x14ac:dyDescent="0.2">
      <c r="C220" s="19">
        <f ca="1">IF(ISNUMBER(SEARCH($A$2,D220)),MAX($C$1:C219)+1,0)</f>
        <v>0</v>
      </c>
      <c r="D220" s="20" t="s">
        <v>2671</v>
      </c>
      <c r="E220" s="20" t="s">
        <v>2672</v>
      </c>
      <c r="F220" s="20" t="s">
        <v>2673</v>
      </c>
    </row>
    <row r="221" spans="3:6" s="19" customFormat="1" x14ac:dyDescent="0.2">
      <c r="C221" s="19">
        <f ca="1">IF(ISNUMBER(SEARCH($A$2,D221)),MAX($C$1:C220)+1,0)</f>
        <v>0</v>
      </c>
      <c r="D221" s="20" t="s">
        <v>2674</v>
      </c>
      <c r="E221" s="20" t="s">
        <v>2675</v>
      </c>
      <c r="F221" s="20"/>
    </row>
    <row r="222" spans="3:6" s="19" customFormat="1" x14ac:dyDescent="0.2">
      <c r="C222" s="19">
        <f ca="1">IF(ISNUMBER(SEARCH($A$2,D222)),MAX($C$1:C221)+1,0)</f>
        <v>0</v>
      </c>
      <c r="D222" s="20" t="s">
        <v>2676</v>
      </c>
      <c r="E222" s="20" t="s">
        <v>2677</v>
      </c>
      <c r="F222" s="20" t="s">
        <v>2678</v>
      </c>
    </row>
    <row r="223" spans="3:6" s="19" customFormat="1" x14ac:dyDescent="0.2">
      <c r="C223" s="19">
        <f ca="1">IF(ISNUMBER(SEARCH($A$2,D223)),MAX($C$1:C222)+1,0)</f>
        <v>0</v>
      </c>
      <c r="D223" s="20" t="s">
        <v>2679</v>
      </c>
      <c r="E223" s="20" t="s">
        <v>2680</v>
      </c>
      <c r="F223" s="20"/>
    </row>
    <row r="224" spans="3:6" s="19" customFormat="1" x14ac:dyDescent="0.2">
      <c r="C224" s="19">
        <f ca="1">IF(ISNUMBER(SEARCH($A$2,D224)),MAX($C$1:C223)+1,0)</f>
        <v>0</v>
      </c>
      <c r="D224" s="20" t="s">
        <v>2681</v>
      </c>
      <c r="E224" s="20" t="s">
        <v>2682</v>
      </c>
      <c r="F224" s="20"/>
    </row>
    <row r="225" spans="3:6" s="19" customFormat="1" x14ac:dyDescent="0.2">
      <c r="C225" s="19">
        <f ca="1">IF(ISNUMBER(SEARCH($A$2,D225)),MAX($C$1:C224)+1,0)</f>
        <v>0</v>
      </c>
      <c r="D225" s="20" t="s">
        <v>2683</v>
      </c>
      <c r="E225" s="20" t="s">
        <v>2684</v>
      </c>
      <c r="F225" s="20"/>
    </row>
    <row r="226" spans="3:6" s="19" customFormat="1" x14ac:dyDescent="0.2">
      <c r="C226" s="19">
        <f ca="1">IF(ISNUMBER(SEARCH($A$2,D226)),MAX($C$1:C225)+1,0)</f>
        <v>0</v>
      </c>
      <c r="D226" s="20" t="s">
        <v>2685</v>
      </c>
      <c r="E226" s="20" t="s">
        <v>2686</v>
      </c>
      <c r="F226" s="20" t="s">
        <v>2477</v>
      </c>
    </row>
    <row r="227" spans="3:6" s="19" customFormat="1" x14ac:dyDescent="0.2">
      <c r="C227" s="19">
        <f ca="1">IF(ISNUMBER(SEARCH($A$2,D227)),MAX($C$1:C226)+1,0)</f>
        <v>0</v>
      </c>
      <c r="D227" s="20" t="s">
        <v>2687</v>
      </c>
      <c r="E227" s="20" t="s">
        <v>2688</v>
      </c>
      <c r="F227" s="20" t="s">
        <v>2477</v>
      </c>
    </row>
    <row r="228" spans="3:6" s="19" customFormat="1" x14ac:dyDescent="0.2">
      <c r="C228" s="19">
        <f ca="1">IF(ISNUMBER(SEARCH($A$2,D228)),MAX($C$1:C227)+1,0)</f>
        <v>0</v>
      </c>
      <c r="D228" s="20" t="s">
        <v>2689</v>
      </c>
      <c r="E228" s="20" t="s">
        <v>2690</v>
      </c>
      <c r="F228" s="20"/>
    </row>
    <row r="229" spans="3:6" s="19" customFormat="1" x14ac:dyDescent="0.2">
      <c r="C229" s="19">
        <f ca="1">IF(ISNUMBER(SEARCH($A$2,D229)),MAX($C$1:C228)+1,0)</f>
        <v>0</v>
      </c>
      <c r="D229" s="20" t="s">
        <v>2689</v>
      </c>
      <c r="E229" s="20" t="s">
        <v>2691</v>
      </c>
      <c r="F229" s="20"/>
    </row>
    <row r="230" spans="3:6" s="19" customFormat="1" x14ac:dyDescent="0.2">
      <c r="C230" s="19">
        <f ca="1">IF(ISNUMBER(SEARCH($A$2,D230)),MAX($C$1:C229)+1,0)</f>
        <v>0</v>
      </c>
      <c r="D230" s="20" t="s">
        <v>2692</v>
      </c>
      <c r="E230" s="20" t="s">
        <v>2693</v>
      </c>
      <c r="F230" s="20" t="s">
        <v>2477</v>
      </c>
    </row>
    <row r="231" spans="3:6" s="19" customFormat="1" x14ac:dyDescent="0.2">
      <c r="C231" s="19">
        <f ca="1">IF(ISNUMBER(SEARCH($A$2,D231)),MAX($C$1:C230)+1,0)</f>
        <v>0</v>
      </c>
      <c r="D231" s="20" t="s">
        <v>2694</v>
      </c>
      <c r="E231" s="20" t="s">
        <v>2695</v>
      </c>
      <c r="F231" s="20"/>
    </row>
    <row r="232" spans="3:6" s="19" customFormat="1" x14ac:dyDescent="0.2">
      <c r="C232" s="19">
        <f ca="1">IF(ISNUMBER(SEARCH($A$2,D232)),MAX($C$1:C231)+1,0)</f>
        <v>0</v>
      </c>
      <c r="D232" s="20" t="s">
        <v>2696</v>
      </c>
      <c r="E232" s="20" t="s">
        <v>2697</v>
      </c>
      <c r="F232" s="20" t="s">
        <v>2698</v>
      </c>
    </row>
    <row r="233" spans="3:6" s="19" customFormat="1" x14ac:dyDescent="0.2">
      <c r="C233" s="19">
        <f ca="1">IF(ISNUMBER(SEARCH($A$2,D233)),MAX($C$1:C232)+1,0)</f>
        <v>0</v>
      </c>
      <c r="D233" s="20" t="s">
        <v>2699</v>
      </c>
      <c r="E233" s="20" t="s">
        <v>2700</v>
      </c>
      <c r="F233" s="20"/>
    </row>
    <row r="234" spans="3:6" s="19" customFormat="1" x14ac:dyDescent="0.2">
      <c r="C234" s="19">
        <f ca="1">IF(ISNUMBER(SEARCH($A$2,D234)),MAX($C$1:C233)+1,0)</f>
        <v>0</v>
      </c>
      <c r="D234" s="20" t="s">
        <v>2701</v>
      </c>
      <c r="E234" s="20" t="s">
        <v>2702</v>
      </c>
      <c r="F234" s="20" t="s">
        <v>2703</v>
      </c>
    </row>
    <row r="235" spans="3:6" s="19" customFormat="1" x14ac:dyDescent="0.2">
      <c r="C235" s="19">
        <f ca="1">IF(ISNUMBER(SEARCH($A$2,D235)),MAX($C$1:C234)+1,0)</f>
        <v>0</v>
      </c>
      <c r="D235" s="20" t="s">
        <v>2704</v>
      </c>
      <c r="E235" s="20" t="s">
        <v>2705</v>
      </c>
      <c r="F235" s="20" t="s">
        <v>2706</v>
      </c>
    </row>
    <row r="236" spans="3:6" s="19" customFormat="1" x14ac:dyDescent="0.2">
      <c r="C236" s="19">
        <f ca="1">IF(ISNUMBER(SEARCH($A$2,D236)),MAX($C$1:C235)+1,0)</f>
        <v>0</v>
      </c>
      <c r="D236" s="20" t="s">
        <v>2707</v>
      </c>
      <c r="E236" s="20" t="s">
        <v>2708</v>
      </c>
      <c r="F236" s="20"/>
    </row>
    <row r="237" spans="3:6" s="19" customFormat="1" x14ac:dyDescent="0.2">
      <c r="C237" s="19">
        <f ca="1">IF(ISNUMBER(SEARCH($A$2,D237)),MAX($C$1:C236)+1,0)</f>
        <v>0</v>
      </c>
      <c r="D237" s="20" t="s">
        <v>2709</v>
      </c>
      <c r="E237" s="20" t="s">
        <v>2710</v>
      </c>
      <c r="F237" s="20" t="s">
        <v>2711</v>
      </c>
    </row>
    <row r="238" spans="3:6" s="19" customFormat="1" x14ac:dyDescent="0.2">
      <c r="C238" s="19">
        <f ca="1">IF(ISNUMBER(SEARCH($A$2,D238)),MAX($C$1:C237)+1,0)</f>
        <v>0</v>
      </c>
      <c r="D238" s="20" t="s">
        <v>2712</v>
      </c>
      <c r="E238" s="20" t="s">
        <v>2713</v>
      </c>
      <c r="F238" s="20"/>
    </row>
    <row r="239" spans="3:6" s="19" customFormat="1" x14ac:dyDescent="0.2">
      <c r="C239" s="19">
        <f ca="1">IF(ISNUMBER(SEARCH($A$2,D239)),MAX($C$1:C238)+1,0)</f>
        <v>0</v>
      </c>
      <c r="D239" s="20" t="s">
        <v>2714</v>
      </c>
      <c r="E239" s="20" t="s">
        <v>2715</v>
      </c>
      <c r="F239" s="20" t="s">
        <v>2716</v>
      </c>
    </row>
    <row r="240" spans="3:6" s="19" customFormat="1" x14ac:dyDescent="0.2">
      <c r="C240" s="19">
        <f ca="1">IF(ISNUMBER(SEARCH($A$2,D240)),MAX($C$1:C239)+1,0)</f>
        <v>0</v>
      </c>
      <c r="D240" s="20" t="s">
        <v>2717</v>
      </c>
      <c r="E240" s="20" t="s">
        <v>2718</v>
      </c>
      <c r="F240" s="20"/>
    </row>
    <row r="241" spans="3:6" s="19" customFormat="1" x14ac:dyDescent="0.2">
      <c r="C241" s="19">
        <f ca="1">IF(ISNUMBER(SEARCH($A$2,D241)),MAX($C$1:C240)+1,0)</f>
        <v>0</v>
      </c>
      <c r="D241" s="20" t="s">
        <v>2719</v>
      </c>
      <c r="E241" s="20" t="s">
        <v>2720</v>
      </c>
      <c r="F241" s="20"/>
    </row>
    <row r="242" spans="3:6" s="19" customFormat="1" x14ac:dyDescent="0.2">
      <c r="C242" s="19">
        <f ca="1">IF(ISNUMBER(SEARCH($A$2,D242)),MAX($C$1:C241)+1,0)</f>
        <v>0</v>
      </c>
      <c r="D242" s="20" t="s">
        <v>2721</v>
      </c>
      <c r="E242" s="20" t="s">
        <v>2722</v>
      </c>
      <c r="F242" s="20" t="s">
        <v>2723</v>
      </c>
    </row>
    <row r="243" spans="3:6" s="19" customFormat="1" x14ac:dyDescent="0.2">
      <c r="C243" s="19">
        <f ca="1">IF(ISNUMBER(SEARCH($A$2,D243)),MAX($C$1:C242)+1,0)</f>
        <v>0</v>
      </c>
      <c r="D243" s="20" t="s">
        <v>2724</v>
      </c>
      <c r="E243" s="20" t="s">
        <v>2725</v>
      </c>
      <c r="F243" s="20" t="s">
        <v>2723</v>
      </c>
    </row>
    <row r="244" spans="3:6" s="19" customFormat="1" x14ac:dyDescent="0.2">
      <c r="C244" s="19">
        <f ca="1">IF(ISNUMBER(SEARCH($A$2,D244)),MAX($C$1:C243)+1,0)</f>
        <v>0</v>
      </c>
      <c r="D244" s="20" t="s">
        <v>2726</v>
      </c>
      <c r="E244" s="20" t="s">
        <v>2727</v>
      </c>
      <c r="F244" s="20"/>
    </row>
    <row r="245" spans="3:6" s="19" customFormat="1" x14ac:dyDescent="0.2">
      <c r="C245" s="19">
        <f ca="1">IF(ISNUMBER(SEARCH($A$2,D245)),MAX($C$1:C244)+1,0)</f>
        <v>0</v>
      </c>
      <c r="D245" s="20" t="s">
        <v>2728</v>
      </c>
      <c r="E245" s="20" t="s">
        <v>2729</v>
      </c>
      <c r="F245" s="20"/>
    </row>
    <row r="246" spans="3:6" s="19" customFormat="1" x14ac:dyDescent="0.2">
      <c r="C246" s="19">
        <f ca="1">IF(ISNUMBER(SEARCH($A$2,D246)),MAX($C$1:C245)+1,0)</f>
        <v>0</v>
      </c>
      <c r="D246" s="20" t="s">
        <v>2730</v>
      </c>
      <c r="E246" s="20" t="s">
        <v>2731</v>
      </c>
      <c r="F246" s="20"/>
    </row>
    <row r="247" spans="3:6" s="19" customFormat="1" x14ac:dyDescent="0.2">
      <c r="C247" s="19">
        <f ca="1">IF(ISNUMBER(SEARCH($A$2,D247)),MAX($C$1:C246)+1,0)</f>
        <v>0</v>
      </c>
      <c r="D247" s="20" t="s">
        <v>2732</v>
      </c>
      <c r="E247" s="20" t="s">
        <v>2733</v>
      </c>
      <c r="F247" s="20"/>
    </row>
    <row r="248" spans="3:6" s="19" customFormat="1" x14ac:dyDescent="0.2">
      <c r="C248" s="19">
        <f ca="1">IF(ISNUMBER(SEARCH($A$2,D248)),MAX($C$1:C247)+1,0)</f>
        <v>0</v>
      </c>
      <c r="D248" s="20" t="s">
        <v>2734</v>
      </c>
      <c r="E248" s="20" t="s">
        <v>2735</v>
      </c>
      <c r="F248" s="20"/>
    </row>
    <row r="249" spans="3:6" s="19" customFormat="1" x14ac:dyDescent="0.2">
      <c r="C249" s="19">
        <f ca="1">IF(ISNUMBER(SEARCH($A$2,D249)),MAX($C$1:C248)+1,0)</f>
        <v>0</v>
      </c>
      <c r="D249" s="20" t="s">
        <v>2736</v>
      </c>
      <c r="E249" s="20" t="s">
        <v>2737</v>
      </c>
      <c r="F249" s="20"/>
    </row>
    <row r="250" spans="3:6" s="19" customFormat="1" x14ac:dyDescent="0.2">
      <c r="C250" s="19">
        <f ca="1">IF(ISNUMBER(SEARCH($A$2,D250)),MAX($C$1:C249)+1,0)</f>
        <v>0</v>
      </c>
      <c r="D250" s="20" t="s">
        <v>2738</v>
      </c>
      <c r="E250" s="20" t="s">
        <v>2739</v>
      </c>
      <c r="F250" s="20" t="s">
        <v>2740</v>
      </c>
    </row>
    <row r="251" spans="3:6" s="19" customFormat="1" x14ac:dyDescent="0.2">
      <c r="C251" s="19">
        <f ca="1">IF(ISNUMBER(SEARCH($A$2,D251)),MAX($C$1:C250)+1,0)</f>
        <v>0</v>
      </c>
      <c r="D251" s="20" t="s">
        <v>2741</v>
      </c>
      <c r="E251" s="20" t="s">
        <v>2742</v>
      </c>
      <c r="F251" s="20"/>
    </row>
    <row r="252" spans="3:6" s="19" customFormat="1" x14ac:dyDescent="0.2">
      <c r="C252" s="19">
        <f ca="1">IF(ISNUMBER(SEARCH($A$2,D252)),MAX($C$1:C251)+1,0)</f>
        <v>0</v>
      </c>
      <c r="D252" s="20" t="s">
        <v>2743</v>
      </c>
      <c r="E252" s="20" t="s">
        <v>2744</v>
      </c>
      <c r="F252" s="20" t="s">
        <v>2745</v>
      </c>
    </row>
    <row r="253" spans="3:6" s="19" customFormat="1" x14ac:dyDescent="0.2">
      <c r="C253" s="19">
        <f ca="1">IF(ISNUMBER(SEARCH($A$2,D253)),MAX($C$1:C252)+1,0)</f>
        <v>0</v>
      </c>
      <c r="D253" s="20" t="s">
        <v>2746</v>
      </c>
      <c r="E253" s="20" t="s">
        <v>2747</v>
      </c>
      <c r="F253" s="20"/>
    </row>
    <row r="254" spans="3:6" s="19" customFormat="1" x14ac:dyDescent="0.2">
      <c r="C254" s="19">
        <f ca="1">IF(ISNUMBER(SEARCH($A$2,D254)),MAX($C$1:C253)+1,0)</f>
        <v>0</v>
      </c>
      <c r="D254" s="20" t="s">
        <v>2748</v>
      </c>
      <c r="E254" s="20" t="s">
        <v>2749</v>
      </c>
      <c r="F254" s="20" t="s">
        <v>2750</v>
      </c>
    </row>
    <row r="255" spans="3:6" s="19" customFormat="1" x14ac:dyDescent="0.2">
      <c r="C255" s="19">
        <f ca="1">IF(ISNUMBER(SEARCH($A$2,D255)),MAX($C$1:C254)+1,0)</f>
        <v>0</v>
      </c>
      <c r="D255" s="20" t="s">
        <v>2751</v>
      </c>
      <c r="E255" s="20" t="s">
        <v>2752</v>
      </c>
      <c r="F255" s="20"/>
    </row>
    <row r="256" spans="3:6" s="19" customFormat="1" x14ac:dyDescent="0.2">
      <c r="C256" s="19">
        <f ca="1">IF(ISNUMBER(SEARCH($A$2,D256)),MAX($C$1:C255)+1,0)</f>
        <v>0</v>
      </c>
      <c r="D256" s="20" t="s">
        <v>2753</v>
      </c>
      <c r="E256" s="20" t="s">
        <v>2754</v>
      </c>
      <c r="F256" s="20"/>
    </row>
    <row r="257" spans="3:6" s="19" customFormat="1" x14ac:dyDescent="0.2">
      <c r="C257" s="19">
        <f ca="1">IF(ISNUMBER(SEARCH($A$2,D257)),MAX($C$1:C256)+1,0)</f>
        <v>0</v>
      </c>
      <c r="D257" s="20" t="s">
        <v>2755</v>
      </c>
      <c r="E257" s="20" t="s">
        <v>2756</v>
      </c>
      <c r="F257" s="20"/>
    </row>
    <row r="258" spans="3:6" s="19" customFormat="1" x14ac:dyDescent="0.2">
      <c r="C258" s="19">
        <f ca="1">IF(ISNUMBER(SEARCH($A$2,D258)),MAX($C$1:C257)+1,0)</f>
        <v>0</v>
      </c>
      <c r="D258" s="20" t="s">
        <v>2757</v>
      </c>
      <c r="E258" s="20" t="s">
        <v>2758</v>
      </c>
      <c r="F258" s="20"/>
    </row>
    <row r="259" spans="3:6" s="19" customFormat="1" x14ac:dyDescent="0.2">
      <c r="C259" s="19">
        <f ca="1">IF(ISNUMBER(SEARCH($A$2,D259)),MAX($C$1:C258)+1,0)</f>
        <v>0</v>
      </c>
      <c r="D259" s="20" t="s">
        <v>2759</v>
      </c>
      <c r="E259" s="20" t="s">
        <v>2760</v>
      </c>
      <c r="F259" s="20" t="s">
        <v>2379</v>
      </c>
    </row>
    <row r="260" spans="3:6" s="19" customFormat="1" x14ac:dyDescent="0.2">
      <c r="C260" s="19">
        <f ca="1">IF(ISNUMBER(SEARCH($A$2,D260)),MAX($C$1:C259)+1,0)</f>
        <v>0</v>
      </c>
      <c r="D260" s="20" t="s">
        <v>2761</v>
      </c>
      <c r="E260" s="20" t="s">
        <v>2762</v>
      </c>
      <c r="F260" s="20" t="s">
        <v>2763</v>
      </c>
    </row>
    <row r="261" spans="3:6" s="19" customFormat="1" x14ac:dyDescent="0.2">
      <c r="C261" s="19">
        <f ca="1">IF(ISNUMBER(SEARCH($A$2,D261)),MAX($C$1:C260)+1,0)</f>
        <v>0</v>
      </c>
      <c r="D261" s="20" t="s">
        <v>2764</v>
      </c>
      <c r="E261" s="20" t="s">
        <v>2765</v>
      </c>
      <c r="F261" s="20" t="s">
        <v>2763</v>
      </c>
    </row>
    <row r="262" spans="3:6" s="19" customFormat="1" x14ac:dyDescent="0.2">
      <c r="C262" s="19">
        <f ca="1">IF(ISNUMBER(SEARCH($A$2,D262)),MAX($C$1:C261)+1,0)</f>
        <v>0</v>
      </c>
      <c r="D262" s="20" t="s">
        <v>2766</v>
      </c>
      <c r="E262" s="20" t="s">
        <v>2767</v>
      </c>
      <c r="F262" s="20"/>
    </row>
    <row r="263" spans="3:6" s="19" customFormat="1" x14ac:dyDescent="0.2">
      <c r="C263" s="19">
        <f ca="1">IF(ISNUMBER(SEARCH($A$2,D263)),MAX($C$1:C262)+1,0)</f>
        <v>0</v>
      </c>
      <c r="D263" s="20" t="s">
        <v>2768</v>
      </c>
      <c r="E263" s="20" t="s">
        <v>2769</v>
      </c>
      <c r="F263" s="20"/>
    </row>
    <row r="264" spans="3:6" s="19" customFormat="1" x14ac:dyDescent="0.2">
      <c r="C264" s="19">
        <f ca="1">IF(ISNUMBER(SEARCH($A$2,D264)),MAX($C$1:C263)+1,0)</f>
        <v>0</v>
      </c>
      <c r="D264" s="20" t="s">
        <v>2770</v>
      </c>
      <c r="E264" s="20" t="s">
        <v>2771</v>
      </c>
      <c r="F264" s="20" t="s">
        <v>2772</v>
      </c>
    </row>
    <row r="265" spans="3:6" s="19" customFormat="1" x14ac:dyDescent="0.2">
      <c r="C265" s="19">
        <f ca="1">IF(ISNUMBER(SEARCH($A$2,D265)),MAX($C$1:C264)+1,0)</f>
        <v>0</v>
      </c>
      <c r="D265" s="20" t="s">
        <v>2773</v>
      </c>
      <c r="E265" s="20" t="s">
        <v>2774</v>
      </c>
      <c r="F265" s="20"/>
    </row>
    <row r="266" spans="3:6" s="19" customFormat="1" x14ac:dyDescent="0.2">
      <c r="C266" s="19">
        <f ca="1">IF(ISNUMBER(SEARCH($A$2,D266)),MAX($C$1:C265)+1,0)</f>
        <v>0</v>
      </c>
      <c r="D266" s="20" t="s">
        <v>2775</v>
      </c>
      <c r="E266" s="20" t="s">
        <v>2776</v>
      </c>
      <c r="F266" s="20"/>
    </row>
    <row r="267" spans="3:6" s="19" customFormat="1" x14ac:dyDescent="0.2">
      <c r="C267" s="19">
        <f ca="1">IF(ISNUMBER(SEARCH($A$2,D267)),MAX($C$1:C266)+1,0)</f>
        <v>0</v>
      </c>
      <c r="D267" s="20" t="s">
        <v>2777</v>
      </c>
      <c r="E267" s="20" t="s">
        <v>2778</v>
      </c>
      <c r="F267" s="20"/>
    </row>
    <row r="268" spans="3:6" s="19" customFormat="1" x14ac:dyDescent="0.2">
      <c r="C268" s="19">
        <f ca="1">IF(ISNUMBER(SEARCH($A$2,D268)),MAX($C$1:C267)+1,0)</f>
        <v>0</v>
      </c>
      <c r="D268" s="20" t="s">
        <v>2779</v>
      </c>
      <c r="E268" s="20" t="s">
        <v>2780</v>
      </c>
      <c r="F268" s="20"/>
    </row>
    <row r="269" spans="3:6" s="19" customFormat="1" x14ac:dyDescent="0.2">
      <c r="C269" s="19">
        <f ca="1">IF(ISNUMBER(SEARCH($A$2,D269)),MAX($C$1:C268)+1,0)</f>
        <v>0</v>
      </c>
      <c r="D269" s="20" t="s">
        <v>2781</v>
      </c>
      <c r="E269" s="20" t="s">
        <v>2782</v>
      </c>
      <c r="F269" s="20" t="s">
        <v>1734</v>
      </c>
    </row>
    <row r="270" spans="3:6" s="19" customFormat="1" x14ac:dyDescent="0.2">
      <c r="C270" s="19">
        <f ca="1">IF(ISNUMBER(SEARCH($A$2,D270)),MAX($C$1:C269)+1,0)</f>
        <v>0</v>
      </c>
      <c r="D270" s="20" t="s">
        <v>2783</v>
      </c>
      <c r="E270" s="20" t="s">
        <v>2784</v>
      </c>
      <c r="F270" s="20" t="s">
        <v>2785</v>
      </c>
    </row>
    <row r="271" spans="3:6" s="19" customFormat="1" x14ac:dyDescent="0.2">
      <c r="C271" s="19">
        <f ca="1">IF(ISNUMBER(SEARCH($A$2,D271)),MAX($C$1:C270)+1,0)</f>
        <v>0</v>
      </c>
      <c r="D271" s="20" t="s">
        <v>2786</v>
      </c>
      <c r="E271" s="20" t="s">
        <v>2787</v>
      </c>
      <c r="F271" s="20"/>
    </row>
    <row r="272" spans="3:6" s="19" customFormat="1" x14ac:dyDescent="0.2">
      <c r="C272" s="19">
        <f ca="1">IF(ISNUMBER(SEARCH($A$2,D272)),MAX($C$1:C271)+1,0)</f>
        <v>0</v>
      </c>
      <c r="D272" s="20" t="s">
        <v>2788</v>
      </c>
      <c r="E272" s="20" t="s">
        <v>2789</v>
      </c>
      <c r="F272" s="20" t="s">
        <v>2790</v>
      </c>
    </row>
    <row r="273" spans="3:6" s="19" customFormat="1" x14ac:dyDescent="0.2">
      <c r="C273" s="19">
        <f ca="1">IF(ISNUMBER(SEARCH($A$2,D273)),MAX($C$1:C272)+1,0)</f>
        <v>0</v>
      </c>
      <c r="D273" s="20" t="s">
        <v>2791</v>
      </c>
      <c r="E273" s="20" t="s">
        <v>2792</v>
      </c>
      <c r="F273" s="20" t="s">
        <v>2793</v>
      </c>
    </row>
    <row r="274" spans="3:6" s="19" customFormat="1" x14ac:dyDescent="0.2">
      <c r="C274" s="19">
        <f ca="1">IF(ISNUMBER(SEARCH($A$2,D274)),MAX($C$1:C273)+1,0)</f>
        <v>0</v>
      </c>
      <c r="D274" s="20" t="s">
        <v>2794</v>
      </c>
      <c r="E274" s="20" t="s">
        <v>2795</v>
      </c>
      <c r="F274" s="20" t="s">
        <v>2796</v>
      </c>
    </row>
    <row r="275" spans="3:6" s="19" customFormat="1" x14ac:dyDescent="0.2">
      <c r="C275" s="19">
        <f ca="1">IF(ISNUMBER(SEARCH($A$2,D275)),MAX($C$1:C274)+1,0)</f>
        <v>0</v>
      </c>
      <c r="D275" s="20" t="s">
        <v>2797</v>
      </c>
      <c r="E275" s="20" t="s">
        <v>2798</v>
      </c>
      <c r="F275" s="20"/>
    </row>
    <row r="276" spans="3:6" s="19" customFormat="1" x14ac:dyDescent="0.2">
      <c r="C276" s="19">
        <f ca="1">IF(ISNUMBER(SEARCH($A$2,D276)),MAX($C$1:C275)+1,0)</f>
        <v>0</v>
      </c>
      <c r="D276" s="20" t="s">
        <v>2799</v>
      </c>
      <c r="E276" s="20" t="s">
        <v>2800</v>
      </c>
      <c r="F276" s="20" t="s">
        <v>2801</v>
      </c>
    </row>
    <row r="277" spans="3:6" s="19" customFormat="1" x14ac:dyDescent="0.2">
      <c r="C277" s="19">
        <f ca="1">IF(ISNUMBER(SEARCH($A$2,D277)),MAX($C$1:C276)+1,0)</f>
        <v>0</v>
      </c>
      <c r="D277" s="20" t="s">
        <v>2802</v>
      </c>
      <c r="E277" s="20" t="s">
        <v>2803</v>
      </c>
      <c r="F277" s="20" t="s">
        <v>2804</v>
      </c>
    </row>
    <row r="278" spans="3:6" s="19" customFormat="1" x14ac:dyDescent="0.2">
      <c r="C278" s="19">
        <f ca="1">IF(ISNUMBER(SEARCH($A$2,D278)),MAX($C$1:C277)+1,0)</f>
        <v>0</v>
      </c>
      <c r="D278" s="20" t="s">
        <v>2805</v>
      </c>
      <c r="E278" s="20" t="s">
        <v>2806</v>
      </c>
      <c r="F278" s="20"/>
    </row>
    <row r="279" spans="3:6" s="19" customFormat="1" x14ac:dyDescent="0.2">
      <c r="C279" s="19">
        <f ca="1">IF(ISNUMBER(SEARCH($A$2,D279)),MAX($C$1:C278)+1,0)</f>
        <v>0</v>
      </c>
      <c r="D279" s="20" t="s">
        <v>2807</v>
      </c>
      <c r="E279" s="20" t="s">
        <v>2808</v>
      </c>
      <c r="F279" s="20"/>
    </row>
    <row r="280" spans="3:6" s="19" customFormat="1" x14ac:dyDescent="0.2">
      <c r="C280" s="19">
        <f ca="1">IF(ISNUMBER(SEARCH($A$2,D280)),MAX($C$1:C279)+1,0)</f>
        <v>0</v>
      </c>
      <c r="D280" s="20" t="s">
        <v>2809</v>
      </c>
      <c r="E280" s="20" t="s">
        <v>2810</v>
      </c>
      <c r="F280" s="20" t="s">
        <v>2811</v>
      </c>
    </row>
    <row r="281" spans="3:6" s="19" customFormat="1" x14ac:dyDescent="0.2">
      <c r="C281" s="19">
        <f ca="1">IF(ISNUMBER(SEARCH($A$2,D281)),MAX($C$1:C280)+1,0)</f>
        <v>0</v>
      </c>
      <c r="D281" s="20" t="s">
        <v>2812</v>
      </c>
      <c r="E281" s="20" t="s">
        <v>2813</v>
      </c>
      <c r="F281" s="20"/>
    </row>
    <row r="282" spans="3:6" s="19" customFormat="1" x14ac:dyDescent="0.2">
      <c r="C282" s="19">
        <f ca="1">IF(ISNUMBER(SEARCH($A$2,D282)),MAX($C$1:C281)+1,0)</f>
        <v>0</v>
      </c>
      <c r="D282" s="20" t="s">
        <v>2814</v>
      </c>
      <c r="E282" s="20" t="s">
        <v>2815</v>
      </c>
      <c r="F282" s="20" t="s">
        <v>2816</v>
      </c>
    </row>
    <row r="283" spans="3:6" s="19" customFormat="1" x14ac:dyDescent="0.2">
      <c r="C283" s="19">
        <f ca="1">IF(ISNUMBER(SEARCH($A$2,D283)),MAX($C$1:C282)+1,0)</f>
        <v>0</v>
      </c>
      <c r="D283" s="20" t="s">
        <v>2817</v>
      </c>
      <c r="E283" s="20" t="s">
        <v>2818</v>
      </c>
      <c r="F283" s="20" t="s">
        <v>2819</v>
      </c>
    </row>
    <row r="284" spans="3:6" s="19" customFormat="1" x14ac:dyDescent="0.2">
      <c r="C284" s="19">
        <f ca="1">IF(ISNUMBER(SEARCH($A$2,D284)),MAX($C$1:C283)+1,0)</f>
        <v>0</v>
      </c>
      <c r="D284" s="20" t="s">
        <v>2820</v>
      </c>
      <c r="E284" s="20" t="s">
        <v>2821</v>
      </c>
      <c r="F284" s="20" t="s">
        <v>2822</v>
      </c>
    </row>
    <row r="285" spans="3:6" s="19" customFormat="1" x14ac:dyDescent="0.2">
      <c r="C285" s="19">
        <f ca="1">IF(ISNUMBER(SEARCH($A$2,D285)),MAX($C$1:C284)+1,0)</f>
        <v>0</v>
      </c>
      <c r="D285" s="20" t="s">
        <v>2823</v>
      </c>
      <c r="E285" s="20" t="s">
        <v>2824</v>
      </c>
      <c r="F285" s="20" t="s">
        <v>2822</v>
      </c>
    </row>
    <row r="286" spans="3:6" s="19" customFormat="1" x14ac:dyDescent="0.2">
      <c r="C286" s="19">
        <f ca="1">IF(ISNUMBER(SEARCH($A$2,D286)),MAX($C$1:C285)+1,0)</f>
        <v>0</v>
      </c>
      <c r="D286" s="20" t="s">
        <v>2825</v>
      </c>
      <c r="E286" s="20" t="s">
        <v>2826</v>
      </c>
      <c r="F286" s="20" t="s">
        <v>2827</v>
      </c>
    </row>
    <row r="287" spans="3:6" s="19" customFormat="1" x14ac:dyDescent="0.2">
      <c r="C287" s="19">
        <f ca="1">IF(ISNUMBER(SEARCH($A$2,D287)),MAX($C$1:C286)+1,0)</f>
        <v>0</v>
      </c>
      <c r="D287" s="20" t="s">
        <v>2828</v>
      </c>
      <c r="E287" s="20" t="s">
        <v>2829</v>
      </c>
      <c r="F287" s="20" t="s">
        <v>2830</v>
      </c>
    </row>
    <row r="288" spans="3:6" s="19" customFormat="1" x14ac:dyDescent="0.2">
      <c r="C288" s="19">
        <f ca="1">IF(ISNUMBER(SEARCH($A$2,D288)),MAX($C$1:C287)+1,0)</f>
        <v>0</v>
      </c>
      <c r="D288" s="20" t="s">
        <v>2831</v>
      </c>
      <c r="E288" s="20" t="s">
        <v>2832</v>
      </c>
      <c r="F288" s="20" t="s">
        <v>2833</v>
      </c>
    </row>
    <row r="289" spans="3:6" s="19" customFormat="1" x14ac:dyDescent="0.2">
      <c r="C289" s="19">
        <f ca="1">IF(ISNUMBER(SEARCH($A$2,D289)),MAX($C$1:C288)+1,0)</f>
        <v>0</v>
      </c>
      <c r="D289" s="20" t="s">
        <v>2834</v>
      </c>
      <c r="E289" s="20" t="s">
        <v>2835</v>
      </c>
      <c r="F289" s="20"/>
    </row>
    <row r="290" spans="3:6" s="19" customFormat="1" x14ac:dyDescent="0.2">
      <c r="C290" s="19">
        <f ca="1">IF(ISNUMBER(SEARCH($A$2,D290)),MAX($C$1:C289)+1,0)</f>
        <v>0</v>
      </c>
      <c r="D290" s="20" t="s">
        <v>2836</v>
      </c>
      <c r="E290" s="20" t="s">
        <v>2837</v>
      </c>
      <c r="F290" s="20"/>
    </row>
    <row r="291" spans="3:6" s="19" customFormat="1" x14ac:dyDescent="0.2">
      <c r="C291" s="19">
        <f ca="1">IF(ISNUMBER(SEARCH($A$2,D291)),MAX($C$1:C290)+1,0)</f>
        <v>0</v>
      </c>
      <c r="D291" s="20" t="s">
        <v>2838</v>
      </c>
      <c r="E291" s="20" t="s">
        <v>2839</v>
      </c>
      <c r="F291" s="20" t="s">
        <v>2507</v>
      </c>
    </row>
    <row r="292" spans="3:6" s="19" customFormat="1" x14ac:dyDescent="0.2">
      <c r="C292" s="19">
        <f ca="1">IF(ISNUMBER(SEARCH($A$2,D292)),MAX($C$1:C291)+1,0)</f>
        <v>0</v>
      </c>
      <c r="D292" s="20" t="s">
        <v>2840</v>
      </c>
      <c r="E292" s="20" t="s">
        <v>2841</v>
      </c>
      <c r="F292" s="20"/>
    </row>
    <row r="293" spans="3:6" s="19" customFormat="1" x14ac:dyDescent="0.2">
      <c r="C293" s="19">
        <f ca="1">IF(ISNUMBER(SEARCH($A$2,D293)),MAX($C$1:C292)+1,0)</f>
        <v>0</v>
      </c>
      <c r="D293" s="20" t="s">
        <v>471</v>
      </c>
      <c r="E293" s="20" t="s">
        <v>2842</v>
      </c>
      <c r="F293" s="20" t="s">
        <v>2843</v>
      </c>
    </row>
    <row r="294" spans="3:6" s="19" customFormat="1" x14ac:dyDescent="0.2">
      <c r="C294" s="19">
        <f ca="1">IF(ISNUMBER(SEARCH($A$2,D294)),MAX($C$1:C293)+1,0)</f>
        <v>0</v>
      </c>
      <c r="D294" s="20" t="s">
        <v>2844</v>
      </c>
      <c r="E294" s="20" t="s">
        <v>2845</v>
      </c>
      <c r="F294" s="20" t="s">
        <v>2665</v>
      </c>
    </row>
    <row r="295" spans="3:6" s="19" customFormat="1" x14ac:dyDescent="0.2">
      <c r="C295" s="19">
        <f ca="1">IF(ISNUMBER(SEARCH($A$2,D295)),MAX($C$1:C294)+1,0)</f>
        <v>0</v>
      </c>
      <c r="D295" s="20" t="s">
        <v>2846</v>
      </c>
      <c r="E295" s="20" t="s">
        <v>2847</v>
      </c>
      <c r="F295" s="20"/>
    </row>
    <row r="296" spans="3:6" s="19" customFormat="1" x14ac:dyDescent="0.2">
      <c r="C296" s="19">
        <f ca="1">IF(ISNUMBER(SEARCH($A$2,D296)),MAX($C$1:C295)+1,0)</f>
        <v>0</v>
      </c>
      <c r="D296" s="20" t="s">
        <v>2848</v>
      </c>
      <c r="E296" s="20" t="s">
        <v>2849</v>
      </c>
      <c r="F296" s="20" t="s">
        <v>2850</v>
      </c>
    </row>
    <row r="297" spans="3:6" s="19" customFormat="1" x14ac:dyDescent="0.2">
      <c r="C297" s="19">
        <f ca="1">IF(ISNUMBER(SEARCH($A$2,D297)),MAX($C$1:C296)+1,0)</f>
        <v>0</v>
      </c>
      <c r="D297" s="20" t="s">
        <v>2851</v>
      </c>
      <c r="E297" s="20" t="s">
        <v>2852</v>
      </c>
      <c r="F297" s="20"/>
    </row>
    <row r="298" spans="3:6" s="19" customFormat="1" x14ac:dyDescent="0.2">
      <c r="C298" s="19">
        <f ca="1">IF(ISNUMBER(SEARCH($A$2,D298)),MAX($C$1:C297)+1,0)</f>
        <v>0</v>
      </c>
      <c r="D298" s="20" t="s">
        <v>2853</v>
      </c>
      <c r="E298" s="20" t="s">
        <v>2854</v>
      </c>
      <c r="F298" s="20" t="s">
        <v>2855</v>
      </c>
    </row>
    <row r="299" spans="3:6" s="19" customFormat="1" x14ac:dyDescent="0.2">
      <c r="C299" s="19">
        <f ca="1">IF(ISNUMBER(SEARCH($A$2,D299)),MAX($C$1:C298)+1,0)</f>
        <v>0</v>
      </c>
      <c r="D299" s="20" t="s">
        <v>2856</v>
      </c>
      <c r="E299" s="20" t="s">
        <v>2857</v>
      </c>
      <c r="F299" s="20"/>
    </row>
    <row r="300" spans="3:6" s="19" customFormat="1" x14ac:dyDescent="0.2">
      <c r="C300" s="19">
        <f ca="1">IF(ISNUMBER(SEARCH($A$2,D300)),MAX($C$1:C299)+1,0)</f>
        <v>0</v>
      </c>
      <c r="D300" s="20" t="s">
        <v>2858</v>
      </c>
      <c r="E300" s="20" t="s">
        <v>2859</v>
      </c>
      <c r="F300" s="20" t="s">
        <v>2860</v>
      </c>
    </row>
    <row r="301" spans="3:6" s="19" customFormat="1" x14ac:dyDescent="0.2">
      <c r="C301" s="19">
        <f ca="1">IF(ISNUMBER(SEARCH($A$2,D301)),MAX($C$1:C300)+1,0)</f>
        <v>0</v>
      </c>
      <c r="D301" s="20" t="s">
        <v>2861</v>
      </c>
      <c r="E301" s="20" t="s">
        <v>2862</v>
      </c>
      <c r="F301" s="20"/>
    </row>
    <row r="302" spans="3:6" s="19" customFormat="1" x14ac:dyDescent="0.2">
      <c r="C302" s="19">
        <f ca="1">IF(ISNUMBER(SEARCH($A$2,D302)),MAX($C$1:C301)+1,0)</f>
        <v>0</v>
      </c>
      <c r="D302" s="20" t="s">
        <v>2863</v>
      </c>
      <c r="E302" s="20" t="s">
        <v>2864</v>
      </c>
      <c r="F302" s="20"/>
    </row>
    <row r="303" spans="3:6" s="19" customFormat="1" x14ac:dyDescent="0.2">
      <c r="C303" s="19">
        <f ca="1">IF(ISNUMBER(SEARCH($A$2,D303)),MAX($C$1:C302)+1,0)</f>
        <v>0</v>
      </c>
      <c r="D303" s="20" t="s">
        <v>2865</v>
      </c>
      <c r="E303" s="20" t="s">
        <v>2866</v>
      </c>
      <c r="F303" s="20"/>
    </row>
    <row r="304" spans="3:6" s="19" customFormat="1" x14ac:dyDescent="0.2">
      <c r="C304" s="19">
        <f ca="1">IF(ISNUMBER(SEARCH($A$2,D304)),MAX($C$1:C303)+1,0)</f>
        <v>0</v>
      </c>
      <c r="D304" s="20" t="s">
        <v>2867</v>
      </c>
      <c r="E304" s="20" t="s">
        <v>2868</v>
      </c>
      <c r="F304" s="20"/>
    </row>
    <row r="305" spans="3:6" s="19" customFormat="1" x14ac:dyDescent="0.2">
      <c r="C305" s="19">
        <f ca="1">IF(ISNUMBER(SEARCH($A$2,D305)),MAX($C$1:C304)+1,0)</f>
        <v>0</v>
      </c>
      <c r="D305" s="20" t="s">
        <v>2869</v>
      </c>
      <c r="E305" s="20" t="s">
        <v>2870</v>
      </c>
      <c r="F305" s="20"/>
    </row>
    <row r="306" spans="3:6" s="19" customFormat="1" x14ac:dyDescent="0.2">
      <c r="C306" s="19">
        <f ca="1">IF(ISNUMBER(SEARCH($A$2,D306)),MAX($C$1:C305)+1,0)</f>
        <v>0</v>
      </c>
      <c r="D306" s="20" t="s">
        <v>2871</v>
      </c>
      <c r="E306" s="20" t="s">
        <v>2872</v>
      </c>
      <c r="F306" s="20" t="s">
        <v>2873</v>
      </c>
    </row>
    <row r="307" spans="3:6" s="19" customFormat="1" x14ac:dyDescent="0.2">
      <c r="C307" s="19">
        <f ca="1">IF(ISNUMBER(SEARCH($A$2,D307)),MAX($C$1:C306)+1,0)</f>
        <v>0</v>
      </c>
      <c r="D307" s="20" t="s">
        <v>2874</v>
      </c>
      <c r="E307" s="20" t="s">
        <v>2875</v>
      </c>
      <c r="F307" s="20"/>
    </row>
    <row r="308" spans="3:6" s="19" customFormat="1" x14ac:dyDescent="0.2">
      <c r="C308" s="19">
        <f ca="1">IF(ISNUMBER(SEARCH($A$2,D308)),MAX($C$1:C307)+1,0)</f>
        <v>0</v>
      </c>
      <c r="D308" s="20" t="s">
        <v>2876</v>
      </c>
      <c r="E308" s="20" t="s">
        <v>2877</v>
      </c>
      <c r="F308" s="20" t="s">
        <v>2878</v>
      </c>
    </row>
    <row r="309" spans="3:6" s="19" customFormat="1" x14ac:dyDescent="0.2">
      <c r="C309" s="19">
        <f ca="1">IF(ISNUMBER(SEARCH($A$2,D309)),MAX($C$1:C308)+1,0)</f>
        <v>0</v>
      </c>
      <c r="D309" s="20" t="s">
        <v>2879</v>
      </c>
      <c r="E309" s="20" t="s">
        <v>2880</v>
      </c>
      <c r="F309" s="20" t="s">
        <v>2881</v>
      </c>
    </row>
    <row r="310" spans="3:6" s="19" customFormat="1" x14ac:dyDescent="0.2">
      <c r="C310" s="19">
        <f ca="1">IF(ISNUMBER(SEARCH($A$2,D310)),MAX($C$1:C309)+1,0)</f>
        <v>0</v>
      </c>
      <c r="D310" s="20" t="s">
        <v>2882</v>
      </c>
      <c r="E310" s="20" t="s">
        <v>2883</v>
      </c>
      <c r="F310" s="20" t="s">
        <v>2884</v>
      </c>
    </row>
    <row r="311" spans="3:6" s="19" customFormat="1" x14ac:dyDescent="0.2">
      <c r="C311" s="19">
        <f ca="1">IF(ISNUMBER(SEARCH($A$2,D311)),MAX($C$1:C310)+1,0)</f>
        <v>0</v>
      </c>
      <c r="D311" s="20" t="s">
        <v>2885</v>
      </c>
      <c r="E311" s="20" t="s">
        <v>2886</v>
      </c>
      <c r="F311" s="20" t="s">
        <v>2464</v>
      </c>
    </row>
    <row r="312" spans="3:6" s="19" customFormat="1" x14ac:dyDescent="0.2">
      <c r="C312" s="19">
        <f ca="1">IF(ISNUMBER(SEARCH($A$2,D312)),MAX($C$1:C311)+1,0)</f>
        <v>0</v>
      </c>
      <c r="D312" s="20" t="s">
        <v>2887</v>
      </c>
      <c r="E312" s="20" t="s">
        <v>2888</v>
      </c>
      <c r="F312" s="20" t="s">
        <v>2889</v>
      </c>
    </row>
    <row r="313" spans="3:6" s="19" customFormat="1" x14ac:dyDescent="0.2">
      <c r="C313" s="19">
        <f ca="1">IF(ISNUMBER(SEARCH($A$2,D313)),MAX($C$1:C312)+1,0)</f>
        <v>0</v>
      </c>
      <c r="D313" s="20" t="s">
        <v>2890</v>
      </c>
      <c r="E313" s="20" t="s">
        <v>2891</v>
      </c>
      <c r="F313" s="20" t="s">
        <v>2892</v>
      </c>
    </row>
    <row r="314" spans="3:6" s="19" customFormat="1" x14ac:dyDescent="0.2">
      <c r="C314" s="19">
        <f ca="1">IF(ISNUMBER(SEARCH($A$2,D314)),MAX($C$1:C313)+1,0)</f>
        <v>0</v>
      </c>
      <c r="D314" s="20" t="s">
        <v>2893</v>
      </c>
      <c r="E314" s="20" t="s">
        <v>2894</v>
      </c>
      <c r="F314" s="20" t="s">
        <v>2895</v>
      </c>
    </row>
    <row r="315" spans="3:6" s="19" customFormat="1" x14ac:dyDescent="0.2">
      <c r="C315" s="19">
        <f ca="1">IF(ISNUMBER(SEARCH($A$2,D315)),MAX($C$1:C314)+1,0)</f>
        <v>0</v>
      </c>
      <c r="D315" s="20" t="s">
        <v>2896</v>
      </c>
      <c r="E315" s="20" t="s">
        <v>2897</v>
      </c>
      <c r="F315" s="20"/>
    </row>
    <row r="316" spans="3:6" s="19" customFormat="1" x14ac:dyDescent="0.2">
      <c r="C316" s="19">
        <f ca="1">IF(ISNUMBER(SEARCH($A$2,D316)),MAX($C$1:C315)+1,0)</f>
        <v>0</v>
      </c>
      <c r="D316" s="20" t="s">
        <v>2898</v>
      </c>
      <c r="E316" s="20" t="s">
        <v>2899</v>
      </c>
      <c r="F316" s="20"/>
    </row>
    <row r="317" spans="3:6" s="19" customFormat="1" x14ac:dyDescent="0.2">
      <c r="C317" s="19">
        <f ca="1">IF(ISNUMBER(SEARCH($A$2,D317)),MAX($C$1:C316)+1,0)</f>
        <v>0</v>
      </c>
      <c r="D317" s="20" t="s">
        <v>2900</v>
      </c>
      <c r="E317" s="20" t="s">
        <v>2901</v>
      </c>
      <c r="F317" s="20" t="s">
        <v>2902</v>
      </c>
    </row>
    <row r="318" spans="3:6" s="19" customFormat="1" x14ac:dyDescent="0.2">
      <c r="C318" s="19">
        <f ca="1">IF(ISNUMBER(SEARCH($A$2,D318)),MAX($C$1:C317)+1,0)</f>
        <v>0</v>
      </c>
      <c r="D318" s="20" t="s">
        <v>2903</v>
      </c>
      <c r="E318" s="20" t="s">
        <v>2904</v>
      </c>
      <c r="F318" s="20" t="s">
        <v>2905</v>
      </c>
    </row>
    <row r="319" spans="3:6" s="19" customFormat="1" x14ac:dyDescent="0.2">
      <c r="C319" s="19">
        <f ca="1">IF(ISNUMBER(SEARCH($A$2,D319)),MAX($C$1:C318)+1,0)</f>
        <v>0</v>
      </c>
      <c r="D319" s="20" t="s">
        <v>2906</v>
      </c>
      <c r="E319" s="20" t="s">
        <v>2907</v>
      </c>
      <c r="F319" s="20"/>
    </row>
    <row r="320" spans="3:6" s="19" customFormat="1" x14ac:dyDescent="0.2">
      <c r="C320" s="19">
        <f ca="1">IF(ISNUMBER(SEARCH($A$2,D320)),MAX($C$1:C319)+1,0)</f>
        <v>0</v>
      </c>
      <c r="D320" s="20" t="s">
        <v>2908</v>
      </c>
      <c r="E320" s="20" t="s">
        <v>2909</v>
      </c>
      <c r="F320" s="20"/>
    </row>
    <row r="321" spans="3:6" s="19" customFormat="1" x14ac:dyDescent="0.2">
      <c r="C321" s="19">
        <f ca="1">IF(ISNUMBER(SEARCH($A$2,D321)),MAX($C$1:C320)+1,0)</f>
        <v>0</v>
      </c>
      <c r="D321" s="20" t="s">
        <v>2910</v>
      </c>
      <c r="E321" s="20" t="s">
        <v>2911</v>
      </c>
      <c r="F321" s="20"/>
    </row>
    <row r="322" spans="3:6" s="19" customFormat="1" x14ac:dyDescent="0.2">
      <c r="C322" s="19">
        <f ca="1">IF(ISNUMBER(SEARCH($A$2,D322)),MAX($C$1:C321)+1,0)</f>
        <v>0</v>
      </c>
      <c r="D322" s="20" t="s">
        <v>2912</v>
      </c>
      <c r="E322" s="20" t="s">
        <v>2913</v>
      </c>
      <c r="F322" s="20"/>
    </row>
    <row r="323" spans="3:6" s="19" customFormat="1" x14ac:dyDescent="0.2">
      <c r="C323" s="19">
        <f ca="1">IF(ISNUMBER(SEARCH($A$2,D323)),MAX($C$1:C322)+1,0)</f>
        <v>0</v>
      </c>
      <c r="D323" s="20" t="s">
        <v>412</v>
      </c>
      <c r="E323" s="20" t="s">
        <v>2914</v>
      </c>
      <c r="F323" s="20" t="s">
        <v>2915</v>
      </c>
    </row>
    <row r="324" spans="3:6" s="19" customFormat="1" x14ac:dyDescent="0.2">
      <c r="C324" s="19">
        <f ca="1">IF(ISNUMBER(SEARCH($A$2,D324)),MAX($C$1:C323)+1,0)</f>
        <v>0</v>
      </c>
      <c r="D324" s="20" t="s">
        <v>2916</v>
      </c>
      <c r="E324" s="20" t="s">
        <v>2917</v>
      </c>
      <c r="F324" s="20"/>
    </row>
    <row r="325" spans="3:6" s="19" customFormat="1" x14ac:dyDescent="0.2">
      <c r="C325" s="19">
        <f ca="1">IF(ISNUMBER(SEARCH($A$2,D325)),MAX($C$1:C324)+1,0)</f>
        <v>0</v>
      </c>
      <c r="D325" s="20" t="s">
        <v>2918</v>
      </c>
      <c r="E325" s="20" t="s">
        <v>2919</v>
      </c>
      <c r="F325" s="20" t="s">
        <v>2920</v>
      </c>
    </row>
    <row r="326" spans="3:6" s="19" customFormat="1" x14ac:dyDescent="0.2">
      <c r="C326" s="19">
        <f ca="1">IF(ISNUMBER(SEARCH($A$2,D326)),MAX($C$1:C325)+1,0)</f>
        <v>0</v>
      </c>
      <c r="D326" s="20" t="s">
        <v>2921</v>
      </c>
      <c r="E326" s="20" t="s">
        <v>2922</v>
      </c>
      <c r="F326" s="20" t="s">
        <v>2923</v>
      </c>
    </row>
    <row r="327" spans="3:6" s="19" customFormat="1" x14ac:dyDescent="0.2">
      <c r="C327" s="19">
        <f ca="1">IF(ISNUMBER(SEARCH($A$2,D327)),MAX($C$1:C326)+1,0)</f>
        <v>0</v>
      </c>
      <c r="D327" s="20" t="s">
        <v>2924</v>
      </c>
      <c r="E327" s="20" t="s">
        <v>2925</v>
      </c>
      <c r="F327" s="20"/>
    </row>
    <row r="328" spans="3:6" s="19" customFormat="1" x14ac:dyDescent="0.2">
      <c r="C328" s="19">
        <f ca="1">IF(ISNUMBER(SEARCH($A$2,D328)),MAX($C$1:C327)+1,0)</f>
        <v>0</v>
      </c>
      <c r="D328" s="20" t="s">
        <v>2926</v>
      </c>
      <c r="E328" s="20" t="s">
        <v>2927</v>
      </c>
      <c r="F328" s="20" t="s">
        <v>1912</v>
      </c>
    </row>
    <row r="329" spans="3:6" s="19" customFormat="1" x14ac:dyDescent="0.2">
      <c r="C329" s="19">
        <f ca="1">IF(ISNUMBER(SEARCH($A$2,D329)),MAX($C$1:C328)+1,0)</f>
        <v>0</v>
      </c>
      <c r="D329" s="20" t="s">
        <v>2926</v>
      </c>
      <c r="E329" s="20" t="s">
        <v>2928</v>
      </c>
      <c r="F329" s="20" t="s">
        <v>1912</v>
      </c>
    </row>
    <row r="330" spans="3:6" s="19" customFormat="1" x14ac:dyDescent="0.2">
      <c r="C330" s="19">
        <f ca="1">IF(ISNUMBER(SEARCH($A$2,D330)),MAX($C$1:C329)+1,0)</f>
        <v>0</v>
      </c>
      <c r="D330" s="20" t="s">
        <v>2929</v>
      </c>
      <c r="E330" s="20" t="s">
        <v>2930</v>
      </c>
      <c r="F330" s="20" t="s">
        <v>2931</v>
      </c>
    </row>
    <row r="331" spans="3:6" s="19" customFormat="1" x14ac:dyDescent="0.2">
      <c r="C331" s="19">
        <f ca="1">IF(ISNUMBER(SEARCH($A$2,D331)),MAX($C$1:C330)+1,0)</f>
        <v>0</v>
      </c>
      <c r="D331" s="20" t="s">
        <v>2932</v>
      </c>
      <c r="E331" s="20" t="s">
        <v>2933</v>
      </c>
      <c r="F331" s="20" t="s">
        <v>2934</v>
      </c>
    </row>
    <row r="332" spans="3:6" s="19" customFormat="1" x14ac:dyDescent="0.2">
      <c r="C332" s="19">
        <f ca="1">IF(ISNUMBER(SEARCH($A$2,D332)),MAX($C$1:C331)+1,0)</f>
        <v>0</v>
      </c>
      <c r="D332" s="20" t="s">
        <v>2935</v>
      </c>
      <c r="E332" s="20" t="s">
        <v>2936</v>
      </c>
      <c r="F332" s="20"/>
    </row>
    <row r="333" spans="3:6" s="19" customFormat="1" x14ac:dyDescent="0.2">
      <c r="C333" s="19">
        <f ca="1">IF(ISNUMBER(SEARCH($A$2,D333)),MAX($C$1:C332)+1,0)</f>
        <v>0</v>
      </c>
      <c r="D333" s="20" t="s">
        <v>2937</v>
      </c>
      <c r="E333" s="20" t="s">
        <v>2938</v>
      </c>
      <c r="F333" s="20" t="s">
        <v>2939</v>
      </c>
    </row>
    <row r="334" spans="3:6" s="19" customFormat="1" x14ac:dyDescent="0.2">
      <c r="C334" s="19">
        <f ca="1">IF(ISNUMBER(SEARCH($A$2,D334)),MAX($C$1:C333)+1,0)</f>
        <v>0</v>
      </c>
      <c r="D334" s="20" t="s">
        <v>2940</v>
      </c>
      <c r="E334" s="20" t="s">
        <v>2941</v>
      </c>
      <c r="F334" s="20" t="s">
        <v>2902</v>
      </c>
    </row>
    <row r="335" spans="3:6" s="19" customFormat="1" x14ac:dyDescent="0.2">
      <c r="C335" s="19">
        <f ca="1">IF(ISNUMBER(SEARCH($A$2,D335)),MAX($C$1:C334)+1,0)</f>
        <v>0</v>
      </c>
      <c r="D335" s="20" t="s">
        <v>2942</v>
      </c>
      <c r="E335" s="20" t="s">
        <v>2943</v>
      </c>
      <c r="F335" s="20" t="s">
        <v>2678</v>
      </c>
    </row>
    <row r="336" spans="3:6" s="19" customFormat="1" x14ac:dyDescent="0.2">
      <c r="C336" s="19">
        <f ca="1">IF(ISNUMBER(SEARCH($A$2,D336)),MAX($C$1:C335)+1,0)</f>
        <v>0</v>
      </c>
      <c r="D336" s="20" t="s">
        <v>2944</v>
      </c>
      <c r="E336" s="20" t="s">
        <v>2945</v>
      </c>
      <c r="F336" s="20" t="s">
        <v>2902</v>
      </c>
    </row>
    <row r="337" spans="3:6" s="19" customFormat="1" x14ac:dyDescent="0.2">
      <c r="C337" s="19">
        <f ca="1">IF(ISNUMBER(SEARCH($A$2,D337)),MAX($C$1:C336)+1,0)</f>
        <v>0</v>
      </c>
      <c r="D337" s="20" t="s">
        <v>2946</v>
      </c>
      <c r="E337" s="20" t="s">
        <v>2947</v>
      </c>
      <c r="F337" s="20" t="s">
        <v>2948</v>
      </c>
    </row>
    <row r="338" spans="3:6" s="19" customFormat="1" x14ac:dyDescent="0.2">
      <c r="C338" s="19">
        <f ca="1">IF(ISNUMBER(SEARCH($A$2,D338)),MAX($C$1:C337)+1,0)</f>
        <v>0</v>
      </c>
      <c r="D338" s="20" t="s">
        <v>2949</v>
      </c>
      <c r="E338" s="20" t="s">
        <v>2950</v>
      </c>
      <c r="F338" s="20" t="s">
        <v>2951</v>
      </c>
    </row>
    <row r="339" spans="3:6" s="19" customFormat="1" x14ac:dyDescent="0.2">
      <c r="C339" s="19">
        <f ca="1">IF(ISNUMBER(SEARCH($A$2,D339)),MAX($C$1:C338)+1,0)</f>
        <v>0</v>
      </c>
      <c r="D339" s="20" t="s">
        <v>2952</v>
      </c>
      <c r="E339" s="20" t="s">
        <v>2953</v>
      </c>
      <c r="F339" s="20" t="s">
        <v>2954</v>
      </c>
    </row>
    <row r="340" spans="3:6" s="19" customFormat="1" x14ac:dyDescent="0.2">
      <c r="C340" s="19">
        <f ca="1">IF(ISNUMBER(SEARCH($A$2,D340)),MAX($C$1:C339)+1,0)</f>
        <v>0</v>
      </c>
      <c r="D340" s="20" t="s">
        <v>2955</v>
      </c>
      <c r="E340" s="20" t="s">
        <v>2956</v>
      </c>
      <c r="F340" s="20"/>
    </row>
    <row r="341" spans="3:6" s="19" customFormat="1" x14ac:dyDescent="0.2">
      <c r="C341" s="19">
        <f ca="1">IF(ISNUMBER(SEARCH($A$2,D341)),MAX($C$1:C340)+1,0)</f>
        <v>0</v>
      </c>
      <c r="D341" s="20" t="s">
        <v>2957</v>
      </c>
      <c r="E341" s="20" t="s">
        <v>2958</v>
      </c>
      <c r="F341" s="20" t="s">
        <v>2959</v>
      </c>
    </row>
    <row r="342" spans="3:6" s="19" customFormat="1" x14ac:dyDescent="0.2">
      <c r="C342" s="19">
        <f ca="1">IF(ISNUMBER(SEARCH($A$2,D342)),MAX($C$1:C341)+1,0)</f>
        <v>0</v>
      </c>
      <c r="D342" s="20" t="s">
        <v>2960</v>
      </c>
      <c r="E342" s="20" t="s">
        <v>2961</v>
      </c>
      <c r="F342" s="20" t="s">
        <v>2962</v>
      </c>
    </row>
    <row r="343" spans="3:6" s="19" customFormat="1" x14ac:dyDescent="0.2">
      <c r="C343" s="19">
        <f ca="1">IF(ISNUMBER(SEARCH($A$2,D343)),MAX($C$1:C342)+1,0)</f>
        <v>0</v>
      </c>
      <c r="D343" s="20" t="s">
        <v>2963</v>
      </c>
      <c r="E343" s="20" t="s">
        <v>2964</v>
      </c>
      <c r="F343" s="20" t="s">
        <v>2494</v>
      </c>
    </row>
    <row r="344" spans="3:6" s="19" customFormat="1" x14ac:dyDescent="0.2">
      <c r="C344" s="19">
        <f ca="1">IF(ISNUMBER(SEARCH($A$2,D344)),MAX($C$1:C343)+1,0)</f>
        <v>0</v>
      </c>
      <c r="D344" s="20" t="s">
        <v>2965</v>
      </c>
      <c r="E344" s="20" t="s">
        <v>2966</v>
      </c>
      <c r="F344" s="20" t="s">
        <v>2967</v>
      </c>
    </row>
    <row r="345" spans="3:6" s="19" customFormat="1" x14ac:dyDescent="0.2">
      <c r="C345" s="19">
        <f ca="1">IF(ISNUMBER(SEARCH($A$2,D345)),MAX($C$1:C344)+1,0)</f>
        <v>0</v>
      </c>
      <c r="D345" s="20" t="s">
        <v>2968</v>
      </c>
      <c r="E345" s="20" t="s">
        <v>2969</v>
      </c>
      <c r="F345" s="20" t="s">
        <v>2970</v>
      </c>
    </row>
    <row r="346" spans="3:6" s="19" customFormat="1" x14ac:dyDescent="0.2">
      <c r="C346" s="19">
        <f ca="1">IF(ISNUMBER(SEARCH($A$2,D346)),MAX($C$1:C345)+1,0)</f>
        <v>0</v>
      </c>
      <c r="D346" s="20" t="s">
        <v>2971</v>
      </c>
      <c r="E346" s="20" t="s">
        <v>2972</v>
      </c>
      <c r="F346" s="20" t="s">
        <v>2973</v>
      </c>
    </row>
    <row r="347" spans="3:6" s="19" customFormat="1" x14ac:dyDescent="0.2">
      <c r="C347" s="19">
        <f ca="1">IF(ISNUMBER(SEARCH($A$2,D347)),MAX($C$1:C346)+1,0)</f>
        <v>0</v>
      </c>
      <c r="D347" s="20" t="s">
        <v>2974</v>
      </c>
      <c r="E347" s="20" t="s">
        <v>2975</v>
      </c>
      <c r="F347" s="20" t="s">
        <v>2976</v>
      </c>
    </row>
    <row r="348" spans="3:6" s="19" customFormat="1" x14ac:dyDescent="0.2">
      <c r="C348" s="19">
        <f ca="1">IF(ISNUMBER(SEARCH($A$2,D348)),MAX($C$1:C347)+1,0)</f>
        <v>0</v>
      </c>
      <c r="D348" s="20" t="s">
        <v>2977</v>
      </c>
      <c r="E348" s="20" t="s">
        <v>2978</v>
      </c>
      <c r="F348" s="20"/>
    </row>
    <row r="349" spans="3:6" s="19" customFormat="1" x14ac:dyDescent="0.2">
      <c r="C349" s="19">
        <f ca="1">IF(ISNUMBER(SEARCH($A$2,D349)),MAX($C$1:C348)+1,0)</f>
        <v>0</v>
      </c>
      <c r="D349" s="20" t="s">
        <v>2979</v>
      </c>
      <c r="E349" s="20" t="s">
        <v>2980</v>
      </c>
      <c r="F349" s="20" t="s">
        <v>2981</v>
      </c>
    </row>
    <row r="350" spans="3:6" s="19" customFormat="1" x14ac:dyDescent="0.2">
      <c r="C350" s="19">
        <f ca="1">IF(ISNUMBER(SEARCH($A$2,D350)),MAX($C$1:C349)+1,0)</f>
        <v>0</v>
      </c>
      <c r="D350" s="20" t="s">
        <v>2982</v>
      </c>
      <c r="E350" s="20" t="s">
        <v>2983</v>
      </c>
      <c r="F350" s="20"/>
    </row>
    <row r="351" spans="3:6" s="19" customFormat="1" x14ac:dyDescent="0.2">
      <c r="C351" s="19">
        <f ca="1">IF(ISNUMBER(SEARCH($A$2,D351)),MAX($C$1:C350)+1,0)</f>
        <v>0</v>
      </c>
      <c r="D351" s="20" t="s">
        <v>2984</v>
      </c>
      <c r="E351" s="20" t="s">
        <v>2985</v>
      </c>
      <c r="F351" s="20" t="s">
        <v>2621</v>
      </c>
    </row>
    <row r="352" spans="3:6" s="19" customFormat="1" x14ac:dyDescent="0.2">
      <c r="C352" s="19">
        <f ca="1">IF(ISNUMBER(SEARCH($A$2,D352)),MAX($C$1:C351)+1,0)</f>
        <v>0</v>
      </c>
      <c r="D352" s="20" t="s">
        <v>2986</v>
      </c>
      <c r="E352" s="20" t="s">
        <v>2987</v>
      </c>
      <c r="F352" s="20" t="s">
        <v>2988</v>
      </c>
    </row>
    <row r="353" spans="3:6" s="19" customFormat="1" x14ac:dyDescent="0.2">
      <c r="C353" s="19">
        <f ca="1">IF(ISNUMBER(SEARCH($A$2,D353)),MAX($C$1:C352)+1,0)</f>
        <v>0</v>
      </c>
      <c r="D353" s="20" t="s">
        <v>2989</v>
      </c>
      <c r="E353" s="20" t="s">
        <v>2990</v>
      </c>
      <c r="F353" s="20" t="s">
        <v>2991</v>
      </c>
    </row>
    <row r="354" spans="3:6" s="19" customFormat="1" x14ac:dyDescent="0.2">
      <c r="C354" s="19">
        <f ca="1">IF(ISNUMBER(SEARCH($A$2,D354)),MAX($C$1:C353)+1,0)</f>
        <v>0</v>
      </c>
      <c r="D354" s="20" t="s">
        <v>2992</v>
      </c>
      <c r="E354" s="20" t="s">
        <v>2993</v>
      </c>
      <c r="F354" s="20" t="s">
        <v>2994</v>
      </c>
    </row>
    <row r="355" spans="3:6" s="19" customFormat="1" x14ac:dyDescent="0.2">
      <c r="C355" s="19">
        <f ca="1">IF(ISNUMBER(SEARCH($A$2,D355)),MAX($C$1:C354)+1,0)</f>
        <v>0</v>
      </c>
      <c r="D355" s="20" t="s">
        <v>2995</v>
      </c>
      <c r="E355" s="20" t="s">
        <v>2996</v>
      </c>
      <c r="F355" s="20" t="s">
        <v>2997</v>
      </c>
    </row>
    <row r="356" spans="3:6" s="19" customFormat="1" x14ac:dyDescent="0.2">
      <c r="C356" s="19">
        <f ca="1">IF(ISNUMBER(SEARCH($A$2,D356)),MAX($C$1:C355)+1,0)</f>
        <v>0</v>
      </c>
      <c r="D356" s="20" t="s">
        <v>2998</v>
      </c>
      <c r="E356" s="20" t="s">
        <v>2999</v>
      </c>
      <c r="F356" s="20"/>
    </row>
    <row r="357" spans="3:6" s="19" customFormat="1" x14ac:dyDescent="0.2">
      <c r="C357" s="19">
        <f ca="1">IF(ISNUMBER(SEARCH($A$2,D357)),MAX($C$1:C356)+1,0)</f>
        <v>0</v>
      </c>
      <c r="D357" s="20" t="s">
        <v>3000</v>
      </c>
      <c r="E357" s="20" t="s">
        <v>3001</v>
      </c>
      <c r="F357" s="20" t="s">
        <v>3002</v>
      </c>
    </row>
    <row r="358" spans="3:6" s="19" customFormat="1" x14ac:dyDescent="0.2">
      <c r="C358" s="19">
        <f ca="1">IF(ISNUMBER(SEARCH($A$2,D358)),MAX($C$1:C357)+1,0)</f>
        <v>0</v>
      </c>
      <c r="D358" s="20" t="s">
        <v>3003</v>
      </c>
      <c r="E358" s="20" t="s">
        <v>3004</v>
      </c>
      <c r="F358" s="20" t="s">
        <v>3002</v>
      </c>
    </row>
    <row r="359" spans="3:6" s="19" customFormat="1" x14ac:dyDescent="0.2">
      <c r="C359" s="19">
        <f ca="1">IF(ISNUMBER(SEARCH($A$2,D359)),MAX($C$1:C358)+1,0)</f>
        <v>0</v>
      </c>
      <c r="D359" s="20" t="s">
        <v>3005</v>
      </c>
      <c r="E359" s="20" t="s">
        <v>3006</v>
      </c>
      <c r="F359" s="20"/>
    </row>
    <row r="360" spans="3:6" s="19" customFormat="1" x14ac:dyDescent="0.2">
      <c r="C360" s="19">
        <f ca="1">IF(ISNUMBER(SEARCH($A$2,D360)),MAX($C$1:C359)+1,0)</f>
        <v>0</v>
      </c>
      <c r="D360" s="20" t="s">
        <v>3007</v>
      </c>
      <c r="E360" s="20" t="s">
        <v>3008</v>
      </c>
      <c r="F360" s="20" t="s">
        <v>3009</v>
      </c>
    </row>
    <row r="361" spans="3:6" s="19" customFormat="1" x14ac:dyDescent="0.2">
      <c r="C361" s="19">
        <f ca="1">IF(ISNUMBER(SEARCH($A$2,D361)),MAX($C$1:C360)+1,0)</f>
        <v>0</v>
      </c>
      <c r="D361" s="20" t="s">
        <v>3010</v>
      </c>
      <c r="E361" s="20" t="s">
        <v>3011</v>
      </c>
      <c r="F361" s="20" t="s">
        <v>3012</v>
      </c>
    </row>
    <row r="362" spans="3:6" s="19" customFormat="1" x14ac:dyDescent="0.2">
      <c r="C362" s="19">
        <f ca="1">IF(ISNUMBER(SEARCH($A$2,D362)),MAX($C$1:C361)+1,0)</f>
        <v>0</v>
      </c>
      <c r="D362" s="20" t="s">
        <v>3013</v>
      </c>
      <c r="E362" s="20" t="s">
        <v>3014</v>
      </c>
      <c r="F362" s="20" t="s">
        <v>3015</v>
      </c>
    </row>
    <row r="363" spans="3:6" s="19" customFormat="1" x14ac:dyDescent="0.2">
      <c r="C363" s="19">
        <f ca="1">IF(ISNUMBER(SEARCH($A$2,D363)),MAX($C$1:C362)+1,0)</f>
        <v>0</v>
      </c>
      <c r="D363" s="20" t="s">
        <v>3016</v>
      </c>
      <c r="E363" s="20" t="s">
        <v>3017</v>
      </c>
      <c r="F363" s="20" t="s">
        <v>2878</v>
      </c>
    </row>
    <row r="364" spans="3:6" s="19" customFormat="1" x14ac:dyDescent="0.2">
      <c r="C364" s="19">
        <f ca="1">IF(ISNUMBER(SEARCH($A$2,D364)),MAX($C$1:C363)+1,0)</f>
        <v>0</v>
      </c>
      <c r="D364" s="20" t="s">
        <v>3018</v>
      </c>
      <c r="E364" s="20" t="s">
        <v>3019</v>
      </c>
      <c r="F364" s="20" t="s">
        <v>3020</v>
      </c>
    </row>
    <row r="365" spans="3:6" s="19" customFormat="1" x14ac:dyDescent="0.2">
      <c r="C365" s="19">
        <f ca="1">IF(ISNUMBER(SEARCH($A$2,D365)),MAX($C$1:C364)+1,0)</f>
        <v>0</v>
      </c>
      <c r="D365" s="20" t="s">
        <v>3021</v>
      </c>
      <c r="E365" s="20" t="s">
        <v>3022</v>
      </c>
      <c r="F365" s="20"/>
    </row>
    <row r="366" spans="3:6" s="19" customFormat="1" x14ac:dyDescent="0.2">
      <c r="C366" s="19">
        <f ca="1">IF(ISNUMBER(SEARCH($A$2,D366)),MAX($C$1:C365)+1,0)</f>
        <v>0</v>
      </c>
      <c r="D366" s="20" t="s">
        <v>3023</v>
      </c>
      <c r="E366" s="20" t="s">
        <v>3024</v>
      </c>
      <c r="F366" s="20" t="s">
        <v>3025</v>
      </c>
    </row>
    <row r="367" spans="3:6" s="19" customFormat="1" x14ac:dyDescent="0.2">
      <c r="C367" s="19">
        <f ca="1">IF(ISNUMBER(SEARCH($A$2,D367)),MAX($C$1:C366)+1,0)</f>
        <v>0</v>
      </c>
      <c r="D367" s="20" t="s">
        <v>3026</v>
      </c>
      <c r="E367" s="20" t="s">
        <v>3027</v>
      </c>
      <c r="F367" s="20" t="s">
        <v>3028</v>
      </c>
    </row>
    <row r="368" spans="3:6" s="19" customFormat="1" x14ac:dyDescent="0.2">
      <c r="C368" s="19">
        <f ca="1">IF(ISNUMBER(SEARCH($A$2,D368)),MAX($C$1:C367)+1,0)</f>
        <v>0</v>
      </c>
      <c r="D368" s="20" t="s">
        <v>3029</v>
      </c>
      <c r="E368" s="20" t="s">
        <v>3030</v>
      </c>
      <c r="F368" s="20"/>
    </row>
    <row r="369" spans="3:6" s="19" customFormat="1" x14ac:dyDescent="0.2">
      <c r="C369" s="19">
        <f ca="1">IF(ISNUMBER(SEARCH($A$2,D369)),MAX($C$1:C368)+1,0)</f>
        <v>0</v>
      </c>
      <c r="D369" s="20" t="s">
        <v>3031</v>
      </c>
      <c r="E369" s="20" t="s">
        <v>3032</v>
      </c>
      <c r="F369" s="20" t="s">
        <v>3033</v>
      </c>
    </row>
    <row r="370" spans="3:6" s="19" customFormat="1" x14ac:dyDescent="0.2">
      <c r="C370" s="19">
        <f ca="1">IF(ISNUMBER(SEARCH($A$2,D370)),MAX($C$1:C369)+1,0)</f>
        <v>0</v>
      </c>
      <c r="D370" s="20" t="s">
        <v>3034</v>
      </c>
      <c r="E370" s="20" t="s">
        <v>3035</v>
      </c>
      <c r="F370" s="20"/>
    </row>
    <row r="371" spans="3:6" s="19" customFormat="1" x14ac:dyDescent="0.2">
      <c r="C371" s="19">
        <f ca="1">IF(ISNUMBER(SEARCH($A$2,D371)),MAX($C$1:C370)+1,0)</f>
        <v>0</v>
      </c>
      <c r="D371" s="20" t="s">
        <v>3036</v>
      </c>
      <c r="E371" s="20" t="s">
        <v>3037</v>
      </c>
      <c r="F371" s="20" t="s">
        <v>3038</v>
      </c>
    </row>
    <row r="372" spans="3:6" s="19" customFormat="1" x14ac:dyDescent="0.2">
      <c r="C372" s="19">
        <f ca="1">IF(ISNUMBER(SEARCH($A$2,D372)),MAX($C$1:C371)+1,0)</f>
        <v>0</v>
      </c>
      <c r="D372" s="20" t="s">
        <v>3039</v>
      </c>
      <c r="E372" s="20" t="s">
        <v>3040</v>
      </c>
      <c r="F372" s="20"/>
    </row>
    <row r="373" spans="3:6" s="19" customFormat="1" x14ac:dyDescent="0.2">
      <c r="C373" s="19">
        <f ca="1">IF(ISNUMBER(SEARCH($A$2,D373)),MAX($C$1:C372)+1,0)</f>
        <v>0</v>
      </c>
      <c r="D373" s="20" t="s">
        <v>3041</v>
      </c>
      <c r="E373" s="20" t="s">
        <v>3042</v>
      </c>
      <c r="F373" s="20"/>
    </row>
    <row r="374" spans="3:6" s="19" customFormat="1" x14ac:dyDescent="0.2">
      <c r="C374" s="19">
        <f ca="1">IF(ISNUMBER(SEARCH($A$2,D374)),MAX($C$1:C373)+1,0)</f>
        <v>0</v>
      </c>
      <c r="D374" s="20" t="s">
        <v>3043</v>
      </c>
      <c r="E374" s="20" t="s">
        <v>3044</v>
      </c>
      <c r="F374" s="20"/>
    </row>
    <row r="375" spans="3:6" s="19" customFormat="1" x14ac:dyDescent="0.2">
      <c r="C375" s="19">
        <f ca="1">IF(ISNUMBER(SEARCH($A$2,D375)),MAX($C$1:C374)+1,0)</f>
        <v>0</v>
      </c>
      <c r="D375" s="20" t="s">
        <v>3045</v>
      </c>
      <c r="E375" s="20" t="s">
        <v>3046</v>
      </c>
      <c r="F375" s="20" t="s">
        <v>3047</v>
      </c>
    </row>
    <row r="376" spans="3:6" s="19" customFormat="1" x14ac:dyDescent="0.2">
      <c r="C376" s="19">
        <f ca="1">IF(ISNUMBER(SEARCH($A$2,D376)),MAX($C$1:C375)+1,0)</f>
        <v>0</v>
      </c>
      <c r="D376" s="20" t="s">
        <v>3048</v>
      </c>
      <c r="E376" s="20" t="s">
        <v>3049</v>
      </c>
      <c r="F376" s="20" t="s">
        <v>3050</v>
      </c>
    </row>
    <row r="377" spans="3:6" s="19" customFormat="1" x14ac:dyDescent="0.2">
      <c r="C377" s="19">
        <f ca="1">IF(ISNUMBER(SEARCH($A$2,D377)),MAX($C$1:C376)+1,0)</f>
        <v>0</v>
      </c>
      <c r="D377" s="20" t="s">
        <v>3051</v>
      </c>
      <c r="E377" s="20" t="s">
        <v>3052</v>
      </c>
      <c r="F377" s="20"/>
    </row>
    <row r="378" spans="3:6" s="19" customFormat="1" x14ac:dyDescent="0.2">
      <c r="C378" s="19">
        <f ca="1">IF(ISNUMBER(SEARCH($A$2,D378)),MAX($C$1:C377)+1,0)</f>
        <v>0</v>
      </c>
      <c r="D378" s="20" t="s">
        <v>3053</v>
      </c>
      <c r="E378" s="20" t="s">
        <v>3054</v>
      </c>
      <c r="F378" s="20" t="s">
        <v>3055</v>
      </c>
    </row>
    <row r="379" spans="3:6" s="19" customFormat="1" x14ac:dyDescent="0.2">
      <c r="C379" s="19">
        <f ca="1">IF(ISNUMBER(SEARCH($A$2,D379)),MAX($C$1:C378)+1,0)</f>
        <v>0</v>
      </c>
      <c r="D379" s="20" t="s">
        <v>3056</v>
      </c>
      <c r="E379" s="20" t="s">
        <v>3057</v>
      </c>
      <c r="F379" s="20"/>
    </row>
    <row r="380" spans="3:6" s="19" customFormat="1" x14ac:dyDescent="0.2">
      <c r="C380" s="19">
        <f ca="1">IF(ISNUMBER(SEARCH($A$2,D380)),MAX($C$1:C379)+1,0)</f>
        <v>0</v>
      </c>
      <c r="D380" s="20" t="s">
        <v>3058</v>
      </c>
      <c r="E380" s="20" t="s">
        <v>3059</v>
      </c>
      <c r="F380" s="20"/>
    </row>
    <row r="381" spans="3:6" s="19" customFormat="1" x14ac:dyDescent="0.2">
      <c r="C381" s="19">
        <f ca="1">IF(ISNUMBER(SEARCH($A$2,D381)),MAX($C$1:C380)+1,0)</f>
        <v>0</v>
      </c>
      <c r="D381" s="20" t="s">
        <v>3060</v>
      </c>
      <c r="E381" s="20" t="s">
        <v>3061</v>
      </c>
      <c r="F381" s="20" t="s">
        <v>2804</v>
      </c>
    </row>
    <row r="382" spans="3:6" s="19" customFormat="1" x14ac:dyDescent="0.2">
      <c r="C382" s="19">
        <f ca="1">IF(ISNUMBER(SEARCH($A$2,D382)),MAX($C$1:C381)+1,0)</f>
        <v>0</v>
      </c>
      <c r="D382" s="20" t="s">
        <v>3062</v>
      </c>
      <c r="E382" s="20" t="s">
        <v>3063</v>
      </c>
      <c r="F382" s="20"/>
    </row>
    <row r="383" spans="3:6" s="19" customFormat="1" x14ac:dyDescent="0.2">
      <c r="C383" s="19">
        <f ca="1">IF(ISNUMBER(SEARCH($A$2,D383)),MAX($C$1:C382)+1,0)</f>
        <v>0</v>
      </c>
      <c r="D383" s="20" t="s">
        <v>3064</v>
      </c>
      <c r="E383" s="20" t="s">
        <v>3065</v>
      </c>
      <c r="F383" s="20"/>
    </row>
    <row r="384" spans="3:6" s="19" customFormat="1" x14ac:dyDescent="0.2">
      <c r="C384" s="19">
        <f ca="1">IF(ISNUMBER(SEARCH($A$2,D384)),MAX($C$1:C383)+1,0)</f>
        <v>0</v>
      </c>
      <c r="D384" s="20" t="s">
        <v>3066</v>
      </c>
      <c r="E384" s="20" t="s">
        <v>3067</v>
      </c>
      <c r="F384" s="20"/>
    </row>
    <row r="385" spans="3:6" s="19" customFormat="1" x14ac:dyDescent="0.2">
      <c r="C385" s="19">
        <f ca="1">IF(ISNUMBER(SEARCH($A$2,D385)),MAX($C$1:C384)+1,0)</f>
        <v>0</v>
      </c>
      <c r="D385" s="20" t="s">
        <v>3068</v>
      </c>
      <c r="E385" s="20" t="s">
        <v>3069</v>
      </c>
      <c r="F385" s="20"/>
    </row>
    <row r="386" spans="3:6" s="19" customFormat="1" x14ac:dyDescent="0.2">
      <c r="C386" s="19">
        <f ca="1">IF(ISNUMBER(SEARCH($A$2,D386)),MAX($C$1:C385)+1,0)</f>
        <v>0</v>
      </c>
      <c r="D386" s="20" t="s">
        <v>3070</v>
      </c>
      <c r="E386" s="20" t="s">
        <v>3071</v>
      </c>
      <c r="F386" s="20"/>
    </row>
    <row r="387" spans="3:6" s="19" customFormat="1" x14ac:dyDescent="0.2">
      <c r="C387" s="19">
        <f ca="1">IF(ISNUMBER(SEARCH($A$2,D387)),MAX($C$1:C386)+1,0)</f>
        <v>0</v>
      </c>
      <c r="D387" s="20" t="s">
        <v>3072</v>
      </c>
      <c r="E387" s="20" t="s">
        <v>3073</v>
      </c>
      <c r="F387" s="20"/>
    </row>
    <row r="388" spans="3:6" s="19" customFormat="1" x14ac:dyDescent="0.2">
      <c r="C388" s="19">
        <f ca="1">IF(ISNUMBER(SEARCH($A$2,D388)),MAX($C$1:C387)+1,0)</f>
        <v>0</v>
      </c>
      <c r="D388" s="20" t="s">
        <v>3074</v>
      </c>
      <c r="E388" s="20" t="s">
        <v>3075</v>
      </c>
      <c r="F388" s="20"/>
    </row>
    <row r="389" spans="3:6" s="19" customFormat="1" x14ac:dyDescent="0.2">
      <c r="C389" s="19">
        <f ca="1">IF(ISNUMBER(SEARCH($A$2,D389)),MAX($C$1:C388)+1,0)</f>
        <v>0</v>
      </c>
      <c r="D389" s="20" t="s">
        <v>3076</v>
      </c>
      <c r="E389" s="20" t="s">
        <v>3077</v>
      </c>
      <c r="F389" s="20"/>
    </row>
    <row r="390" spans="3:6" s="19" customFormat="1" x14ac:dyDescent="0.2">
      <c r="C390" s="19">
        <f ca="1">IF(ISNUMBER(SEARCH($A$2,D390)),MAX($C$1:C389)+1,0)</f>
        <v>0</v>
      </c>
      <c r="D390" s="20" t="s">
        <v>3078</v>
      </c>
      <c r="E390" s="20" t="s">
        <v>3079</v>
      </c>
      <c r="F390" s="20"/>
    </row>
    <row r="391" spans="3:6" s="19" customFormat="1" x14ac:dyDescent="0.2">
      <c r="C391" s="19">
        <f ca="1">IF(ISNUMBER(SEARCH($A$2,D391)),MAX($C$1:C390)+1,0)</f>
        <v>0</v>
      </c>
      <c r="D391" s="20" t="s">
        <v>3080</v>
      </c>
      <c r="E391" s="20" t="s">
        <v>3081</v>
      </c>
      <c r="F391" s="20"/>
    </row>
    <row r="392" spans="3:6" s="19" customFormat="1" x14ac:dyDescent="0.2">
      <c r="C392" s="19">
        <f ca="1">IF(ISNUMBER(SEARCH($A$2,D392)),MAX($C$1:C391)+1,0)</f>
        <v>0</v>
      </c>
      <c r="D392" s="20" t="s">
        <v>3082</v>
      </c>
      <c r="E392" s="20" t="s">
        <v>3083</v>
      </c>
      <c r="F392" s="20" t="s">
        <v>3084</v>
      </c>
    </row>
    <row r="393" spans="3:6" s="19" customFormat="1" x14ac:dyDescent="0.2">
      <c r="C393" s="19">
        <f ca="1">IF(ISNUMBER(SEARCH($A$2,D393)),MAX($C$1:C392)+1,0)</f>
        <v>0</v>
      </c>
      <c r="D393" s="20" t="s">
        <v>3085</v>
      </c>
      <c r="E393" s="20" t="s">
        <v>3086</v>
      </c>
      <c r="F393" s="20"/>
    </row>
    <row r="394" spans="3:6" s="19" customFormat="1" x14ac:dyDescent="0.2">
      <c r="C394" s="19">
        <f ca="1">IF(ISNUMBER(SEARCH($A$2,D394)),MAX($C$1:C393)+1,0)</f>
        <v>0</v>
      </c>
      <c r="D394" s="20" t="s">
        <v>3087</v>
      </c>
      <c r="E394" s="20" t="s">
        <v>3088</v>
      </c>
      <c r="F394" s="20" t="s">
        <v>3089</v>
      </c>
    </row>
    <row r="395" spans="3:6" s="19" customFormat="1" x14ac:dyDescent="0.2">
      <c r="C395" s="19">
        <f ca="1">IF(ISNUMBER(SEARCH($A$2,D395)),MAX($C$1:C394)+1,0)</f>
        <v>0</v>
      </c>
      <c r="D395" s="20" t="s">
        <v>3090</v>
      </c>
      <c r="E395" s="20" t="s">
        <v>3091</v>
      </c>
      <c r="F395" s="20" t="s">
        <v>3092</v>
      </c>
    </row>
    <row r="396" spans="3:6" s="19" customFormat="1" x14ac:dyDescent="0.2">
      <c r="C396" s="19">
        <f ca="1">IF(ISNUMBER(SEARCH($A$2,D396)),MAX($C$1:C395)+1,0)</f>
        <v>0</v>
      </c>
      <c r="D396" s="20" t="s">
        <v>3093</v>
      </c>
      <c r="E396" s="20" t="s">
        <v>3094</v>
      </c>
      <c r="F396" s="20"/>
    </row>
    <row r="397" spans="3:6" s="19" customFormat="1" x14ac:dyDescent="0.2">
      <c r="C397" s="19">
        <f ca="1">IF(ISNUMBER(SEARCH($A$2,D397)),MAX($C$1:C396)+1,0)</f>
        <v>0</v>
      </c>
      <c r="D397" s="20" t="s">
        <v>3095</v>
      </c>
      <c r="E397" s="20" t="s">
        <v>3096</v>
      </c>
      <c r="F397" s="20" t="s">
        <v>3047</v>
      </c>
    </row>
    <row r="398" spans="3:6" s="19" customFormat="1" x14ac:dyDescent="0.2">
      <c r="C398" s="19">
        <f ca="1">IF(ISNUMBER(SEARCH($A$2,D398)),MAX($C$1:C397)+1,0)</f>
        <v>0</v>
      </c>
      <c r="D398" s="20" t="s">
        <v>3097</v>
      </c>
      <c r="E398" s="20" t="s">
        <v>3098</v>
      </c>
      <c r="F398" s="20" t="s">
        <v>3099</v>
      </c>
    </row>
    <row r="399" spans="3:6" s="19" customFormat="1" x14ac:dyDescent="0.2">
      <c r="C399" s="19">
        <f ca="1">IF(ISNUMBER(SEARCH($A$2,D399)),MAX($C$1:C398)+1,0)</f>
        <v>0</v>
      </c>
      <c r="D399" s="20" t="s">
        <v>3100</v>
      </c>
      <c r="E399" s="20" t="s">
        <v>3101</v>
      </c>
      <c r="F399" s="20"/>
    </row>
    <row r="400" spans="3:6" s="19" customFormat="1" x14ac:dyDescent="0.2">
      <c r="C400" s="19">
        <f ca="1">IF(ISNUMBER(SEARCH($A$2,D400)),MAX($C$1:C399)+1,0)</f>
        <v>0</v>
      </c>
      <c r="D400" s="20" t="s">
        <v>3102</v>
      </c>
      <c r="E400" s="20" t="s">
        <v>3103</v>
      </c>
      <c r="F400" s="20" t="s">
        <v>3104</v>
      </c>
    </row>
    <row r="401" spans="3:6" s="19" customFormat="1" x14ac:dyDescent="0.2">
      <c r="C401" s="19">
        <f ca="1">IF(ISNUMBER(SEARCH($A$2,D401)),MAX($C$1:C400)+1,0)</f>
        <v>0</v>
      </c>
      <c r="D401" s="20" t="s">
        <v>3105</v>
      </c>
      <c r="E401" s="20" t="s">
        <v>3106</v>
      </c>
      <c r="F401" s="20" t="s">
        <v>3107</v>
      </c>
    </row>
    <row r="402" spans="3:6" s="19" customFormat="1" x14ac:dyDescent="0.2">
      <c r="C402" s="19">
        <f ca="1">IF(ISNUMBER(SEARCH($A$2,D402)),MAX($C$1:C401)+1,0)</f>
        <v>0</v>
      </c>
      <c r="D402" s="20" t="s">
        <v>3108</v>
      </c>
      <c r="E402" s="20" t="s">
        <v>3109</v>
      </c>
      <c r="F402" s="20" t="s">
        <v>3110</v>
      </c>
    </row>
    <row r="403" spans="3:6" s="19" customFormat="1" x14ac:dyDescent="0.2">
      <c r="C403" s="19">
        <f ca="1">IF(ISNUMBER(SEARCH($A$2,D403)),MAX($C$1:C402)+1,0)</f>
        <v>0</v>
      </c>
      <c r="D403" s="20" t="s">
        <v>3111</v>
      </c>
      <c r="E403" s="20" t="s">
        <v>3112</v>
      </c>
      <c r="F403" s="20" t="s">
        <v>3113</v>
      </c>
    </row>
    <row r="404" spans="3:6" s="19" customFormat="1" x14ac:dyDescent="0.2">
      <c r="C404" s="19">
        <f ca="1">IF(ISNUMBER(SEARCH($A$2,D404)),MAX($C$1:C403)+1,0)</f>
        <v>0</v>
      </c>
      <c r="D404" s="20" t="s">
        <v>3114</v>
      </c>
      <c r="E404" s="20" t="s">
        <v>3115</v>
      </c>
      <c r="F404" s="20" t="s">
        <v>3116</v>
      </c>
    </row>
    <row r="405" spans="3:6" s="19" customFormat="1" x14ac:dyDescent="0.2">
      <c r="C405" s="19">
        <f ca="1">IF(ISNUMBER(SEARCH($A$2,D405)),MAX($C$1:C404)+1,0)</f>
        <v>0</v>
      </c>
      <c r="D405" s="20" t="s">
        <v>3117</v>
      </c>
      <c r="E405" s="20" t="s">
        <v>3118</v>
      </c>
      <c r="F405" s="20"/>
    </row>
    <row r="406" spans="3:6" s="19" customFormat="1" x14ac:dyDescent="0.2">
      <c r="C406" s="19">
        <f ca="1">IF(ISNUMBER(SEARCH($A$2,D406)),MAX($C$1:C405)+1,0)</f>
        <v>0</v>
      </c>
      <c r="D406" s="20" t="s">
        <v>3119</v>
      </c>
      <c r="E406" s="20" t="s">
        <v>3120</v>
      </c>
      <c r="F406" s="20"/>
    </row>
    <row r="407" spans="3:6" s="19" customFormat="1" x14ac:dyDescent="0.2">
      <c r="C407" s="19">
        <f ca="1">IF(ISNUMBER(SEARCH($A$2,D407)),MAX($C$1:C406)+1,0)</f>
        <v>0</v>
      </c>
      <c r="D407" s="20" t="s">
        <v>3121</v>
      </c>
      <c r="E407" s="20" t="s">
        <v>3122</v>
      </c>
      <c r="F407" s="20"/>
    </row>
    <row r="408" spans="3:6" s="19" customFormat="1" x14ac:dyDescent="0.2">
      <c r="C408" s="19">
        <f ca="1">IF(ISNUMBER(SEARCH($A$2,D408)),MAX($C$1:C407)+1,0)</f>
        <v>0</v>
      </c>
      <c r="D408" s="20" t="s">
        <v>3123</v>
      </c>
      <c r="E408" s="20" t="s">
        <v>3124</v>
      </c>
      <c r="F408" s="20"/>
    </row>
    <row r="409" spans="3:6" s="19" customFormat="1" x14ac:dyDescent="0.2">
      <c r="C409" s="19">
        <f ca="1">IF(ISNUMBER(SEARCH($A$2,D409)),MAX($C$1:C408)+1,0)</f>
        <v>0</v>
      </c>
      <c r="D409" s="20" t="s">
        <v>3125</v>
      </c>
      <c r="E409" s="20" t="s">
        <v>3126</v>
      </c>
      <c r="F409" s="20" t="s">
        <v>3116</v>
      </c>
    </row>
    <row r="410" spans="3:6" s="19" customFormat="1" x14ac:dyDescent="0.2">
      <c r="C410" s="19">
        <f ca="1">IF(ISNUMBER(SEARCH($A$2,D410)),MAX($C$1:C409)+1,0)</f>
        <v>0</v>
      </c>
      <c r="D410" s="20" t="s">
        <v>3127</v>
      </c>
      <c r="E410" s="20" t="s">
        <v>3128</v>
      </c>
      <c r="F410" s="20"/>
    </row>
    <row r="411" spans="3:6" s="19" customFormat="1" x14ac:dyDescent="0.2">
      <c r="C411" s="19">
        <f ca="1">IF(ISNUMBER(SEARCH($A$2,D411)),MAX($C$1:C410)+1,0)</f>
        <v>0</v>
      </c>
      <c r="D411" s="20" t="s">
        <v>3129</v>
      </c>
      <c r="E411" s="20" t="s">
        <v>3130</v>
      </c>
      <c r="F411" s="20" t="s">
        <v>3131</v>
      </c>
    </row>
    <row r="412" spans="3:6" s="19" customFormat="1" x14ac:dyDescent="0.2">
      <c r="C412" s="19">
        <f ca="1">IF(ISNUMBER(SEARCH($A$2,D412)),MAX($C$1:C411)+1,0)</f>
        <v>0</v>
      </c>
      <c r="D412" s="20" t="s">
        <v>3132</v>
      </c>
      <c r="E412" s="20" t="s">
        <v>3133</v>
      </c>
      <c r="F412" s="20" t="s">
        <v>3134</v>
      </c>
    </row>
    <row r="413" spans="3:6" s="19" customFormat="1" x14ac:dyDescent="0.2">
      <c r="C413" s="19">
        <f ca="1">IF(ISNUMBER(SEARCH($A$2,D413)),MAX($C$1:C412)+1,0)</f>
        <v>0</v>
      </c>
      <c r="D413" s="20" t="s">
        <v>3135</v>
      </c>
      <c r="E413" s="20" t="s">
        <v>3136</v>
      </c>
      <c r="F413" s="20"/>
    </row>
    <row r="414" spans="3:6" s="19" customFormat="1" x14ac:dyDescent="0.2">
      <c r="C414" s="19">
        <f ca="1">IF(ISNUMBER(SEARCH($A$2,D414)),MAX($C$1:C413)+1,0)</f>
        <v>0</v>
      </c>
      <c r="D414" s="20" t="s">
        <v>3137</v>
      </c>
      <c r="E414" s="20" t="s">
        <v>3138</v>
      </c>
      <c r="F414" s="20"/>
    </row>
    <row r="415" spans="3:6" s="19" customFormat="1" x14ac:dyDescent="0.2">
      <c r="C415" s="19">
        <f ca="1">IF(ISNUMBER(SEARCH($A$2,D415)),MAX($C$1:C414)+1,0)</f>
        <v>0</v>
      </c>
      <c r="D415" s="20" t="s">
        <v>3139</v>
      </c>
      <c r="E415" s="20" t="s">
        <v>3140</v>
      </c>
      <c r="F415" s="20" t="s">
        <v>3141</v>
      </c>
    </row>
    <row r="416" spans="3:6" s="19" customFormat="1" x14ac:dyDescent="0.2">
      <c r="C416" s="19">
        <f ca="1">IF(ISNUMBER(SEARCH($A$2,D416)),MAX($C$1:C415)+1,0)</f>
        <v>0</v>
      </c>
      <c r="D416" s="20" t="s">
        <v>3142</v>
      </c>
      <c r="E416" s="20" t="s">
        <v>3143</v>
      </c>
      <c r="F416" s="20" t="s">
        <v>3144</v>
      </c>
    </row>
    <row r="417" spans="3:6" s="19" customFormat="1" x14ac:dyDescent="0.2">
      <c r="C417" s="19">
        <f ca="1">IF(ISNUMBER(SEARCH($A$2,D417)),MAX($C$1:C416)+1,0)</f>
        <v>0</v>
      </c>
      <c r="D417" s="20" t="s">
        <v>3145</v>
      </c>
      <c r="E417" s="20" t="s">
        <v>3146</v>
      </c>
      <c r="F417" s="20" t="s">
        <v>3147</v>
      </c>
    </row>
    <row r="418" spans="3:6" s="19" customFormat="1" x14ac:dyDescent="0.2">
      <c r="C418" s="19">
        <f ca="1">IF(ISNUMBER(SEARCH($A$2,D418)),MAX($C$1:C417)+1,0)</f>
        <v>0</v>
      </c>
      <c r="D418" s="20" t="s">
        <v>3148</v>
      </c>
      <c r="E418" s="20" t="s">
        <v>3149</v>
      </c>
      <c r="F418" s="20" t="s">
        <v>3150</v>
      </c>
    </row>
    <row r="419" spans="3:6" s="19" customFormat="1" x14ac:dyDescent="0.2">
      <c r="C419" s="19">
        <f ca="1">IF(ISNUMBER(SEARCH($A$2,D419)),MAX($C$1:C418)+1,0)</f>
        <v>0</v>
      </c>
      <c r="D419" s="20" t="s">
        <v>3151</v>
      </c>
      <c r="E419" s="20" t="s">
        <v>3152</v>
      </c>
      <c r="F419" s="20" t="s">
        <v>2991</v>
      </c>
    </row>
    <row r="420" spans="3:6" s="19" customFormat="1" x14ac:dyDescent="0.2">
      <c r="C420" s="19">
        <f ca="1">IF(ISNUMBER(SEARCH($A$2,D420)),MAX($C$1:C419)+1,0)</f>
        <v>0</v>
      </c>
      <c r="D420" s="20" t="s">
        <v>3153</v>
      </c>
      <c r="E420" s="20" t="s">
        <v>3154</v>
      </c>
      <c r="F420" s="20" t="s">
        <v>1688</v>
      </c>
    </row>
    <row r="421" spans="3:6" s="19" customFormat="1" x14ac:dyDescent="0.2">
      <c r="C421" s="19">
        <f ca="1">IF(ISNUMBER(SEARCH($A$2,D421)),MAX($C$1:C420)+1,0)</f>
        <v>0</v>
      </c>
      <c r="D421" s="20" t="s">
        <v>3155</v>
      </c>
      <c r="E421" s="20" t="s">
        <v>3156</v>
      </c>
      <c r="F421" s="20"/>
    </row>
    <row r="422" spans="3:6" s="19" customFormat="1" x14ac:dyDescent="0.2">
      <c r="C422" s="19">
        <f ca="1">IF(ISNUMBER(SEARCH($A$2,D422)),MAX($C$1:C421)+1,0)</f>
        <v>0</v>
      </c>
      <c r="D422" s="20" t="s">
        <v>3157</v>
      </c>
      <c r="E422" s="20" t="s">
        <v>3158</v>
      </c>
      <c r="F422" s="20"/>
    </row>
    <row r="423" spans="3:6" s="19" customFormat="1" x14ac:dyDescent="0.2">
      <c r="C423" s="19">
        <f ca="1">IF(ISNUMBER(SEARCH($A$2,D423)),MAX($C$1:C422)+1,0)</f>
        <v>0</v>
      </c>
      <c r="D423" s="20" t="s">
        <v>3159</v>
      </c>
      <c r="E423" s="20" t="s">
        <v>3160</v>
      </c>
      <c r="F423" s="20" t="s">
        <v>3161</v>
      </c>
    </row>
    <row r="424" spans="3:6" s="19" customFormat="1" x14ac:dyDescent="0.2">
      <c r="C424" s="19">
        <f ca="1">IF(ISNUMBER(SEARCH($A$2,D424)),MAX($C$1:C423)+1,0)</f>
        <v>0</v>
      </c>
      <c r="D424" s="20" t="s">
        <v>3162</v>
      </c>
      <c r="E424" s="20" t="s">
        <v>3163</v>
      </c>
      <c r="F424" s="20"/>
    </row>
    <row r="425" spans="3:6" s="19" customFormat="1" x14ac:dyDescent="0.2">
      <c r="C425" s="19">
        <f ca="1">IF(ISNUMBER(SEARCH($A$2,D425)),MAX($C$1:C424)+1,0)</f>
        <v>0</v>
      </c>
      <c r="D425" s="20" t="s">
        <v>3164</v>
      </c>
      <c r="E425" s="20" t="s">
        <v>3165</v>
      </c>
      <c r="F425" s="20"/>
    </row>
    <row r="426" spans="3:6" s="19" customFormat="1" x14ac:dyDescent="0.2">
      <c r="C426" s="19">
        <f ca="1">IF(ISNUMBER(SEARCH($A$2,D426)),MAX($C$1:C425)+1,0)</f>
        <v>0</v>
      </c>
      <c r="D426" s="20" t="s">
        <v>3166</v>
      </c>
      <c r="E426" s="20" t="s">
        <v>3167</v>
      </c>
      <c r="F426" s="20"/>
    </row>
    <row r="427" spans="3:6" s="19" customFormat="1" x14ac:dyDescent="0.2">
      <c r="C427" s="19">
        <f ca="1">IF(ISNUMBER(SEARCH($A$2,D427)),MAX($C$1:C426)+1,0)</f>
        <v>0</v>
      </c>
      <c r="D427" s="20" t="s">
        <v>3168</v>
      </c>
      <c r="E427" s="20" t="s">
        <v>3169</v>
      </c>
      <c r="F427" s="20"/>
    </row>
    <row r="428" spans="3:6" s="19" customFormat="1" x14ac:dyDescent="0.2">
      <c r="C428" s="19">
        <f ca="1">IF(ISNUMBER(SEARCH($A$2,D428)),MAX($C$1:C427)+1,0)</f>
        <v>0</v>
      </c>
      <c r="D428" s="20" t="s">
        <v>3170</v>
      </c>
      <c r="E428" s="20" t="s">
        <v>3171</v>
      </c>
      <c r="F428" s="20" t="s">
        <v>3172</v>
      </c>
    </row>
    <row r="429" spans="3:6" s="19" customFormat="1" x14ac:dyDescent="0.2">
      <c r="C429" s="19">
        <f ca="1">IF(ISNUMBER(SEARCH($A$2,D429)),MAX($C$1:C428)+1,0)</f>
        <v>0</v>
      </c>
      <c r="D429" s="20" t="s">
        <v>3173</v>
      </c>
      <c r="E429" s="20" t="s">
        <v>3174</v>
      </c>
      <c r="F429" s="20"/>
    </row>
    <row r="430" spans="3:6" s="19" customFormat="1" x14ac:dyDescent="0.2">
      <c r="C430" s="19">
        <f ca="1">IF(ISNUMBER(SEARCH($A$2,D430)),MAX($C$1:C429)+1,0)</f>
        <v>0</v>
      </c>
      <c r="D430" s="20" t="s">
        <v>3175</v>
      </c>
      <c r="E430" s="20" t="s">
        <v>3176</v>
      </c>
      <c r="F430" s="20" t="s">
        <v>3177</v>
      </c>
    </row>
    <row r="431" spans="3:6" s="19" customFormat="1" x14ac:dyDescent="0.2">
      <c r="C431" s="19">
        <f ca="1">IF(ISNUMBER(SEARCH($A$2,D431)),MAX($C$1:C430)+1,0)</f>
        <v>0</v>
      </c>
      <c r="D431" s="20" t="s">
        <v>3175</v>
      </c>
      <c r="E431" s="20" t="s">
        <v>3178</v>
      </c>
      <c r="F431" s="20"/>
    </row>
    <row r="432" spans="3:6" s="19" customFormat="1" x14ac:dyDescent="0.2">
      <c r="C432" s="19">
        <f ca="1">IF(ISNUMBER(SEARCH($A$2,D432)),MAX($C$1:C431)+1,0)</f>
        <v>0</v>
      </c>
      <c r="D432" s="20" t="s">
        <v>3179</v>
      </c>
      <c r="E432" s="20" t="s">
        <v>3180</v>
      </c>
      <c r="F432" s="20"/>
    </row>
    <row r="433" spans="3:6" s="19" customFormat="1" x14ac:dyDescent="0.2">
      <c r="C433" s="19">
        <f ca="1">IF(ISNUMBER(SEARCH($A$2,D433)),MAX($C$1:C432)+1,0)</f>
        <v>0</v>
      </c>
      <c r="D433" s="20" t="s">
        <v>3179</v>
      </c>
      <c r="E433" s="20" t="s">
        <v>3181</v>
      </c>
      <c r="F433" s="20" t="s">
        <v>3182</v>
      </c>
    </row>
    <row r="434" spans="3:6" s="19" customFormat="1" x14ac:dyDescent="0.2">
      <c r="C434" s="19">
        <f ca="1">IF(ISNUMBER(SEARCH($A$2,D434)),MAX($C$1:C433)+1,0)</f>
        <v>0</v>
      </c>
      <c r="D434" s="20" t="s">
        <v>3183</v>
      </c>
      <c r="E434" s="20" t="s">
        <v>3184</v>
      </c>
      <c r="F434" s="20" t="s">
        <v>2670</v>
      </c>
    </row>
    <row r="435" spans="3:6" s="19" customFormat="1" x14ac:dyDescent="0.2">
      <c r="C435" s="19">
        <f ca="1">IF(ISNUMBER(SEARCH($A$2,D435)),MAX($C$1:C434)+1,0)</f>
        <v>0</v>
      </c>
      <c r="D435" s="20" t="s">
        <v>3185</v>
      </c>
      <c r="E435" s="20" t="s">
        <v>3186</v>
      </c>
      <c r="F435" s="20"/>
    </row>
    <row r="436" spans="3:6" s="19" customFormat="1" x14ac:dyDescent="0.2">
      <c r="C436" s="19">
        <f ca="1">IF(ISNUMBER(SEARCH($A$2,D436)),MAX($C$1:C435)+1,0)</f>
        <v>0</v>
      </c>
      <c r="D436" s="20" t="s">
        <v>3187</v>
      </c>
      <c r="E436" s="20" t="s">
        <v>3188</v>
      </c>
      <c r="F436" s="20"/>
    </row>
    <row r="437" spans="3:6" s="19" customFormat="1" x14ac:dyDescent="0.2">
      <c r="C437" s="19">
        <f ca="1">IF(ISNUMBER(SEARCH($A$2,D437)),MAX($C$1:C436)+1,0)</f>
        <v>0</v>
      </c>
      <c r="D437" s="20" t="s">
        <v>3189</v>
      </c>
      <c r="E437" s="20" t="s">
        <v>3190</v>
      </c>
      <c r="F437" s="20" t="s">
        <v>3191</v>
      </c>
    </row>
    <row r="438" spans="3:6" s="19" customFormat="1" x14ac:dyDescent="0.2">
      <c r="C438" s="19">
        <f ca="1">IF(ISNUMBER(SEARCH($A$2,D438)),MAX($C$1:C437)+1,0)</f>
        <v>0</v>
      </c>
      <c r="D438" s="20" t="s">
        <v>3192</v>
      </c>
      <c r="E438" s="20" t="s">
        <v>3193</v>
      </c>
      <c r="F438" s="20"/>
    </row>
    <row r="439" spans="3:6" s="19" customFormat="1" x14ac:dyDescent="0.2">
      <c r="C439" s="19">
        <f ca="1">IF(ISNUMBER(SEARCH($A$2,D439)),MAX($C$1:C438)+1,0)</f>
        <v>0</v>
      </c>
      <c r="D439" s="20" t="s">
        <v>3194</v>
      </c>
      <c r="E439" s="20" t="s">
        <v>3195</v>
      </c>
      <c r="F439" s="20" t="s">
        <v>3196</v>
      </c>
    </row>
    <row r="440" spans="3:6" s="19" customFormat="1" x14ac:dyDescent="0.2">
      <c r="C440" s="19">
        <f ca="1">IF(ISNUMBER(SEARCH($A$2,D440)),MAX($C$1:C439)+1,0)</f>
        <v>0</v>
      </c>
      <c r="D440" s="20" t="s">
        <v>3197</v>
      </c>
      <c r="E440" s="20" t="s">
        <v>3198</v>
      </c>
      <c r="F440" s="20"/>
    </row>
    <row r="441" spans="3:6" s="19" customFormat="1" x14ac:dyDescent="0.2">
      <c r="C441" s="19">
        <f ca="1">IF(ISNUMBER(SEARCH($A$2,D441)),MAX($C$1:C440)+1,0)</f>
        <v>0</v>
      </c>
      <c r="D441" s="20" t="s">
        <v>3199</v>
      </c>
      <c r="E441" s="20" t="s">
        <v>3200</v>
      </c>
      <c r="F441" s="20" t="s">
        <v>3201</v>
      </c>
    </row>
    <row r="442" spans="3:6" s="19" customFormat="1" x14ac:dyDescent="0.2">
      <c r="C442" s="19">
        <f ca="1">IF(ISNUMBER(SEARCH($A$2,D442)),MAX($C$1:C441)+1,0)</f>
        <v>0</v>
      </c>
      <c r="D442" s="20" t="s">
        <v>3202</v>
      </c>
      <c r="E442" s="20" t="s">
        <v>3203</v>
      </c>
      <c r="F442" s="20" t="s">
        <v>3204</v>
      </c>
    </row>
    <row r="443" spans="3:6" s="19" customFormat="1" x14ac:dyDescent="0.2">
      <c r="C443" s="19">
        <f ca="1">IF(ISNUMBER(SEARCH($A$2,D443)),MAX($C$1:C442)+1,0)</f>
        <v>0</v>
      </c>
      <c r="D443" s="20" t="s">
        <v>3205</v>
      </c>
      <c r="E443" s="20" t="s">
        <v>3206</v>
      </c>
      <c r="F443" s="20"/>
    </row>
    <row r="444" spans="3:6" s="19" customFormat="1" x14ac:dyDescent="0.2">
      <c r="C444" s="19">
        <f ca="1">IF(ISNUMBER(SEARCH($A$2,D444)),MAX($C$1:C443)+1,0)</f>
        <v>0</v>
      </c>
      <c r="D444" s="20" t="s">
        <v>3207</v>
      </c>
      <c r="E444" s="20" t="s">
        <v>3208</v>
      </c>
      <c r="F444" s="20"/>
    </row>
    <row r="445" spans="3:6" s="19" customFormat="1" x14ac:dyDescent="0.2">
      <c r="C445" s="19">
        <f ca="1">IF(ISNUMBER(SEARCH($A$2,D445)),MAX($C$1:C444)+1,0)</f>
        <v>0</v>
      </c>
      <c r="D445" s="20" t="s">
        <v>3209</v>
      </c>
      <c r="E445" s="20" t="s">
        <v>3210</v>
      </c>
      <c r="F445" s="20"/>
    </row>
    <row r="446" spans="3:6" s="19" customFormat="1" x14ac:dyDescent="0.2">
      <c r="C446" s="19">
        <f ca="1">IF(ISNUMBER(SEARCH($A$2,D446)),MAX($C$1:C445)+1,0)</f>
        <v>0</v>
      </c>
      <c r="D446" s="20" t="s">
        <v>3211</v>
      </c>
      <c r="E446" s="20" t="s">
        <v>3212</v>
      </c>
      <c r="F446" s="20"/>
    </row>
    <row r="447" spans="3:6" s="19" customFormat="1" x14ac:dyDescent="0.2">
      <c r="C447" s="19">
        <f ca="1">IF(ISNUMBER(SEARCH($A$2,D447)),MAX($C$1:C446)+1,0)</f>
        <v>0</v>
      </c>
      <c r="D447" s="20" t="s">
        <v>3213</v>
      </c>
      <c r="E447" s="20" t="s">
        <v>3214</v>
      </c>
      <c r="F447" s="20"/>
    </row>
    <row r="448" spans="3:6" s="19" customFormat="1" x14ac:dyDescent="0.2">
      <c r="C448" s="19">
        <f ca="1">IF(ISNUMBER(SEARCH($A$2,D448)),MAX($C$1:C447)+1,0)</f>
        <v>0</v>
      </c>
      <c r="D448" s="20" t="s">
        <v>3215</v>
      </c>
      <c r="E448" s="20" t="s">
        <v>3216</v>
      </c>
      <c r="F448" s="20" t="s">
        <v>3217</v>
      </c>
    </row>
    <row r="449" spans="3:6" s="19" customFormat="1" x14ac:dyDescent="0.2">
      <c r="C449" s="19">
        <f ca="1">IF(ISNUMBER(SEARCH($A$2,D449)),MAX($C$1:C448)+1,0)</f>
        <v>0</v>
      </c>
      <c r="D449" s="20" t="s">
        <v>3218</v>
      </c>
      <c r="E449" s="20" t="s">
        <v>3219</v>
      </c>
      <c r="F449" s="20"/>
    </row>
    <row r="450" spans="3:6" s="19" customFormat="1" x14ac:dyDescent="0.2">
      <c r="C450" s="19">
        <f ca="1">IF(ISNUMBER(SEARCH($A$2,D450)),MAX($C$1:C449)+1,0)</f>
        <v>0</v>
      </c>
      <c r="D450" s="20" t="s">
        <v>3220</v>
      </c>
      <c r="E450" s="20" t="s">
        <v>3221</v>
      </c>
      <c r="F450" s="20"/>
    </row>
    <row r="451" spans="3:6" s="19" customFormat="1" x14ac:dyDescent="0.2">
      <c r="C451" s="19">
        <f ca="1">IF(ISNUMBER(SEARCH($A$2,D451)),MAX($C$1:C450)+1,0)</f>
        <v>0</v>
      </c>
      <c r="D451" s="20" t="s">
        <v>3222</v>
      </c>
      <c r="E451" s="20" t="s">
        <v>3223</v>
      </c>
      <c r="F451" s="20"/>
    </row>
    <row r="452" spans="3:6" s="19" customFormat="1" x14ac:dyDescent="0.2">
      <c r="C452" s="19">
        <f ca="1">IF(ISNUMBER(SEARCH($A$2,D452)),MAX($C$1:C451)+1,0)</f>
        <v>0</v>
      </c>
      <c r="D452" s="20" t="s">
        <v>3224</v>
      </c>
      <c r="E452" s="20" t="s">
        <v>3225</v>
      </c>
      <c r="F452" s="20"/>
    </row>
    <row r="453" spans="3:6" s="19" customFormat="1" x14ac:dyDescent="0.2">
      <c r="C453" s="19">
        <f ca="1">IF(ISNUMBER(SEARCH($A$2,D453)),MAX($C$1:C452)+1,0)</f>
        <v>0</v>
      </c>
      <c r="D453" s="20" t="s">
        <v>3226</v>
      </c>
      <c r="E453" s="20" t="s">
        <v>3227</v>
      </c>
      <c r="F453" s="20" t="s">
        <v>3228</v>
      </c>
    </row>
    <row r="454" spans="3:6" s="19" customFormat="1" x14ac:dyDescent="0.2">
      <c r="C454" s="19">
        <f ca="1">IF(ISNUMBER(SEARCH($A$2,D454)),MAX($C$1:C453)+1,0)</f>
        <v>0</v>
      </c>
      <c r="D454" s="20" t="s">
        <v>3229</v>
      </c>
      <c r="E454" s="20" t="s">
        <v>3230</v>
      </c>
      <c r="F454" s="20" t="s">
        <v>3231</v>
      </c>
    </row>
    <row r="455" spans="3:6" s="19" customFormat="1" x14ac:dyDescent="0.2">
      <c r="C455" s="19">
        <f ca="1">IF(ISNUMBER(SEARCH($A$2,D455)),MAX($C$1:C454)+1,0)</f>
        <v>0</v>
      </c>
      <c r="D455" s="20" t="s">
        <v>3232</v>
      </c>
      <c r="E455" s="20" t="s">
        <v>3233</v>
      </c>
      <c r="F455" s="20"/>
    </row>
    <row r="456" spans="3:6" s="19" customFormat="1" x14ac:dyDescent="0.2">
      <c r="C456" s="19">
        <f ca="1">IF(ISNUMBER(SEARCH($A$2,D456)),MAX($C$1:C455)+1,0)</f>
        <v>0</v>
      </c>
      <c r="D456" s="20" t="s">
        <v>3234</v>
      </c>
      <c r="E456" s="20" t="s">
        <v>3235</v>
      </c>
      <c r="F456" s="20"/>
    </row>
    <row r="457" spans="3:6" s="19" customFormat="1" x14ac:dyDescent="0.2">
      <c r="C457" s="19">
        <f ca="1">IF(ISNUMBER(SEARCH($A$2,D457)),MAX($C$1:C456)+1,0)</f>
        <v>0</v>
      </c>
      <c r="D457" s="20" t="s">
        <v>3236</v>
      </c>
      <c r="E457" s="20" t="s">
        <v>3237</v>
      </c>
      <c r="F457" s="20" t="s">
        <v>3217</v>
      </c>
    </row>
    <row r="458" spans="3:6" s="19" customFormat="1" x14ac:dyDescent="0.2">
      <c r="C458" s="19">
        <f ca="1">IF(ISNUMBER(SEARCH($A$2,D458)),MAX($C$1:C457)+1,0)</f>
        <v>0</v>
      </c>
      <c r="D458" s="20" t="s">
        <v>3238</v>
      </c>
      <c r="E458" s="20" t="s">
        <v>3239</v>
      </c>
      <c r="F458" s="20"/>
    </row>
    <row r="459" spans="3:6" s="19" customFormat="1" x14ac:dyDescent="0.2">
      <c r="C459" s="19">
        <f ca="1">IF(ISNUMBER(SEARCH($A$2,D459)),MAX($C$1:C458)+1,0)</f>
        <v>0</v>
      </c>
      <c r="D459" s="20" t="s">
        <v>3240</v>
      </c>
      <c r="E459" s="20" t="s">
        <v>3241</v>
      </c>
      <c r="F459" s="20"/>
    </row>
    <row r="460" spans="3:6" s="19" customFormat="1" x14ac:dyDescent="0.2">
      <c r="C460" s="19">
        <f ca="1">IF(ISNUMBER(SEARCH($A$2,D460)),MAX($C$1:C459)+1,0)</f>
        <v>0</v>
      </c>
      <c r="D460" s="20" t="s">
        <v>3242</v>
      </c>
      <c r="E460" s="20" t="s">
        <v>3243</v>
      </c>
      <c r="F460" s="20"/>
    </row>
    <row r="461" spans="3:6" s="19" customFormat="1" x14ac:dyDescent="0.2">
      <c r="C461" s="19">
        <f ca="1">IF(ISNUMBER(SEARCH($A$2,D461)),MAX($C$1:C460)+1,0)</f>
        <v>0</v>
      </c>
      <c r="D461" s="20" t="s">
        <v>3244</v>
      </c>
      <c r="E461" s="20" t="s">
        <v>3245</v>
      </c>
      <c r="F461" s="20"/>
    </row>
    <row r="462" spans="3:6" s="19" customFormat="1" x14ac:dyDescent="0.2">
      <c r="C462" s="19">
        <f ca="1">IF(ISNUMBER(SEARCH($A$2,D462)),MAX($C$1:C461)+1,0)</f>
        <v>0</v>
      </c>
      <c r="D462" s="20" t="s">
        <v>3246</v>
      </c>
      <c r="E462" s="20" t="s">
        <v>3247</v>
      </c>
      <c r="F462" s="20" t="s">
        <v>3248</v>
      </c>
    </row>
    <row r="463" spans="3:6" s="19" customFormat="1" x14ac:dyDescent="0.2">
      <c r="C463" s="19">
        <f ca="1">IF(ISNUMBER(SEARCH($A$2,D463)),MAX($C$1:C462)+1,0)</f>
        <v>0</v>
      </c>
      <c r="D463" s="20" t="s">
        <v>3249</v>
      </c>
      <c r="E463" s="20" t="s">
        <v>3250</v>
      </c>
      <c r="F463" s="20"/>
    </row>
    <row r="464" spans="3:6" s="19" customFormat="1" x14ac:dyDescent="0.2">
      <c r="C464" s="19">
        <f ca="1">IF(ISNUMBER(SEARCH($A$2,D464)),MAX($C$1:C463)+1,0)</f>
        <v>0</v>
      </c>
      <c r="D464" s="20" t="s">
        <v>3251</v>
      </c>
      <c r="E464" s="20" t="s">
        <v>3252</v>
      </c>
      <c r="F464" s="20"/>
    </row>
    <row r="465" spans="3:6" s="19" customFormat="1" x14ac:dyDescent="0.2">
      <c r="C465" s="19">
        <f ca="1">IF(ISNUMBER(SEARCH($A$2,D465)),MAX($C$1:C464)+1,0)</f>
        <v>0</v>
      </c>
      <c r="D465" s="20" t="s">
        <v>3253</v>
      </c>
      <c r="E465" s="20" t="s">
        <v>3254</v>
      </c>
      <c r="F465" s="20"/>
    </row>
    <row r="466" spans="3:6" s="19" customFormat="1" x14ac:dyDescent="0.2">
      <c r="C466" s="19">
        <f ca="1">IF(ISNUMBER(SEARCH($A$2,D466)),MAX($C$1:C465)+1,0)</f>
        <v>0</v>
      </c>
      <c r="D466" s="20" t="s">
        <v>3255</v>
      </c>
      <c r="E466" s="20" t="s">
        <v>3256</v>
      </c>
      <c r="F466" s="20" t="s">
        <v>3257</v>
      </c>
    </row>
    <row r="467" spans="3:6" s="19" customFormat="1" x14ac:dyDescent="0.2">
      <c r="C467" s="19">
        <f ca="1">IF(ISNUMBER(SEARCH($A$2,D467)),MAX($C$1:C466)+1,0)</f>
        <v>0</v>
      </c>
      <c r="D467" s="20" t="s">
        <v>3258</v>
      </c>
      <c r="E467" s="20" t="s">
        <v>3259</v>
      </c>
      <c r="F467" s="20" t="s">
        <v>3260</v>
      </c>
    </row>
    <row r="468" spans="3:6" s="19" customFormat="1" x14ac:dyDescent="0.2">
      <c r="C468" s="19">
        <f ca="1">IF(ISNUMBER(SEARCH($A$2,D468)),MAX($C$1:C467)+1,0)</f>
        <v>0</v>
      </c>
      <c r="D468" s="20" t="s">
        <v>3261</v>
      </c>
      <c r="E468" s="20" t="s">
        <v>3262</v>
      </c>
      <c r="F468" s="20" t="s">
        <v>3263</v>
      </c>
    </row>
    <row r="469" spans="3:6" s="19" customFormat="1" x14ac:dyDescent="0.2">
      <c r="C469" s="19">
        <f ca="1">IF(ISNUMBER(SEARCH($A$2,D469)),MAX($C$1:C468)+1,0)</f>
        <v>0</v>
      </c>
      <c r="D469" s="20" t="s">
        <v>3264</v>
      </c>
      <c r="E469" s="20" t="s">
        <v>3265</v>
      </c>
      <c r="F469" s="20"/>
    </row>
    <row r="470" spans="3:6" s="19" customFormat="1" x14ac:dyDescent="0.2">
      <c r="C470" s="19">
        <f ca="1">IF(ISNUMBER(SEARCH($A$2,D470)),MAX($C$1:C469)+1,0)</f>
        <v>0</v>
      </c>
      <c r="D470" s="20" t="s">
        <v>3266</v>
      </c>
      <c r="E470" s="20" t="s">
        <v>3267</v>
      </c>
      <c r="F470" s="20"/>
    </row>
    <row r="471" spans="3:6" s="19" customFormat="1" x14ac:dyDescent="0.2">
      <c r="C471" s="19">
        <f ca="1">IF(ISNUMBER(SEARCH($A$2,D471)),MAX($C$1:C470)+1,0)</f>
        <v>0</v>
      </c>
      <c r="D471" s="20" t="s">
        <v>3268</v>
      </c>
      <c r="E471" s="20" t="s">
        <v>3269</v>
      </c>
      <c r="F471" s="20"/>
    </row>
    <row r="472" spans="3:6" s="19" customFormat="1" x14ac:dyDescent="0.2">
      <c r="C472" s="19">
        <f ca="1">IF(ISNUMBER(SEARCH($A$2,D472)),MAX($C$1:C471)+1,0)</f>
        <v>0</v>
      </c>
      <c r="D472" s="20" t="s">
        <v>3270</v>
      </c>
      <c r="E472" s="20" t="s">
        <v>3271</v>
      </c>
      <c r="F472" s="20" t="s">
        <v>3272</v>
      </c>
    </row>
    <row r="473" spans="3:6" s="19" customFormat="1" x14ac:dyDescent="0.2">
      <c r="C473" s="19">
        <f ca="1">IF(ISNUMBER(SEARCH($A$2,D473)),MAX($C$1:C472)+1,0)</f>
        <v>0</v>
      </c>
      <c r="D473" s="20" t="s">
        <v>3273</v>
      </c>
      <c r="E473" s="20" t="s">
        <v>3274</v>
      </c>
      <c r="F473" s="20" t="s">
        <v>3275</v>
      </c>
    </row>
    <row r="474" spans="3:6" s="19" customFormat="1" x14ac:dyDescent="0.2">
      <c r="C474" s="19">
        <f ca="1">IF(ISNUMBER(SEARCH($A$2,D474)),MAX($C$1:C473)+1,0)</f>
        <v>0</v>
      </c>
      <c r="D474" s="20" t="s">
        <v>3276</v>
      </c>
      <c r="E474" s="20" t="s">
        <v>3277</v>
      </c>
      <c r="F474" s="20"/>
    </row>
    <row r="475" spans="3:6" s="19" customFormat="1" x14ac:dyDescent="0.2">
      <c r="C475" s="19">
        <f ca="1">IF(ISNUMBER(SEARCH($A$2,D475)),MAX($C$1:C474)+1,0)</f>
        <v>0</v>
      </c>
      <c r="D475" s="20" t="s">
        <v>3278</v>
      </c>
      <c r="E475" s="20" t="s">
        <v>3279</v>
      </c>
      <c r="F475" s="20" t="s">
        <v>3280</v>
      </c>
    </row>
    <row r="476" spans="3:6" s="19" customFormat="1" x14ac:dyDescent="0.2">
      <c r="C476" s="19">
        <f ca="1">IF(ISNUMBER(SEARCH($A$2,D476)),MAX($C$1:C475)+1,0)</f>
        <v>0</v>
      </c>
      <c r="D476" s="20" t="s">
        <v>3281</v>
      </c>
      <c r="E476" s="20" t="s">
        <v>3282</v>
      </c>
      <c r="F476" s="20"/>
    </row>
    <row r="477" spans="3:6" s="19" customFormat="1" x14ac:dyDescent="0.2">
      <c r="C477" s="19">
        <f ca="1">IF(ISNUMBER(SEARCH($A$2,D477)),MAX($C$1:C476)+1,0)</f>
        <v>0</v>
      </c>
      <c r="D477" s="20" t="s">
        <v>3283</v>
      </c>
      <c r="E477" s="20" t="s">
        <v>3284</v>
      </c>
      <c r="F477" s="20" t="s">
        <v>3285</v>
      </c>
    </row>
    <row r="478" spans="3:6" s="19" customFormat="1" x14ac:dyDescent="0.2">
      <c r="C478" s="19">
        <f ca="1">IF(ISNUMBER(SEARCH($A$2,D478)),MAX($C$1:C477)+1,0)</f>
        <v>0</v>
      </c>
      <c r="D478" s="20" t="s">
        <v>3286</v>
      </c>
      <c r="E478" s="20" t="s">
        <v>3287</v>
      </c>
      <c r="F478" s="20" t="s">
        <v>3288</v>
      </c>
    </row>
    <row r="479" spans="3:6" s="19" customFormat="1" x14ac:dyDescent="0.2">
      <c r="C479" s="19">
        <f ca="1">IF(ISNUMBER(SEARCH($A$2,D479)),MAX($C$1:C478)+1,0)</f>
        <v>0</v>
      </c>
      <c r="D479" s="20" t="s">
        <v>3289</v>
      </c>
      <c r="E479" s="20" t="s">
        <v>3290</v>
      </c>
      <c r="F479" s="20" t="s">
        <v>3291</v>
      </c>
    </row>
    <row r="480" spans="3:6" s="19" customFormat="1" x14ac:dyDescent="0.2">
      <c r="C480" s="19">
        <f ca="1">IF(ISNUMBER(SEARCH($A$2,D480)),MAX($C$1:C479)+1,0)</f>
        <v>0</v>
      </c>
      <c r="D480" s="20" t="s">
        <v>3292</v>
      </c>
      <c r="E480" s="20" t="s">
        <v>3293</v>
      </c>
      <c r="F480" s="20"/>
    </row>
    <row r="481" spans="3:6" s="19" customFormat="1" x14ac:dyDescent="0.2">
      <c r="C481" s="19">
        <f ca="1">IF(ISNUMBER(SEARCH($A$2,D481)),MAX($C$1:C480)+1,0)</f>
        <v>0</v>
      </c>
      <c r="D481" s="20" t="s">
        <v>3294</v>
      </c>
      <c r="E481" s="20" t="s">
        <v>3295</v>
      </c>
      <c r="F481" s="20"/>
    </row>
    <row r="482" spans="3:6" s="19" customFormat="1" x14ac:dyDescent="0.2">
      <c r="C482" s="19">
        <f ca="1">IF(ISNUMBER(SEARCH($A$2,D482)),MAX($C$1:C481)+1,0)</f>
        <v>0</v>
      </c>
      <c r="D482" s="20" t="s">
        <v>3296</v>
      </c>
      <c r="E482" s="20" t="s">
        <v>3297</v>
      </c>
      <c r="F482" s="20" t="s">
        <v>3298</v>
      </c>
    </row>
    <row r="483" spans="3:6" s="19" customFormat="1" x14ac:dyDescent="0.2">
      <c r="C483" s="19">
        <f ca="1">IF(ISNUMBER(SEARCH($A$2,D483)),MAX($C$1:C482)+1,0)</f>
        <v>0</v>
      </c>
      <c r="D483" s="20" t="s">
        <v>3299</v>
      </c>
      <c r="E483" s="20" t="s">
        <v>3300</v>
      </c>
      <c r="F483" s="20"/>
    </row>
    <row r="484" spans="3:6" s="19" customFormat="1" x14ac:dyDescent="0.2">
      <c r="C484" s="19">
        <f ca="1">IF(ISNUMBER(SEARCH($A$2,D484)),MAX($C$1:C483)+1,0)</f>
        <v>0</v>
      </c>
      <c r="D484" s="20" t="s">
        <v>3301</v>
      </c>
      <c r="E484" s="20" t="s">
        <v>3302</v>
      </c>
      <c r="F484" s="20" t="s">
        <v>3303</v>
      </c>
    </row>
    <row r="485" spans="3:6" s="19" customFormat="1" x14ac:dyDescent="0.2">
      <c r="C485" s="19">
        <f ca="1">IF(ISNUMBER(SEARCH($A$2,D485)),MAX($C$1:C484)+1,0)</f>
        <v>0</v>
      </c>
      <c r="D485" s="20" t="s">
        <v>3304</v>
      </c>
      <c r="E485" s="20" t="s">
        <v>3305</v>
      </c>
      <c r="F485" s="20" t="s">
        <v>3306</v>
      </c>
    </row>
    <row r="486" spans="3:6" s="19" customFormat="1" x14ac:dyDescent="0.2">
      <c r="C486" s="19">
        <f ca="1">IF(ISNUMBER(SEARCH($A$2,D486)),MAX($C$1:C485)+1,0)</f>
        <v>0</v>
      </c>
      <c r="D486" s="20" t="s">
        <v>3307</v>
      </c>
      <c r="E486" s="20" t="s">
        <v>3308</v>
      </c>
      <c r="F486" s="20" t="s">
        <v>3309</v>
      </c>
    </row>
    <row r="487" spans="3:6" s="19" customFormat="1" x14ac:dyDescent="0.2">
      <c r="C487" s="19">
        <f ca="1">IF(ISNUMBER(SEARCH($A$2,D487)),MAX($C$1:C486)+1,0)</f>
        <v>0</v>
      </c>
      <c r="D487" s="20" t="s">
        <v>3310</v>
      </c>
      <c r="E487" s="20" t="s">
        <v>3311</v>
      </c>
      <c r="F487" s="20" t="s">
        <v>3309</v>
      </c>
    </row>
    <row r="488" spans="3:6" s="19" customFormat="1" x14ac:dyDescent="0.2">
      <c r="C488" s="19">
        <f ca="1">IF(ISNUMBER(SEARCH($A$2,D488)),MAX($C$1:C487)+1,0)</f>
        <v>0</v>
      </c>
      <c r="D488" s="20" t="s">
        <v>3312</v>
      </c>
      <c r="E488" s="20" t="s">
        <v>3313</v>
      </c>
      <c r="F488" s="20"/>
    </row>
    <row r="489" spans="3:6" s="19" customFormat="1" x14ac:dyDescent="0.2">
      <c r="C489" s="19">
        <f ca="1">IF(ISNUMBER(SEARCH($A$2,D489)),MAX($C$1:C488)+1,0)</f>
        <v>0</v>
      </c>
      <c r="D489" s="20" t="s">
        <v>3314</v>
      </c>
      <c r="E489" s="20" t="s">
        <v>3315</v>
      </c>
      <c r="F489" s="20" t="s">
        <v>3316</v>
      </c>
    </row>
    <row r="490" spans="3:6" s="19" customFormat="1" x14ac:dyDescent="0.2">
      <c r="C490" s="19">
        <f ca="1">IF(ISNUMBER(SEARCH($A$2,D490)),MAX($C$1:C489)+1,0)</f>
        <v>0</v>
      </c>
      <c r="D490" s="20" t="s">
        <v>3317</v>
      </c>
      <c r="E490" s="20" t="s">
        <v>3318</v>
      </c>
      <c r="F490" s="20"/>
    </row>
    <row r="491" spans="3:6" s="19" customFormat="1" x14ac:dyDescent="0.2">
      <c r="C491" s="19">
        <f ca="1">IF(ISNUMBER(SEARCH($A$2,D491)),MAX($C$1:C490)+1,0)</f>
        <v>0</v>
      </c>
      <c r="D491" s="20" t="s">
        <v>3319</v>
      </c>
      <c r="E491" s="20" t="s">
        <v>3320</v>
      </c>
      <c r="F491" s="20" t="s">
        <v>3321</v>
      </c>
    </row>
    <row r="492" spans="3:6" s="19" customFormat="1" x14ac:dyDescent="0.2">
      <c r="C492" s="19">
        <f ca="1">IF(ISNUMBER(SEARCH($A$2,D492)),MAX($C$1:C491)+1,0)</f>
        <v>0</v>
      </c>
      <c r="D492" s="20" t="s">
        <v>3322</v>
      </c>
      <c r="E492" s="20" t="s">
        <v>3323</v>
      </c>
      <c r="F492" s="20"/>
    </row>
    <row r="493" spans="3:6" s="19" customFormat="1" x14ac:dyDescent="0.2">
      <c r="C493" s="19">
        <f ca="1">IF(ISNUMBER(SEARCH($A$2,D493)),MAX($C$1:C492)+1,0)</f>
        <v>0</v>
      </c>
      <c r="D493" s="20" t="s">
        <v>3324</v>
      </c>
      <c r="E493" s="20" t="s">
        <v>3325</v>
      </c>
      <c r="F493" s="20"/>
    </row>
    <row r="494" spans="3:6" s="19" customFormat="1" x14ac:dyDescent="0.2">
      <c r="C494" s="19">
        <f ca="1">IF(ISNUMBER(SEARCH($A$2,D494)),MAX($C$1:C493)+1,0)</f>
        <v>0</v>
      </c>
      <c r="D494" s="20" t="s">
        <v>3326</v>
      </c>
      <c r="E494" s="20" t="s">
        <v>3327</v>
      </c>
      <c r="F494" s="20" t="s">
        <v>3328</v>
      </c>
    </row>
    <row r="495" spans="3:6" s="19" customFormat="1" x14ac:dyDescent="0.2">
      <c r="C495" s="19">
        <f ca="1">IF(ISNUMBER(SEARCH($A$2,D495)),MAX($C$1:C494)+1,0)</f>
        <v>0</v>
      </c>
      <c r="D495" s="20" t="s">
        <v>3329</v>
      </c>
      <c r="E495" s="20" t="s">
        <v>3330</v>
      </c>
      <c r="F495" s="20"/>
    </row>
    <row r="496" spans="3:6" s="19" customFormat="1" x14ac:dyDescent="0.2">
      <c r="C496" s="19">
        <f ca="1">IF(ISNUMBER(SEARCH($A$2,D496)),MAX($C$1:C495)+1,0)</f>
        <v>0</v>
      </c>
      <c r="D496" s="20" t="s">
        <v>3331</v>
      </c>
      <c r="E496" s="20" t="s">
        <v>3332</v>
      </c>
      <c r="F496" s="20"/>
    </row>
    <row r="497" spans="3:6" s="19" customFormat="1" x14ac:dyDescent="0.2">
      <c r="C497" s="19">
        <f ca="1">IF(ISNUMBER(SEARCH($A$2,D497)),MAX($C$1:C496)+1,0)</f>
        <v>0</v>
      </c>
      <c r="D497" s="20" t="s">
        <v>3333</v>
      </c>
      <c r="E497" s="20" t="s">
        <v>3334</v>
      </c>
      <c r="F497" s="20"/>
    </row>
    <row r="498" spans="3:6" s="19" customFormat="1" x14ac:dyDescent="0.2">
      <c r="C498" s="19">
        <f ca="1">IF(ISNUMBER(SEARCH($A$2,D498)),MAX($C$1:C497)+1,0)</f>
        <v>0</v>
      </c>
      <c r="D498" s="20" t="s">
        <v>3335</v>
      </c>
      <c r="E498" s="20" t="s">
        <v>3336</v>
      </c>
      <c r="F498" s="20"/>
    </row>
    <row r="499" spans="3:6" s="19" customFormat="1" x14ac:dyDescent="0.2">
      <c r="C499" s="19">
        <f ca="1">IF(ISNUMBER(SEARCH($A$2,D499)),MAX($C$1:C498)+1,0)</f>
        <v>0</v>
      </c>
      <c r="D499" s="20" t="s">
        <v>3337</v>
      </c>
      <c r="E499" s="20" t="s">
        <v>3338</v>
      </c>
      <c r="F499" s="20" t="s">
        <v>3339</v>
      </c>
    </row>
    <row r="500" spans="3:6" s="19" customFormat="1" x14ac:dyDescent="0.2">
      <c r="C500" s="19">
        <f ca="1">IF(ISNUMBER(SEARCH($A$2,D500)),MAX($C$1:C499)+1,0)</f>
        <v>0</v>
      </c>
      <c r="D500" s="20" t="s">
        <v>3340</v>
      </c>
      <c r="E500" s="20" t="s">
        <v>3341</v>
      </c>
      <c r="F500" s="20" t="s">
        <v>3342</v>
      </c>
    </row>
    <row r="501" spans="3:6" s="19" customFormat="1" x14ac:dyDescent="0.2">
      <c r="C501" s="19">
        <f ca="1">IF(ISNUMBER(SEARCH($A$2,D501)),MAX($C$1:C500)+1,0)</f>
        <v>0</v>
      </c>
      <c r="D501" s="20" t="s">
        <v>3343</v>
      </c>
      <c r="E501" s="20" t="s">
        <v>3344</v>
      </c>
      <c r="F501" s="20"/>
    </row>
    <row r="502" spans="3:6" s="19" customFormat="1" x14ac:dyDescent="0.2">
      <c r="C502" s="19">
        <f ca="1">IF(ISNUMBER(SEARCH($A$2,D502)),MAX($C$1:C501)+1,0)</f>
        <v>0</v>
      </c>
      <c r="D502" s="20" t="s">
        <v>3345</v>
      </c>
      <c r="E502" s="20" t="s">
        <v>3346</v>
      </c>
      <c r="F502" s="20" t="s">
        <v>3347</v>
      </c>
    </row>
    <row r="503" spans="3:6" s="19" customFormat="1" x14ac:dyDescent="0.2">
      <c r="C503" s="19">
        <f ca="1">IF(ISNUMBER(SEARCH($A$2,D503)),MAX($C$1:C502)+1,0)</f>
        <v>0</v>
      </c>
      <c r="D503" s="20" t="s">
        <v>3348</v>
      </c>
      <c r="E503" s="20" t="s">
        <v>3349</v>
      </c>
      <c r="F503" s="20" t="s">
        <v>3350</v>
      </c>
    </row>
    <row r="504" spans="3:6" s="19" customFormat="1" x14ac:dyDescent="0.2">
      <c r="C504" s="19">
        <f ca="1">IF(ISNUMBER(SEARCH($A$2,D504)),MAX($C$1:C503)+1,0)</f>
        <v>0</v>
      </c>
      <c r="D504" s="20" t="s">
        <v>3351</v>
      </c>
      <c r="E504" s="20" t="s">
        <v>3352</v>
      </c>
      <c r="F504" s="20"/>
    </row>
    <row r="505" spans="3:6" s="19" customFormat="1" x14ac:dyDescent="0.2">
      <c r="C505" s="19">
        <f ca="1">IF(ISNUMBER(SEARCH($A$2,D505)),MAX($C$1:C504)+1,0)</f>
        <v>0</v>
      </c>
      <c r="D505" s="20" t="s">
        <v>3353</v>
      </c>
      <c r="E505" s="20" t="s">
        <v>3354</v>
      </c>
      <c r="F505" s="20"/>
    </row>
    <row r="506" spans="3:6" s="19" customFormat="1" x14ac:dyDescent="0.2">
      <c r="C506" s="19">
        <f ca="1">IF(ISNUMBER(SEARCH($A$2,D506)),MAX($C$1:C505)+1,0)</f>
        <v>0</v>
      </c>
      <c r="D506" s="20" t="s">
        <v>3355</v>
      </c>
      <c r="E506" s="20" t="s">
        <v>3356</v>
      </c>
      <c r="F506" s="20" t="s">
        <v>3357</v>
      </c>
    </row>
    <row r="507" spans="3:6" s="19" customFormat="1" x14ac:dyDescent="0.2">
      <c r="C507" s="19">
        <f ca="1">IF(ISNUMBER(SEARCH($A$2,D507)),MAX($C$1:C506)+1,0)</f>
        <v>0</v>
      </c>
      <c r="D507" s="20" t="s">
        <v>3358</v>
      </c>
      <c r="E507" s="20" t="s">
        <v>3359</v>
      </c>
      <c r="F507" s="20"/>
    </row>
    <row r="508" spans="3:6" s="19" customFormat="1" x14ac:dyDescent="0.2">
      <c r="C508" s="19">
        <f ca="1">IF(ISNUMBER(SEARCH($A$2,D508)),MAX($C$1:C507)+1,0)</f>
        <v>0</v>
      </c>
      <c r="D508" s="20" t="s">
        <v>3360</v>
      </c>
      <c r="E508" s="20" t="s">
        <v>3361</v>
      </c>
      <c r="F508" s="20"/>
    </row>
    <row r="509" spans="3:6" s="19" customFormat="1" x14ac:dyDescent="0.2">
      <c r="C509" s="19">
        <f ca="1">IF(ISNUMBER(SEARCH($A$2,D509)),MAX($C$1:C508)+1,0)</f>
        <v>0</v>
      </c>
      <c r="D509" s="20" t="s">
        <v>3362</v>
      </c>
      <c r="E509" s="20" t="s">
        <v>3363</v>
      </c>
      <c r="F509" s="20" t="s">
        <v>3364</v>
      </c>
    </row>
    <row r="510" spans="3:6" s="19" customFormat="1" x14ac:dyDescent="0.2">
      <c r="C510" s="19">
        <f ca="1">IF(ISNUMBER(SEARCH($A$2,D510)),MAX($C$1:C509)+1,0)</f>
        <v>0</v>
      </c>
      <c r="D510" s="20" t="s">
        <v>3365</v>
      </c>
      <c r="E510" s="20" t="s">
        <v>3366</v>
      </c>
      <c r="F510" s="20" t="s">
        <v>3347</v>
      </c>
    </row>
    <row r="511" spans="3:6" s="19" customFormat="1" x14ac:dyDescent="0.2">
      <c r="C511" s="19">
        <f ca="1">IF(ISNUMBER(SEARCH($A$2,D511)),MAX($C$1:C510)+1,0)</f>
        <v>0</v>
      </c>
      <c r="D511" s="20" t="s">
        <v>3367</v>
      </c>
      <c r="E511" s="20" t="s">
        <v>3368</v>
      </c>
      <c r="F511" s="20" t="s">
        <v>3369</v>
      </c>
    </row>
    <row r="512" spans="3:6" s="19" customFormat="1" x14ac:dyDescent="0.2">
      <c r="C512" s="19">
        <f ca="1">IF(ISNUMBER(SEARCH($A$2,D512)),MAX($C$1:C511)+1,0)</f>
        <v>0</v>
      </c>
      <c r="D512" s="20" t="s">
        <v>3370</v>
      </c>
      <c r="E512" s="20" t="s">
        <v>3371</v>
      </c>
      <c r="F512" s="20" t="s">
        <v>3372</v>
      </c>
    </row>
    <row r="513" spans="3:6" s="19" customFormat="1" x14ac:dyDescent="0.2">
      <c r="C513" s="19">
        <f ca="1">IF(ISNUMBER(SEARCH($A$2,D513)),MAX($C$1:C512)+1,0)</f>
        <v>0</v>
      </c>
      <c r="D513" s="20" t="s">
        <v>3373</v>
      </c>
      <c r="E513" s="20" t="s">
        <v>3374</v>
      </c>
      <c r="F513" s="20"/>
    </row>
    <row r="514" spans="3:6" s="19" customFormat="1" x14ac:dyDescent="0.2">
      <c r="C514" s="19">
        <f ca="1">IF(ISNUMBER(SEARCH($A$2,D514)),MAX($C$1:C513)+1,0)</f>
        <v>0</v>
      </c>
      <c r="D514" s="20" t="s">
        <v>3375</v>
      </c>
      <c r="E514" s="20" t="s">
        <v>3376</v>
      </c>
      <c r="F514" s="20"/>
    </row>
    <row r="515" spans="3:6" s="19" customFormat="1" x14ac:dyDescent="0.2">
      <c r="C515" s="19">
        <f ca="1">IF(ISNUMBER(SEARCH($A$2,D515)),MAX($C$1:C514)+1,0)</f>
        <v>0</v>
      </c>
      <c r="D515" s="20" t="s">
        <v>3377</v>
      </c>
      <c r="E515" s="20" t="s">
        <v>3378</v>
      </c>
      <c r="F515" s="20"/>
    </row>
    <row r="516" spans="3:6" s="19" customFormat="1" x14ac:dyDescent="0.2">
      <c r="C516" s="19">
        <f ca="1">IF(ISNUMBER(SEARCH($A$2,D516)),MAX($C$1:C515)+1,0)</f>
        <v>0</v>
      </c>
      <c r="D516" s="20" t="s">
        <v>3379</v>
      </c>
      <c r="E516" s="20" t="s">
        <v>3380</v>
      </c>
      <c r="F516" s="20"/>
    </row>
    <row r="517" spans="3:6" s="19" customFormat="1" x14ac:dyDescent="0.2">
      <c r="C517" s="19">
        <f ca="1">IF(ISNUMBER(SEARCH($A$2,D517)),MAX($C$1:C516)+1,0)</f>
        <v>0</v>
      </c>
      <c r="D517" s="20" t="s">
        <v>3381</v>
      </c>
      <c r="E517" s="20" t="s">
        <v>3382</v>
      </c>
      <c r="F517" s="20"/>
    </row>
    <row r="518" spans="3:6" s="19" customFormat="1" x14ac:dyDescent="0.2">
      <c r="C518" s="19">
        <f ca="1">IF(ISNUMBER(SEARCH($A$2,D518)),MAX($C$1:C517)+1,0)</f>
        <v>0</v>
      </c>
      <c r="D518" s="20" t="s">
        <v>3383</v>
      </c>
      <c r="E518" s="20" t="s">
        <v>3384</v>
      </c>
      <c r="F518" s="20"/>
    </row>
    <row r="519" spans="3:6" s="19" customFormat="1" x14ac:dyDescent="0.2">
      <c r="C519" s="19">
        <f ca="1">IF(ISNUMBER(SEARCH($A$2,D519)),MAX($C$1:C518)+1,0)</f>
        <v>0</v>
      </c>
      <c r="D519" s="20" t="s">
        <v>3385</v>
      </c>
      <c r="E519" s="20" t="s">
        <v>3386</v>
      </c>
      <c r="F519" s="20" t="s">
        <v>3387</v>
      </c>
    </row>
    <row r="520" spans="3:6" s="19" customFormat="1" x14ac:dyDescent="0.2">
      <c r="C520" s="19">
        <f ca="1">IF(ISNUMBER(SEARCH($A$2,D520)),MAX($C$1:C519)+1,0)</f>
        <v>0</v>
      </c>
      <c r="D520" s="20" t="s">
        <v>3388</v>
      </c>
      <c r="E520" s="20" t="s">
        <v>3389</v>
      </c>
      <c r="F520" s="20" t="s">
        <v>3390</v>
      </c>
    </row>
    <row r="521" spans="3:6" s="19" customFormat="1" x14ac:dyDescent="0.2">
      <c r="C521" s="19">
        <f ca="1">IF(ISNUMBER(SEARCH($A$2,D521)),MAX($C$1:C520)+1,0)</f>
        <v>0</v>
      </c>
      <c r="D521" s="20" t="s">
        <v>3391</v>
      </c>
      <c r="E521" s="20" t="s">
        <v>3392</v>
      </c>
      <c r="F521" s="20" t="s">
        <v>3393</v>
      </c>
    </row>
    <row r="522" spans="3:6" s="19" customFormat="1" x14ac:dyDescent="0.2">
      <c r="C522" s="19">
        <f ca="1">IF(ISNUMBER(SEARCH($A$2,D522)),MAX($C$1:C521)+1,0)</f>
        <v>0</v>
      </c>
      <c r="D522" s="20" t="s">
        <v>3394</v>
      </c>
      <c r="E522" s="20" t="s">
        <v>3395</v>
      </c>
      <c r="F522" s="20"/>
    </row>
    <row r="523" spans="3:6" s="19" customFormat="1" x14ac:dyDescent="0.2">
      <c r="C523" s="19">
        <f ca="1">IF(ISNUMBER(SEARCH($A$2,D523)),MAX($C$1:C522)+1,0)</f>
        <v>0</v>
      </c>
      <c r="D523" s="20" t="s">
        <v>3396</v>
      </c>
      <c r="E523" s="20" t="s">
        <v>3397</v>
      </c>
      <c r="F523" s="20"/>
    </row>
    <row r="524" spans="3:6" s="19" customFormat="1" x14ac:dyDescent="0.2">
      <c r="C524" s="19">
        <f ca="1">IF(ISNUMBER(SEARCH($A$2,D524)),MAX($C$1:C523)+1,0)</f>
        <v>0</v>
      </c>
      <c r="D524" s="20" t="s">
        <v>3398</v>
      </c>
      <c r="E524" s="20" t="s">
        <v>3399</v>
      </c>
      <c r="F524" s="20"/>
    </row>
    <row r="525" spans="3:6" s="19" customFormat="1" x14ac:dyDescent="0.2">
      <c r="C525" s="19">
        <f ca="1">IF(ISNUMBER(SEARCH($A$2,D525)),MAX($C$1:C524)+1,0)</f>
        <v>0</v>
      </c>
      <c r="D525" s="20" t="s">
        <v>3400</v>
      </c>
      <c r="E525" s="20" t="s">
        <v>3401</v>
      </c>
      <c r="F525" s="20"/>
    </row>
    <row r="526" spans="3:6" s="19" customFormat="1" x14ac:dyDescent="0.2">
      <c r="C526" s="19">
        <f ca="1">IF(ISNUMBER(SEARCH($A$2,D526)),MAX($C$1:C525)+1,0)</f>
        <v>0</v>
      </c>
      <c r="D526" s="20" t="s">
        <v>3402</v>
      </c>
      <c r="E526" s="20" t="s">
        <v>3403</v>
      </c>
      <c r="F526" s="20"/>
    </row>
    <row r="527" spans="3:6" s="19" customFormat="1" x14ac:dyDescent="0.2">
      <c r="C527" s="19">
        <f ca="1">IF(ISNUMBER(SEARCH($A$2,D527)),MAX($C$1:C526)+1,0)</f>
        <v>0</v>
      </c>
      <c r="D527" s="20" t="s">
        <v>3404</v>
      </c>
      <c r="E527" s="20" t="s">
        <v>3405</v>
      </c>
      <c r="F527" s="20" t="s">
        <v>3406</v>
      </c>
    </row>
    <row r="528" spans="3:6" s="19" customFormat="1" x14ac:dyDescent="0.2">
      <c r="C528" s="19">
        <f ca="1">IF(ISNUMBER(SEARCH($A$2,D528)),MAX($C$1:C527)+1,0)</f>
        <v>0</v>
      </c>
      <c r="D528" s="20" t="s">
        <v>3407</v>
      </c>
      <c r="E528" s="20" t="s">
        <v>3408</v>
      </c>
      <c r="F528" s="20"/>
    </row>
    <row r="529" spans="3:6" s="19" customFormat="1" x14ac:dyDescent="0.2">
      <c r="C529" s="19">
        <f ca="1">IF(ISNUMBER(SEARCH($A$2,D529)),MAX($C$1:C528)+1,0)</f>
        <v>0</v>
      </c>
      <c r="D529" s="20" t="s">
        <v>3409</v>
      </c>
      <c r="E529" s="20" t="s">
        <v>3410</v>
      </c>
      <c r="F529" s="20"/>
    </row>
    <row r="530" spans="3:6" s="19" customFormat="1" x14ac:dyDescent="0.2">
      <c r="C530" s="19">
        <f ca="1">IF(ISNUMBER(SEARCH($A$2,D530)),MAX($C$1:C529)+1,0)</f>
        <v>0</v>
      </c>
      <c r="D530" s="20" t="s">
        <v>458</v>
      </c>
      <c r="E530" s="20" t="s">
        <v>3411</v>
      </c>
      <c r="F530" s="20" t="s">
        <v>3412</v>
      </c>
    </row>
    <row r="531" spans="3:6" s="19" customFormat="1" x14ac:dyDescent="0.2">
      <c r="C531" s="19">
        <f ca="1">IF(ISNUMBER(SEARCH($A$2,D531)),MAX($C$1:C530)+1,0)</f>
        <v>0</v>
      </c>
      <c r="D531" s="20" t="s">
        <v>3413</v>
      </c>
      <c r="E531" s="20" t="s">
        <v>3414</v>
      </c>
      <c r="F531" s="20"/>
    </row>
    <row r="532" spans="3:6" s="19" customFormat="1" x14ac:dyDescent="0.2">
      <c r="C532" s="19">
        <f ca="1">IF(ISNUMBER(SEARCH($A$2,D532)),MAX($C$1:C531)+1,0)</f>
        <v>0</v>
      </c>
      <c r="D532" s="20" t="s">
        <v>3415</v>
      </c>
      <c r="E532" s="20" t="s">
        <v>3416</v>
      </c>
      <c r="F532" s="20" t="s">
        <v>3417</v>
      </c>
    </row>
    <row r="533" spans="3:6" s="19" customFormat="1" x14ac:dyDescent="0.2">
      <c r="C533" s="19">
        <f ca="1">IF(ISNUMBER(SEARCH($A$2,D533)),MAX($C$1:C532)+1,0)</f>
        <v>0</v>
      </c>
      <c r="D533" s="20" t="s">
        <v>3418</v>
      </c>
      <c r="E533" s="20" t="s">
        <v>3419</v>
      </c>
      <c r="F533" s="20"/>
    </row>
    <row r="534" spans="3:6" s="19" customFormat="1" x14ac:dyDescent="0.2">
      <c r="C534" s="19">
        <f ca="1">IF(ISNUMBER(SEARCH($A$2,D534)),MAX($C$1:C533)+1,0)</f>
        <v>0</v>
      </c>
      <c r="D534" s="20" t="s">
        <v>3420</v>
      </c>
      <c r="E534" s="20" t="s">
        <v>3421</v>
      </c>
      <c r="F534" s="20"/>
    </row>
    <row r="535" spans="3:6" s="19" customFormat="1" x14ac:dyDescent="0.2">
      <c r="C535" s="19">
        <f ca="1">IF(ISNUMBER(SEARCH($A$2,D535)),MAX($C$1:C534)+1,0)</f>
        <v>0</v>
      </c>
      <c r="D535" s="20" t="s">
        <v>3422</v>
      </c>
      <c r="E535" s="20" t="s">
        <v>3423</v>
      </c>
      <c r="F535" s="20"/>
    </row>
    <row r="536" spans="3:6" s="19" customFormat="1" x14ac:dyDescent="0.2">
      <c r="C536" s="19">
        <f ca="1">IF(ISNUMBER(SEARCH($A$2,D536)),MAX($C$1:C535)+1,0)</f>
        <v>0</v>
      </c>
      <c r="D536" s="20" t="s">
        <v>3424</v>
      </c>
      <c r="E536" s="20" t="s">
        <v>3425</v>
      </c>
      <c r="F536" s="20" t="s">
        <v>3426</v>
      </c>
    </row>
    <row r="537" spans="3:6" s="19" customFormat="1" x14ac:dyDescent="0.2">
      <c r="C537" s="19">
        <f ca="1">IF(ISNUMBER(SEARCH($A$2,D537)),MAX($C$1:C536)+1,0)</f>
        <v>0</v>
      </c>
      <c r="D537" s="20" t="s">
        <v>3427</v>
      </c>
      <c r="E537" s="20" t="s">
        <v>3428</v>
      </c>
      <c r="F537" s="20"/>
    </row>
    <row r="538" spans="3:6" s="19" customFormat="1" x14ac:dyDescent="0.2">
      <c r="C538" s="19">
        <f ca="1">IF(ISNUMBER(SEARCH($A$2,D538)),MAX($C$1:C537)+1,0)</f>
        <v>0</v>
      </c>
      <c r="D538" s="20" t="s">
        <v>3429</v>
      </c>
      <c r="E538" s="20" t="s">
        <v>3430</v>
      </c>
      <c r="F538" s="20" t="s">
        <v>3431</v>
      </c>
    </row>
    <row r="539" spans="3:6" s="19" customFormat="1" x14ac:dyDescent="0.2">
      <c r="C539" s="19">
        <f ca="1">IF(ISNUMBER(SEARCH($A$2,D539)),MAX($C$1:C538)+1,0)</f>
        <v>0</v>
      </c>
      <c r="D539" s="20" t="s">
        <v>3432</v>
      </c>
      <c r="E539" s="20" t="s">
        <v>3433</v>
      </c>
      <c r="F539" s="20" t="s">
        <v>3434</v>
      </c>
    </row>
    <row r="540" spans="3:6" s="19" customFormat="1" x14ac:dyDescent="0.2">
      <c r="C540" s="19">
        <f ca="1">IF(ISNUMBER(SEARCH($A$2,D540)),MAX($C$1:C539)+1,0)</f>
        <v>0</v>
      </c>
      <c r="D540" s="20" t="s">
        <v>3435</v>
      </c>
      <c r="E540" s="20" t="s">
        <v>3436</v>
      </c>
      <c r="F540" s="20" t="s">
        <v>3437</v>
      </c>
    </row>
    <row r="541" spans="3:6" s="19" customFormat="1" x14ac:dyDescent="0.2">
      <c r="C541" s="19">
        <f ca="1">IF(ISNUMBER(SEARCH($A$2,D541)),MAX($C$1:C540)+1,0)</f>
        <v>0</v>
      </c>
      <c r="D541" s="20" t="s">
        <v>3438</v>
      </c>
      <c r="E541" s="20" t="s">
        <v>3439</v>
      </c>
      <c r="F541" s="20"/>
    </row>
    <row r="542" spans="3:6" s="19" customFormat="1" x14ac:dyDescent="0.2">
      <c r="C542" s="19">
        <f ca="1">IF(ISNUMBER(SEARCH($A$2,D542)),MAX($C$1:C541)+1,0)</f>
        <v>0</v>
      </c>
      <c r="D542" s="20" t="s">
        <v>228</v>
      </c>
      <c r="E542" s="20" t="s">
        <v>3440</v>
      </c>
      <c r="F542" s="20" t="s">
        <v>3441</v>
      </c>
    </row>
    <row r="543" spans="3:6" s="19" customFormat="1" x14ac:dyDescent="0.2">
      <c r="C543" s="19">
        <f ca="1">IF(ISNUMBER(SEARCH($A$2,D543)),MAX($C$1:C542)+1,0)</f>
        <v>0</v>
      </c>
      <c r="D543" s="20" t="s">
        <v>3442</v>
      </c>
      <c r="E543" s="20" t="s">
        <v>3443</v>
      </c>
      <c r="F543" s="20" t="s">
        <v>3444</v>
      </c>
    </row>
    <row r="544" spans="3:6" s="19" customFormat="1" x14ac:dyDescent="0.2">
      <c r="C544" s="19">
        <f ca="1">IF(ISNUMBER(SEARCH($A$2,D544)),MAX($C$1:C543)+1,0)</f>
        <v>0</v>
      </c>
      <c r="D544" s="20" t="s">
        <v>3445</v>
      </c>
      <c r="E544" s="20" t="s">
        <v>3446</v>
      </c>
      <c r="F544" s="20" t="s">
        <v>3447</v>
      </c>
    </row>
    <row r="545" spans="3:6" s="19" customFormat="1" x14ac:dyDescent="0.2">
      <c r="C545" s="19">
        <f ca="1">IF(ISNUMBER(SEARCH($A$2,D545)),MAX($C$1:C544)+1,0)</f>
        <v>0</v>
      </c>
      <c r="D545" s="20" t="s">
        <v>3448</v>
      </c>
      <c r="E545" s="20" t="s">
        <v>3449</v>
      </c>
      <c r="F545" s="20" t="s">
        <v>3450</v>
      </c>
    </row>
    <row r="546" spans="3:6" s="19" customFormat="1" x14ac:dyDescent="0.2">
      <c r="C546" s="19">
        <f ca="1">IF(ISNUMBER(SEARCH($A$2,D546)),MAX($C$1:C545)+1,0)</f>
        <v>0</v>
      </c>
      <c r="D546" s="20" t="s">
        <v>3451</v>
      </c>
      <c r="E546" s="20" t="s">
        <v>3452</v>
      </c>
      <c r="F546" s="20"/>
    </row>
    <row r="547" spans="3:6" s="19" customFormat="1" x14ac:dyDescent="0.2">
      <c r="C547" s="19">
        <f ca="1">IF(ISNUMBER(SEARCH($A$2,D547)),MAX($C$1:C546)+1,0)</f>
        <v>0</v>
      </c>
      <c r="D547" s="20" t="s">
        <v>285</v>
      </c>
      <c r="E547" s="20" t="s">
        <v>3453</v>
      </c>
      <c r="F547" s="20" t="s">
        <v>3454</v>
      </c>
    </row>
    <row r="548" spans="3:6" s="19" customFormat="1" x14ac:dyDescent="0.2">
      <c r="C548" s="19">
        <f ca="1">IF(ISNUMBER(SEARCH($A$2,D548)),MAX($C$1:C547)+1,0)</f>
        <v>0</v>
      </c>
      <c r="D548" s="20" t="s">
        <v>3455</v>
      </c>
      <c r="E548" s="20" t="s">
        <v>3456</v>
      </c>
      <c r="F548" s="20" t="s">
        <v>3457</v>
      </c>
    </row>
    <row r="549" spans="3:6" s="19" customFormat="1" x14ac:dyDescent="0.2">
      <c r="C549" s="19">
        <f ca="1">IF(ISNUMBER(SEARCH($A$2,D549)),MAX($C$1:C548)+1,0)</f>
        <v>0</v>
      </c>
      <c r="D549" s="20" t="s">
        <v>3458</v>
      </c>
      <c r="E549" s="20" t="s">
        <v>3459</v>
      </c>
      <c r="F549" s="20"/>
    </row>
    <row r="550" spans="3:6" s="19" customFormat="1" x14ac:dyDescent="0.2">
      <c r="C550" s="19">
        <f ca="1">IF(ISNUMBER(SEARCH($A$2,D550)),MAX($C$1:C549)+1,0)</f>
        <v>0</v>
      </c>
      <c r="D550" s="20" t="s">
        <v>3460</v>
      </c>
      <c r="E550" s="20" t="s">
        <v>3461</v>
      </c>
      <c r="F550" s="20"/>
    </row>
    <row r="551" spans="3:6" s="19" customFormat="1" x14ac:dyDescent="0.2">
      <c r="C551" s="19">
        <f ca="1">IF(ISNUMBER(SEARCH($A$2,D551)),MAX($C$1:C550)+1,0)</f>
        <v>0</v>
      </c>
      <c r="D551" s="20" t="s">
        <v>3462</v>
      </c>
      <c r="E551" s="20" t="s">
        <v>3463</v>
      </c>
      <c r="F551" s="20"/>
    </row>
    <row r="552" spans="3:6" s="19" customFormat="1" x14ac:dyDescent="0.2">
      <c r="C552" s="19">
        <f ca="1">IF(ISNUMBER(SEARCH($A$2,D552)),MAX($C$1:C551)+1,0)</f>
        <v>0</v>
      </c>
      <c r="D552" s="20" t="s">
        <v>3464</v>
      </c>
      <c r="E552" s="20" t="s">
        <v>3465</v>
      </c>
      <c r="F552" s="20"/>
    </row>
    <row r="553" spans="3:6" s="19" customFormat="1" x14ac:dyDescent="0.2">
      <c r="C553" s="19">
        <f ca="1">IF(ISNUMBER(SEARCH($A$2,D553)),MAX($C$1:C552)+1,0)</f>
        <v>0</v>
      </c>
      <c r="D553" s="20" t="s">
        <v>3466</v>
      </c>
      <c r="E553" s="20" t="s">
        <v>3467</v>
      </c>
      <c r="F553" s="20" t="s">
        <v>3468</v>
      </c>
    </row>
    <row r="554" spans="3:6" s="19" customFormat="1" x14ac:dyDescent="0.2">
      <c r="C554" s="19">
        <f ca="1">IF(ISNUMBER(SEARCH($A$2,D554)),MAX($C$1:C553)+1,0)</f>
        <v>0</v>
      </c>
      <c r="D554" s="20" t="s">
        <v>3469</v>
      </c>
      <c r="E554" s="20" t="s">
        <v>3470</v>
      </c>
      <c r="F554" s="20"/>
    </row>
    <row r="555" spans="3:6" s="19" customFormat="1" x14ac:dyDescent="0.2">
      <c r="C555" s="19">
        <f ca="1">IF(ISNUMBER(SEARCH($A$2,D555)),MAX($C$1:C554)+1,0)</f>
        <v>0</v>
      </c>
      <c r="D555" s="20" t="s">
        <v>3471</v>
      </c>
      <c r="E555" s="20" t="s">
        <v>3472</v>
      </c>
      <c r="F555" s="20"/>
    </row>
    <row r="556" spans="3:6" s="19" customFormat="1" x14ac:dyDescent="0.2">
      <c r="C556" s="19">
        <f ca="1">IF(ISNUMBER(SEARCH($A$2,D556)),MAX($C$1:C555)+1,0)</f>
        <v>0</v>
      </c>
      <c r="D556" s="20" t="s">
        <v>3473</v>
      </c>
      <c r="E556" s="20" t="s">
        <v>3474</v>
      </c>
      <c r="F556" s="20"/>
    </row>
    <row r="557" spans="3:6" s="19" customFormat="1" x14ac:dyDescent="0.2">
      <c r="C557" s="19">
        <f ca="1">IF(ISNUMBER(SEARCH($A$2,D557)),MAX($C$1:C556)+1,0)</f>
        <v>0</v>
      </c>
      <c r="D557" s="20" t="s">
        <v>3475</v>
      </c>
      <c r="E557" s="20" t="s">
        <v>3476</v>
      </c>
      <c r="F557" s="20"/>
    </row>
    <row r="558" spans="3:6" s="19" customFormat="1" x14ac:dyDescent="0.2">
      <c r="C558" s="19">
        <f ca="1">IF(ISNUMBER(SEARCH($A$2,D558)),MAX($C$1:C557)+1,0)</f>
        <v>0</v>
      </c>
      <c r="D558" s="20" t="s">
        <v>3477</v>
      </c>
      <c r="E558" s="20" t="s">
        <v>3478</v>
      </c>
      <c r="F558" s="20" t="s">
        <v>3479</v>
      </c>
    </row>
    <row r="559" spans="3:6" s="19" customFormat="1" x14ac:dyDescent="0.2">
      <c r="C559" s="19">
        <f ca="1">IF(ISNUMBER(SEARCH($A$2,D559)),MAX($C$1:C558)+1,0)</f>
        <v>0</v>
      </c>
      <c r="D559" s="20" t="s">
        <v>3480</v>
      </c>
      <c r="E559" s="20" t="s">
        <v>3481</v>
      </c>
      <c r="F559" s="20"/>
    </row>
    <row r="560" spans="3:6" s="19" customFormat="1" x14ac:dyDescent="0.2">
      <c r="C560" s="19">
        <f ca="1">IF(ISNUMBER(SEARCH($A$2,D560)),MAX($C$1:C559)+1,0)</f>
        <v>0</v>
      </c>
      <c r="D560" s="20" t="s">
        <v>3482</v>
      </c>
      <c r="E560" s="20" t="s">
        <v>3483</v>
      </c>
      <c r="F560" s="20"/>
    </row>
    <row r="561" spans="3:6" s="19" customFormat="1" x14ac:dyDescent="0.2">
      <c r="C561" s="19">
        <f ca="1">IF(ISNUMBER(SEARCH($A$2,D561)),MAX($C$1:C560)+1,0)</f>
        <v>0</v>
      </c>
      <c r="D561" s="20" t="s">
        <v>3484</v>
      </c>
      <c r="E561" s="20" t="s">
        <v>3485</v>
      </c>
      <c r="F561" s="20"/>
    </row>
    <row r="562" spans="3:6" s="19" customFormat="1" x14ac:dyDescent="0.2">
      <c r="C562" s="19">
        <f ca="1">IF(ISNUMBER(SEARCH($A$2,D562)),MAX($C$1:C561)+1,0)</f>
        <v>0</v>
      </c>
      <c r="D562" s="20" t="s">
        <v>3486</v>
      </c>
      <c r="E562" s="20" t="s">
        <v>3487</v>
      </c>
      <c r="F562" s="20"/>
    </row>
    <row r="563" spans="3:6" s="19" customFormat="1" x14ac:dyDescent="0.2">
      <c r="C563" s="19">
        <f ca="1">IF(ISNUMBER(SEARCH($A$2,D563)),MAX($C$1:C562)+1,0)</f>
        <v>0</v>
      </c>
      <c r="D563" s="20" t="s">
        <v>3488</v>
      </c>
      <c r="E563" s="20" t="s">
        <v>3489</v>
      </c>
      <c r="F563" s="20"/>
    </row>
    <row r="564" spans="3:6" s="19" customFormat="1" x14ac:dyDescent="0.2">
      <c r="C564" s="19">
        <f ca="1">IF(ISNUMBER(SEARCH($A$2,D564)),MAX($C$1:C563)+1,0)</f>
        <v>0</v>
      </c>
      <c r="D564" s="20" t="s">
        <v>3490</v>
      </c>
      <c r="E564" s="20" t="s">
        <v>3491</v>
      </c>
      <c r="F564" s="20"/>
    </row>
    <row r="565" spans="3:6" s="19" customFormat="1" x14ac:dyDescent="0.2">
      <c r="C565" s="19">
        <f ca="1">IF(ISNUMBER(SEARCH($A$2,D565)),MAX($C$1:C564)+1,0)</f>
        <v>0</v>
      </c>
      <c r="D565" s="20" t="s">
        <v>3492</v>
      </c>
      <c r="E565" s="20" t="s">
        <v>3493</v>
      </c>
      <c r="F565" s="20"/>
    </row>
    <row r="566" spans="3:6" s="19" customFormat="1" x14ac:dyDescent="0.2">
      <c r="C566" s="19">
        <f ca="1">IF(ISNUMBER(SEARCH($A$2,D566)),MAX($C$1:C565)+1,0)</f>
        <v>0</v>
      </c>
      <c r="D566" s="20" t="s">
        <v>3494</v>
      </c>
      <c r="E566" s="20" t="s">
        <v>3495</v>
      </c>
      <c r="F566" s="20" t="s">
        <v>3496</v>
      </c>
    </row>
    <row r="567" spans="3:6" s="19" customFormat="1" x14ac:dyDescent="0.2">
      <c r="C567" s="19">
        <f ca="1">IF(ISNUMBER(SEARCH($A$2,D567)),MAX($C$1:C566)+1,0)</f>
        <v>0</v>
      </c>
      <c r="D567" s="20" t="s">
        <v>3497</v>
      </c>
      <c r="E567" s="20" t="s">
        <v>3498</v>
      </c>
      <c r="F567" s="20"/>
    </row>
    <row r="568" spans="3:6" s="19" customFormat="1" x14ac:dyDescent="0.2">
      <c r="C568" s="19">
        <f ca="1">IF(ISNUMBER(SEARCH($A$2,D568)),MAX($C$1:C567)+1,0)</f>
        <v>0</v>
      </c>
      <c r="D568" s="20" t="s">
        <v>3499</v>
      </c>
      <c r="E568" s="20" t="s">
        <v>3500</v>
      </c>
      <c r="F568" s="20"/>
    </row>
    <row r="569" spans="3:6" s="19" customFormat="1" x14ac:dyDescent="0.2">
      <c r="C569" s="19">
        <f ca="1">IF(ISNUMBER(SEARCH($A$2,D569)),MAX($C$1:C568)+1,0)</f>
        <v>0</v>
      </c>
      <c r="D569" s="20" t="s">
        <v>665</v>
      </c>
      <c r="E569" s="20" t="s">
        <v>3501</v>
      </c>
      <c r="F569" s="20" t="s">
        <v>3502</v>
      </c>
    </row>
    <row r="570" spans="3:6" s="19" customFormat="1" x14ac:dyDescent="0.2">
      <c r="C570" s="19">
        <f ca="1">IF(ISNUMBER(SEARCH($A$2,D570)),MAX($C$1:C569)+1,0)</f>
        <v>0</v>
      </c>
      <c r="D570" s="20" t="s">
        <v>3503</v>
      </c>
      <c r="E570" s="20" t="s">
        <v>3504</v>
      </c>
      <c r="F570" s="20"/>
    </row>
    <row r="571" spans="3:6" s="19" customFormat="1" x14ac:dyDescent="0.2">
      <c r="C571" s="19">
        <f ca="1">IF(ISNUMBER(SEARCH($A$2,D571)),MAX($C$1:C570)+1,0)</f>
        <v>0</v>
      </c>
      <c r="D571" s="20" t="s">
        <v>3505</v>
      </c>
      <c r="E571" s="20" t="s">
        <v>3506</v>
      </c>
      <c r="F571" s="20" t="s">
        <v>3507</v>
      </c>
    </row>
    <row r="572" spans="3:6" s="19" customFormat="1" x14ac:dyDescent="0.2">
      <c r="C572" s="19">
        <f ca="1">IF(ISNUMBER(SEARCH($A$2,D572)),MAX($C$1:C571)+1,0)</f>
        <v>0</v>
      </c>
      <c r="D572" s="20" t="s">
        <v>3508</v>
      </c>
      <c r="E572" s="20" t="s">
        <v>3509</v>
      </c>
      <c r="F572" s="20"/>
    </row>
    <row r="573" spans="3:6" s="19" customFormat="1" x14ac:dyDescent="0.2">
      <c r="C573" s="19">
        <f ca="1">IF(ISNUMBER(SEARCH($A$2,D573)),MAX($C$1:C572)+1,0)</f>
        <v>0</v>
      </c>
      <c r="D573" s="20" t="s">
        <v>3510</v>
      </c>
      <c r="E573" s="20" t="s">
        <v>3511</v>
      </c>
      <c r="F573" s="20" t="s">
        <v>3512</v>
      </c>
    </row>
    <row r="574" spans="3:6" s="19" customFormat="1" x14ac:dyDescent="0.2">
      <c r="C574" s="19">
        <f ca="1">IF(ISNUMBER(SEARCH($A$2,D574)),MAX($C$1:C573)+1,0)</f>
        <v>0</v>
      </c>
      <c r="D574" s="20" t="s">
        <v>3513</v>
      </c>
      <c r="E574" s="20" t="s">
        <v>3514</v>
      </c>
      <c r="F574" s="20" t="s">
        <v>3515</v>
      </c>
    </row>
    <row r="575" spans="3:6" s="19" customFormat="1" x14ac:dyDescent="0.2">
      <c r="C575" s="19">
        <f ca="1">IF(ISNUMBER(SEARCH($A$2,D575)),MAX($C$1:C574)+1,0)</f>
        <v>0</v>
      </c>
      <c r="D575" s="20" t="s">
        <v>3516</v>
      </c>
      <c r="E575" s="20" t="s">
        <v>3517</v>
      </c>
      <c r="F575" s="20"/>
    </row>
    <row r="576" spans="3:6" s="19" customFormat="1" x14ac:dyDescent="0.2">
      <c r="C576" s="19">
        <f ca="1">IF(ISNUMBER(SEARCH($A$2,D576)),MAX($C$1:C575)+1,0)</f>
        <v>0</v>
      </c>
      <c r="D576" s="20" t="s">
        <v>3518</v>
      </c>
      <c r="E576" s="20" t="s">
        <v>3519</v>
      </c>
      <c r="F576" s="20" t="s">
        <v>3520</v>
      </c>
    </row>
    <row r="577" spans="3:6" s="19" customFormat="1" x14ac:dyDescent="0.2">
      <c r="C577" s="19">
        <f ca="1">IF(ISNUMBER(SEARCH($A$2,D577)),MAX($C$1:C576)+1,0)</f>
        <v>0</v>
      </c>
      <c r="D577" s="20" t="s">
        <v>3521</v>
      </c>
      <c r="E577" s="20" t="s">
        <v>3522</v>
      </c>
      <c r="F577" s="20" t="s">
        <v>3523</v>
      </c>
    </row>
    <row r="578" spans="3:6" s="19" customFormat="1" x14ac:dyDescent="0.2">
      <c r="C578" s="19">
        <f ca="1">IF(ISNUMBER(SEARCH($A$2,D578)),MAX($C$1:C577)+1,0)</f>
        <v>0</v>
      </c>
      <c r="D578" s="20" t="s">
        <v>3524</v>
      </c>
      <c r="E578" s="20" t="s">
        <v>3525</v>
      </c>
      <c r="F578" s="20"/>
    </row>
    <row r="579" spans="3:6" s="19" customFormat="1" x14ac:dyDescent="0.2">
      <c r="C579" s="19">
        <f ca="1">IF(ISNUMBER(SEARCH($A$2,D579)),MAX($C$1:C578)+1,0)</f>
        <v>0</v>
      </c>
      <c r="D579" s="20" t="s">
        <v>3526</v>
      </c>
      <c r="E579" s="20" t="s">
        <v>3527</v>
      </c>
      <c r="F579" s="20"/>
    </row>
    <row r="580" spans="3:6" s="19" customFormat="1" x14ac:dyDescent="0.2">
      <c r="C580" s="19">
        <f ca="1">IF(ISNUMBER(SEARCH($A$2,D580)),MAX($C$1:C579)+1,0)</f>
        <v>0</v>
      </c>
      <c r="D580" s="20" t="s">
        <v>3528</v>
      </c>
      <c r="E580" s="20" t="s">
        <v>3529</v>
      </c>
      <c r="F580" s="20" t="s">
        <v>3530</v>
      </c>
    </row>
    <row r="581" spans="3:6" s="19" customFormat="1" x14ac:dyDescent="0.2">
      <c r="C581" s="19">
        <f ca="1">IF(ISNUMBER(SEARCH($A$2,D581)),MAX($C$1:C580)+1,0)</f>
        <v>0</v>
      </c>
      <c r="D581" s="20" t="s">
        <v>3531</v>
      </c>
      <c r="E581" s="20" t="s">
        <v>3532</v>
      </c>
      <c r="F581" s="20" t="s">
        <v>3530</v>
      </c>
    </row>
    <row r="582" spans="3:6" s="19" customFormat="1" x14ac:dyDescent="0.2">
      <c r="C582" s="19">
        <f ca="1">IF(ISNUMBER(SEARCH($A$2,D582)),MAX($C$1:C581)+1,0)</f>
        <v>0</v>
      </c>
      <c r="D582" s="20" t="s">
        <v>3533</v>
      </c>
      <c r="E582" s="20" t="s">
        <v>3534</v>
      </c>
      <c r="F582" s="20"/>
    </row>
    <row r="583" spans="3:6" s="19" customFormat="1" x14ac:dyDescent="0.2">
      <c r="C583" s="19">
        <f ca="1">IF(ISNUMBER(SEARCH($A$2,D583)),MAX($C$1:C582)+1,0)</f>
        <v>0</v>
      </c>
      <c r="D583" s="20" t="s">
        <v>3535</v>
      </c>
      <c r="E583" s="20" t="s">
        <v>3536</v>
      </c>
      <c r="F583" s="20"/>
    </row>
    <row r="584" spans="3:6" s="19" customFormat="1" x14ac:dyDescent="0.2">
      <c r="C584" s="19">
        <f ca="1">IF(ISNUMBER(SEARCH($A$2,D584)),MAX($C$1:C583)+1,0)</f>
        <v>0</v>
      </c>
      <c r="D584" s="20" t="s">
        <v>3537</v>
      </c>
      <c r="E584" s="20" t="s">
        <v>3538</v>
      </c>
      <c r="F584" s="20" t="s">
        <v>3539</v>
      </c>
    </row>
    <row r="585" spans="3:6" s="19" customFormat="1" x14ac:dyDescent="0.2">
      <c r="C585" s="19">
        <f ca="1">IF(ISNUMBER(SEARCH($A$2,D585)),MAX($C$1:C584)+1,0)</f>
        <v>0</v>
      </c>
      <c r="D585" s="20" t="s">
        <v>3540</v>
      </c>
      <c r="E585" s="20" t="s">
        <v>3541</v>
      </c>
      <c r="F585" s="20"/>
    </row>
    <row r="586" spans="3:6" s="19" customFormat="1" x14ac:dyDescent="0.2">
      <c r="C586" s="19">
        <f ca="1">IF(ISNUMBER(SEARCH($A$2,D586)),MAX($C$1:C585)+1,0)</f>
        <v>0</v>
      </c>
      <c r="D586" s="20" t="s">
        <v>3542</v>
      </c>
      <c r="E586" s="20" t="s">
        <v>3543</v>
      </c>
      <c r="F586" s="20" t="s">
        <v>3544</v>
      </c>
    </row>
    <row r="587" spans="3:6" s="19" customFormat="1" x14ac:dyDescent="0.2">
      <c r="C587" s="19">
        <f ca="1">IF(ISNUMBER(SEARCH($A$2,D587)),MAX($C$1:C586)+1,0)</f>
        <v>0</v>
      </c>
      <c r="D587" s="20" t="s">
        <v>3545</v>
      </c>
      <c r="E587" s="20" t="s">
        <v>3546</v>
      </c>
      <c r="F587" s="20"/>
    </row>
    <row r="588" spans="3:6" s="19" customFormat="1" x14ac:dyDescent="0.2">
      <c r="C588" s="19">
        <f ca="1">IF(ISNUMBER(SEARCH($A$2,D588)),MAX($C$1:C587)+1,0)</f>
        <v>0</v>
      </c>
      <c r="D588" s="20" t="s">
        <v>3547</v>
      </c>
      <c r="E588" s="20" t="s">
        <v>3548</v>
      </c>
      <c r="F588" s="20"/>
    </row>
    <row r="589" spans="3:6" s="19" customFormat="1" x14ac:dyDescent="0.2">
      <c r="C589" s="19">
        <f ca="1">IF(ISNUMBER(SEARCH($A$2,D589)),MAX($C$1:C588)+1,0)</f>
        <v>0</v>
      </c>
      <c r="D589" s="20" t="s">
        <v>3549</v>
      </c>
      <c r="E589" s="20" t="s">
        <v>3550</v>
      </c>
      <c r="F589" s="20" t="s">
        <v>3551</v>
      </c>
    </row>
    <row r="590" spans="3:6" s="19" customFormat="1" x14ac:dyDescent="0.2">
      <c r="C590" s="19">
        <f ca="1">IF(ISNUMBER(SEARCH($A$2,D590)),MAX($C$1:C589)+1,0)</f>
        <v>0</v>
      </c>
      <c r="D590" s="20" t="s">
        <v>235</v>
      </c>
      <c r="E590" s="20" t="s">
        <v>3552</v>
      </c>
      <c r="F590" s="20" t="s">
        <v>3553</v>
      </c>
    </row>
    <row r="591" spans="3:6" s="19" customFormat="1" x14ac:dyDescent="0.2">
      <c r="C591" s="19">
        <f ca="1">IF(ISNUMBER(SEARCH($A$2,D591)),MAX($C$1:C590)+1,0)</f>
        <v>0</v>
      </c>
      <c r="D591" s="20" t="s">
        <v>3554</v>
      </c>
      <c r="E591" s="20" t="s">
        <v>3555</v>
      </c>
      <c r="F591" s="20" t="s">
        <v>3556</v>
      </c>
    </row>
    <row r="592" spans="3:6" s="19" customFormat="1" x14ac:dyDescent="0.2">
      <c r="C592" s="19">
        <f ca="1">IF(ISNUMBER(SEARCH($A$2,D592)),MAX($C$1:C591)+1,0)</f>
        <v>0</v>
      </c>
      <c r="D592" s="20" t="s">
        <v>3557</v>
      </c>
      <c r="E592" s="20" t="s">
        <v>3558</v>
      </c>
      <c r="F592" s="20" t="s">
        <v>3556</v>
      </c>
    </row>
    <row r="593" spans="3:6" s="19" customFormat="1" x14ac:dyDescent="0.2">
      <c r="C593" s="19">
        <f ca="1">IF(ISNUMBER(SEARCH($A$2,D593)),MAX($C$1:C592)+1,0)</f>
        <v>0</v>
      </c>
      <c r="D593" s="20" t="s">
        <v>3559</v>
      </c>
      <c r="E593" s="20" t="s">
        <v>3560</v>
      </c>
      <c r="F593" s="20"/>
    </row>
    <row r="594" spans="3:6" s="19" customFormat="1" x14ac:dyDescent="0.2">
      <c r="C594" s="19">
        <f ca="1">IF(ISNUMBER(SEARCH($A$2,D594)),MAX($C$1:C593)+1,0)</f>
        <v>0</v>
      </c>
      <c r="D594" s="20" t="s">
        <v>3561</v>
      </c>
      <c r="E594" s="20" t="s">
        <v>3562</v>
      </c>
      <c r="F594" s="20"/>
    </row>
    <row r="595" spans="3:6" s="19" customFormat="1" x14ac:dyDescent="0.2">
      <c r="C595" s="19">
        <f ca="1">IF(ISNUMBER(SEARCH($A$2,D595)),MAX($C$1:C594)+1,0)</f>
        <v>0</v>
      </c>
      <c r="D595" s="20" t="s">
        <v>3563</v>
      </c>
      <c r="E595" s="20" t="s">
        <v>3564</v>
      </c>
      <c r="F595" s="20"/>
    </row>
    <row r="596" spans="3:6" s="19" customFormat="1" x14ac:dyDescent="0.2">
      <c r="C596" s="19">
        <f ca="1">IF(ISNUMBER(SEARCH($A$2,D596)),MAX($C$1:C595)+1,0)</f>
        <v>0</v>
      </c>
      <c r="D596" s="20" t="s">
        <v>3565</v>
      </c>
      <c r="E596" s="20" t="s">
        <v>3566</v>
      </c>
      <c r="F596" s="20"/>
    </row>
    <row r="597" spans="3:6" s="19" customFormat="1" x14ac:dyDescent="0.2">
      <c r="C597" s="19">
        <f ca="1">IF(ISNUMBER(SEARCH($A$2,D597)),MAX($C$1:C596)+1,0)</f>
        <v>0</v>
      </c>
      <c r="D597" s="20" t="s">
        <v>3567</v>
      </c>
      <c r="E597" s="20" t="s">
        <v>3568</v>
      </c>
      <c r="F597" s="20"/>
    </row>
    <row r="598" spans="3:6" s="19" customFormat="1" x14ac:dyDescent="0.2">
      <c r="C598" s="19">
        <f ca="1">IF(ISNUMBER(SEARCH($A$2,D598)),MAX($C$1:C597)+1,0)</f>
        <v>0</v>
      </c>
      <c r="D598" s="20" t="s">
        <v>3569</v>
      </c>
      <c r="E598" s="20" t="s">
        <v>3570</v>
      </c>
      <c r="F598" s="20"/>
    </row>
    <row r="599" spans="3:6" s="19" customFormat="1" x14ac:dyDescent="0.2">
      <c r="C599" s="19">
        <f ca="1">IF(ISNUMBER(SEARCH($A$2,D599)),MAX($C$1:C598)+1,0)</f>
        <v>0</v>
      </c>
      <c r="D599" s="20" t="s">
        <v>3571</v>
      </c>
      <c r="E599" s="20" t="s">
        <v>3572</v>
      </c>
      <c r="F599" s="20"/>
    </row>
    <row r="600" spans="3:6" s="19" customFormat="1" x14ac:dyDescent="0.2">
      <c r="C600" s="19">
        <f ca="1">IF(ISNUMBER(SEARCH($A$2,D600)),MAX($C$1:C599)+1,0)</f>
        <v>0</v>
      </c>
      <c r="D600" s="20" t="s">
        <v>3573</v>
      </c>
      <c r="E600" s="20" t="s">
        <v>3574</v>
      </c>
      <c r="F600" s="20"/>
    </row>
    <row r="601" spans="3:6" s="19" customFormat="1" x14ac:dyDescent="0.2">
      <c r="C601" s="19">
        <f ca="1">IF(ISNUMBER(SEARCH($A$2,D601)),MAX($C$1:C600)+1,0)</f>
        <v>0</v>
      </c>
      <c r="D601" s="20" t="s">
        <v>3575</v>
      </c>
      <c r="E601" s="20" t="s">
        <v>3576</v>
      </c>
      <c r="F601" s="20"/>
    </row>
    <row r="602" spans="3:6" s="19" customFormat="1" x14ac:dyDescent="0.2">
      <c r="C602" s="19">
        <f ca="1">IF(ISNUMBER(SEARCH($A$2,D602)),MAX($C$1:C601)+1,0)</f>
        <v>0</v>
      </c>
      <c r="D602" s="20" t="s">
        <v>3577</v>
      </c>
      <c r="E602" s="20" t="s">
        <v>3578</v>
      </c>
      <c r="F602" s="20" t="s">
        <v>3579</v>
      </c>
    </row>
    <row r="603" spans="3:6" s="19" customFormat="1" x14ac:dyDescent="0.2">
      <c r="C603" s="19">
        <f ca="1">IF(ISNUMBER(SEARCH($A$2,D603)),MAX($C$1:C602)+1,0)</f>
        <v>0</v>
      </c>
      <c r="D603" s="20" t="s">
        <v>3580</v>
      </c>
      <c r="E603" s="20" t="s">
        <v>3581</v>
      </c>
      <c r="F603" s="20"/>
    </row>
    <row r="604" spans="3:6" s="19" customFormat="1" x14ac:dyDescent="0.2">
      <c r="C604" s="19">
        <f ca="1">IF(ISNUMBER(SEARCH($A$2,D604)),MAX($C$1:C603)+1,0)</f>
        <v>0</v>
      </c>
      <c r="D604" s="20" t="s">
        <v>3582</v>
      </c>
      <c r="E604" s="20" t="s">
        <v>3583</v>
      </c>
      <c r="F604" s="20"/>
    </row>
    <row r="605" spans="3:6" s="19" customFormat="1" x14ac:dyDescent="0.2">
      <c r="C605" s="19">
        <f ca="1">IF(ISNUMBER(SEARCH($A$2,D605)),MAX($C$1:C604)+1,0)</f>
        <v>0</v>
      </c>
      <c r="D605" s="20" t="s">
        <v>3584</v>
      </c>
      <c r="E605" s="20" t="s">
        <v>3585</v>
      </c>
      <c r="F605" s="20"/>
    </row>
    <row r="606" spans="3:6" s="19" customFormat="1" x14ac:dyDescent="0.2">
      <c r="C606" s="19">
        <f ca="1">IF(ISNUMBER(SEARCH($A$2,D606)),MAX($C$1:C605)+1,0)</f>
        <v>0</v>
      </c>
      <c r="D606" s="20" t="s">
        <v>3586</v>
      </c>
      <c r="E606" s="20" t="s">
        <v>3587</v>
      </c>
      <c r="F606" s="20"/>
    </row>
    <row r="607" spans="3:6" s="19" customFormat="1" x14ac:dyDescent="0.2">
      <c r="C607" s="19">
        <f ca="1">IF(ISNUMBER(SEARCH($A$2,D607)),MAX($C$1:C606)+1,0)</f>
        <v>0</v>
      </c>
      <c r="D607" s="20" t="s">
        <v>3588</v>
      </c>
      <c r="E607" s="20" t="s">
        <v>3589</v>
      </c>
      <c r="F607" s="20"/>
    </row>
    <row r="608" spans="3:6" s="19" customFormat="1" x14ac:dyDescent="0.2">
      <c r="C608" s="19">
        <f ca="1">IF(ISNUMBER(SEARCH($A$2,D608)),MAX($C$1:C607)+1,0)</f>
        <v>0</v>
      </c>
      <c r="D608" s="20" t="s">
        <v>3590</v>
      </c>
      <c r="E608" s="20" t="s">
        <v>3591</v>
      </c>
      <c r="F608" s="20"/>
    </row>
    <row r="609" spans="3:6" s="19" customFormat="1" x14ac:dyDescent="0.2">
      <c r="C609" s="19">
        <f ca="1">IF(ISNUMBER(SEARCH($A$2,D609)),MAX($C$1:C608)+1,0)</f>
        <v>0</v>
      </c>
      <c r="D609" s="20" t="s">
        <v>3592</v>
      </c>
      <c r="E609" s="20" t="s">
        <v>3593</v>
      </c>
      <c r="F609" s="20" t="s">
        <v>3594</v>
      </c>
    </row>
    <row r="610" spans="3:6" s="19" customFormat="1" x14ac:dyDescent="0.2">
      <c r="C610" s="19">
        <f ca="1">IF(ISNUMBER(SEARCH($A$2,D610)),MAX($C$1:C609)+1,0)</f>
        <v>0</v>
      </c>
      <c r="D610" s="20" t="s">
        <v>3595</v>
      </c>
      <c r="E610" s="20" t="s">
        <v>3596</v>
      </c>
      <c r="F610" s="20"/>
    </row>
    <row r="611" spans="3:6" s="19" customFormat="1" x14ac:dyDescent="0.2">
      <c r="C611" s="19">
        <f ca="1">IF(ISNUMBER(SEARCH($A$2,D611)),MAX($C$1:C610)+1,0)</f>
        <v>0</v>
      </c>
      <c r="D611" s="20" t="s">
        <v>3597</v>
      </c>
      <c r="E611" s="20" t="s">
        <v>3598</v>
      </c>
      <c r="F611" s="20"/>
    </row>
    <row r="612" spans="3:6" s="19" customFormat="1" x14ac:dyDescent="0.2">
      <c r="C612" s="19">
        <f ca="1">IF(ISNUMBER(SEARCH($A$2,D612)),MAX($C$1:C611)+1,0)</f>
        <v>0</v>
      </c>
      <c r="D612" s="20" t="s">
        <v>3599</v>
      </c>
      <c r="E612" s="20" t="s">
        <v>3600</v>
      </c>
      <c r="F612" s="20" t="s">
        <v>3594</v>
      </c>
    </row>
    <row r="613" spans="3:6" s="19" customFormat="1" x14ac:dyDescent="0.2">
      <c r="C613" s="19">
        <f ca="1">IF(ISNUMBER(SEARCH($A$2,D613)),MAX($C$1:C612)+1,0)</f>
        <v>0</v>
      </c>
      <c r="D613" s="20" t="s">
        <v>3601</v>
      </c>
      <c r="E613" s="20" t="s">
        <v>3602</v>
      </c>
      <c r="F613" s="20"/>
    </row>
    <row r="614" spans="3:6" s="19" customFormat="1" x14ac:dyDescent="0.2">
      <c r="C614" s="19">
        <f ca="1">IF(ISNUMBER(SEARCH($A$2,D614)),MAX($C$1:C613)+1,0)</f>
        <v>0</v>
      </c>
      <c r="D614" s="20" t="s">
        <v>3603</v>
      </c>
      <c r="E614" s="20" t="s">
        <v>3604</v>
      </c>
      <c r="F614" s="20"/>
    </row>
    <row r="615" spans="3:6" s="19" customFormat="1" x14ac:dyDescent="0.2">
      <c r="C615" s="19">
        <f ca="1">IF(ISNUMBER(SEARCH($A$2,D615)),MAX($C$1:C614)+1,0)</f>
        <v>0</v>
      </c>
      <c r="D615" s="20" t="s">
        <v>3605</v>
      </c>
      <c r="E615" s="20" t="s">
        <v>3606</v>
      </c>
      <c r="F615" s="20"/>
    </row>
    <row r="616" spans="3:6" s="19" customFormat="1" x14ac:dyDescent="0.2">
      <c r="C616" s="19">
        <f ca="1">IF(ISNUMBER(SEARCH($A$2,D616)),MAX($C$1:C615)+1,0)</f>
        <v>0</v>
      </c>
      <c r="D616" s="20" t="s">
        <v>3607</v>
      </c>
      <c r="E616" s="20" t="s">
        <v>3608</v>
      </c>
      <c r="F616" s="20"/>
    </row>
    <row r="617" spans="3:6" s="19" customFormat="1" x14ac:dyDescent="0.2">
      <c r="C617" s="19">
        <f ca="1">IF(ISNUMBER(SEARCH($A$2,D617)),MAX($C$1:C616)+1,0)</f>
        <v>0</v>
      </c>
      <c r="D617" s="20" t="s">
        <v>3609</v>
      </c>
      <c r="E617" s="20" t="s">
        <v>3610</v>
      </c>
      <c r="F617" s="20"/>
    </row>
    <row r="618" spans="3:6" s="19" customFormat="1" x14ac:dyDescent="0.2">
      <c r="C618" s="19">
        <f ca="1">IF(ISNUMBER(SEARCH($A$2,D618)),MAX($C$1:C617)+1,0)</f>
        <v>0</v>
      </c>
      <c r="D618" s="20" t="s">
        <v>3611</v>
      </c>
      <c r="E618" s="20" t="s">
        <v>3612</v>
      </c>
      <c r="F618" s="20"/>
    </row>
    <row r="619" spans="3:6" s="19" customFormat="1" x14ac:dyDescent="0.2">
      <c r="C619" s="19">
        <f ca="1">IF(ISNUMBER(SEARCH($A$2,D619)),MAX($C$1:C618)+1,0)</f>
        <v>0</v>
      </c>
      <c r="D619" s="20" t="s">
        <v>3613</v>
      </c>
      <c r="E619" s="20" t="s">
        <v>3614</v>
      </c>
      <c r="F619" s="20" t="s">
        <v>3615</v>
      </c>
    </row>
    <row r="620" spans="3:6" s="19" customFormat="1" x14ac:dyDescent="0.2">
      <c r="C620" s="19">
        <f ca="1">IF(ISNUMBER(SEARCH($A$2,D620)),MAX($C$1:C619)+1,0)</f>
        <v>0</v>
      </c>
      <c r="D620" s="20" t="s">
        <v>3616</v>
      </c>
      <c r="E620" s="20" t="s">
        <v>3617</v>
      </c>
      <c r="F620" s="20"/>
    </row>
    <row r="621" spans="3:6" s="19" customFormat="1" x14ac:dyDescent="0.2">
      <c r="C621" s="19">
        <f ca="1">IF(ISNUMBER(SEARCH($A$2,D621)),MAX($C$1:C620)+1,0)</f>
        <v>0</v>
      </c>
      <c r="D621" s="20" t="s">
        <v>3618</v>
      </c>
      <c r="E621" s="20" t="s">
        <v>3619</v>
      </c>
      <c r="F621" s="20" t="s">
        <v>3620</v>
      </c>
    </row>
    <row r="622" spans="3:6" s="19" customFormat="1" x14ac:dyDescent="0.2">
      <c r="C622" s="19">
        <f ca="1">IF(ISNUMBER(SEARCH($A$2,D622)),MAX($C$1:C621)+1,0)</f>
        <v>0</v>
      </c>
      <c r="D622" s="20" t="s">
        <v>3621</v>
      </c>
      <c r="E622" s="20" t="s">
        <v>3622</v>
      </c>
      <c r="F622" s="20"/>
    </row>
    <row r="623" spans="3:6" s="19" customFormat="1" x14ac:dyDescent="0.2">
      <c r="C623" s="19">
        <f ca="1">IF(ISNUMBER(SEARCH($A$2,D623)),MAX($C$1:C622)+1,0)</f>
        <v>0</v>
      </c>
      <c r="D623" s="20" t="s">
        <v>3623</v>
      </c>
      <c r="E623" s="20" t="s">
        <v>3624</v>
      </c>
      <c r="F623" s="20"/>
    </row>
    <row r="624" spans="3:6" s="19" customFormat="1" x14ac:dyDescent="0.2">
      <c r="C624" s="19">
        <f ca="1">IF(ISNUMBER(SEARCH($A$2,D624)),MAX($C$1:C623)+1,0)</f>
        <v>0</v>
      </c>
      <c r="D624" s="20" t="s">
        <v>3625</v>
      </c>
      <c r="E624" s="20" t="s">
        <v>3626</v>
      </c>
      <c r="F624" s="20"/>
    </row>
    <row r="625" spans="3:6" s="19" customFormat="1" x14ac:dyDescent="0.2">
      <c r="C625" s="19">
        <f ca="1">IF(ISNUMBER(SEARCH($A$2,D625)),MAX($C$1:C624)+1,0)</f>
        <v>0</v>
      </c>
      <c r="D625" s="20" t="s">
        <v>3627</v>
      </c>
      <c r="E625" s="20" t="s">
        <v>3628</v>
      </c>
      <c r="F625" s="20" t="s">
        <v>3629</v>
      </c>
    </row>
    <row r="626" spans="3:6" s="19" customFormat="1" x14ac:dyDescent="0.2">
      <c r="C626" s="19">
        <f ca="1">IF(ISNUMBER(SEARCH($A$2,D626)),MAX($C$1:C625)+1,0)</f>
        <v>0</v>
      </c>
      <c r="D626" s="20" t="s">
        <v>3630</v>
      </c>
      <c r="E626" s="20" t="s">
        <v>3631</v>
      </c>
      <c r="F626" s="20"/>
    </row>
    <row r="627" spans="3:6" s="19" customFormat="1" x14ac:dyDescent="0.2">
      <c r="C627" s="19">
        <f ca="1">IF(ISNUMBER(SEARCH($A$2,D627)),MAX($C$1:C626)+1,0)</f>
        <v>0</v>
      </c>
      <c r="D627" s="20" t="s">
        <v>3632</v>
      </c>
      <c r="E627" s="20" t="s">
        <v>3633</v>
      </c>
      <c r="F627" s="20"/>
    </row>
    <row r="628" spans="3:6" s="19" customFormat="1" x14ac:dyDescent="0.2">
      <c r="C628" s="19">
        <f ca="1">IF(ISNUMBER(SEARCH($A$2,D628)),MAX($C$1:C627)+1,0)</f>
        <v>0</v>
      </c>
      <c r="D628" s="20" t="s">
        <v>3634</v>
      </c>
      <c r="E628" s="20" t="s">
        <v>3635</v>
      </c>
      <c r="F628" s="20" t="s">
        <v>3636</v>
      </c>
    </row>
    <row r="629" spans="3:6" s="19" customFormat="1" x14ac:dyDescent="0.2">
      <c r="C629" s="19">
        <f ca="1">IF(ISNUMBER(SEARCH($A$2,D629)),MAX($C$1:C628)+1,0)</f>
        <v>0</v>
      </c>
      <c r="D629" s="20" t="s">
        <v>3637</v>
      </c>
      <c r="E629" s="20" t="s">
        <v>3638</v>
      </c>
      <c r="F629" s="20"/>
    </row>
    <row r="630" spans="3:6" s="19" customFormat="1" x14ac:dyDescent="0.2">
      <c r="C630" s="19">
        <f ca="1">IF(ISNUMBER(SEARCH($A$2,D630)),MAX($C$1:C629)+1,0)</f>
        <v>0</v>
      </c>
      <c r="D630" s="20" t="s">
        <v>3639</v>
      </c>
      <c r="E630" s="20" t="s">
        <v>3640</v>
      </c>
      <c r="F630" s="20"/>
    </row>
    <row r="631" spans="3:6" s="19" customFormat="1" x14ac:dyDescent="0.2">
      <c r="C631" s="19">
        <f ca="1">IF(ISNUMBER(SEARCH($A$2,D631)),MAX($C$1:C630)+1,0)</f>
        <v>0</v>
      </c>
      <c r="D631" s="20" t="s">
        <v>3641</v>
      </c>
      <c r="E631" s="20" t="s">
        <v>3642</v>
      </c>
      <c r="F631" s="20"/>
    </row>
    <row r="632" spans="3:6" s="19" customFormat="1" x14ac:dyDescent="0.2">
      <c r="C632" s="19">
        <f ca="1">IF(ISNUMBER(SEARCH($A$2,D632)),MAX($C$1:C631)+1,0)</f>
        <v>0</v>
      </c>
      <c r="D632" s="20" t="s">
        <v>3643</v>
      </c>
      <c r="E632" s="20" t="s">
        <v>3644</v>
      </c>
      <c r="F632" s="20"/>
    </row>
    <row r="633" spans="3:6" s="19" customFormat="1" x14ac:dyDescent="0.2">
      <c r="C633" s="19">
        <f ca="1">IF(ISNUMBER(SEARCH($A$2,D633)),MAX($C$1:C632)+1,0)</f>
        <v>0</v>
      </c>
      <c r="D633" s="20" t="s">
        <v>3645</v>
      </c>
      <c r="E633" s="20" t="s">
        <v>3646</v>
      </c>
      <c r="F633" s="20"/>
    </row>
    <row r="634" spans="3:6" s="19" customFormat="1" x14ac:dyDescent="0.2">
      <c r="C634" s="19">
        <f ca="1">IF(ISNUMBER(SEARCH($A$2,D634)),MAX($C$1:C633)+1,0)</f>
        <v>0</v>
      </c>
      <c r="D634" s="20" t="s">
        <v>3647</v>
      </c>
      <c r="E634" s="20" t="s">
        <v>3648</v>
      </c>
      <c r="F634" s="20" t="s">
        <v>3649</v>
      </c>
    </row>
    <row r="635" spans="3:6" s="19" customFormat="1" x14ac:dyDescent="0.2">
      <c r="C635" s="19">
        <f ca="1">IF(ISNUMBER(SEARCH($A$2,D635)),MAX($C$1:C634)+1,0)</f>
        <v>0</v>
      </c>
      <c r="D635" s="20" t="s">
        <v>3650</v>
      </c>
      <c r="E635" s="20" t="s">
        <v>3651</v>
      </c>
      <c r="F635" s="20" t="s">
        <v>3652</v>
      </c>
    </row>
    <row r="636" spans="3:6" s="19" customFormat="1" x14ac:dyDescent="0.2">
      <c r="C636" s="19">
        <f ca="1">IF(ISNUMBER(SEARCH($A$2,D636)),MAX($C$1:C635)+1,0)</f>
        <v>0</v>
      </c>
      <c r="D636" s="20" t="s">
        <v>3653</v>
      </c>
      <c r="E636" s="20" t="s">
        <v>3654</v>
      </c>
      <c r="F636" s="20"/>
    </row>
    <row r="637" spans="3:6" s="19" customFormat="1" x14ac:dyDescent="0.2">
      <c r="C637" s="19">
        <f ca="1">IF(ISNUMBER(SEARCH($A$2,D637)),MAX($C$1:C636)+1,0)</f>
        <v>0</v>
      </c>
      <c r="D637" s="20" t="s">
        <v>3655</v>
      </c>
      <c r="E637" s="20" t="s">
        <v>3656</v>
      </c>
      <c r="F637" s="20"/>
    </row>
    <row r="638" spans="3:6" s="19" customFormat="1" x14ac:dyDescent="0.2">
      <c r="C638" s="19">
        <f ca="1">IF(ISNUMBER(SEARCH($A$2,D638)),MAX($C$1:C637)+1,0)</f>
        <v>0</v>
      </c>
      <c r="D638" s="20" t="s">
        <v>3657</v>
      </c>
      <c r="E638" s="20" t="s">
        <v>3658</v>
      </c>
      <c r="F638" s="20"/>
    </row>
    <row r="639" spans="3:6" s="19" customFormat="1" x14ac:dyDescent="0.2">
      <c r="C639" s="19">
        <f ca="1">IF(ISNUMBER(SEARCH($A$2,D639)),MAX($C$1:C638)+1,0)</f>
        <v>0</v>
      </c>
      <c r="D639" s="20" t="s">
        <v>3659</v>
      </c>
      <c r="E639" s="20" t="s">
        <v>3660</v>
      </c>
      <c r="F639" s="20" t="s">
        <v>3661</v>
      </c>
    </row>
    <row r="640" spans="3:6" s="19" customFormat="1" x14ac:dyDescent="0.2">
      <c r="C640" s="19">
        <f ca="1">IF(ISNUMBER(SEARCH($A$2,D640)),MAX($C$1:C639)+1,0)</f>
        <v>0</v>
      </c>
      <c r="D640" s="20" t="s">
        <v>3662</v>
      </c>
      <c r="E640" s="20" t="s">
        <v>3663</v>
      </c>
      <c r="F640" s="20"/>
    </row>
    <row r="641" spans="3:6" s="19" customFormat="1" x14ac:dyDescent="0.2">
      <c r="C641" s="19">
        <f ca="1">IF(ISNUMBER(SEARCH($A$2,D641)),MAX($C$1:C640)+1,0)</f>
        <v>0</v>
      </c>
      <c r="D641" s="20" t="s">
        <v>3664</v>
      </c>
      <c r="E641" s="20" t="s">
        <v>3665</v>
      </c>
      <c r="F641" s="20" t="s">
        <v>3666</v>
      </c>
    </row>
    <row r="642" spans="3:6" s="19" customFormat="1" x14ac:dyDescent="0.2">
      <c r="C642" s="19">
        <f ca="1">IF(ISNUMBER(SEARCH($A$2,D642)),MAX($C$1:C641)+1,0)</f>
        <v>0</v>
      </c>
      <c r="D642" s="20" t="s">
        <v>3667</v>
      </c>
      <c r="E642" s="20" t="s">
        <v>3668</v>
      </c>
      <c r="F642" s="20" t="s">
        <v>3669</v>
      </c>
    </row>
    <row r="643" spans="3:6" s="19" customFormat="1" x14ac:dyDescent="0.2">
      <c r="C643" s="19">
        <f ca="1">IF(ISNUMBER(SEARCH($A$2,D643)),MAX($C$1:C642)+1,0)</f>
        <v>0</v>
      </c>
      <c r="D643" s="20" t="s">
        <v>3670</v>
      </c>
      <c r="E643" s="20" t="s">
        <v>3671</v>
      </c>
      <c r="F643" s="20"/>
    </row>
    <row r="644" spans="3:6" s="19" customFormat="1" x14ac:dyDescent="0.2">
      <c r="C644" s="19">
        <f ca="1">IF(ISNUMBER(SEARCH($A$2,D644)),MAX($C$1:C643)+1,0)</f>
        <v>0</v>
      </c>
      <c r="D644" s="20" t="s">
        <v>3672</v>
      </c>
      <c r="E644" s="20" t="s">
        <v>3673</v>
      </c>
      <c r="F644" s="20"/>
    </row>
    <row r="645" spans="3:6" s="19" customFormat="1" x14ac:dyDescent="0.2">
      <c r="C645" s="19">
        <f ca="1">IF(ISNUMBER(SEARCH($A$2,D645)),MAX($C$1:C644)+1,0)</f>
        <v>0</v>
      </c>
      <c r="D645" s="20" t="s">
        <v>3674</v>
      </c>
      <c r="E645" s="20" t="s">
        <v>3675</v>
      </c>
      <c r="F645" s="20"/>
    </row>
    <row r="646" spans="3:6" s="19" customFormat="1" x14ac:dyDescent="0.2">
      <c r="C646" s="19">
        <f ca="1">IF(ISNUMBER(SEARCH($A$2,D646)),MAX($C$1:C645)+1,0)</f>
        <v>0</v>
      </c>
      <c r="D646" s="20" t="s">
        <v>3676</v>
      </c>
      <c r="E646" s="20" t="s">
        <v>3677</v>
      </c>
      <c r="F646" s="20"/>
    </row>
    <row r="647" spans="3:6" s="19" customFormat="1" x14ac:dyDescent="0.2">
      <c r="C647" s="19">
        <f ca="1">IF(ISNUMBER(SEARCH($A$2,D647)),MAX($C$1:C646)+1,0)</f>
        <v>0</v>
      </c>
      <c r="D647" s="20" t="s">
        <v>3678</v>
      </c>
      <c r="E647" s="20" t="s">
        <v>3679</v>
      </c>
      <c r="F647" s="20" t="s">
        <v>3680</v>
      </c>
    </row>
    <row r="648" spans="3:6" s="19" customFormat="1" x14ac:dyDescent="0.2">
      <c r="C648" s="19">
        <f ca="1">IF(ISNUMBER(SEARCH($A$2,D648)),MAX($C$1:C647)+1,0)</f>
        <v>0</v>
      </c>
      <c r="D648" s="20" t="s">
        <v>708</v>
      </c>
      <c r="E648" s="20" t="s">
        <v>3681</v>
      </c>
      <c r="F648" s="20" t="s">
        <v>3682</v>
      </c>
    </row>
    <row r="649" spans="3:6" s="19" customFormat="1" x14ac:dyDescent="0.2">
      <c r="C649" s="19">
        <f ca="1">IF(ISNUMBER(SEARCH($A$2,D649)),MAX($C$1:C648)+1,0)</f>
        <v>0</v>
      </c>
      <c r="D649" s="20" t="s">
        <v>3683</v>
      </c>
      <c r="E649" s="20" t="s">
        <v>3684</v>
      </c>
      <c r="F649" s="20"/>
    </row>
    <row r="650" spans="3:6" s="19" customFormat="1" x14ac:dyDescent="0.2">
      <c r="C650" s="19">
        <f ca="1">IF(ISNUMBER(SEARCH($A$2,D650)),MAX($C$1:C649)+1,0)</f>
        <v>0</v>
      </c>
      <c r="D650" s="20" t="s">
        <v>3685</v>
      </c>
      <c r="E650" s="20" t="s">
        <v>3686</v>
      </c>
      <c r="F650" s="20"/>
    </row>
    <row r="651" spans="3:6" s="19" customFormat="1" x14ac:dyDescent="0.2">
      <c r="C651" s="19">
        <f ca="1">IF(ISNUMBER(SEARCH($A$2,D651)),MAX($C$1:C650)+1,0)</f>
        <v>0</v>
      </c>
      <c r="D651" s="20" t="s">
        <v>3687</v>
      </c>
      <c r="E651" s="20" t="s">
        <v>3688</v>
      </c>
      <c r="F651" s="20" t="s">
        <v>3689</v>
      </c>
    </row>
    <row r="652" spans="3:6" s="19" customFormat="1" x14ac:dyDescent="0.2">
      <c r="C652" s="19">
        <f ca="1">IF(ISNUMBER(SEARCH($A$2,D652)),MAX($C$1:C651)+1,0)</f>
        <v>0</v>
      </c>
      <c r="D652" s="20" t="s">
        <v>3690</v>
      </c>
      <c r="E652" s="20" t="s">
        <v>3691</v>
      </c>
      <c r="F652" s="20"/>
    </row>
    <row r="653" spans="3:6" s="19" customFormat="1" x14ac:dyDescent="0.2">
      <c r="C653" s="19">
        <f ca="1">IF(ISNUMBER(SEARCH($A$2,D653)),MAX($C$1:C652)+1,0)</f>
        <v>0</v>
      </c>
      <c r="D653" s="20" t="s">
        <v>3692</v>
      </c>
      <c r="E653" s="20" t="s">
        <v>3693</v>
      </c>
      <c r="F653" s="20"/>
    </row>
    <row r="654" spans="3:6" s="19" customFormat="1" x14ac:dyDescent="0.2">
      <c r="C654" s="19">
        <f ca="1">IF(ISNUMBER(SEARCH($A$2,D654)),MAX($C$1:C653)+1,0)</f>
        <v>0</v>
      </c>
      <c r="D654" s="20" t="s">
        <v>3694</v>
      </c>
      <c r="E654" s="20" t="s">
        <v>3695</v>
      </c>
      <c r="F654" s="20"/>
    </row>
    <row r="655" spans="3:6" s="19" customFormat="1" x14ac:dyDescent="0.2">
      <c r="C655" s="19">
        <f ca="1">IF(ISNUMBER(SEARCH($A$2,D655)),MAX($C$1:C654)+1,0)</f>
        <v>0</v>
      </c>
      <c r="D655" s="20" t="s">
        <v>3696</v>
      </c>
      <c r="E655" s="20" t="s">
        <v>3697</v>
      </c>
      <c r="F655" s="20"/>
    </row>
    <row r="656" spans="3:6" s="19" customFormat="1" x14ac:dyDescent="0.2">
      <c r="C656" s="19">
        <f ca="1">IF(ISNUMBER(SEARCH($A$2,D656)),MAX($C$1:C655)+1,0)</f>
        <v>0</v>
      </c>
      <c r="D656" s="20" t="s">
        <v>3698</v>
      </c>
      <c r="E656" s="20" t="s">
        <v>3699</v>
      </c>
      <c r="F656" s="20"/>
    </row>
    <row r="657" spans="3:6" s="19" customFormat="1" x14ac:dyDescent="0.2">
      <c r="C657" s="19">
        <f ca="1">IF(ISNUMBER(SEARCH($A$2,D657)),MAX($C$1:C656)+1,0)</f>
        <v>0</v>
      </c>
      <c r="D657" s="20" t="s">
        <v>3700</v>
      </c>
      <c r="E657" s="20" t="s">
        <v>3701</v>
      </c>
      <c r="F657" s="20" t="s">
        <v>3702</v>
      </c>
    </row>
    <row r="658" spans="3:6" s="19" customFormat="1" x14ac:dyDescent="0.2">
      <c r="C658" s="19">
        <f ca="1">IF(ISNUMBER(SEARCH($A$2,D658)),MAX($C$1:C657)+1,0)</f>
        <v>0</v>
      </c>
      <c r="D658" s="20" t="s">
        <v>3703</v>
      </c>
      <c r="E658" s="20" t="s">
        <v>3704</v>
      </c>
      <c r="F658" s="20"/>
    </row>
    <row r="659" spans="3:6" s="19" customFormat="1" x14ac:dyDescent="0.2">
      <c r="C659" s="19">
        <f ca="1">IF(ISNUMBER(SEARCH($A$2,D659)),MAX($C$1:C658)+1,0)</f>
        <v>0</v>
      </c>
      <c r="D659" s="20" t="s">
        <v>3705</v>
      </c>
      <c r="E659" s="20" t="s">
        <v>3706</v>
      </c>
      <c r="F659" s="20"/>
    </row>
    <row r="660" spans="3:6" s="19" customFormat="1" x14ac:dyDescent="0.2">
      <c r="C660" s="19">
        <f ca="1">IF(ISNUMBER(SEARCH($A$2,D660)),MAX($C$1:C659)+1,0)</f>
        <v>0</v>
      </c>
      <c r="D660" s="20" t="s">
        <v>3707</v>
      </c>
      <c r="E660" s="20" t="s">
        <v>3708</v>
      </c>
      <c r="F660" s="20"/>
    </row>
    <row r="661" spans="3:6" s="19" customFormat="1" x14ac:dyDescent="0.2">
      <c r="C661" s="19">
        <f ca="1">IF(ISNUMBER(SEARCH($A$2,D661)),MAX($C$1:C660)+1,0)</f>
        <v>0</v>
      </c>
      <c r="D661" s="20" t="s">
        <v>3709</v>
      </c>
      <c r="E661" s="20" t="s">
        <v>3710</v>
      </c>
      <c r="F661" s="20"/>
    </row>
    <row r="662" spans="3:6" s="19" customFormat="1" x14ac:dyDescent="0.2">
      <c r="C662" s="19">
        <f ca="1">IF(ISNUMBER(SEARCH($A$2,D662)),MAX($C$1:C661)+1,0)</f>
        <v>0</v>
      </c>
      <c r="D662" s="20" t="s">
        <v>3711</v>
      </c>
      <c r="E662" s="20" t="s">
        <v>3712</v>
      </c>
      <c r="F662" s="20"/>
    </row>
    <row r="663" spans="3:6" s="19" customFormat="1" x14ac:dyDescent="0.2">
      <c r="C663" s="19">
        <f ca="1">IF(ISNUMBER(SEARCH($A$2,D663)),MAX($C$1:C662)+1,0)</f>
        <v>0</v>
      </c>
      <c r="D663" s="20" t="s">
        <v>3713</v>
      </c>
      <c r="E663" s="20" t="s">
        <v>3714</v>
      </c>
      <c r="F663" s="20" t="s">
        <v>3715</v>
      </c>
    </row>
    <row r="664" spans="3:6" s="19" customFormat="1" x14ac:dyDescent="0.2">
      <c r="C664" s="19">
        <f ca="1">IF(ISNUMBER(SEARCH($A$2,D664)),MAX($C$1:C663)+1,0)</f>
        <v>0</v>
      </c>
      <c r="D664" s="20" t="s">
        <v>3716</v>
      </c>
      <c r="E664" s="20" t="s">
        <v>3717</v>
      </c>
      <c r="F664" s="20"/>
    </row>
    <row r="665" spans="3:6" s="19" customFormat="1" x14ac:dyDescent="0.2">
      <c r="C665" s="19">
        <f ca="1">IF(ISNUMBER(SEARCH($A$2,D665)),MAX($C$1:C664)+1,0)</f>
        <v>0</v>
      </c>
      <c r="D665" s="20" t="s">
        <v>3718</v>
      </c>
      <c r="E665" s="20" t="s">
        <v>3719</v>
      </c>
      <c r="F665" s="20"/>
    </row>
    <row r="666" spans="3:6" s="19" customFormat="1" x14ac:dyDescent="0.2">
      <c r="C666" s="19">
        <f ca="1">IF(ISNUMBER(SEARCH($A$2,D666)),MAX($C$1:C665)+1,0)</f>
        <v>0</v>
      </c>
      <c r="D666" s="20" t="s">
        <v>3720</v>
      </c>
      <c r="E666" s="20" t="s">
        <v>3721</v>
      </c>
      <c r="F666" s="20"/>
    </row>
    <row r="667" spans="3:6" s="19" customFormat="1" x14ac:dyDescent="0.2">
      <c r="C667" s="19">
        <f ca="1">IF(ISNUMBER(SEARCH($A$2,D667)),MAX($C$1:C666)+1,0)</f>
        <v>0</v>
      </c>
      <c r="D667" s="20" t="s">
        <v>3722</v>
      </c>
      <c r="E667" s="20" t="s">
        <v>3723</v>
      </c>
      <c r="F667" s="20"/>
    </row>
    <row r="668" spans="3:6" s="19" customFormat="1" x14ac:dyDescent="0.2">
      <c r="C668" s="19">
        <f ca="1">IF(ISNUMBER(SEARCH($A$2,D668)),MAX($C$1:C667)+1,0)</f>
        <v>0</v>
      </c>
      <c r="D668" s="20" t="s">
        <v>3724</v>
      </c>
      <c r="E668" s="20" t="s">
        <v>3725</v>
      </c>
      <c r="F668" s="20" t="s">
        <v>3726</v>
      </c>
    </row>
    <row r="669" spans="3:6" s="19" customFormat="1" x14ac:dyDescent="0.2">
      <c r="C669" s="19">
        <f ca="1">IF(ISNUMBER(SEARCH($A$2,D669)),MAX($C$1:C668)+1,0)</f>
        <v>0</v>
      </c>
      <c r="D669" s="20" t="s">
        <v>3727</v>
      </c>
      <c r="E669" s="20" t="s">
        <v>3728</v>
      </c>
      <c r="F669" s="20" t="s">
        <v>3729</v>
      </c>
    </row>
    <row r="670" spans="3:6" s="19" customFormat="1" x14ac:dyDescent="0.2">
      <c r="C670" s="19">
        <f ca="1">IF(ISNUMBER(SEARCH($A$2,D670)),MAX($C$1:C669)+1,0)</f>
        <v>0</v>
      </c>
      <c r="D670" s="20" t="s">
        <v>3730</v>
      </c>
      <c r="E670" s="20" t="s">
        <v>3731</v>
      </c>
      <c r="F670" s="20"/>
    </row>
    <row r="671" spans="3:6" s="19" customFormat="1" x14ac:dyDescent="0.2">
      <c r="C671" s="19">
        <f ca="1">IF(ISNUMBER(SEARCH($A$2,D671)),MAX($C$1:C670)+1,0)</f>
        <v>0</v>
      </c>
      <c r="D671" s="20" t="s">
        <v>3732</v>
      </c>
      <c r="E671" s="20" t="s">
        <v>3733</v>
      </c>
      <c r="F671" s="20"/>
    </row>
    <row r="672" spans="3:6" s="19" customFormat="1" x14ac:dyDescent="0.2">
      <c r="C672" s="19">
        <f ca="1">IF(ISNUMBER(SEARCH($A$2,D672)),MAX($C$1:C671)+1,0)</f>
        <v>0</v>
      </c>
      <c r="D672" s="20" t="s">
        <v>3734</v>
      </c>
      <c r="E672" s="20" t="s">
        <v>3735</v>
      </c>
      <c r="F672" s="20" t="s">
        <v>3736</v>
      </c>
    </row>
    <row r="673" spans="3:6" s="19" customFormat="1" x14ac:dyDescent="0.2">
      <c r="C673" s="19">
        <f ca="1">IF(ISNUMBER(SEARCH($A$2,D673)),MAX($C$1:C672)+1,0)</f>
        <v>0</v>
      </c>
      <c r="D673" s="20" t="s">
        <v>3737</v>
      </c>
      <c r="E673" s="20" t="s">
        <v>3738</v>
      </c>
      <c r="F673" s="20" t="s">
        <v>3739</v>
      </c>
    </row>
    <row r="674" spans="3:6" s="19" customFormat="1" x14ac:dyDescent="0.2">
      <c r="C674" s="19">
        <f ca="1">IF(ISNUMBER(SEARCH($A$2,D674)),MAX($C$1:C673)+1,0)</f>
        <v>0</v>
      </c>
      <c r="D674" s="20" t="s">
        <v>3740</v>
      </c>
      <c r="E674" s="20" t="s">
        <v>3741</v>
      </c>
      <c r="F674" s="20"/>
    </row>
    <row r="675" spans="3:6" s="19" customFormat="1" x14ac:dyDescent="0.2">
      <c r="C675" s="19">
        <f ca="1">IF(ISNUMBER(SEARCH($A$2,D675)),MAX($C$1:C674)+1,0)</f>
        <v>0</v>
      </c>
      <c r="D675" s="20" t="s">
        <v>3742</v>
      </c>
      <c r="E675" s="20" t="s">
        <v>3743</v>
      </c>
      <c r="F675" s="20"/>
    </row>
    <row r="676" spans="3:6" s="19" customFormat="1" x14ac:dyDescent="0.2">
      <c r="C676" s="19">
        <f ca="1">IF(ISNUMBER(SEARCH($A$2,D676)),MAX($C$1:C675)+1,0)</f>
        <v>0</v>
      </c>
      <c r="D676" s="20" t="s">
        <v>3744</v>
      </c>
      <c r="E676" s="20" t="s">
        <v>3745</v>
      </c>
      <c r="F676" s="20" t="s">
        <v>3746</v>
      </c>
    </row>
    <row r="677" spans="3:6" s="19" customFormat="1" x14ac:dyDescent="0.2">
      <c r="C677" s="19">
        <f ca="1">IF(ISNUMBER(SEARCH($A$2,D677)),MAX($C$1:C676)+1,0)</f>
        <v>0</v>
      </c>
      <c r="D677" s="20" t="s">
        <v>3747</v>
      </c>
      <c r="E677" s="20" t="s">
        <v>3748</v>
      </c>
      <c r="F677" s="20"/>
    </row>
    <row r="678" spans="3:6" s="19" customFormat="1" x14ac:dyDescent="0.2">
      <c r="C678" s="19">
        <f ca="1">IF(ISNUMBER(SEARCH($A$2,D678)),MAX($C$1:C677)+1,0)</f>
        <v>0</v>
      </c>
      <c r="D678" s="20" t="s">
        <v>3749</v>
      </c>
      <c r="E678" s="20" t="s">
        <v>3750</v>
      </c>
      <c r="F678" s="20"/>
    </row>
    <row r="679" spans="3:6" s="19" customFormat="1" x14ac:dyDescent="0.2">
      <c r="C679" s="19">
        <f ca="1">IF(ISNUMBER(SEARCH($A$2,D679)),MAX($C$1:C678)+1,0)</f>
        <v>0</v>
      </c>
      <c r="D679" s="20" t="s">
        <v>3751</v>
      </c>
      <c r="E679" s="20" t="s">
        <v>3752</v>
      </c>
      <c r="F679" s="20" t="s">
        <v>3753</v>
      </c>
    </row>
    <row r="680" spans="3:6" s="19" customFormat="1" x14ac:dyDescent="0.2">
      <c r="C680" s="19">
        <f ca="1">IF(ISNUMBER(SEARCH($A$2,D680)),MAX($C$1:C679)+1,0)</f>
        <v>0</v>
      </c>
      <c r="D680" s="20" t="s">
        <v>3754</v>
      </c>
      <c r="E680" s="20" t="s">
        <v>3755</v>
      </c>
      <c r="F680" s="20"/>
    </row>
    <row r="681" spans="3:6" s="19" customFormat="1" x14ac:dyDescent="0.2">
      <c r="C681" s="19">
        <f ca="1">IF(ISNUMBER(SEARCH($A$2,D681)),MAX($C$1:C680)+1,0)</f>
        <v>0</v>
      </c>
      <c r="D681" s="20" t="s">
        <v>3756</v>
      </c>
      <c r="E681" s="20" t="s">
        <v>3757</v>
      </c>
      <c r="F681" s="20"/>
    </row>
    <row r="682" spans="3:6" s="19" customFormat="1" x14ac:dyDescent="0.2">
      <c r="C682" s="19">
        <f ca="1">IF(ISNUMBER(SEARCH($A$2,D682)),MAX($C$1:C681)+1,0)</f>
        <v>0</v>
      </c>
      <c r="D682" s="20" t="s">
        <v>3758</v>
      </c>
      <c r="E682" s="20" t="s">
        <v>3759</v>
      </c>
      <c r="F682" s="20" t="s">
        <v>3760</v>
      </c>
    </row>
    <row r="683" spans="3:6" s="19" customFormat="1" x14ac:dyDescent="0.2">
      <c r="C683" s="19">
        <f ca="1">IF(ISNUMBER(SEARCH($A$2,D683)),MAX($C$1:C682)+1,0)</f>
        <v>0</v>
      </c>
      <c r="D683" s="20" t="s">
        <v>3761</v>
      </c>
      <c r="E683" s="20" t="s">
        <v>3762</v>
      </c>
      <c r="F683" s="20"/>
    </row>
    <row r="684" spans="3:6" s="19" customFormat="1" x14ac:dyDescent="0.2">
      <c r="C684" s="19">
        <f ca="1">IF(ISNUMBER(SEARCH($A$2,D684)),MAX($C$1:C683)+1,0)</f>
        <v>0</v>
      </c>
      <c r="D684" s="20" t="s">
        <v>3763</v>
      </c>
      <c r="E684" s="20" t="s">
        <v>3764</v>
      </c>
      <c r="F684" s="20"/>
    </row>
    <row r="685" spans="3:6" s="19" customFormat="1" x14ac:dyDescent="0.2">
      <c r="C685" s="19">
        <f ca="1">IF(ISNUMBER(SEARCH($A$2,D685)),MAX($C$1:C684)+1,0)</f>
        <v>0</v>
      </c>
      <c r="D685" s="20" t="s">
        <v>3765</v>
      </c>
      <c r="E685" s="20" t="s">
        <v>3766</v>
      </c>
      <c r="F685" s="20"/>
    </row>
    <row r="686" spans="3:6" s="19" customFormat="1" x14ac:dyDescent="0.2">
      <c r="C686" s="19">
        <f ca="1">IF(ISNUMBER(SEARCH($A$2,D686)),MAX($C$1:C685)+1,0)</f>
        <v>0</v>
      </c>
      <c r="D686" s="20" t="s">
        <v>3767</v>
      </c>
      <c r="E686" s="20" t="s">
        <v>3768</v>
      </c>
      <c r="F686" s="20" t="s">
        <v>3769</v>
      </c>
    </row>
    <row r="687" spans="3:6" s="19" customFormat="1" x14ac:dyDescent="0.2">
      <c r="C687" s="19">
        <f ca="1">IF(ISNUMBER(SEARCH($A$2,D687)),MAX($C$1:C686)+1,0)</f>
        <v>0</v>
      </c>
      <c r="D687" s="20" t="s">
        <v>3770</v>
      </c>
      <c r="E687" s="20" t="s">
        <v>3771</v>
      </c>
      <c r="F687" s="20" t="s">
        <v>3772</v>
      </c>
    </row>
    <row r="688" spans="3:6" s="19" customFormat="1" x14ac:dyDescent="0.2">
      <c r="C688" s="19">
        <f ca="1">IF(ISNUMBER(SEARCH($A$2,D688)),MAX($C$1:C687)+1,0)</f>
        <v>0</v>
      </c>
      <c r="D688" s="20" t="s">
        <v>3773</v>
      </c>
      <c r="E688" s="20" t="s">
        <v>3774</v>
      </c>
      <c r="F688" s="20"/>
    </row>
    <row r="689" spans="3:6" s="19" customFormat="1" x14ac:dyDescent="0.2">
      <c r="C689" s="19">
        <f ca="1">IF(ISNUMBER(SEARCH($A$2,D689)),MAX($C$1:C688)+1,0)</f>
        <v>0</v>
      </c>
      <c r="D689" s="20" t="s">
        <v>3775</v>
      </c>
      <c r="E689" s="20" t="s">
        <v>3776</v>
      </c>
      <c r="F689" s="20"/>
    </row>
    <row r="690" spans="3:6" s="19" customFormat="1" x14ac:dyDescent="0.2">
      <c r="C690" s="19">
        <f ca="1">IF(ISNUMBER(SEARCH($A$2,D690)),MAX($C$1:C689)+1,0)</f>
        <v>0</v>
      </c>
      <c r="D690" s="20" t="s">
        <v>3777</v>
      </c>
      <c r="E690" s="20" t="s">
        <v>3778</v>
      </c>
      <c r="F690" s="20"/>
    </row>
    <row r="691" spans="3:6" s="19" customFormat="1" x14ac:dyDescent="0.2">
      <c r="C691" s="19">
        <f ca="1">IF(ISNUMBER(SEARCH($A$2,D691)),MAX($C$1:C690)+1,0)</f>
        <v>0</v>
      </c>
      <c r="D691" s="20" t="s">
        <v>3779</v>
      </c>
      <c r="E691" s="20" t="s">
        <v>3780</v>
      </c>
      <c r="F691" s="20"/>
    </row>
    <row r="692" spans="3:6" s="19" customFormat="1" x14ac:dyDescent="0.2">
      <c r="C692" s="19">
        <f ca="1">IF(ISNUMBER(SEARCH($A$2,D692)),MAX($C$1:C691)+1,0)</f>
        <v>0</v>
      </c>
      <c r="D692" s="20" t="s">
        <v>3781</v>
      </c>
      <c r="E692" s="20" t="s">
        <v>3782</v>
      </c>
      <c r="F692" s="20" t="s">
        <v>3783</v>
      </c>
    </row>
    <row r="693" spans="3:6" s="19" customFormat="1" x14ac:dyDescent="0.2">
      <c r="C693" s="19">
        <f ca="1">IF(ISNUMBER(SEARCH($A$2,D693)),MAX($C$1:C692)+1,0)</f>
        <v>0</v>
      </c>
      <c r="D693" s="20" t="s">
        <v>3784</v>
      </c>
      <c r="E693" s="20" t="s">
        <v>3785</v>
      </c>
      <c r="F693" s="20" t="s">
        <v>3786</v>
      </c>
    </row>
    <row r="694" spans="3:6" s="19" customFormat="1" x14ac:dyDescent="0.2">
      <c r="C694" s="19">
        <f ca="1">IF(ISNUMBER(SEARCH($A$2,D694)),MAX($C$1:C693)+1,0)</f>
        <v>0</v>
      </c>
      <c r="D694" s="20" t="s">
        <v>3787</v>
      </c>
      <c r="E694" s="20" t="s">
        <v>3788</v>
      </c>
      <c r="F694" s="20"/>
    </row>
    <row r="695" spans="3:6" s="19" customFormat="1" x14ac:dyDescent="0.2">
      <c r="C695" s="19">
        <f ca="1">IF(ISNUMBER(SEARCH($A$2,D695)),MAX($C$1:C694)+1,0)</f>
        <v>0</v>
      </c>
      <c r="D695" s="20" t="s">
        <v>3789</v>
      </c>
      <c r="E695" s="20" t="s">
        <v>3790</v>
      </c>
      <c r="F695" s="20"/>
    </row>
    <row r="696" spans="3:6" s="19" customFormat="1" x14ac:dyDescent="0.2">
      <c r="C696" s="19">
        <f ca="1">IF(ISNUMBER(SEARCH($A$2,D696)),MAX($C$1:C695)+1,0)</f>
        <v>0</v>
      </c>
      <c r="D696" s="20" t="s">
        <v>3791</v>
      </c>
      <c r="E696" s="20" t="s">
        <v>3792</v>
      </c>
      <c r="F696" s="20" t="s">
        <v>3793</v>
      </c>
    </row>
    <row r="697" spans="3:6" s="19" customFormat="1" x14ac:dyDescent="0.2">
      <c r="C697" s="19">
        <f ca="1">IF(ISNUMBER(SEARCH($A$2,D697)),MAX($C$1:C696)+1,0)</f>
        <v>0</v>
      </c>
      <c r="D697" s="20" t="s">
        <v>3794</v>
      </c>
      <c r="E697" s="20" t="s">
        <v>3795</v>
      </c>
      <c r="F697" s="20" t="s">
        <v>3796</v>
      </c>
    </row>
    <row r="698" spans="3:6" s="19" customFormat="1" x14ac:dyDescent="0.2">
      <c r="C698" s="19">
        <f ca="1">IF(ISNUMBER(SEARCH($A$2,D698)),MAX($C$1:C697)+1,0)</f>
        <v>0</v>
      </c>
      <c r="D698" s="20" t="s">
        <v>3797</v>
      </c>
      <c r="E698" s="20" t="s">
        <v>3798</v>
      </c>
      <c r="F698" s="20" t="s">
        <v>3799</v>
      </c>
    </row>
    <row r="699" spans="3:6" s="19" customFormat="1" x14ac:dyDescent="0.2">
      <c r="C699" s="19">
        <f ca="1">IF(ISNUMBER(SEARCH($A$2,D699)),MAX($C$1:C698)+1,0)</f>
        <v>0</v>
      </c>
      <c r="D699" s="20" t="s">
        <v>3800</v>
      </c>
      <c r="E699" s="20" t="s">
        <v>3801</v>
      </c>
      <c r="F699" s="20"/>
    </row>
    <row r="700" spans="3:6" s="19" customFormat="1" x14ac:dyDescent="0.2">
      <c r="C700" s="19">
        <f ca="1">IF(ISNUMBER(SEARCH($A$2,D700)),MAX($C$1:C699)+1,0)</f>
        <v>0</v>
      </c>
      <c r="D700" s="20" t="s">
        <v>3802</v>
      </c>
      <c r="E700" s="20" t="s">
        <v>3803</v>
      </c>
      <c r="F700" s="20"/>
    </row>
    <row r="701" spans="3:6" s="19" customFormat="1" x14ac:dyDescent="0.2">
      <c r="C701" s="19">
        <f ca="1">IF(ISNUMBER(SEARCH($A$2,D701)),MAX($C$1:C700)+1,0)</f>
        <v>0</v>
      </c>
      <c r="D701" s="20" t="s">
        <v>3804</v>
      </c>
      <c r="E701" s="20" t="s">
        <v>3805</v>
      </c>
      <c r="F701" s="20" t="s">
        <v>3806</v>
      </c>
    </row>
    <row r="702" spans="3:6" s="19" customFormat="1" x14ac:dyDescent="0.2">
      <c r="C702" s="19">
        <f ca="1">IF(ISNUMBER(SEARCH($A$2,D702)),MAX($C$1:C701)+1,0)</f>
        <v>0</v>
      </c>
      <c r="D702" s="20" t="s">
        <v>3807</v>
      </c>
      <c r="E702" s="20" t="s">
        <v>3808</v>
      </c>
      <c r="F702" s="20" t="s">
        <v>3809</v>
      </c>
    </row>
    <row r="703" spans="3:6" s="19" customFormat="1" x14ac:dyDescent="0.2">
      <c r="C703" s="19">
        <f ca="1">IF(ISNUMBER(SEARCH($A$2,D703)),MAX($C$1:C702)+1,0)</f>
        <v>0</v>
      </c>
      <c r="D703" s="20" t="s">
        <v>3810</v>
      </c>
      <c r="E703" s="20" t="s">
        <v>3811</v>
      </c>
      <c r="F703" s="20" t="s">
        <v>3809</v>
      </c>
    </row>
    <row r="704" spans="3:6" s="19" customFormat="1" x14ac:dyDescent="0.2">
      <c r="C704" s="19">
        <f ca="1">IF(ISNUMBER(SEARCH($A$2,D704)),MAX($C$1:C703)+1,0)</f>
        <v>0</v>
      </c>
      <c r="D704" s="20" t="s">
        <v>3812</v>
      </c>
      <c r="E704" s="20" t="s">
        <v>3813</v>
      </c>
      <c r="F704" s="20"/>
    </row>
    <row r="705" spans="3:6" s="19" customFormat="1" x14ac:dyDescent="0.2">
      <c r="C705" s="19">
        <f ca="1">IF(ISNUMBER(SEARCH($A$2,D705)),MAX($C$1:C704)+1,0)</f>
        <v>0</v>
      </c>
      <c r="D705" s="20" t="s">
        <v>3814</v>
      </c>
      <c r="E705" s="20" t="s">
        <v>3815</v>
      </c>
      <c r="F705" s="20" t="s">
        <v>3816</v>
      </c>
    </row>
    <row r="706" spans="3:6" s="19" customFormat="1" x14ac:dyDescent="0.2">
      <c r="C706" s="19">
        <f ca="1">IF(ISNUMBER(SEARCH($A$2,D706)),MAX($C$1:C705)+1,0)</f>
        <v>0</v>
      </c>
      <c r="D706" s="20" t="s">
        <v>3817</v>
      </c>
      <c r="E706" s="20" t="s">
        <v>3818</v>
      </c>
      <c r="F706" s="20" t="s">
        <v>3819</v>
      </c>
    </row>
    <row r="707" spans="3:6" s="19" customFormat="1" x14ac:dyDescent="0.2">
      <c r="C707" s="19">
        <f ca="1">IF(ISNUMBER(SEARCH($A$2,D707)),MAX($C$1:C706)+1,0)</f>
        <v>0</v>
      </c>
      <c r="D707" s="20" t="s">
        <v>3820</v>
      </c>
      <c r="E707" s="20" t="s">
        <v>3821</v>
      </c>
      <c r="F707" s="20"/>
    </row>
    <row r="708" spans="3:6" s="19" customFormat="1" x14ac:dyDescent="0.2">
      <c r="C708" s="19">
        <f ca="1">IF(ISNUMBER(SEARCH($A$2,D708)),MAX($C$1:C707)+1,0)</f>
        <v>0</v>
      </c>
      <c r="D708" s="20" t="s">
        <v>3822</v>
      </c>
      <c r="E708" s="20" t="s">
        <v>3823</v>
      </c>
      <c r="F708" s="20" t="s">
        <v>3824</v>
      </c>
    </row>
    <row r="709" spans="3:6" s="19" customFormat="1" x14ac:dyDescent="0.2">
      <c r="C709" s="19">
        <f ca="1">IF(ISNUMBER(SEARCH($A$2,D709)),MAX($C$1:C708)+1,0)</f>
        <v>0</v>
      </c>
      <c r="D709" s="20" t="s">
        <v>3825</v>
      </c>
      <c r="E709" s="20" t="s">
        <v>3826</v>
      </c>
      <c r="F709" s="20" t="s">
        <v>3827</v>
      </c>
    </row>
    <row r="710" spans="3:6" s="19" customFormat="1" x14ac:dyDescent="0.2">
      <c r="C710" s="19">
        <f ca="1">IF(ISNUMBER(SEARCH($A$2,D710)),MAX($C$1:C709)+1,0)</f>
        <v>0</v>
      </c>
      <c r="D710" s="20" t="s">
        <v>3828</v>
      </c>
      <c r="E710" s="20" t="s">
        <v>3829</v>
      </c>
      <c r="F710" s="20"/>
    </row>
    <row r="711" spans="3:6" s="19" customFormat="1" x14ac:dyDescent="0.2">
      <c r="C711" s="19">
        <f ca="1">IF(ISNUMBER(SEARCH($A$2,D711)),MAX($C$1:C710)+1,0)</f>
        <v>0</v>
      </c>
      <c r="D711" s="20" t="s">
        <v>3830</v>
      </c>
      <c r="E711" s="20" t="s">
        <v>3831</v>
      </c>
      <c r="F711" s="20"/>
    </row>
    <row r="712" spans="3:6" s="19" customFormat="1" x14ac:dyDescent="0.2">
      <c r="C712" s="19">
        <f ca="1">IF(ISNUMBER(SEARCH($A$2,D712)),MAX($C$1:C711)+1,0)</f>
        <v>0</v>
      </c>
      <c r="D712" s="20" t="s">
        <v>3832</v>
      </c>
      <c r="E712" s="20" t="s">
        <v>3833</v>
      </c>
      <c r="F712" s="20"/>
    </row>
    <row r="713" spans="3:6" s="19" customFormat="1" x14ac:dyDescent="0.2">
      <c r="C713" s="19">
        <f ca="1">IF(ISNUMBER(SEARCH($A$2,D713)),MAX($C$1:C712)+1,0)</f>
        <v>0</v>
      </c>
      <c r="D713" s="20" t="s">
        <v>3834</v>
      </c>
      <c r="E713" s="20" t="s">
        <v>3835</v>
      </c>
      <c r="F713" s="20" t="s">
        <v>3836</v>
      </c>
    </row>
    <row r="714" spans="3:6" s="19" customFormat="1" x14ac:dyDescent="0.2">
      <c r="C714" s="19">
        <f ca="1">IF(ISNUMBER(SEARCH($A$2,D714)),MAX($C$1:C713)+1,0)</f>
        <v>0</v>
      </c>
      <c r="D714" s="20" t="s">
        <v>3837</v>
      </c>
      <c r="E714" s="20" t="s">
        <v>3838</v>
      </c>
      <c r="F714" s="20"/>
    </row>
    <row r="715" spans="3:6" s="19" customFormat="1" x14ac:dyDescent="0.2">
      <c r="C715" s="19">
        <f ca="1">IF(ISNUMBER(SEARCH($A$2,D715)),MAX($C$1:C714)+1,0)</f>
        <v>0</v>
      </c>
      <c r="D715" s="20" t="s">
        <v>3839</v>
      </c>
      <c r="E715" s="20" t="s">
        <v>3840</v>
      </c>
      <c r="F715" s="20"/>
    </row>
    <row r="716" spans="3:6" s="19" customFormat="1" x14ac:dyDescent="0.2">
      <c r="C716" s="19">
        <f ca="1">IF(ISNUMBER(SEARCH($A$2,D716)),MAX($C$1:C715)+1,0)</f>
        <v>0</v>
      </c>
      <c r="D716" s="20" t="s">
        <v>3841</v>
      </c>
      <c r="E716" s="20" t="s">
        <v>3842</v>
      </c>
      <c r="F716" s="20"/>
    </row>
    <row r="717" spans="3:6" s="19" customFormat="1" x14ac:dyDescent="0.2">
      <c r="C717" s="19">
        <f ca="1">IF(ISNUMBER(SEARCH($A$2,D717)),MAX($C$1:C716)+1,0)</f>
        <v>0</v>
      </c>
      <c r="D717" s="20" t="s">
        <v>3843</v>
      </c>
      <c r="E717" s="20" t="s">
        <v>3844</v>
      </c>
      <c r="F717" s="20"/>
    </row>
    <row r="718" spans="3:6" s="19" customFormat="1" x14ac:dyDescent="0.2">
      <c r="C718" s="19">
        <f ca="1">IF(ISNUMBER(SEARCH($A$2,D718)),MAX($C$1:C717)+1,0)</f>
        <v>0</v>
      </c>
      <c r="D718" s="20" t="s">
        <v>3845</v>
      </c>
      <c r="E718" s="20" t="s">
        <v>3846</v>
      </c>
      <c r="F718" s="20"/>
    </row>
    <row r="719" spans="3:6" s="19" customFormat="1" x14ac:dyDescent="0.2">
      <c r="C719" s="19">
        <f ca="1">IF(ISNUMBER(SEARCH($A$2,D719)),MAX($C$1:C718)+1,0)</f>
        <v>0</v>
      </c>
      <c r="D719" s="20" t="s">
        <v>3847</v>
      </c>
      <c r="E719" s="20" t="s">
        <v>3848</v>
      </c>
      <c r="F719" s="20" t="s">
        <v>3849</v>
      </c>
    </row>
    <row r="720" spans="3:6" s="19" customFormat="1" x14ac:dyDescent="0.2">
      <c r="C720" s="19">
        <f ca="1">IF(ISNUMBER(SEARCH($A$2,D720)),MAX($C$1:C719)+1,0)</f>
        <v>0</v>
      </c>
      <c r="D720" s="20" t="s">
        <v>3850</v>
      </c>
      <c r="E720" s="20" t="s">
        <v>3851</v>
      </c>
      <c r="F720" s="20"/>
    </row>
    <row r="721" spans="3:6" s="19" customFormat="1" x14ac:dyDescent="0.2">
      <c r="C721" s="19">
        <f ca="1">IF(ISNUMBER(SEARCH($A$2,D721)),MAX($C$1:C720)+1,0)</f>
        <v>0</v>
      </c>
      <c r="D721" s="20" t="s">
        <v>3852</v>
      </c>
      <c r="E721" s="20" t="s">
        <v>3853</v>
      </c>
      <c r="F721" s="20"/>
    </row>
    <row r="722" spans="3:6" s="19" customFormat="1" x14ac:dyDescent="0.2">
      <c r="C722" s="19">
        <f ca="1">IF(ISNUMBER(SEARCH($A$2,D722)),MAX($C$1:C721)+1,0)</f>
        <v>0</v>
      </c>
      <c r="D722" s="20" t="s">
        <v>3854</v>
      </c>
      <c r="E722" s="20" t="s">
        <v>3855</v>
      </c>
      <c r="F722" s="20"/>
    </row>
    <row r="723" spans="3:6" s="19" customFormat="1" x14ac:dyDescent="0.2">
      <c r="C723" s="19">
        <f ca="1">IF(ISNUMBER(SEARCH($A$2,D723)),MAX($C$1:C722)+1,0)</f>
        <v>0</v>
      </c>
      <c r="D723" s="20" t="s">
        <v>3856</v>
      </c>
      <c r="E723" s="20" t="s">
        <v>3857</v>
      </c>
      <c r="F723" s="20"/>
    </row>
    <row r="724" spans="3:6" s="19" customFormat="1" x14ac:dyDescent="0.2">
      <c r="C724" s="19">
        <f ca="1">IF(ISNUMBER(SEARCH($A$2,D724)),MAX($C$1:C723)+1,0)</f>
        <v>0</v>
      </c>
      <c r="D724" s="20" t="s">
        <v>3858</v>
      </c>
      <c r="E724" s="20" t="s">
        <v>3859</v>
      </c>
      <c r="F724" s="20"/>
    </row>
    <row r="725" spans="3:6" s="19" customFormat="1" x14ac:dyDescent="0.2">
      <c r="C725" s="19">
        <f ca="1">IF(ISNUMBER(SEARCH($A$2,D725)),MAX($C$1:C724)+1,0)</f>
        <v>0</v>
      </c>
      <c r="D725" s="20" t="s">
        <v>3860</v>
      </c>
      <c r="E725" s="20" t="s">
        <v>3861</v>
      </c>
      <c r="F725" s="20"/>
    </row>
    <row r="726" spans="3:6" s="19" customFormat="1" x14ac:dyDescent="0.2">
      <c r="C726" s="19">
        <f ca="1">IF(ISNUMBER(SEARCH($A$2,D726)),MAX($C$1:C725)+1,0)</f>
        <v>0</v>
      </c>
      <c r="D726" s="20" t="s">
        <v>3862</v>
      </c>
      <c r="E726" s="20" t="s">
        <v>3863</v>
      </c>
      <c r="F726" s="20"/>
    </row>
    <row r="727" spans="3:6" s="19" customFormat="1" x14ac:dyDescent="0.2">
      <c r="C727" s="19">
        <f ca="1">IF(ISNUMBER(SEARCH($A$2,D727)),MAX($C$1:C726)+1,0)</f>
        <v>0</v>
      </c>
      <c r="D727" s="20" t="s">
        <v>3864</v>
      </c>
      <c r="E727" s="20" t="s">
        <v>3865</v>
      </c>
      <c r="F727" s="20"/>
    </row>
    <row r="728" spans="3:6" s="19" customFormat="1" x14ac:dyDescent="0.2">
      <c r="C728" s="19">
        <f ca="1">IF(ISNUMBER(SEARCH($A$2,D728)),MAX($C$1:C727)+1,0)</f>
        <v>0</v>
      </c>
      <c r="D728" s="20" t="s">
        <v>3866</v>
      </c>
      <c r="E728" s="20" t="s">
        <v>3867</v>
      </c>
      <c r="F728" s="20" t="s">
        <v>3868</v>
      </c>
    </row>
    <row r="729" spans="3:6" s="19" customFormat="1" x14ac:dyDescent="0.2">
      <c r="C729" s="19">
        <f ca="1">IF(ISNUMBER(SEARCH($A$2,D729)),MAX($C$1:C728)+1,0)</f>
        <v>0</v>
      </c>
      <c r="D729" s="20" t="s">
        <v>3869</v>
      </c>
      <c r="E729" s="20" t="s">
        <v>3870</v>
      </c>
      <c r="F729" s="20"/>
    </row>
    <row r="730" spans="3:6" s="19" customFormat="1" x14ac:dyDescent="0.2">
      <c r="C730" s="19">
        <f ca="1">IF(ISNUMBER(SEARCH($A$2,D730)),MAX($C$1:C729)+1,0)</f>
        <v>0</v>
      </c>
      <c r="D730" s="20" t="s">
        <v>3871</v>
      </c>
      <c r="E730" s="20" t="s">
        <v>3872</v>
      </c>
      <c r="F730" s="20"/>
    </row>
    <row r="731" spans="3:6" s="19" customFormat="1" x14ac:dyDescent="0.2">
      <c r="C731" s="19">
        <f ca="1">IF(ISNUMBER(SEARCH($A$2,D731)),MAX($C$1:C730)+1,0)</f>
        <v>0</v>
      </c>
      <c r="D731" s="20" t="s">
        <v>3873</v>
      </c>
      <c r="E731" s="20" t="s">
        <v>3874</v>
      </c>
      <c r="F731" s="20" t="s">
        <v>3875</v>
      </c>
    </row>
    <row r="732" spans="3:6" s="19" customFormat="1" x14ac:dyDescent="0.2">
      <c r="C732" s="19">
        <f ca="1">IF(ISNUMBER(SEARCH($A$2,D732)),MAX($C$1:C731)+1,0)</f>
        <v>0</v>
      </c>
      <c r="D732" s="20" t="s">
        <v>656</v>
      </c>
      <c r="E732" s="20" t="s">
        <v>3876</v>
      </c>
      <c r="F732" s="20" t="s">
        <v>3877</v>
      </c>
    </row>
    <row r="733" spans="3:6" s="19" customFormat="1" x14ac:dyDescent="0.2">
      <c r="C733" s="19">
        <f ca="1">IF(ISNUMBER(SEARCH($A$2,D733)),MAX($C$1:C732)+1,0)</f>
        <v>0</v>
      </c>
      <c r="D733" s="20" t="s">
        <v>3878</v>
      </c>
      <c r="E733" s="20" t="s">
        <v>3879</v>
      </c>
      <c r="F733" s="20"/>
    </row>
    <row r="734" spans="3:6" s="19" customFormat="1" x14ac:dyDescent="0.2">
      <c r="C734" s="19">
        <f ca="1">IF(ISNUMBER(SEARCH($A$2,D734)),MAX($C$1:C733)+1,0)</f>
        <v>0</v>
      </c>
      <c r="D734" s="20" t="s">
        <v>3880</v>
      </c>
      <c r="E734" s="20" t="s">
        <v>3881</v>
      </c>
      <c r="F734" s="20" t="s">
        <v>3882</v>
      </c>
    </row>
    <row r="735" spans="3:6" s="19" customFormat="1" x14ac:dyDescent="0.2">
      <c r="C735" s="19">
        <f ca="1">IF(ISNUMBER(SEARCH($A$2,D735)),MAX($C$1:C734)+1,0)</f>
        <v>0</v>
      </c>
      <c r="D735" s="20" t="s">
        <v>3883</v>
      </c>
      <c r="E735" s="20" t="s">
        <v>3884</v>
      </c>
      <c r="F735" s="20" t="s">
        <v>3885</v>
      </c>
    </row>
    <row r="736" spans="3:6" s="19" customFormat="1" x14ac:dyDescent="0.2">
      <c r="C736" s="19">
        <f ca="1">IF(ISNUMBER(SEARCH($A$2,D736)),MAX($C$1:C735)+1,0)</f>
        <v>0</v>
      </c>
      <c r="D736" s="20" t="s">
        <v>3886</v>
      </c>
      <c r="E736" s="20" t="s">
        <v>3887</v>
      </c>
      <c r="F736" s="20" t="s">
        <v>3885</v>
      </c>
    </row>
    <row r="737" spans="3:6" s="19" customFormat="1" x14ac:dyDescent="0.2">
      <c r="C737" s="19">
        <f ca="1">IF(ISNUMBER(SEARCH($A$2,D737)),MAX($C$1:C736)+1,0)</f>
        <v>0</v>
      </c>
      <c r="D737" s="20" t="s">
        <v>3888</v>
      </c>
      <c r="E737" s="20" t="s">
        <v>3889</v>
      </c>
      <c r="F737" s="20" t="s">
        <v>3890</v>
      </c>
    </row>
    <row r="738" spans="3:6" s="19" customFormat="1" x14ac:dyDescent="0.2">
      <c r="C738" s="19">
        <f ca="1">IF(ISNUMBER(SEARCH($A$2,D738)),MAX($C$1:C737)+1,0)</f>
        <v>0</v>
      </c>
      <c r="D738" s="20" t="s">
        <v>3891</v>
      </c>
      <c r="E738" s="20" t="s">
        <v>3892</v>
      </c>
      <c r="F738" s="20"/>
    </row>
    <row r="739" spans="3:6" s="19" customFormat="1" x14ac:dyDescent="0.2">
      <c r="C739" s="19">
        <f ca="1">IF(ISNUMBER(SEARCH($A$2,D739)),MAX($C$1:C738)+1,0)</f>
        <v>0</v>
      </c>
      <c r="D739" s="20" t="s">
        <v>3893</v>
      </c>
      <c r="E739" s="20" t="s">
        <v>3894</v>
      </c>
      <c r="F739" s="20"/>
    </row>
    <row r="740" spans="3:6" s="19" customFormat="1" x14ac:dyDescent="0.2">
      <c r="C740" s="19">
        <f ca="1">IF(ISNUMBER(SEARCH($A$2,D740)),MAX($C$1:C739)+1,0)</f>
        <v>0</v>
      </c>
      <c r="D740" s="20" t="s">
        <v>3895</v>
      </c>
      <c r="E740" s="20" t="s">
        <v>3896</v>
      </c>
      <c r="F740" s="20"/>
    </row>
    <row r="741" spans="3:6" s="19" customFormat="1" x14ac:dyDescent="0.2">
      <c r="C741" s="19">
        <f ca="1">IF(ISNUMBER(SEARCH($A$2,D741)),MAX($C$1:C740)+1,0)</f>
        <v>0</v>
      </c>
      <c r="D741" s="20" t="s">
        <v>3897</v>
      </c>
      <c r="E741" s="20" t="s">
        <v>3898</v>
      </c>
      <c r="F741" s="20" t="s">
        <v>3899</v>
      </c>
    </row>
    <row r="742" spans="3:6" s="19" customFormat="1" x14ac:dyDescent="0.2">
      <c r="C742" s="19">
        <f ca="1">IF(ISNUMBER(SEARCH($A$2,D742)),MAX($C$1:C741)+1,0)</f>
        <v>0</v>
      </c>
      <c r="D742" s="20" t="s">
        <v>3900</v>
      </c>
      <c r="E742" s="20" t="s">
        <v>3901</v>
      </c>
      <c r="F742" s="20"/>
    </row>
    <row r="743" spans="3:6" s="19" customFormat="1" x14ac:dyDescent="0.2">
      <c r="C743" s="19">
        <f ca="1">IF(ISNUMBER(SEARCH($A$2,D743)),MAX($C$1:C742)+1,0)</f>
        <v>0</v>
      </c>
      <c r="D743" s="20" t="s">
        <v>3902</v>
      </c>
      <c r="E743" s="20" t="s">
        <v>3903</v>
      </c>
      <c r="F743" s="20"/>
    </row>
    <row r="744" spans="3:6" s="19" customFormat="1" x14ac:dyDescent="0.2">
      <c r="C744" s="19">
        <f ca="1">IF(ISNUMBER(SEARCH($A$2,D744)),MAX($C$1:C743)+1,0)</f>
        <v>0</v>
      </c>
      <c r="D744" s="20" t="s">
        <v>3904</v>
      </c>
      <c r="E744" s="20" t="s">
        <v>3905</v>
      </c>
      <c r="F744" s="20"/>
    </row>
    <row r="745" spans="3:6" s="19" customFormat="1" x14ac:dyDescent="0.2">
      <c r="C745" s="19">
        <f ca="1">IF(ISNUMBER(SEARCH($A$2,D745)),MAX($C$1:C744)+1,0)</f>
        <v>0</v>
      </c>
      <c r="D745" s="20" t="s">
        <v>3906</v>
      </c>
      <c r="E745" s="20" t="s">
        <v>3907</v>
      </c>
      <c r="F745" s="20"/>
    </row>
    <row r="746" spans="3:6" s="19" customFormat="1" x14ac:dyDescent="0.2">
      <c r="C746" s="19">
        <f ca="1">IF(ISNUMBER(SEARCH($A$2,D746)),MAX($C$1:C745)+1,0)</f>
        <v>0</v>
      </c>
      <c r="D746" s="20" t="s">
        <v>529</v>
      </c>
      <c r="E746" s="20" t="s">
        <v>3908</v>
      </c>
      <c r="F746" s="20" t="s">
        <v>3909</v>
      </c>
    </row>
    <row r="747" spans="3:6" s="19" customFormat="1" x14ac:dyDescent="0.2">
      <c r="C747" s="19">
        <f ca="1">IF(ISNUMBER(SEARCH($A$2,D747)),MAX($C$1:C746)+1,0)</f>
        <v>0</v>
      </c>
      <c r="D747" s="20" t="s">
        <v>533</v>
      </c>
      <c r="E747" s="20" t="s">
        <v>3910</v>
      </c>
      <c r="F747" s="20"/>
    </row>
    <row r="748" spans="3:6" s="19" customFormat="1" x14ac:dyDescent="0.2">
      <c r="C748" s="19">
        <f ca="1">IF(ISNUMBER(SEARCH($A$2,D748)),MAX($C$1:C747)+1,0)</f>
        <v>0</v>
      </c>
      <c r="D748" s="20" t="s">
        <v>3911</v>
      </c>
      <c r="E748" s="20" t="s">
        <v>3912</v>
      </c>
      <c r="F748" s="20"/>
    </row>
    <row r="749" spans="3:6" s="19" customFormat="1" x14ac:dyDescent="0.2">
      <c r="C749" s="19">
        <f ca="1">IF(ISNUMBER(SEARCH($A$2,D749)),MAX($C$1:C748)+1,0)</f>
        <v>0</v>
      </c>
      <c r="D749" s="20" t="s">
        <v>3913</v>
      </c>
      <c r="E749" s="20" t="s">
        <v>3914</v>
      </c>
      <c r="F749" s="20"/>
    </row>
    <row r="750" spans="3:6" s="19" customFormat="1" x14ac:dyDescent="0.2">
      <c r="C750" s="19">
        <f ca="1">IF(ISNUMBER(SEARCH($A$2,D750)),MAX($C$1:C749)+1,0)</f>
        <v>0</v>
      </c>
      <c r="D750" s="20" t="s">
        <v>3915</v>
      </c>
      <c r="E750" s="20" t="s">
        <v>3916</v>
      </c>
      <c r="F750" s="20" t="s">
        <v>3917</v>
      </c>
    </row>
    <row r="751" spans="3:6" s="19" customFormat="1" x14ac:dyDescent="0.2">
      <c r="C751" s="19">
        <f ca="1">IF(ISNUMBER(SEARCH($A$2,D751)),MAX($C$1:C750)+1,0)</f>
        <v>0</v>
      </c>
      <c r="D751" s="20" t="s">
        <v>3918</v>
      </c>
      <c r="E751" s="20" t="s">
        <v>3919</v>
      </c>
      <c r="F751" s="20" t="s">
        <v>3920</v>
      </c>
    </row>
    <row r="752" spans="3:6" s="19" customFormat="1" x14ac:dyDescent="0.2">
      <c r="C752" s="19">
        <f ca="1">IF(ISNUMBER(SEARCH($A$2,D752)),MAX($C$1:C751)+1,0)</f>
        <v>0</v>
      </c>
      <c r="D752" s="20" t="s">
        <v>3921</v>
      </c>
      <c r="E752" s="20" t="s">
        <v>3922</v>
      </c>
      <c r="F752" s="20" t="s">
        <v>3923</v>
      </c>
    </row>
    <row r="753" spans="3:6" s="19" customFormat="1" x14ac:dyDescent="0.2">
      <c r="C753" s="19">
        <f ca="1">IF(ISNUMBER(SEARCH($A$2,D753)),MAX($C$1:C752)+1,0)</f>
        <v>0</v>
      </c>
      <c r="D753" s="20" t="s">
        <v>3924</v>
      </c>
      <c r="E753" s="20" t="s">
        <v>3925</v>
      </c>
      <c r="F753" s="20" t="s">
        <v>3926</v>
      </c>
    </row>
    <row r="754" spans="3:6" s="19" customFormat="1" x14ac:dyDescent="0.2">
      <c r="C754" s="19">
        <f ca="1">IF(ISNUMBER(SEARCH($A$2,D754)),MAX($C$1:C753)+1,0)</f>
        <v>0</v>
      </c>
      <c r="D754" s="20" t="s">
        <v>3927</v>
      </c>
      <c r="E754" s="20" t="s">
        <v>3928</v>
      </c>
      <c r="F754" s="20" t="s">
        <v>3929</v>
      </c>
    </row>
    <row r="755" spans="3:6" s="19" customFormat="1" x14ac:dyDescent="0.2">
      <c r="C755" s="19">
        <f ca="1">IF(ISNUMBER(SEARCH($A$2,D755)),MAX($C$1:C754)+1,0)</f>
        <v>0</v>
      </c>
      <c r="D755" s="20" t="s">
        <v>3930</v>
      </c>
      <c r="E755" s="20" t="s">
        <v>3931</v>
      </c>
      <c r="F755" s="20"/>
    </row>
    <row r="756" spans="3:6" s="19" customFormat="1" x14ac:dyDescent="0.2">
      <c r="C756" s="19">
        <f ca="1">IF(ISNUMBER(SEARCH($A$2,D756)),MAX($C$1:C755)+1,0)</f>
        <v>0</v>
      </c>
      <c r="D756" s="20" t="s">
        <v>3932</v>
      </c>
      <c r="E756" s="20" t="s">
        <v>3933</v>
      </c>
      <c r="F756" s="20"/>
    </row>
    <row r="757" spans="3:6" s="19" customFormat="1" x14ac:dyDescent="0.2">
      <c r="C757" s="19">
        <f ca="1">IF(ISNUMBER(SEARCH($A$2,D757)),MAX($C$1:C756)+1,0)</f>
        <v>0</v>
      </c>
      <c r="D757" s="20" t="s">
        <v>3934</v>
      </c>
      <c r="E757" s="20" t="s">
        <v>3935</v>
      </c>
      <c r="F757" s="20"/>
    </row>
    <row r="758" spans="3:6" s="19" customFormat="1" x14ac:dyDescent="0.2">
      <c r="C758" s="19">
        <f ca="1">IF(ISNUMBER(SEARCH($A$2,D758)),MAX($C$1:C757)+1,0)</f>
        <v>0</v>
      </c>
      <c r="D758" s="20" t="s">
        <v>3936</v>
      </c>
      <c r="E758" s="20" t="s">
        <v>3937</v>
      </c>
      <c r="F758" s="20" t="s">
        <v>3938</v>
      </c>
    </row>
    <row r="759" spans="3:6" s="19" customFormat="1" x14ac:dyDescent="0.2">
      <c r="C759" s="19">
        <f ca="1">IF(ISNUMBER(SEARCH($A$2,D759)),MAX($C$1:C758)+1,0)</f>
        <v>0</v>
      </c>
      <c r="D759" s="20" t="s">
        <v>3939</v>
      </c>
      <c r="E759" s="20" t="s">
        <v>3940</v>
      </c>
      <c r="F759" s="20"/>
    </row>
    <row r="760" spans="3:6" s="19" customFormat="1" x14ac:dyDescent="0.2">
      <c r="C760" s="19">
        <f ca="1">IF(ISNUMBER(SEARCH($A$2,D760)),MAX($C$1:C759)+1,0)</f>
        <v>0</v>
      </c>
      <c r="D760" s="20" t="s">
        <v>3941</v>
      </c>
      <c r="E760" s="20" t="s">
        <v>3942</v>
      </c>
      <c r="F760" s="20"/>
    </row>
    <row r="761" spans="3:6" s="19" customFormat="1" x14ac:dyDescent="0.2">
      <c r="C761" s="19">
        <f ca="1">IF(ISNUMBER(SEARCH($A$2,D761)),MAX($C$1:C760)+1,0)</f>
        <v>0</v>
      </c>
      <c r="D761" s="20" t="s">
        <v>3943</v>
      </c>
      <c r="E761" s="20" t="s">
        <v>3944</v>
      </c>
      <c r="F761" s="20"/>
    </row>
    <row r="762" spans="3:6" s="19" customFormat="1" x14ac:dyDescent="0.2">
      <c r="C762" s="19">
        <f ca="1">IF(ISNUMBER(SEARCH($A$2,D762)),MAX($C$1:C761)+1,0)</f>
        <v>0</v>
      </c>
      <c r="D762" s="20" t="s">
        <v>3945</v>
      </c>
      <c r="E762" s="20" t="s">
        <v>3946</v>
      </c>
      <c r="F762" s="20"/>
    </row>
    <row r="763" spans="3:6" s="19" customFormat="1" x14ac:dyDescent="0.2">
      <c r="C763" s="19">
        <f ca="1">IF(ISNUMBER(SEARCH($A$2,D763)),MAX($C$1:C762)+1,0)</f>
        <v>0</v>
      </c>
      <c r="D763" s="20" t="s">
        <v>3947</v>
      </c>
      <c r="E763" s="20" t="s">
        <v>3948</v>
      </c>
      <c r="F763" s="20" t="s">
        <v>3949</v>
      </c>
    </row>
    <row r="764" spans="3:6" s="19" customFormat="1" x14ac:dyDescent="0.2">
      <c r="C764" s="19">
        <f ca="1">IF(ISNUMBER(SEARCH($A$2,D764)),MAX($C$1:C763)+1,0)</f>
        <v>0</v>
      </c>
      <c r="D764" s="20" t="s">
        <v>3950</v>
      </c>
      <c r="E764" s="20" t="s">
        <v>3951</v>
      </c>
      <c r="F764" s="20" t="s">
        <v>3952</v>
      </c>
    </row>
    <row r="765" spans="3:6" s="19" customFormat="1" x14ac:dyDescent="0.2">
      <c r="C765" s="19">
        <f ca="1">IF(ISNUMBER(SEARCH($A$2,D765)),MAX($C$1:C764)+1,0)</f>
        <v>0</v>
      </c>
      <c r="D765" s="20" t="s">
        <v>3953</v>
      </c>
      <c r="E765" s="20" t="s">
        <v>3954</v>
      </c>
      <c r="F765" s="20"/>
    </row>
    <row r="766" spans="3:6" s="19" customFormat="1" x14ac:dyDescent="0.2">
      <c r="C766" s="19">
        <f ca="1">IF(ISNUMBER(SEARCH($A$2,D766)),MAX($C$1:C765)+1,0)</f>
        <v>0</v>
      </c>
      <c r="D766" s="20" t="s">
        <v>3955</v>
      </c>
      <c r="E766" s="20" t="s">
        <v>3956</v>
      </c>
      <c r="F766" s="20" t="s">
        <v>3957</v>
      </c>
    </row>
    <row r="767" spans="3:6" s="19" customFormat="1" x14ac:dyDescent="0.2">
      <c r="C767" s="19">
        <f ca="1">IF(ISNUMBER(SEARCH($A$2,D767)),MAX($C$1:C766)+1,0)</f>
        <v>0</v>
      </c>
      <c r="D767" s="20" t="s">
        <v>3958</v>
      </c>
      <c r="E767" s="20" t="s">
        <v>3959</v>
      </c>
      <c r="F767" s="20" t="s">
        <v>3960</v>
      </c>
    </row>
    <row r="768" spans="3:6" s="19" customFormat="1" x14ac:dyDescent="0.2">
      <c r="C768" s="19">
        <f ca="1">IF(ISNUMBER(SEARCH($A$2,D768)),MAX($C$1:C767)+1,0)</f>
        <v>0</v>
      </c>
      <c r="D768" s="20" t="s">
        <v>3961</v>
      </c>
      <c r="E768" s="20" t="s">
        <v>3962</v>
      </c>
      <c r="F768" s="20" t="s">
        <v>3963</v>
      </c>
    </row>
    <row r="769" spans="3:6" s="19" customFormat="1" x14ac:dyDescent="0.2">
      <c r="C769" s="19">
        <f ca="1">IF(ISNUMBER(SEARCH($A$2,D769)),MAX($C$1:C768)+1,0)</f>
        <v>0</v>
      </c>
      <c r="D769" s="20" t="s">
        <v>3964</v>
      </c>
      <c r="E769" s="20" t="s">
        <v>3965</v>
      </c>
      <c r="F769" s="20"/>
    </row>
    <row r="770" spans="3:6" s="19" customFormat="1" x14ac:dyDescent="0.2">
      <c r="C770" s="19">
        <f ca="1">IF(ISNUMBER(SEARCH($A$2,D770)),MAX($C$1:C769)+1,0)</f>
        <v>0</v>
      </c>
      <c r="D770" s="20" t="s">
        <v>3966</v>
      </c>
      <c r="E770" s="20" t="s">
        <v>3967</v>
      </c>
      <c r="F770" s="20" t="s">
        <v>3968</v>
      </c>
    </row>
    <row r="771" spans="3:6" s="19" customFormat="1" x14ac:dyDescent="0.2">
      <c r="C771" s="19">
        <f ca="1">IF(ISNUMBER(SEARCH($A$2,D771)),MAX($C$1:C770)+1,0)</f>
        <v>0</v>
      </c>
      <c r="D771" s="20" t="s">
        <v>3969</v>
      </c>
      <c r="E771" s="20" t="s">
        <v>3970</v>
      </c>
      <c r="F771" s="20" t="s">
        <v>3971</v>
      </c>
    </row>
    <row r="772" spans="3:6" s="19" customFormat="1" x14ac:dyDescent="0.2">
      <c r="C772" s="19">
        <f ca="1">IF(ISNUMBER(SEARCH($A$2,D772)),MAX($C$1:C771)+1,0)</f>
        <v>0</v>
      </c>
      <c r="D772" s="20" t="s">
        <v>3972</v>
      </c>
      <c r="E772" s="20" t="s">
        <v>3973</v>
      </c>
      <c r="F772" s="20" t="s">
        <v>3974</v>
      </c>
    </row>
    <row r="773" spans="3:6" s="19" customFormat="1" x14ac:dyDescent="0.2">
      <c r="C773" s="19">
        <f ca="1">IF(ISNUMBER(SEARCH($A$2,D773)),MAX($C$1:C772)+1,0)</f>
        <v>0</v>
      </c>
      <c r="D773" s="20" t="s">
        <v>3975</v>
      </c>
      <c r="E773" s="20" t="s">
        <v>3976</v>
      </c>
      <c r="F773" s="20"/>
    </row>
    <row r="774" spans="3:6" s="19" customFormat="1" x14ac:dyDescent="0.2">
      <c r="C774" s="19">
        <f ca="1">IF(ISNUMBER(SEARCH($A$2,D774)),MAX($C$1:C773)+1,0)</f>
        <v>0</v>
      </c>
      <c r="D774" s="20" t="s">
        <v>3977</v>
      </c>
      <c r="E774" s="20" t="s">
        <v>3978</v>
      </c>
      <c r="F774" s="20" t="s">
        <v>3979</v>
      </c>
    </row>
    <row r="775" spans="3:6" s="19" customFormat="1" x14ac:dyDescent="0.2">
      <c r="C775" s="19">
        <f ca="1">IF(ISNUMBER(SEARCH($A$2,D775)),MAX($C$1:C774)+1,0)</f>
        <v>0</v>
      </c>
      <c r="D775" s="20" t="s">
        <v>3980</v>
      </c>
      <c r="E775" s="20" t="s">
        <v>3981</v>
      </c>
      <c r="F775" s="20"/>
    </row>
    <row r="776" spans="3:6" s="19" customFormat="1" x14ac:dyDescent="0.2">
      <c r="C776" s="19">
        <f ca="1">IF(ISNUMBER(SEARCH($A$2,D776)),MAX($C$1:C775)+1,0)</f>
        <v>0</v>
      </c>
      <c r="D776" s="20" t="s">
        <v>3982</v>
      </c>
      <c r="E776" s="20" t="s">
        <v>3983</v>
      </c>
      <c r="F776" s="20"/>
    </row>
    <row r="777" spans="3:6" s="19" customFormat="1" x14ac:dyDescent="0.2">
      <c r="C777" s="19">
        <f ca="1">IF(ISNUMBER(SEARCH($A$2,D777)),MAX($C$1:C776)+1,0)</f>
        <v>0</v>
      </c>
      <c r="D777" s="20" t="s">
        <v>3984</v>
      </c>
      <c r="E777" s="20" t="s">
        <v>3985</v>
      </c>
      <c r="F777" s="20"/>
    </row>
    <row r="778" spans="3:6" s="19" customFormat="1" x14ac:dyDescent="0.2">
      <c r="C778" s="19">
        <f ca="1">IF(ISNUMBER(SEARCH($A$2,D778)),MAX($C$1:C777)+1,0)</f>
        <v>0</v>
      </c>
      <c r="D778" s="20" t="s">
        <v>3984</v>
      </c>
      <c r="E778" s="20" t="s">
        <v>3986</v>
      </c>
      <c r="F778" s="20"/>
    </row>
    <row r="779" spans="3:6" s="19" customFormat="1" x14ac:dyDescent="0.2">
      <c r="C779" s="19">
        <f ca="1">IF(ISNUMBER(SEARCH($A$2,D779)),MAX($C$1:C778)+1,0)</f>
        <v>0</v>
      </c>
      <c r="D779" s="20" t="s">
        <v>3987</v>
      </c>
      <c r="E779" s="20" t="s">
        <v>3988</v>
      </c>
      <c r="F779" s="20"/>
    </row>
    <row r="780" spans="3:6" s="19" customFormat="1" x14ac:dyDescent="0.2">
      <c r="C780" s="19">
        <f ca="1">IF(ISNUMBER(SEARCH($A$2,D780)),MAX($C$1:C779)+1,0)</f>
        <v>0</v>
      </c>
      <c r="D780" s="20" t="s">
        <v>3989</v>
      </c>
      <c r="E780" s="20" t="s">
        <v>3990</v>
      </c>
      <c r="F780" s="20"/>
    </row>
    <row r="781" spans="3:6" s="19" customFormat="1" x14ac:dyDescent="0.2">
      <c r="C781" s="19">
        <f ca="1">IF(ISNUMBER(SEARCH($A$2,D781)),MAX($C$1:C780)+1,0)</f>
        <v>0</v>
      </c>
      <c r="D781" s="20" t="s">
        <v>3991</v>
      </c>
      <c r="E781" s="20" t="s">
        <v>3992</v>
      </c>
      <c r="F781" s="20"/>
    </row>
    <row r="782" spans="3:6" s="19" customFormat="1" x14ac:dyDescent="0.2">
      <c r="C782" s="19">
        <f ca="1">IF(ISNUMBER(SEARCH($A$2,D782)),MAX($C$1:C781)+1,0)</f>
        <v>0</v>
      </c>
      <c r="D782" s="20" t="s">
        <v>3991</v>
      </c>
      <c r="E782" s="20" t="s">
        <v>3993</v>
      </c>
      <c r="F782" s="20"/>
    </row>
    <row r="783" spans="3:6" s="19" customFormat="1" x14ac:dyDescent="0.2">
      <c r="C783" s="19">
        <f ca="1">IF(ISNUMBER(SEARCH($A$2,D783)),MAX($C$1:C782)+1,0)</f>
        <v>0</v>
      </c>
      <c r="D783" s="20" t="s">
        <v>3994</v>
      </c>
      <c r="E783" s="20" t="s">
        <v>3995</v>
      </c>
      <c r="F783" s="20"/>
    </row>
    <row r="784" spans="3:6" s="19" customFormat="1" x14ac:dyDescent="0.2">
      <c r="C784" s="19">
        <f ca="1">IF(ISNUMBER(SEARCH($A$2,D784)),MAX($C$1:C783)+1,0)</f>
        <v>0</v>
      </c>
      <c r="D784" s="20" t="s">
        <v>3996</v>
      </c>
      <c r="E784" s="20" t="s">
        <v>3997</v>
      </c>
      <c r="F784" s="20"/>
    </row>
    <row r="785" spans="3:6" s="19" customFormat="1" x14ac:dyDescent="0.2">
      <c r="C785" s="19">
        <f ca="1">IF(ISNUMBER(SEARCH($A$2,D785)),MAX($C$1:C784)+1,0)</f>
        <v>0</v>
      </c>
      <c r="D785" s="20" t="s">
        <v>3998</v>
      </c>
      <c r="E785" s="20" t="s">
        <v>3999</v>
      </c>
      <c r="F785" s="20" t="s">
        <v>4000</v>
      </c>
    </row>
    <row r="786" spans="3:6" s="19" customFormat="1" x14ac:dyDescent="0.2">
      <c r="C786" s="19">
        <f ca="1">IF(ISNUMBER(SEARCH($A$2,D786)),MAX($C$1:C785)+1,0)</f>
        <v>0</v>
      </c>
      <c r="D786" s="20" t="s">
        <v>4001</v>
      </c>
      <c r="E786" s="20" t="s">
        <v>4002</v>
      </c>
      <c r="F786" s="20" t="s">
        <v>4003</v>
      </c>
    </row>
    <row r="787" spans="3:6" s="19" customFormat="1" x14ac:dyDescent="0.2">
      <c r="C787" s="19">
        <f ca="1">IF(ISNUMBER(SEARCH($A$2,D787)),MAX($C$1:C786)+1,0)</f>
        <v>0</v>
      </c>
      <c r="D787" s="20" t="s">
        <v>4004</v>
      </c>
      <c r="E787" s="20" t="s">
        <v>4005</v>
      </c>
      <c r="F787" s="20" t="s">
        <v>4006</v>
      </c>
    </row>
    <row r="788" spans="3:6" s="19" customFormat="1" x14ac:dyDescent="0.2">
      <c r="C788" s="19">
        <f ca="1">IF(ISNUMBER(SEARCH($A$2,D788)),MAX($C$1:C787)+1,0)</f>
        <v>0</v>
      </c>
      <c r="D788" s="20" t="s">
        <v>4007</v>
      </c>
      <c r="E788" s="20" t="s">
        <v>4008</v>
      </c>
      <c r="F788" s="20" t="s">
        <v>4009</v>
      </c>
    </row>
    <row r="789" spans="3:6" s="19" customFormat="1" x14ac:dyDescent="0.2">
      <c r="C789" s="19">
        <f ca="1">IF(ISNUMBER(SEARCH($A$2,D789)),MAX($C$1:C788)+1,0)</f>
        <v>0</v>
      </c>
      <c r="D789" s="20" t="s">
        <v>4010</v>
      </c>
      <c r="E789" s="20" t="s">
        <v>4011</v>
      </c>
      <c r="F789" s="20"/>
    </row>
    <row r="790" spans="3:6" s="19" customFormat="1" x14ac:dyDescent="0.2">
      <c r="C790" s="19">
        <f ca="1">IF(ISNUMBER(SEARCH($A$2,D790)),MAX($C$1:C789)+1,0)</f>
        <v>0</v>
      </c>
      <c r="D790" s="20" t="s">
        <v>4012</v>
      </c>
      <c r="E790" s="20" t="s">
        <v>4013</v>
      </c>
      <c r="F790" s="20"/>
    </row>
    <row r="791" spans="3:6" s="19" customFormat="1" x14ac:dyDescent="0.2">
      <c r="C791" s="19">
        <f ca="1">IF(ISNUMBER(SEARCH($A$2,D791)),MAX($C$1:C790)+1,0)</f>
        <v>0</v>
      </c>
      <c r="D791" s="20" t="s">
        <v>4014</v>
      </c>
      <c r="E791" s="20" t="s">
        <v>4015</v>
      </c>
      <c r="F791" s="20" t="s">
        <v>4016</v>
      </c>
    </row>
    <row r="792" spans="3:6" s="19" customFormat="1" x14ac:dyDescent="0.2">
      <c r="C792" s="19">
        <f ca="1">IF(ISNUMBER(SEARCH($A$2,D792)),MAX($C$1:C791)+1,0)</f>
        <v>0</v>
      </c>
      <c r="D792" s="20" t="s">
        <v>4017</v>
      </c>
      <c r="E792" s="20" t="s">
        <v>4018</v>
      </c>
      <c r="F792" s="20"/>
    </row>
    <row r="793" spans="3:6" s="19" customFormat="1" x14ac:dyDescent="0.2">
      <c r="C793" s="19">
        <f ca="1">IF(ISNUMBER(SEARCH($A$2,D793)),MAX($C$1:C792)+1,0)</f>
        <v>0</v>
      </c>
      <c r="D793" s="20" t="s">
        <v>4019</v>
      </c>
      <c r="E793" s="20" t="s">
        <v>4020</v>
      </c>
      <c r="F793" s="20"/>
    </row>
    <row r="794" spans="3:6" s="19" customFormat="1" x14ac:dyDescent="0.2">
      <c r="C794" s="19">
        <f ca="1">IF(ISNUMBER(SEARCH($A$2,D794)),MAX($C$1:C793)+1,0)</f>
        <v>0</v>
      </c>
      <c r="D794" s="20" t="s">
        <v>4021</v>
      </c>
      <c r="E794" s="20" t="s">
        <v>4022</v>
      </c>
      <c r="F794" s="20"/>
    </row>
    <row r="795" spans="3:6" s="19" customFormat="1" x14ac:dyDescent="0.2">
      <c r="C795" s="19">
        <f ca="1">IF(ISNUMBER(SEARCH($A$2,D795)),MAX($C$1:C794)+1,0)</f>
        <v>0</v>
      </c>
      <c r="D795" s="20" t="s">
        <v>4023</v>
      </c>
      <c r="E795" s="20" t="s">
        <v>4024</v>
      </c>
      <c r="F795" s="20" t="s">
        <v>4025</v>
      </c>
    </row>
    <row r="796" spans="3:6" s="19" customFormat="1" x14ac:dyDescent="0.2">
      <c r="C796" s="19">
        <f ca="1">IF(ISNUMBER(SEARCH($A$2,D796)),MAX($C$1:C795)+1,0)</f>
        <v>0</v>
      </c>
      <c r="D796" s="20" t="s">
        <v>4026</v>
      </c>
      <c r="E796" s="20" t="s">
        <v>4027</v>
      </c>
      <c r="F796" s="20"/>
    </row>
    <row r="797" spans="3:6" s="19" customFormat="1" x14ac:dyDescent="0.2">
      <c r="C797" s="19">
        <f ca="1">IF(ISNUMBER(SEARCH($A$2,D797)),MAX($C$1:C796)+1,0)</f>
        <v>0</v>
      </c>
      <c r="D797" s="20" t="s">
        <v>4028</v>
      </c>
      <c r="E797" s="20" t="s">
        <v>4029</v>
      </c>
      <c r="F797" s="20"/>
    </row>
    <row r="798" spans="3:6" s="19" customFormat="1" x14ac:dyDescent="0.2">
      <c r="C798" s="19">
        <f ca="1">IF(ISNUMBER(SEARCH($A$2,D798)),MAX($C$1:C797)+1,0)</f>
        <v>0</v>
      </c>
      <c r="D798" s="20" t="s">
        <v>4030</v>
      </c>
      <c r="E798" s="20" t="s">
        <v>4031</v>
      </c>
      <c r="F798" s="20"/>
    </row>
    <row r="799" spans="3:6" s="19" customFormat="1" x14ac:dyDescent="0.2">
      <c r="C799" s="19">
        <f ca="1">IF(ISNUMBER(SEARCH($A$2,D799)),MAX($C$1:C798)+1,0)</f>
        <v>0</v>
      </c>
      <c r="D799" s="20" t="s">
        <v>4032</v>
      </c>
      <c r="E799" s="20" t="s">
        <v>4033</v>
      </c>
      <c r="F799" s="20" t="s">
        <v>4034</v>
      </c>
    </row>
    <row r="800" spans="3:6" s="19" customFormat="1" x14ac:dyDescent="0.2">
      <c r="C800" s="19">
        <f ca="1">IF(ISNUMBER(SEARCH($A$2,D800)),MAX($C$1:C799)+1,0)</f>
        <v>0</v>
      </c>
      <c r="D800" s="20" t="s">
        <v>4035</v>
      </c>
      <c r="E800" s="20" t="s">
        <v>4036</v>
      </c>
      <c r="F800" s="20" t="s">
        <v>4037</v>
      </c>
    </row>
    <row r="801" spans="3:6" s="19" customFormat="1" x14ac:dyDescent="0.2">
      <c r="C801" s="19">
        <f ca="1">IF(ISNUMBER(SEARCH($A$2,D801)),MAX($C$1:C800)+1,0)</f>
        <v>0</v>
      </c>
      <c r="D801" s="20" t="s">
        <v>4038</v>
      </c>
      <c r="E801" s="20" t="s">
        <v>4039</v>
      </c>
      <c r="F801" s="20" t="s">
        <v>4040</v>
      </c>
    </row>
    <row r="802" spans="3:6" s="19" customFormat="1" x14ac:dyDescent="0.2">
      <c r="C802" s="19">
        <f ca="1">IF(ISNUMBER(SEARCH($A$2,D802)),MAX($C$1:C801)+1,0)</f>
        <v>0</v>
      </c>
      <c r="D802" s="20" t="s">
        <v>4041</v>
      </c>
      <c r="E802" s="20" t="s">
        <v>4042</v>
      </c>
      <c r="F802" s="20"/>
    </row>
    <row r="803" spans="3:6" s="19" customFormat="1" x14ac:dyDescent="0.2">
      <c r="C803" s="19">
        <f ca="1">IF(ISNUMBER(SEARCH($A$2,D803)),MAX($C$1:C802)+1,0)</f>
        <v>0</v>
      </c>
      <c r="D803" s="20" t="s">
        <v>4043</v>
      </c>
      <c r="E803" s="20" t="s">
        <v>4044</v>
      </c>
      <c r="F803" s="20" t="s">
        <v>4045</v>
      </c>
    </row>
    <row r="804" spans="3:6" s="19" customFormat="1" x14ac:dyDescent="0.2">
      <c r="C804" s="19">
        <f ca="1">IF(ISNUMBER(SEARCH($A$2,D804)),MAX($C$1:C803)+1,0)</f>
        <v>0</v>
      </c>
      <c r="D804" s="20" t="s">
        <v>4046</v>
      </c>
      <c r="E804" s="20" t="s">
        <v>4047</v>
      </c>
      <c r="F804" s="20" t="s">
        <v>4048</v>
      </c>
    </row>
    <row r="805" spans="3:6" s="19" customFormat="1" x14ac:dyDescent="0.2">
      <c r="C805" s="19">
        <f ca="1">IF(ISNUMBER(SEARCH($A$2,D805)),MAX($C$1:C804)+1,0)</f>
        <v>0</v>
      </c>
      <c r="D805" s="20" t="s">
        <v>4049</v>
      </c>
      <c r="E805" s="20" t="s">
        <v>4050</v>
      </c>
      <c r="F805" s="20"/>
    </row>
    <row r="806" spans="3:6" s="19" customFormat="1" x14ac:dyDescent="0.2">
      <c r="C806" s="19">
        <f ca="1">IF(ISNUMBER(SEARCH($A$2,D806)),MAX($C$1:C805)+1,0)</f>
        <v>0</v>
      </c>
      <c r="D806" s="20" t="s">
        <v>4051</v>
      </c>
      <c r="E806" s="20" t="s">
        <v>4052</v>
      </c>
      <c r="F806" s="20"/>
    </row>
    <row r="807" spans="3:6" s="19" customFormat="1" x14ac:dyDescent="0.2">
      <c r="C807" s="19">
        <f ca="1">IF(ISNUMBER(SEARCH($A$2,D807)),MAX($C$1:C806)+1,0)</f>
        <v>0</v>
      </c>
      <c r="D807" s="20" t="s">
        <v>4053</v>
      </c>
      <c r="E807" s="20" t="s">
        <v>4054</v>
      </c>
      <c r="F807" s="20"/>
    </row>
    <row r="808" spans="3:6" s="19" customFormat="1" x14ac:dyDescent="0.2">
      <c r="C808" s="19">
        <f ca="1">IF(ISNUMBER(SEARCH($A$2,D808)),MAX($C$1:C807)+1,0)</f>
        <v>0</v>
      </c>
      <c r="D808" s="20" t="s">
        <v>4055</v>
      </c>
      <c r="E808" s="20" t="s">
        <v>4056</v>
      </c>
      <c r="F808" s="20"/>
    </row>
    <row r="809" spans="3:6" s="19" customFormat="1" x14ac:dyDescent="0.2">
      <c r="C809" s="19">
        <f ca="1">IF(ISNUMBER(SEARCH($A$2,D809)),MAX($C$1:C808)+1,0)</f>
        <v>0</v>
      </c>
      <c r="D809" s="20" t="s">
        <v>4057</v>
      </c>
      <c r="E809" s="20" t="s">
        <v>4058</v>
      </c>
      <c r="F809" s="20"/>
    </row>
    <row r="810" spans="3:6" s="19" customFormat="1" x14ac:dyDescent="0.2">
      <c r="C810" s="19">
        <f ca="1">IF(ISNUMBER(SEARCH($A$2,D810)),MAX($C$1:C809)+1,0)</f>
        <v>0</v>
      </c>
      <c r="D810" s="20" t="s">
        <v>4059</v>
      </c>
      <c r="E810" s="20" t="s">
        <v>4060</v>
      </c>
      <c r="F810" s="20"/>
    </row>
    <row r="811" spans="3:6" s="19" customFormat="1" x14ac:dyDescent="0.2">
      <c r="C811" s="19">
        <f ca="1">IF(ISNUMBER(SEARCH($A$2,D811)),MAX($C$1:C810)+1,0)</f>
        <v>0</v>
      </c>
      <c r="D811" s="20" t="s">
        <v>4061</v>
      </c>
      <c r="E811" s="20" t="s">
        <v>4062</v>
      </c>
      <c r="F811" s="20" t="s">
        <v>4063</v>
      </c>
    </row>
    <row r="812" spans="3:6" s="19" customFormat="1" x14ac:dyDescent="0.2">
      <c r="C812" s="19">
        <f ca="1">IF(ISNUMBER(SEARCH($A$2,D812)),MAX($C$1:C811)+1,0)</f>
        <v>0</v>
      </c>
      <c r="D812" s="20" t="s">
        <v>4064</v>
      </c>
      <c r="E812" s="20" t="s">
        <v>4065</v>
      </c>
      <c r="F812" s="20" t="s">
        <v>4066</v>
      </c>
    </row>
    <row r="813" spans="3:6" s="19" customFormat="1" x14ac:dyDescent="0.2">
      <c r="C813" s="19">
        <f ca="1">IF(ISNUMBER(SEARCH($A$2,D813)),MAX($C$1:C812)+1,0)</f>
        <v>0</v>
      </c>
      <c r="D813" s="20" t="s">
        <v>4067</v>
      </c>
      <c r="E813" s="20" t="s">
        <v>4068</v>
      </c>
      <c r="F813" s="20"/>
    </row>
    <row r="814" spans="3:6" s="19" customFormat="1" x14ac:dyDescent="0.2">
      <c r="C814" s="19">
        <f ca="1">IF(ISNUMBER(SEARCH($A$2,D814)),MAX($C$1:C813)+1,0)</f>
        <v>0</v>
      </c>
      <c r="D814" s="20" t="s">
        <v>283</v>
      </c>
      <c r="E814" s="20" t="s">
        <v>4069</v>
      </c>
      <c r="F814" s="20" t="s">
        <v>4070</v>
      </c>
    </row>
    <row r="815" spans="3:6" s="19" customFormat="1" x14ac:dyDescent="0.2">
      <c r="C815" s="19">
        <f ca="1">IF(ISNUMBER(SEARCH($A$2,D815)),MAX($C$1:C814)+1,0)</f>
        <v>0</v>
      </c>
      <c r="D815" s="20" t="s">
        <v>4071</v>
      </c>
      <c r="E815" s="20" t="s">
        <v>4072</v>
      </c>
      <c r="F815" s="20"/>
    </row>
    <row r="816" spans="3:6" s="19" customFormat="1" x14ac:dyDescent="0.2">
      <c r="C816" s="19">
        <f ca="1">IF(ISNUMBER(SEARCH($A$2,D816)),MAX($C$1:C815)+1,0)</f>
        <v>0</v>
      </c>
      <c r="D816" s="20" t="s">
        <v>4073</v>
      </c>
      <c r="E816" s="20" t="s">
        <v>4074</v>
      </c>
      <c r="F816" s="20"/>
    </row>
    <row r="817" spans="3:6" s="19" customFormat="1" x14ac:dyDescent="0.2">
      <c r="C817" s="19">
        <f ca="1">IF(ISNUMBER(SEARCH($A$2,D817)),MAX($C$1:C816)+1,0)</f>
        <v>0</v>
      </c>
      <c r="D817" s="20" t="s">
        <v>4075</v>
      </c>
      <c r="E817" s="20" t="s">
        <v>4076</v>
      </c>
      <c r="F817" s="20"/>
    </row>
    <row r="818" spans="3:6" s="19" customFormat="1" x14ac:dyDescent="0.2">
      <c r="C818" s="19">
        <f ca="1">IF(ISNUMBER(SEARCH($A$2,D818)),MAX($C$1:C817)+1,0)</f>
        <v>0</v>
      </c>
      <c r="D818" s="20" t="s">
        <v>4077</v>
      </c>
      <c r="E818" s="20" t="s">
        <v>4078</v>
      </c>
      <c r="F818" s="20"/>
    </row>
    <row r="819" spans="3:6" s="19" customFormat="1" x14ac:dyDescent="0.2">
      <c r="C819" s="19">
        <f ca="1">IF(ISNUMBER(SEARCH($A$2,D819)),MAX($C$1:C818)+1,0)</f>
        <v>0</v>
      </c>
      <c r="D819" s="20" t="s">
        <v>4079</v>
      </c>
      <c r="E819" s="20" t="s">
        <v>4080</v>
      </c>
      <c r="F819" s="20"/>
    </row>
    <row r="820" spans="3:6" s="19" customFormat="1" x14ac:dyDescent="0.2">
      <c r="C820" s="19">
        <f ca="1">IF(ISNUMBER(SEARCH($A$2,D820)),MAX($C$1:C819)+1,0)</f>
        <v>0</v>
      </c>
      <c r="D820" s="20" t="s">
        <v>4081</v>
      </c>
      <c r="E820" s="20" t="s">
        <v>4082</v>
      </c>
      <c r="F820" s="20"/>
    </row>
    <row r="821" spans="3:6" s="19" customFormat="1" x14ac:dyDescent="0.2">
      <c r="C821" s="19">
        <f ca="1">IF(ISNUMBER(SEARCH($A$2,D821)),MAX($C$1:C820)+1,0)</f>
        <v>0</v>
      </c>
      <c r="D821" s="20" t="s">
        <v>4083</v>
      </c>
      <c r="E821" s="20" t="s">
        <v>4084</v>
      </c>
      <c r="F821" s="20"/>
    </row>
    <row r="822" spans="3:6" s="19" customFormat="1" x14ac:dyDescent="0.2">
      <c r="C822" s="19">
        <f ca="1">IF(ISNUMBER(SEARCH($A$2,D822)),MAX($C$1:C821)+1,0)</f>
        <v>0</v>
      </c>
      <c r="D822" s="20" t="s">
        <v>4085</v>
      </c>
      <c r="E822" s="20" t="s">
        <v>4086</v>
      </c>
      <c r="F822" s="20" t="s">
        <v>4087</v>
      </c>
    </row>
    <row r="823" spans="3:6" s="19" customFormat="1" x14ac:dyDescent="0.2">
      <c r="C823" s="19">
        <f ca="1">IF(ISNUMBER(SEARCH($A$2,D823)),MAX($C$1:C822)+1,0)</f>
        <v>0</v>
      </c>
      <c r="D823" s="20" t="s">
        <v>4088</v>
      </c>
      <c r="E823" s="20" t="s">
        <v>4089</v>
      </c>
      <c r="F823" s="20"/>
    </row>
    <row r="824" spans="3:6" s="19" customFormat="1" x14ac:dyDescent="0.2">
      <c r="C824" s="19">
        <f ca="1">IF(ISNUMBER(SEARCH($A$2,D824)),MAX($C$1:C823)+1,0)</f>
        <v>0</v>
      </c>
      <c r="D824" s="20" t="s">
        <v>4090</v>
      </c>
      <c r="E824" s="20" t="s">
        <v>4091</v>
      </c>
      <c r="F824" s="20" t="s">
        <v>4087</v>
      </c>
    </row>
    <row r="825" spans="3:6" s="19" customFormat="1" x14ac:dyDescent="0.2">
      <c r="C825" s="19">
        <f ca="1">IF(ISNUMBER(SEARCH($A$2,D825)),MAX($C$1:C824)+1,0)</f>
        <v>0</v>
      </c>
      <c r="D825" s="20" t="s">
        <v>4092</v>
      </c>
      <c r="E825" s="20" t="s">
        <v>4093</v>
      </c>
      <c r="F825" s="20"/>
    </row>
    <row r="826" spans="3:6" s="19" customFormat="1" x14ac:dyDescent="0.2">
      <c r="C826" s="19">
        <f ca="1">IF(ISNUMBER(SEARCH($A$2,D826)),MAX($C$1:C825)+1,0)</f>
        <v>0</v>
      </c>
      <c r="D826" s="20" t="s">
        <v>4094</v>
      </c>
      <c r="E826" s="20" t="s">
        <v>4095</v>
      </c>
      <c r="F826" s="20"/>
    </row>
    <row r="827" spans="3:6" s="19" customFormat="1" x14ac:dyDescent="0.2">
      <c r="C827" s="19">
        <f ca="1">IF(ISNUMBER(SEARCH($A$2,D827)),MAX($C$1:C826)+1,0)</f>
        <v>0</v>
      </c>
      <c r="D827" s="20" t="s">
        <v>4096</v>
      </c>
      <c r="E827" s="20" t="s">
        <v>4097</v>
      </c>
      <c r="F827" s="20" t="s">
        <v>4098</v>
      </c>
    </row>
    <row r="828" spans="3:6" s="19" customFormat="1" x14ac:dyDescent="0.2">
      <c r="C828" s="19">
        <f ca="1">IF(ISNUMBER(SEARCH($A$2,D828)),MAX($C$1:C827)+1,0)</f>
        <v>0</v>
      </c>
      <c r="D828" s="20" t="s">
        <v>4099</v>
      </c>
      <c r="E828" s="20" t="s">
        <v>4100</v>
      </c>
      <c r="F828" s="20" t="s">
        <v>4101</v>
      </c>
    </row>
    <row r="829" spans="3:6" s="19" customFormat="1" x14ac:dyDescent="0.2">
      <c r="C829" s="19">
        <f ca="1">IF(ISNUMBER(SEARCH($A$2,D829)),MAX($C$1:C828)+1,0)</f>
        <v>0</v>
      </c>
      <c r="D829" s="20" t="s">
        <v>4102</v>
      </c>
      <c r="E829" s="20" t="s">
        <v>4103</v>
      </c>
      <c r="F829" s="20" t="s">
        <v>4104</v>
      </c>
    </row>
    <row r="830" spans="3:6" s="19" customFormat="1" x14ac:dyDescent="0.2">
      <c r="C830" s="19">
        <f ca="1">IF(ISNUMBER(SEARCH($A$2,D830)),MAX($C$1:C829)+1,0)</f>
        <v>0</v>
      </c>
      <c r="D830" s="20" t="s">
        <v>4105</v>
      </c>
      <c r="E830" s="20" t="s">
        <v>4106</v>
      </c>
      <c r="F830" s="20" t="s">
        <v>4107</v>
      </c>
    </row>
    <row r="831" spans="3:6" s="19" customFormat="1" x14ac:dyDescent="0.2">
      <c r="C831" s="19">
        <f ca="1">IF(ISNUMBER(SEARCH($A$2,D831)),MAX($C$1:C830)+1,0)</f>
        <v>0</v>
      </c>
      <c r="D831" s="20" t="s">
        <v>4108</v>
      </c>
      <c r="E831" s="20" t="s">
        <v>4109</v>
      </c>
      <c r="F831" s="20"/>
    </row>
    <row r="832" spans="3:6" s="19" customFormat="1" x14ac:dyDescent="0.2">
      <c r="C832" s="19">
        <f ca="1">IF(ISNUMBER(SEARCH($A$2,D832)),MAX($C$1:C831)+1,0)</f>
        <v>0</v>
      </c>
      <c r="D832" s="20" t="s">
        <v>4110</v>
      </c>
      <c r="E832" s="20" t="s">
        <v>4111</v>
      </c>
      <c r="F832" s="20" t="s">
        <v>4112</v>
      </c>
    </row>
    <row r="833" spans="3:6" s="19" customFormat="1" x14ac:dyDescent="0.2">
      <c r="C833" s="19">
        <f ca="1">IF(ISNUMBER(SEARCH($A$2,D833)),MAX($C$1:C832)+1,0)</f>
        <v>0</v>
      </c>
      <c r="D833" s="20" t="s">
        <v>140</v>
      </c>
      <c r="E833" s="20" t="s">
        <v>4113</v>
      </c>
      <c r="F833" s="20" t="s">
        <v>4114</v>
      </c>
    </row>
    <row r="834" spans="3:6" s="19" customFormat="1" x14ac:dyDescent="0.2">
      <c r="C834" s="19">
        <f ca="1">IF(ISNUMBER(SEARCH($A$2,D834)),MAX($C$1:C833)+1,0)</f>
        <v>0</v>
      </c>
      <c r="D834" s="20" t="s">
        <v>4115</v>
      </c>
      <c r="E834" s="20" t="s">
        <v>4116</v>
      </c>
      <c r="F834" s="20" t="s">
        <v>4117</v>
      </c>
    </row>
    <row r="835" spans="3:6" s="19" customFormat="1" x14ac:dyDescent="0.2">
      <c r="C835" s="19">
        <f ca="1">IF(ISNUMBER(SEARCH($A$2,D835)),MAX($C$1:C834)+1,0)</f>
        <v>0</v>
      </c>
      <c r="D835" s="20" t="s">
        <v>4118</v>
      </c>
      <c r="E835" s="20" t="s">
        <v>4119</v>
      </c>
      <c r="F835" s="20"/>
    </row>
    <row r="836" spans="3:6" s="19" customFormat="1" x14ac:dyDescent="0.2">
      <c r="C836" s="19">
        <f ca="1">IF(ISNUMBER(SEARCH($A$2,D836)),MAX($C$1:C835)+1,0)</f>
        <v>0</v>
      </c>
      <c r="D836" s="20" t="s">
        <v>273</v>
      </c>
      <c r="E836" s="20" t="s">
        <v>4120</v>
      </c>
      <c r="F836" s="20" t="s">
        <v>4121</v>
      </c>
    </row>
    <row r="837" spans="3:6" s="19" customFormat="1" x14ac:dyDescent="0.2">
      <c r="C837" s="19">
        <f ca="1">IF(ISNUMBER(SEARCH($A$2,D837)),MAX($C$1:C836)+1,0)</f>
        <v>0</v>
      </c>
      <c r="D837" s="20" t="s">
        <v>130</v>
      </c>
      <c r="E837" s="20" t="s">
        <v>4122</v>
      </c>
      <c r="F837" s="20" t="s">
        <v>4121</v>
      </c>
    </row>
    <row r="838" spans="3:6" s="19" customFormat="1" x14ac:dyDescent="0.2">
      <c r="C838" s="19">
        <f ca="1">IF(ISNUMBER(SEARCH($A$2,D838)),MAX($C$1:C837)+1,0)</f>
        <v>0</v>
      </c>
      <c r="D838" s="20" t="s">
        <v>4123</v>
      </c>
      <c r="E838" s="20" t="s">
        <v>4124</v>
      </c>
      <c r="F838" s="20" t="s">
        <v>4125</v>
      </c>
    </row>
    <row r="839" spans="3:6" s="19" customFormat="1" x14ac:dyDescent="0.2">
      <c r="C839" s="19">
        <f ca="1">IF(ISNUMBER(SEARCH($A$2,D839)),MAX($C$1:C838)+1,0)</f>
        <v>0</v>
      </c>
      <c r="D839" s="20" t="s">
        <v>4126</v>
      </c>
      <c r="E839" s="20" t="s">
        <v>4127</v>
      </c>
      <c r="F839" s="20"/>
    </row>
    <row r="840" spans="3:6" s="19" customFormat="1" x14ac:dyDescent="0.2">
      <c r="C840" s="19">
        <f ca="1">IF(ISNUMBER(SEARCH($A$2,D840)),MAX($C$1:C839)+1,0)</f>
        <v>0</v>
      </c>
      <c r="D840" s="20" t="s">
        <v>4128</v>
      </c>
      <c r="E840" s="20" t="s">
        <v>4129</v>
      </c>
      <c r="F840" s="20"/>
    </row>
    <row r="841" spans="3:6" s="19" customFormat="1" x14ac:dyDescent="0.2">
      <c r="C841" s="19">
        <f ca="1">IF(ISNUMBER(SEARCH($A$2,D841)),MAX($C$1:C840)+1,0)</f>
        <v>0</v>
      </c>
      <c r="D841" s="20" t="s">
        <v>4130</v>
      </c>
      <c r="E841" s="20" t="s">
        <v>4131</v>
      </c>
      <c r="F841" s="20" t="s">
        <v>4132</v>
      </c>
    </row>
    <row r="842" spans="3:6" s="19" customFormat="1" x14ac:dyDescent="0.2">
      <c r="C842" s="19">
        <f ca="1">IF(ISNUMBER(SEARCH($A$2,D842)),MAX($C$1:C841)+1,0)</f>
        <v>0</v>
      </c>
      <c r="D842" s="20" t="s">
        <v>4133</v>
      </c>
      <c r="E842" s="20" t="s">
        <v>4134</v>
      </c>
      <c r="F842" s="20" t="s">
        <v>4135</v>
      </c>
    </row>
    <row r="843" spans="3:6" s="19" customFormat="1" x14ac:dyDescent="0.2">
      <c r="C843" s="19">
        <f ca="1">IF(ISNUMBER(SEARCH($A$2,D843)),MAX($C$1:C842)+1,0)</f>
        <v>0</v>
      </c>
      <c r="D843" s="20" t="s">
        <v>4136</v>
      </c>
      <c r="E843" s="20" t="s">
        <v>4137</v>
      </c>
      <c r="F843" s="20"/>
    </row>
    <row r="844" spans="3:6" s="19" customFormat="1" x14ac:dyDescent="0.2">
      <c r="C844" s="19">
        <f ca="1">IF(ISNUMBER(SEARCH($A$2,D844)),MAX($C$1:C843)+1,0)</f>
        <v>0</v>
      </c>
      <c r="D844" s="20" t="s">
        <v>4138</v>
      </c>
      <c r="E844" s="20" t="s">
        <v>4139</v>
      </c>
      <c r="F844" s="20"/>
    </row>
    <row r="845" spans="3:6" s="19" customFormat="1" x14ac:dyDescent="0.2">
      <c r="C845" s="19">
        <f ca="1">IF(ISNUMBER(SEARCH($A$2,D845)),MAX($C$1:C844)+1,0)</f>
        <v>0</v>
      </c>
      <c r="D845" s="20" t="s">
        <v>4140</v>
      </c>
      <c r="E845" s="20" t="s">
        <v>4141</v>
      </c>
      <c r="F845" s="20" t="s">
        <v>4142</v>
      </c>
    </row>
    <row r="846" spans="3:6" s="19" customFormat="1" x14ac:dyDescent="0.2">
      <c r="C846" s="19">
        <f ca="1">IF(ISNUMBER(SEARCH($A$2,D846)),MAX($C$1:C845)+1,0)</f>
        <v>0</v>
      </c>
      <c r="D846" s="20" t="s">
        <v>4143</v>
      </c>
      <c r="E846" s="20" t="s">
        <v>4144</v>
      </c>
      <c r="F846" s="20" t="s">
        <v>4145</v>
      </c>
    </row>
    <row r="847" spans="3:6" s="19" customFormat="1" x14ac:dyDescent="0.2">
      <c r="C847" s="19">
        <f ca="1">IF(ISNUMBER(SEARCH($A$2,D847)),MAX($C$1:C846)+1,0)</f>
        <v>0</v>
      </c>
      <c r="D847" s="20" t="s">
        <v>4146</v>
      </c>
      <c r="E847" s="20" t="s">
        <v>4147</v>
      </c>
      <c r="F847" s="20"/>
    </row>
    <row r="848" spans="3:6" s="19" customFormat="1" x14ac:dyDescent="0.2">
      <c r="C848" s="19">
        <f ca="1">IF(ISNUMBER(SEARCH($A$2,D848)),MAX($C$1:C847)+1,0)</f>
        <v>0</v>
      </c>
      <c r="D848" s="20" t="s">
        <v>4148</v>
      </c>
      <c r="E848" s="20" t="s">
        <v>4149</v>
      </c>
      <c r="F848" s="20" t="s">
        <v>4150</v>
      </c>
    </row>
    <row r="849" spans="3:6" s="19" customFormat="1" x14ac:dyDescent="0.2">
      <c r="C849" s="19">
        <f ca="1">IF(ISNUMBER(SEARCH($A$2,D849)),MAX($C$1:C848)+1,0)</f>
        <v>0</v>
      </c>
      <c r="D849" s="20" t="s">
        <v>4151</v>
      </c>
      <c r="E849" s="20" t="s">
        <v>4152</v>
      </c>
      <c r="F849" s="20"/>
    </row>
    <row r="850" spans="3:6" s="19" customFormat="1" x14ac:dyDescent="0.2">
      <c r="C850" s="19">
        <f ca="1">IF(ISNUMBER(SEARCH($A$2,D850)),MAX($C$1:C849)+1,0)</f>
        <v>0</v>
      </c>
      <c r="D850" s="20" t="s">
        <v>4153</v>
      </c>
      <c r="E850" s="20" t="s">
        <v>4154</v>
      </c>
      <c r="F850" s="20" t="s">
        <v>4155</v>
      </c>
    </row>
    <row r="851" spans="3:6" s="19" customFormat="1" x14ac:dyDescent="0.2">
      <c r="C851" s="19">
        <f ca="1">IF(ISNUMBER(SEARCH($A$2,D851)),MAX($C$1:C850)+1,0)</f>
        <v>0</v>
      </c>
      <c r="D851" s="20" t="s">
        <v>4156</v>
      </c>
      <c r="E851" s="20" t="s">
        <v>4157</v>
      </c>
      <c r="F851" s="20"/>
    </row>
    <row r="852" spans="3:6" s="19" customFormat="1" x14ac:dyDescent="0.2">
      <c r="C852" s="19">
        <f ca="1">IF(ISNUMBER(SEARCH($A$2,D852)),MAX($C$1:C851)+1,0)</f>
        <v>0</v>
      </c>
      <c r="D852" s="20" t="s">
        <v>4158</v>
      </c>
      <c r="E852" s="20" t="s">
        <v>4159</v>
      </c>
      <c r="F852" s="20"/>
    </row>
    <row r="853" spans="3:6" s="19" customFormat="1" x14ac:dyDescent="0.2">
      <c r="C853" s="19">
        <f ca="1">IF(ISNUMBER(SEARCH($A$2,D853)),MAX($C$1:C852)+1,0)</f>
        <v>0</v>
      </c>
      <c r="D853" s="20" t="s">
        <v>4160</v>
      </c>
      <c r="E853" s="20" t="s">
        <v>4161</v>
      </c>
      <c r="F853" s="20"/>
    </row>
    <row r="854" spans="3:6" s="19" customFormat="1" x14ac:dyDescent="0.2">
      <c r="C854" s="19">
        <f ca="1">IF(ISNUMBER(SEARCH($A$2,D854)),MAX($C$1:C853)+1,0)</f>
        <v>0</v>
      </c>
      <c r="D854" s="20" t="s">
        <v>4162</v>
      </c>
      <c r="E854" s="20" t="s">
        <v>4163</v>
      </c>
      <c r="F854" s="20" t="s">
        <v>4164</v>
      </c>
    </row>
    <row r="855" spans="3:6" s="19" customFormat="1" x14ac:dyDescent="0.2">
      <c r="C855" s="19">
        <f ca="1">IF(ISNUMBER(SEARCH($A$2,D855)),MAX($C$1:C854)+1,0)</f>
        <v>0</v>
      </c>
      <c r="D855" s="20" t="s">
        <v>4165</v>
      </c>
      <c r="E855" s="20" t="s">
        <v>4166</v>
      </c>
      <c r="F855" s="20" t="s">
        <v>4167</v>
      </c>
    </row>
    <row r="856" spans="3:6" s="19" customFormat="1" x14ac:dyDescent="0.2">
      <c r="C856" s="19">
        <f ca="1">IF(ISNUMBER(SEARCH($A$2,D856)),MAX($C$1:C855)+1,0)</f>
        <v>0</v>
      </c>
      <c r="D856" s="20" t="s">
        <v>4168</v>
      </c>
      <c r="E856" s="20" t="s">
        <v>4169</v>
      </c>
      <c r="F856" s="20" t="s">
        <v>4170</v>
      </c>
    </row>
    <row r="857" spans="3:6" s="19" customFormat="1" x14ac:dyDescent="0.2">
      <c r="C857" s="19">
        <f ca="1">IF(ISNUMBER(SEARCH($A$2,D857)),MAX($C$1:C856)+1,0)</f>
        <v>0</v>
      </c>
      <c r="D857" s="20" t="s">
        <v>4171</v>
      </c>
      <c r="E857" s="20" t="s">
        <v>4172</v>
      </c>
      <c r="F857" s="20" t="s">
        <v>4173</v>
      </c>
    </row>
    <row r="858" spans="3:6" s="19" customFormat="1" x14ac:dyDescent="0.2">
      <c r="C858" s="19">
        <f ca="1">IF(ISNUMBER(SEARCH($A$2,D858)),MAX($C$1:C857)+1,0)</f>
        <v>0</v>
      </c>
      <c r="D858" s="20" t="s">
        <v>4174</v>
      </c>
      <c r="E858" s="20" t="s">
        <v>4175</v>
      </c>
      <c r="F858" s="20" t="s">
        <v>4176</v>
      </c>
    </row>
    <row r="859" spans="3:6" s="19" customFormat="1" x14ac:dyDescent="0.2">
      <c r="C859" s="19">
        <f ca="1">IF(ISNUMBER(SEARCH($A$2,D859)),MAX($C$1:C858)+1,0)</f>
        <v>0</v>
      </c>
      <c r="D859" s="20" t="s">
        <v>4177</v>
      </c>
      <c r="E859" s="20" t="s">
        <v>4178</v>
      </c>
      <c r="F859" s="20"/>
    </row>
    <row r="860" spans="3:6" s="19" customFormat="1" x14ac:dyDescent="0.2">
      <c r="C860" s="19">
        <f ca="1">IF(ISNUMBER(SEARCH($A$2,D860)),MAX($C$1:C859)+1,0)</f>
        <v>0</v>
      </c>
      <c r="D860" s="20" t="s">
        <v>4179</v>
      </c>
      <c r="E860" s="20" t="s">
        <v>4180</v>
      </c>
      <c r="F860" s="20" t="s">
        <v>4181</v>
      </c>
    </row>
    <row r="861" spans="3:6" s="19" customFormat="1" x14ac:dyDescent="0.2">
      <c r="C861" s="19">
        <f ca="1">IF(ISNUMBER(SEARCH($A$2,D861)),MAX($C$1:C860)+1,0)</f>
        <v>0</v>
      </c>
      <c r="D861" s="20" t="s">
        <v>4182</v>
      </c>
      <c r="E861" s="20" t="s">
        <v>4183</v>
      </c>
      <c r="F861" s="20"/>
    </row>
    <row r="862" spans="3:6" s="19" customFormat="1" x14ac:dyDescent="0.2">
      <c r="C862" s="19">
        <f ca="1">IF(ISNUMBER(SEARCH($A$2,D862)),MAX($C$1:C861)+1,0)</f>
        <v>0</v>
      </c>
      <c r="D862" s="20" t="s">
        <v>4184</v>
      </c>
      <c r="E862" s="20" t="s">
        <v>4185</v>
      </c>
      <c r="F862" s="20"/>
    </row>
    <row r="863" spans="3:6" s="19" customFormat="1" x14ac:dyDescent="0.2">
      <c r="C863" s="19">
        <f ca="1">IF(ISNUMBER(SEARCH($A$2,D863)),MAX($C$1:C862)+1,0)</f>
        <v>0</v>
      </c>
      <c r="D863" s="20" t="s">
        <v>4186</v>
      </c>
      <c r="E863" s="20" t="s">
        <v>4187</v>
      </c>
      <c r="F863" s="20" t="s">
        <v>4188</v>
      </c>
    </row>
    <row r="864" spans="3:6" s="19" customFormat="1" x14ac:dyDescent="0.2">
      <c r="C864" s="19">
        <f ca="1">IF(ISNUMBER(SEARCH($A$2,D864)),MAX($C$1:C863)+1,0)</f>
        <v>0</v>
      </c>
      <c r="D864" s="20" t="s">
        <v>4189</v>
      </c>
      <c r="E864" s="20" t="s">
        <v>4190</v>
      </c>
      <c r="F864" s="20"/>
    </row>
    <row r="865" spans="3:6" s="19" customFormat="1" x14ac:dyDescent="0.2">
      <c r="C865" s="19">
        <f ca="1">IF(ISNUMBER(SEARCH($A$2,D865)),MAX($C$1:C864)+1,0)</f>
        <v>0</v>
      </c>
      <c r="D865" s="20" t="s">
        <v>4191</v>
      </c>
      <c r="E865" s="20" t="s">
        <v>4192</v>
      </c>
      <c r="F865" s="20" t="s">
        <v>4193</v>
      </c>
    </row>
    <row r="866" spans="3:6" s="19" customFormat="1" x14ac:dyDescent="0.2">
      <c r="C866" s="19">
        <f ca="1">IF(ISNUMBER(SEARCH($A$2,D866)),MAX($C$1:C865)+1,0)</f>
        <v>0</v>
      </c>
      <c r="D866" s="20" t="s">
        <v>4194</v>
      </c>
      <c r="E866" s="20" t="s">
        <v>4195</v>
      </c>
      <c r="F866" s="20"/>
    </row>
    <row r="867" spans="3:6" s="19" customFormat="1" x14ac:dyDescent="0.2">
      <c r="C867" s="19">
        <f ca="1">IF(ISNUMBER(SEARCH($A$2,D867)),MAX($C$1:C866)+1,0)</f>
        <v>0</v>
      </c>
      <c r="D867" s="20" t="s">
        <v>4196</v>
      </c>
      <c r="E867" s="20" t="s">
        <v>4197</v>
      </c>
      <c r="F867" s="20"/>
    </row>
    <row r="868" spans="3:6" s="19" customFormat="1" x14ac:dyDescent="0.2">
      <c r="C868" s="19">
        <f ca="1">IF(ISNUMBER(SEARCH($A$2,D868)),MAX($C$1:C867)+1,0)</f>
        <v>0</v>
      </c>
      <c r="D868" s="20" t="s">
        <v>4198</v>
      </c>
      <c r="E868" s="20" t="s">
        <v>4199</v>
      </c>
      <c r="F868" s="20" t="s">
        <v>4200</v>
      </c>
    </row>
    <row r="869" spans="3:6" s="19" customFormat="1" x14ac:dyDescent="0.2">
      <c r="C869" s="19">
        <f ca="1">IF(ISNUMBER(SEARCH($A$2,D869)),MAX($C$1:C868)+1,0)</f>
        <v>0</v>
      </c>
      <c r="D869" s="20" t="s">
        <v>4201</v>
      </c>
      <c r="E869" s="20" t="s">
        <v>4202</v>
      </c>
      <c r="F869" s="20"/>
    </row>
    <row r="870" spans="3:6" s="19" customFormat="1" x14ac:dyDescent="0.2">
      <c r="C870" s="19">
        <f ca="1">IF(ISNUMBER(SEARCH($A$2,D870)),MAX($C$1:C869)+1,0)</f>
        <v>0</v>
      </c>
      <c r="D870" s="20" t="s">
        <v>4203</v>
      </c>
      <c r="E870" s="20" t="s">
        <v>4204</v>
      </c>
      <c r="F870" s="20"/>
    </row>
    <row r="871" spans="3:6" s="19" customFormat="1" x14ac:dyDescent="0.2">
      <c r="C871" s="19">
        <f ca="1">IF(ISNUMBER(SEARCH($A$2,D871)),MAX($C$1:C870)+1,0)</f>
        <v>0</v>
      </c>
      <c r="D871" s="20" t="s">
        <v>456</v>
      </c>
      <c r="E871" s="20" t="s">
        <v>4205</v>
      </c>
      <c r="F871" s="20" t="s">
        <v>4206</v>
      </c>
    </row>
    <row r="872" spans="3:6" s="19" customFormat="1" x14ac:dyDescent="0.2">
      <c r="C872" s="19">
        <f ca="1">IF(ISNUMBER(SEARCH($A$2,D872)),MAX($C$1:C871)+1,0)</f>
        <v>0</v>
      </c>
      <c r="D872" s="20" t="s">
        <v>4207</v>
      </c>
      <c r="E872" s="20" t="s">
        <v>4208</v>
      </c>
      <c r="F872" s="20"/>
    </row>
    <row r="873" spans="3:6" s="19" customFormat="1" x14ac:dyDescent="0.2">
      <c r="C873" s="19">
        <f ca="1">IF(ISNUMBER(SEARCH($A$2,D873)),MAX($C$1:C872)+1,0)</f>
        <v>0</v>
      </c>
      <c r="D873" s="20" t="s">
        <v>4209</v>
      </c>
      <c r="E873" s="20" t="s">
        <v>4210</v>
      </c>
      <c r="F873" s="20"/>
    </row>
    <row r="874" spans="3:6" s="19" customFormat="1" x14ac:dyDescent="0.2">
      <c r="C874" s="19">
        <f ca="1">IF(ISNUMBER(SEARCH($A$2,D874)),MAX($C$1:C873)+1,0)</f>
        <v>0</v>
      </c>
      <c r="D874" s="20" t="s">
        <v>4211</v>
      </c>
      <c r="E874" s="20" t="s">
        <v>4212</v>
      </c>
      <c r="F874" s="20"/>
    </row>
    <row r="875" spans="3:6" s="19" customFormat="1" x14ac:dyDescent="0.2">
      <c r="C875" s="19">
        <f ca="1">IF(ISNUMBER(SEARCH($A$2,D875)),MAX($C$1:C874)+1,0)</f>
        <v>0</v>
      </c>
      <c r="D875" s="20" t="s">
        <v>4213</v>
      </c>
      <c r="E875" s="20" t="s">
        <v>4214</v>
      </c>
      <c r="F875" s="20"/>
    </row>
    <row r="876" spans="3:6" s="19" customFormat="1" x14ac:dyDescent="0.2">
      <c r="C876" s="19">
        <f ca="1">IF(ISNUMBER(SEARCH($A$2,D876)),MAX($C$1:C875)+1,0)</f>
        <v>0</v>
      </c>
      <c r="D876" s="20" t="s">
        <v>4215</v>
      </c>
      <c r="E876" s="20" t="s">
        <v>4216</v>
      </c>
      <c r="F876" s="20"/>
    </row>
    <row r="877" spans="3:6" s="19" customFormat="1" x14ac:dyDescent="0.2">
      <c r="C877" s="19">
        <f ca="1">IF(ISNUMBER(SEARCH($A$2,D877)),MAX($C$1:C876)+1,0)</f>
        <v>0</v>
      </c>
      <c r="D877" s="20" t="s">
        <v>4217</v>
      </c>
      <c r="E877" s="20" t="s">
        <v>4218</v>
      </c>
      <c r="F877" s="20"/>
    </row>
    <row r="878" spans="3:6" s="19" customFormat="1" x14ac:dyDescent="0.2">
      <c r="C878" s="19">
        <f ca="1">IF(ISNUMBER(SEARCH($A$2,D878)),MAX($C$1:C877)+1,0)</f>
        <v>0</v>
      </c>
      <c r="D878" s="20" t="s">
        <v>4219</v>
      </c>
      <c r="E878" s="20" t="s">
        <v>4220</v>
      </c>
      <c r="F878" s="20"/>
    </row>
    <row r="879" spans="3:6" s="19" customFormat="1" x14ac:dyDescent="0.2">
      <c r="C879" s="19">
        <f ca="1">IF(ISNUMBER(SEARCH($A$2,D879)),MAX($C$1:C878)+1,0)</f>
        <v>0</v>
      </c>
      <c r="D879" s="20" t="s">
        <v>4221</v>
      </c>
      <c r="E879" s="20" t="s">
        <v>4222</v>
      </c>
      <c r="F879" s="20"/>
    </row>
    <row r="880" spans="3:6" s="19" customFormat="1" x14ac:dyDescent="0.2">
      <c r="C880" s="19">
        <f ca="1">IF(ISNUMBER(SEARCH($A$2,D880)),MAX($C$1:C879)+1,0)</f>
        <v>0</v>
      </c>
      <c r="D880" s="20" t="s">
        <v>4223</v>
      </c>
      <c r="E880" s="20" t="s">
        <v>4224</v>
      </c>
      <c r="F880" s="20"/>
    </row>
    <row r="881" spans="3:6" s="19" customFormat="1" x14ac:dyDescent="0.2">
      <c r="C881" s="19">
        <f ca="1">IF(ISNUMBER(SEARCH($A$2,D881)),MAX($C$1:C880)+1,0)</f>
        <v>0</v>
      </c>
      <c r="D881" s="20" t="s">
        <v>4225</v>
      </c>
      <c r="E881" s="20" t="s">
        <v>4226</v>
      </c>
      <c r="F881" s="20"/>
    </row>
    <row r="882" spans="3:6" s="19" customFormat="1" x14ac:dyDescent="0.2">
      <c r="C882" s="19">
        <f ca="1">IF(ISNUMBER(SEARCH($A$2,D882)),MAX($C$1:C881)+1,0)</f>
        <v>0</v>
      </c>
      <c r="D882" s="20" t="s">
        <v>4227</v>
      </c>
      <c r="E882" s="20" t="s">
        <v>4228</v>
      </c>
      <c r="F882" s="20"/>
    </row>
    <row r="883" spans="3:6" s="19" customFormat="1" x14ac:dyDescent="0.2">
      <c r="C883" s="19">
        <f ca="1">IF(ISNUMBER(SEARCH($A$2,D883)),MAX($C$1:C882)+1,0)</f>
        <v>0</v>
      </c>
      <c r="D883" s="20" t="s">
        <v>4229</v>
      </c>
      <c r="E883" s="20" t="s">
        <v>4230</v>
      </c>
      <c r="F883" s="20" t="s">
        <v>4231</v>
      </c>
    </row>
    <row r="884" spans="3:6" s="19" customFormat="1" x14ac:dyDescent="0.2">
      <c r="C884" s="19">
        <f ca="1">IF(ISNUMBER(SEARCH($A$2,D884)),MAX($C$1:C883)+1,0)</f>
        <v>0</v>
      </c>
      <c r="D884" s="20" t="s">
        <v>4232</v>
      </c>
      <c r="E884" s="20" t="s">
        <v>4233</v>
      </c>
      <c r="F884" s="20"/>
    </row>
    <row r="885" spans="3:6" s="19" customFormat="1" x14ac:dyDescent="0.2">
      <c r="C885" s="19">
        <f ca="1">IF(ISNUMBER(SEARCH($A$2,D885)),MAX($C$1:C884)+1,0)</f>
        <v>0</v>
      </c>
      <c r="D885" s="20" t="s">
        <v>4234</v>
      </c>
      <c r="E885" s="20" t="s">
        <v>4235</v>
      </c>
      <c r="F885" s="20"/>
    </row>
    <row r="886" spans="3:6" s="19" customFormat="1" x14ac:dyDescent="0.2">
      <c r="C886" s="19">
        <f ca="1">IF(ISNUMBER(SEARCH($A$2,D886)),MAX($C$1:C885)+1,0)</f>
        <v>0</v>
      </c>
      <c r="D886" s="20" t="s">
        <v>4236</v>
      </c>
      <c r="E886" s="20" t="s">
        <v>4237</v>
      </c>
      <c r="F886" s="20" t="s">
        <v>4238</v>
      </c>
    </row>
    <row r="887" spans="3:6" s="19" customFormat="1" x14ac:dyDescent="0.2">
      <c r="C887" s="19">
        <f ca="1">IF(ISNUMBER(SEARCH($A$2,D887)),MAX($C$1:C886)+1,0)</f>
        <v>0</v>
      </c>
      <c r="D887" s="20" t="s">
        <v>4239</v>
      </c>
      <c r="E887" s="20" t="s">
        <v>4240</v>
      </c>
      <c r="F887" s="20" t="s">
        <v>4241</v>
      </c>
    </row>
    <row r="888" spans="3:6" s="19" customFormat="1" x14ac:dyDescent="0.2">
      <c r="C888" s="19">
        <f ca="1">IF(ISNUMBER(SEARCH($A$2,D888)),MAX($C$1:C887)+1,0)</f>
        <v>0</v>
      </c>
      <c r="D888" s="20" t="s">
        <v>4242</v>
      </c>
      <c r="E888" s="20" t="s">
        <v>4243</v>
      </c>
      <c r="F888" s="20"/>
    </row>
    <row r="889" spans="3:6" s="19" customFormat="1" x14ac:dyDescent="0.2">
      <c r="C889" s="19">
        <f ca="1">IF(ISNUMBER(SEARCH($A$2,D889)),MAX($C$1:C888)+1,0)</f>
        <v>0</v>
      </c>
      <c r="D889" s="20" t="s">
        <v>4244</v>
      </c>
      <c r="E889" s="20" t="s">
        <v>4245</v>
      </c>
      <c r="F889" s="20" t="s">
        <v>4246</v>
      </c>
    </row>
    <row r="890" spans="3:6" s="19" customFormat="1" x14ac:dyDescent="0.2">
      <c r="C890" s="19">
        <f ca="1">IF(ISNUMBER(SEARCH($A$2,D890)),MAX($C$1:C889)+1,0)</f>
        <v>0</v>
      </c>
      <c r="D890" s="20" t="s">
        <v>4247</v>
      </c>
      <c r="E890" s="20" t="s">
        <v>4248</v>
      </c>
      <c r="F890" s="20" t="s">
        <v>4249</v>
      </c>
    </row>
    <row r="891" spans="3:6" s="19" customFormat="1" x14ac:dyDescent="0.2">
      <c r="C891" s="19">
        <f ca="1">IF(ISNUMBER(SEARCH($A$2,D891)),MAX($C$1:C890)+1,0)</f>
        <v>0</v>
      </c>
      <c r="D891" s="20" t="s">
        <v>4250</v>
      </c>
      <c r="E891" s="20" t="s">
        <v>4251</v>
      </c>
      <c r="F891" s="20" t="s">
        <v>4252</v>
      </c>
    </row>
    <row r="892" spans="3:6" s="19" customFormat="1" x14ac:dyDescent="0.2">
      <c r="C892" s="19">
        <f ca="1">IF(ISNUMBER(SEARCH($A$2,D892)),MAX($C$1:C891)+1,0)</f>
        <v>0</v>
      </c>
      <c r="D892" s="20" t="s">
        <v>4253</v>
      </c>
      <c r="E892" s="20" t="s">
        <v>4254</v>
      </c>
      <c r="F892" s="20"/>
    </row>
    <row r="893" spans="3:6" s="19" customFormat="1" x14ac:dyDescent="0.2">
      <c r="C893" s="19">
        <f ca="1">IF(ISNUMBER(SEARCH($A$2,D893)),MAX($C$1:C892)+1,0)</f>
        <v>0</v>
      </c>
      <c r="D893" s="20" t="s">
        <v>4255</v>
      </c>
      <c r="E893" s="20" t="s">
        <v>4256</v>
      </c>
      <c r="F893" s="20" t="s">
        <v>4257</v>
      </c>
    </row>
    <row r="894" spans="3:6" s="19" customFormat="1" x14ac:dyDescent="0.2">
      <c r="C894" s="19">
        <f ca="1">IF(ISNUMBER(SEARCH($A$2,D894)),MAX($C$1:C893)+1,0)</f>
        <v>0</v>
      </c>
      <c r="D894" s="20" t="s">
        <v>4258</v>
      </c>
      <c r="E894" s="20" t="s">
        <v>4259</v>
      </c>
      <c r="F894" s="20"/>
    </row>
    <row r="895" spans="3:6" s="19" customFormat="1" x14ac:dyDescent="0.2">
      <c r="C895" s="19">
        <f ca="1">IF(ISNUMBER(SEARCH($A$2,D895)),MAX($C$1:C894)+1,0)</f>
        <v>0</v>
      </c>
      <c r="D895" s="20" t="s">
        <v>4260</v>
      </c>
      <c r="E895" s="20" t="s">
        <v>4261</v>
      </c>
      <c r="F895" s="20"/>
    </row>
    <row r="896" spans="3:6" s="19" customFormat="1" x14ac:dyDescent="0.2">
      <c r="C896" s="19">
        <f ca="1">IF(ISNUMBER(SEARCH($A$2,D896)),MAX($C$1:C895)+1,0)</f>
        <v>0</v>
      </c>
      <c r="D896" s="20" t="s">
        <v>4262</v>
      </c>
      <c r="E896" s="20" t="s">
        <v>4263</v>
      </c>
      <c r="F896" s="20" t="s">
        <v>4264</v>
      </c>
    </row>
    <row r="897" spans="3:6" s="19" customFormat="1" x14ac:dyDescent="0.2">
      <c r="C897" s="19">
        <f ca="1">IF(ISNUMBER(SEARCH($A$2,D897)),MAX($C$1:C896)+1,0)</f>
        <v>0</v>
      </c>
      <c r="D897" s="20" t="s">
        <v>4265</v>
      </c>
      <c r="E897" s="20" t="s">
        <v>4266</v>
      </c>
      <c r="F897" s="20" t="s">
        <v>4267</v>
      </c>
    </row>
    <row r="898" spans="3:6" s="19" customFormat="1" x14ac:dyDescent="0.2">
      <c r="C898" s="19">
        <f ca="1">IF(ISNUMBER(SEARCH($A$2,D898)),MAX($C$1:C897)+1,0)</f>
        <v>0</v>
      </c>
      <c r="D898" s="20" t="s">
        <v>4268</v>
      </c>
      <c r="E898" s="20" t="s">
        <v>4269</v>
      </c>
      <c r="F898" s="20"/>
    </row>
    <row r="899" spans="3:6" s="19" customFormat="1" x14ac:dyDescent="0.2">
      <c r="C899" s="19">
        <f ca="1">IF(ISNUMBER(SEARCH($A$2,D899)),MAX($C$1:C898)+1,0)</f>
        <v>0</v>
      </c>
      <c r="D899" s="20" t="s">
        <v>4270</v>
      </c>
      <c r="E899" s="20" t="s">
        <v>4271</v>
      </c>
      <c r="F899" s="20" t="s">
        <v>4272</v>
      </c>
    </row>
    <row r="900" spans="3:6" s="19" customFormat="1" x14ac:dyDescent="0.2">
      <c r="C900" s="19">
        <f ca="1">IF(ISNUMBER(SEARCH($A$2,D900)),MAX($C$1:C899)+1,0)</f>
        <v>0</v>
      </c>
      <c r="D900" s="20" t="s">
        <v>4273</v>
      </c>
      <c r="E900" s="20" t="s">
        <v>4274</v>
      </c>
      <c r="F900" s="20" t="s">
        <v>4275</v>
      </c>
    </row>
    <row r="901" spans="3:6" s="19" customFormat="1" x14ac:dyDescent="0.2">
      <c r="C901" s="19">
        <f ca="1">IF(ISNUMBER(SEARCH($A$2,D901)),MAX($C$1:C900)+1,0)</f>
        <v>0</v>
      </c>
      <c r="D901" s="20" t="s">
        <v>4276</v>
      </c>
      <c r="E901" s="20" t="s">
        <v>4277</v>
      </c>
      <c r="F901" s="20" t="s">
        <v>4278</v>
      </c>
    </row>
    <row r="902" spans="3:6" s="19" customFormat="1" x14ac:dyDescent="0.2">
      <c r="C902" s="19">
        <f ca="1">IF(ISNUMBER(SEARCH($A$2,D902)),MAX($C$1:C901)+1,0)</f>
        <v>0</v>
      </c>
      <c r="D902" s="20" t="s">
        <v>4279</v>
      </c>
      <c r="E902" s="20" t="s">
        <v>4280</v>
      </c>
      <c r="F902" s="20" t="s">
        <v>4281</v>
      </c>
    </row>
    <row r="903" spans="3:6" s="19" customFormat="1" x14ac:dyDescent="0.2">
      <c r="C903" s="19">
        <f ca="1">IF(ISNUMBER(SEARCH($A$2,D903)),MAX($C$1:C902)+1,0)</f>
        <v>0</v>
      </c>
      <c r="D903" s="20" t="s">
        <v>4282</v>
      </c>
      <c r="E903" s="20" t="s">
        <v>4283</v>
      </c>
      <c r="F903" s="20" t="s">
        <v>4284</v>
      </c>
    </row>
    <row r="904" spans="3:6" s="19" customFormat="1" x14ac:dyDescent="0.2">
      <c r="C904" s="19">
        <f ca="1">IF(ISNUMBER(SEARCH($A$2,D904)),MAX($C$1:C903)+1,0)</f>
        <v>0</v>
      </c>
      <c r="D904" s="20" t="s">
        <v>4285</v>
      </c>
      <c r="E904" s="20" t="s">
        <v>4286</v>
      </c>
      <c r="F904" s="20" t="s">
        <v>4287</v>
      </c>
    </row>
    <row r="905" spans="3:6" s="19" customFormat="1" x14ac:dyDescent="0.2">
      <c r="C905" s="19">
        <f ca="1">IF(ISNUMBER(SEARCH($A$2,D905)),MAX($C$1:C904)+1,0)</f>
        <v>0</v>
      </c>
      <c r="D905" s="20" t="s">
        <v>4288</v>
      </c>
      <c r="E905" s="20" t="s">
        <v>4289</v>
      </c>
      <c r="F905" s="20" t="s">
        <v>4290</v>
      </c>
    </row>
    <row r="906" spans="3:6" s="19" customFormat="1" x14ac:dyDescent="0.2">
      <c r="C906" s="19">
        <f ca="1">IF(ISNUMBER(SEARCH($A$2,D906)),MAX($C$1:C905)+1,0)</f>
        <v>0</v>
      </c>
      <c r="D906" s="20" t="s">
        <v>4291</v>
      </c>
      <c r="E906" s="20" t="s">
        <v>4292</v>
      </c>
      <c r="F906" s="20" t="s">
        <v>4293</v>
      </c>
    </row>
    <row r="907" spans="3:6" s="19" customFormat="1" x14ac:dyDescent="0.2">
      <c r="C907" s="19">
        <f ca="1">IF(ISNUMBER(SEARCH($A$2,D907)),MAX($C$1:C906)+1,0)</f>
        <v>0</v>
      </c>
      <c r="D907" s="20" t="s">
        <v>4294</v>
      </c>
      <c r="E907" s="20" t="s">
        <v>4295</v>
      </c>
      <c r="F907" s="20"/>
    </row>
    <row r="908" spans="3:6" s="19" customFormat="1" x14ac:dyDescent="0.2">
      <c r="C908" s="19">
        <f ca="1">IF(ISNUMBER(SEARCH($A$2,D908)),MAX($C$1:C907)+1,0)</f>
        <v>0</v>
      </c>
      <c r="D908" s="20" t="s">
        <v>4296</v>
      </c>
      <c r="E908" s="20" t="s">
        <v>4297</v>
      </c>
      <c r="F908" s="20"/>
    </row>
    <row r="909" spans="3:6" s="19" customFormat="1" x14ac:dyDescent="0.2">
      <c r="C909" s="19">
        <f ca="1">IF(ISNUMBER(SEARCH($A$2,D909)),MAX($C$1:C908)+1,0)</f>
        <v>0</v>
      </c>
      <c r="D909" s="20" t="s">
        <v>4298</v>
      </c>
      <c r="E909" s="20" t="s">
        <v>4299</v>
      </c>
      <c r="F909" s="20" t="s">
        <v>4300</v>
      </c>
    </row>
    <row r="910" spans="3:6" s="19" customFormat="1" x14ac:dyDescent="0.2">
      <c r="C910" s="19">
        <f ca="1">IF(ISNUMBER(SEARCH($A$2,D910)),MAX($C$1:C909)+1,0)</f>
        <v>0</v>
      </c>
      <c r="D910" s="20" t="s">
        <v>4301</v>
      </c>
      <c r="E910" s="20" t="s">
        <v>4302</v>
      </c>
      <c r="F910" s="20" t="s">
        <v>4303</v>
      </c>
    </row>
    <row r="911" spans="3:6" s="19" customFormat="1" x14ac:dyDescent="0.2">
      <c r="C911" s="19">
        <f ca="1">IF(ISNUMBER(SEARCH($A$2,D911)),MAX($C$1:C910)+1,0)</f>
        <v>0</v>
      </c>
      <c r="D911" s="20" t="s">
        <v>4304</v>
      </c>
      <c r="E911" s="20" t="s">
        <v>4305</v>
      </c>
      <c r="F911" s="20" t="s">
        <v>4306</v>
      </c>
    </row>
    <row r="912" spans="3:6" s="19" customFormat="1" x14ac:dyDescent="0.2">
      <c r="C912" s="19">
        <f ca="1">IF(ISNUMBER(SEARCH($A$2,D912)),MAX($C$1:C911)+1,0)</f>
        <v>0</v>
      </c>
      <c r="D912" s="20" t="s">
        <v>4307</v>
      </c>
      <c r="E912" s="20" t="s">
        <v>4308</v>
      </c>
      <c r="F912" s="20"/>
    </row>
    <row r="913" spans="3:6" s="19" customFormat="1" x14ac:dyDescent="0.2">
      <c r="C913" s="19">
        <f ca="1">IF(ISNUMBER(SEARCH($A$2,D913)),MAX($C$1:C912)+1,0)</f>
        <v>0</v>
      </c>
      <c r="D913" s="20" t="s">
        <v>4309</v>
      </c>
      <c r="E913" s="20" t="s">
        <v>4310</v>
      </c>
      <c r="F913" s="20" t="s">
        <v>4311</v>
      </c>
    </row>
    <row r="914" spans="3:6" s="19" customFormat="1" x14ac:dyDescent="0.2">
      <c r="C914" s="19">
        <f ca="1">IF(ISNUMBER(SEARCH($A$2,D914)),MAX($C$1:C913)+1,0)</f>
        <v>0</v>
      </c>
      <c r="D914" s="20" t="s">
        <v>4312</v>
      </c>
      <c r="E914" s="20" t="s">
        <v>4313</v>
      </c>
      <c r="F914" s="20" t="s">
        <v>3321</v>
      </c>
    </row>
    <row r="915" spans="3:6" s="19" customFormat="1" x14ac:dyDescent="0.2">
      <c r="C915" s="19">
        <f ca="1">IF(ISNUMBER(SEARCH($A$2,D915)),MAX($C$1:C914)+1,0)</f>
        <v>0</v>
      </c>
      <c r="D915" s="20" t="s">
        <v>4314</v>
      </c>
      <c r="E915" s="20" t="s">
        <v>4315</v>
      </c>
      <c r="F915" s="20"/>
    </row>
    <row r="916" spans="3:6" s="19" customFormat="1" x14ac:dyDescent="0.2">
      <c r="C916" s="19">
        <f ca="1">IF(ISNUMBER(SEARCH($A$2,D916)),MAX($C$1:C915)+1,0)</f>
        <v>0</v>
      </c>
      <c r="D916" s="20" t="s">
        <v>4316</v>
      </c>
      <c r="E916" s="20" t="s">
        <v>4317</v>
      </c>
      <c r="F916" s="20" t="s">
        <v>4318</v>
      </c>
    </row>
    <row r="917" spans="3:6" s="19" customFormat="1" x14ac:dyDescent="0.2">
      <c r="C917" s="19">
        <f ca="1">IF(ISNUMBER(SEARCH($A$2,D917)),MAX($C$1:C916)+1,0)</f>
        <v>0</v>
      </c>
      <c r="D917" s="20" t="s">
        <v>4319</v>
      </c>
      <c r="E917" s="20" t="s">
        <v>4320</v>
      </c>
      <c r="F917" s="20"/>
    </row>
    <row r="918" spans="3:6" s="19" customFormat="1" x14ac:dyDescent="0.2">
      <c r="C918" s="19">
        <f ca="1">IF(ISNUMBER(SEARCH($A$2,D918)),MAX($C$1:C917)+1,0)</f>
        <v>0</v>
      </c>
      <c r="D918" s="20" t="s">
        <v>4321</v>
      </c>
      <c r="E918" s="20" t="s">
        <v>4322</v>
      </c>
      <c r="F918" s="20"/>
    </row>
    <row r="919" spans="3:6" s="19" customFormat="1" x14ac:dyDescent="0.2">
      <c r="C919" s="19">
        <f ca="1">IF(ISNUMBER(SEARCH($A$2,D919)),MAX($C$1:C918)+1,0)</f>
        <v>0</v>
      </c>
      <c r="D919" s="20" t="s">
        <v>4323</v>
      </c>
      <c r="E919" s="20" t="s">
        <v>4324</v>
      </c>
      <c r="F919" s="20" t="s">
        <v>4325</v>
      </c>
    </row>
    <row r="920" spans="3:6" s="19" customFormat="1" x14ac:dyDescent="0.2">
      <c r="C920" s="19">
        <f ca="1">IF(ISNUMBER(SEARCH($A$2,D920)),MAX($C$1:C919)+1,0)</f>
        <v>0</v>
      </c>
      <c r="D920" s="20" t="s">
        <v>4326</v>
      </c>
      <c r="E920" s="20" t="s">
        <v>4327</v>
      </c>
      <c r="F920" s="20"/>
    </row>
    <row r="921" spans="3:6" s="19" customFormat="1" x14ac:dyDescent="0.2">
      <c r="C921" s="19">
        <f ca="1">IF(ISNUMBER(SEARCH($A$2,D921)),MAX($C$1:C920)+1,0)</f>
        <v>0</v>
      </c>
      <c r="D921" s="20" t="s">
        <v>4328</v>
      </c>
      <c r="E921" s="20" t="s">
        <v>4329</v>
      </c>
      <c r="F921" s="20"/>
    </row>
    <row r="922" spans="3:6" s="19" customFormat="1" x14ac:dyDescent="0.2">
      <c r="C922" s="19">
        <f ca="1">IF(ISNUMBER(SEARCH($A$2,D922)),MAX($C$1:C921)+1,0)</f>
        <v>0</v>
      </c>
      <c r="D922" s="20" t="s">
        <v>4330</v>
      </c>
      <c r="E922" s="20" t="s">
        <v>4331</v>
      </c>
      <c r="F922" s="20"/>
    </row>
    <row r="923" spans="3:6" s="19" customFormat="1" x14ac:dyDescent="0.2">
      <c r="C923" s="19">
        <f ca="1">IF(ISNUMBER(SEARCH($A$2,D923)),MAX($C$1:C922)+1,0)</f>
        <v>0</v>
      </c>
      <c r="D923" s="20" t="s">
        <v>4332</v>
      </c>
      <c r="E923" s="20" t="s">
        <v>4333</v>
      </c>
      <c r="F923" s="20" t="s">
        <v>4334</v>
      </c>
    </row>
    <row r="924" spans="3:6" s="19" customFormat="1" x14ac:dyDescent="0.2">
      <c r="C924" s="19">
        <f ca="1">IF(ISNUMBER(SEARCH($A$2,D924)),MAX($C$1:C923)+1,0)</f>
        <v>0</v>
      </c>
      <c r="D924" s="20" t="s">
        <v>4335</v>
      </c>
      <c r="E924" s="20" t="s">
        <v>4336</v>
      </c>
      <c r="F924" s="20"/>
    </row>
    <row r="925" spans="3:6" s="19" customFormat="1" x14ac:dyDescent="0.2">
      <c r="C925" s="19">
        <f ca="1">IF(ISNUMBER(SEARCH($A$2,D925)),MAX($C$1:C924)+1,0)</f>
        <v>0</v>
      </c>
      <c r="D925" s="20" t="s">
        <v>4337</v>
      </c>
      <c r="E925" s="20" t="s">
        <v>4338</v>
      </c>
      <c r="F925" s="20" t="s">
        <v>4339</v>
      </c>
    </row>
    <row r="926" spans="3:6" s="19" customFormat="1" x14ac:dyDescent="0.2">
      <c r="C926" s="19">
        <f ca="1">IF(ISNUMBER(SEARCH($A$2,D926)),MAX($C$1:C925)+1,0)</f>
        <v>0</v>
      </c>
      <c r="D926" s="20" t="s">
        <v>4340</v>
      </c>
      <c r="E926" s="20" t="s">
        <v>4341</v>
      </c>
      <c r="F926" s="20" t="s">
        <v>4342</v>
      </c>
    </row>
    <row r="927" spans="3:6" s="19" customFormat="1" x14ac:dyDescent="0.2">
      <c r="C927" s="19">
        <f ca="1">IF(ISNUMBER(SEARCH($A$2,D927)),MAX($C$1:C926)+1,0)</f>
        <v>0</v>
      </c>
      <c r="D927" s="20" t="s">
        <v>4343</v>
      </c>
      <c r="E927" s="20" t="s">
        <v>4344</v>
      </c>
      <c r="F927" s="20"/>
    </row>
    <row r="928" spans="3:6" s="19" customFormat="1" x14ac:dyDescent="0.2">
      <c r="C928" s="19">
        <f ca="1">IF(ISNUMBER(SEARCH($A$2,D928)),MAX($C$1:C927)+1,0)</f>
        <v>0</v>
      </c>
      <c r="D928" s="20" t="s">
        <v>4345</v>
      </c>
      <c r="E928" s="20" t="s">
        <v>4346</v>
      </c>
      <c r="F928" s="20" t="s">
        <v>4347</v>
      </c>
    </row>
    <row r="929" spans="3:6" s="19" customFormat="1" x14ac:dyDescent="0.2">
      <c r="C929" s="19">
        <f ca="1">IF(ISNUMBER(SEARCH($A$2,D929)),MAX($C$1:C928)+1,0)</f>
        <v>0</v>
      </c>
      <c r="D929" s="20" t="s">
        <v>4348</v>
      </c>
      <c r="E929" s="20" t="s">
        <v>4349</v>
      </c>
      <c r="F929" s="20"/>
    </row>
    <row r="930" spans="3:6" s="19" customFormat="1" x14ac:dyDescent="0.2">
      <c r="C930" s="19">
        <f ca="1">IF(ISNUMBER(SEARCH($A$2,D930)),MAX($C$1:C929)+1,0)</f>
        <v>0</v>
      </c>
      <c r="D930" s="20" t="s">
        <v>4350</v>
      </c>
      <c r="E930" s="20" t="s">
        <v>4351</v>
      </c>
      <c r="F930" s="20"/>
    </row>
    <row r="931" spans="3:6" s="19" customFormat="1" x14ac:dyDescent="0.2">
      <c r="C931" s="19">
        <f ca="1">IF(ISNUMBER(SEARCH($A$2,D931)),MAX($C$1:C930)+1,0)</f>
        <v>0</v>
      </c>
      <c r="D931" s="20" t="s">
        <v>4352</v>
      </c>
      <c r="E931" s="20" t="s">
        <v>4353</v>
      </c>
      <c r="F931" s="20"/>
    </row>
    <row r="932" spans="3:6" s="19" customFormat="1" x14ac:dyDescent="0.2">
      <c r="C932" s="19">
        <f ca="1">IF(ISNUMBER(SEARCH($A$2,D932)),MAX($C$1:C931)+1,0)</f>
        <v>0</v>
      </c>
      <c r="D932" s="20" t="s">
        <v>4354</v>
      </c>
      <c r="E932" s="20" t="s">
        <v>4355</v>
      </c>
      <c r="F932" s="20"/>
    </row>
    <row r="933" spans="3:6" s="19" customFormat="1" x14ac:dyDescent="0.2">
      <c r="C933" s="19">
        <f ca="1">IF(ISNUMBER(SEARCH($A$2,D933)),MAX($C$1:C932)+1,0)</f>
        <v>0</v>
      </c>
      <c r="D933" s="20" t="s">
        <v>4356</v>
      </c>
      <c r="E933" s="20" t="s">
        <v>4357</v>
      </c>
      <c r="F933" s="20"/>
    </row>
    <row r="934" spans="3:6" s="19" customFormat="1" x14ac:dyDescent="0.2">
      <c r="C934" s="19">
        <f ca="1">IF(ISNUMBER(SEARCH($A$2,D934)),MAX($C$1:C933)+1,0)</f>
        <v>0</v>
      </c>
      <c r="D934" s="20" t="s">
        <v>4358</v>
      </c>
      <c r="E934" s="20" t="s">
        <v>4359</v>
      </c>
      <c r="F934" s="20"/>
    </row>
    <row r="935" spans="3:6" s="19" customFormat="1" x14ac:dyDescent="0.2">
      <c r="C935" s="19">
        <f ca="1">IF(ISNUMBER(SEARCH($A$2,D935)),MAX($C$1:C934)+1,0)</f>
        <v>0</v>
      </c>
      <c r="D935" s="20" t="s">
        <v>4360</v>
      </c>
      <c r="E935" s="20" t="s">
        <v>4361</v>
      </c>
      <c r="F935" s="20" t="s">
        <v>4362</v>
      </c>
    </row>
    <row r="936" spans="3:6" s="19" customFormat="1" x14ac:dyDescent="0.2">
      <c r="C936" s="19">
        <f ca="1">IF(ISNUMBER(SEARCH($A$2,D936)),MAX($C$1:C935)+1,0)</f>
        <v>0</v>
      </c>
      <c r="D936" s="20" t="s">
        <v>4363</v>
      </c>
      <c r="E936" s="20" t="s">
        <v>4364</v>
      </c>
      <c r="F936" s="20" t="s">
        <v>4365</v>
      </c>
    </row>
    <row r="937" spans="3:6" s="19" customFormat="1" x14ac:dyDescent="0.2">
      <c r="C937" s="19">
        <f ca="1">IF(ISNUMBER(SEARCH($A$2,D937)),MAX($C$1:C936)+1,0)</f>
        <v>0</v>
      </c>
      <c r="D937" s="20" t="s">
        <v>4366</v>
      </c>
      <c r="E937" s="20" t="s">
        <v>4367</v>
      </c>
      <c r="F937" s="20"/>
    </row>
    <row r="938" spans="3:6" s="19" customFormat="1" x14ac:dyDescent="0.2">
      <c r="C938" s="19">
        <f ca="1">IF(ISNUMBER(SEARCH($A$2,D938)),MAX($C$1:C937)+1,0)</f>
        <v>0</v>
      </c>
      <c r="D938" s="20" t="s">
        <v>4368</v>
      </c>
      <c r="E938" s="20" t="s">
        <v>4369</v>
      </c>
      <c r="F938" s="20"/>
    </row>
    <row r="939" spans="3:6" s="19" customFormat="1" x14ac:dyDescent="0.2">
      <c r="C939" s="19">
        <f ca="1">IF(ISNUMBER(SEARCH($A$2,D939)),MAX($C$1:C938)+1,0)</f>
        <v>0</v>
      </c>
      <c r="D939" s="20" t="s">
        <v>4370</v>
      </c>
      <c r="E939" s="20" t="s">
        <v>4371</v>
      </c>
      <c r="F939" s="20" t="s">
        <v>4372</v>
      </c>
    </row>
    <row r="940" spans="3:6" s="19" customFormat="1" x14ac:dyDescent="0.2">
      <c r="C940" s="19">
        <f ca="1">IF(ISNUMBER(SEARCH($A$2,D940)),MAX($C$1:C939)+1,0)</f>
        <v>0</v>
      </c>
      <c r="D940" s="20" t="s">
        <v>4373</v>
      </c>
      <c r="E940" s="20" t="s">
        <v>4374</v>
      </c>
      <c r="F940" s="20" t="s">
        <v>4375</v>
      </c>
    </row>
    <row r="941" spans="3:6" s="19" customFormat="1" x14ac:dyDescent="0.2">
      <c r="C941" s="19">
        <f ca="1">IF(ISNUMBER(SEARCH($A$2,D941)),MAX($C$1:C940)+1,0)</f>
        <v>0</v>
      </c>
      <c r="D941" s="20" t="s">
        <v>4376</v>
      </c>
      <c r="E941" s="20" t="s">
        <v>4377</v>
      </c>
      <c r="F941" s="20" t="s">
        <v>4378</v>
      </c>
    </row>
    <row r="942" spans="3:6" s="19" customFormat="1" x14ac:dyDescent="0.2">
      <c r="C942" s="19">
        <f ca="1">IF(ISNUMBER(SEARCH($A$2,D942)),MAX($C$1:C941)+1,0)</f>
        <v>0</v>
      </c>
      <c r="D942" s="20" t="s">
        <v>4379</v>
      </c>
      <c r="E942" s="20" t="s">
        <v>4380</v>
      </c>
      <c r="F942" s="20"/>
    </row>
    <row r="943" spans="3:6" s="19" customFormat="1" x14ac:dyDescent="0.2">
      <c r="C943" s="19">
        <f ca="1">IF(ISNUMBER(SEARCH($A$2,D943)),MAX($C$1:C942)+1,0)</f>
        <v>0</v>
      </c>
      <c r="D943" s="20" t="s">
        <v>4381</v>
      </c>
      <c r="E943" s="20" t="s">
        <v>4382</v>
      </c>
      <c r="F943" s="20"/>
    </row>
    <row r="944" spans="3:6" s="19" customFormat="1" x14ac:dyDescent="0.2">
      <c r="C944" s="19">
        <f ca="1">IF(ISNUMBER(SEARCH($A$2,D944)),MAX($C$1:C943)+1,0)</f>
        <v>0</v>
      </c>
      <c r="D944" s="20" t="s">
        <v>4383</v>
      </c>
      <c r="E944" s="20" t="s">
        <v>4384</v>
      </c>
      <c r="F944" s="20" t="s">
        <v>4385</v>
      </c>
    </row>
    <row r="945" spans="3:6" s="19" customFormat="1" x14ac:dyDescent="0.2">
      <c r="C945" s="19">
        <f ca="1">IF(ISNUMBER(SEARCH($A$2,D945)),MAX($C$1:C944)+1,0)</f>
        <v>0</v>
      </c>
      <c r="D945" s="20" t="s">
        <v>4386</v>
      </c>
      <c r="E945" s="20" t="s">
        <v>4387</v>
      </c>
      <c r="F945" s="20" t="s">
        <v>4385</v>
      </c>
    </row>
    <row r="946" spans="3:6" s="19" customFormat="1" x14ac:dyDescent="0.2">
      <c r="C946" s="19">
        <f ca="1">IF(ISNUMBER(SEARCH($A$2,D946)),MAX($C$1:C945)+1,0)</f>
        <v>0</v>
      </c>
      <c r="D946" s="20" t="s">
        <v>4388</v>
      </c>
      <c r="E946" s="20" t="s">
        <v>4389</v>
      </c>
      <c r="F946" s="20"/>
    </row>
    <row r="947" spans="3:6" s="19" customFormat="1" x14ac:dyDescent="0.2">
      <c r="C947" s="19">
        <f ca="1">IF(ISNUMBER(SEARCH($A$2,D947)),MAX($C$1:C946)+1,0)</f>
        <v>0</v>
      </c>
      <c r="D947" s="20" t="s">
        <v>4390</v>
      </c>
      <c r="E947" s="20" t="s">
        <v>4391</v>
      </c>
      <c r="F947" s="20"/>
    </row>
    <row r="948" spans="3:6" s="19" customFormat="1" x14ac:dyDescent="0.2">
      <c r="C948" s="19">
        <f ca="1">IF(ISNUMBER(SEARCH($A$2,D948)),MAX($C$1:C947)+1,0)</f>
        <v>0</v>
      </c>
      <c r="D948" s="20" t="s">
        <v>4392</v>
      </c>
      <c r="E948" s="20" t="s">
        <v>4393</v>
      </c>
      <c r="F948" s="20"/>
    </row>
    <row r="949" spans="3:6" s="19" customFormat="1" x14ac:dyDescent="0.2">
      <c r="C949" s="19">
        <f ca="1">IF(ISNUMBER(SEARCH($A$2,D949)),MAX($C$1:C948)+1,0)</f>
        <v>0</v>
      </c>
      <c r="D949" s="20" t="s">
        <v>4394</v>
      </c>
      <c r="E949" s="20" t="s">
        <v>4395</v>
      </c>
      <c r="F949" s="20" t="s">
        <v>4396</v>
      </c>
    </row>
    <row r="950" spans="3:6" s="19" customFormat="1" x14ac:dyDescent="0.2">
      <c r="C950" s="19">
        <f ca="1">IF(ISNUMBER(SEARCH($A$2,D950)),MAX($C$1:C949)+1,0)</f>
        <v>0</v>
      </c>
      <c r="D950" s="20" t="s">
        <v>4397</v>
      </c>
      <c r="E950" s="20" t="s">
        <v>4398</v>
      </c>
      <c r="F950" s="20" t="s">
        <v>4399</v>
      </c>
    </row>
    <row r="951" spans="3:6" s="19" customFormat="1" x14ac:dyDescent="0.2">
      <c r="C951" s="19">
        <f ca="1">IF(ISNUMBER(SEARCH($A$2,D951)),MAX($C$1:C950)+1,0)</f>
        <v>0</v>
      </c>
      <c r="D951" s="20" t="s">
        <v>4400</v>
      </c>
      <c r="E951" s="20" t="s">
        <v>4401</v>
      </c>
      <c r="F951" s="20" t="s">
        <v>4402</v>
      </c>
    </row>
    <row r="952" spans="3:6" s="19" customFormat="1" x14ac:dyDescent="0.2">
      <c r="C952" s="19">
        <f ca="1">IF(ISNUMBER(SEARCH($A$2,D952)),MAX($C$1:C951)+1,0)</f>
        <v>0</v>
      </c>
      <c r="D952" s="20" t="s">
        <v>4403</v>
      </c>
      <c r="E952" s="20" t="s">
        <v>4404</v>
      </c>
      <c r="F952" s="20"/>
    </row>
    <row r="953" spans="3:6" s="19" customFormat="1" x14ac:dyDescent="0.2">
      <c r="C953" s="19">
        <f ca="1">IF(ISNUMBER(SEARCH($A$2,D953)),MAX($C$1:C952)+1,0)</f>
        <v>0</v>
      </c>
      <c r="D953" s="20" t="s">
        <v>4405</v>
      </c>
      <c r="E953" s="20" t="s">
        <v>4406</v>
      </c>
      <c r="F953" s="20"/>
    </row>
    <row r="954" spans="3:6" s="19" customFormat="1" x14ac:dyDescent="0.2">
      <c r="C954" s="19">
        <f ca="1">IF(ISNUMBER(SEARCH($A$2,D954)),MAX($C$1:C953)+1,0)</f>
        <v>0</v>
      </c>
      <c r="D954" s="20" t="s">
        <v>4407</v>
      </c>
      <c r="E954" s="20" t="s">
        <v>4408</v>
      </c>
      <c r="F954" s="20"/>
    </row>
    <row r="955" spans="3:6" s="19" customFormat="1" x14ac:dyDescent="0.2">
      <c r="C955" s="19">
        <f ca="1">IF(ISNUMBER(SEARCH($A$2,D955)),MAX($C$1:C954)+1,0)</f>
        <v>0</v>
      </c>
      <c r="D955" s="20" t="s">
        <v>4409</v>
      </c>
      <c r="E955" s="20" t="s">
        <v>4410</v>
      </c>
      <c r="F955" s="20"/>
    </row>
    <row r="956" spans="3:6" s="19" customFormat="1" x14ac:dyDescent="0.2">
      <c r="C956" s="19">
        <f ca="1">IF(ISNUMBER(SEARCH($A$2,D956)),MAX($C$1:C955)+1,0)</f>
        <v>0</v>
      </c>
      <c r="D956" s="20" t="s">
        <v>4411</v>
      </c>
      <c r="E956" s="20" t="s">
        <v>4412</v>
      </c>
      <c r="F956" s="20" t="s">
        <v>4413</v>
      </c>
    </row>
    <row r="957" spans="3:6" s="19" customFormat="1" x14ac:dyDescent="0.2">
      <c r="C957" s="19">
        <f ca="1">IF(ISNUMBER(SEARCH($A$2,D957)),MAX($C$1:C956)+1,0)</f>
        <v>0</v>
      </c>
      <c r="D957" s="20" t="s">
        <v>4414</v>
      </c>
      <c r="E957" s="20" t="s">
        <v>4415</v>
      </c>
      <c r="F957" s="20"/>
    </row>
    <row r="958" spans="3:6" s="19" customFormat="1" x14ac:dyDescent="0.2">
      <c r="C958" s="19">
        <f ca="1">IF(ISNUMBER(SEARCH($A$2,D958)),MAX($C$1:C957)+1,0)</f>
        <v>0</v>
      </c>
      <c r="D958" s="20" t="s">
        <v>4416</v>
      </c>
      <c r="E958" s="20" t="s">
        <v>4417</v>
      </c>
      <c r="F958" s="20"/>
    </row>
    <row r="959" spans="3:6" s="19" customFormat="1" x14ac:dyDescent="0.2">
      <c r="C959" s="19">
        <f ca="1">IF(ISNUMBER(SEARCH($A$2,D959)),MAX($C$1:C958)+1,0)</f>
        <v>0</v>
      </c>
      <c r="D959" s="20" t="s">
        <v>4418</v>
      </c>
      <c r="E959" s="20" t="s">
        <v>4419</v>
      </c>
      <c r="F959" s="20"/>
    </row>
    <row r="960" spans="3:6" s="19" customFormat="1" x14ac:dyDescent="0.2">
      <c r="C960" s="19">
        <f ca="1">IF(ISNUMBER(SEARCH($A$2,D960)),MAX($C$1:C959)+1,0)</f>
        <v>0</v>
      </c>
      <c r="D960" s="20" t="s">
        <v>4420</v>
      </c>
      <c r="E960" s="20" t="s">
        <v>4421</v>
      </c>
      <c r="F960" s="20"/>
    </row>
    <row r="961" spans="3:6" s="19" customFormat="1" x14ac:dyDescent="0.2">
      <c r="C961" s="19">
        <f ca="1">IF(ISNUMBER(SEARCH($A$2,D961)),MAX($C$1:C960)+1,0)</f>
        <v>0</v>
      </c>
      <c r="D961" s="20" t="s">
        <v>4422</v>
      </c>
      <c r="E961" s="20" t="s">
        <v>4423</v>
      </c>
      <c r="F961" s="20"/>
    </row>
    <row r="962" spans="3:6" s="19" customFormat="1" x14ac:dyDescent="0.2">
      <c r="C962" s="19">
        <f ca="1">IF(ISNUMBER(SEARCH($A$2,D962)),MAX($C$1:C961)+1,0)</f>
        <v>0</v>
      </c>
      <c r="D962" s="20" t="s">
        <v>4424</v>
      </c>
      <c r="E962" s="20" t="s">
        <v>4425</v>
      </c>
      <c r="F962" s="20"/>
    </row>
    <row r="963" spans="3:6" s="19" customFormat="1" x14ac:dyDescent="0.2">
      <c r="C963" s="19">
        <f ca="1">IF(ISNUMBER(SEARCH($A$2,D963)),MAX($C$1:C962)+1,0)</f>
        <v>0</v>
      </c>
      <c r="D963" s="20" t="s">
        <v>4426</v>
      </c>
      <c r="E963" s="20" t="s">
        <v>4427</v>
      </c>
      <c r="F963" s="20"/>
    </row>
    <row r="964" spans="3:6" s="19" customFormat="1" x14ac:dyDescent="0.2">
      <c r="C964" s="19">
        <f ca="1">IF(ISNUMBER(SEARCH($A$2,D964)),MAX($C$1:C963)+1,0)</f>
        <v>0</v>
      </c>
      <c r="D964" s="20" t="s">
        <v>4428</v>
      </c>
      <c r="E964" s="20" t="s">
        <v>4429</v>
      </c>
      <c r="F964" s="20"/>
    </row>
    <row r="965" spans="3:6" s="19" customFormat="1" x14ac:dyDescent="0.2">
      <c r="C965" s="19">
        <f ca="1">IF(ISNUMBER(SEARCH($A$2,D965)),MAX($C$1:C964)+1,0)</f>
        <v>0</v>
      </c>
      <c r="D965" s="20" t="s">
        <v>4430</v>
      </c>
      <c r="E965" s="20" t="s">
        <v>4431</v>
      </c>
      <c r="F965" s="20" t="s">
        <v>4432</v>
      </c>
    </row>
    <row r="966" spans="3:6" s="19" customFormat="1" x14ac:dyDescent="0.2">
      <c r="C966" s="19">
        <f ca="1">IF(ISNUMBER(SEARCH($A$2,D966)),MAX($C$1:C965)+1,0)</f>
        <v>0</v>
      </c>
      <c r="D966" s="20" t="s">
        <v>4433</v>
      </c>
      <c r="E966" s="20" t="s">
        <v>4434</v>
      </c>
      <c r="F966" s="20"/>
    </row>
    <row r="967" spans="3:6" s="19" customFormat="1" x14ac:dyDescent="0.2">
      <c r="C967" s="19">
        <f ca="1">IF(ISNUMBER(SEARCH($A$2,D967)),MAX($C$1:C966)+1,0)</f>
        <v>0</v>
      </c>
      <c r="D967" s="20" t="s">
        <v>4435</v>
      </c>
      <c r="E967" s="20" t="s">
        <v>4436</v>
      </c>
      <c r="F967" s="20"/>
    </row>
    <row r="968" spans="3:6" s="19" customFormat="1" x14ac:dyDescent="0.2">
      <c r="C968" s="19">
        <f ca="1">IF(ISNUMBER(SEARCH($A$2,D968)),MAX($C$1:C967)+1,0)</f>
        <v>0</v>
      </c>
      <c r="D968" s="20" t="s">
        <v>4437</v>
      </c>
      <c r="E968" s="20" t="s">
        <v>4438</v>
      </c>
      <c r="F968" s="20"/>
    </row>
    <row r="969" spans="3:6" s="19" customFormat="1" x14ac:dyDescent="0.2">
      <c r="C969" s="19">
        <f ca="1">IF(ISNUMBER(SEARCH($A$2,D969)),MAX($C$1:C968)+1,0)</f>
        <v>0</v>
      </c>
      <c r="D969" s="20" t="s">
        <v>4437</v>
      </c>
      <c r="E969" s="20" t="s">
        <v>4439</v>
      </c>
      <c r="F969" s="20"/>
    </row>
    <row r="970" spans="3:6" s="19" customFormat="1" x14ac:dyDescent="0.2">
      <c r="C970" s="19">
        <f ca="1">IF(ISNUMBER(SEARCH($A$2,D970)),MAX($C$1:C969)+1,0)</f>
        <v>0</v>
      </c>
      <c r="D970" s="20" t="s">
        <v>4440</v>
      </c>
      <c r="E970" s="20" t="s">
        <v>4441</v>
      </c>
      <c r="F970" s="20" t="s">
        <v>4442</v>
      </c>
    </row>
    <row r="971" spans="3:6" s="19" customFormat="1" x14ac:dyDescent="0.2">
      <c r="C971" s="19">
        <f ca="1">IF(ISNUMBER(SEARCH($A$2,D971)),MAX($C$1:C970)+1,0)</f>
        <v>0</v>
      </c>
      <c r="D971" s="20" t="s">
        <v>4443</v>
      </c>
      <c r="E971" s="20" t="s">
        <v>4444</v>
      </c>
      <c r="F971" s="20"/>
    </row>
    <row r="972" spans="3:6" s="19" customFormat="1" x14ac:dyDescent="0.2">
      <c r="C972" s="19">
        <f ca="1">IF(ISNUMBER(SEARCH($A$2,D972)),MAX($C$1:C971)+1,0)</f>
        <v>0</v>
      </c>
      <c r="D972" s="20" t="s">
        <v>4445</v>
      </c>
      <c r="E972" s="20" t="s">
        <v>4446</v>
      </c>
      <c r="F972" s="20"/>
    </row>
    <row r="973" spans="3:6" s="19" customFormat="1" x14ac:dyDescent="0.2">
      <c r="C973" s="19">
        <f ca="1">IF(ISNUMBER(SEARCH($A$2,D973)),MAX($C$1:C972)+1,0)</f>
        <v>0</v>
      </c>
      <c r="D973" s="20" t="s">
        <v>4447</v>
      </c>
      <c r="E973" s="20" t="s">
        <v>4448</v>
      </c>
      <c r="F973" s="20"/>
    </row>
    <row r="974" spans="3:6" s="19" customFormat="1" x14ac:dyDescent="0.2">
      <c r="C974" s="19">
        <f ca="1">IF(ISNUMBER(SEARCH($A$2,D974)),MAX($C$1:C973)+1,0)</f>
        <v>0</v>
      </c>
      <c r="D974" s="20" t="s">
        <v>4449</v>
      </c>
      <c r="E974" s="20" t="s">
        <v>4450</v>
      </c>
      <c r="F974" s="20"/>
    </row>
    <row r="975" spans="3:6" s="19" customFormat="1" x14ac:dyDescent="0.2">
      <c r="C975" s="19">
        <f ca="1">IF(ISNUMBER(SEARCH($A$2,D975)),MAX($C$1:C974)+1,0)</f>
        <v>0</v>
      </c>
      <c r="D975" s="20" t="s">
        <v>4451</v>
      </c>
      <c r="E975" s="20" t="s">
        <v>4452</v>
      </c>
      <c r="F975" s="20"/>
    </row>
    <row r="976" spans="3:6" s="19" customFormat="1" x14ac:dyDescent="0.2">
      <c r="C976" s="19">
        <f ca="1">IF(ISNUMBER(SEARCH($A$2,D976)),MAX($C$1:C975)+1,0)</f>
        <v>0</v>
      </c>
      <c r="D976" s="20" t="s">
        <v>4453</v>
      </c>
      <c r="E976" s="20" t="s">
        <v>4454</v>
      </c>
      <c r="F976" s="20"/>
    </row>
    <row r="977" spans="3:6" s="19" customFormat="1" x14ac:dyDescent="0.2">
      <c r="C977" s="19">
        <f ca="1">IF(ISNUMBER(SEARCH($A$2,D977)),MAX($C$1:C976)+1,0)</f>
        <v>0</v>
      </c>
      <c r="D977" s="20" t="s">
        <v>4455</v>
      </c>
      <c r="E977" s="20" t="s">
        <v>4456</v>
      </c>
      <c r="F977" s="20"/>
    </row>
    <row r="978" spans="3:6" s="19" customFormat="1" x14ac:dyDescent="0.2">
      <c r="C978" s="19">
        <f ca="1">IF(ISNUMBER(SEARCH($A$2,D978)),MAX($C$1:C977)+1,0)</f>
        <v>0</v>
      </c>
      <c r="D978" s="20" t="s">
        <v>4457</v>
      </c>
      <c r="E978" s="20" t="s">
        <v>4458</v>
      </c>
      <c r="F978" s="20" t="s">
        <v>4459</v>
      </c>
    </row>
    <row r="979" spans="3:6" s="19" customFormat="1" x14ac:dyDescent="0.2">
      <c r="C979" s="19">
        <f ca="1">IF(ISNUMBER(SEARCH($A$2,D979)),MAX($C$1:C978)+1,0)</f>
        <v>0</v>
      </c>
      <c r="D979" s="20" t="s">
        <v>4460</v>
      </c>
      <c r="E979" s="20" t="s">
        <v>4461</v>
      </c>
      <c r="F979" s="20"/>
    </row>
    <row r="980" spans="3:6" s="19" customFormat="1" x14ac:dyDescent="0.2">
      <c r="C980" s="19">
        <f ca="1">IF(ISNUMBER(SEARCH($A$2,D980)),MAX($C$1:C979)+1,0)</f>
        <v>0</v>
      </c>
      <c r="D980" s="20" t="s">
        <v>4462</v>
      </c>
      <c r="E980" s="20" t="s">
        <v>4463</v>
      </c>
      <c r="F980" s="20" t="s">
        <v>4459</v>
      </c>
    </row>
    <row r="981" spans="3:6" s="19" customFormat="1" x14ac:dyDescent="0.2">
      <c r="C981" s="19">
        <f ca="1">IF(ISNUMBER(SEARCH($A$2,D981)),MAX($C$1:C980)+1,0)</f>
        <v>0</v>
      </c>
      <c r="D981" s="20" t="s">
        <v>4464</v>
      </c>
      <c r="E981" s="20" t="s">
        <v>4465</v>
      </c>
      <c r="F981" s="20"/>
    </row>
    <row r="982" spans="3:6" s="19" customFormat="1" x14ac:dyDescent="0.2">
      <c r="C982" s="19">
        <f ca="1">IF(ISNUMBER(SEARCH($A$2,D982)),MAX($C$1:C981)+1,0)</f>
        <v>0</v>
      </c>
      <c r="D982" s="20" t="s">
        <v>4466</v>
      </c>
      <c r="E982" s="20" t="s">
        <v>4467</v>
      </c>
      <c r="F982" s="20"/>
    </row>
    <row r="983" spans="3:6" s="19" customFormat="1" x14ac:dyDescent="0.2">
      <c r="C983" s="19">
        <f ca="1">IF(ISNUMBER(SEARCH($A$2,D983)),MAX($C$1:C982)+1,0)</f>
        <v>0</v>
      </c>
      <c r="D983" s="20" t="s">
        <v>4468</v>
      </c>
      <c r="E983" s="20" t="s">
        <v>4469</v>
      </c>
      <c r="F983" s="20" t="s">
        <v>4470</v>
      </c>
    </row>
    <row r="984" spans="3:6" s="19" customFormat="1" x14ac:dyDescent="0.2">
      <c r="C984" s="19">
        <f ca="1">IF(ISNUMBER(SEARCH($A$2,D984)),MAX($C$1:C983)+1,0)</f>
        <v>0</v>
      </c>
      <c r="D984" s="20" t="s">
        <v>4471</v>
      </c>
      <c r="E984" s="20" t="s">
        <v>4472</v>
      </c>
      <c r="F984" s="20"/>
    </row>
    <row r="985" spans="3:6" s="19" customFormat="1" x14ac:dyDescent="0.2">
      <c r="C985" s="19">
        <f ca="1">IF(ISNUMBER(SEARCH($A$2,D985)),MAX($C$1:C984)+1,0)</f>
        <v>0</v>
      </c>
      <c r="D985" s="20" t="s">
        <v>4473</v>
      </c>
      <c r="E985" s="20" t="s">
        <v>4474</v>
      </c>
      <c r="F985" s="20"/>
    </row>
    <row r="986" spans="3:6" s="19" customFormat="1" x14ac:dyDescent="0.2">
      <c r="C986" s="19">
        <f ca="1">IF(ISNUMBER(SEARCH($A$2,D986)),MAX($C$1:C985)+1,0)</f>
        <v>0</v>
      </c>
      <c r="D986" s="20" t="s">
        <v>4475</v>
      </c>
      <c r="E986" s="20" t="s">
        <v>4476</v>
      </c>
      <c r="F986" s="20"/>
    </row>
    <row r="987" spans="3:6" s="19" customFormat="1" x14ac:dyDescent="0.2">
      <c r="C987" s="19">
        <f ca="1">IF(ISNUMBER(SEARCH($A$2,D987)),MAX($C$1:C986)+1,0)</f>
        <v>0</v>
      </c>
      <c r="D987" s="20" t="s">
        <v>4477</v>
      </c>
      <c r="E987" s="20" t="s">
        <v>4478</v>
      </c>
      <c r="F987" s="20"/>
    </row>
    <row r="988" spans="3:6" s="19" customFormat="1" x14ac:dyDescent="0.2">
      <c r="C988" s="19">
        <f ca="1">IF(ISNUMBER(SEARCH($A$2,D988)),MAX($C$1:C987)+1,0)</f>
        <v>0</v>
      </c>
      <c r="D988" s="20" t="s">
        <v>4479</v>
      </c>
      <c r="E988" s="20" t="s">
        <v>4480</v>
      </c>
      <c r="F988" s="20" t="s">
        <v>4481</v>
      </c>
    </row>
    <row r="989" spans="3:6" s="19" customFormat="1" x14ac:dyDescent="0.2">
      <c r="C989" s="19">
        <f ca="1">IF(ISNUMBER(SEARCH($A$2,D989)),MAX($C$1:C988)+1,0)</f>
        <v>0</v>
      </c>
      <c r="D989" s="20" t="s">
        <v>4482</v>
      </c>
      <c r="E989" s="20" t="s">
        <v>4483</v>
      </c>
      <c r="F989" s="20"/>
    </row>
    <row r="990" spans="3:6" s="19" customFormat="1" x14ac:dyDescent="0.2">
      <c r="C990" s="19">
        <f ca="1">IF(ISNUMBER(SEARCH($A$2,D990)),MAX($C$1:C989)+1,0)</f>
        <v>0</v>
      </c>
      <c r="D990" s="20" t="s">
        <v>4484</v>
      </c>
      <c r="E990" s="20" t="s">
        <v>4485</v>
      </c>
      <c r="F990" s="20"/>
    </row>
    <row r="991" spans="3:6" s="19" customFormat="1" x14ac:dyDescent="0.2">
      <c r="C991" s="19">
        <f ca="1">IF(ISNUMBER(SEARCH($A$2,D991)),MAX($C$1:C990)+1,0)</f>
        <v>0</v>
      </c>
      <c r="D991" s="20" t="s">
        <v>4486</v>
      </c>
      <c r="E991" s="20" t="s">
        <v>4487</v>
      </c>
      <c r="F991" s="20"/>
    </row>
    <row r="992" spans="3:6" s="19" customFormat="1" x14ac:dyDescent="0.2">
      <c r="C992" s="19">
        <f ca="1">IF(ISNUMBER(SEARCH($A$2,D992)),MAX($C$1:C991)+1,0)</f>
        <v>0</v>
      </c>
      <c r="D992" s="20" t="s">
        <v>4488</v>
      </c>
      <c r="E992" s="20" t="s">
        <v>4489</v>
      </c>
      <c r="F992" s="20"/>
    </row>
    <row r="993" spans="3:6" s="19" customFormat="1" x14ac:dyDescent="0.2">
      <c r="C993" s="19">
        <f ca="1">IF(ISNUMBER(SEARCH($A$2,D993)),MAX($C$1:C992)+1,0)</f>
        <v>0</v>
      </c>
      <c r="D993" s="20" t="s">
        <v>4490</v>
      </c>
      <c r="E993" s="20" t="s">
        <v>4491</v>
      </c>
      <c r="F993" s="20"/>
    </row>
    <row r="994" spans="3:6" s="19" customFormat="1" x14ac:dyDescent="0.2">
      <c r="C994" s="19">
        <f ca="1">IF(ISNUMBER(SEARCH($A$2,D994)),MAX($C$1:C993)+1,0)</f>
        <v>0</v>
      </c>
      <c r="D994" s="20" t="s">
        <v>4492</v>
      </c>
      <c r="E994" s="20" t="s">
        <v>4493</v>
      </c>
      <c r="F994" s="20"/>
    </row>
    <row r="995" spans="3:6" s="19" customFormat="1" x14ac:dyDescent="0.2">
      <c r="C995" s="19">
        <f ca="1">IF(ISNUMBER(SEARCH($A$2,D995)),MAX($C$1:C994)+1,0)</f>
        <v>0</v>
      </c>
      <c r="D995" s="20" t="s">
        <v>4494</v>
      </c>
      <c r="E995" s="20" t="s">
        <v>4495</v>
      </c>
      <c r="F995" s="20"/>
    </row>
    <row r="996" spans="3:6" s="19" customFormat="1" x14ac:dyDescent="0.2">
      <c r="C996" s="19">
        <f ca="1">IF(ISNUMBER(SEARCH($A$2,D996)),MAX($C$1:C995)+1,0)</f>
        <v>0</v>
      </c>
      <c r="D996" s="20" t="s">
        <v>4496</v>
      </c>
      <c r="E996" s="20" t="s">
        <v>4497</v>
      </c>
      <c r="F996" s="20" t="s">
        <v>4498</v>
      </c>
    </row>
    <row r="997" spans="3:6" s="19" customFormat="1" x14ac:dyDescent="0.2">
      <c r="C997" s="19">
        <f ca="1">IF(ISNUMBER(SEARCH($A$2,D997)),MAX($C$1:C996)+1,0)</f>
        <v>0</v>
      </c>
      <c r="D997" s="20" t="s">
        <v>4499</v>
      </c>
      <c r="E997" s="20" t="s">
        <v>4500</v>
      </c>
      <c r="F997" s="20"/>
    </row>
    <row r="998" spans="3:6" s="19" customFormat="1" x14ac:dyDescent="0.2">
      <c r="C998" s="19">
        <f ca="1">IF(ISNUMBER(SEARCH($A$2,D998)),MAX($C$1:C997)+1,0)</f>
        <v>0</v>
      </c>
      <c r="D998" s="20" t="s">
        <v>4501</v>
      </c>
      <c r="E998" s="20" t="s">
        <v>4502</v>
      </c>
      <c r="F998" s="20"/>
    </row>
    <row r="999" spans="3:6" s="19" customFormat="1" x14ac:dyDescent="0.2">
      <c r="C999" s="19">
        <f ca="1">IF(ISNUMBER(SEARCH($A$2,D999)),MAX($C$1:C998)+1,0)</f>
        <v>0</v>
      </c>
      <c r="D999" s="20" t="s">
        <v>4503</v>
      </c>
      <c r="E999" s="20" t="s">
        <v>4504</v>
      </c>
      <c r="F999" s="20"/>
    </row>
    <row r="1000" spans="3:6" s="19" customFormat="1" x14ac:dyDescent="0.2">
      <c r="C1000" s="19">
        <f ca="1">IF(ISNUMBER(SEARCH($A$2,D1000)),MAX($C$1:C999)+1,0)</f>
        <v>0</v>
      </c>
      <c r="D1000" s="20" t="s">
        <v>4505</v>
      </c>
      <c r="E1000" s="20" t="s">
        <v>4506</v>
      </c>
      <c r="F1000" s="20"/>
    </row>
    <row r="1001" spans="3:6" s="19" customFormat="1" x14ac:dyDescent="0.2">
      <c r="C1001" s="19">
        <f ca="1">IF(ISNUMBER(SEARCH($A$2,D1001)),MAX($C$1:C1000)+1,0)</f>
        <v>0</v>
      </c>
      <c r="D1001" s="20" t="s">
        <v>4507</v>
      </c>
      <c r="E1001" s="20" t="s">
        <v>4508</v>
      </c>
      <c r="F1001" s="20" t="s">
        <v>4509</v>
      </c>
    </row>
    <row r="1002" spans="3:6" s="19" customFormat="1" x14ac:dyDescent="0.2">
      <c r="C1002" s="19">
        <f ca="1">IF(ISNUMBER(SEARCH($A$2,D1002)),MAX($C$1:C1001)+1,0)</f>
        <v>0</v>
      </c>
      <c r="D1002" s="20" t="s">
        <v>4510</v>
      </c>
      <c r="E1002" s="20" t="s">
        <v>4511</v>
      </c>
      <c r="F1002" s="20"/>
    </row>
    <row r="1003" spans="3:6" s="19" customFormat="1" x14ac:dyDescent="0.2">
      <c r="C1003" s="19">
        <f ca="1">IF(ISNUMBER(SEARCH($A$2,D1003)),MAX($C$1:C1002)+1,0)</f>
        <v>0</v>
      </c>
      <c r="D1003" s="20" t="s">
        <v>4512</v>
      </c>
      <c r="E1003" s="20" t="s">
        <v>4513</v>
      </c>
      <c r="F1003" s="20"/>
    </row>
    <row r="1004" spans="3:6" s="19" customFormat="1" x14ac:dyDescent="0.2">
      <c r="C1004" s="19">
        <f ca="1">IF(ISNUMBER(SEARCH($A$2,D1004)),MAX($C$1:C1003)+1,0)</f>
        <v>0</v>
      </c>
      <c r="D1004" s="20" t="s">
        <v>4514</v>
      </c>
      <c r="E1004" s="20" t="s">
        <v>4515</v>
      </c>
      <c r="F1004" s="20" t="s">
        <v>4516</v>
      </c>
    </row>
    <row r="1005" spans="3:6" s="19" customFormat="1" x14ac:dyDescent="0.2">
      <c r="C1005" s="19">
        <f ca="1">IF(ISNUMBER(SEARCH($A$2,D1005)),MAX($C$1:C1004)+1,0)</f>
        <v>0</v>
      </c>
      <c r="D1005" s="20" t="s">
        <v>4517</v>
      </c>
      <c r="E1005" s="20" t="s">
        <v>4518</v>
      </c>
      <c r="F1005" s="20"/>
    </row>
    <row r="1006" spans="3:6" s="19" customFormat="1" x14ac:dyDescent="0.2">
      <c r="C1006" s="19">
        <f ca="1">IF(ISNUMBER(SEARCH($A$2,D1006)),MAX($C$1:C1005)+1,0)</f>
        <v>0</v>
      </c>
      <c r="D1006" s="20" t="s">
        <v>626</v>
      </c>
      <c r="E1006" s="20" t="s">
        <v>4519</v>
      </c>
      <c r="F1006" s="20"/>
    </row>
    <row r="1007" spans="3:6" s="19" customFormat="1" x14ac:dyDescent="0.2">
      <c r="C1007" s="19">
        <f ca="1">IF(ISNUMBER(SEARCH($A$2,D1007)),MAX($C$1:C1006)+1,0)</f>
        <v>0</v>
      </c>
      <c r="D1007" s="20" t="s">
        <v>4520</v>
      </c>
      <c r="E1007" s="20" t="s">
        <v>4521</v>
      </c>
      <c r="F1007" s="20"/>
    </row>
    <row r="1008" spans="3:6" s="19" customFormat="1" x14ac:dyDescent="0.2">
      <c r="C1008" s="19">
        <f ca="1">IF(ISNUMBER(SEARCH($A$2,D1008)),MAX($C$1:C1007)+1,0)</f>
        <v>0</v>
      </c>
      <c r="D1008" s="20" t="s">
        <v>4522</v>
      </c>
      <c r="E1008" s="20" t="s">
        <v>4523</v>
      </c>
      <c r="F1008" s="20" t="s">
        <v>4524</v>
      </c>
    </row>
    <row r="1009" spans="3:6" s="19" customFormat="1" x14ac:dyDescent="0.2">
      <c r="C1009" s="19">
        <f ca="1">IF(ISNUMBER(SEARCH($A$2,D1009)),MAX($C$1:C1008)+1,0)</f>
        <v>0</v>
      </c>
      <c r="D1009" s="20" t="s">
        <v>4525</v>
      </c>
      <c r="E1009" s="20" t="s">
        <v>4526</v>
      </c>
      <c r="F1009" s="20"/>
    </row>
    <row r="1010" spans="3:6" s="19" customFormat="1" x14ac:dyDescent="0.2">
      <c r="C1010" s="19">
        <f ca="1">IF(ISNUMBER(SEARCH($A$2,D1010)),MAX($C$1:C1009)+1,0)</f>
        <v>0</v>
      </c>
      <c r="D1010" s="20" t="s">
        <v>4527</v>
      </c>
      <c r="E1010" s="20" t="s">
        <v>4528</v>
      </c>
      <c r="F1010" s="20" t="s">
        <v>4529</v>
      </c>
    </row>
    <row r="1011" spans="3:6" s="19" customFormat="1" x14ac:dyDescent="0.2">
      <c r="C1011" s="19">
        <f ca="1">IF(ISNUMBER(SEARCH($A$2,D1011)),MAX($C$1:C1010)+1,0)</f>
        <v>0</v>
      </c>
      <c r="D1011" s="20" t="s">
        <v>4530</v>
      </c>
      <c r="E1011" s="20" t="s">
        <v>4531</v>
      </c>
      <c r="F1011" s="20"/>
    </row>
    <row r="1012" spans="3:6" s="19" customFormat="1" x14ac:dyDescent="0.2">
      <c r="C1012" s="19">
        <f ca="1">IF(ISNUMBER(SEARCH($A$2,D1012)),MAX($C$1:C1011)+1,0)</f>
        <v>0</v>
      </c>
      <c r="D1012" s="20" t="s">
        <v>4532</v>
      </c>
      <c r="E1012" s="20" t="s">
        <v>4533</v>
      </c>
      <c r="F1012" s="20" t="s">
        <v>4534</v>
      </c>
    </row>
    <row r="1013" spans="3:6" s="19" customFormat="1" x14ac:dyDescent="0.2">
      <c r="C1013" s="19">
        <f ca="1">IF(ISNUMBER(SEARCH($A$2,D1013)),MAX($C$1:C1012)+1,0)</f>
        <v>0</v>
      </c>
      <c r="D1013" s="20" t="s">
        <v>4535</v>
      </c>
      <c r="E1013" s="20" t="s">
        <v>4536</v>
      </c>
      <c r="F1013" s="20" t="s">
        <v>4537</v>
      </c>
    </row>
    <row r="1014" spans="3:6" s="19" customFormat="1" x14ac:dyDescent="0.2">
      <c r="C1014" s="19">
        <f ca="1">IF(ISNUMBER(SEARCH($A$2,D1014)),MAX($C$1:C1013)+1,0)</f>
        <v>0</v>
      </c>
      <c r="D1014" s="20" t="s">
        <v>4538</v>
      </c>
      <c r="E1014" s="20" t="s">
        <v>4539</v>
      </c>
      <c r="F1014" s="20"/>
    </row>
    <row r="1015" spans="3:6" s="19" customFormat="1" x14ac:dyDescent="0.2">
      <c r="C1015" s="19">
        <f ca="1">IF(ISNUMBER(SEARCH($A$2,D1015)),MAX($C$1:C1014)+1,0)</f>
        <v>0</v>
      </c>
      <c r="D1015" s="20" t="s">
        <v>4540</v>
      </c>
      <c r="E1015" s="20" t="s">
        <v>4541</v>
      </c>
      <c r="F1015" s="20"/>
    </row>
    <row r="1016" spans="3:6" s="19" customFormat="1" x14ac:dyDescent="0.2">
      <c r="C1016" s="19">
        <f ca="1">IF(ISNUMBER(SEARCH($A$2,D1016)),MAX($C$1:C1015)+1,0)</f>
        <v>0</v>
      </c>
      <c r="D1016" s="20" t="s">
        <v>4542</v>
      </c>
      <c r="E1016" s="20" t="s">
        <v>4543</v>
      </c>
      <c r="F1016" s="20"/>
    </row>
    <row r="1017" spans="3:6" s="19" customFormat="1" x14ac:dyDescent="0.2">
      <c r="C1017" s="19">
        <f ca="1">IF(ISNUMBER(SEARCH($A$2,D1017)),MAX($C$1:C1016)+1,0)</f>
        <v>0</v>
      </c>
      <c r="D1017" s="20" t="s">
        <v>4544</v>
      </c>
      <c r="E1017" s="20" t="s">
        <v>4545</v>
      </c>
      <c r="F1017" s="20" t="s">
        <v>4546</v>
      </c>
    </row>
    <row r="1018" spans="3:6" s="19" customFormat="1" x14ac:dyDescent="0.2">
      <c r="C1018" s="19">
        <f ca="1">IF(ISNUMBER(SEARCH($A$2,D1018)),MAX($C$1:C1017)+1,0)</f>
        <v>0</v>
      </c>
      <c r="D1018" s="20" t="s">
        <v>4547</v>
      </c>
      <c r="E1018" s="20" t="s">
        <v>4548</v>
      </c>
      <c r="F1018" s="20"/>
    </row>
    <row r="1019" spans="3:6" s="19" customFormat="1" x14ac:dyDescent="0.2">
      <c r="C1019" s="19">
        <f ca="1">IF(ISNUMBER(SEARCH($A$2,D1019)),MAX($C$1:C1018)+1,0)</f>
        <v>0</v>
      </c>
      <c r="D1019" s="20" t="s">
        <v>4549</v>
      </c>
      <c r="E1019" s="20" t="s">
        <v>4550</v>
      </c>
      <c r="F1019" s="20"/>
    </row>
    <row r="1020" spans="3:6" s="19" customFormat="1" x14ac:dyDescent="0.2">
      <c r="C1020" s="19">
        <f ca="1">IF(ISNUMBER(SEARCH($A$2,D1020)),MAX($C$1:C1019)+1,0)</f>
        <v>0</v>
      </c>
      <c r="D1020" s="20" t="s">
        <v>4551</v>
      </c>
      <c r="E1020" s="20" t="s">
        <v>4552</v>
      </c>
      <c r="F1020" s="20"/>
    </row>
    <row r="1021" spans="3:6" s="19" customFormat="1" x14ac:dyDescent="0.2">
      <c r="C1021" s="19">
        <f ca="1">IF(ISNUMBER(SEARCH($A$2,D1021)),MAX($C$1:C1020)+1,0)</f>
        <v>0</v>
      </c>
      <c r="D1021" s="20" t="s">
        <v>4553</v>
      </c>
      <c r="E1021" s="20" t="s">
        <v>4554</v>
      </c>
      <c r="F1021" s="20"/>
    </row>
    <row r="1022" spans="3:6" s="19" customFormat="1" x14ac:dyDescent="0.2">
      <c r="C1022" s="19">
        <f ca="1">IF(ISNUMBER(SEARCH($A$2,D1022)),MAX($C$1:C1021)+1,0)</f>
        <v>0</v>
      </c>
      <c r="D1022" s="20" t="s">
        <v>4555</v>
      </c>
      <c r="E1022" s="20" t="s">
        <v>4556</v>
      </c>
      <c r="F1022" s="20" t="s">
        <v>4557</v>
      </c>
    </row>
    <row r="1023" spans="3:6" s="19" customFormat="1" x14ac:dyDescent="0.2">
      <c r="C1023" s="19">
        <f ca="1">IF(ISNUMBER(SEARCH($A$2,D1023)),MAX($C$1:C1022)+1,0)</f>
        <v>0</v>
      </c>
      <c r="D1023" s="20" t="s">
        <v>4558</v>
      </c>
      <c r="E1023" s="20" t="s">
        <v>4559</v>
      </c>
      <c r="F1023" s="20" t="s">
        <v>4560</v>
      </c>
    </row>
    <row r="1024" spans="3:6" s="19" customFormat="1" x14ac:dyDescent="0.2">
      <c r="C1024" s="19">
        <f ca="1">IF(ISNUMBER(SEARCH($A$2,D1024)),MAX($C$1:C1023)+1,0)</f>
        <v>0</v>
      </c>
      <c r="D1024" s="20" t="s">
        <v>4561</v>
      </c>
      <c r="E1024" s="20" t="s">
        <v>4562</v>
      </c>
      <c r="F1024" s="20" t="s">
        <v>4563</v>
      </c>
    </row>
    <row r="1025" spans="3:6" s="19" customFormat="1" x14ac:dyDescent="0.2">
      <c r="C1025" s="19">
        <f ca="1">IF(ISNUMBER(SEARCH($A$2,D1025)),MAX($C$1:C1024)+1,0)</f>
        <v>0</v>
      </c>
      <c r="D1025" s="20" t="s">
        <v>4564</v>
      </c>
      <c r="E1025" s="20" t="s">
        <v>4565</v>
      </c>
      <c r="F1025" s="20"/>
    </row>
    <row r="1026" spans="3:6" s="19" customFormat="1" x14ac:dyDescent="0.2">
      <c r="C1026" s="19">
        <f ca="1">IF(ISNUMBER(SEARCH($A$2,D1026)),MAX($C$1:C1025)+1,0)</f>
        <v>0</v>
      </c>
      <c r="D1026" s="20" t="s">
        <v>4566</v>
      </c>
      <c r="E1026" s="20" t="s">
        <v>4567</v>
      </c>
      <c r="F1026" s="20"/>
    </row>
    <row r="1027" spans="3:6" s="19" customFormat="1" x14ac:dyDescent="0.2">
      <c r="C1027" s="19">
        <f ca="1">IF(ISNUMBER(SEARCH($A$2,D1027)),MAX($C$1:C1026)+1,0)</f>
        <v>0</v>
      </c>
      <c r="D1027" s="20" t="s">
        <v>4568</v>
      </c>
      <c r="E1027" s="20" t="s">
        <v>4569</v>
      </c>
      <c r="F1027" s="20"/>
    </row>
    <row r="1028" spans="3:6" s="19" customFormat="1" x14ac:dyDescent="0.2">
      <c r="C1028" s="19">
        <f ca="1">IF(ISNUMBER(SEARCH($A$2,D1028)),MAX($C$1:C1027)+1,0)</f>
        <v>0</v>
      </c>
      <c r="D1028" s="20" t="s">
        <v>4570</v>
      </c>
      <c r="E1028" s="20" t="s">
        <v>4571</v>
      </c>
      <c r="F1028" s="20" t="s">
        <v>4572</v>
      </c>
    </row>
    <row r="1029" spans="3:6" s="19" customFormat="1" x14ac:dyDescent="0.2">
      <c r="C1029" s="19">
        <f ca="1">IF(ISNUMBER(SEARCH($A$2,D1029)),MAX($C$1:C1028)+1,0)</f>
        <v>0</v>
      </c>
      <c r="D1029" s="20" t="s">
        <v>4573</v>
      </c>
      <c r="E1029" s="20" t="s">
        <v>4574</v>
      </c>
      <c r="F1029" s="20"/>
    </row>
    <row r="1030" spans="3:6" s="19" customFormat="1" x14ac:dyDescent="0.2">
      <c r="C1030" s="19">
        <f ca="1">IF(ISNUMBER(SEARCH($A$2,D1030)),MAX($C$1:C1029)+1,0)</f>
        <v>0</v>
      </c>
      <c r="D1030" s="20" t="s">
        <v>4575</v>
      </c>
      <c r="E1030" s="20" t="s">
        <v>4576</v>
      </c>
      <c r="F1030" s="20"/>
    </row>
    <row r="1031" spans="3:6" s="19" customFormat="1" x14ac:dyDescent="0.2">
      <c r="C1031" s="19">
        <f ca="1">IF(ISNUMBER(SEARCH($A$2,D1031)),MAX($C$1:C1030)+1,0)</f>
        <v>0</v>
      </c>
      <c r="D1031" s="20" t="s">
        <v>4577</v>
      </c>
      <c r="E1031" s="20" t="s">
        <v>4578</v>
      </c>
      <c r="F1031" s="20"/>
    </row>
    <row r="1032" spans="3:6" s="19" customFormat="1" x14ac:dyDescent="0.2">
      <c r="C1032" s="19">
        <f ca="1">IF(ISNUMBER(SEARCH($A$2,D1032)),MAX($C$1:C1031)+1,0)</f>
        <v>0</v>
      </c>
      <c r="D1032" s="20" t="s">
        <v>4579</v>
      </c>
      <c r="E1032" s="20" t="s">
        <v>4580</v>
      </c>
      <c r="F1032" s="20"/>
    </row>
    <row r="1033" spans="3:6" s="19" customFormat="1" x14ac:dyDescent="0.2">
      <c r="C1033" s="19">
        <f ca="1">IF(ISNUMBER(SEARCH($A$2,D1033)),MAX($C$1:C1032)+1,0)</f>
        <v>0</v>
      </c>
      <c r="D1033" s="20" t="s">
        <v>4581</v>
      </c>
      <c r="E1033" s="20" t="s">
        <v>4582</v>
      </c>
      <c r="F1033" s="20"/>
    </row>
    <row r="1034" spans="3:6" s="19" customFormat="1" x14ac:dyDescent="0.2">
      <c r="C1034" s="19">
        <f ca="1">IF(ISNUMBER(SEARCH($A$2,D1034)),MAX($C$1:C1033)+1,0)</f>
        <v>0</v>
      </c>
      <c r="D1034" s="20" t="s">
        <v>4583</v>
      </c>
      <c r="E1034" s="20" t="s">
        <v>4584</v>
      </c>
      <c r="F1034" s="20"/>
    </row>
    <row r="1035" spans="3:6" s="19" customFormat="1" x14ac:dyDescent="0.2">
      <c r="C1035" s="19">
        <f ca="1">IF(ISNUMBER(SEARCH($A$2,D1035)),MAX($C$1:C1034)+1,0)</f>
        <v>0</v>
      </c>
      <c r="D1035" s="20" t="s">
        <v>4585</v>
      </c>
      <c r="E1035" s="20" t="s">
        <v>4586</v>
      </c>
      <c r="F1035" s="20"/>
    </row>
    <row r="1036" spans="3:6" s="19" customFormat="1" x14ac:dyDescent="0.2">
      <c r="C1036" s="19">
        <f ca="1">IF(ISNUMBER(SEARCH($A$2,D1036)),MAX($C$1:C1035)+1,0)</f>
        <v>0</v>
      </c>
      <c r="D1036" s="20" t="s">
        <v>4587</v>
      </c>
      <c r="E1036" s="20" t="s">
        <v>4588</v>
      </c>
      <c r="F1036" s="20" t="s">
        <v>4589</v>
      </c>
    </row>
    <row r="1037" spans="3:6" s="19" customFormat="1" x14ac:dyDescent="0.2">
      <c r="C1037" s="19">
        <f ca="1">IF(ISNUMBER(SEARCH($A$2,D1037)),MAX($C$1:C1036)+1,0)</f>
        <v>0</v>
      </c>
      <c r="D1037" s="20" t="s">
        <v>4590</v>
      </c>
      <c r="E1037" s="20" t="s">
        <v>4591</v>
      </c>
      <c r="F1037" s="20" t="s">
        <v>4592</v>
      </c>
    </row>
    <row r="1038" spans="3:6" s="19" customFormat="1" x14ac:dyDescent="0.2">
      <c r="C1038" s="19">
        <f ca="1">IF(ISNUMBER(SEARCH($A$2,D1038)),MAX($C$1:C1037)+1,0)</f>
        <v>0</v>
      </c>
      <c r="D1038" s="20" t="s">
        <v>4593</v>
      </c>
      <c r="E1038" s="20" t="s">
        <v>4594</v>
      </c>
      <c r="F1038" s="20"/>
    </row>
    <row r="1039" spans="3:6" s="19" customFormat="1" x14ac:dyDescent="0.2">
      <c r="C1039" s="19">
        <f ca="1">IF(ISNUMBER(SEARCH($A$2,D1039)),MAX($C$1:C1038)+1,0)</f>
        <v>0</v>
      </c>
      <c r="D1039" s="20" t="s">
        <v>4595</v>
      </c>
      <c r="E1039" s="20" t="s">
        <v>4596</v>
      </c>
      <c r="F1039" s="20"/>
    </row>
    <row r="1040" spans="3:6" s="19" customFormat="1" x14ac:dyDescent="0.2">
      <c r="C1040" s="19">
        <f ca="1">IF(ISNUMBER(SEARCH($A$2,D1040)),MAX($C$1:C1039)+1,0)</f>
        <v>0</v>
      </c>
      <c r="D1040" s="20" t="s">
        <v>4597</v>
      </c>
      <c r="E1040" s="20" t="s">
        <v>4598</v>
      </c>
      <c r="F1040" s="20"/>
    </row>
    <row r="1041" spans="3:6" s="19" customFormat="1" x14ac:dyDescent="0.2">
      <c r="C1041" s="19">
        <f ca="1">IF(ISNUMBER(SEARCH($A$2,D1041)),MAX($C$1:C1040)+1,0)</f>
        <v>0</v>
      </c>
      <c r="D1041" s="20" t="s">
        <v>4599</v>
      </c>
      <c r="E1041" s="20" t="s">
        <v>4600</v>
      </c>
      <c r="F1041" s="20"/>
    </row>
    <row r="1042" spans="3:6" s="19" customFormat="1" x14ac:dyDescent="0.2">
      <c r="C1042" s="19">
        <f ca="1">IF(ISNUMBER(SEARCH($A$2,D1042)),MAX($C$1:C1041)+1,0)</f>
        <v>0</v>
      </c>
      <c r="D1042" s="20" t="s">
        <v>4601</v>
      </c>
      <c r="E1042" s="20" t="s">
        <v>4602</v>
      </c>
      <c r="F1042" s="20" t="s">
        <v>4603</v>
      </c>
    </row>
    <row r="1043" spans="3:6" s="19" customFormat="1" x14ac:dyDescent="0.2">
      <c r="C1043" s="19">
        <f ca="1">IF(ISNUMBER(SEARCH($A$2,D1043)),MAX($C$1:C1042)+1,0)</f>
        <v>0</v>
      </c>
      <c r="D1043" s="20" t="s">
        <v>4604</v>
      </c>
      <c r="E1043" s="20" t="s">
        <v>4605</v>
      </c>
      <c r="F1043" s="20" t="s">
        <v>4606</v>
      </c>
    </row>
    <row r="1044" spans="3:6" s="19" customFormat="1" x14ac:dyDescent="0.2">
      <c r="C1044" s="19">
        <f ca="1">IF(ISNUMBER(SEARCH($A$2,D1044)),MAX($C$1:C1043)+1,0)</f>
        <v>0</v>
      </c>
      <c r="D1044" s="20" t="s">
        <v>4607</v>
      </c>
      <c r="E1044" s="20" t="s">
        <v>4608</v>
      </c>
      <c r="F1044" s="20"/>
    </row>
    <row r="1045" spans="3:6" s="19" customFormat="1" x14ac:dyDescent="0.2">
      <c r="C1045" s="19">
        <f ca="1">IF(ISNUMBER(SEARCH($A$2,D1045)),MAX($C$1:C1044)+1,0)</f>
        <v>0</v>
      </c>
      <c r="D1045" s="20" t="s">
        <v>4609</v>
      </c>
      <c r="E1045" s="20" t="s">
        <v>4610</v>
      </c>
      <c r="F1045" s="20"/>
    </row>
    <row r="1046" spans="3:6" s="19" customFormat="1" x14ac:dyDescent="0.2">
      <c r="C1046" s="19">
        <f ca="1">IF(ISNUMBER(SEARCH($A$2,D1046)),MAX($C$1:C1045)+1,0)</f>
        <v>0</v>
      </c>
      <c r="D1046" s="20" t="s">
        <v>4611</v>
      </c>
      <c r="E1046" s="20" t="s">
        <v>4612</v>
      </c>
      <c r="F1046" s="20" t="s">
        <v>4613</v>
      </c>
    </row>
    <row r="1047" spans="3:6" s="19" customFormat="1" x14ac:dyDescent="0.2">
      <c r="C1047" s="19">
        <f ca="1">IF(ISNUMBER(SEARCH($A$2,D1047)),MAX($C$1:C1046)+1,0)</f>
        <v>0</v>
      </c>
      <c r="D1047" s="20" t="s">
        <v>4614</v>
      </c>
      <c r="E1047" s="20" t="s">
        <v>4615</v>
      </c>
      <c r="F1047" s="20"/>
    </row>
    <row r="1048" spans="3:6" s="19" customFormat="1" x14ac:dyDescent="0.2">
      <c r="C1048" s="19">
        <f ca="1">IF(ISNUMBER(SEARCH($A$2,D1048)),MAX($C$1:C1047)+1,0)</f>
        <v>0</v>
      </c>
      <c r="D1048" s="20" t="s">
        <v>4616</v>
      </c>
      <c r="E1048" s="20" t="s">
        <v>4617</v>
      </c>
      <c r="F1048" s="20" t="s">
        <v>4618</v>
      </c>
    </row>
    <row r="1049" spans="3:6" s="19" customFormat="1" x14ac:dyDescent="0.2">
      <c r="C1049" s="19">
        <f ca="1">IF(ISNUMBER(SEARCH($A$2,D1049)),MAX($C$1:C1048)+1,0)</f>
        <v>0</v>
      </c>
      <c r="D1049" s="20" t="s">
        <v>4619</v>
      </c>
      <c r="E1049" s="20" t="s">
        <v>4620</v>
      </c>
      <c r="F1049" s="20"/>
    </row>
    <row r="1050" spans="3:6" s="19" customFormat="1" x14ac:dyDescent="0.2">
      <c r="C1050" s="19">
        <f ca="1">IF(ISNUMBER(SEARCH($A$2,D1050)),MAX($C$1:C1049)+1,0)</f>
        <v>0</v>
      </c>
      <c r="D1050" s="20" t="s">
        <v>4621</v>
      </c>
      <c r="E1050" s="20" t="s">
        <v>4622</v>
      </c>
      <c r="F1050" s="20"/>
    </row>
    <row r="1051" spans="3:6" s="19" customFormat="1" x14ac:dyDescent="0.2">
      <c r="C1051" s="19">
        <f ca="1">IF(ISNUMBER(SEARCH($A$2,D1051)),MAX($C$1:C1050)+1,0)</f>
        <v>0</v>
      </c>
      <c r="D1051" s="20" t="s">
        <v>4623</v>
      </c>
      <c r="E1051" s="20" t="s">
        <v>4624</v>
      </c>
      <c r="F1051" s="20" t="s">
        <v>4625</v>
      </c>
    </row>
    <row r="1052" spans="3:6" s="19" customFormat="1" x14ac:dyDescent="0.2">
      <c r="C1052" s="19">
        <f ca="1">IF(ISNUMBER(SEARCH($A$2,D1052)),MAX($C$1:C1051)+1,0)</f>
        <v>0</v>
      </c>
      <c r="D1052" s="20" t="s">
        <v>4626</v>
      </c>
      <c r="E1052" s="20" t="s">
        <v>4627</v>
      </c>
      <c r="F1052" s="20"/>
    </row>
    <row r="1053" spans="3:6" s="19" customFormat="1" x14ac:dyDescent="0.2">
      <c r="C1053" s="19">
        <f ca="1">IF(ISNUMBER(SEARCH($A$2,D1053)),MAX($C$1:C1052)+1,0)</f>
        <v>0</v>
      </c>
      <c r="D1053" s="20" t="s">
        <v>4628</v>
      </c>
      <c r="E1053" s="20" t="s">
        <v>4629</v>
      </c>
      <c r="F1053" s="20"/>
    </row>
    <row r="1054" spans="3:6" s="19" customFormat="1" x14ac:dyDescent="0.2">
      <c r="C1054" s="19">
        <f ca="1">IF(ISNUMBER(SEARCH($A$2,D1054)),MAX($C$1:C1053)+1,0)</f>
        <v>0</v>
      </c>
      <c r="D1054" s="20" t="s">
        <v>4630</v>
      </c>
      <c r="E1054" s="20" t="s">
        <v>4631</v>
      </c>
      <c r="F1054" s="20"/>
    </row>
    <row r="1055" spans="3:6" s="19" customFormat="1" x14ac:dyDescent="0.2">
      <c r="C1055" s="19">
        <f ca="1">IF(ISNUMBER(SEARCH($A$2,D1055)),MAX($C$1:C1054)+1,0)</f>
        <v>0</v>
      </c>
      <c r="D1055" s="20" t="s">
        <v>4632</v>
      </c>
      <c r="E1055" s="20" t="s">
        <v>4633</v>
      </c>
      <c r="F1055" s="20"/>
    </row>
    <row r="1056" spans="3:6" s="19" customFormat="1" x14ac:dyDescent="0.2">
      <c r="C1056" s="19">
        <f ca="1">IF(ISNUMBER(SEARCH($A$2,D1056)),MAX($C$1:C1055)+1,0)</f>
        <v>0</v>
      </c>
      <c r="D1056" s="20" t="s">
        <v>4634</v>
      </c>
      <c r="E1056" s="20" t="s">
        <v>4635</v>
      </c>
      <c r="F1056" s="20" t="s">
        <v>4636</v>
      </c>
    </row>
    <row r="1057" spans="3:6" s="19" customFormat="1" x14ac:dyDescent="0.2">
      <c r="C1057" s="19">
        <f ca="1">IF(ISNUMBER(SEARCH($A$2,D1057)),MAX($C$1:C1056)+1,0)</f>
        <v>0</v>
      </c>
      <c r="D1057" s="20" t="s">
        <v>4637</v>
      </c>
      <c r="E1057" s="20" t="s">
        <v>4638</v>
      </c>
      <c r="F1057" s="20"/>
    </row>
    <row r="1058" spans="3:6" s="19" customFormat="1" x14ac:dyDescent="0.2">
      <c r="C1058" s="19">
        <f ca="1">IF(ISNUMBER(SEARCH($A$2,D1058)),MAX($C$1:C1057)+1,0)</f>
        <v>0</v>
      </c>
      <c r="D1058" s="20" t="s">
        <v>4639</v>
      </c>
      <c r="E1058" s="20" t="s">
        <v>4640</v>
      </c>
      <c r="F1058" s="20"/>
    </row>
    <row r="1059" spans="3:6" s="19" customFormat="1" x14ac:dyDescent="0.2">
      <c r="C1059" s="19">
        <f ca="1">IF(ISNUMBER(SEARCH($A$2,D1059)),MAX($C$1:C1058)+1,0)</f>
        <v>0</v>
      </c>
      <c r="D1059" s="20" t="s">
        <v>4641</v>
      </c>
      <c r="E1059" s="20" t="s">
        <v>4642</v>
      </c>
      <c r="F1059" s="20"/>
    </row>
    <row r="1060" spans="3:6" s="19" customFormat="1" x14ac:dyDescent="0.2">
      <c r="C1060" s="19">
        <f ca="1">IF(ISNUMBER(SEARCH($A$2,D1060)),MAX($C$1:C1059)+1,0)</f>
        <v>0</v>
      </c>
      <c r="D1060" s="20" t="s">
        <v>4643</v>
      </c>
      <c r="E1060" s="20" t="s">
        <v>4644</v>
      </c>
      <c r="F1060" s="20" t="s">
        <v>4645</v>
      </c>
    </row>
    <row r="1061" spans="3:6" s="19" customFormat="1" x14ac:dyDescent="0.2">
      <c r="C1061" s="19">
        <f ca="1">IF(ISNUMBER(SEARCH($A$2,D1061)),MAX($C$1:C1060)+1,0)</f>
        <v>0</v>
      </c>
      <c r="D1061" s="20" t="s">
        <v>4646</v>
      </c>
      <c r="E1061" s="20" t="s">
        <v>4647</v>
      </c>
      <c r="F1061" s="20"/>
    </row>
    <row r="1062" spans="3:6" s="19" customFormat="1" x14ac:dyDescent="0.2">
      <c r="C1062" s="19">
        <f ca="1">IF(ISNUMBER(SEARCH($A$2,D1062)),MAX($C$1:C1061)+1,0)</f>
        <v>0</v>
      </c>
      <c r="D1062" s="20" t="s">
        <v>4648</v>
      </c>
      <c r="E1062" s="20" t="s">
        <v>4649</v>
      </c>
      <c r="F1062" s="20"/>
    </row>
    <row r="1063" spans="3:6" s="19" customFormat="1" x14ac:dyDescent="0.2">
      <c r="C1063" s="19">
        <f ca="1">IF(ISNUMBER(SEARCH($A$2,D1063)),MAX($C$1:C1062)+1,0)</f>
        <v>0</v>
      </c>
      <c r="D1063" s="20" t="s">
        <v>4650</v>
      </c>
      <c r="E1063" s="20" t="s">
        <v>4651</v>
      </c>
      <c r="F1063" s="20" t="s">
        <v>4652</v>
      </c>
    </row>
    <row r="1064" spans="3:6" s="19" customFormat="1" x14ac:dyDescent="0.2">
      <c r="C1064" s="19">
        <f ca="1">IF(ISNUMBER(SEARCH($A$2,D1064)),MAX($C$1:C1063)+1,0)</f>
        <v>0</v>
      </c>
      <c r="D1064" s="20" t="s">
        <v>4653</v>
      </c>
      <c r="E1064" s="20" t="s">
        <v>4654</v>
      </c>
      <c r="F1064" s="20"/>
    </row>
    <row r="1065" spans="3:6" s="19" customFormat="1" x14ac:dyDescent="0.2">
      <c r="C1065" s="19">
        <f ca="1">IF(ISNUMBER(SEARCH($A$2,D1065)),MAX($C$1:C1064)+1,0)</f>
        <v>0</v>
      </c>
      <c r="D1065" s="20" t="s">
        <v>4655</v>
      </c>
      <c r="E1065" s="20" t="s">
        <v>4656</v>
      </c>
      <c r="F1065" s="20" t="s">
        <v>4657</v>
      </c>
    </row>
    <row r="1066" spans="3:6" s="19" customFormat="1" x14ac:dyDescent="0.2">
      <c r="C1066" s="19">
        <f ca="1">IF(ISNUMBER(SEARCH($A$2,D1066)),MAX($C$1:C1065)+1,0)</f>
        <v>0</v>
      </c>
      <c r="D1066" s="20" t="s">
        <v>4658</v>
      </c>
      <c r="E1066" s="20" t="s">
        <v>4659</v>
      </c>
      <c r="F1066" s="20"/>
    </row>
    <row r="1067" spans="3:6" s="19" customFormat="1" x14ac:dyDescent="0.2">
      <c r="C1067" s="19">
        <f ca="1">IF(ISNUMBER(SEARCH($A$2,D1067)),MAX($C$1:C1066)+1,0)</f>
        <v>0</v>
      </c>
      <c r="D1067" s="20" t="s">
        <v>4660</v>
      </c>
      <c r="E1067" s="20" t="s">
        <v>4661</v>
      </c>
      <c r="F1067" s="20"/>
    </row>
    <row r="1068" spans="3:6" s="19" customFormat="1" x14ac:dyDescent="0.2">
      <c r="C1068" s="19">
        <f ca="1">IF(ISNUMBER(SEARCH($A$2,D1068)),MAX($C$1:C1067)+1,0)</f>
        <v>0</v>
      </c>
      <c r="D1068" s="20" t="s">
        <v>4662</v>
      </c>
      <c r="E1068" s="20" t="s">
        <v>4663</v>
      </c>
      <c r="F1068" s="20"/>
    </row>
    <row r="1069" spans="3:6" s="19" customFormat="1" x14ac:dyDescent="0.2">
      <c r="C1069" s="19">
        <f ca="1">IF(ISNUMBER(SEARCH($A$2,D1069)),MAX($C$1:C1068)+1,0)</f>
        <v>0</v>
      </c>
      <c r="D1069" s="20" t="s">
        <v>4664</v>
      </c>
      <c r="E1069" s="20" t="s">
        <v>4665</v>
      </c>
      <c r="F1069" s="20" t="s">
        <v>4666</v>
      </c>
    </row>
    <row r="1070" spans="3:6" s="19" customFormat="1" x14ac:dyDescent="0.2">
      <c r="C1070" s="19">
        <f ca="1">IF(ISNUMBER(SEARCH($A$2,D1070)),MAX($C$1:C1069)+1,0)</f>
        <v>0</v>
      </c>
      <c r="D1070" s="20" t="s">
        <v>4667</v>
      </c>
      <c r="E1070" s="20" t="s">
        <v>4668</v>
      </c>
      <c r="F1070" s="20"/>
    </row>
    <row r="1071" spans="3:6" s="19" customFormat="1" x14ac:dyDescent="0.2">
      <c r="C1071" s="19">
        <f ca="1">IF(ISNUMBER(SEARCH($A$2,D1071)),MAX($C$1:C1070)+1,0)</f>
        <v>0</v>
      </c>
      <c r="D1071" s="20" t="s">
        <v>4669</v>
      </c>
      <c r="E1071" s="20" t="s">
        <v>4670</v>
      </c>
      <c r="F1071" s="20" t="s">
        <v>4671</v>
      </c>
    </row>
    <row r="1072" spans="3:6" s="19" customFormat="1" x14ac:dyDescent="0.2">
      <c r="C1072" s="19">
        <f ca="1">IF(ISNUMBER(SEARCH($A$2,D1072)),MAX($C$1:C1071)+1,0)</f>
        <v>0</v>
      </c>
      <c r="D1072" s="20" t="s">
        <v>4672</v>
      </c>
      <c r="E1072" s="20" t="s">
        <v>4673</v>
      </c>
      <c r="F1072" s="20"/>
    </row>
    <row r="1073" spans="3:6" s="19" customFormat="1" x14ac:dyDescent="0.2">
      <c r="C1073" s="19">
        <f ca="1">IF(ISNUMBER(SEARCH($A$2,D1073)),MAX($C$1:C1072)+1,0)</f>
        <v>0</v>
      </c>
      <c r="D1073" s="20" t="s">
        <v>4674</v>
      </c>
      <c r="E1073" s="20" t="s">
        <v>4675</v>
      </c>
      <c r="F1073" s="20" t="s">
        <v>4676</v>
      </c>
    </row>
    <row r="1074" spans="3:6" s="19" customFormat="1" x14ac:dyDescent="0.2">
      <c r="C1074" s="19">
        <f ca="1">IF(ISNUMBER(SEARCH($A$2,D1074)),MAX($C$1:C1073)+1,0)</f>
        <v>0</v>
      </c>
      <c r="D1074" s="20" t="s">
        <v>4677</v>
      </c>
      <c r="E1074" s="20" t="s">
        <v>4678</v>
      </c>
      <c r="F1074" s="20" t="s">
        <v>4679</v>
      </c>
    </row>
    <row r="1075" spans="3:6" s="19" customFormat="1" x14ac:dyDescent="0.2">
      <c r="C1075" s="19">
        <f ca="1">IF(ISNUMBER(SEARCH($A$2,D1075)),MAX($C$1:C1074)+1,0)</f>
        <v>0</v>
      </c>
      <c r="D1075" s="20" t="s">
        <v>4680</v>
      </c>
      <c r="E1075" s="20" t="s">
        <v>4681</v>
      </c>
      <c r="F1075" s="20"/>
    </row>
    <row r="1076" spans="3:6" s="19" customFormat="1" x14ac:dyDescent="0.2">
      <c r="C1076" s="19">
        <f ca="1">IF(ISNUMBER(SEARCH($A$2,D1076)),MAX($C$1:C1075)+1,0)</f>
        <v>0</v>
      </c>
      <c r="D1076" s="20" t="s">
        <v>4682</v>
      </c>
      <c r="E1076" s="20" t="s">
        <v>4683</v>
      </c>
      <c r="F1076" s="20"/>
    </row>
    <row r="1077" spans="3:6" s="19" customFormat="1" x14ac:dyDescent="0.2">
      <c r="C1077" s="19">
        <f ca="1">IF(ISNUMBER(SEARCH($A$2,D1077)),MAX($C$1:C1076)+1,0)</f>
        <v>0</v>
      </c>
      <c r="D1077" s="20" t="s">
        <v>4684</v>
      </c>
      <c r="E1077" s="20" t="s">
        <v>4685</v>
      </c>
      <c r="F1077" s="20"/>
    </row>
    <row r="1078" spans="3:6" s="19" customFormat="1" x14ac:dyDescent="0.2">
      <c r="C1078" s="19">
        <f ca="1">IF(ISNUMBER(SEARCH($A$2,D1078)),MAX($C$1:C1077)+1,0)</f>
        <v>0</v>
      </c>
      <c r="D1078" s="20" t="s">
        <v>179</v>
      </c>
      <c r="E1078" s="20" t="s">
        <v>4686</v>
      </c>
      <c r="F1078" s="20" t="s">
        <v>4687</v>
      </c>
    </row>
    <row r="1079" spans="3:6" s="19" customFormat="1" x14ac:dyDescent="0.2">
      <c r="C1079" s="19">
        <f ca="1">IF(ISNUMBER(SEARCH($A$2,D1079)),MAX($C$1:C1078)+1,0)</f>
        <v>0</v>
      </c>
      <c r="D1079" s="20" t="s">
        <v>4688</v>
      </c>
      <c r="E1079" s="20" t="s">
        <v>4689</v>
      </c>
      <c r="F1079" s="20"/>
    </row>
    <row r="1080" spans="3:6" s="19" customFormat="1" x14ac:dyDescent="0.2">
      <c r="C1080" s="19">
        <f ca="1">IF(ISNUMBER(SEARCH($A$2,D1080)),MAX($C$1:C1079)+1,0)</f>
        <v>0</v>
      </c>
      <c r="D1080" s="20" t="s">
        <v>4690</v>
      </c>
      <c r="E1080" s="20" t="s">
        <v>4691</v>
      </c>
      <c r="F1080" s="20"/>
    </row>
    <row r="1081" spans="3:6" s="19" customFormat="1" x14ac:dyDescent="0.2">
      <c r="C1081" s="19">
        <f ca="1">IF(ISNUMBER(SEARCH($A$2,D1081)),MAX($C$1:C1080)+1,0)</f>
        <v>0</v>
      </c>
      <c r="D1081" s="20" t="s">
        <v>4692</v>
      </c>
      <c r="E1081" s="20" t="s">
        <v>4693</v>
      </c>
      <c r="F1081" s="20"/>
    </row>
    <row r="1082" spans="3:6" s="19" customFormat="1" x14ac:dyDescent="0.2">
      <c r="C1082" s="19">
        <f ca="1">IF(ISNUMBER(SEARCH($A$2,D1082)),MAX($C$1:C1081)+1,0)</f>
        <v>0</v>
      </c>
      <c r="D1082" s="20" t="s">
        <v>4694</v>
      </c>
      <c r="E1082" s="20" t="s">
        <v>4695</v>
      </c>
      <c r="F1082" s="20"/>
    </row>
    <row r="1083" spans="3:6" s="19" customFormat="1" x14ac:dyDescent="0.2">
      <c r="C1083" s="19">
        <f ca="1">IF(ISNUMBER(SEARCH($A$2,D1083)),MAX($C$1:C1082)+1,0)</f>
        <v>0</v>
      </c>
      <c r="D1083" s="20" t="s">
        <v>4696</v>
      </c>
      <c r="E1083" s="20" t="s">
        <v>4697</v>
      </c>
      <c r="F1083" s="20"/>
    </row>
    <row r="1084" spans="3:6" s="19" customFormat="1" x14ac:dyDescent="0.2">
      <c r="C1084" s="19">
        <f ca="1">IF(ISNUMBER(SEARCH($A$2,D1084)),MAX($C$1:C1083)+1,0)</f>
        <v>0</v>
      </c>
      <c r="D1084" s="20" t="s">
        <v>4698</v>
      </c>
      <c r="E1084" s="20" t="s">
        <v>4699</v>
      </c>
      <c r="F1084" s="20" t="s">
        <v>4700</v>
      </c>
    </row>
    <row r="1085" spans="3:6" s="19" customFormat="1" x14ac:dyDescent="0.2">
      <c r="C1085" s="19">
        <f ca="1">IF(ISNUMBER(SEARCH($A$2,D1085)),MAX($C$1:C1084)+1,0)</f>
        <v>0</v>
      </c>
      <c r="D1085" s="20" t="s">
        <v>4701</v>
      </c>
      <c r="E1085" s="20" t="s">
        <v>4702</v>
      </c>
      <c r="F1085" s="20" t="s">
        <v>4703</v>
      </c>
    </row>
    <row r="1086" spans="3:6" s="19" customFormat="1" x14ac:dyDescent="0.2">
      <c r="C1086" s="19">
        <f ca="1">IF(ISNUMBER(SEARCH($A$2,D1086)),MAX($C$1:C1085)+1,0)</f>
        <v>0</v>
      </c>
      <c r="D1086" s="20" t="s">
        <v>4704</v>
      </c>
      <c r="E1086" s="20" t="s">
        <v>4705</v>
      </c>
      <c r="F1086" s="20" t="s">
        <v>4706</v>
      </c>
    </row>
    <row r="1087" spans="3:6" s="19" customFormat="1" x14ac:dyDescent="0.2">
      <c r="C1087" s="19">
        <f ca="1">IF(ISNUMBER(SEARCH($A$2,D1087)),MAX($C$1:C1086)+1,0)</f>
        <v>0</v>
      </c>
      <c r="D1087" s="20" t="s">
        <v>4707</v>
      </c>
      <c r="E1087" s="20" t="s">
        <v>4708</v>
      </c>
      <c r="F1087" s="20" t="s">
        <v>4709</v>
      </c>
    </row>
    <row r="1088" spans="3:6" s="19" customFormat="1" x14ac:dyDescent="0.2">
      <c r="C1088" s="19">
        <f ca="1">IF(ISNUMBER(SEARCH($A$2,D1088)),MAX($C$1:C1087)+1,0)</f>
        <v>0</v>
      </c>
      <c r="D1088" s="20" t="s">
        <v>4710</v>
      </c>
      <c r="E1088" s="20" t="s">
        <v>4711</v>
      </c>
      <c r="F1088" s="20"/>
    </row>
    <row r="1089" spans="3:6" s="19" customFormat="1" x14ac:dyDescent="0.2">
      <c r="C1089" s="19">
        <f ca="1">IF(ISNUMBER(SEARCH($A$2,D1089)),MAX($C$1:C1088)+1,0)</f>
        <v>0</v>
      </c>
      <c r="D1089" s="20" t="s">
        <v>4712</v>
      </c>
      <c r="E1089" s="20" t="s">
        <v>4713</v>
      </c>
      <c r="F1089" s="20"/>
    </row>
    <row r="1090" spans="3:6" s="19" customFormat="1" x14ac:dyDescent="0.2">
      <c r="C1090" s="19">
        <f ca="1">IF(ISNUMBER(SEARCH($A$2,D1090)),MAX($C$1:C1089)+1,0)</f>
        <v>0</v>
      </c>
      <c r="D1090" s="20" t="s">
        <v>4714</v>
      </c>
      <c r="E1090" s="20" t="s">
        <v>4715</v>
      </c>
      <c r="F1090" s="20"/>
    </row>
    <row r="1091" spans="3:6" s="19" customFormat="1" x14ac:dyDescent="0.2">
      <c r="C1091" s="19">
        <f ca="1">IF(ISNUMBER(SEARCH($A$2,D1091)),MAX($C$1:C1090)+1,0)</f>
        <v>0</v>
      </c>
      <c r="D1091" s="20" t="s">
        <v>4716</v>
      </c>
      <c r="E1091" s="20" t="s">
        <v>4717</v>
      </c>
      <c r="F1091" s="20"/>
    </row>
    <row r="1092" spans="3:6" s="19" customFormat="1" x14ac:dyDescent="0.2">
      <c r="C1092" s="19">
        <f ca="1">IF(ISNUMBER(SEARCH($A$2,D1092)),MAX($C$1:C1091)+1,0)</f>
        <v>0</v>
      </c>
      <c r="D1092" s="20" t="s">
        <v>4718</v>
      </c>
      <c r="E1092" s="20" t="s">
        <v>4719</v>
      </c>
      <c r="F1092" s="20"/>
    </row>
    <row r="1093" spans="3:6" s="19" customFormat="1" x14ac:dyDescent="0.2">
      <c r="C1093" s="19">
        <f ca="1">IF(ISNUMBER(SEARCH($A$2,D1093)),MAX($C$1:C1092)+1,0)</f>
        <v>0</v>
      </c>
      <c r="D1093" s="20" t="s">
        <v>4720</v>
      </c>
      <c r="E1093" s="20" t="s">
        <v>4721</v>
      </c>
      <c r="F1093" s="20"/>
    </row>
    <row r="1094" spans="3:6" s="19" customFormat="1" x14ac:dyDescent="0.2">
      <c r="C1094" s="19">
        <f ca="1">IF(ISNUMBER(SEARCH($A$2,D1094)),MAX($C$1:C1093)+1,0)</f>
        <v>0</v>
      </c>
      <c r="D1094" s="20" t="s">
        <v>4722</v>
      </c>
      <c r="E1094" s="20" t="s">
        <v>4723</v>
      </c>
      <c r="F1094" s="20"/>
    </row>
    <row r="1095" spans="3:6" s="19" customFormat="1" x14ac:dyDescent="0.2">
      <c r="C1095" s="19">
        <f ca="1">IF(ISNUMBER(SEARCH($A$2,D1095)),MAX($C$1:C1094)+1,0)</f>
        <v>0</v>
      </c>
      <c r="D1095" s="20" t="s">
        <v>4724</v>
      </c>
      <c r="E1095" s="20" t="s">
        <v>4725</v>
      </c>
      <c r="F1095" s="20"/>
    </row>
    <row r="1096" spans="3:6" s="19" customFormat="1" x14ac:dyDescent="0.2">
      <c r="C1096" s="19">
        <f ca="1">IF(ISNUMBER(SEARCH($A$2,D1096)),MAX($C$1:C1095)+1,0)</f>
        <v>0</v>
      </c>
      <c r="D1096" s="20" t="s">
        <v>4726</v>
      </c>
      <c r="E1096" s="20" t="s">
        <v>4727</v>
      </c>
      <c r="F1096" s="20"/>
    </row>
    <row r="1097" spans="3:6" s="19" customFormat="1" x14ac:dyDescent="0.2">
      <c r="C1097" s="19">
        <f ca="1">IF(ISNUMBER(SEARCH($A$2,D1097)),MAX($C$1:C1096)+1,0)</f>
        <v>0</v>
      </c>
      <c r="D1097" s="20" t="s">
        <v>4728</v>
      </c>
      <c r="E1097" s="20" t="s">
        <v>4729</v>
      </c>
      <c r="F1097" s="20"/>
    </row>
    <row r="1098" spans="3:6" s="19" customFormat="1" x14ac:dyDescent="0.2">
      <c r="C1098" s="19">
        <f ca="1">IF(ISNUMBER(SEARCH($A$2,D1098)),MAX($C$1:C1097)+1,0)</f>
        <v>0</v>
      </c>
      <c r="D1098" s="20" t="s">
        <v>4730</v>
      </c>
      <c r="E1098" s="20" t="s">
        <v>4731</v>
      </c>
      <c r="F1098" s="20"/>
    </row>
    <row r="1099" spans="3:6" s="19" customFormat="1" x14ac:dyDescent="0.2">
      <c r="C1099" s="19">
        <f ca="1">IF(ISNUMBER(SEARCH($A$2,D1099)),MAX($C$1:C1098)+1,0)</f>
        <v>0</v>
      </c>
      <c r="D1099" s="20" t="s">
        <v>4732</v>
      </c>
      <c r="E1099" s="20" t="s">
        <v>4733</v>
      </c>
      <c r="F1099" s="20"/>
    </row>
    <row r="1100" spans="3:6" s="19" customFormat="1" x14ac:dyDescent="0.2">
      <c r="C1100" s="19">
        <f ca="1">IF(ISNUMBER(SEARCH($A$2,D1100)),MAX($C$1:C1099)+1,0)</f>
        <v>0</v>
      </c>
      <c r="D1100" s="20" t="s">
        <v>4734</v>
      </c>
      <c r="E1100" s="20" t="s">
        <v>4735</v>
      </c>
      <c r="F1100" s="20"/>
    </row>
    <row r="1101" spans="3:6" s="19" customFormat="1" x14ac:dyDescent="0.2">
      <c r="C1101" s="19">
        <f ca="1">IF(ISNUMBER(SEARCH($A$2,D1101)),MAX($C$1:C1100)+1,0)</f>
        <v>0</v>
      </c>
      <c r="D1101" s="20" t="s">
        <v>4736</v>
      </c>
      <c r="E1101" s="20" t="s">
        <v>4737</v>
      </c>
      <c r="F1101" s="20"/>
    </row>
    <row r="1102" spans="3:6" s="19" customFormat="1" x14ac:dyDescent="0.2">
      <c r="C1102" s="19">
        <f ca="1">IF(ISNUMBER(SEARCH($A$2,D1102)),MAX($C$1:C1101)+1,0)</f>
        <v>0</v>
      </c>
      <c r="D1102" s="20" t="s">
        <v>4738</v>
      </c>
      <c r="E1102" s="20" t="s">
        <v>4739</v>
      </c>
      <c r="F1102" s="20"/>
    </row>
    <row r="1103" spans="3:6" s="19" customFormat="1" x14ac:dyDescent="0.2">
      <c r="C1103" s="19">
        <f ca="1">IF(ISNUMBER(SEARCH($A$2,D1103)),MAX($C$1:C1102)+1,0)</f>
        <v>0</v>
      </c>
      <c r="D1103" s="20" t="s">
        <v>4740</v>
      </c>
      <c r="E1103" s="20" t="s">
        <v>4741</v>
      </c>
      <c r="F1103" s="20"/>
    </row>
    <row r="1104" spans="3:6" s="19" customFormat="1" x14ac:dyDescent="0.2">
      <c r="C1104" s="19">
        <f ca="1">IF(ISNUMBER(SEARCH($A$2,D1104)),MAX($C$1:C1103)+1,0)</f>
        <v>0</v>
      </c>
      <c r="D1104" s="20" t="s">
        <v>4742</v>
      </c>
      <c r="E1104" s="20" t="s">
        <v>4743</v>
      </c>
      <c r="F1104" s="20" t="s">
        <v>4744</v>
      </c>
    </row>
    <row r="1105" spans="3:6" s="19" customFormat="1" x14ac:dyDescent="0.2">
      <c r="C1105" s="19">
        <f ca="1">IF(ISNUMBER(SEARCH($A$2,D1105)),MAX($C$1:C1104)+1,0)</f>
        <v>0</v>
      </c>
      <c r="D1105" s="20" t="s">
        <v>4745</v>
      </c>
      <c r="E1105" s="20" t="s">
        <v>4746</v>
      </c>
      <c r="F1105" s="20"/>
    </row>
    <row r="1106" spans="3:6" s="19" customFormat="1" x14ac:dyDescent="0.2">
      <c r="C1106" s="19">
        <f ca="1">IF(ISNUMBER(SEARCH($A$2,D1106)),MAX($C$1:C1105)+1,0)</f>
        <v>0</v>
      </c>
      <c r="D1106" s="20" t="s">
        <v>4747</v>
      </c>
      <c r="E1106" s="20" t="s">
        <v>4748</v>
      </c>
      <c r="F1106" s="20"/>
    </row>
    <row r="1107" spans="3:6" s="19" customFormat="1" x14ac:dyDescent="0.2">
      <c r="C1107" s="19">
        <f ca="1">IF(ISNUMBER(SEARCH($A$2,D1107)),MAX($C$1:C1106)+1,0)</f>
        <v>0</v>
      </c>
      <c r="D1107" s="20" t="s">
        <v>4749</v>
      </c>
      <c r="E1107" s="20" t="s">
        <v>4750</v>
      </c>
      <c r="F1107" s="20"/>
    </row>
    <row r="1108" spans="3:6" s="19" customFormat="1" x14ac:dyDescent="0.2">
      <c r="C1108" s="19">
        <f ca="1">IF(ISNUMBER(SEARCH($A$2,D1108)),MAX($C$1:C1107)+1,0)</f>
        <v>0</v>
      </c>
      <c r="D1108" s="20" t="s">
        <v>660</v>
      </c>
      <c r="E1108" s="20" t="s">
        <v>4751</v>
      </c>
      <c r="F1108" s="20" t="s">
        <v>4752</v>
      </c>
    </row>
    <row r="1109" spans="3:6" s="19" customFormat="1" x14ac:dyDescent="0.2">
      <c r="C1109" s="19">
        <f ca="1">IF(ISNUMBER(SEARCH($A$2,D1109)),MAX($C$1:C1108)+1,0)</f>
        <v>0</v>
      </c>
      <c r="D1109" s="20" t="s">
        <v>4753</v>
      </c>
      <c r="E1109" s="20" t="s">
        <v>4754</v>
      </c>
      <c r="F1109" s="20" t="s">
        <v>4755</v>
      </c>
    </row>
    <row r="1110" spans="3:6" s="19" customFormat="1" x14ac:dyDescent="0.2">
      <c r="C1110" s="19">
        <f ca="1">IF(ISNUMBER(SEARCH($A$2,D1110)),MAX($C$1:C1109)+1,0)</f>
        <v>0</v>
      </c>
      <c r="D1110" s="20" t="s">
        <v>4756</v>
      </c>
      <c r="E1110" s="20" t="s">
        <v>4757</v>
      </c>
      <c r="F1110" s="20" t="s">
        <v>4758</v>
      </c>
    </row>
    <row r="1111" spans="3:6" s="19" customFormat="1" x14ac:dyDescent="0.2">
      <c r="C1111" s="19">
        <f ca="1">IF(ISNUMBER(SEARCH($A$2,D1111)),MAX($C$1:C1110)+1,0)</f>
        <v>0</v>
      </c>
      <c r="D1111" s="20" t="s">
        <v>4759</v>
      </c>
      <c r="E1111" s="20" t="s">
        <v>4760</v>
      </c>
      <c r="F1111" s="20"/>
    </row>
    <row r="1112" spans="3:6" s="19" customFormat="1" x14ac:dyDescent="0.2">
      <c r="C1112" s="19">
        <f ca="1">IF(ISNUMBER(SEARCH($A$2,D1112)),MAX($C$1:C1111)+1,0)</f>
        <v>0</v>
      </c>
      <c r="D1112" s="20" t="s">
        <v>4761</v>
      </c>
      <c r="E1112" s="20" t="s">
        <v>4762</v>
      </c>
      <c r="F1112" s="20"/>
    </row>
    <row r="1113" spans="3:6" s="19" customFormat="1" x14ac:dyDescent="0.2">
      <c r="C1113" s="19">
        <f ca="1">IF(ISNUMBER(SEARCH($A$2,D1113)),MAX($C$1:C1112)+1,0)</f>
        <v>0</v>
      </c>
      <c r="D1113" s="20" t="s">
        <v>4763</v>
      </c>
      <c r="E1113" s="20" t="s">
        <v>4764</v>
      </c>
      <c r="F1113" s="20"/>
    </row>
    <row r="1114" spans="3:6" s="19" customFormat="1" x14ac:dyDescent="0.2">
      <c r="C1114" s="19">
        <f ca="1">IF(ISNUMBER(SEARCH($A$2,D1114)),MAX($C$1:C1113)+1,0)</f>
        <v>0</v>
      </c>
      <c r="D1114" s="20" t="s">
        <v>4765</v>
      </c>
      <c r="E1114" s="20" t="s">
        <v>4766</v>
      </c>
      <c r="F1114" s="20"/>
    </row>
    <row r="1115" spans="3:6" s="19" customFormat="1" x14ac:dyDescent="0.2">
      <c r="C1115" s="19">
        <f ca="1">IF(ISNUMBER(SEARCH($A$2,D1115)),MAX($C$1:C1114)+1,0)</f>
        <v>0</v>
      </c>
      <c r="D1115" s="20" t="s">
        <v>4767</v>
      </c>
      <c r="E1115" s="20" t="s">
        <v>4768</v>
      </c>
      <c r="F1115" s="20"/>
    </row>
    <row r="1116" spans="3:6" s="19" customFormat="1" x14ac:dyDescent="0.2">
      <c r="C1116" s="19">
        <f ca="1">IF(ISNUMBER(SEARCH($A$2,D1116)),MAX($C$1:C1115)+1,0)</f>
        <v>0</v>
      </c>
      <c r="D1116" s="20" t="s">
        <v>4769</v>
      </c>
      <c r="E1116" s="20" t="s">
        <v>4770</v>
      </c>
      <c r="F1116" s="20" t="s">
        <v>4771</v>
      </c>
    </row>
    <row r="1117" spans="3:6" s="19" customFormat="1" x14ac:dyDescent="0.2">
      <c r="C1117" s="19">
        <f ca="1">IF(ISNUMBER(SEARCH($A$2,D1117)),MAX($C$1:C1116)+1,0)</f>
        <v>0</v>
      </c>
      <c r="D1117" s="20" t="s">
        <v>4772</v>
      </c>
      <c r="E1117" s="20" t="s">
        <v>4773</v>
      </c>
      <c r="F1117" s="20"/>
    </row>
    <row r="1118" spans="3:6" s="19" customFormat="1" x14ac:dyDescent="0.2">
      <c r="C1118" s="19">
        <f ca="1">IF(ISNUMBER(SEARCH($A$2,D1118)),MAX($C$1:C1117)+1,0)</f>
        <v>0</v>
      </c>
      <c r="D1118" s="20" t="s">
        <v>4774</v>
      </c>
      <c r="E1118" s="20" t="s">
        <v>4775</v>
      </c>
      <c r="F1118" s="20"/>
    </row>
    <row r="1119" spans="3:6" s="19" customFormat="1" x14ac:dyDescent="0.2">
      <c r="C1119" s="19">
        <f ca="1">IF(ISNUMBER(SEARCH($A$2,D1119)),MAX($C$1:C1118)+1,0)</f>
        <v>0</v>
      </c>
      <c r="D1119" s="20" t="s">
        <v>4776</v>
      </c>
      <c r="E1119" s="20" t="s">
        <v>4777</v>
      </c>
      <c r="F1119" s="20" t="s">
        <v>4778</v>
      </c>
    </row>
    <row r="1120" spans="3:6" s="19" customFormat="1" x14ac:dyDescent="0.2">
      <c r="C1120" s="19">
        <f ca="1">IF(ISNUMBER(SEARCH($A$2,D1120)),MAX($C$1:C1119)+1,0)</f>
        <v>0</v>
      </c>
      <c r="D1120" s="20" t="s">
        <v>4779</v>
      </c>
      <c r="E1120" s="20" t="s">
        <v>4780</v>
      </c>
      <c r="F1120" s="20"/>
    </row>
    <row r="1121" spans="3:6" s="19" customFormat="1" x14ac:dyDescent="0.2">
      <c r="C1121" s="19">
        <f ca="1">IF(ISNUMBER(SEARCH($A$2,D1121)),MAX($C$1:C1120)+1,0)</f>
        <v>0</v>
      </c>
      <c r="D1121" s="20" t="s">
        <v>4781</v>
      </c>
      <c r="E1121" s="20" t="s">
        <v>4782</v>
      </c>
      <c r="F1121" s="20" t="s">
        <v>4783</v>
      </c>
    </row>
    <row r="1122" spans="3:6" s="19" customFormat="1" x14ac:dyDescent="0.2">
      <c r="C1122" s="19">
        <f ca="1">IF(ISNUMBER(SEARCH($A$2,D1122)),MAX($C$1:C1121)+1,0)</f>
        <v>0</v>
      </c>
      <c r="D1122" s="20" t="s">
        <v>4784</v>
      </c>
      <c r="E1122" s="20" t="s">
        <v>4785</v>
      </c>
      <c r="F1122" s="20"/>
    </row>
    <row r="1123" spans="3:6" s="19" customFormat="1" x14ac:dyDescent="0.2">
      <c r="C1123" s="19">
        <f ca="1">IF(ISNUMBER(SEARCH($A$2,D1123)),MAX($C$1:C1122)+1,0)</f>
        <v>0</v>
      </c>
      <c r="D1123" s="20" t="s">
        <v>4786</v>
      </c>
      <c r="E1123" s="20" t="s">
        <v>4787</v>
      </c>
      <c r="F1123" s="20"/>
    </row>
    <row r="1124" spans="3:6" s="19" customFormat="1" x14ac:dyDescent="0.2">
      <c r="C1124" s="19">
        <f ca="1">IF(ISNUMBER(SEARCH($A$2,D1124)),MAX($C$1:C1123)+1,0)</f>
        <v>0</v>
      </c>
      <c r="D1124" s="20" t="s">
        <v>4788</v>
      </c>
      <c r="E1124" s="20" t="s">
        <v>4789</v>
      </c>
      <c r="F1124" s="20" t="s">
        <v>4790</v>
      </c>
    </row>
    <row r="1125" spans="3:6" s="19" customFormat="1" x14ac:dyDescent="0.2">
      <c r="C1125" s="19">
        <f ca="1">IF(ISNUMBER(SEARCH($A$2,D1125)),MAX($C$1:C1124)+1,0)</f>
        <v>0</v>
      </c>
      <c r="D1125" s="20" t="s">
        <v>4791</v>
      </c>
      <c r="E1125" s="20" t="s">
        <v>4792</v>
      </c>
      <c r="F1125" s="20"/>
    </row>
    <row r="1126" spans="3:6" s="19" customFormat="1" x14ac:dyDescent="0.2">
      <c r="C1126" s="19">
        <f ca="1">IF(ISNUMBER(SEARCH($A$2,D1126)),MAX($C$1:C1125)+1,0)</f>
        <v>0</v>
      </c>
      <c r="D1126" s="20" t="s">
        <v>4793</v>
      </c>
      <c r="E1126" s="20" t="s">
        <v>4794</v>
      </c>
      <c r="F1126" s="20"/>
    </row>
    <row r="1127" spans="3:6" s="19" customFormat="1" x14ac:dyDescent="0.2">
      <c r="C1127" s="19">
        <f ca="1">IF(ISNUMBER(SEARCH($A$2,D1127)),MAX($C$1:C1126)+1,0)</f>
        <v>0</v>
      </c>
      <c r="D1127" s="20" t="s">
        <v>4795</v>
      </c>
      <c r="E1127" s="20" t="s">
        <v>4796</v>
      </c>
      <c r="F1127" s="20"/>
    </row>
    <row r="1128" spans="3:6" s="19" customFormat="1" x14ac:dyDescent="0.2">
      <c r="C1128" s="19">
        <f ca="1">IF(ISNUMBER(SEARCH($A$2,D1128)),MAX($C$1:C1127)+1,0)</f>
        <v>0</v>
      </c>
      <c r="D1128" s="20" t="s">
        <v>4797</v>
      </c>
      <c r="E1128" s="20" t="s">
        <v>4798</v>
      </c>
      <c r="F1128" s="20"/>
    </row>
    <row r="1129" spans="3:6" s="19" customFormat="1" x14ac:dyDescent="0.2">
      <c r="C1129" s="19">
        <f ca="1">IF(ISNUMBER(SEARCH($A$2,D1129)),MAX($C$1:C1128)+1,0)</f>
        <v>0</v>
      </c>
      <c r="D1129" s="20" t="s">
        <v>4799</v>
      </c>
      <c r="E1129" s="20" t="s">
        <v>4800</v>
      </c>
      <c r="F1129" s="20"/>
    </row>
    <row r="1130" spans="3:6" s="19" customFormat="1" x14ac:dyDescent="0.2">
      <c r="C1130" s="19">
        <f ca="1">IF(ISNUMBER(SEARCH($A$2,D1130)),MAX($C$1:C1129)+1,0)</f>
        <v>0</v>
      </c>
      <c r="D1130" s="20" t="s">
        <v>4801</v>
      </c>
      <c r="E1130" s="20" t="s">
        <v>4802</v>
      </c>
      <c r="F1130" s="20"/>
    </row>
    <row r="1131" spans="3:6" s="19" customFormat="1" x14ac:dyDescent="0.2">
      <c r="C1131" s="19">
        <f ca="1">IF(ISNUMBER(SEARCH($A$2,D1131)),MAX($C$1:C1130)+1,0)</f>
        <v>0</v>
      </c>
      <c r="D1131" s="20" t="s">
        <v>4803</v>
      </c>
      <c r="E1131" s="20" t="s">
        <v>4804</v>
      </c>
      <c r="F1131" s="20"/>
    </row>
    <row r="1132" spans="3:6" s="19" customFormat="1" x14ac:dyDescent="0.2">
      <c r="C1132" s="19">
        <f ca="1">IF(ISNUMBER(SEARCH($A$2,D1132)),MAX($C$1:C1131)+1,0)</f>
        <v>0</v>
      </c>
      <c r="D1132" s="20" t="s">
        <v>4805</v>
      </c>
      <c r="E1132" s="20" t="s">
        <v>4806</v>
      </c>
      <c r="F1132" s="20"/>
    </row>
    <row r="1133" spans="3:6" s="19" customFormat="1" x14ac:dyDescent="0.2">
      <c r="C1133" s="19">
        <f ca="1">IF(ISNUMBER(SEARCH($A$2,D1133)),MAX($C$1:C1132)+1,0)</f>
        <v>0</v>
      </c>
      <c r="D1133" s="20" t="s">
        <v>4807</v>
      </c>
      <c r="E1133" s="20" t="s">
        <v>4808</v>
      </c>
      <c r="F1133" s="20" t="s">
        <v>4809</v>
      </c>
    </row>
    <row r="1134" spans="3:6" s="19" customFormat="1" x14ac:dyDescent="0.2">
      <c r="C1134" s="19">
        <f ca="1">IF(ISNUMBER(SEARCH($A$2,D1134)),MAX($C$1:C1133)+1,0)</f>
        <v>0</v>
      </c>
      <c r="D1134" s="20" t="s">
        <v>4810</v>
      </c>
      <c r="E1134" s="20" t="s">
        <v>4811</v>
      </c>
      <c r="F1134" s="20" t="s">
        <v>4812</v>
      </c>
    </row>
    <row r="1135" spans="3:6" s="19" customFormat="1" x14ac:dyDescent="0.2">
      <c r="C1135" s="19">
        <f ca="1">IF(ISNUMBER(SEARCH($A$2,D1135)),MAX($C$1:C1134)+1,0)</f>
        <v>0</v>
      </c>
      <c r="D1135" s="20" t="s">
        <v>4813</v>
      </c>
      <c r="E1135" s="20" t="s">
        <v>4814</v>
      </c>
      <c r="F1135" s="20"/>
    </row>
    <row r="1136" spans="3:6" s="19" customFormat="1" x14ac:dyDescent="0.2">
      <c r="C1136" s="19">
        <f ca="1">IF(ISNUMBER(SEARCH($A$2,D1136)),MAX($C$1:C1135)+1,0)</f>
        <v>0</v>
      </c>
      <c r="D1136" s="20" t="s">
        <v>4815</v>
      </c>
      <c r="E1136" s="20" t="s">
        <v>4816</v>
      </c>
      <c r="F1136" s="20"/>
    </row>
    <row r="1137" spans="3:6" s="19" customFormat="1" x14ac:dyDescent="0.2">
      <c r="C1137" s="19">
        <f ca="1">IF(ISNUMBER(SEARCH($A$2,D1137)),MAX($C$1:C1136)+1,0)</f>
        <v>0</v>
      </c>
      <c r="D1137" s="20" t="s">
        <v>4817</v>
      </c>
      <c r="E1137" s="20" t="s">
        <v>4818</v>
      </c>
      <c r="F1137" s="20"/>
    </row>
    <row r="1138" spans="3:6" s="19" customFormat="1" x14ac:dyDescent="0.2">
      <c r="C1138" s="19">
        <f ca="1">IF(ISNUMBER(SEARCH($A$2,D1138)),MAX($C$1:C1137)+1,0)</f>
        <v>0</v>
      </c>
      <c r="D1138" s="20" t="s">
        <v>4819</v>
      </c>
      <c r="E1138" s="20" t="s">
        <v>4820</v>
      </c>
      <c r="F1138" s="20"/>
    </row>
    <row r="1139" spans="3:6" s="19" customFormat="1" x14ac:dyDescent="0.2">
      <c r="C1139" s="19">
        <f ca="1">IF(ISNUMBER(SEARCH($A$2,D1139)),MAX($C$1:C1138)+1,0)</f>
        <v>0</v>
      </c>
      <c r="D1139" s="20" t="s">
        <v>4821</v>
      </c>
      <c r="E1139" s="20" t="s">
        <v>4822</v>
      </c>
      <c r="F1139" s="20"/>
    </row>
    <row r="1140" spans="3:6" s="19" customFormat="1" x14ac:dyDescent="0.2">
      <c r="C1140" s="19">
        <f ca="1">IF(ISNUMBER(SEARCH($A$2,D1140)),MAX($C$1:C1139)+1,0)</f>
        <v>0</v>
      </c>
      <c r="D1140" s="20" t="s">
        <v>4823</v>
      </c>
      <c r="E1140" s="20" t="s">
        <v>4824</v>
      </c>
      <c r="F1140" s="20" t="s">
        <v>4825</v>
      </c>
    </row>
    <row r="1141" spans="3:6" s="19" customFormat="1" x14ac:dyDescent="0.2">
      <c r="C1141" s="19">
        <f ca="1">IF(ISNUMBER(SEARCH($A$2,D1141)),MAX($C$1:C1140)+1,0)</f>
        <v>0</v>
      </c>
      <c r="D1141" s="20" t="s">
        <v>4826</v>
      </c>
      <c r="E1141" s="20" t="s">
        <v>4827</v>
      </c>
      <c r="F1141" s="20"/>
    </row>
    <row r="1142" spans="3:6" s="19" customFormat="1" x14ac:dyDescent="0.2">
      <c r="C1142" s="19">
        <f ca="1">IF(ISNUMBER(SEARCH($A$2,D1142)),MAX($C$1:C1141)+1,0)</f>
        <v>0</v>
      </c>
      <c r="D1142" s="20" t="s">
        <v>4828</v>
      </c>
      <c r="E1142" s="20" t="s">
        <v>4829</v>
      </c>
      <c r="F1142" s="20" t="s">
        <v>4830</v>
      </c>
    </row>
    <row r="1143" spans="3:6" s="19" customFormat="1" x14ac:dyDescent="0.2">
      <c r="C1143" s="19">
        <f ca="1">IF(ISNUMBER(SEARCH($A$2,D1143)),MAX($C$1:C1142)+1,0)</f>
        <v>0</v>
      </c>
      <c r="D1143" s="20" t="s">
        <v>4831</v>
      </c>
      <c r="E1143" s="20" t="s">
        <v>4832</v>
      </c>
      <c r="F1143" s="20"/>
    </row>
    <row r="1144" spans="3:6" s="19" customFormat="1" x14ac:dyDescent="0.2">
      <c r="C1144" s="19">
        <f ca="1">IF(ISNUMBER(SEARCH($A$2,D1144)),MAX($C$1:C1143)+1,0)</f>
        <v>0</v>
      </c>
      <c r="D1144" s="20" t="s">
        <v>4833</v>
      </c>
      <c r="E1144" s="20" t="s">
        <v>4834</v>
      </c>
      <c r="F1144" s="20" t="s">
        <v>4835</v>
      </c>
    </row>
    <row r="1145" spans="3:6" s="19" customFormat="1" x14ac:dyDescent="0.2">
      <c r="C1145" s="19">
        <f ca="1">IF(ISNUMBER(SEARCH($A$2,D1145)),MAX($C$1:C1144)+1,0)</f>
        <v>0</v>
      </c>
      <c r="D1145" s="20" t="s">
        <v>4836</v>
      </c>
      <c r="E1145" s="20" t="s">
        <v>4837</v>
      </c>
      <c r="F1145" s="20"/>
    </row>
    <row r="1146" spans="3:6" s="19" customFormat="1" x14ac:dyDescent="0.2">
      <c r="C1146" s="19">
        <f ca="1">IF(ISNUMBER(SEARCH($A$2,D1146)),MAX($C$1:C1145)+1,0)</f>
        <v>0</v>
      </c>
      <c r="D1146" s="20" t="s">
        <v>4838</v>
      </c>
      <c r="E1146" s="20" t="s">
        <v>4839</v>
      </c>
      <c r="F1146" s="20"/>
    </row>
    <row r="1147" spans="3:6" s="19" customFormat="1" x14ac:dyDescent="0.2">
      <c r="C1147" s="19">
        <f ca="1">IF(ISNUMBER(SEARCH($A$2,D1147)),MAX($C$1:C1146)+1,0)</f>
        <v>0</v>
      </c>
      <c r="D1147" s="20" t="s">
        <v>4840</v>
      </c>
      <c r="E1147" s="20" t="s">
        <v>4841</v>
      </c>
      <c r="F1147" s="20"/>
    </row>
    <row r="1148" spans="3:6" s="19" customFormat="1" x14ac:dyDescent="0.2">
      <c r="C1148" s="19">
        <f ca="1">IF(ISNUMBER(SEARCH($A$2,D1148)),MAX($C$1:C1147)+1,0)</f>
        <v>0</v>
      </c>
      <c r="D1148" s="20" t="s">
        <v>4842</v>
      </c>
      <c r="E1148" s="20" t="s">
        <v>4843</v>
      </c>
      <c r="F1148" s="20"/>
    </row>
    <row r="1149" spans="3:6" s="19" customFormat="1" x14ac:dyDescent="0.2">
      <c r="C1149" s="19">
        <f ca="1">IF(ISNUMBER(SEARCH($A$2,D1149)),MAX($C$1:C1148)+1,0)</f>
        <v>0</v>
      </c>
      <c r="D1149" s="20" t="s">
        <v>4844</v>
      </c>
      <c r="E1149" s="20" t="s">
        <v>4845</v>
      </c>
      <c r="F1149" s="20"/>
    </row>
    <row r="1150" spans="3:6" s="19" customFormat="1" x14ac:dyDescent="0.2">
      <c r="C1150" s="19">
        <f ca="1">IF(ISNUMBER(SEARCH($A$2,D1150)),MAX($C$1:C1149)+1,0)</f>
        <v>0</v>
      </c>
      <c r="D1150" s="20" t="s">
        <v>4846</v>
      </c>
      <c r="E1150" s="20" t="s">
        <v>4847</v>
      </c>
      <c r="F1150" s="20"/>
    </row>
    <row r="1151" spans="3:6" s="19" customFormat="1" x14ac:dyDescent="0.2">
      <c r="C1151" s="19">
        <f ca="1">IF(ISNUMBER(SEARCH($A$2,D1151)),MAX($C$1:C1150)+1,0)</f>
        <v>0</v>
      </c>
      <c r="D1151" s="20" t="s">
        <v>4848</v>
      </c>
      <c r="E1151" s="20" t="s">
        <v>4849</v>
      </c>
      <c r="F1151" s="20" t="s">
        <v>4850</v>
      </c>
    </row>
    <row r="1152" spans="3:6" s="19" customFormat="1" x14ac:dyDescent="0.2">
      <c r="C1152" s="19">
        <f ca="1">IF(ISNUMBER(SEARCH($A$2,D1152)),MAX($C$1:C1151)+1,0)</f>
        <v>0</v>
      </c>
      <c r="D1152" s="20" t="s">
        <v>4851</v>
      </c>
      <c r="E1152" s="20" t="s">
        <v>4852</v>
      </c>
      <c r="F1152" s="20" t="s">
        <v>4853</v>
      </c>
    </row>
    <row r="1153" spans="3:6" s="19" customFormat="1" x14ac:dyDescent="0.2">
      <c r="C1153" s="19">
        <f ca="1">IF(ISNUMBER(SEARCH($A$2,D1153)),MAX($C$1:C1152)+1,0)</f>
        <v>0</v>
      </c>
      <c r="D1153" s="20" t="s">
        <v>4854</v>
      </c>
      <c r="E1153" s="20" t="s">
        <v>4855</v>
      </c>
      <c r="F1153" s="20"/>
    </row>
    <row r="1154" spans="3:6" s="19" customFormat="1" x14ac:dyDescent="0.2">
      <c r="C1154" s="19">
        <f ca="1">IF(ISNUMBER(SEARCH($A$2,D1154)),MAX($C$1:C1153)+1,0)</f>
        <v>0</v>
      </c>
      <c r="D1154" s="20" t="s">
        <v>4856</v>
      </c>
      <c r="E1154" s="20" t="s">
        <v>4857</v>
      </c>
      <c r="F1154" s="20"/>
    </row>
    <row r="1155" spans="3:6" s="19" customFormat="1" x14ac:dyDescent="0.2">
      <c r="C1155" s="19">
        <f ca="1">IF(ISNUMBER(SEARCH($A$2,D1155)),MAX($C$1:C1154)+1,0)</f>
        <v>0</v>
      </c>
      <c r="D1155" s="20" t="s">
        <v>4858</v>
      </c>
      <c r="E1155" s="20" t="s">
        <v>4859</v>
      </c>
      <c r="F1155" s="20"/>
    </row>
    <row r="1156" spans="3:6" s="19" customFormat="1" x14ac:dyDescent="0.2">
      <c r="C1156" s="19">
        <f ca="1">IF(ISNUMBER(SEARCH($A$2,D1156)),MAX($C$1:C1155)+1,0)</f>
        <v>0</v>
      </c>
      <c r="D1156" s="20" t="s">
        <v>4860</v>
      </c>
      <c r="E1156" s="20" t="s">
        <v>4861</v>
      </c>
      <c r="F1156" s="20"/>
    </row>
    <row r="1157" spans="3:6" s="19" customFormat="1" x14ac:dyDescent="0.2">
      <c r="C1157" s="19">
        <f ca="1">IF(ISNUMBER(SEARCH($A$2,D1157)),MAX($C$1:C1156)+1,0)</f>
        <v>0</v>
      </c>
      <c r="D1157" s="20" t="s">
        <v>4862</v>
      </c>
      <c r="E1157" s="20" t="s">
        <v>4863</v>
      </c>
      <c r="F1157" s="20"/>
    </row>
    <row r="1158" spans="3:6" s="19" customFormat="1" x14ac:dyDescent="0.2">
      <c r="C1158" s="19">
        <f ca="1">IF(ISNUMBER(SEARCH($A$2,D1158)),MAX($C$1:C1157)+1,0)</f>
        <v>0</v>
      </c>
      <c r="D1158" s="20" t="s">
        <v>4864</v>
      </c>
      <c r="E1158" s="20" t="s">
        <v>4865</v>
      </c>
      <c r="F1158" s="20"/>
    </row>
    <row r="1159" spans="3:6" s="19" customFormat="1" x14ac:dyDescent="0.2">
      <c r="C1159" s="19">
        <f ca="1">IF(ISNUMBER(SEARCH($A$2,D1159)),MAX($C$1:C1158)+1,0)</f>
        <v>0</v>
      </c>
      <c r="D1159" s="20" t="s">
        <v>4866</v>
      </c>
      <c r="E1159" s="20" t="s">
        <v>4867</v>
      </c>
      <c r="F1159" s="20"/>
    </row>
    <row r="1160" spans="3:6" s="19" customFormat="1" x14ac:dyDescent="0.2">
      <c r="C1160" s="19">
        <f ca="1">IF(ISNUMBER(SEARCH($A$2,D1160)),MAX($C$1:C1159)+1,0)</f>
        <v>0</v>
      </c>
      <c r="D1160" s="20" t="s">
        <v>4868</v>
      </c>
      <c r="E1160" s="20" t="s">
        <v>4869</v>
      </c>
      <c r="F1160" s="20"/>
    </row>
    <row r="1161" spans="3:6" s="19" customFormat="1" x14ac:dyDescent="0.2">
      <c r="C1161" s="19">
        <f ca="1">IF(ISNUMBER(SEARCH($A$2,D1161)),MAX($C$1:C1160)+1,0)</f>
        <v>0</v>
      </c>
      <c r="D1161" s="20" t="s">
        <v>4870</v>
      </c>
      <c r="E1161" s="20" t="s">
        <v>4871</v>
      </c>
      <c r="F1161" s="20"/>
    </row>
    <row r="1162" spans="3:6" s="19" customFormat="1" x14ac:dyDescent="0.2">
      <c r="C1162" s="19">
        <f ca="1">IF(ISNUMBER(SEARCH($A$2,D1162)),MAX($C$1:C1161)+1,0)</f>
        <v>0</v>
      </c>
      <c r="D1162" s="20" t="s">
        <v>4872</v>
      </c>
      <c r="E1162" s="20" t="s">
        <v>4873</v>
      </c>
      <c r="F1162" s="20"/>
    </row>
    <row r="1163" spans="3:6" s="19" customFormat="1" x14ac:dyDescent="0.2">
      <c r="C1163" s="19">
        <f ca="1">IF(ISNUMBER(SEARCH($A$2,D1163)),MAX($C$1:C1162)+1,0)</f>
        <v>0</v>
      </c>
      <c r="D1163" s="20" t="s">
        <v>4874</v>
      </c>
      <c r="E1163" s="20" t="s">
        <v>4875</v>
      </c>
      <c r="F1163" s="20" t="s">
        <v>4876</v>
      </c>
    </row>
    <row r="1164" spans="3:6" s="19" customFormat="1" x14ac:dyDescent="0.2">
      <c r="C1164" s="19">
        <f ca="1">IF(ISNUMBER(SEARCH($A$2,D1164)),MAX($C$1:C1163)+1,0)</f>
        <v>0</v>
      </c>
      <c r="D1164" s="20" t="s">
        <v>4877</v>
      </c>
      <c r="E1164" s="20" t="s">
        <v>4878</v>
      </c>
      <c r="F1164" s="20" t="s">
        <v>4879</v>
      </c>
    </row>
    <row r="1165" spans="3:6" s="19" customFormat="1" x14ac:dyDescent="0.2">
      <c r="C1165" s="19">
        <f ca="1">IF(ISNUMBER(SEARCH($A$2,D1165)),MAX($C$1:C1164)+1,0)</f>
        <v>0</v>
      </c>
      <c r="D1165" s="20" t="s">
        <v>4880</v>
      </c>
      <c r="E1165" s="20" t="s">
        <v>4881</v>
      </c>
      <c r="F1165" s="20" t="s">
        <v>4882</v>
      </c>
    </row>
    <row r="1166" spans="3:6" s="19" customFormat="1" x14ac:dyDescent="0.2">
      <c r="C1166" s="19">
        <f ca="1">IF(ISNUMBER(SEARCH($A$2,D1166)),MAX($C$1:C1165)+1,0)</f>
        <v>0</v>
      </c>
      <c r="D1166" s="20" t="s">
        <v>624</v>
      </c>
      <c r="E1166" s="20" t="s">
        <v>4883</v>
      </c>
      <c r="F1166" s="20" t="s">
        <v>4884</v>
      </c>
    </row>
    <row r="1167" spans="3:6" s="19" customFormat="1" x14ac:dyDescent="0.2">
      <c r="C1167" s="19">
        <f ca="1">IF(ISNUMBER(SEARCH($A$2,D1167)),MAX($C$1:C1166)+1,0)</f>
        <v>0</v>
      </c>
      <c r="D1167" s="20" t="s">
        <v>4885</v>
      </c>
      <c r="E1167" s="20" t="s">
        <v>4886</v>
      </c>
      <c r="F1167" s="20" t="s">
        <v>4887</v>
      </c>
    </row>
    <row r="1168" spans="3:6" s="19" customFormat="1" x14ac:dyDescent="0.2">
      <c r="C1168" s="19">
        <f ca="1">IF(ISNUMBER(SEARCH($A$2,D1168)),MAX($C$1:C1167)+1,0)</f>
        <v>0</v>
      </c>
      <c r="D1168" s="20" t="s">
        <v>4888</v>
      </c>
      <c r="E1168" s="20" t="s">
        <v>4889</v>
      </c>
      <c r="F1168" s="20"/>
    </row>
    <row r="1169" spans="3:6" s="19" customFormat="1" x14ac:dyDescent="0.2">
      <c r="C1169" s="19">
        <f ca="1">IF(ISNUMBER(SEARCH($A$2,D1169)),MAX($C$1:C1168)+1,0)</f>
        <v>0</v>
      </c>
      <c r="D1169" s="20" t="s">
        <v>4890</v>
      </c>
      <c r="E1169" s="20" t="s">
        <v>4891</v>
      </c>
      <c r="F1169" s="20"/>
    </row>
    <row r="1170" spans="3:6" s="19" customFormat="1" x14ac:dyDescent="0.2">
      <c r="C1170" s="19">
        <f ca="1">IF(ISNUMBER(SEARCH($A$2,D1170)),MAX($C$1:C1169)+1,0)</f>
        <v>0</v>
      </c>
      <c r="D1170" s="20" t="s">
        <v>4892</v>
      </c>
      <c r="E1170" s="20" t="s">
        <v>4893</v>
      </c>
      <c r="F1170" s="20"/>
    </row>
    <row r="1171" spans="3:6" s="19" customFormat="1" x14ac:dyDescent="0.2">
      <c r="C1171" s="19">
        <f ca="1">IF(ISNUMBER(SEARCH($A$2,D1171)),MAX($C$1:C1170)+1,0)</f>
        <v>0</v>
      </c>
      <c r="D1171" s="20" t="s">
        <v>563</v>
      </c>
      <c r="E1171" s="20" t="s">
        <v>4894</v>
      </c>
      <c r="F1171" s="20" t="s">
        <v>4895</v>
      </c>
    </row>
    <row r="1172" spans="3:6" s="19" customFormat="1" x14ac:dyDescent="0.2">
      <c r="C1172" s="19">
        <f ca="1">IF(ISNUMBER(SEARCH($A$2,D1172)),MAX($C$1:C1171)+1,0)</f>
        <v>0</v>
      </c>
      <c r="D1172" s="20" t="s">
        <v>4896</v>
      </c>
      <c r="E1172" s="20" t="s">
        <v>4897</v>
      </c>
      <c r="F1172" s="20" t="s">
        <v>4898</v>
      </c>
    </row>
    <row r="1173" spans="3:6" s="19" customFormat="1" x14ac:dyDescent="0.2">
      <c r="C1173" s="19">
        <f ca="1">IF(ISNUMBER(SEARCH($A$2,D1173)),MAX($C$1:C1172)+1,0)</f>
        <v>0</v>
      </c>
      <c r="D1173" s="20" t="s">
        <v>4899</v>
      </c>
      <c r="E1173" s="20" t="s">
        <v>4900</v>
      </c>
      <c r="F1173" s="20" t="s">
        <v>4901</v>
      </c>
    </row>
    <row r="1174" spans="3:6" s="19" customFormat="1" x14ac:dyDescent="0.2">
      <c r="C1174" s="19">
        <f ca="1">IF(ISNUMBER(SEARCH($A$2,D1174)),MAX($C$1:C1173)+1,0)</f>
        <v>0</v>
      </c>
      <c r="D1174" s="20" t="s">
        <v>230</v>
      </c>
      <c r="E1174" s="20" t="s">
        <v>4902</v>
      </c>
      <c r="F1174" s="20" t="s">
        <v>4903</v>
      </c>
    </row>
    <row r="1175" spans="3:6" s="19" customFormat="1" x14ac:dyDescent="0.2">
      <c r="C1175" s="19">
        <f ca="1">IF(ISNUMBER(SEARCH($A$2,D1175)),MAX($C$1:C1174)+1,0)</f>
        <v>0</v>
      </c>
      <c r="D1175" s="20" t="s">
        <v>4904</v>
      </c>
      <c r="E1175" s="20" t="s">
        <v>4905</v>
      </c>
      <c r="F1175" s="20" t="s">
        <v>4906</v>
      </c>
    </row>
    <row r="1176" spans="3:6" s="19" customFormat="1" x14ac:dyDescent="0.2">
      <c r="C1176" s="19">
        <f ca="1">IF(ISNUMBER(SEARCH($A$2,D1176)),MAX($C$1:C1175)+1,0)</f>
        <v>0</v>
      </c>
      <c r="D1176" s="20" t="s">
        <v>91</v>
      </c>
      <c r="E1176" s="20" t="s">
        <v>4907</v>
      </c>
      <c r="F1176" s="20" t="s">
        <v>4908</v>
      </c>
    </row>
    <row r="1177" spans="3:6" s="19" customFormat="1" x14ac:dyDescent="0.2">
      <c r="C1177" s="19">
        <f ca="1">IF(ISNUMBER(SEARCH($A$2,D1177)),MAX($C$1:C1176)+1,0)</f>
        <v>0</v>
      </c>
      <c r="D1177" s="20" t="s">
        <v>91</v>
      </c>
      <c r="E1177" s="20" t="s">
        <v>4909</v>
      </c>
      <c r="F1177" s="20"/>
    </row>
    <row r="1178" spans="3:6" s="19" customFormat="1" x14ac:dyDescent="0.2">
      <c r="C1178" s="19">
        <f ca="1">IF(ISNUMBER(SEARCH($A$2,D1178)),MAX($C$1:C1177)+1,0)</f>
        <v>0</v>
      </c>
      <c r="D1178" s="20" t="s">
        <v>147</v>
      </c>
      <c r="E1178" s="20" t="s">
        <v>4910</v>
      </c>
      <c r="F1178" s="20" t="s">
        <v>4911</v>
      </c>
    </row>
    <row r="1179" spans="3:6" s="19" customFormat="1" x14ac:dyDescent="0.2">
      <c r="C1179" s="19">
        <f ca="1">IF(ISNUMBER(SEARCH($A$2,D1179)),MAX($C$1:C1178)+1,0)</f>
        <v>0</v>
      </c>
      <c r="D1179" s="20" t="s">
        <v>4912</v>
      </c>
      <c r="E1179" s="20" t="s">
        <v>4913</v>
      </c>
      <c r="F1179" s="20"/>
    </row>
    <row r="1180" spans="3:6" s="19" customFormat="1" x14ac:dyDescent="0.2">
      <c r="C1180" s="19">
        <f ca="1">IF(ISNUMBER(SEARCH($A$2,D1180)),MAX($C$1:C1179)+1,0)</f>
        <v>0</v>
      </c>
      <c r="D1180" s="20" t="s">
        <v>4914</v>
      </c>
      <c r="E1180" s="20" t="s">
        <v>4915</v>
      </c>
      <c r="F1180" s="20" t="s">
        <v>4916</v>
      </c>
    </row>
    <row r="1181" spans="3:6" s="19" customFormat="1" x14ac:dyDescent="0.2">
      <c r="C1181" s="19">
        <f ca="1">IF(ISNUMBER(SEARCH($A$2,D1181)),MAX($C$1:C1180)+1,0)</f>
        <v>0</v>
      </c>
      <c r="D1181" s="20" t="s">
        <v>102</v>
      </c>
      <c r="E1181" s="20" t="s">
        <v>4917</v>
      </c>
      <c r="F1181" s="20" t="s">
        <v>4918</v>
      </c>
    </row>
    <row r="1182" spans="3:6" s="19" customFormat="1" x14ac:dyDescent="0.2">
      <c r="C1182" s="19">
        <f ca="1">IF(ISNUMBER(SEARCH($A$2,D1182)),MAX($C$1:C1181)+1,0)</f>
        <v>0</v>
      </c>
      <c r="D1182" s="20" t="s">
        <v>4919</v>
      </c>
      <c r="E1182" s="20" t="s">
        <v>4920</v>
      </c>
      <c r="F1182" s="20"/>
    </row>
    <row r="1183" spans="3:6" s="19" customFormat="1" x14ac:dyDescent="0.2">
      <c r="C1183" s="19">
        <f ca="1">IF(ISNUMBER(SEARCH($A$2,D1183)),MAX($C$1:C1182)+1,0)</f>
        <v>0</v>
      </c>
      <c r="D1183" s="20" t="s">
        <v>4921</v>
      </c>
      <c r="E1183" s="20" t="s">
        <v>4922</v>
      </c>
      <c r="F1183" s="20" t="s">
        <v>4923</v>
      </c>
    </row>
    <row r="1184" spans="3:6" s="19" customFormat="1" x14ac:dyDescent="0.2">
      <c r="C1184" s="19">
        <f ca="1">IF(ISNUMBER(SEARCH($A$2,D1184)),MAX($C$1:C1183)+1,0)</f>
        <v>0</v>
      </c>
      <c r="D1184" s="20" t="s">
        <v>4924</v>
      </c>
      <c r="E1184" s="20" t="s">
        <v>4925</v>
      </c>
      <c r="F1184" s="20" t="s">
        <v>4926</v>
      </c>
    </row>
    <row r="1185" spans="3:6" s="19" customFormat="1" x14ac:dyDescent="0.2">
      <c r="C1185" s="19">
        <f ca="1">IF(ISNUMBER(SEARCH($A$2,D1185)),MAX($C$1:C1184)+1,0)</f>
        <v>0</v>
      </c>
      <c r="D1185" s="20" t="s">
        <v>4927</v>
      </c>
      <c r="E1185" s="20" t="s">
        <v>4928</v>
      </c>
      <c r="F1185" s="20" t="s">
        <v>4929</v>
      </c>
    </row>
    <row r="1186" spans="3:6" s="19" customFormat="1" x14ac:dyDescent="0.2">
      <c r="C1186" s="19">
        <f ca="1">IF(ISNUMBER(SEARCH($A$2,D1186)),MAX($C$1:C1185)+1,0)</f>
        <v>0</v>
      </c>
      <c r="D1186" s="20" t="s">
        <v>4930</v>
      </c>
      <c r="E1186" s="20" t="s">
        <v>4931</v>
      </c>
      <c r="F1186" s="20"/>
    </row>
    <row r="1187" spans="3:6" s="19" customFormat="1" x14ac:dyDescent="0.2">
      <c r="C1187" s="19">
        <f ca="1">IF(ISNUMBER(SEARCH($A$2,D1187)),MAX($C$1:C1186)+1,0)</f>
        <v>0</v>
      </c>
      <c r="D1187" s="20" t="s">
        <v>4932</v>
      </c>
      <c r="E1187" s="20" t="s">
        <v>4933</v>
      </c>
      <c r="F1187" s="20" t="s">
        <v>4934</v>
      </c>
    </row>
    <row r="1188" spans="3:6" s="19" customFormat="1" x14ac:dyDescent="0.2">
      <c r="C1188" s="19">
        <f ca="1">IF(ISNUMBER(SEARCH($A$2,D1188)),MAX($C$1:C1187)+1,0)</f>
        <v>0</v>
      </c>
      <c r="D1188" s="20" t="s">
        <v>4935</v>
      </c>
      <c r="E1188" s="20" t="s">
        <v>4936</v>
      </c>
      <c r="F1188" s="20"/>
    </row>
    <row r="1189" spans="3:6" s="19" customFormat="1" x14ac:dyDescent="0.2">
      <c r="C1189" s="19">
        <f ca="1">IF(ISNUMBER(SEARCH($A$2,D1189)),MAX($C$1:C1188)+1,0)</f>
        <v>0</v>
      </c>
      <c r="D1189" s="20" t="s">
        <v>4937</v>
      </c>
      <c r="E1189" s="20" t="s">
        <v>4938</v>
      </c>
      <c r="F1189" s="20"/>
    </row>
    <row r="1190" spans="3:6" s="19" customFormat="1" x14ac:dyDescent="0.2">
      <c r="C1190" s="19">
        <f ca="1">IF(ISNUMBER(SEARCH($A$2,D1190)),MAX($C$1:C1189)+1,0)</f>
        <v>0</v>
      </c>
      <c r="D1190" s="20" t="s">
        <v>4939</v>
      </c>
      <c r="E1190" s="20" t="s">
        <v>4940</v>
      </c>
      <c r="F1190" s="20" t="s">
        <v>4941</v>
      </c>
    </row>
    <row r="1191" spans="3:6" s="19" customFormat="1" x14ac:dyDescent="0.2">
      <c r="C1191" s="19">
        <f ca="1">IF(ISNUMBER(SEARCH($A$2,D1191)),MAX($C$1:C1190)+1,0)</f>
        <v>0</v>
      </c>
      <c r="D1191" s="20" t="s">
        <v>4942</v>
      </c>
      <c r="E1191" s="20" t="s">
        <v>4943</v>
      </c>
      <c r="F1191" s="20"/>
    </row>
    <row r="1192" spans="3:6" s="19" customFormat="1" x14ac:dyDescent="0.2">
      <c r="C1192" s="19">
        <f ca="1">IF(ISNUMBER(SEARCH($A$2,D1192)),MAX($C$1:C1191)+1,0)</f>
        <v>0</v>
      </c>
      <c r="D1192" s="20" t="s">
        <v>4944</v>
      </c>
      <c r="E1192" s="20" t="s">
        <v>4945</v>
      </c>
      <c r="F1192" s="20"/>
    </row>
    <row r="1193" spans="3:6" s="19" customFormat="1" x14ac:dyDescent="0.2">
      <c r="C1193" s="19">
        <f ca="1">IF(ISNUMBER(SEARCH($A$2,D1193)),MAX($C$1:C1192)+1,0)</f>
        <v>0</v>
      </c>
      <c r="D1193" s="20" t="s">
        <v>4946</v>
      </c>
      <c r="E1193" s="20" t="s">
        <v>4947</v>
      </c>
      <c r="F1193" s="20"/>
    </row>
    <row r="1194" spans="3:6" s="19" customFormat="1" x14ac:dyDescent="0.2">
      <c r="C1194" s="19">
        <f ca="1">IF(ISNUMBER(SEARCH($A$2,D1194)),MAX($C$1:C1193)+1,0)</f>
        <v>0</v>
      </c>
      <c r="D1194" s="20" t="s">
        <v>4948</v>
      </c>
      <c r="E1194" s="20" t="s">
        <v>4949</v>
      </c>
      <c r="F1194" s="20"/>
    </row>
    <row r="1195" spans="3:6" s="19" customFormat="1" x14ac:dyDescent="0.2">
      <c r="C1195" s="19">
        <f ca="1">IF(ISNUMBER(SEARCH($A$2,D1195)),MAX($C$1:C1194)+1,0)</f>
        <v>0</v>
      </c>
      <c r="D1195" s="20" t="s">
        <v>4950</v>
      </c>
      <c r="E1195" s="20" t="s">
        <v>4951</v>
      </c>
      <c r="F1195" s="20"/>
    </row>
    <row r="1196" spans="3:6" s="19" customFormat="1" x14ac:dyDescent="0.2">
      <c r="C1196" s="19">
        <f ca="1">IF(ISNUMBER(SEARCH($A$2,D1196)),MAX($C$1:C1195)+1,0)</f>
        <v>0</v>
      </c>
      <c r="D1196" s="20" t="s">
        <v>4952</v>
      </c>
      <c r="E1196" s="20" t="s">
        <v>4953</v>
      </c>
      <c r="F1196" s="20"/>
    </row>
    <row r="1197" spans="3:6" s="19" customFormat="1" x14ac:dyDescent="0.2">
      <c r="C1197" s="19">
        <f ca="1">IF(ISNUMBER(SEARCH($A$2,D1197)),MAX($C$1:C1196)+1,0)</f>
        <v>0</v>
      </c>
      <c r="D1197" s="20" t="s">
        <v>4954</v>
      </c>
      <c r="E1197" s="20" t="s">
        <v>4955</v>
      </c>
      <c r="F1197" s="20"/>
    </row>
    <row r="1198" spans="3:6" s="19" customFormat="1" x14ac:dyDescent="0.2">
      <c r="C1198" s="19">
        <f ca="1">IF(ISNUMBER(SEARCH($A$2,D1198)),MAX($C$1:C1197)+1,0)</f>
        <v>0</v>
      </c>
      <c r="D1198" s="20" t="s">
        <v>4956</v>
      </c>
      <c r="E1198" s="20" t="s">
        <v>4957</v>
      </c>
      <c r="F1198" s="20"/>
    </row>
    <row r="1199" spans="3:6" s="19" customFormat="1" x14ac:dyDescent="0.2">
      <c r="C1199" s="19">
        <f ca="1">IF(ISNUMBER(SEARCH($A$2,D1199)),MAX($C$1:C1198)+1,0)</f>
        <v>0</v>
      </c>
      <c r="D1199" s="20" t="s">
        <v>4958</v>
      </c>
      <c r="E1199" s="20" t="s">
        <v>4959</v>
      </c>
      <c r="F1199" s="20" t="s">
        <v>4960</v>
      </c>
    </row>
    <row r="1200" spans="3:6" s="19" customFormat="1" x14ac:dyDescent="0.2">
      <c r="C1200" s="19">
        <f ca="1">IF(ISNUMBER(SEARCH($A$2,D1200)),MAX($C$1:C1199)+1,0)</f>
        <v>0</v>
      </c>
      <c r="D1200" s="20" t="s">
        <v>4961</v>
      </c>
      <c r="E1200" s="20" t="s">
        <v>4962</v>
      </c>
      <c r="F1200" s="20" t="s">
        <v>4963</v>
      </c>
    </row>
    <row r="1201" spans="3:6" s="19" customFormat="1" x14ac:dyDescent="0.2">
      <c r="C1201" s="19">
        <f ca="1">IF(ISNUMBER(SEARCH($A$2,D1201)),MAX($C$1:C1200)+1,0)</f>
        <v>0</v>
      </c>
      <c r="D1201" s="20" t="s">
        <v>4964</v>
      </c>
      <c r="E1201" s="20" t="s">
        <v>4965</v>
      </c>
      <c r="F1201" s="20"/>
    </row>
    <row r="1202" spans="3:6" s="19" customFormat="1" x14ac:dyDescent="0.2">
      <c r="C1202" s="19">
        <f ca="1">IF(ISNUMBER(SEARCH($A$2,D1202)),MAX($C$1:C1201)+1,0)</f>
        <v>0</v>
      </c>
      <c r="D1202" s="20" t="s">
        <v>4966</v>
      </c>
      <c r="E1202" s="20" t="s">
        <v>4967</v>
      </c>
      <c r="F1202" s="20"/>
    </row>
    <row r="1203" spans="3:6" s="19" customFormat="1" x14ac:dyDescent="0.2">
      <c r="C1203" s="19">
        <f ca="1">IF(ISNUMBER(SEARCH($A$2,D1203)),MAX($C$1:C1202)+1,0)</f>
        <v>0</v>
      </c>
      <c r="D1203" s="20" t="s">
        <v>4968</v>
      </c>
      <c r="E1203" s="20" t="s">
        <v>4969</v>
      </c>
      <c r="F1203" s="20" t="s">
        <v>4970</v>
      </c>
    </row>
    <row r="1204" spans="3:6" s="19" customFormat="1" x14ac:dyDescent="0.2">
      <c r="C1204" s="19">
        <f ca="1">IF(ISNUMBER(SEARCH($A$2,D1204)),MAX($C$1:C1203)+1,0)</f>
        <v>0</v>
      </c>
      <c r="D1204" s="20" t="s">
        <v>4971</v>
      </c>
      <c r="E1204" s="20" t="s">
        <v>4972</v>
      </c>
      <c r="F1204" s="20" t="s">
        <v>4973</v>
      </c>
    </row>
    <row r="1205" spans="3:6" s="19" customFormat="1" x14ac:dyDescent="0.2">
      <c r="C1205" s="19">
        <f ca="1">IF(ISNUMBER(SEARCH($A$2,D1205)),MAX($C$1:C1204)+1,0)</f>
        <v>0</v>
      </c>
      <c r="D1205" s="20" t="s">
        <v>4974</v>
      </c>
      <c r="E1205" s="20" t="s">
        <v>4975</v>
      </c>
      <c r="F1205" s="20" t="s">
        <v>4976</v>
      </c>
    </row>
    <row r="1206" spans="3:6" s="19" customFormat="1" x14ac:dyDescent="0.2">
      <c r="C1206" s="19">
        <f ca="1">IF(ISNUMBER(SEARCH($A$2,D1206)),MAX($C$1:C1205)+1,0)</f>
        <v>0</v>
      </c>
      <c r="D1206" s="20" t="s">
        <v>4977</v>
      </c>
      <c r="E1206" s="20" t="s">
        <v>4978</v>
      </c>
      <c r="F1206" s="20"/>
    </row>
    <row r="1207" spans="3:6" s="19" customFormat="1" x14ac:dyDescent="0.2">
      <c r="C1207" s="19">
        <f ca="1">IF(ISNUMBER(SEARCH($A$2,D1207)),MAX($C$1:C1206)+1,0)</f>
        <v>0</v>
      </c>
      <c r="D1207" s="20" t="s">
        <v>4979</v>
      </c>
      <c r="E1207" s="20" t="s">
        <v>4980</v>
      </c>
      <c r="F1207" s="20"/>
    </row>
    <row r="1208" spans="3:6" s="19" customFormat="1" x14ac:dyDescent="0.2">
      <c r="C1208" s="19">
        <f ca="1">IF(ISNUMBER(SEARCH($A$2,D1208)),MAX($C$1:C1207)+1,0)</f>
        <v>0</v>
      </c>
      <c r="D1208" s="20" t="s">
        <v>4981</v>
      </c>
      <c r="E1208" s="20" t="s">
        <v>4982</v>
      </c>
      <c r="F1208" s="20" t="s">
        <v>4983</v>
      </c>
    </row>
    <row r="1209" spans="3:6" s="19" customFormat="1" x14ac:dyDescent="0.2">
      <c r="C1209" s="19">
        <f ca="1">IF(ISNUMBER(SEARCH($A$2,D1209)),MAX($C$1:C1208)+1,0)</f>
        <v>0</v>
      </c>
      <c r="D1209" s="20" t="s">
        <v>4984</v>
      </c>
      <c r="E1209" s="20" t="s">
        <v>4985</v>
      </c>
      <c r="F1209" s="20"/>
    </row>
    <row r="1210" spans="3:6" s="19" customFormat="1" x14ac:dyDescent="0.2">
      <c r="C1210" s="19">
        <f ca="1">IF(ISNUMBER(SEARCH($A$2,D1210)),MAX($C$1:C1209)+1,0)</f>
        <v>0</v>
      </c>
      <c r="D1210" s="20" t="s">
        <v>4986</v>
      </c>
      <c r="E1210" s="20" t="s">
        <v>4987</v>
      </c>
      <c r="F1210" s="20"/>
    </row>
    <row r="1211" spans="3:6" s="19" customFormat="1" x14ac:dyDescent="0.2">
      <c r="C1211" s="19">
        <f ca="1">IF(ISNUMBER(SEARCH($A$2,D1211)),MAX($C$1:C1210)+1,0)</f>
        <v>0</v>
      </c>
      <c r="D1211" s="20" t="s">
        <v>4988</v>
      </c>
      <c r="E1211" s="20" t="s">
        <v>4989</v>
      </c>
      <c r="F1211" s="20" t="s">
        <v>4990</v>
      </c>
    </row>
    <row r="1212" spans="3:6" s="19" customFormat="1" x14ac:dyDescent="0.2">
      <c r="C1212" s="19">
        <f ca="1">IF(ISNUMBER(SEARCH($A$2,D1212)),MAX($C$1:C1211)+1,0)</f>
        <v>0</v>
      </c>
      <c r="D1212" s="20" t="s">
        <v>4991</v>
      </c>
      <c r="E1212" s="20" t="s">
        <v>4992</v>
      </c>
      <c r="F1212" s="20"/>
    </row>
    <row r="1213" spans="3:6" s="19" customFormat="1" x14ac:dyDescent="0.2">
      <c r="C1213" s="19">
        <f ca="1">IF(ISNUMBER(SEARCH($A$2,D1213)),MAX($C$1:C1212)+1,0)</f>
        <v>0</v>
      </c>
      <c r="D1213" s="20" t="s">
        <v>4993</v>
      </c>
      <c r="E1213" s="20" t="s">
        <v>4994</v>
      </c>
      <c r="F1213" s="20" t="s">
        <v>4995</v>
      </c>
    </row>
    <row r="1214" spans="3:6" s="19" customFormat="1" x14ac:dyDescent="0.2">
      <c r="C1214" s="19">
        <f ca="1">IF(ISNUMBER(SEARCH($A$2,D1214)),MAX($C$1:C1213)+1,0)</f>
        <v>0</v>
      </c>
      <c r="D1214" s="20" t="s">
        <v>4996</v>
      </c>
      <c r="E1214" s="20" t="s">
        <v>4997</v>
      </c>
      <c r="F1214" s="20"/>
    </row>
    <row r="1215" spans="3:6" s="19" customFormat="1" x14ac:dyDescent="0.2">
      <c r="C1215" s="19">
        <f ca="1">IF(ISNUMBER(SEARCH($A$2,D1215)),MAX($C$1:C1214)+1,0)</f>
        <v>0</v>
      </c>
      <c r="D1215" s="20" t="s">
        <v>4998</v>
      </c>
      <c r="E1215" s="20" t="s">
        <v>4999</v>
      </c>
      <c r="F1215" s="20"/>
    </row>
    <row r="1216" spans="3:6" s="19" customFormat="1" x14ac:dyDescent="0.2">
      <c r="C1216" s="19">
        <f ca="1">IF(ISNUMBER(SEARCH($A$2,D1216)),MAX($C$1:C1215)+1,0)</f>
        <v>0</v>
      </c>
      <c r="D1216" s="20" t="s">
        <v>511</v>
      </c>
      <c r="E1216" s="20" t="s">
        <v>5000</v>
      </c>
      <c r="F1216" s="20"/>
    </row>
    <row r="1217" spans="3:6" s="19" customFormat="1" x14ac:dyDescent="0.2">
      <c r="C1217" s="19">
        <f ca="1">IF(ISNUMBER(SEARCH($A$2,D1217)),MAX($C$1:C1216)+1,0)</f>
        <v>0</v>
      </c>
      <c r="D1217" s="20" t="s">
        <v>5001</v>
      </c>
      <c r="E1217" s="20" t="s">
        <v>5002</v>
      </c>
      <c r="F1217" s="20"/>
    </row>
    <row r="1218" spans="3:6" s="19" customFormat="1" x14ac:dyDescent="0.2">
      <c r="C1218" s="19">
        <f ca="1">IF(ISNUMBER(SEARCH($A$2,D1218)),MAX($C$1:C1217)+1,0)</f>
        <v>0</v>
      </c>
      <c r="D1218" s="20" t="s">
        <v>5003</v>
      </c>
      <c r="E1218" s="20" t="s">
        <v>5004</v>
      </c>
      <c r="F1218" s="20"/>
    </row>
    <row r="1219" spans="3:6" s="19" customFormat="1" x14ac:dyDescent="0.2">
      <c r="C1219" s="19">
        <f ca="1">IF(ISNUMBER(SEARCH($A$2,D1219)),MAX($C$1:C1218)+1,0)</f>
        <v>0</v>
      </c>
      <c r="D1219" s="20" t="s">
        <v>98</v>
      </c>
      <c r="E1219" s="20" t="s">
        <v>5005</v>
      </c>
      <c r="F1219" s="20"/>
    </row>
    <row r="1220" spans="3:6" s="19" customFormat="1" x14ac:dyDescent="0.2">
      <c r="C1220" s="19">
        <f ca="1">IF(ISNUMBER(SEARCH($A$2,D1220)),MAX($C$1:C1219)+1,0)</f>
        <v>0</v>
      </c>
      <c r="D1220" s="20" t="s">
        <v>5006</v>
      </c>
      <c r="E1220" s="20" t="s">
        <v>5007</v>
      </c>
      <c r="F1220" s="20"/>
    </row>
    <row r="1221" spans="3:6" s="19" customFormat="1" x14ac:dyDescent="0.2">
      <c r="C1221" s="19">
        <f ca="1">IF(ISNUMBER(SEARCH($A$2,D1221)),MAX($C$1:C1220)+1,0)</f>
        <v>0</v>
      </c>
      <c r="D1221" s="20" t="s">
        <v>5008</v>
      </c>
      <c r="E1221" s="20" t="s">
        <v>5009</v>
      </c>
      <c r="F1221" s="20"/>
    </row>
    <row r="1222" spans="3:6" s="19" customFormat="1" x14ac:dyDescent="0.2">
      <c r="C1222" s="19">
        <f ca="1">IF(ISNUMBER(SEARCH($A$2,D1222)),MAX($C$1:C1221)+1,0)</f>
        <v>0</v>
      </c>
      <c r="D1222" s="20" t="s">
        <v>5010</v>
      </c>
      <c r="E1222" s="20" t="s">
        <v>5011</v>
      </c>
      <c r="F1222" s="20" t="s">
        <v>5012</v>
      </c>
    </row>
    <row r="1223" spans="3:6" s="19" customFormat="1" x14ac:dyDescent="0.2">
      <c r="C1223" s="19">
        <f ca="1">IF(ISNUMBER(SEARCH($A$2,D1223)),MAX($C$1:C1222)+1,0)</f>
        <v>0</v>
      </c>
      <c r="D1223" s="20" t="s">
        <v>5013</v>
      </c>
      <c r="E1223" s="20" t="s">
        <v>5014</v>
      </c>
      <c r="F1223" s="20"/>
    </row>
    <row r="1224" spans="3:6" s="19" customFormat="1" x14ac:dyDescent="0.2">
      <c r="C1224" s="19">
        <f ca="1">IF(ISNUMBER(SEARCH($A$2,D1224)),MAX($C$1:C1223)+1,0)</f>
        <v>0</v>
      </c>
      <c r="D1224" s="20" t="s">
        <v>5015</v>
      </c>
      <c r="E1224" s="20" t="s">
        <v>5016</v>
      </c>
      <c r="F1224" s="20"/>
    </row>
    <row r="1225" spans="3:6" s="19" customFormat="1" x14ac:dyDescent="0.2">
      <c r="C1225" s="19">
        <f ca="1">IF(ISNUMBER(SEARCH($A$2,D1225)),MAX($C$1:C1224)+1,0)</f>
        <v>0</v>
      </c>
      <c r="D1225" s="20" t="s">
        <v>5017</v>
      </c>
      <c r="E1225" s="20" t="s">
        <v>5018</v>
      </c>
      <c r="F1225" s="20"/>
    </row>
    <row r="1226" spans="3:6" s="19" customFormat="1" x14ac:dyDescent="0.2">
      <c r="C1226" s="19">
        <f ca="1">IF(ISNUMBER(SEARCH($A$2,D1226)),MAX($C$1:C1225)+1,0)</f>
        <v>0</v>
      </c>
      <c r="D1226" s="20" t="s">
        <v>5019</v>
      </c>
      <c r="E1226" s="20" t="s">
        <v>5020</v>
      </c>
      <c r="F1226" s="20"/>
    </row>
    <row r="1227" spans="3:6" s="19" customFormat="1" x14ac:dyDescent="0.2">
      <c r="C1227" s="19">
        <f ca="1">IF(ISNUMBER(SEARCH($A$2,D1227)),MAX($C$1:C1226)+1,0)</f>
        <v>0</v>
      </c>
      <c r="D1227" s="20" t="s">
        <v>5021</v>
      </c>
      <c r="E1227" s="20" t="s">
        <v>5022</v>
      </c>
      <c r="F1227" s="20"/>
    </row>
    <row r="1228" spans="3:6" s="19" customFormat="1" x14ac:dyDescent="0.2">
      <c r="C1228" s="19">
        <f ca="1">IF(ISNUMBER(SEARCH($A$2,D1228)),MAX($C$1:C1227)+1,0)</f>
        <v>0</v>
      </c>
      <c r="D1228" s="20" t="s">
        <v>5023</v>
      </c>
      <c r="E1228" s="20" t="s">
        <v>5024</v>
      </c>
      <c r="F1228" s="20"/>
    </row>
    <row r="1229" spans="3:6" s="19" customFormat="1" x14ac:dyDescent="0.2">
      <c r="C1229" s="19">
        <f ca="1">IF(ISNUMBER(SEARCH($A$2,D1229)),MAX($C$1:C1228)+1,0)</f>
        <v>0</v>
      </c>
      <c r="D1229" s="20" t="s">
        <v>5025</v>
      </c>
      <c r="E1229" s="20" t="s">
        <v>5026</v>
      </c>
      <c r="F1229" s="20" t="s">
        <v>5027</v>
      </c>
    </row>
    <row r="1230" spans="3:6" s="19" customFormat="1" x14ac:dyDescent="0.2">
      <c r="C1230" s="19">
        <f ca="1">IF(ISNUMBER(SEARCH($A$2,D1230)),MAX($C$1:C1229)+1,0)</f>
        <v>0</v>
      </c>
      <c r="D1230" s="20" t="s">
        <v>5028</v>
      </c>
      <c r="E1230" s="20" t="s">
        <v>5029</v>
      </c>
      <c r="F1230" s="20" t="s">
        <v>5030</v>
      </c>
    </row>
    <row r="1231" spans="3:6" s="19" customFormat="1" x14ac:dyDescent="0.2">
      <c r="C1231" s="19">
        <f ca="1">IF(ISNUMBER(SEARCH($A$2,D1231)),MAX($C$1:C1230)+1,0)</f>
        <v>0</v>
      </c>
      <c r="D1231" s="20" t="s">
        <v>5031</v>
      </c>
      <c r="E1231" s="20" t="s">
        <v>5032</v>
      </c>
      <c r="F1231" s="20"/>
    </row>
    <row r="1232" spans="3:6" s="19" customFormat="1" x14ac:dyDescent="0.2">
      <c r="C1232" s="19">
        <f ca="1">IF(ISNUMBER(SEARCH($A$2,D1232)),MAX($C$1:C1231)+1,0)</f>
        <v>0</v>
      </c>
      <c r="D1232" s="20" t="s">
        <v>5033</v>
      </c>
      <c r="E1232" s="20" t="s">
        <v>5034</v>
      </c>
      <c r="F1232" s="20"/>
    </row>
    <row r="1233" spans="3:6" s="19" customFormat="1" x14ac:dyDescent="0.2">
      <c r="C1233" s="19">
        <f ca="1">IF(ISNUMBER(SEARCH($A$2,D1233)),MAX($C$1:C1232)+1,0)</f>
        <v>0</v>
      </c>
      <c r="D1233" s="20" t="s">
        <v>5035</v>
      </c>
      <c r="E1233" s="20" t="s">
        <v>5036</v>
      </c>
      <c r="F1233" s="20"/>
    </row>
    <row r="1234" spans="3:6" s="19" customFormat="1" x14ac:dyDescent="0.2">
      <c r="C1234" s="19">
        <f ca="1">IF(ISNUMBER(SEARCH($A$2,D1234)),MAX($C$1:C1233)+1,0)</f>
        <v>0</v>
      </c>
      <c r="D1234" s="20" t="s">
        <v>5037</v>
      </c>
      <c r="E1234" s="20" t="s">
        <v>5038</v>
      </c>
      <c r="F1234" s="20"/>
    </row>
    <row r="1235" spans="3:6" s="19" customFormat="1" x14ac:dyDescent="0.2">
      <c r="C1235" s="19">
        <f ca="1">IF(ISNUMBER(SEARCH($A$2,D1235)),MAX($C$1:C1234)+1,0)</f>
        <v>0</v>
      </c>
      <c r="D1235" s="20" t="s">
        <v>5039</v>
      </c>
      <c r="E1235" s="20" t="s">
        <v>5040</v>
      </c>
      <c r="F1235" s="20"/>
    </row>
    <row r="1236" spans="3:6" s="19" customFormat="1" x14ac:dyDescent="0.2">
      <c r="C1236" s="19">
        <f ca="1">IF(ISNUMBER(SEARCH($A$2,D1236)),MAX($C$1:C1235)+1,0)</f>
        <v>0</v>
      </c>
      <c r="D1236" s="20" t="s">
        <v>5041</v>
      </c>
      <c r="E1236" s="20" t="s">
        <v>5042</v>
      </c>
      <c r="F1236" s="20"/>
    </row>
    <row r="1237" spans="3:6" s="19" customFormat="1" x14ac:dyDescent="0.2">
      <c r="C1237" s="19">
        <f ca="1">IF(ISNUMBER(SEARCH($A$2,D1237)),MAX($C$1:C1236)+1,0)</f>
        <v>0</v>
      </c>
      <c r="D1237" s="20" t="s">
        <v>5043</v>
      </c>
      <c r="E1237" s="20" t="s">
        <v>5044</v>
      </c>
      <c r="F1237" s="20"/>
    </row>
    <row r="1238" spans="3:6" s="19" customFormat="1" x14ac:dyDescent="0.2">
      <c r="C1238" s="19">
        <f ca="1">IF(ISNUMBER(SEARCH($A$2,D1238)),MAX($C$1:C1237)+1,0)</f>
        <v>0</v>
      </c>
      <c r="D1238" s="20" t="s">
        <v>5045</v>
      </c>
      <c r="E1238" s="20" t="s">
        <v>5046</v>
      </c>
      <c r="F1238" s="20" t="s">
        <v>5047</v>
      </c>
    </row>
    <row r="1239" spans="3:6" s="19" customFormat="1" x14ac:dyDescent="0.2">
      <c r="C1239" s="19">
        <f ca="1">IF(ISNUMBER(SEARCH($A$2,D1239)),MAX($C$1:C1238)+1,0)</f>
        <v>0</v>
      </c>
      <c r="D1239" s="20" t="s">
        <v>5048</v>
      </c>
      <c r="E1239" s="20" t="s">
        <v>5049</v>
      </c>
      <c r="F1239" s="20" t="s">
        <v>5050</v>
      </c>
    </row>
    <row r="1240" spans="3:6" s="19" customFormat="1" x14ac:dyDescent="0.2">
      <c r="C1240" s="19">
        <f ca="1">IF(ISNUMBER(SEARCH($A$2,D1240)),MAX($C$1:C1239)+1,0)</f>
        <v>0</v>
      </c>
      <c r="D1240" s="20" t="s">
        <v>5051</v>
      </c>
      <c r="E1240" s="20" t="s">
        <v>5052</v>
      </c>
      <c r="F1240" s="20"/>
    </row>
    <row r="1241" spans="3:6" s="19" customFormat="1" x14ac:dyDescent="0.2">
      <c r="C1241" s="19">
        <f ca="1">IF(ISNUMBER(SEARCH($A$2,D1241)),MAX($C$1:C1240)+1,0)</f>
        <v>0</v>
      </c>
      <c r="D1241" s="20" t="s">
        <v>5053</v>
      </c>
      <c r="E1241" s="20" t="s">
        <v>5054</v>
      </c>
      <c r="F1241" s="20" t="s">
        <v>5055</v>
      </c>
    </row>
    <row r="1242" spans="3:6" s="19" customFormat="1" x14ac:dyDescent="0.2">
      <c r="C1242" s="19">
        <f ca="1">IF(ISNUMBER(SEARCH($A$2,D1242)),MAX($C$1:C1241)+1,0)</f>
        <v>0</v>
      </c>
      <c r="D1242" s="20" t="s">
        <v>5056</v>
      </c>
      <c r="E1242" s="20" t="s">
        <v>5057</v>
      </c>
      <c r="F1242" s="20"/>
    </row>
    <row r="1243" spans="3:6" s="19" customFormat="1" x14ac:dyDescent="0.2">
      <c r="C1243" s="19">
        <f ca="1">IF(ISNUMBER(SEARCH($A$2,D1243)),MAX($C$1:C1242)+1,0)</f>
        <v>0</v>
      </c>
      <c r="D1243" s="20" t="s">
        <v>5058</v>
      </c>
      <c r="E1243" s="20" t="s">
        <v>5059</v>
      </c>
      <c r="F1243" s="20"/>
    </row>
    <row r="1244" spans="3:6" s="19" customFormat="1" x14ac:dyDescent="0.2">
      <c r="C1244" s="19">
        <f ca="1">IF(ISNUMBER(SEARCH($A$2,D1244)),MAX($C$1:C1243)+1,0)</f>
        <v>0</v>
      </c>
      <c r="D1244" s="20" t="s">
        <v>5060</v>
      </c>
      <c r="E1244" s="20" t="s">
        <v>5061</v>
      </c>
      <c r="F1244" s="20" t="s">
        <v>5062</v>
      </c>
    </row>
    <row r="1245" spans="3:6" s="19" customFormat="1" x14ac:dyDescent="0.2">
      <c r="C1245" s="19">
        <f ca="1">IF(ISNUMBER(SEARCH($A$2,D1245)),MAX($C$1:C1244)+1,0)</f>
        <v>0</v>
      </c>
      <c r="D1245" s="20" t="s">
        <v>5063</v>
      </c>
      <c r="E1245" s="20" t="s">
        <v>5064</v>
      </c>
      <c r="F1245" s="20"/>
    </row>
    <row r="1246" spans="3:6" s="19" customFormat="1" x14ac:dyDescent="0.2">
      <c r="C1246" s="19">
        <f ca="1">IF(ISNUMBER(SEARCH($A$2,D1246)),MAX($C$1:C1245)+1,0)</f>
        <v>0</v>
      </c>
      <c r="D1246" s="20" t="s">
        <v>5065</v>
      </c>
      <c r="E1246" s="20" t="s">
        <v>5066</v>
      </c>
      <c r="F1246" s="20" t="s">
        <v>5067</v>
      </c>
    </row>
    <row r="1247" spans="3:6" s="19" customFormat="1" x14ac:dyDescent="0.2">
      <c r="C1247" s="19">
        <f ca="1">IF(ISNUMBER(SEARCH($A$2,D1247)),MAX($C$1:C1246)+1,0)</f>
        <v>0</v>
      </c>
      <c r="D1247" s="20" t="s">
        <v>5068</v>
      </c>
      <c r="E1247" s="20" t="s">
        <v>5069</v>
      </c>
      <c r="F1247" s="20" t="s">
        <v>5067</v>
      </c>
    </row>
    <row r="1248" spans="3:6" s="19" customFormat="1" x14ac:dyDescent="0.2">
      <c r="C1248" s="19">
        <f ca="1">IF(ISNUMBER(SEARCH($A$2,D1248)),MAX($C$1:C1247)+1,0)</f>
        <v>0</v>
      </c>
      <c r="D1248" s="20" t="s">
        <v>5070</v>
      </c>
      <c r="E1248" s="20" t="s">
        <v>5071</v>
      </c>
      <c r="F1248" s="20" t="s">
        <v>5067</v>
      </c>
    </row>
    <row r="1249" spans="3:6" s="19" customFormat="1" x14ac:dyDescent="0.2">
      <c r="C1249" s="19">
        <f ca="1">IF(ISNUMBER(SEARCH($A$2,D1249)),MAX($C$1:C1248)+1,0)</f>
        <v>0</v>
      </c>
      <c r="D1249" s="20" t="s">
        <v>5072</v>
      </c>
      <c r="E1249" s="20" t="s">
        <v>5073</v>
      </c>
      <c r="F1249" s="20" t="s">
        <v>5074</v>
      </c>
    </row>
    <row r="1250" spans="3:6" s="19" customFormat="1" x14ac:dyDescent="0.2">
      <c r="C1250" s="19">
        <f ca="1">IF(ISNUMBER(SEARCH($A$2,D1250)),MAX($C$1:C1249)+1,0)</f>
        <v>0</v>
      </c>
      <c r="D1250" s="20" t="s">
        <v>5075</v>
      </c>
      <c r="E1250" s="20" t="s">
        <v>5076</v>
      </c>
      <c r="F1250" s="20"/>
    </row>
    <row r="1251" spans="3:6" s="19" customFormat="1" x14ac:dyDescent="0.2">
      <c r="C1251" s="19">
        <f ca="1">IF(ISNUMBER(SEARCH($A$2,D1251)),MAX($C$1:C1250)+1,0)</f>
        <v>0</v>
      </c>
      <c r="D1251" s="20" t="s">
        <v>5077</v>
      </c>
      <c r="E1251" s="20" t="s">
        <v>5078</v>
      </c>
      <c r="F1251" s="20"/>
    </row>
    <row r="1252" spans="3:6" s="19" customFormat="1" x14ac:dyDescent="0.2">
      <c r="C1252" s="19">
        <f ca="1">IF(ISNUMBER(SEARCH($A$2,D1252)),MAX($C$1:C1251)+1,0)</f>
        <v>0</v>
      </c>
      <c r="D1252" s="20" t="s">
        <v>5079</v>
      </c>
      <c r="E1252" s="20" t="s">
        <v>5080</v>
      </c>
      <c r="F1252" s="20" t="s">
        <v>5081</v>
      </c>
    </row>
    <row r="1253" spans="3:6" s="19" customFormat="1" x14ac:dyDescent="0.2">
      <c r="C1253" s="19">
        <f ca="1">IF(ISNUMBER(SEARCH($A$2,D1253)),MAX($C$1:C1252)+1,0)</f>
        <v>0</v>
      </c>
      <c r="D1253" s="20" t="s">
        <v>5082</v>
      </c>
      <c r="E1253" s="20" t="s">
        <v>5083</v>
      </c>
      <c r="F1253" s="20"/>
    </row>
    <row r="1254" spans="3:6" s="19" customFormat="1" x14ac:dyDescent="0.2">
      <c r="C1254" s="19">
        <f ca="1">IF(ISNUMBER(SEARCH($A$2,D1254)),MAX($C$1:C1253)+1,0)</f>
        <v>0</v>
      </c>
      <c r="D1254" s="20" t="s">
        <v>5084</v>
      </c>
      <c r="E1254" s="20" t="s">
        <v>5085</v>
      </c>
      <c r="F1254" s="20"/>
    </row>
    <row r="1255" spans="3:6" s="19" customFormat="1" x14ac:dyDescent="0.2">
      <c r="C1255" s="19">
        <f ca="1">IF(ISNUMBER(SEARCH($A$2,D1255)),MAX($C$1:C1254)+1,0)</f>
        <v>0</v>
      </c>
      <c r="D1255" s="20" t="s">
        <v>5086</v>
      </c>
      <c r="E1255" s="20" t="s">
        <v>5087</v>
      </c>
      <c r="F1255" s="20"/>
    </row>
    <row r="1256" spans="3:6" s="19" customFormat="1" x14ac:dyDescent="0.2">
      <c r="C1256" s="19">
        <f ca="1">IF(ISNUMBER(SEARCH($A$2,D1256)),MAX($C$1:C1255)+1,0)</f>
        <v>0</v>
      </c>
      <c r="D1256" s="20" t="s">
        <v>5088</v>
      </c>
      <c r="E1256" s="20" t="s">
        <v>5089</v>
      </c>
      <c r="F1256" s="20"/>
    </row>
    <row r="1257" spans="3:6" s="19" customFormat="1" x14ac:dyDescent="0.2">
      <c r="C1257" s="19">
        <f ca="1">IF(ISNUMBER(SEARCH($A$2,D1257)),MAX($C$1:C1256)+1,0)</f>
        <v>0</v>
      </c>
      <c r="D1257" s="20" t="s">
        <v>5090</v>
      </c>
      <c r="E1257" s="20" t="s">
        <v>5091</v>
      </c>
      <c r="F1257" s="20"/>
    </row>
    <row r="1258" spans="3:6" s="19" customFormat="1" x14ac:dyDescent="0.2">
      <c r="C1258" s="19">
        <f ca="1">IF(ISNUMBER(SEARCH($A$2,D1258)),MAX($C$1:C1257)+1,0)</f>
        <v>0</v>
      </c>
      <c r="D1258" s="20" t="s">
        <v>5092</v>
      </c>
      <c r="E1258" s="20" t="s">
        <v>5093</v>
      </c>
      <c r="F1258" s="20" t="s">
        <v>5094</v>
      </c>
    </row>
    <row r="1259" spans="3:6" s="19" customFormat="1" x14ac:dyDescent="0.2">
      <c r="C1259" s="19">
        <f ca="1">IF(ISNUMBER(SEARCH($A$2,D1259)),MAX($C$1:C1258)+1,0)</f>
        <v>0</v>
      </c>
      <c r="D1259" s="20" t="s">
        <v>5095</v>
      </c>
      <c r="E1259" s="20" t="s">
        <v>5096</v>
      </c>
      <c r="F1259" s="20"/>
    </row>
    <row r="1260" spans="3:6" s="19" customFormat="1" x14ac:dyDescent="0.2">
      <c r="C1260" s="19">
        <f ca="1">IF(ISNUMBER(SEARCH($A$2,D1260)),MAX($C$1:C1259)+1,0)</f>
        <v>0</v>
      </c>
      <c r="D1260" s="20" t="s">
        <v>5097</v>
      </c>
      <c r="E1260" s="20" t="s">
        <v>5098</v>
      </c>
      <c r="F1260" s="20"/>
    </row>
    <row r="1261" spans="3:6" s="19" customFormat="1" x14ac:dyDescent="0.2">
      <c r="C1261" s="19">
        <f ca="1">IF(ISNUMBER(SEARCH($A$2,D1261)),MAX($C$1:C1260)+1,0)</f>
        <v>0</v>
      </c>
      <c r="D1261" s="20" t="s">
        <v>5099</v>
      </c>
      <c r="E1261" s="20" t="s">
        <v>5100</v>
      </c>
      <c r="F1261" s="20"/>
    </row>
    <row r="1262" spans="3:6" s="19" customFormat="1" x14ac:dyDescent="0.2">
      <c r="C1262" s="19">
        <f ca="1">IF(ISNUMBER(SEARCH($A$2,D1262)),MAX($C$1:C1261)+1,0)</f>
        <v>0</v>
      </c>
      <c r="D1262" s="20" t="s">
        <v>5101</v>
      </c>
      <c r="E1262" s="20" t="s">
        <v>5102</v>
      </c>
      <c r="F1262" s="20"/>
    </row>
    <row r="1263" spans="3:6" s="19" customFormat="1" x14ac:dyDescent="0.2">
      <c r="C1263" s="19">
        <f ca="1">IF(ISNUMBER(SEARCH($A$2,D1263)),MAX($C$1:C1262)+1,0)</f>
        <v>0</v>
      </c>
      <c r="D1263" s="20" t="s">
        <v>5103</v>
      </c>
      <c r="E1263" s="20" t="s">
        <v>5104</v>
      </c>
      <c r="F1263" s="20"/>
    </row>
    <row r="1264" spans="3:6" s="19" customFormat="1" x14ac:dyDescent="0.2">
      <c r="C1264" s="19">
        <f ca="1">IF(ISNUMBER(SEARCH($A$2,D1264)),MAX($C$1:C1263)+1,0)</f>
        <v>0</v>
      </c>
      <c r="D1264" s="20" t="s">
        <v>5105</v>
      </c>
      <c r="E1264" s="20" t="s">
        <v>5106</v>
      </c>
      <c r="F1264" s="20"/>
    </row>
    <row r="1265" spans="3:6" s="19" customFormat="1" x14ac:dyDescent="0.2">
      <c r="C1265" s="19">
        <f ca="1">IF(ISNUMBER(SEARCH($A$2,D1265)),MAX($C$1:C1264)+1,0)</f>
        <v>0</v>
      </c>
      <c r="D1265" s="20" t="s">
        <v>5107</v>
      </c>
      <c r="E1265" s="20" t="s">
        <v>5108</v>
      </c>
      <c r="F1265" s="20" t="s">
        <v>5109</v>
      </c>
    </row>
    <row r="1266" spans="3:6" s="19" customFormat="1" x14ac:dyDescent="0.2">
      <c r="C1266" s="19">
        <f ca="1">IF(ISNUMBER(SEARCH($A$2,D1266)),MAX($C$1:C1265)+1,0)</f>
        <v>0</v>
      </c>
      <c r="D1266" s="20" t="s">
        <v>5110</v>
      </c>
      <c r="E1266" s="20" t="s">
        <v>5111</v>
      </c>
      <c r="F1266" s="20"/>
    </row>
    <row r="1267" spans="3:6" s="19" customFormat="1" x14ac:dyDescent="0.2">
      <c r="C1267" s="19">
        <f ca="1">IF(ISNUMBER(SEARCH($A$2,D1267)),MAX($C$1:C1266)+1,0)</f>
        <v>0</v>
      </c>
      <c r="D1267" s="20" t="s">
        <v>5112</v>
      </c>
      <c r="E1267" s="20" t="s">
        <v>5113</v>
      </c>
      <c r="F1267" s="20" t="s">
        <v>5109</v>
      </c>
    </row>
    <row r="1268" spans="3:6" s="19" customFormat="1" x14ac:dyDescent="0.2">
      <c r="C1268" s="19">
        <f ca="1">IF(ISNUMBER(SEARCH($A$2,D1268)),MAX($C$1:C1267)+1,0)</f>
        <v>0</v>
      </c>
      <c r="D1268" s="20" t="s">
        <v>5114</v>
      </c>
      <c r="E1268" s="20" t="s">
        <v>5115</v>
      </c>
      <c r="F1268" s="20" t="s">
        <v>5109</v>
      </c>
    </row>
    <row r="1269" spans="3:6" s="19" customFormat="1" x14ac:dyDescent="0.2">
      <c r="C1269" s="19">
        <f ca="1">IF(ISNUMBER(SEARCH($A$2,D1269)),MAX($C$1:C1268)+1,0)</f>
        <v>0</v>
      </c>
      <c r="D1269" s="20" t="s">
        <v>5116</v>
      </c>
      <c r="E1269" s="20" t="s">
        <v>5117</v>
      </c>
      <c r="F1269" s="20" t="s">
        <v>5118</v>
      </c>
    </row>
    <row r="1270" spans="3:6" s="19" customFormat="1" x14ac:dyDescent="0.2">
      <c r="C1270" s="19">
        <f ca="1">IF(ISNUMBER(SEARCH($A$2,D1270)),MAX($C$1:C1269)+1,0)</f>
        <v>0</v>
      </c>
      <c r="D1270" s="20" t="s">
        <v>5119</v>
      </c>
      <c r="E1270" s="20" t="s">
        <v>5120</v>
      </c>
      <c r="F1270" s="20"/>
    </row>
    <row r="1271" spans="3:6" s="19" customFormat="1" x14ac:dyDescent="0.2">
      <c r="C1271" s="19">
        <f ca="1">IF(ISNUMBER(SEARCH($A$2,D1271)),MAX($C$1:C1270)+1,0)</f>
        <v>0</v>
      </c>
      <c r="D1271" s="20" t="s">
        <v>5121</v>
      </c>
      <c r="E1271" s="20" t="s">
        <v>5122</v>
      </c>
      <c r="F1271" s="20"/>
    </row>
    <row r="1272" spans="3:6" s="19" customFormat="1" x14ac:dyDescent="0.2">
      <c r="C1272" s="19">
        <f ca="1">IF(ISNUMBER(SEARCH($A$2,D1272)),MAX($C$1:C1271)+1,0)</f>
        <v>0</v>
      </c>
      <c r="D1272" s="20" t="s">
        <v>5123</v>
      </c>
      <c r="E1272" s="20" t="s">
        <v>5124</v>
      </c>
      <c r="F1272" s="20" t="s">
        <v>5125</v>
      </c>
    </row>
    <row r="1273" spans="3:6" s="19" customFormat="1" x14ac:dyDescent="0.2">
      <c r="C1273" s="19">
        <f ca="1">IF(ISNUMBER(SEARCH($A$2,D1273)),MAX($C$1:C1272)+1,0)</f>
        <v>0</v>
      </c>
      <c r="D1273" s="20" t="s">
        <v>5126</v>
      </c>
      <c r="E1273" s="20" t="s">
        <v>5127</v>
      </c>
      <c r="F1273" s="20"/>
    </row>
    <row r="1274" spans="3:6" s="19" customFormat="1" x14ac:dyDescent="0.2">
      <c r="C1274" s="19">
        <f ca="1">IF(ISNUMBER(SEARCH($A$2,D1274)),MAX($C$1:C1273)+1,0)</f>
        <v>0</v>
      </c>
      <c r="D1274" s="20" t="s">
        <v>5128</v>
      </c>
      <c r="E1274" s="20" t="s">
        <v>5129</v>
      </c>
      <c r="F1274" s="20"/>
    </row>
    <row r="1275" spans="3:6" s="19" customFormat="1" x14ac:dyDescent="0.2">
      <c r="C1275" s="19">
        <f ca="1">IF(ISNUMBER(SEARCH($A$2,D1275)),MAX($C$1:C1274)+1,0)</f>
        <v>0</v>
      </c>
      <c r="D1275" s="20" t="s">
        <v>5130</v>
      </c>
      <c r="E1275" s="20" t="s">
        <v>5131</v>
      </c>
      <c r="F1275" s="20"/>
    </row>
    <row r="1276" spans="3:6" s="19" customFormat="1" x14ac:dyDescent="0.2">
      <c r="C1276" s="19">
        <f ca="1">IF(ISNUMBER(SEARCH($A$2,D1276)),MAX($C$1:C1275)+1,0)</f>
        <v>0</v>
      </c>
      <c r="D1276" s="20" t="s">
        <v>5132</v>
      </c>
      <c r="E1276" s="20" t="s">
        <v>5133</v>
      </c>
      <c r="F1276" s="20"/>
    </row>
    <row r="1277" spans="3:6" s="19" customFormat="1" x14ac:dyDescent="0.2">
      <c r="C1277" s="19">
        <f ca="1">IF(ISNUMBER(SEARCH($A$2,D1277)),MAX($C$1:C1276)+1,0)</f>
        <v>0</v>
      </c>
      <c r="D1277" s="20" t="s">
        <v>5134</v>
      </c>
      <c r="E1277" s="20" t="s">
        <v>5135</v>
      </c>
      <c r="F1277" s="20"/>
    </row>
    <row r="1278" spans="3:6" s="19" customFormat="1" x14ac:dyDescent="0.2">
      <c r="C1278" s="19">
        <f ca="1">IF(ISNUMBER(SEARCH($A$2,D1278)),MAX($C$1:C1277)+1,0)</f>
        <v>0</v>
      </c>
      <c r="D1278" s="20" t="s">
        <v>5136</v>
      </c>
      <c r="E1278" s="20" t="s">
        <v>5137</v>
      </c>
      <c r="F1278" s="20"/>
    </row>
    <row r="1279" spans="3:6" s="19" customFormat="1" x14ac:dyDescent="0.2">
      <c r="C1279" s="19">
        <f ca="1">IF(ISNUMBER(SEARCH($A$2,D1279)),MAX($C$1:C1278)+1,0)</f>
        <v>0</v>
      </c>
      <c r="D1279" s="20" t="s">
        <v>5138</v>
      </c>
      <c r="E1279" s="20" t="s">
        <v>5139</v>
      </c>
      <c r="F1279" s="20"/>
    </row>
    <row r="1280" spans="3:6" s="19" customFormat="1" x14ac:dyDescent="0.2">
      <c r="C1280" s="19">
        <f ca="1">IF(ISNUMBER(SEARCH($A$2,D1280)),MAX($C$1:C1279)+1,0)</f>
        <v>0</v>
      </c>
      <c r="D1280" s="20" t="s">
        <v>5140</v>
      </c>
      <c r="E1280" s="20" t="s">
        <v>5141</v>
      </c>
      <c r="F1280" s="20"/>
    </row>
    <row r="1281" spans="3:6" s="19" customFormat="1" x14ac:dyDescent="0.2">
      <c r="C1281" s="19">
        <f ca="1">IF(ISNUMBER(SEARCH($A$2,D1281)),MAX($C$1:C1280)+1,0)</f>
        <v>0</v>
      </c>
      <c r="D1281" s="20" t="s">
        <v>5142</v>
      </c>
      <c r="E1281" s="20" t="s">
        <v>5143</v>
      </c>
      <c r="F1281" s="20" t="s">
        <v>5144</v>
      </c>
    </row>
    <row r="1282" spans="3:6" s="19" customFormat="1" x14ac:dyDescent="0.2">
      <c r="C1282" s="19">
        <f ca="1">IF(ISNUMBER(SEARCH($A$2,D1282)),MAX($C$1:C1281)+1,0)</f>
        <v>0</v>
      </c>
      <c r="D1282" s="20" t="s">
        <v>5145</v>
      </c>
      <c r="E1282" s="20" t="s">
        <v>5146</v>
      </c>
      <c r="F1282" s="20"/>
    </row>
    <row r="1283" spans="3:6" s="19" customFormat="1" x14ac:dyDescent="0.2">
      <c r="C1283" s="19">
        <f ca="1">IF(ISNUMBER(SEARCH($A$2,D1283)),MAX($C$1:C1282)+1,0)</f>
        <v>0</v>
      </c>
      <c r="D1283" s="20" t="s">
        <v>5147</v>
      </c>
      <c r="E1283" s="20" t="s">
        <v>5148</v>
      </c>
      <c r="F1283" s="20"/>
    </row>
    <row r="1284" spans="3:6" s="19" customFormat="1" x14ac:dyDescent="0.2">
      <c r="C1284" s="19">
        <f ca="1">IF(ISNUMBER(SEARCH($A$2,D1284)),MAX($C$1:C1283)+1,0)</f>
        <v>0</v>
      </c>
      <c r="D1284" s="20" t="s">
        <v>5149</v>
      </c>
      <c r="E1284" s="20" t="s">
        <v>5150</v>
      </c>
      <c r="F1284" s="20"/>
    </row>
    <row r="1285" spans="3:6" s="19" customFormat="1" x14ac:dyDescent="0.2">
      <c r="C1285" s="19">
        <f ca="1">IF(ISNUMBER(SEARCH($A$2,D1285)),MAX($C$1:C1284)+1,0)</f>
        <v>0</v>
      </c>
      <c r="D1285" s="20" t="s">
        <v>5151</v>
      </c>
      <c r="E1285" s="20" t="s">
        <v>5152</v>
      </c>
      <c r="F1285" s="20" t="s">
        <v>5153</v>
      </c>
    </row>
    <row r="1286" spans="3:6" s="19" customFormat="1" x14ac:dyDescent="0.2">
      <c r="C1286" s="19">
        <f ca="1">IF(ISNUMBER(SEARCH($A$2,D1286)),MAX($C$1:C1285)+1,0)</f>
        <v>0</v>
      </c>
      <c r="D1286" s="20" t="s">
        <v>5154</v>
      </c>
      <c r="E1286" s="20" t="s">
        <v>5155</v>
      </c>
      <c r="F1286" s="20" t="s">
        <v>5156</v>
      </c>
    </row>
    <row r="1287" spans="3:6" s="19" customFormat="1" x14ac:dyDescent="0.2">
      <c r="C1287" s="19">
        <f ca="1">IF(ISNUMBER(SEARCH($A$2,D1287)),MAX($C$1:C1286)+1,0)</f>
        <v>0</v>
      </c>
      <c r="D1287" s="20" t="s">
        <v>5157</v>
      </c>
      <c r="E1287" s="20" t="s">
        <v>5158</v>
      </c>
      <c r="F1287" s="20" t="s">
        <v>5159</v>
      </c>
    </row>
    <row r="1288" spans="3:6" s="19" customFormat="1" x14ac:dyDescent="0.2">
      <c r="C1288" s="19">
        <f ca="1">IF(ISNUMBER(SEARCH($A$2,D1288)),MAX($C$1:C1287)+1,0)</f>
        <v>0</v>
      </c>
      <c r="D1288" s="20" t="s">
        <v>5160</v>
      </c>
      <c r="E1288" s="20" t="s">
        <v>5161</v>
      </c>
      <c r="F1288" s="20"/>
    </row>
    <row r="1289" spans="3:6" s="19" customFormat="1" x14ac:dyDescent="0.2">
      <c r="C1289" s="19">
        <f ca="1">IF(ISNUMBER(SEARCH($A$2,D1289)),MAX($C$1:C1288)+1,0)</f>
        <v>0</v>
      </c>
      <c r="D1289" s="20" t="s">
        <v>5162</v>
      </c>
      <c r="E1289" s="20" t="s">
        <v>5163</v>
      </c>
      <c r="F1289" s="20" t="s">
        <v>5164</v>
      </c>
    </row>
    <row r="1290" spans="3:6" s="19" customFormat="1" x14ac:dyDescent="0.2">
      <c r="C1290" s="19">
        <f ca="1">IF(ISNUMBER(SEARCH($A$2,D1290)),MAX($C$1:C1289)+1,0)</f>
        <v>0</v>
      </c>
      <c r="D1290" s="20" t="s">
        <v>5165</v>
      </c>
      <c r="E1290" s="20" t="s">
        <v>5166</v>
      </c>
      <c r="F1290" s="20"/>
    </row>
    <row r="1291" spans="3:6" s="19" customFormat="1" x14ac:dyDescent="0.2">
      <c r="C1291" s="19">
        <f ca="1">IF(ISNUMBER(SEARCH($A$2,D1291)),MAX($C$1:C1290)+1,0)</f>
        <v>0</v>
      </c>
      <c r="D1291" s="20" t="s">
        <v>5167</v>
      </c>
      <c r="E1291" s="20" t="s">
        <v>5168</v>
      </c>
      <c r="F1291" s="20"/>
    </row>
    <row r="1292" spans="3:6" s="19" customFormat="1" x14ac:dyDescent="0.2">
      <c r="C1292" s="19">
        <f ca="1">IF(ISNUMBER(SEARCH($A$2,D1292)),MAX($C$1:C1291)+1,0)</f>
        <v>0</v>
      </c>
      <c r="D1292" s="20" t="s">
        <v>5169</v>
      </c>
      <c r="E1292" s="20" t="s">
        <v>5170</v>
      </c>
      <c r="F1292" s="20" t="s">
        <v>5171</v>
      </c>
    </row>
    <row r="1293" spans="3:6" s="19" customFormat="1" x14ac:dyDescent="0.2">
      <c r="C1293" s="19">
        <f ca="1">IF(ISNUMBER(SEARCH($A$2,D1293)),MAX($C$1:C1292)+1,0)</f>
        <v>0</v>
      </c>
      <c r="D1293" s="20" t="s">
        <v>5172</v>
      </c>
      <c r="E1293" s="20" t="s">
        <v>5173</v>
      </c>
      <c r="F1293" s="20" t="s">
        <v>5174</v>
      </c>
    </row>
    <row r="1294" spans="3:6" s="19" customFormat="1" x14ac:dyDescent="0.2">
      <c r="C1294" s="19">
        <f ca="1">IF(ISNUMBER(SEARCH($A$2,D1294)),MAX($C$1:C1293)+1,0)</f>
        <v>0</v>
      </c>
      <c r="D1294" s="20" t="s">
        <v>5175</v>
      </c>
      <c r="E1294" s="20" t="s">
        <v>5176</v>
      </c>
      <c r="F1294" s="20"/>
    </row>
    <row r="1295" spans="3:6" s="19" customFormat="1" x14ac:dyDescent="0.2">
      <c r="C1295" s="19">
        <f ca="1">IF(ISNUMBER(SEARCH($A$2,D1295)),MAX($C$1:C1294)+1,0)</f>
        <v>0</v>
      </c>
      <c r="D1295" s="20" t="s">
        <v>5177</v>
      </c>
      <c r="E1295" s="20" t="s">
        <v>5178</v>
      </c>
      <c r="F1295" s="20"/>
    </row>
    <row r="1296" spans="3:6" s="19" customFormat="1" x14ac:dyDescent="0.2">
      <c r="C1296" s="19">
        <f ca="1">IF(ISNUMBER(SEARCH($A$2,D1296)),MAX($C$1:C1295)+1,0)</f>
        <v>0</v>
      </c>
      <c r="D1296" s="20" t="s">
        <v>5179</v>
      </c>
      <c r="E1296" s="20" t="s">
        <v>5180</v>
      </c>
      <c r="F1296" s="20" t="s">
        <v>5181</v>
      </c>
    </row>
    <row r="1297" spans="3:6" s="19" customFormat="1" x14ac:dyDescent="0.2">
      <c r="C1297" s="19">
        <f ca="1">IF(ISNUMBER(SEARCH($A$2,D1297)),MAX($C$1:C1296)+1,0)</f>
        <v>0</v>
      </c>
      <c r="D1297" s="20" t="s">
        <v>5182</v>
      </c>
      <c r="E1297" s="20" t="s">
        <v>5183</v>
      </c>
      <c r="F1297" s="20"/>
    </row>
    <row r="1298" spans="3:6" s="19" customFormat="1" x14ac:dyDescent="0.2">
      <c r="C1298" s="19">
        <f ca="1">IF(ISNUMBER(SEARCH($A$2,D1298)),MAX($C$1:C1297)+1,0)</f>
        <v>0</v>
      </c>
      <c r="D1298" s="20" t="s">
        <v>5184</v>
      </c>
      <c r="E1298" s="20" t="s">
        <v>5185</v>
      </c>
      <c r="F1298" s="20" t="s">
        <v>5186</v>
      </c>
    </row>
    <row r="1299" spans="3:6" s="19" customFormat="1" x14ac:dyDescent="0.2">
      <c r="C1299" s="19">
        <f ca="1">IF(ISNUMBER(SEARCH($A$2,D1299)),MAX($C$1:C1298)+1,0)</f>
        <v>0</v>
      </c>
      <c r="D1299" s="20" t="s">
        <v>5187</v>
      </c>
      <c r="E1299" s="20" t="s">
        <v>5188</v>
      </c>
      <c r="F1299" s="20" t="s">
        <v>5189</v>
      </c>
    </row>
    <row r="1300" spans="3:6" s="19" customFormat="1" x14ac:dyDescent="0.2">
      <c r="C1300" s="19">
        <f ca="1">IF(ISNUMBER(SEARCH($A$2,D1300)),MAX($C$1:C1299)+1,0)</f>
        <v>0</v>
      </c>
      <c r="D1300" s="20" t="s">
        <v>5190</v>
      </c>
      <c r="E1300" s="20" t="s">
        <v>5191</v>
      </c>
      <c r="F1300" s="20"/>
    </row>
    <row r="1301" spans="3:6" s="19" customFormat="1" x14ac:dyDescent="0.2">
      <c r="C1301" s="19">
        <f ca="1">IF(ISNUMBER(SEARCH($A$2,D1301)),MAX($C$1:C1300)+1,0)</f>
        <v>0</v>
      </c>
      <c r="D1301" s="20" t="s">
        <v>5192</v>
      </c>
      <c r="E1301" s="20" t="s">
        <v>5193</v>
      </c>
      <c r="F1301" s="20"/>
    </row>
    <row r="1302" spans="3:6" s="19" customFormat="1" x14ac:dyDescent="0.2">
      <c r="C1302" s="19">
        <f ca="1">IF(ISNUMBER(SEARCH($A$2,D1302)),MAX($C$1:C1301)+1,0)</f>
        <v>0</v>
      </c>
      <c r="D1302" s="20" t="s">
        <v>5194</v>
      </c>
      <c r="E1302" s="20" t="s">
        <v>5195</v>
      </c>
      <c r="F1302" s="20"/>
    </row>
    <row r="1303" spans="3:6" s="19" customFormat="1" x14ac:dyDescent="0.2">
      <c r="C1303" s="19">
        <f ca="1">IF(ISNUMBER(SEARCH($A$2,D1303)),MAX($C$1:C1302)+1,0)</f>
        <v>0</v>
      </c>
      <c r="D1303" s="20" t="s">
        <v>5196</v>
      </c>
      <c r="E1303" s="20" t="s">
        <v>5197</v>
      </c>
      <c r="F1303" s="20"/>
    </row>
    <row r="1304" spans="3:6" s="19" customFormat="1" x14ac:dyDescent="0.2">
      <c r="C1304" s="19">
        <f ca="1">IF(ISNUMBER(SEARCH($A$2,D1304)),MAX($C$1:C1303)+1,0)</f>
        <v>0</v>
      </c>
      <c r="D1304" s="20" t="s">
        <v>5198</v>
      </c>
      <c r="E1304" s="20" t="s">
        <v>5199</v>
      </c>
      <c r="F1304" s="20"/>
    </row>
    <row r="1305" spans="3:6" s="19" customFormat="1" x14ac:dyDescent="0.2">
      <c r="C1305" s="19">
        <f ca="1">IF(ISNUMBER(SEARCH($A$2,D1305)),MAX($C$1:C1304)+1,0)</f>
        <v>0</v>
      </c>
      <c r="D1305" s="20" t="s">
        <v>5200</v>
      </c>
      <c r="E1305" s="20" t="s">
        <v>5201</v>
      </c>
      <c r="F1305" s="20" t="s">
        <v>5202</v>
      </c>
    </row>
    <row r="1306" spans="3:6" s="19" customFormat="1" x14ac:dyDescent="0.2">
      <c r="C1306" s="19">
        <f ca="1">IF(ISNUMBER(SEARCH($A$2,D1306)),MAX($C$1:C1305)+1,0)</f>
        <v>0</v>
      </c>
      <c r="D1306" s="20" t="s">
        <v>5203</v>
      </c>
      <c r="E1306" s="20" t="s">
        <v>5204</v>
      </c>
      <c r="F1306" s="20" t="s">
        <v>5205</v>
      </c>
    </row>
    <row r="1307" spans="3:6" s="19" customFormat="1" x14ac:dyDescent="0.2">
      <c r="C1307" s="19">
        <f ca="1">IF(ISNUMBER(SEARCH($A$2,D1307)),MAX($C$1:C1306)+1,0)</f>
        <v>0</v>
      </c>
      <c r="D1307" s="20" t="s">
        <v>5206</v>
      </c>
      <c r="E1307" s="20" t="s">
        <v>5207</v>
      </c>
      <c r="F1307" s="20" t="s">
        <v>5208</v>
      </c>
    </row>
    <row r="1308" spans="3:6" s="19" customFormat="1" x14ac:dyDescent="0.2">
      <c r="C1308" s="19">
        <f ca="1">IF(ISNUMBER(SEARCH($A$2,D1308)),MAX($C$1:C1307)+1,0)</f>
        <v>0</v>
      </c>
      <c r="D1308" s="20" t="s">
        <v>5209</v>
      </c>
      <c r="E1308" s="20" t="s">
        <v>5210</v>
      </c>
      <c r="F1308" s="20"/>
    </row>
    <row r="1309" spans="3:6" s="19" customFormat="1" x14ac:dyDescent="0.2">
      <c r="C1309" s="19">
        <f ca="1">IF(ISNUMBER(SEARCH($A$2,D1309)),MAX($C$1:C1308)+1,0)</f>
        <v>0</v>
      </c>
      <c r="D1309" s="20" t="s">
        <v>5211</v>
      </c>
      <c r="E1309" s="20" t="s">
        <v>5212</v>
      </c>
      <c r="F1309" s="20"/>
    </row>
    <row r="1310" spans="3:6" s="19" customFormat="1" x14ac:dyDescent="0.2">
      <c r="C1310" s="19">
        <f ca="1">IF(ISNUMBER(SEARCH($A$2,D1310)),MAX($C$1:C1309)+1,0)</f>
        <v>0</v>
      </c>
      <c r="D1310" s="20" t="s">
        <v>5213</v>
      </c>
      <c r="E1310" s="20" t="s">
        <v>5214</v>
      </c>
      <c r="F1310" s="20"/>
    </row>
    <row r="1311" spans="3:6" s="19" customFormat="1" x14ac:dyDescent="0.2">
      <c r="C1311" s="19">
        <f ca="1">IF(ISNUMBER(SEARCH($A$2,D1311)),MAX($C$1:C1310)+1,0)</f>
        <v>0</v>
      </c>
      <c r="D1311" s="20" t="s">
        <v>5215</v>
      </c>
      <c r="E1311" s="20" t="s">
        <v>5216</v>
      </c>
      <c r="F1311" s="20"/>
    </row>
    <row r="1312" spans="3:6" s="19" customFormat="1" x14ac:dyDescent="0.2">
      <c r="C1312" s="19">
        <f ca="1">IF(ISNUMBER(SEARCH($A$2,D1312)),MAX($C$1:C1311)+1,0)</f>
        <v>0</v>
      </c>
      <c r="D1312" s="20" t="s">
        <v>5217</v>
      </c>
      <c r="E1312" s="20" t="s">
        <v>5218</v>
      </c>
      <c r="F1312" s="20"/>
    </row>
    <row r="1313" spans="3:6" s="19" customFormat="1" x14ac:dyDescent="0.2">
      <c r="C1313" s="19">
        <f ca="1">IF(ISNUMBER(SEARCH($A$2,D1313)),MAX($C$1:C1312)+1,0)</f>
        <v>0</v>
      </c>
      <c r="D1313" s="20" t="s">
        <v>5219</v>
      </c>
      <c r="E1313" s="20" t="s">
        <v>5220</v>
      </c>
      <c r="F1313" s="20"/>
    </row>
    <row r="1314" spans="3:6" s="19" customFormat="1" x14ac:dyDescent="0.2">
      <c r="C1314" s="19">
        <f ca="1">IF(ISNUMBER(SEARCH($A$2,D1314)),MAX($C$1:C1313)+1,0)</f>
        <v>0</v>
      </c>
      <c r="D1314" s="20" t="s">
        <v>5221</v>
      </c>
      <c r="E1314" s="20" t="s">
        <v>5222</v>
      </c>
      <c r="F1314" s="20"/>
    </row>
    <row r="1315" spans="3:6" s="19" customFormat="1" x14ac:dyDescent="0.2">
      <c r="C1315" s="19">
        <f ca="1">IF(ISNUMBER(SEARCH($A$2,D1315)),MAX($C$1:C1314)+1,0)</f>
        <v>0</v>
      </c>
      <c r="D1315" s="20" t="s">
        <v>5223</v>
      </c>
      <c r="E1315" s="20" t="s">
        <v>5224</v>
      </c>
      <c r="F1315" s="20" t="s">
        <v>5225</v>
      </c>
    </row>
    <row r="1316" spans="3:6" s="19" customFormat="1" x14ac:dyDescent="0.2">
      <c r="C1316" s="19">
        <f ca="1">IF(ISNUMBER(SEARCH($A$2,D1316)),MAX($C$1:C1315)+1,0)</f>
        <v>0</v>
      </c>
      <c r="D1316" s="20" t="s">
        <v>5226</v>
      </c>
      <c r="E1316" s="20" t="s">
        <v>5227</v>
      </c>
      <c r="F1316" s="20"/>
    </row>
    <row r="1317" spans="3:6" s="19" customFormat="1" x14ac:dyDescent="0.2">
      <c r="C1317" s="19">
        <f ca="1">IF(ISNUMBER(SEARCH($A$2,D1317)),MAX($C$1:C1316)+1,0)</f>
        <v>0</v>
      </c>
      <c r="D1317" s="20" t="s">
        <v>5228</v>
      </c>
      <c r="E1317" s="20" t="s">
        <v>5229</v>
      </c>
      <c r="F1317" s="20"/>
    </row>
    <row r="1318" spans="3:6" s="19" customFormat="1" x14ac:dyDescent="0.2">
      <c r="C1318" s="19">
        <f ca="1">IF(ISNUMBER(SEARCH($A$2,D1318)),MAX($C$1:C1317)+1,0)</f>
        <v>0</v>
      </c>
      <c r="D1318" s="20" t="s">
        <v>5230</v>
      </c>
      <c r="E1318" s="20" t="s">
        <v>5231</v>
      </c>
      <c r="F1318" s="20" t="s">
        <v>5232</v>
      </c>
    </row>
    <row r="1319" spans="3:6" s="19" customFormat="1" x14ac:dyDescent="0.2">
      <c r="C1319" s="19">
        <f ca="1">IF(ISNUMBER(SEARCH($A$2,D1319)),MAX($C$1:C1318)+1,0)</f>
        <v>0</v>
      </c>
      <c r="D1319" s="20" t="s">
        <v>5233</v>
      </c>
      <c r="E1319" s="20" t="s">
        <v>5234</v>
      </c>
      <c r="F1319" s="20"/>
    </row>
    <row r="1320" spans="3:6" s="19" customFormat="1" x14ac:dyDescent="0.2">
      <c r="C1320" s="19">
        <f ca="1">IF(ISNUMBER(SEARCH($A$2,D1320)),MAX($C$1:C1319)+1,0)</f>
        <v>0</v>
      </c>
      <c r="D1320" s="20" t="s">
        <v>5235</v>
      </c>
      <c r="E1320" s="20" t="s">
        <v>5236</v>
      </c>
      <c r="F1320" s="20"/>
    </row>
    <row r="1321" spans="3:6" s="19" customFormat="1" x14ac:dyDescent="0.2">
      <c r="C1321" s="19">
        <f ca="1">IF(ISNUMBER(SEARCH($A$2,D1321)),MAX($C$1:C1320)+1,0)</f>
        <v>0</v>
      </c>
      <c r="D1321" s="20" t="s">
        <v>5237</v>
      </c>
      <c r="E1321" s="20" t="s">
        <v>5238</v>
      </c>
      <c r="F1321" s="20" t="s">
        <v>5239</v>
      </c>
    </row>
    <row r="1322" spans="3:6" s="19" customFormat="1" x14ac:dyDescent="0.2">
      <c r="C1322" s="19">
        <f ca="1">IF(ISNUMBER(SEARCH($A$2,D1322)),MAX($C$1:C1321)+1,0)</f>
        <v>0</v>
      </c>
      <c r="D1322" s="20" t="s">
        <v>5240</v>
      </c>
      <c r="E1322" s="20" t="s">
        <v>5241</v>
      </c>
      <c r="F1322" s="20"/>
    </row>
    <row r="1323" spans="3:6" s="19" customFormat="1" x14ac:dyDescent="0.2">
      <c r="C1323" s="19">
        <f ca="1">IF(ISNUMBER(SEARCH($A$2,D1323)),MAX($C$1:C1322)+1,0)</f>
        <v>0</v>
      </c>
      <c r="D1323" s="20" t="s">
        <v>5242</v>
      </c>
      <c r="E1323" s="20" t="s">
        <v>5243</v>
      </c>
      <c r="F1323" s="20"/>
    </row>
    <row r="1324" spans="3:6" s="19" customFormat="1" x14ac:dyDescent="0.2">
      <c r="C1324" s="19">
        <f ca="1">IF(ISNUMBER(SEARCH($A$2,D1324)),MAX($C$1:C1323)+1,0)</f>
        <v>0</v>
      </c>
      <c r="D1324" s="20" t="s">
        <v>5244</v>
      </c>
      <c r="E1324" s="20" t="s">
        <v>5245</v>
      </c>
      <c r="F1324" s="20"/>
    </row>
    <row r="1325" spans="3:6" s="19" customFormat="1" x14ac:dyDescent="0.2">
      <c r="C1325" s="19">
        <f ca="1">IF(ISNUMBER(SEARCH($A$2,D1325)),MAX($C$1:C1324)+1,0)</f>
        <v>0</v>
      </c>
      <c r="D1325" s="20" t="s">
        <v>5246</v>
      </c>
      <c r="E1325" s="20" t="s">
        <v>5247</v>
      </c>
      <c r="F1325" s="20" t="s">
        <v>5248</v>
      </c>
    </row>
    <row r="1326" spans="3:6" s="19" customFormat="1" x14ac:dyDescent="0.2">
      <c r="C1326" s="19">
        <f ca="1">IF(ISNUMBER(SEARCH($A$2,D1326)),MAX($C$1:C1325)+1,0)</f>
        <v>0</v>
      </c>
      <c r="D1326" s="20" t="s">
        <v>5249</v>
      </c>
      <c r="E1326" s="20" t="s">
        <v>5250</v>
      </c>
      <c r="F1326" s="20"/>
    </row>
    <row r="1327" spans="3:6" s="19" customFormat="1" x14ac:dyDescent="0.2">
      <c r="C1327" s="19">
        <f ca="1">IF(ISNUMBER(SEARCH($A$2,D1327)),MAX($C$1:C1326)+1,0)</f>
        <v>0</v>
      </c>
      <c r="D1327" s="20" t="s">
        <v>5251</v>
      </c>
      <c r="E1327" s="20" t="s">
        <v>5252</v>
      </c>
      <c r="F1327" s="20" t="s">
        <v>5253</v>
      </c>
    </row>
    <row r="1328" spans="3:6" s="19" customFormat="1" x14ac:dyDescent="0.2">
      <c r="C1328" s="19">
        <f ca="1">IF(ISNUMBER(SEARCH($A$2,D1328)),MAX($C$1:C1327)+1,0)</f>
        <v>0</v>
      </c>
      <c r="D1328" s="20" t="s">
        <v>5254</v>
      </c>
      <c r="E1328" s="20" t="s">
        <v>5255</v>
      </c>
      <c r="F1328" s="20"/>
    </row>
    <row r="1329" spans="3:6" s="19" customFormat="1" x14ac:dyDescent="0.2">
      <c r="C1329" s="19">
        <f ca="1">IF(ISNUMBER(SEARCH($A$2,D1329)),MAX($C$1:C1328)+1,0)</f>
        <v>0</v>
      </c>
      <c r="D1329" s="20" t="s">
        <v>5256</v>
      </c>
      <c r="E1329" s="20" t="s">
        <v>5257</v>
      </c>
      <c r="F1329" s="20"/>
    </row>
    <row r="1330" spans="3:6" s="19" customFormat="1" x14ac:dyDescent="0.2">
      <c r="C1330" s="19">
        <f ca="1">IF(ISNUMBER(SEARCH($A$2,D1330)),MAX($C$1:C1329)+1,0)</f>
        <v>0</v>
      </c>
      <c r="D1330" s="20" t="s">
        <v>323</v>
      </c>
      <c r="E1330" s="20" t="s">
        <v>5258</v>
      </c>
      <c r="F1330" s="20" t="s">
        <v>5259</v>
      </c>
    </row>
    <row r="1331" spans="3:6" s="19" customFormat="1" x14ac:dyDescent="0.2">
      <c r="C1331" s="19">
        <f ca="1">IF(ISNUMBER(SEARCH($A$2,D1331)),MAX($C$1:C1330)+1,0)</f>
        <v>0</v>
      </c>
      <c r="D1331" s="20" t="s">
        <v>609</v>
      </c>
      <c r="E1331" s="20" t="s">
        <v>5260</v>
      </c>
      <c r="F1331" s="20" t="s">
        <v>5261</v>
      </c>
    </row>
    <row r="1332" spans="3:6" s="19" customFormat="1" x14ac:dyDescent="0.2">
      <c r="C1332" s="19">
        <f ca="1">IF(ISNUMBER(SEARCH($A$2,D1332)),MAX($C$1:C1331)+1,0)</f>
        <v>0</v>
      </c>
      <c r="D1332" s="20" t="s">
        <v>5262</v>
      </c>
      <c r="E1332" s="20" t="s">
        <v>5263</v>
      </c>
      <c r="F1332" s="20" t="s">
        <v>5264</v>
      </c>
    </row>
    <row r="1333" spans="3:6" s="19" customFormat="1" x14ac:dyDescent="0.2">
      <c r="C1333" s="19">
        <f ca="1">IF(ISNUMBER(SEARCH($A$2,D1333)),MAX($C$1:C1332)+1,0)</f>
        <v>0</v>
      </c>
      <c r="D1333" s="20" t="s">
        <v>5265</v>
      </c>
      <c r="E1333" s="20" t="s">
        <v>5266</v>
      </c>
      <c r="F1333" s="20"/>
    </row>
    <row r="1334" spans="3:6" s="19" customFormat="1" x14ac:dyDescent="0.2">
      <c r="C1334" s="19">
        <f ca="1">IF(ISNUMBER(SEARCH($A$2,D1334)),MAX($C$1:C1333)+1,0)</f>
        <v>0</v>
      </c>
      <c r="D1334" s="20" t="s">
        <v>5267</v>
      </c>
      <c r="E1334" s="20" t="s">
        <v>5268</v>
      </c>
      <c r="F1334" s="20"/>
    </row>
    <row r="1335" spans="3:6" s="19" customFormat="1" x14ac:dyDescent="0.2">
      <c r="C1335" s="19">
        <f ca="1">IF(ISNUMBER(SEARCH($A$2,D1335)),MAX($C$1:C1334)+1,0)</f>
        <v>0</v>
      </c>
      <c r="D1335" s="20" t="s">
        <v>5269</v>
      </c>
      <c r="E1335" s="20" t="s">
        <v>5270</v>
      </c>
      <c r="F1335" s="20" t="s">
        <v>5271</v>
      </c>
    </row>
    <row r="1336" spans="3:6" s="19" customFormat="1" x14ac:dyDescent="0.2">
      <c r="C1336" s="19">
        <f ca="1">IF(ISNUMBER(SEARCH($A$2,D1336)),MAX($C$1:C1335)+1,0)</f>
        <v>0</v>
      </c>
      <c r="D1336" s="20" t="s">
        <v>5272</v>
      </c>
      <c r="E1336" s="20" t="s">
        <v>5273</v>
      </c>
      <c r="F1336" s="20"/>
    </row>
    <row r="1337" spans="3:6" s="19" customFormat="1" x14ac:dyDescent="0.2">
      <c r="C1337" s="19">
        <f ca="1">IF(ISNUMBER(SEARCH($A$2,D1337)),MAX($C$1:C1336)+1,0)</f>
        <v>0</v>
      </c>
      <c r="D1337" s="20" t="s">
        <v>5274</v>
      </c>
      <c r="E1337" s="20" t="s">
        <v>5275</v>
      </c>
      <c r="F1337" s="20"/>
    </row>
    <row r="1338" spans="3:6" s="19" customFormat="1" x14ac:dyDescent="0.2">
      <c r="C1338" s="19">
        <f ca="1">IF(ISNUMBER(SEARCH($A$2,D1338)),MAX($C$1:C1337)+1,0)</f>
        <v>0</v>
      </c>
      <c r="D1338" s="20" t="s">
        <v>5276</v>
      </c>
      <c r="E1338" s="20" t="s">
        <v>5277</v>
      </c>
      <c r="F1338" s="20" t="s">
        <v>5278</v>
      </c>
    </row>
    <row r="1339" spans="3:6" s="19" customFormat="1" x14ac:dyDescent="0.2">
      <c r="C1339" s="19">
        <f ca="1">IF(ISNUMBER(SEARCH($A$2,D1339)),MAX($C$1:C1338)+1,0)</f>
        <v>0</v>
      </c>
      <c r="D1339" s="20" t="s">
        <v>5279</v>
      </c>
      <c r="E1339" s="20" t="s">
        <v>5280</v>
      </c>
      <c r="F1339" s="20" t="s">
        <v>5281</v>
      </c>
    </row>
    <row r="1340" spans="3:6" s="19" customFormat="1" x14ac:dyDescent="0.2">
      <c r="C1340" s="19">
        <f ca="1">IF(ISNUMBER(SEARCH($A$2,D1340)),MAX($C$1:C1339)+1,0)</f>
        <v>0</v>
      </c>
      <c r="D1340" s="20" t="s">
        <v>5282</v>
      </c>
      <c r="E1340" s="20" t="s">
        <v>5283</v>
      </c>
      <c r="F1340" s="20"/>
    </row>
    <row r="1341" spans="3:6" s="19" customFormat="1" x14ac:dyDescent="0.2">
      <c r="C1341" s="19">
        <f ca="1">IF(ISNUMBER(SEARCH($A$2,D1341)),MAX($C$1:C1340)+1,0)</f>
        <v>0</v>
      </c>
      <c r="D1341" s="20" t="s">
        <v>5284</v>
      </c>
      <c r="E1341" s="20" t="s">
        <v>5285</v>
      </c>
      <c r="F1341" s="20" t="s">
        <v>5286</v>
      </c>
    </row>
    <row r="1342" spans="3:6" s="19" customFormat="1" x14ac:dyDescent="0.2">
      <c r="C1342" s="19">
        <f ca="1">IF(ISNUMBER(SEARCH($A$2,D1342)),MAX($C$1:C1341)+1,0)</f>
        <v>0</v>
      </c>
      <c r="D1342" s="20" t="s">
        <v>5287</v>
      </c>
      <c r="E1342" s="20" t="s">
        <v>5288</v>
      </c>
      <c r="F1342" s="20"/>
    </row>
    <row r="1343" spans="3:6" s="19" customFormat="1" x14ac:dyDescent="0.2">
      <c r="C1343" s="19">
        <f ca="1">IF(ISNUMBER(SEARCH($A$2,D1343)),MAX($C$1:C1342)+1,0)</f>
        <v>0</v>
      </c>
      <c r="D1343" s="20" t="s">
        <v>5289</v>
      </c>
      <c r="E1343" s="20" t="s">
        <v>5290</v>
      </c>
      <c r="F1343" s="20"/>
    </row>
    <row r="1344" spans="3:6" s="19" customFormat="1" x14ac:dyDescent="0.2">
      <c r="C1344" s="19">
        <f ca="1">IF(ISNUMBER(SEARCH($A$2,D1344)),MAX($C$1:C1343)+1,0)</f>
        <v>0</v>
      </c>
      <c r="D1344" s="20" t="s">
        <v>5291</v>
      </c>
      <c r="E1344" s="20" t="s">
        <v>5292</v>
      </c>
      <c r="F1344" s="20"/>
    </row>
    <row r="1345" spans="3:6" s="19" customFormat="1" x14ac:dyDescent="0.2">
      <c r="C1345" s="19">
        <f ca="1">IF(ISNUMBER(SEARCH($A$2,D1345)),MAX($C$1:C1344)+1,0)</f>
        <v>0</v>
      </c>
      <c r="D1345" s="20" t="s">
        <v>5293</v>
      </c>
      <c r="E1345" s="20" t="s">
        <v>5294</v>
      </c>
      <c r="F1345" s="20" t="s">
        <v>5295</v>
      </c>
    </row>
    <row r="1346" spans="3:6" s="19" customFormat="1" x14ac:dyDescent="0.2">
      <c r="C1346" s="19">
        <f ca="1">IF(ISNUMBER(SEARCH($A$2,D1346)),MAX($C$1:C1345)+1,0)</f>
        <v>0</v>
      </c>
      <c r="D1346" s="20" t="s">
        <v>5296</v>
      </c>
      <c r="E1346" s="20" t="s">
        <v>5297</v>
      </c>
      <c r="F1346" s="20" t="s">
        <v>5298</v>
      </c>
    </row>
    <row r="1347" spans="3:6" s="19" customFormat="1" x14ac:dyDescent="0.2">
      <c r="C1347" s="19">
        <f ca="1">IF(ISNUMBER(SEARCH($A$2,D1347)),MAX($C$1:C1346)+1,0)</f>
        <v>0</v>
      </c>
      <c r="D1347" s="20" t="s">
        <v>5299</v>
      </c>
      <c r="E1347" s="20" t="s">
        <v>5300</v>
      </c>
      <c r="F1347" s="20" t="s">
        <v>5301</v>
      </c>
    </row>
    <row r="1348" spans="3:6" s="19" customFormat="1" x14ac:dyDescent="0.2">
      <c r="C1348" s="19">
        <f ca="1">IF(ISNUMBER(SEARCH($A$2,D1348)),MAX($C$1:C1347)+1,0)</f>
        <v>0</v>
      </c>
      <c r="D1348" s="20" t="s">
        <v>5302</v>
      </c>
      <c r="E1348" s="20" t="s">
        <v>5303</v>
      </c>
      <c r="F1348" s="20" t="s">
        <v>5281</v>
      </c>
    </row>
    <row r="1349" spans="3:6" s="19" customFormat="1" x14ac:dyDescent="0.2">
      <c r="C1349" s="19">
        <f ca="1">IF(ISNUMBER(SEARCH($A$2,D1349)),MAX($C$1:C1348)+1,0)</f>
        <v>0</v>
      </c>
      <c r="D1349" s="20" t="s">
        <v>5304</v>
      </c>
      <c r="E1349" s="20" t="s">
        <v>5305</v>
      </c>
      <c r="F1349" s="20"/>
    </row>
    <row r="1350" spans="3:6" s="19" customFormat="1" x14ac:dyDescent="0.2">
      <c r="C1350" s="19">
        <f ca="1">IF(ISNUMBER(SEARCH($A$2,D1350)),MAX($C$1:C1349)+1,0)</f>
        <v>0</v>
      </c>
      <c r="D1350" s="20" t="s">
        <v>5306</v>
      </c>
      <c r="E1350" s="20" t="s">
        <v>5307</v>
      </c>
      <c r="F1350" s="20"/>
    </row>
    <row r="1351" spans="3:6" s="19" customFormat="1" x14ac:dyDescent="0.2">
      <c r="C1351" s="19">
        <f ca="1">IF(ISNUMBER(SEARCH($A$2,D1351)),MAX($C$1:C1350)+1,0)</f>
        <v>0</v>
      </c>
      <c r="D1351" s="20" t="s">
        <v>5308</v>
      </c>
      <c r="E1351" s="20" t="s">
        <v>5309</v>
      </c>
      <c r="F1351" s="20"/>
    </row>
    <row r="1352" spans="3:6" s="19" customFormat="1" x14ac:dyDescent="0.2">
      <c r="C1352" s="19">
        <f ca="1">IF(ISNUMBER(SEARCH($A$2,D1352)),MAX($C$1:C1351)+1,0)</f>
        <v>0</v>
      </c>
      <c r="D1352" s="20" t="s">
        <v>5310</v>
      </c>
      <c r="E1352" s="20" t="s">
        <v>5311</v>
      </c>
      <c r="F1352" s="20" t="s">
        <v>5281</v>
      </c>
    </row>
    <row r="1353" spans="3:6" s="19" customFormat="1" x14ac:dyDescent="0.2">
      <c r="C1353" s="19">
        <f ca="1">IF(ISNUMBER(SEARCH($A$2,D1353)),MAX($C$1:C1352)+1,0)</f>
        <v>0</v>
      </c>
      <c r="D1353" s="20" t="s">
        <v>5312</v>
      </c>
      <c r="E1353" s="20" t="s">
        <v>5313</v>
      </c>
      <c r="F1353" s="20" t="s">
        <v>5314</v>
      </c>
    </row>
    <row r="1354" spans="3:6" s="19" customFormat="1" x14ac:dyDescent="0.2">
      <c r="C1354" s="19">
        <f ca="1">IF(ISNUMBER(SEARCH($A$2,D1354)),MAX($C$1:C1353)+1,0)</f>
        <v>0</v>
      </c>
      <c r="D1354" s="20" t="s">
        <v>5315</v>
      </c>
      <c r="E1354" s="20" t="s">
        <v>5316</v>
      </c>
      <c r="F1354" s="20" t="s">
        <v>5317</v>
      </c>
    </row>
    <row r="1355" spans="3:6" s="19" customFormat="1" x14ac:dyDescent="0.2">
      <c r="C1355" s="19">
        <f ca="1">IF(ISNUMBER(SEARCH($A$2,D1355)),MAX($C$1:C1354)+1,0)</f>
        <v>0</v>
      </c>
      <c r="D1355" s="20" t="s">
        <v>5318</v>
      </c>
      <c r="E1355" s="20" t="s">
        <v>5319</v>
      </c>
      <c r="F1355" s="20" t="s">
        <v>5320</v>
      </c>
    </row>
    <row r="1356" spans="3:6" s="19" customFormat="1" x14ac:dyDescent="0.2">
      <c r="C1356" s="19">
        <f ca="1">IF(ISNUMBER(SEARCH($A$2,D1356)),MAX($C$1:C1355)+1,0)</f>
        <v>0</v>
      </c>
      <c r="D1356" s="20" t="s">
        <v>5321</v>
      </c>
      <c r="E1356" s="20" t="s">
        <v>5322</v>
      </c>
      <c r="F1356" s="20" t="s">
        <v>5323</v>
      </c>
    </row>
    <row r="1357" spans="3:6" s="19" customFormat="1" x14ac:dyDescent="0.2">
      <c r="C1357" s="19">
        <f ca="1">IF(ISNUMBER(SEARCH($A$2,D1357)),MAX($C$1:C1356)+1,0)</f>
        <v>0</v>
      </c>
      <c r="D1357" s="20" t="s">
        <v>5324</v>
      </c>
      <c r="E1357" s="20" t="s">
        <v>5325</v>
      </c>
      <c r="F1357" s="20" t="s">
        <v>5326</v>
      </c>
    </row>
    <row r="1358" spans="3:6" s="19" customFormat="1" x14ac:dyDescent="0.2">
      <c r="C1358" s="19">
        <f ca="1">IF(ISNUMBER(SEARCH($A$2,D1358)),MAX($C$1:C1357)+1,0)</f>
        <v>0</v>
      </c>
      <c r="D1358" s="20" t="s">
        <v>5327</v>
      </c>
      <c r="E1358" s="20" t="s">
        <v>5328</v>
      </c>
      <c r="F1358" s="20" t="s">
        <v>5329</v>
      </c>
    </row>
    <row r="1359" spans="3:6" s="19" customFormat="1" x14ac:dyDescent="0.2">
      <c r="C1359" s="19">
        <f ca="1">IF(ISNUMBER(SEARCH($A$2,D1359)),MAX($C$1:C1358)+1,0)</f>
        <v>0</v>
      </c>
      <c r="D1359" s="20" t="s">
        <v>5330</v>
      </c>
      <c r="E1359" s="20" t="s">
        <v>5331</v>
      </c>
      <c r="F1359" s="20"/>
    </row>
    <row r="1360" spans="3:6" s="19" customFormat="1" x14ac:dyDescent="0.2">
      <c r="C1360" s="19">
        <f ca="1">IF(ISNUMBER(SEARCH($A$2,D1360)),MAX($C$1:C1359)+1,0)</f>
        <v>0</v>
      </c>
      <c r="D1360" s="20" t="s">
        <v>5332</v>
      </c>
      <c r="E1360" s="20" t="s">
        <v>5333</v>
      </c>
      <c r="F1360" s="20" t="s">
        <v>5334</v>
      </c>
    </row>
    <row r="1361" spans="3:6" s="19" customFormat="1" x14ac:dyDescent="0.2">
      <c r="C1361" s="19">
        <f ca="1">IF(ISNUMBER(SEARCH($A$2,D1361)),MAX($C$1:C1360)+1,0)</f>
        <v>0</v>
      </c>
      <c r="D1361" s="20" t="s">
        <v>5335</v>
      </c>
      <c r="E1361" s="20" t="s">
        <v>5336</v>
      </c>
      <c r="F1361" s="20"/>
    </row>
    <row r="1362" spans="3:6" s="19" customFormat="1" x14ac:dyDescent="0.2">
      <c r="C1362" s="19">
        <f ca="1">IF(ISNUMBER(SEARCH($A$2,D1362)),MAX($C$1:C1361)+1,0)</f>
        <v>0</v>
      </c>
      <c r="D1362" s="20" t="s">
        <v>5337</v>
      </c>
      <c r="E1362" s="20" t="s">
        <v>5338</v>
      </c>
      <c r="F1362" s="20" t="s">
        <v>5339</v>
      </c>
    </row>
    <row r="1363" spans="3:6" s="19" customFormat="1" x14ac:dyDescent="0.2">
      <c r="C1363" s="19">
        <f ca="1">IF(ISNUMBER(SEARCH($A$2,D1363)),MAX($C$1:C1362)+1,0)</f>
        <v>0</v>
      </c>
      <c r="D1363" s="20" t="s">
        <v>5340</v>
      </c>
      <c r="E1363" s="20" t="s">
        <v>5341</v>
      </c>
      <c r="F1363" s="20"/>
    </row>
    <row r="1364" spans="3:6" s="19" customFormat="1" x14ac:dyDescent="0.2">
      <c r="C1364" s="19">
        <f ca="1">IF(ISNUMBER(SEARCH($A$2,D1364)),MAX($C$1:C1363)+1,0)</f>
        <v>0</v>
      </c>
      <c r="D1364" s="20" t="s">
        <v>5342</v>
      </c>
      <c r="E1364" s="20" t="s">
        <v>5343</v>
      </c>
      <c r="F1364" s="20"/>
    </row>
    <row r="1365" spans="3:6" s="19" customFormat="1" x14ac:dyDescent="0.2">
      <c r="C1365" s="19">
        <f ca="1">IF(ISNUMBER(SEARCH($A$2,D1365)),MAX($C$1:C1364)+1,0)</f>
        <v>0</v>
      </c>
      <c r="D1365" s="20" t="s">
        <v>5344</v>
      </c>
      <c r="E1365" s="20" t="s">
        <v>5345</v>
      </c>
      <c r="F1365" s="20" t="s">
        <v>5346</v>
      </c>
    </row>
    <row r="1366" spans="3:6" s="19" customFormat="1" x14ac:dyDescent="0.2">
      <c r="C1366" s="19">
        <f ca="1">IF(ISNUMBER(SEARCH($A$2,D1366)),MAX($C$1:C1365)+1,0)</f>
        <v>0</v>
      </c>
      <c r="D1366" s="20" t="s">
        <v>5347</v>
      </c>
      <c r="E1366" s="20" t="s">
        <v>5348</v>
      </c>
      <c r="F1366" s="20" t="s">
        <v>5349</v>
      </c>
    </row>
    <row r="1367" spans="3:6" s="19" customFormat="1" x14ac:dyDescent="0.2">
      <c r="C1367" s="19">
        <f ca="1">IF(ISNUMBER(SEARCH($A$2,D1367)),MAX($C$1:C1366)+1,0)</f>
        <v>0</v>
      </c>
      <c r="D1367" s="20" t="s">
        <v>5350</v>
      </c>
      <c r="E1367" s="20" t="s">
        <v>5351</v>
      </c>
      <c r="F1367" s="20"/>
    </row>
    <row r="1368" spans="3:6" s="19" customFormat="1" x14ac:dyDescent="0.2">
      <c r="C1368" s="19">
        <f ca="1">IF(ISNUMBER(SEARCH($A$2,D1368)),MAX($C$1:C1367)+1,0)</f>
        <v>0</v>
      </c>
      <c r="D1368" s="20" t="s">
        <v>5352</v>
      </c>
      <c r="E1368" s="20" t="s">
        <v>5353</v>
      </c>
      <c r="F1368" s="20"/>
    </row>
    <row r="1369" spans="3:6" s="19" customFormat="1" x14ac:dyDescent="0.2">
      <c r="C1369" s="19">
        <f ca="1">IF(ISNUMBER(SEARCH($A$2,D1369)),MAX($C$1:C1368)+1,0)</f>
        <v>0</v>
      </c>
      <c r="D1369" s="20" t="s">
        <v>5354</v>
      </c>
      <c r="E1369" s="20" t="s">
        <v>5355</v>
      </c>
      <c r="F1369" s="20"/>
    </row>
    <row r="1370" spans="3:6" s="19" customFormat="1" x14ac:dyDescent="0.2">
      <c r="C1370" s="19">
        <f ca="1">IF(ISNUMBER(SEARCH($A$2,D1370)),MAX($C$1:C1369)+1,0)</f>
        <v>0</v>
      </c>
      <c r="D1370" s="20" t="s">
        <v>5356</v>
      </c>
      <c r="E1370" s="20" t="s">
        <v>5357</v>
      </c>
      <c r="F1370" s="20" t="s">
        <v>5358</v>
      </c>
    </row>
    <row r="1371" spans="3:6" s="19" customFormat="1" x14ac:dyDescent="0.2">
      <c r="C1371" s="19">
        <f ca="1">IF(ISNUMBER(SEARCH($A$2,D1371)),MAX($C$1:C1370)+1,0)</f>
        <v>0</v>
      </c>
      <c r="D1371" s="20" t="s">
        <v>5359</v>
      </c>
      <c r="E1371" s="20" t="s">
        <v>5360</v>
      </c>
      <c r="F1371" s="20"/>
    </row>
    <row r="1372" spans="3:6" s="19" customFormat="1" x14ac:dyDescent="0.2">
      <c r="C1372" s="19">
        <f ca="1">IF(ISNUMBER(SEARCH($A$2,D1372)),MAX($C$1:C1371)+1,0)</f>
        <v>0</v>
      </c>
      <c r="D1372" s="20" t="s">
        <v>5361</v>
      </c>
      <c r="E1372" s="20" t="s">
        <v>5362</v>
      </c>
      <c r="F1372" s="20"/>
    </row>
    <row r="1373" spans="3:6" s="19" customFormat="1" x14ac:dyDescent="0.2">
      <c r="C1373" s="19">
        <f ca="1">IF(ISNUMBER(SEARCH($A$2,D1373)),MAX($C$1:C1372)+1,0)</f>
        <v>0</v>
      </c>
      <c r="D1373" s="20" t="s">
        <v>5363</v>
      </c>
      <c r="E1373" s="20" t="s">
        <v>5364</v>
      </c>
      <c r="F1373" s="20"/>
    </row>
    <row r="1374" spans="3:6" s="19" customFormat="1" x14ac:dyDescent="0.2">
      <c r="C1374" s="19">
        <f ca="1">IF(ISNUMBER(SEARCH($A$2,D1374)),MAX($C$1:C1373)+1,0)</f>
        <v>0</v>
      </c>
      <c r="D1374" s="20" t="s">
        <v>5365</v>
      </c>
      <c r="E1374" s="20" t="s">
        <v>5366</v>
      </c>
      <c r="F1374" s="20" t="s">
        <v>5367</v>
      </c>
    </row>
    <row r="1375" spans="3:6" s="19" customFormat="1" x14ac:dyDescent="0.2">
      <c r="C1375" s="19">
        <f ca="1">IF(ISNUMBER(SEARCH($A$2,D1375)),MAX($C$1:C1374)+1,0)</f>
        <v>0</v>
      </c>
      <c r="D1375" s="20" t="s">
        <v>5368</v>
      </c>
      <c r="E1375" s="20" t="s">
        <v>5369</v>
      </c>
      <c r="F1375" s="20"/>
    </row>
    <row r="1376" spans="3:6" s="19" customFormat="1" x14ac:dyDescent="0.2">
      <c r="C1376" s="19">
        <f ca="1">IF(ISNUMBER(SEARCH($A$2,D1376)),MAX($C$1:C1375)+1,0)</f>
        <v>0</v>
      </c>
      <c r="D1376" s="20" t="s">
        <v>5370</v>
      </c>
      <c r="E1376" s="20" t="s">
        <v>5371</v>
      </c>
      <c r="F1376" s="20"/>
    </row>
    <row r="1377" spans="3:6" s="19" customFormat="1" x14ac:dyDescent="0.2">
      <c r="C1377" s="19">
        <f ca="1">IF(ISNUMBER(SEARCH($A$2,D1377)),MAX($C$1:C1376)+1,0)</f>
        <v>0</v>
      </c>
      <c r="D1377" s="20" t="s">
        <v>5372</v>
      </c>
      <c r="E1377" s="20" t="s">
        <v>5373</v>
      </c>
      <c r="F1377" s="20"/>
    </row>
    <row r="1378" spans="3:6" s="19" customFormat="1" x14ac:dyDescent="0.2">
      <c r="C1378" s="19">
        <f ca="1">IF(ISNUMBER(SEARCH($A$2,D1378)),MAX($C$1:C1377)+1,0)</f>
        <v>0</v>
      </c>
      <c r="D1378" s="20" t="s">
        <v>5374</v>
      </c>
      <c r="E1378" s="20" t="s">
        <v>5375</v>
      </c>
      <c r="F1378" s="20" t="s">
        <v>5376</v>
      </c>
    </row>
    <row r="1379" spans="3:6" s="19" customFormat="1" x14ac:dyDescent="0.2">
      <c r="C1379" s="19">
        <f ca="1">IF(ISNUMBER(SEARCH($A$2,D1379)),MAX($C$1:C1378)+1,0)</f>
        <v>0</v>
      </c>
      <c r="D1379" s="20" t="s">
        <v>5377</v>
      </c>
      <c r="E1379" s="20" t="s">
        <v>5378</v>
      </c>
      <c r="F1379" s="20" t="s">
        <v>5379</v>
      </c>
    </row>
    <row r="1380" spans="3:6" s="19" customFormat="1" x14ac:dyDescent="0.2">
      <c r="C1380" s="19">
        <f ca="1">IF(ISNUMBER(SEARCH($A$2,D1380)),MAX($C$1:C1379)+1,0)</f>
        <v>0</v>
      </c>
      <c r="D1380" s="20" t="s">
        <v>5380</v>
      </c>
      <c r="E1380" s="20" t="s">
        <v>5381</v>
      </c>
      <c r="F1380" s="20"/>
    </row>
    <row r="1381" spans="3:6" s="19" customFormat="1" x14ac:dyDescent="0.2">
      <c r="C1381" s="19">
        <f ca="1">IF(ISNUMBER(SEARCH($A$2,D1381)),MAX($C$1:C1380)+1,0)</f>
        <v>0</v>
      </c>
      <c r="D1381" s="20" t="s">
        <v>5382</v>
      </c>
      <c r="E1381" s="20" t="s">
        <v>5383</v>
      </c>
      <c r="F1381" s="20"/>
    </row>
    <row r="1382" spans="3:6" s="19" customFormat="1" x14ac:dyDescent="0.2">
      <c r="C1382" s="19">
        <f ca="1">IF(ISNUMBER(SEARCH($A$2,D1382)),MAX($C$1:C1381)+1,0)</f>
        <v>0</v>
      </c>
      <c r="D1382" s="20" t="s">
        <v>5384</v>
      </c>
      <c r="E1382" s="20" t="s">
        <v>5385</v>
      </c>
      <c r="F1382" s="20" t="s">
        <v>5386</v>
      </c>
    </row>
    <row r="1383" spans="3:6" s="19" customFormat="1" x14ac:dyDescent="0.2">
      <c r="C1383" s="19">
        <f ca="1">IF(ISNUMBER(SEARCH($A$2,D1383)),MAX($C$1:C1382)+1,0)</f>
        <v>0</v>
      </c>
      <c r="D1383" s="20" t="s">
        <v>5387</v>
      </c>
      <c r="E1383" s="20" t="s">
        <v>5388</v>
      </c>
      <c r="F1383" s="20" t="s">
        <v>5386</v>
      </c>
    </row>
    <row r="1384" spans="3:6" s="19" customFormat="1" x14ac:dyDescent="0.2">
      <c r="C1384" s="19">
        <f ca="1">IF(ISNUMBER(SEARCH($A$2,D1384)),MAX($C$1:C1383)+1,0)</f>
        <v>0</v>
      </c>
      <c r="D1384" s="20" t="s">
        <v>5389</v>
      </c>
      <c r="E1384" s="20" t="s">
        <v>5390</v>
      </c>
      <c r="F1384" s="20"/>
    </row>
    <row r="1385" spans="3:6" s="19" customFormat="1" x14ac:dyDescent="0.2">
      <c r="C1385" s="19">
        <f ca="1">IF(ISNUMBER(SEARCH($A$2,D1385)),MAX($C$1:C1384)+1,0)</f>
        <v>0</v>
      </c>
      <c r="D1385" s="20" t="s">
        <v>5391</v>
      </c>
      <c r="E1385" s="20" t="s">
        <v>5392</v>
      </c>
      <c r="F1385" s="20" t="s">
        <v>5393</v>
      </c>
    </row>
    <row r="1386" spans="3:6" s="19" customFormat="1" x14ac:dyDescent="0.2">
      <c r="C1386" s="19">
        <f ca="1">IF(ISNUMBER(SEARCH($A$2,D1386)),MAX($C$1:C1385)+1,0)</f>
        <v>0</v>
      </c>
      <c r="D1386" s="20" t="s">
        <v>5394</v>
      </c>
      <c r="E1386" s="20" t="s">
        <v>5395</v>
      </c>
      <c r="F1386" s="20"/>
    </row>
    <row r="1387" spans="3:6" s="19" customFormat="1" x14ac:dyDescent="0.2">
      <c r="C1387" s="19">
        <f ca="1">IF(ISNUMBER(SEARCH($A$2,D1387)),MAX($C$1:C1386)+1,0)</f>
        <v>0</v>
      </c>
      <c r="D1387" s="20" t="s">
        <v>5396</v>
      </c>
      <c r="E1387" s="20" t="s">
        <v>5397</v>
      </c>
      <c r="F1387" s="20"/>
    </row>
    <row r="1388" spans="3:6" s="19" customFormat="1" x14ac:dyDescent="0.2">
      <c r="C1388" s="19">
        <f ca="1">IF(ISNUMBER(SEARCH($A$2,D1388)),MAX($C$1:C1387)+1,0)</f>
        <v>0</v>
      </c>
      <c r="D1388" s="20" t="s">
        <v>5398</v>
      </c>
      <c r="E1388" s="20" t="s">
        <v>5399</v>
      </c>
      <c r="F1388" s="20" t="s">
        <v>5400</v>
      </c>
    </row>
    <row r="1389" spans="3:6" s="19" customFormat="1" x14ac:dyDescent="0.2">
      <c r="C1389" s="19">
        <f ca="1">IF(ISNUMBER(SEARCH($A$2,D1389)),MAX($C$1:C1388)+1,0)</f>
        <v>0</v>
      </c>
      <c r="D1389" s="20" t="s">
        <v>5401</v>
      </c>
      <c r="E1389" s="20" t="s">
        <v>5402</v>
      </c>
      <c r="F1389" s="20"/>
    </row>
    <row r="1390" spans="3:6" s="19" customFormat="1" x14ac:dyDescent="0.2">
      <c r="C1390" s="19">
        <f ca="1">IF(ISNUMBER(SEARCH($A$2,D1390)),MAX($C$1:C1389)+1,0)</f>
        <v>0</v>
      </c>
      <c r="D1390" s="20" t="s">
        <v>5403</v>
      </c>
      <c r="E1390" s="20" t="s">
        <v>5404</v>
      </c>
      <c r="F1390" s="20" t="s">
        <v>5405</v>
      </c>
    </row>
    <row r="1391" spans="3:6" s="19" customFormat="1" x14ac:dyDescent="0.2">
      <c r="C1391" s="19">
        <f ca="1">IF(ISNUMBER(SEARCH($A$2,D1391)),MAX($C$1:C1390)+1,0)</f>
        <v>0</v>
      </c>
      <c r="D1391" s="20" t="s">
        <v>5406</v>
      </c>
      <c r="E1391" s="20" t="s">
        <v>5407</v>
      </c>
      <c r="F1391" s="20"/>
    </row>
    <row r="1392" spans="3:6" s="19" customFormat="1" x14ac:dyDescent="0.2">
      <c r="C1392" s="19">
        <f ca="1">IF(ISNUMBER(SEARCH($A$2,D1392)),MAX($C$1:C1391)+1,0)</f>
        <v>0</v>
      </c>
      <c r="D1392" s="20" t="s">
        <v>5408</v>
      </c>
      <c r="E1392" s="20" t="s">
        <v>5409</v>
      </c>
      <c r="F1392" s="20"/>
    </row>
    <row r="1393" spans="3:6" s="19" customFormat="1" x14ac:dyDescent="0.2">
      <c r="C1393" s="19">
        <f ca="1">IF(ISNUMBER(SEARCH($A$2,D1393)),MAX($C$1:C1392)+1,0)</f>
        <v>0</v>
      </c>
      <c r="D1393" s="20" t="s">
        <v>5410</v>
      </c>
      <c r="E1393" s="20" t="s">
        <v>5411</v>
      </c>
      <c r="F1393" s="20" t="s">
        <v>5412</v>
      </c>
    </row>
    <row r="1394" spans="3:6" s="19" customFormat="1" x14ac:dyDescent="0.2">
      <c r="C1394" s="19">
        <f ca="1">IF(ISNUMBER(SEARCH($A$2,D1394)),MAX($C$1:C1393)+1,0)</f>
        <v>0</v>
      </c>
      <c r="D1394" s="20" t="s">
        <v>5413</v>
      </c>
      <c r="E1394" s="20" t="s">
        <v>5414</v>
      </c>
      <c r="F1394" s="20"/>
    </row>
    <row r="1395" spans="3:6" s="19" customFormat="1" x14ac:dyDescent="0.2">
      <c r="C1395" s="19">
        <f ca="1">IF(ISNUMBER(SEARCH($A$2,D1395)),MAX($C$1:C1394)+1,0)</f>
        <v>0</v>
      </c>
      <c r="D1395" s="20" t="s">
        <v>5415</v>
      </c>
      <c r="E1395" s="20" t="s">
        <v>5416</v>
      </c>
      <c r="F1395" s="20"/>
    </row>
    <row r="1396" spans="3:6" s="19" customFormat="1" x14ac:dyDescent="0.2">
      <c r="C1396" s="19">
        <f ca="1">IF(ISNUMBER(SEARCH($A$2,D1396)),MAX($C$1:C1395)+1,0)</f>
        <v>0</v>
      </c>
      <c r="D1396" s="20" t="s">
        <v>5417</v>
      </c>
      <c r="E1396" s="20" t="s">
        <v>5418</v>
      </c>
      <c r="F1396" s="20" t="s">
        <v>5419</v>
      </c>
    </row>
    <row r="1397" spans="3:6" s="19" customFormat="1" x14ac:dyDescent="0.2">
      <c r="C1397" s="19">
        <f ca="1">IF(ISNUMBER(SEARCH($A$2,D1397)),MAX($C$1:C1396)+1,0)</f>
        <v>0</v>
      </c>
      <c r="D1397" s="20" t="s">
        <v>5420</v>
      </c>
      <c r="E1397" s="20" t="s">
        <v>5421</v>
      </c>
      <c r="F1397" s="20" t="s">
        <v>5419</v>
      </c>
    </row>
    <row r="1398" spans="3:6" s="19" customFormat="1" x14ac:dyDescent="0.2">
      <c r="C1398" s="19">
        <f ca="1">IF(ISNUMBER(SEARCH($A$2,D1398)),MAX($C$1:C1397)+1,0)</f>
        <v>0</v>
      </c>
      <c r="D1398" s="20" t="s">
        <v>5422</v>
      </c>
      <c r="E1398" s="20" t="s">
        <v>5423</v>
      </c>
      <c r="F1398" s="20"/>
    </row>
    <row r="1399" spans="3:6" s="19" customFormat="1" x14ac:dyDescent="0.2">
      <c r="C1399" s="19">
        <f ca="1">IF(ISNUMBER(SEARCH($A$2,D1399)),MAX($C$1:C1398)+1,0)</f>
        <v>0</v>
      </c>
      <c r="D1399" s="20" t="s">
        <v>5424</v>
      </c>
      <c r="E1399" s="20" t="s">
        <v>5425</v>
      </c>
      <c r="F1399" s="20"/>
    </row>
    <row r="1400" spans="3:6" s="19" customFormat="1" x14ac:dyDescent="0.2">
      <c r="C1400" s="19">
        <f ca="1">IF(ISNUMBER(SEARCH($A$2,D1400)),MAX($C$1:C1399)+1,0)</f>
        <v>0</v>
      </c>
      <c r="D1400" s="20" t="s">
        <v>5426</v>
      </c>
      <c r="E1400" s="20" t="s">
        <v>5427</v>
      </c>
      <c r="F1400" s="20" t="s">
        <v>5428</v>
      </c>
    </row>
    <row r="1401" spans="3:6" s="19" customFormat="1" x14ac:dyDescent="0.2">
      <c r="C1401" s="19">
        <f ca="1">IF(ISNUMBER(SEARCH($A$2,D1401)),MAX($C$1:C1400)+1,0)</f>
        <v>0</v>
      </c>
      <c r="D1401" s="20" t="s">
        <v>5429</v>
      </c>
      <c r="E1401" s="20" t="s">
        <v>5430</v>
      </c>
      <c r="F1401" s="20"/>
    </row>
    <row r="1402" spans="3:6" s="19" customFormat="1" x14ac:dyDescent="0.2">
      <c r="C1402" s="19">
        <f ca="1">IF(ISNUMBER(SEARCH($A$2,D1402)),MAX($C$1:C1401)+1,0)</f>
        <v>0</v>
      </c>
      <c r="D1402" s="20" t="s">
        <v>5431</v>
      </c>
      <c r="E1402" s="20" t="s">
        <v>5432</v>
      </c>
      <c r="F1402" s="20"/>
    </row>
    <row r="1403" spans="3:6" s="19" customFormat="1" x14ac:dyDescent="0.2">
      <c r="C1403" s="19">
        <f ca="1">IF(ISNUMBER(SEARCH($A$2,D1403)),MAX($C$1:C1402)+1,0)</f>
        <v>0</v>
      </c>
      <c r="D1403" s="20" t="s">
        <v>5433</v>
      </c>
      <c r="E1403" s="20" t="s">
        <v>5434</v>
      </c>
      <c r="F1403" s="20"/>
    </row>
    <row r="1404" spans="3:6" s="19" customFormat="1" x14ac:dyDescent="0.2">
      <c r="C1404" s="19">
        <f ca="1">IF(ISNUMBER(SEARCH($A$2,D1404)),MAX($C$1:C1403)+1,0)</f>
        <v>0</v>
      </c>
      <c r="D1404" s="20" t="s">
        <v>5435</v>
      </c>
      <c r="E1404" s="20" t="s">
        <v>5436</v>
      </c>
      <c r="F1404" s="20" t="s">
        <v>5437</v>
      </c>
    </row>
    <row r="1405" spans="3:6" s="19" customFormat="1" x14ac:dyDescent="0.2">
      <c r="C1405" s="19">
        <f ca="1">IF(ISNUMBER(SEARCH($A$2,D1405)),MAX($C$1:C1404)+1,0)</f>
        <v>0</v>
      </c>
      <c r="D1405" s="20" t="s">
        <v>5438</v>
      </c>
      <c r="E1405" s="20" t="s">
        <v>5439</v>
      </c>
      <c r="F1405" s="20"/>
    </row>
    <row r="1406" spans="3:6" s="19" customFormat="1" x14ac:dyDescent="0.2">
      <c r="C1406" s="19">
        <f ca="1">IF(ISNUMBER(SEARCH($A$2,D1406)),MAX($C$1:C1405)+1,0)</f>
        <v>0</v>
      </c>
      <c r="D1406" s="20" t="s">
        <v>5440</v>
      </c>
      <c r="E1406" s="20" t="s">
        <v>5441</v>
      </c>
      <c r="F1406" s="20"/>
    </row>
    <row r="1407" spans="3:6" s="19" customFormat="1" x14ac:dyDescent="0.2">
      <c r="C1407" s="19">
        <f ca="1">IF(ISNUMBER(SEARCH($A$2,D1407)),MAX($C$1:C1406)+1,0)</f>
        <v>0</v>
      </c>
      <c r="D1407" s="20" t="s">
        <v>5442</v>
      </c>
      <c r="E1407" s="20" t="s">
        <v>5443</v>
      </c>
      <c r="F1407" s="20"/>
    </row>
    <row r="1408" spans="3:6" s="19" customFormat="1" x14ac:dyDescent="0.2">
      <c r="C1408" s="19">
        <f ca="1">IF(ISNUMBER(SEARCH($A$2,D1408)),MAX($C$1:C1407)+1,0)</f>
        <v>0</v>
      </c>
      <c r="D1408" s="20" t="s">
        <v>5444</v>
      </c>
      <c r="E1408" s="20" t="s">
        <v>5445</v>
      </c>
      <c r="F1408" s="20"/>
    </row>
    <row r="1409" spans="3:6" s="19" customFormat="1" x14ac:dyDescent="0.2">
      <c r="C1409" s="19">
        <f ca="1">IF(ISNUMBER(SEARCH($A$2,D1409)),MAX($C$1:C1408)+1,0)</f>
        <v>0</v>
      </c>
      <c r="D1409" s="20" t="s">
        <v>5446</v>
      </c>
      <c r="E1409" s="20" t="s">
        <v>5447</v>
      </c>
      <c r="F1409" s="20"/>
    </row>
    <row r="1410" spans="3:6" s="19" customFormat="1" x14ac:dyDescent="0.2">
      <c r="C1410" s="19">
        <f ca="1">IF(ISNUMBER(SEARCH($A$2,D1410)),MAX($C$1:C1409)+1,0)</f>
        <v>0</v>
      </c>
      <c r="D1410" s="20" t="s">
        <v>5448</v>
      </c>
      <c r="E1410" s="20" t="s">
        <v>5449</v>
      </c>
      <c r="F1410" s="20" t="s">
        <v>5450</v>
      </c>
    </row>
    <row r="1411" spans="3:6" s="19" customFormat="1" x14ac:dyDescent="0.2">
      <c r="C1411" s="19">
        <f ca="1">IF(ISNUMBER(SEARCH($A$2,D1411)),MAX($C$1:C1410)+1,0)</f>
        <v>0</v>
      </c>
      <c r="D1411" s="20" t="s">
        <v>5451</v>
      </c>
      <c r="E1411" s="20" t="s">
        <v>5452</v>
      </c>
      <c r="F1411" s="20"/>
    </row>
    <row r="1412" spans="3:6" s="19" customFormat="1" x14ac:dyDescent="0.2">
      <c r="C1412" s="19">
        <f ca="1">IF(ISNUMBER(SEARCH($A$2,D1412)),MAX($C$1:C1411)+1,0)</f>
        <v>0</v>
      </c>
      <c r="D1412" s="20" t="s">
        <v>5453</v>
      </c>
      <c r="E1412" s="20" t="s">
        <v>5454</v>
      </c>
      <c r="F1412" s="20"/>
    </row>
    <row r="1413" spans="3:6" s="19" customFormat="1" x14ac:dyDescent="0.2">
      <c r="C1413" s="19">
        <f ca="1">IF(ISNUMBER(SEARCH($A$2,D1413)),MAX($C$1:C1412)+1,0)</f>
        <v>0</v>
      </c>
      <c r="D1413" s="20" t="s">
        <v>5455</v>
      </c>
      <c r="E1413" s="20" t="s">
        <v>5456</v>
      </c>
      <c r="F1413" s="20" t="s">
        <v>5457</v>
      </c>
    </row>
    <row r="1414" spans="3:6" s="19" customFormat="1" x14ac:dyDescent="0.2">
      <c r="C1414" s="19">
        <f ca="1">IF(ISNUMBER(SEARCH($A$2,D1414)),MAX($C$1:C1413)+1,0)</f>
        <v>0</v>
      </c>
      <c r="D1414" s="20" t="s">
        <v>5458</v>
      </c>
      <c r="E1414" s="20" t="s">
        <v>5459</v>
      </c>
      <c r="F1414" s="20" t="s">
        <v>5460</v>
      </c>
    </row>
    <row r="1415" spans="3:6" s="19" customFormat="1" x14ac:dyDescent="0.2">
      <c r="C1415" s="19">
        <f ca="1">IF(ISNUMBER(SEARCH($A$2,D1415)),MAX($C$1:C1414)+1,0)</f>
        <v>0</v>
      </c>
      <c r="D1415" s="20" t="s">
        <v>5461</v>
      </c>
      <c r="E1415" s="20" t="s">
        <v>5462</v>
      </c>
      <c r="F1415" s="20"/>
    </row>
    <row r="1416" spans="3:6" s="19" customFormat="1" x14ac:dyDescent="0.2">
      <c r="C1416" s="19">
        <f ca="1">IF(ISNUMBER(SEARCH($A$2,D1416)),MAX($C$1:C1415)+1,0)</f>
        <v>0</v>
      </c>
      <c r="D1416" s="20" t="s">
        <v>5463</v>
      </c>
      <c r="E1416" s="20" t="s">
        <v>5464</v>
      </c>
      <c r="F1416" s="20"/>
    </row>
    <row r="1417" spans="3:6" s="19" customFormat="1" x14ac:dyDescent="0.2">
      <c r="C1417" s="19">
        <f ca="1">IF(ISNUMBER(SEARCH($A$2,D1417)),MAX($C$1:C1416)+1,0)</f>
        <v>0</v>
      </c>
      <c r="D1417" s="20" t="s">
        <v>5465</v>
      </c>
      <c r="E1417" s="20" t="s">
        <v>5466</v>
      </c>
      <c r="F1417" s="20" t="s">
        <v>5467</v>
      </c>
    </row>
    <row r="1418" spans="3:6" s="19" customFormat="1" x14ac:dyDescent="0.2">
      <c r="C1418" s="19">
        <f ca="1">IF(ISNUMBER(SEARCH($A$2,D1418)),MAX($C$1:C1417)+1,0)</f>
        <v>0</v>
      </c>
      <c r="D1418" s="20" t="s">
        <v>5468</v>
      </c>
      <c r="E1418" s="20" t="s">
        <v>5469</v>
      </c>
      <c r="F1418" s="20" t="s">
        <v>5467</v>
      </c>
    </row>
    <row r="1419" spans="3:6" s="19" customFormat="1" x14ac:dyDescent="0.2">
      <c r="C1419" s="19">
        <f ca="1">IF(ISNUMBER(SEARCH($A$2,D1419)),MAX($C$1:C1418)+1,0)</f>
        <v>0</v>
      </c>
      <c r="D1419" s="20" t="s">
        <v>5470</v>
      </c>
      <c r="E1419" s="20" t="s">
        <v>5471</v>
      </c>
      <c r="F1419" s="20" t="s">
        <v>5467</v>
      </c>
    </row>
    <row r="1420" spans="3:6" s="19" customFormat="1" x14ac:dyDescent="0.2">
      <c r="C1420" s="19">
        <f ca="1">IF(ISNUMBER(SEARCH($A$2,D1420)),MAX($C$1:C1419)+1,0)</f>
        <v>0</v>
      </c>
      <c r="D1420" s="20" t="s">
        <v>5472</v>
      </c>
      <c r="E1420" s="20" t="s">
        <v>5473</v>
      </c>
      <c r="F1420" s="20" t="s">
        <v>5474</v>
      </c>
    </row>
    <row r="1421" spans="3:6" s="19" customFormat="1" x14ac:dyDescent="0.2">
      <c r="C1421" s="19">
        <f ca="1">IF(ISNUMBER(SEARCH($A$2,D1421)),MAX($C$1:C1420)+1,0)</f>
        <v>0</v>
      </c>
      <c r="D1421" s="20" t="s">
        <v>5475</v>
      </c>
      <c r="E1421" s="20" t="s">
        <v>5476</v>
      </c>
      <c r="F1421" s="20"/>
    </row>
    <row r="1422" spans="3:6" s="19" customFormat="1" x14ac:dyDescent="0.2">
      <c r="C1422" s="19">
        <f ca="1">IF(ISNUMBER(SEARCH($A$2,D1422)),MAX($C$1:C1421)+1,0)</f>
        <v>0</v>
      </c>
      <c r="D1422" s="20" t="s">
        <v>5477</v>
      </c>
      <c r="E1422" s="20" t="s">
        <v>5478</v>
      </c>
      <c r="F1422" s="20"/>
    </row>
    <row r="1423" spans="3:6" s="19" customFormat="1" x14ac:dyDescent="0.2">
      <c r="C1423" s="19">
        <f ca="1">IF(ISNUMBER(SEARCH($A$2,D1423)),MAX($C$1:C1422)+1,0)</f>
        <v>0</v>
      </c>
      <c r="D1423" s="20" t="s">
        <v>5479</v>
      </c>
      <c r="E1423" s="20" t="s">
        <v>5480</v>
      </c>
      <c r="F1423" s="20"/>
    </row>
    <row r="1424" spans="3:6" s="19" customFormat="1" x14ac:dyDescent="0.2">
      <c r="C1424" s="19">
        <f ca="1">IF(ISNUMBER(SEARCH($A$2,D1424)),MAX($C$1:C1423)+1,0)</f>
        <v>0</v>
      </c>
      <c r="D1424" s="20" t="s">
        <v>5481</v>
      </c>
      <c r="E1424" s="20" t="s">
        <v>5482</v>
      </c>
      <c r="F1424" s="20"/>
    </row>
    <row r="1425" spans="3:6" s="19" customFormat="1" x14ac:dyDescent="0.2">
      <c r="C1425" s="19">
        <f ca="1">IF(ISNUMBER(SEARCH($A$2,D1425)),MAX($C$1:C1424)+1,0)</f>
        <v>0</v>
      </c>
      <c r="D1425" s="20" t="s">
        <v>5483</v>
      </c>
      <c r="E1425" s="20" t="s">
        <v>5484</v>
      </c>
      <c r="F1425" s="20"/>
    </row>
    <row r="1426" spans="3:6" s="19" customFormat="1" x14ac:dyDescent="0.2">
      <c r="C1426" s="19">
        <f ca="1">IF(ISNUMBER(SEARCH($A$2,D1426)),MAX($C$1:C1425)+1,0)</f>
        <v>0</v>
      </c>
      <c r="D1426" s="20" t="s">
        <v>5485</v>
      </c>
      <c r="E1426" s="20" t="s">
        <v>5486</v>
      </c>
      <c r="F1426" s="20"/>
    </row>
    <row r="1427" spans="3:6" s="19" customFormat="1" x14ac:dyDescent="0.2">
      <c r="C1427" s="19">
        <f ca="1">IF(ISNUMBER(SEARCH($A$2,D1427)),MAX($C$1:C1426)+1,0)</f>
        <v>0</v>
      </c>
      <c r="D1427" s="20" t="s">
        <v>5487</v>
      </c>
      <c r="E1427" s="20" t="s">
        <v>5488</v>
      </c>
      <c r="F1427" s="20"/>
    </row>
    <row r="1428" spans="3:6" s="19" customFormat="1" x14ac:dyDescent="0.2">
      <c r="C1428" s="19">
        <f ca="1">IF(ISNUMBER(SEARCH($A$2,D1428)),MAX($C$1:C1427)+1,0)</f>
        <v>0</v>
      </c>
      <c r="D1428" s="20" t="s">
        <v>5489</v>
      </c>
      <c r="E1428" s="20" t="s">
        <v>5490</v>
      </c>
      <c r="F1428" s="20"/>
    </row>
    <row r="1429" spans="3:6" s="19" customFormat="1" x14ac:dyDescent="0.2">
      <c r="C1429" s="19">
        <f ca="1">IF(ISNUMBER(SEARCH($A$2,D1429)),MAX($C$1:C1428)+1,0)</f>
        <v>0</v>
      </c>
      <c r="D1429" s="20" t="s">
        <v>5491</v>
      </c>
      <c r="E1429" s="20" t="s">
        <v>5492</v>
      </c>
      <c r="F1429" s="20"/>
    </row>
    <row r="1430" spans="3:6" s="19" customFormat="1" x14ac:dyDescent="0.2">
      <c r="C1430" s="19">
        <f ca="1">IF(ISNUMBER(SEARCH($A$2,D1430)),MAX($C$1:C1429)+1,0)</f>
        <v>0</v>
      </c>
      <c r="D1430" s="20" t="s">
        <v>5493</v>
      </c>
      <c r="E1430" s="20" t="s">
        <v>5494</v>
      </c>
      <c r="F1430" s="20"/>
    </row>
    <row r="1431" spans="3:6" s="19" customFormat="1" x14ac:dyDescent="0.2">
      <c r="C1431" s="19">
        <f ca="1">IF(ISNUMBER(SEARCH($A$2,D1431)),MAX($C$1:C1430)+1,0)</f>
        <v>0</v>
      </c>
      <c r="D1431" s="20" t="s">
        <v>5495</v>
      </c>
      <c r="E1431" s="20" t="s">
        <v>5496</v>
      </c>
      <c r="F1431" s="20"/>
    </row>
    <row r="1432" spans="3:6" s="19" customFormat="1" x14ac:dyDescent="0.2">
      <c r="C1432" s="19">
        <f ca="1">IF(ISNUMBER(SEARCH($A$2,D1432)),MAX($C$1:C1431)+1,0)</f>
        <v>0</v>
      </c>
      <c r="D1432" s="20" t="s">
        <v>5497</v>
      </c>
      <c r="E1432" s="20" t="s">
        <v>5498</v>
      </c>
      <c r="F1432" s="20"/>
    </row>
    <row r="1433" spans="3:6" s="19" customFormat="1" x14ac:dyDescent="0.2">
      <c r="C1433" s="19">
        <f ca="1">IF(ISNUMBER(SEARCH($A$2,D1433)),MAX($C$1:C1432)+1,0)</f>
        <v>0</v>
      </c>
      <c r="D1433" s="20" t="s">
        <v>5499</v>
      </c>
      <c r="E1433" s="20" t="s">
        <v>5500</v>
      </c>
      <c r="F1433" s="20" t="s">
        <v>5501</v>
      </c>
    </row>
    <row r="1434" spans="3:6" s="19" customFormat="1" x14ac:dyDescent="0.2">
      <c r="C1434" s="19">
        <f ca="1">IF(ISNUMBER(SEARCH($A$2,D1434)),MAX($C$1:C1433)+1,0)</f>
        <v>0</v>
      </c>
      <c r="D1434" s="20" t="s">
        <v>5502</v>
      </c>
      <c r="E1434" s="20" t="s">
        <v>5503</v>
      </c>
      <c r="F1434" s="20" t="s">
        <v>5504</v>
      </c>
    </row>
    <row r="1435" spans="3:6" s="19" customFormat="1" x14ac:dyDescent="0.2">
      <c r="C1435" s="19">
        <f ca="1">IF(ISNUMBER(SEARCH($A$2,D1435)),MAX($C$1:C1434)+1,0)</f>
        <v>0</v>
      </c>
      <c r="D1435" s="20" t="s">
        <v>5505</v>
      </c>
      <c r="E1435" s="20" t="s">
        <v>5506</v>
      </c>
      <c r="F1435" s="20" t="s">
        <v>5507</v>
      </c>
    </row>
    <row r="1436" spans="3:6" s="19" customFormat="1" x14ac:dyDescent="0.2">
      <c r="C1436" s="19">
        <f ca="1">IF(ISNUMBER(SEARCH($A$2,D1436)),MAX($C$1:C1435)+1,0)</f>
        <v>0</v>
      </c>
      <c r="D1436" s="20" t="s">
        <v>5508</v>
      </c>
      <c r="E1436" s="20" t="s">
        <v>5509</v>
      </c>
      <c r="F1436" s="20"/>
    </row>
    <row r="1437" spans="3:6" s="19" customFormat="1" x14ac:dyDescent="0.2">
      <c r="C1437" s="19">
        <f ca="1">IF(ISNUMBER(SEARCH($A$2,D1437)),MAX($C$1:C1436)+1,0)</f>
        <v>0</v>
      </c>
      <c r="D1437" s="20" t="s">
        <v>5510</v>
      </c>
      <c r="E1437" s="20" t="s">
        <v>5511</v>
      </c>
      <c r="F1437" s="20" t="s">
        <v>5512</v>
      </c>
    </row>
    <row r="1438" spans="3:6" s="19" customFormat="1" x14ac:dyDescent="0.2">
      <c r="C1438" s="19">
        <f ca="1">IF(ISNUMBER(SEARCH($A$2,D1438)),MAX($C$1:C1437)+1,0)</f>
        <v>0</v>
      </c>
      <c r="D1438" s="20" t="s">
        <v>5513</v>
      </c>
      <c r="E1438" s="20" t="s">
        <v>5514</v>
      </c>
      <c r="F1438" s="20" t="s">
        <v>5515</v>
      </c>
    </row>
    <row r="1439" spans="3:6" s="19" customFormat="1" x14ac:dyDescent="0.2">
      <c r="C1439" s="19">
        <f ca="1">IF(ISNUMBER(SEARCH($A$2,D1439)),MAX($C$1:C1438)+1,0)</f>
        <v>0</v>
      </c>
      <c r="D1439" s="20" t="s">
        <v>5516</v>
      </c>
      <c r="E1439" s="20" t="s">
        <v>5517</v>
      </c>
      <c r="F1439" s="20" t="s">
        <v>5518</v>
      </c>
    </row>
    <row r="1440" spans="3:6" s="19" customFormat="1" x14ac:dyDescent="0.2">
      <c r="C1440" s="19">
        <f ca="1">IF(ISNUMBER(SEARCH($A$2,D1440)),MAX($C$1:C1439)+1,0)</f>
        <v>0</v>
      </c>
      <c r="D1440" s="20" t="s">
        <v>5519</v>
      </c>
      <c r="E1440" s="20" t="s">
        <v>5520</v>
      </c>
      <c r="F1440" s="20"/>
    </row>
    <row r="1441" spans="3:6" s="19" customFormat="1" x14ac:dyDescent="0.2">
      <c r="C1441" s="19">
        <f ca="1">IF(ISNUMBER(SEARCH($A$2,D1441)),MAX($C$1:C1440)+1,0)</f>
        <v>0</v>
      </c>
      <c r="D1441" s="20" t="s">
        <v>5521</v>
      </c>
      <c r="E1441" s="20" t="s">
        <v>5522</v>
      </c>
      <c r="F1441" s="20" t="s">
        <v>5523</v>
      </c>
    </row>
    <row r="1442" spans="3:6" s="19" customFormat="1" x14ac:dyDescent="0.2">
      <c r="C1442" s="19">
        <f ca="1">IF(ISNUMBER(SEARCH($A$2,D1442)),MAX($C$1:C1441)+1,0)</f>
        <v>0</v>
      </c>
      <c r="D1442" s="20" t="s">
        <v>5524</v>
      </c>
      <c r="E1442" s="20" t="s">
        <v>5525</v>
      </c>
      <c r="F1442" s="20"/>
    </row>
    <row r="1443" spans="3:6" s="19" customFormat="1" x14ac:dyDescent="0.2">
      <c r="C1443" s="19">
        <f ca="1">IF(ISNUMBER(SEARCH($A$2,D1443)),MAX($C$1:C1442)+1,0)</f>
        <v>0</v>
      </c>
      <c r="D1443" s="20" t="s">
        <v>5526</v>
      </c>
      <c r="E1443" s="20" t="s">
        <v>5527</v>
      </c>
      <c r="F1443" s="20" t="s">
        <v>5528</v>
      </c>
    </row>
    <row r="1444" spans="3:6" s="19" customFormat="1" x14ac:dyDescent="0.2">
      <c r="C1444" s="19">
        <f ca="1">IF(ISNUMBER(SEARCH($A$2,D1444)),MAX($C$1:C1443)+1,0)</f>
        <v>0</v>
      </c>
      <c r="D1444" s="20" t="s">
        <v>5529</v>
      </c>
      <c r="E1444" s="20" t="s">
        <v>5530</v>
      </c>
      <c r="F1444" s="20" t="s">
        <v>5531</v>
      </c>
    </row>
    <row r="1445" spans="3:6" s="19" customFormat="1" x14ac:dyDescent="0.2">
      <c r="C1445" s="19">
        <f ca="1">IF(ISNUMBER(SEARCH($A$2,D1445)),MAX($C$1:C1444)+1,0)</f>
        <v>0</v>
      </c>
      <c r="D1445" s="20" t="s">
        <v>5532</v>
      </c>
      <c r="E1445" s="20" t="s">
        <v>5533</v>
      </c>
      <c r="F1445" s="20"/>
    </row>
    <row r="1446" spans="3:6" s="19" customFormat="1" x14ac:dyDescent="0.2">
      <c r="C1446" s="19">
        <f ca="1">IF(ISNUMBER(SEARCH($A$2,D1446)),MAX($C$1:C1445)+1,0)</f>
        <v>0</v>
      </c>
      <c r="D1446" s="20" t="s">
        <v>5534</v>
      </c>
      <c r="E1446" s="20" t="s">
        <v>5535</v>
      </c>
      <c r="F1446" s="20"/>
    </row>
    <row r="1447" spans="3:6" s="19" customFormat="1" x14ac:dyDescent="0.2">
      <c r="C1447" s="19">
        <f ca="1">IF(ISNUMBER(SEARCH($A$2,D1447)),MAX($C$1:C1446)+1,0)</f>
        <v>0</v>
      </c>
      <c r="D1447" s="20" t="s">
        <v>5536</v>
      </c>
      <c r="E1447" s="20" t="s">
        <v>5537</v>
      </c>
      <c r="F1447" s="20" t="s">
        <v>5538</v>
      </c>
    </row>
    <row r="1448" spans="3:6" s="19" customFormat="1" x14ac:dyDescent="0.2">
      <c r="C1448" s="19">
        <f ca="1">IF(ISNUMBER(SEARCH($A$2,D1448)),MAX($C$1:C1447)+1,0)</f>
        <v>0</v>
      </c>
      <c r="D1448" s="20" t="s">
        <v>5539</v>
      </c>
      <c r="E1448" s="20" t="s">
        <v>5540</v>
      </c>
      <c r="F1448" s="20" t="s">
        <v>5541</v>
      </c>
    </row>
    <row r="1449" spans="3:6" s="19" customFormat="1" x14ac:dyDescent="0.2">
      <c r="C1449" s="19">
        <f ca="1">IF(ISNUMBER(SEARCH($A$2,D1449)),MAX($C$1:C1448)+1,0)</f>
        <v>0</v>
      </c>
      <c r="D1449" s="20" t="s">
        <v>5542</v>
      </c>
      <c r="E1449" s="20" t="s">
        <v>5543</v>
      </c>
      <c r="F1449" s="20"/>
    </row>
    <row r="1450" spans="3:6" s="19" customFormat="1" x14ac:dyDescent="0.2">
      <c r="C1450" s="19">
        <f ca="1">IF(ISNUMBER(SEARCH($A$2,D1450)),MAX($C$1:C1449)+1,0)</f>
        <v>0</v>
      </c>
      <c r="D1450" s="20" t="s">
        <v>5544</v>
      </c>
      <c r="E1450" s="20" t="s">
        <v>5545</v>
      </c>
      <c r="F1450" s="20"/>
    </row>
    <row r="1451" spans="3:6" s="19" customFormat="1" x14ac:dyDescent="0.2">
      <c r="C1451" s="19">
        <f ca="1">IF(ISNUMBER(SEARCH($A$2,D1451)),MAX($C$1:C1450)+1,0)</f>
        <v>0</v>
      </c>
      <c r="D1451" s="20" t="s">
        <v>5546</v>
      </c>
      <c r="E1451" s="20" t="s">
        <v>5547</v>
      </c>
      <c r="F1451" s="20"/>
    </row>
    <row r="1452" spans="3:6" s="19" customFormat="1" x14ac:dyDescent="0.2">
      <c r="C1452" s="19">
        <f ca="1">IF(ISNUMBER(SEARCH($A$2,D1452)),MAX($C$1:C1451)+1,0)</f>
        <v>0</v>
      </c>
      <c r="D1452" s="20" t="s">
        <v>5548</v>
      </c>
      <c r="E1452" s="20" t="s">
        <v>5549</v>
      </c>
      <c r="F1452" s="20"/>
    </row>
    <row r="1453" spans="3:6" s="19" customFormat="1" x14ac:dyDescent="0.2">
      <c r="C1453" s="19">
        <f ca="1">IF(ISNUMBER(SEARCH($A$2,D1453)),MAX($C$1:C1452)+1,0)</f>
        <v>0</v>
      </c>
      <c r="D1453" s="20" t="s">
        <v>5550</v>
      </c>
      <c r="E1453" s="20" t="s">
        <v>5551</v>
      </c>
      <c r="F1453" s="20"/>
    </row>
    <row r="1454" spans="3:6" s="19" customFormat="1" x14ac:dyDescent="0.2">
      <c r="C1454" s="19">
        <f ca="1">IF(ISNUMBER(SEARCH($A$2,D1454)),MAX($C$1:C1453)+1,0)</f>
        <v>0</v>
      </c>
      <c r="D1454" s="20" t="s">
        <v>5552</v>
      </c>
      <c r="E1454" s="20" t="s">
        <v>5553</v>
      </c>
      <c r="F1454" s="20"/>
    </row>
    <row r="1455" spans="3:6" s="19" customFormat="1" x14ac:dyDescent="0.2">
      <c r="C1455" s="19">
        <f ca="1">IF(ISNUMBER(SEARCH($A$2,D1455)),MAX($C$1:C1454)+1,0)</f>
        <v>0</v>
      </c>
      <c r="D1455" s="20" t="s">
        <v>5554</v>
      </c>
      <c r="E1455" s="20" t="s">
        <v>5555</v>
      </c>
      <c r="F1455" s="20"/>
    </row>
    <row r="1456" spans="3:6" s="19" customFormat="1" x14ac:dyDescent="0.2">
      <c r="C1456" s="19">
        <f ca="1">IF(ISNUMBER(SEARCH($A$2,D1456)),MAX($C$1:C1455)+1,0)</f>
        <v>0</v>
      </c>
      <c r="D1456" s="20" t="s">
        <v>5556</v>
      </c>
      <c r="E1456" s="20" t="s">
        <v>5557</v>
      </c>
      <c r="F1456" s="20"/>
    </row>
    <row r="1457" spans="3:6" s="19" customFormat="1" x14ac:dyDescent="0.2">
      <c r="C1457" s="19">
        <f ca="1">IF(ISNUMBER(SEARCH($A$2,D1457)),MAX($C$1:C1456)+1,0)</f>
        <v>0</v>
      </c>
      <c r="D1457" s="20" t="s">
        <v>5558</v>
      </c>
      <c r="E1457" s="20" t="s">
        <v>5559</v>
      </c>
      <c r="F1457" s="20"/>
    </row>
    <row r="1458" spans="3:6" s="19" customFormat="1" x14ac:dyDescent="0.2">
      <c r="C1458" s="19">
        <f ca="1">IF(ISNUMBER(SEARCH($A$2,D1458)),MAX($C$1:C1457)+1,0)</f>
        <v>0</v>
      </c>
      <c r="D1458" s="20" t="s">
        <v>5560</v>
      </c>
      <c r="E1458" s="20" t="s">
        <v>5561</v>
      </c>
      <c r="F1458" s="20"/>
    </row>
    <row r="1459" spans="3:6" s="19" customFormat="1" x14ac:dyDescent="0.2">
      <c r="C1459" s="19">
        <f ca="1">IF(ISNUMBER(SEARCH($A$2,D1459)),MAX($C$1:C1458)+1,0)</f>
        <v>0</v>
      </c>
      <c r="D1459" s="20" t="s">
        <v>5562</v>
      </c>
      <c r="E1459" s="20" t="s">
        <v>5563</v>
      </c>
      <c r="F1459" s="20"/>
    </row>
    <row r="1460" spans="3:6" s="19" customFormat="1" x14ac:dyDescent="0.2">
      <c r="C1460" s="19">
        <f ca="1">IF(ISNUMBER(SEARCH($A$2,D1460)),MAX($C$1:C1459)+1,0)</f>
        <v>0</v>
      </c>
      <c r="D1460" s="20" t="s">
        <v>5564</v>
      </c>
      <c r="E1460" s="20" t="s">
        <v>5565</v>
      </c>
      <c r="F1460" s="20" t="s">
        <v>5566</v>
      </c>
    </row>
    <row r="1461" spans="3:6" s="19" customFormat="1" x14ac:dyDescent="0.2">
      <c r="C1461" s="19">
        <f ca="1">IF(ISNUMBER(SEARCH($A$2,D1461)),MAX($C$1:C1460)+1,0)</f>
        <v>0</v>
      </c>
      <c r="D1461" s="20" t="s">
        <v>5567</v>
      </c>
      <c r="E1461" s="20" t="s">
        <v>5568</v>
      </c>
      <c r="F1461" s="20"/>
    </row>
    <row r="1462" spans="3:6" s="19" customFormat="1" x14ac:dyDescent="0.2">
      <c r="C1462" s="19">
        <f ca="1">IF(ISNUMBER(SEARCH($A$2,D1462)),MAX($C$1:C1461)+1,0)</f>
        <v>0</v>
      </c>
      <c r="D1462" s="20" t="s">
        <v>5569</v>
      </c>
      <c r="E1462" s="20" t="s">
        <v>5570</v>
      </c>
      <c r="F1462" s="20"/>
    </row>
    <row r="1463" spans="3:6" s="19" customFormat="1" x14ac:dyDescent="0.2">
      <c r="C1463" s="19">
        <f ca="1">IF(ISNUMBER(SEARCH($A$2,D1463)),MAX($C$1:C1462)+1,0)</f>
        <v>0</v>
      </c>
      <c r="D1463" s="20" t="s">
        <v>5571</v>
      </c>
      <c r="E1463" s="20" t="s">
        <v>5572</v>
      </c>
      <c r="F1463" s="20"/>
    </row>
    <row r="1464" spans="3:6" s="19" customFormat="1" x14ac:dyDescent="0.2">
      <c r="C1464" s="19">
        <f ca="1">IF(ISNUMBER(SEARCH($A$2,D1464)),MAX($C$1:C1463)+1,0)</f>
        <v>0</v>
      </c>
      <c r="D1464" s="20" t="s">
        <v>5573</v>
      </c>
      <c r="E1464" s="20" t="s">
        <v>5574</v>
      </c>
      <c r="F1464" s="20"/>
    </row>
    <row r="1465" spans="3:6" s="19" customFormat="1" x14ac:dyDescent="0.2">
      <c r="C1465" s="19">
        <f ca="1">IF(ISNUMBER(SEARCH($A$2,D1465)),MAX($C$1:C1464)+1,0)</f>
        <v>0</v>
      </c>
      <c r="D1465" s="20" t="s">
        <v>5575</v>
      </c>
      <c r="E1465" s="20" t="s">
        <v>5576</v>
      </c>
      <c r="F1465" s="20"/>
    </row>
    <row r="1466" spans="3:6" s="19" customFormat="1" x14ac:dyDescent="0.2">
      <c r="C1466" s="19">
        <f ca="1">IF(ISNUMBER(SEARCH($A$2,D1466)),MAX($C$1:C1465)+1,0)</f>
        <v>0</v>
      </c>
      <c r="D1466" s="20" t="s">
        <v>5577</v>
      </c>
      <c r="E1466" s="20" t="s">
        <v>5578</v>
      </c>
      <c r="F1466" s="20"/>
    </row>
    <row r="1467" spans="3:6" s="19" customFormat="1" x14ac:dyDescent="0.2">
      <c r="C1467" s="19">
        <f ca="1">IF(ISNUMBER(SEARCH($A$2,D1467)),MAX($C$1:C1466)+1,0)</f>
        <v>0</v>
      </c>
      <c r="D1467" s="20" t="s">
        <v>5579</v>
      </c>
      <c r="E1467" s="20" t="s">
        <v>5580</v>
      </c>
      <c r="F1467" s="20"/>
    </row>
    <row r="1468" spans="3:6" s="19" customFormat="1" x14ac:dyDescent="0.2">
      <c r="C1468" s="19">
        <f ca="1">IF(ISNUMBER(SEARCH($A$2,D1468)),MAX($C$1:C1467)+1,0)</f>
        <v>0</v>
      </c>
      <c r="D1468" s="20" t="s">
        <v>5581</v>
      </c>
      <c r="E1468" s="20" t="s">
        <v>5582</v>
      </c>
      <c r="F1468" s="20"/>
    </row>
    <row r="1469" spans="3:6" s="19" customFormat="1" x14ac:dyDescent="0.2">
      <c r="C1469" s="19">
        <f ca="1">IF(ISNUMBER(SEARCH($A$2,D1469)),MAX($C$1:C1468)+1,0)</f>
        <v>0</v>
      </c>
      <c r="D1469" s="20" t="s">
        <v>5583</v>
      </c>
      <c r="E1469" s="20" t="s">
        <v>5584</v>
      </c>
      <c r="F1469" s="20"/>
    </row>
    <row r="1470" spans="3:6" s="19" customFormat="1" x14ac:dyDescent="0.2">
      <c r="C1470" s="19">
        <f ca="1">IF(ISNUMBER(SEARCH($A$2,D1470)),MAX($C$1:C1469)+1,0)</f>
        <v>0</v>
      </c>
      <c r="D1470" s="20" t="s">
        <v>5585</v>
      </c>
      <c r="E1470" s="20" t="s">
        <v>5586</v>
      </c>
      <c r="F1470" s="20"/>
    </row>
    <row r="1471" spans="3:6" s="19" customFormat="1" x14ac:dyDescent="0.2">
      <c r="C1471" s="19">
        <f ca="1">IF(ISNUMBER(SEARCH($A$2,D1471)),MAX($C$1:C1470)+1,0)</f>
        <v>0</v>
      </c>
      <c r="D1471" s="20" t="s">
        <v>5587</v>
      </c>
      <c r="E1471" s="20" t="s">
        <v>5588</v>
      </c>
      <c r="F1471" s="20" t="s">
        <v>5589</v>
      </c>
    </row>
    <row r="1472" spans="3:6" s="19" customFormat="1" x14ac:dyDescent="0.2">
      <c r="C1472" s="19">
        <f ca="1">IF(ISNUMBER(SEARCH($A$2,D1472)),MAX($C$1:C1471)+1,0)</f>
        <v>0</v>
      </c>
      <c r="D1472" s="20" t="s">
        <v>5590</v>
      </c>
      <c r="E1472" s="20" t="s">
        <v>5591</v>
      </c>
      <c r="F1472" s="20"/>
    </row>
    <row r="1473" spans="3:6" s="19" customFormat="1" x14ac:dyDescent="0.2">
      <c r="C1473" s="19">
        <f ca="1">IF(ISNUMBER(SEARCH($A$2,D1473)),MAX($C$1:C1472)+1,0)</f>
        <v>0</v>
      </c>
      <c r="D1473" s="20" t="s">
        <v>5592</v>
      </c>
      <c r="E1473" s="20" t="s">
        <v>5593</v>
      </c>
      <c r="F1473" s="20"/>
    </row>
    <row r="1474" spans="3:6" s="19" customFormat="1" x14ac:dyDescent="0.2">
      <c r="C1474" s="19">
        <f ca="1">IF(ISNUMBER(SEARCH($A$2,D1474)),MAX($C$1:C1473)+1,0)</f>
        <v>0</v>
      </c>
      <c r="D1474" s="20" t="s">
        <v>5594</v>
      </c>
      <c r="E1474" s="20" t="s">
        <v>5595</v>
      </c>
      <c r="F1474" s="20"/>
    </row>
    <row r="1475" spans="3:6" s="19" customFormat="1" x14ac:dyDescent="0.2">
      <c r="C1475" s="19">
        <f ca="1">IF(ISNUMBER(SEARCH($A$2,D1475)),MAX($C$1:C1474)+1,0)</f>
        <v>0</v>
      </c>
      <c r="D1475" s="20" t="s">
        <v>5596</v>
      </c>
      <c r="E1475" s="20" t="s">
        <v>5597</v>
      </c>
      <c r="F1475" s="20"/>
    </row>
    <row r="1476" spans="3:6" s="19" customFormat="1" x14ac:dyDescent="0.2">
      <c r="C1476" s="19">
        <f ca="1">IF(ISNUMBER(SEARCH($A$2,D1476)),MAX($C$1:C1475)+1,0)</f>
        <v>0</v>
      </c>
      <c r="D1476" s="20" t="s">
        <v>5598</v>
      </c>
      <c r="E1476" s="20" t="s">
        <v>5599</v>
      </c>
      <c r="F1476" s="20"/>
    </row>
    <row r="1477" spans="3:6" s="19" customFormat="1" x14ac:dyDescent="0.2">
      <c r="C1477" s="19">
        <f ca="1">IF(ISNUMBER(SEARCH($A$2,D1477)),MAX($C$1:C1476)+1,0)</f>
        <v>0</v>
      </c>
      <c r="D1477" s="20" t="s">
        <v>5600</v>
      </c>
      <c r="E1477" s="20" t="s">
        <v>5601</v>
      </c>
      <c r="F1477" s="20"/>
    </row>
    <row r="1478" spans="3:6" s="19" customFormat="1" x14ac:dyDescent="0.2">
      <c r="C1478" s="19">
        <f ca="1">IF(ISNUMBER(SEARCH($A$2,D1478)),MAX($C$1:C1477)+1,0)</f>
        <v>0</v>
      </c>
      <c r="D1478" s="20" t="s">
        <v>5602</v>
      </c>
      <c r="E1478" s="20" t="s">
        <v>5603</v>
      </c>
      <c r="F1478" s="20" t="s">
        <v>5604</v>
      </c>
    </row>
    <row r="1479" spans="3:6" s="19" customFormat="1" x14ac:dyDescent="0.2">
      <c r="C1479" s="19">
        <f ca="1">IF(ISNUMBER(SEARCH($A$2,D1479)),MAX($C$1:C1478)+1,0)</f>
        <v>0</v>
      </c>
      <c r="D1479" s="20" t="s">
        <v>669</v>
      </c>
      <c r="E1479" s="20" t="s">
        <v>5605</v>
      </c>
      <c r="F1479" s="20" t="s">
        <v>5606</v>
      </c>
    </row>
    <row r="1480" spans="3:6" s="19" customFormat="1" x14ac:dyDescent="0.2">
      <c r="C1480" s="19">
        <f ca="1">IF(ISNUMBER(SEARCH($A$2,D1480)),MAX($C$1:C1479)+1,0)</f>
        <v>0</v>
      </c>
      <c r="D1480" s="20" t="s">
        <v>5607</v>
      </c>
      <c r="E1480" s="20" t="s">
        <v>5608</v>
      </c>
      <c r="F1480" s="20"/>
    </row>
    <row r="1481" spans="3:6" s="19" customFormat="1" x14ac:dyDescent="0.2">
      <c r="C1481" s="19">
        <f ca="1">IF(ISNUMBER(SEARCH($A$2,D1481)),MAX($C$1:C1480)+1,0)</f>
        <v>0</v>
      </c>
      <c r="D1481" s="20" t="s">
        <v>5609</v>
      </c>
      <c r="E1481" s="20" t="s">
        <v>5610</v>
      </c>
      <c r="F1481" s="20"/>
    </row>
    <row r="1482" spans="3:6" s="19" customFormat="1" x14ac:dyDescent="0.2">
      <c r="C1482" s="19">
        <f ca="1">IF(ISNUMBER(SEARCH($A$2,D1482)),MAX($C$1:C1481)+1,0)</f>
        <v>0</v>
      </c>
      <c r="D1482" s="20" t="s">
        <v>5611</v>
      </c>
      <c r="E1482" s="20" t="s">
        <v>5612</v>
      </c>
      <c r="F1482" s="20"/>
    </row>
    <row r="1483" spans="3:6" s="19" customFormat="1" x14ac:dyDescent="0.2">
      <c r="C1483" s="19">
        <f ca="1">IF(ISNUMBER(SEARCH($A$2,D1483)),MAX($C$1:C1482)+1,0)</f>
        <v>0</v>
      </c>
      <c r="D1483" s="20" t="s">
        <v>5613</v>
      </c>
      <c r="E1483" s="20" t="s">
        <v>5614</v>
      </c>
      <c r="F1483" s="20" t="s">
        <v>5615</v>
      </c>
    </row>
    <row r="1484" spans="3:6" s="19" customFormat="1" x14ac:dyDescent="0.2">
      <c r="C1484" s="19">
        <f ca="1">IF(ISNUMBER(SEARCH($A$2,D1484)),MAX($C$1:C1483)+1,0)</f>
        <v>0</v>
      </c>
      <c r="D1484" s="20" t="s">
        <v>5616</v>
      </c>
      <c r="E1484" s="20" t="s">
        <v>5617</v>
      </c>
      <c r="F1484" s="20"/>
    </row>
    <row r="1485" spans="3:6" s="19" customFormat="1" x14ac:dyDescent="0.2">
      <c r="C1485" s="19">
        <f ca="1">IF(ISNUMBER(SEARCH($A$2,D1485)),MAX($C$1:C1484)+1,0)</f>
        <v>0</v>
      </c>
      <c r="D1485" s="20" t="s">
        <v>5618</v>
      </c>
      <c r="E1485" s="20" t="s">
        <v>5619</v>
      </c>
      <c r="F1485" s="20"/>
    </row>
    <row r="1486" spans="3:6" s="19" customFormat="1" x14ac:dyDescent="0.2">
      <c r="C1486" s="19">
        <f ca="1">IF(ISNUMBER(SEARCH($A$2,D1486)),MAX($C$1:C1485)+1,0)</f>
        <v>0</v>
      </c>
      <c r="D1486" s="20" t="s">
        <v>5620</v>
      </c>
      <c r="E1486" s="20" t="s">
        <v>5621</v>
      </c>
      <c r="F1486" s="20"/>
    </row>
    <row r="1487" spans="3:6" s="19" customFormat="1" x14ac:dyDescent="0.2">
      <c r="C1487" s="19">
        <f ca="1">IF(ISNUMBER(SEARCH($A$2,D1487)),MAX($C$1:C1486)+1,0)</f>
        <v>0</v>
      </c>
      <c r="D1487" s="20" t="s">
        <v>5622</v>
      </c>
      <c r="E1487" s="20" t="s">
        <v>5623</v>
      </c>
      <c r="F1487" s="20" t="s">
        <v>5624</v>
      </c>
    </row>
    <row r="1488" spans="3:6" s="19" customFormat="1" x14ac:dyDescent="0.2">
      <c r="C1488" s="19">
        <f ca="1">IF(ISNUMBER(SEARCH($A$2,D1488)),MAX($C$1:C1487)+1,0)</f>
        <v>0</v>
      </c>
      <c r="D1488" s="20" t="s">
        <v>5625</v>
      </c>
      <c r="E1488" s="20" t="s">
        <v>5626</v>
      </c>
      <c r="F1488" s="20"/>
    </row>
    <row r="1489" spans="3:6" s="19" customFormat="1" x14ac:dyDescent="0.2">
      <c r="C1489" s="19">
        <f ca="1">IF(ISNUMBER(SEARCH($A$2,D1489)),MAX($C$1:C1488)+1,0)</f>
        <v>0</v>
      </c>
      <c r="D1489" s="20" t="s">
        <v>5627</v>
      </c>
      <c r="E1489" s="20" t="s">
        <v>5628</v>
      </c>
      <c r="F1489" s="20"/>
    </row>
    <row r="1490" spans="3:6" s="19" customFormat="1" x14ac:dyDescent="0.2">
      <c r="C1490" s="19">
        <f ca="1">IF(ISNUMBER(SEARCH($A$2,D1490)),MAX($C$1:C1489)+1,0)</f>
        <v>0</v>
      </c>
      <c r="D1490" s="20" t="s">
        <v>5629</v>
      </c>
      <c r="E1490" s="20" t="s">
        <v>5630</v>
      </c>
      <c r="F1490" s="20"/>
    </row>
    <row r="1491" spans="3:6" s="19" customFormat="1" x14ac:dyDescent="0.2">
      <c r="C1491" s="19">
        <f ca="1">IF(ISNUMBER(SEARCH($A$2,D1491)),MAX($C$1:C1490)+1,0)</f>
        <v>0</v>
      </c>
      <c r="D1491" s="20" t="s">
        <v>5631</v>
      </c>
      <c r="E1491" s="20" t="s">
        <v>5632</v>
      </c>
      <c r="F1491" s="20"/>
    </row>
    <row r="1492" spans="3:6" s="19" customFormat="1" x14ac:dyDescent="0.2">
      <c r="C1492" s="19">
        <f ca="1">IF(ISNUMBER(SEARCH($A$2,D1492)),MAX($C$1:C1491)+1,0)</f>
        <v>0</v>
      </c>
      <c r="D1492" s="20" t="s">
        <v>5633</v>
      </c>
      <c r="E1492" s="20" t="s">
        <v>5634</v>
      </c>
      <c r="F1492" s="20"/>
    </row>
    <row r="1493" spans="3:6" s="19" customFormat="1" x14ac:dyDescent="0.2">
      <c r="C1493" s="19">
        <f ca="1">IF(ISNUMBER(SEARCH($A$2,D1493)),MAX($C$1:C1492)+1,0)</f>
        <v>0</v>
      </c>
      <c r="D1493" s="20" t="s">
        <v>454</v>
      </c>
      <c r="E1493" s="20" t="s">
        <v>5635</v>
      </c>
      <c r="F1493" s="20"/>
    </row>
    <row r="1494" spans="3:6" s="19" customFormat="1" x14ac:dyDescent="0.2">
      <c r="C1494" s="19">
        <f ca="1">IF(ISNUMBER(SEARCH($A$2,D1494)),MAX($C$1:C1493)+1,0)</f>
        <v>0</v>
      </c>
      <c r="D1494" s="20" t="s">
        <v>5636</v>
      </c>
      <c r="E1494" s="20" t="s">
        <v>5637</v>
      </c>
      <c r="F1494" s="20"/>
    </row>
    <row r="1495" spans="3:6" s="19" customFormat="1" x14ac:dyDescent="0.2">
      <c r="C1495" s="19">
        <f ca="1">IF(ISNUMBER(SEARCH($A$2,D1495)),MAX($C$1:C1494)+1,0)</f>
        <v>0</v>
      </c>
      <c r="D1495" s="20" t="s">
        <v>5638</v>
      </c>
      <c r="E1495" s="20" t="s">
        <v>5639</v>
      </c>
      <c r="F1495" s="20"/>
    </row>
    <row r="1496" spans="3:6" s="19" customFormat="1" x14ac:dyDescent="0.2">
      <c r="C1496" s="19">
        <f ca="1">IF(ISNUMBER(SEARCH($A$2,D1496)),MAX($C$1:C1495)+1,0)</f>
        <v>0</v>
      </c>
      <c r="D1496" s="20" t="s">
        <v>662</v>
      </c>
      <c r="E1496" s="20" t="s">
        <v>5640</v>
      </c>
      <c r="F1496" s="20"/>
    </row>
    <row r="1497" spans="3:6" s="19" customFormat="1" x14ac:dyDescent="0.2">
      <c r="C1497" s="19">
        <f ca="1">IF(ISNUMBER(SEARCH($A$2,D1497)),MAX($C$1:C1496)+1,0)</f>
        <v>0</v>
      </c>
      <c r="D1497" s="20" t="s">
        <v>5641</v>
      </c>
      <c r="E1497" s="20" t="s">
        <v>5642</v>
      </c>
      <c r="F1497" s="20" t="s">
        <v>5643</v>
      </c>
    </row>
    <row r="1498" spans="3:6" s="19" customFormat="1" x14ac:dyDescent="0.2">
      <c r="C1498" s="19">
        <f ca="1">IF(ISNUMBER(SEARCH($A$2,D1498)),MAX($C$1:C1497)+1,0)</f>
        <v>0</v>
      </c>
      <c r="D1498" s="20" t="s">
        <v>5644</v>
      </c>
      <c r="E1498" s="20" t="s">
        <v>5645</v>
      </c>
      <c r="F1498" s="20"/>
    </row>
    <row r="1499" spans="3:6" s="19" customFormat="1" x14ac:dyDescent="0.2">
      <c r="C1499" s="19">
        <f ca="1">IF(ISNUMBER(SEARCH($A$2,D1499)),MAX($C$1:C1498)+1,0)</f>
        <v>0</v>
      </c>
      <c r="D1499" s="20" t="s">
        <v>5646</v>
      </c>
      <c r="E1499" s="20" t="s">
        <v>5647</v>
      </c>
      <c r="F1499" s="20"/>
    </row>
    <row r="1500" spans="3:6" s="19" customFormat="1" x14ac:dyDescent="0.2">
      <c r="C1500" s="19">
        <f ca="1">IF(ISNUMBER(SEARCH($A$2,D1500)),MAX($C$1:C1499)+1,0)</f>
        <v>0</v>
      </c>
      <c r="D1500" s="20" t="s">
        <v>5648</v>
      </c>
      <c r="E1500" s="20" t="s">
        <v>5649</v>
      </c>
      <c r="F1500" s="20" t="s">
        <v>5650</v>
      </c>
    </row>
    <row r="1501" spans="3:6" s="19" customFormat="1" x14ac:dyDescent="0.2">
      <c r="C1501" s="19">
        <f ca="1">IF(ISNUMBER(SEARCH($A$2,D1501)),MAX($C$1:C1500)+1,0)</f>
        <v>0</v>
      </c>
      <c r="D1501" s="20" t="s">
        <v>5651</v>
      </c>
      <c r="E1501" s="20" t="s">
        <v>5652</v>
      </c>
      <c r="F1501" s="20"/>
    </row>
    <row r="1502" spans="3:6" s="19" customFormat="1" x14ac:dyDescent="0.2">
      <c r="C1502" s="19">
        <f ca="1">IF(ISNUMBER(SEARCH($A$2,D1502)),MAX($C$1:C1501)+1,0)</f>
        <v>0</v>
      </c>
      <c r="D1502" s="20" t="s">
        <v>5653</v>
      </c>
      <c r="E1502" s="20" t="s">
        <v>5654</v>
      </c>
      <c r="F1502" s="20" t="s">
        <v>5655</v>
      </c>
    </row>
    <row r="1503" spans="3:6" s="19" customFormat="1" x14ac:dyDescent="0.2">
      <c r="C1503" s="19">
        <f ca="1">IF(ISNUMBER(SEARCH($A$2,D1503)),MAX($C$1:C1502)+1,0)</f>
        <v>0</v>
      </c>
      <c r="D1503" s="20" t="s">
        <v>5656</v>
      </c>
      <c r="E1503" s="20" t="s">
        <v>5657</v>
      </c>
      <c r="F1503" s="20"/>
    </row>
    <row r="1504" spans="3:6" s="19" customFormat="1" x14ac:dyDescent="0.2">
      <c r="C1504" s="19">
        <f ca="1">IF(ISNUMBER(SEARCH($A$2,D1504)),MAX($C$1:C1503)+1,0)</f>
        <v>0</v>
      </c>
      <c r="D1504" s="20" t="s">
        <v>5658</v>
      </c>
      <c r="E1504" s="20" t="s">
        <v>5659</v>
      </c>
      <c r="F1504" s="20" t="s">
        <v>5660</v>
      </c>
    </row>
    <row r="1505" spans="3:6" s="19" customFormat="1" x14ac:dyDescent="0.2">
      <c r="C1505" s="19">
        <f ca="1">IF(ISNUMBER(SEARCH($A$2,D1505)),MAX($C$1:C1504)+1,0)</f>
        <v>0</v>
      </c>
      <c r="D1505" s="20" t="s">
        <v>5661</v>
      </c>
      <c r="E1505" s="20" t="s">
        <v>5662</v>
      </c>
      <c r="F1505" s="20"/>
    </row>
    <row r="1506" spans="3:6" s="19" customFormat="1" x14ac:dyDescent="0.2">
      <c r="C1506" s="19">
        <f ca="1">IF(ISNUMBER(SEARCH($A$2,D1506)),MAX($C$1:C1505)+1,0)</f>
        <v>0</v>
      </c>
      <c r="D1506" s="20" t="s">
        <v>5663</v>
      </c>
      <c r="E1506" s="20" t="s">
        <v>5664</v>
      </c>
      <c r="F1506" s="20"/>
    </row>
    <row r="1507" spans="3:6" s="19" customFormat="1" x14ac:dyDescent="0.2">
      <c r="C1507" s="19">
        <f ca="1">IF(ISNUMBER(SEARCH($A$2,D1507)),MAX($C$1:C1506)+1,0)</f>
        <v>0</v>
      </c>
      <c r="D1507" s="20" t="s">
        <v>5665</v>
      </c>
      <c r="E1507" s="20" t="s">
        <v>5666</v>
      </c>
      <c r="F1507" s="20"/>
    </row>
    <row r="1508" spans="3:6" s="19" customFormat="1" x14ac:dyDescent="0.2">
      <c r="C1508" s="19">
        <f ca="1">IF(ISNUMBER(SEARCH($A$2,D1508)),MAX($C$1:C1507)+1,0)</f>
        <v>0</v>
      </c>
      <c r="D1508" s="20" t="s">
        <v>5667</v>
      </c>
      <c r="E1508" s="20" t="s">
        <v>5668</v>
      </c>
      <c r="F1508" s="20"/>
    </row>
    <row r="1509" spans="3:6" s="19" customFormat="1" x14ac:dyDescent="0.2">
      <c r="C1509" s="19">
        <f ca="1">IF(ISNUMBER(SEARCH($A$2,D1509)),MAX($C$1:C1508)+1,0)</f>
        <v>0</v>
      </c>
      <c r="D1509" s="20" t="s">
        <v>5669</v>
      </c>
      <c r="E1509" s="20" t="s">
        <v>5670</v>
      </c>
      <c r="F1509" s="20" t="s">
        <v>5671</v>
      </c>
    </row>
    <row r="1510" spans="3:6" s="19" customFormat="1" x14ac:dyDescent="0.2">
      <c r="C1510" s="19">
        <f ca="1">IF(ISNUMBER(SEARCH($A$2,D1510)),MAX($C$1:C1509)+1,0)</f>
        <v>0</v>
      </c>
      <c r="D1510" s="20" t="s">
        <v>5672</v>
      </c>
      <c r="E1510" s="20" t="s">
        <v>5673</v>
      </c>
      <c r="F1510" s="20"/>
    </row>
    <row r="1511" spans="3:6" s="19" customFormat="1" x14ac:dyDescent="0.2">
      <c r="C1511" s="19">
        <f ca="1">IF(ISNUMBER(SEARCH($A$2,D1511)),MAX($C$1:C1510)+1,0)</f>
        <v>0</v>
      </c>
      <c r="D1511" s="20" t="s">
        <v>5674</v>
      </c>
      <c r="E1511" s="20" t="s">
        <v>5675</v>
      </c>
      <c r="F1511" s="20"/>
    </row>
    <row r="1512" spans="3:6" s="19" customFormat="1" x14ac:dyDescent="0.2">
      <c r="C1512" s="19">
        <f ca="1">IF(ISNUMBER(SEARCH($A$2,D1512)),MAX($C$1:C1511)+1,0)</f>
        <v>0</v>
      </c>
      <c r="D1512" s="20" t="s">
        <v>5676</v>
      </c>
      <c r="E1512" s="20" t="s">
        <v>5677</v>
      </c>
      <c r="F1512" s="20"/>
    </row>
    <row r="1513" spans="3:6" s="19" customFormat="1" x14ac:dyDescent="0.2">
      <c r="C1513" s="19">
        <f ca="1">IF(ISNUMBER(SEARCH($A$2,D1513)),MAX($C$1:C1512)+1,0)</f>
        <v>0</v>
      </c>
      <c r="D1513" s="20" t="s">
        <v>5678</v>
      </c>
      <c r="E1513" s="20" t="s">
        <v>5679</v>
      </c>
      <c r="F1513" s="20"/>
    </row>
    <row r="1514" spans="3:6" s="19" customFormat="1" x14ac:dyDescent="0.2">
      <c r="C1514" s="19">
        <f ca="1">IF(ISNUMBER(SEARCH($A$2,D1514)),MAX($C$1:C1513)+1,0)</f>
        <v>0</v>
      </c>
      <c r="D1514" s="20" t="s">
        <v>5680</v>
      </c>
      <c r="E1514" s="20" t="s">
        <v>5681</v>
      </c>
      <c r="F1514" s="20" t="s">
        <v>5682</v>
      </c>
    </row>
    <row r="1515" spans="3:6" s="19" customFormat="1" x14ac:dyDescent="0.2">
      <c r="C1515" s="19">
        <f ca="1">IF(ISNUMBER(SEARCH($A$2,D1515)),MAX($C$1:C1514)+1,0)</f>
        <v>0</v>
      </c>
      <c r="D1515" s="20" t="s">
        <v>5683</v>
      </c>
      <c r="E1515" s="20" t="s">
        <v>5684</v>
      </c>
      <c r="F1515" s="20" t="s">
        <v>5685</v>
      </c>
    </row>
    <row r="1516" spans="3:6" s="19" customFormat="1" x14ac:dyDescent="0.2">
      <c r="C1516" s="19">
        <f ca="1">IF(ISNUMBER(SEARCH($A$2,D1516)),MAX($C$1:C1515)+1,0)</f>
        <v>0</v>
      </c>
      <c r="D1516" s="20" t="s">
        <v>5686</v>
      </c>
      <c r="E1516" s="20" t="s">
        <v>5687</v>
      </c>
      <c r="F1516" s="20"/>
    </row>
    <row r="1517" spans="3:6" s="19" customFormat="1" x14ac:dyDescent="0.2">
      <c r="C1517" s="19">
        <f ca="1">IF(ISNUMBER(SEARCH($A$2,D1517)),MAX($C$1:C1516)+1,0)</f>
        <v>0</v>
      </c>
      <c r="D1517" s="20" t="s">
        <v>5688</v>
      </c>
      <c r="E1517" s="20" t="s">
        <v>5689</v>
      </c>
      <c r="F1517" s="20" t="s">
        <v>5690</v>
      </c>
    </row>
    <row r="1518" spans="3:6" s="19" customFormat="1" x14ac:dyDescent="0.2">
      <c r="C1518" s="19">
        <f ca="1">IF(ISNUMBER(SEARCH($A$2,D1518)),MAX($C$1:C1517)+1,0)</f>
        <v>0</v>
      </c>
      <c r="D1518" s="20" t="s">
        <v>5691</v>
      </c>
      <c r="E1518" s="20" t="s">
        <v>5692</v>
      </c>
      <c r="F1518" s="20"/>
    </row>
    <row r="1519" spans="3:6" s="19" customFormat="1" x14ac:dyDescent="0.2">
      <c r="C1519" s="19">
        <f ca="1">IF(ISNUMBER(SEARCH($A$2,D1519)),MAX($C$1:C1518)+1,0)</f>
        <v>0</v>
      </c>
      <c r="D1519" s="20" t="s">
        <v>5693</v>
      </c>
      <c r="E1519" s="20" t="s">
        <v>5694</v>
      </c>
      <c r="F1519" s="20" t="s">
        <v>5695</v>
      </c>
    </row>
    <row r="1520" spans="3:6" s="19" customFormat="1" x14ac:dyDescent="0.2">
      <c r="C1520" s="19">
        <f ca="1">IF(ISNUMBER(SEARCH($A$2,D1520)),MAX($C$1:C1519)+1,0)</f>
        <v>0</v>
      </c>
      <c r="D1520" s="20" t="s">
        <v>5696</v>
      </c>
      <c r="E1520" s="20" t="s">
        <v>5697</v>
      </c>
      <c r="F1520" s="20"/>
    </row>
    <row r="1521" spans="3:6" s="19" customFormat="1" x14ac:dyDescent="0.2">
      <c r="C1521" s="19">
        <f ca="1">IF(ISNUMBER(SEARCH($A$2,D1521)),MAX($C$1:C1520)+1,0)</f>
        <v>0</v>
      </c>
      <c r="D1521" s="20" t="s">
        <v>5698</v>
      </c>
      <c r="E1521" s="20" t="s">
        <v>5699</v>
      </c>
      <c r="F1521" s="20"/>
    </row>
    <row r="1522" spans="3:6" s="19" customFormat="1" x14ac:dyDescent="0.2">
      <c r="C1522" s="19">
        <f ca="1">IF(ISNUMBER(SEARCH($A$2,D1522)),MAX($C$1:C1521)+1,0)</f>
        <v>0</v>
      </c>
      <c r="D1522" s="20" t="s">
        <v>5700</v>
      </c>
      <c r="E1522" s="20" t="s">
        <v>5701</v>
      </c>
      <c r="F1522" s="20"/>
    </row>
    <row r="1523" spans="3:6" s="19" customFormat="1" x14ac:dyDescent="0.2">
      <c r="C1523" s="19">
        <f ca="1">IF(ISNUMBER(SEARCH($A$2,D1523)),MAX($C$1:C1522)+1,0)</f>
        <v>0</v>
      </c>
      <c r="D1523" s="20" t="s">
        <v>5702</v>
      </c>
      <c r="E1523" s="20" t="s">
        <v>5703</v>
      </c>
      <c r="F1523" s="20"/>
    </row>
    <row r="1524" spans="3:6" s="19" customFormat="1" x14ac:dyDescent="0.2">
      <c r="C1524" s="19">
        <f ca="1">IF(ISNUMBER(SEARCH($A$2,D1524)),MAX($C$1:C1523)+1,0)</f>
        <v>0</v>
      </c>
      <c r="D1524" s="20" t="s">
        <v>5704</v>
      </c>
      <c r="E1524" s="20" t="s">
        <v>5705</v>
      </c>
      <c r="F1524" s="20"/>
    </row>
    <row r="1525" spans="3:6" s="19" customFormat="1" x14ac:dyDescent="0.2">
      <c r="C1525" s="19">
        <f ca="1">IF(ISNUMBER(SEARCH($A$2,D1525)),MAX($C$1:C1524)+1,0)</f>
        <v>0</v>
      </c>
      <c r="D1525" s="20" t="s">
        <v>5706</v>
      </c>
      <c r="E1525" s="20" t="s">
        <v>5707</v>
      </c>
      <c r="F1525" s="20"/>
    </row>
    <row r="1526" spans="3:6" s="19" customFormat="1" x14ac:dyDescent="0.2">
      <c r="C1526" s="19">
        <f ca="1">IF(ISNUMBER(SEARCH($A$2,D1526)),MAX($C$1:C1525)+1,0)</f>
        <v>0</v>
      </c>
      <c r="D1526" s="20" t="s">
        <v>5708</v>
      </c>
      <c r="E1526" s="20" t="s">
        <v>5709</v>
      </c>
      <c r="F1526" s="20"/>
    </row>
    <row r="1527" spans="3:6" s="19" customFormat="1" x14ac:dyDescent="0.2">
      <c r="C1527" s="19">
        <f ca="1">IF(ISNUMBER(SEARCH($A$2,D1527)),MAX($C$1:C1526)+1,0)</f>
        <v>0</v>
      </c>
      <c r="D1527" s="20" t="s">
        <v>5710</v>
      </c>
      <c r="E1527" s="20" t="s">
        <v>5711</v>
      </c>
      <c r="F1527" s="20"/>
    </row>
    <row r="1528" spans="3:6" s="19" customFormat="1" x14ac:dyDescent="0.2">
      <c r="C1528" s="19">
        <f ca="1">IF(ISNUMBER(SEARCH($A$2,D1528)),MAX($C$1:C1527)+1,0)</f>
        <v>0</v>
      </c>
      <c r="D1528" s="20" t="s">
        <v>5712</v>
      </c>
      <c r="E1528" s="20" t="s">
        <v>5713</v>
      </c>
      <c r="F1528" s="20" t="s">
        <v>5714</v>
      </c>
    </row>
    <row r="1529" spans="3:6" s="19" customFormat="1" x14ac:dyDescent="0.2">
      <c r="C1529" s="19">
        <f ca="1">IF(ISNUMBER(SEARCH($A$2,D1529)),MAX($C$1:C1528)+1,0)</f>
        <v>0</v>
      </c>
      <c r="D1529" s="20" t="s">
        <v>5715</v>
      </c>
      <c r="E1529" s="20" t="s">
        <v>5716</v>
      </c>
      <c r="F1529" s="20" t="s">
        <v>5717</v>
      </c>
    </row>
    <row r="1530" spans="3:6" s="19" customFormat="1" x14ac:dyDescent="0.2">
      <c r="C1530" s="19">
        <f ca="1">IF(ISNUMBER(SEARCH($A$2,D1530)),MAX($C$1:C1529)+1,0)</f>
        <v>0</v>
      </c>
      <c r="D1530" s="20" t="s">
        <v>5718</v>
      </c>
      <c r="E1530" s="20" t="s">
        <v>5719</v>
      </c>
      <c r="F1530" s="20" t="s">
        <v>5720</v>
      </c>
    </row>
    <row r="1531" spans="3:6" s="19" customFormat="1" x14ac:dyDescent="0.2">
      <c r="C1531" s="19">
        <f ca="1">IF(ISNUMBER(SEARCH($A$2,D1531)),MAX($C$1:C1530)+1,0)</f>
        <v>0</v>
      </c>
      <c r="D1531" s="20" t="s">
        <v>5721</v>
      </c>
      <c r="E1531" s="20" t="s">
        <v>5722</v>
      </c>
      <c r="F1531" s="20"/>
    </row>
    <row r="1532" spans="3:6" s="19" customFormat="1" x14ac:dyDescent="0.2">
      <c r="C1532" s="19">
        <f ca="1">IF(ISNUMBER(SEARCH($A$2,D1532)),MAX($C$1:C1531)+1,0)</f>
        <v>0</v>
      </c>
      <c r="D1532" s="20" t="s">
        <v>5723</v>
      </c>
      <c r="E1532" s="20" t="s">
        <v>5724</v>
      </c>
      <c r="F1532" s="20"/>
    </row>
    <row r="1533" spans="3:6" s="19" customFormat="1" x14ac:dyDescent="0.2">
      <c r="C1533" s="19">
        <f ca="1">IF(ISNUMBER(SEARCH($A$2,D1533)),MAX($C$1:C1532)+1,0)</f>
        <v>0</v>
      </c>
      <c r="D1533" s="20" t="s">
        <v>5725</v>
      </c>
      <c r="E1533" s="20" t="s">
        <v>5726</v>
      </c>
      <c r="F1533" s="20"/>
    </row>
    <row r="1534" spans="3:6" s="19" customFormat="1" x14ac:dyDescent="0.2">
      <c r="C1534" s="19">
        <f ca="1">IF(ISNUMBER(SEARCH($A$2,D1534)),MAX($C$1:C1533)+1,0)</f>
        <v>0</v>
      </c>
      <c r="D1534" s="20" t="s">
        <v>5727</v>
      </c>
      <c r="E1534" s="20" t="s">
        <v>5728</v>
      </c>
      <c r="F1534" s="20"/>
    </row>
    <row r="1535" spans="3:6" s="19" customFormat="1" x14ac:dyDescent="0.2">
      <c r="C1535" s="19">
        <f ca="1">IF(ISNUMBER(SEARCH($A$2,D1535)),MAX($C$1:C1534)+1,0)</f>
        <v>0</v>
      </c>
      <c r="D1535" s="20" t="s">
        <v>5729</v>
      </c>
      <c r="E1535" s="20" t="s">
        <v>5730</v>
      </c>
      <c r="F1535" s="20"/>
    </row>
    <row r="1536" spans="3:6" s="19" customFormat="1" x14ac:dyDescent="0.2">
      <c r="C1536" s="19">
        <f ca="1">IF(ISNUMBER(SEARCH($A$2,D1536)),MAX($C$1:C1535)+1,0)</f>
        <v>0</v>
      </c>
      <c r="D1536" s="20" t="s">
        <v>5731</v>
      </c>
      <c r="E1536" s="20" t="s">
        <v>5732</v>
      </c>
      <c r="F1536" s="20"/>
    </row>
    <row r="1537" spans="3:6" s="19" customFormat="1" x14ac:dyDescent="0.2">
      <c r="C1537" s="19">
        <f ca="1">IF(ISNUMBER(SEARCH($A$2,D1537)),MAX($C$1:C1536)+1,0)</f>
        <v>0</v>
      </c>
      <c r="D1537" s="20" t="s">
        <v>5733</v>
      </c>
      <c r="E1537" s="20" t="s">
        <v>5734</v>
      </c>
      <c r="F1537" s="20"/>
    </row>
    <row r="1538" spans="3:6" s="19" customFormat="1" x14ac:dyDescent="0.2">
      <c r="C1538" s="19">
        <f ca="1">IF(ISNUMBER(SEARCH($A$2,D1538)),MAX($C$1:C1537)+1,0)</f>
        <v>0</v>
      </c>
      <c r="D1538" s="20" t="s">
        <v>5735</v>
      </c>
      <c r="E1538" s="20" t="s">
        <v>5736</v>
      </c>
      <c r="F1538" s="20"/>
    </row>
    <row r="1539" spans="3:6" s="19" customFormat="1" x14ac:dyDescent="0.2">
      <c r="C1539" s="19">
        <f ca="1">IF(ISNUMBER(SEARCH($A$2,D1539)),MAX($C$1:C1538)+1,0)</f>
        <v>0</v>
      </c>
      <c r="D1539" s="20" t="s">
        <v>5737</v>
      </c>
      <c r="E1539" s="20" t="s">
        <v>5738</v>
      </c>
      <c r="F1539" s="20"/>
    </row>
    <row r="1540" spans="3:6" s="19" customFormat="1" x14ac:dyDescent="0.2">
      <c r="C1540" s="19">
        <f ca="1">IF(ISNUMBER(SEARCH($A$2,D1540)),MAX($C$1:C1539)+1,0)</f>
        <v>0</v>
      </c>
      <c r="D1540" s="20" t="s">
        <v>5739</v>
      </c>
      <c r="E1540" s="20" t="s">
        <v>5740</v>
      </c>
      <c r="F1540" s="20"/>
    </row>
    <row r="1541" spans="3:6" s="19" customFormat="1" x14ac:dyDescent="0.2">
      <c r="C1541" s="19">
        <f ca="1">IF(ISNUMBER(SEARCH($A$2,D1541)),MAX($C$1:C1540)+1,0)</f>
        <v>0</v>
      </c>
      <c r="D1541" s="20" t="s">
        <v>5741</v>
      </c>
      <c r="E1541" s="20" t="s">
        <v>5742</v>
      </c>
      <c r="F1541" s="20" t="s">
        <v>5743</v>
      </c>
    </row>
    <row r="1542" spans="3:6" s="19" customFormat="1" x14ac:dyDescent="0.2">
      <c r="C1542" s="19">
        <f ca="1">IF(ISNUMBER(SEARCH($A$2,D1542)),MAX($C$1:C1541)+1,0)</f>
        <v>0</v>
      </c>
      <c r="D1542" s="20" t="s">
        <v>5744</v>
      </c>
      <c r="E1542" s="20" t="s">
        <v>5745</v>
      </c>
      <c r="F1542" s="20"/>
    </row>
    <row r="1543" spans="3:6" s="19" customFormat="1" x14ac:dyDescent="0.2">
      <c r="C1543" s="19">
        <f ca="1">IF(ISNUMBER(SEARCH($A$2,D1543)),MAX($C$1:C1542)+1,0)</f>
        <v>0</v>
      </c>
      <c r="D1543" s="20" t="s">
        <v>5746</v>
      </c>
      <c r="E1543" s="20" t="s">
        <v>5747</v>
      </c>
      <c r="F1543" s="20" t="s">
        <v>5748</v>
      </c>
    </row>
    <row r="1544" spans="3:6" s="19" customFormat="1" x14ac:dyDescent="0.2">
      <c r="C1544" s="19">
        <f ca="1">IF(ISNUMBER(SEARCH($A$2,D1544)),MAX($C$1:C1543)+1,0)</f>
        <v>0</v>
      </c>
      <c r="D1544" s="20" t="s">
        <v>5749</v>
      </c>
      <c r="E1544" s="20" t="s">
        <v>5750</v>
      </c>
      <c r="F1544" s="20" t="s">
        <v>5682</v>
      </c>
    </row>
    <row r="1545" spans="3:6" s="19" customFormat="1" x14ac:dyDescent="0.2">
      <c r="C1545" s="19">
        <f ca="1">IF(ISNUMBER(SEARCH($A$2,D1545)),MAX($C$1:C1544)+1,0)</f>
        <v>0</v>
      </c>
      <c r="D1545" s="20" t="s">
        <v>5751</v>
      </c>
      <c r="E1545" s="20" t="s">
        <v>5752</v>
      </c>
      <c r="F1545" s="20" t="s">
        <v>5753</v>
      </c>
    </row>
    <row r="1546" spans="3:6" s="19" customFormat="1" x14ac:dyDescent="0.2">
      <c r="C1546" s="19">
        <f ca="1">IF(ISNUMBER(SEARCH($A$2,D1546)),MAX($C$1:C1545)+1,0)</f>
        <v>0</v>
      </c>
      <c r="D1546" s="20" t="s">
        <v>5754</v>
      </c>
      <c r="E1546" s="20" t="s">
        <v>5755</v>
      </c>
      <c r="F1546" s="20" t="s">
        <v>5756</v>
      </c>
    </row>
    <row r="1547" spans="3:6" s="19" customFormat="1" x14ac:dyDescent="0.2">
      <c r="C1547" s="19">
        <f ca="1">IF(ISNUMBER(SEARCH($A$2,D1547)),MAX($C$1:C1546)+1,0)</f>
        <v>0</v>
      </c>
      <c r="D1547" s="20" t="s">
        <v>5757</v>
      </c>
      <c r="E1547" s="20" t="s">
        <v>5758</v>
      </c>
      <c r="F1547" s="20" t="s">
        <v>5685</v>
      </c>
    </row>
    <row r="1548" spans="3:6" s="19" customFormat="1" x14ac:dyDescent="0.2">
      <c r="C1548" s="19">
        <f ca="1">IF(ISNUMBER(SEARCH($A$2,D1548)),MAX($C$1:C1547)+1,0)</f>
        <v>0</v>
      </c>
      <c r="D1548" s="20" t="s">
        <v>5759</v>
      </c>
      <c r="E1548" s="20" t="s">
        <v>5760</v>
      </c>
      <c r="F1548" s="20"/>
    </row>
    <row r="1549" spans="3:6" s="19" customFormat="1" x14ac:dyDescent="0.2">
      <c r="C1549" s="19">
        <f ca="1">IF(ISNUMBER(SEARCH($A$2,D1549)),MAX($C$1:C1548)+1,0)</f>
        <v>0</v>
      </c>
      <c r="D1549" s="20" t="s">
        <v>5761</v>
      </c>
      <c r="E1549" s="20" t="s">
        <v>5762</v>
      </c>
      <c r="F1549" s="20"/>
    </row>
    <row r="1550" spans="3:6" s="19" customFormat="1" x14ac:dyDescent="0.2">
      <c r="C1550" s="19">
        <f ca="1">IF(ISNUMBER(SEARCH($A$2,D1550)),MAX($C$1:C1549)+1,0)</f>
        <v>0</v>
      </c>
      <c r="D1550" s="20" t="s">
        <v>5763</v>
      </c>
      <c r="E1550" s="20" t="s">
        <v>5764</v>
      </c>
      <c r="F1550" s="20"/>
    </row>
    <row r="1551" spans="3:6" s="19" customFormat="1" x14ac:dyDescent="0.2">
      <c r="C1551" s="19">
        <f ca="1">IF(ISNUMBER(SEARCH($A$2,D1551)),MAX($C$1:C1550)+1,0)</f>
        <v>0</v>
      </c>
      <c r="D1551" s="20" t="s">
        <v>5765</v>
      </c>
      <c r="E1551" s="20" t="s">
        <v>5766</v>
      </c>
      <c r="F1551" s="20" t="s">
        <v>5767</v>
      </c>
    </row>
    <row r="1552" spans="3:6" s="19" customFormat="1" x14ac:dyDescent="0.2">
      <c r="C1552" s="19">
        <f ca="1">IF(ISNUMBER(SEARCH($A$2,D1552)),MAX($C$1:C1551)+1,0)</f>
        <v>0</v>
      </c>
      <c r="D1552" s="20" t="s">
        <v>5768</v>
      </c>
      <c r="E1552" s="20" t="s">
        <v>5769</v>
      </c>
      <c r="F1552" s="20"/>
    </row>
    <row r="1553" spans="3:6" s="19" customFormat="1" x14ac:dyDescent="0.2">
      <c r="C1553" s="19">
        <f ca="1">IF(ISNUMBER(SEARCH($A$2,D1553)),MAX($C$1:C1552)+1,0)</f>
        <v>0</v>
      </c>
      <c r="D1553" s="20" t="s">
        <v>5770</v>
      </c>
      <c r="E1553" s="20" t="s">
        <v>5771</v>
      </c>
      <c r="F1553" s="20" t="s">
        <v>5767</v>
      </c>
    </row>
    <row r="1554" spans="3:6" s="19" customFormat="1" x14ac:dyDescent="0.2">
      <c r="C1554" s="19">
        <f ca="1">IF(ISNUMBER(SEARCH($A$2,D1554)),MAX($C$1:C1553)+1,0)</f>
        <v>0</v>
      </c>
      <c r="D1554" s="20" t="s">
        <v>5772</v>
      </c>
      <c r="E1554" s="20" t="s">
        <v>5773</v>
      </c>
      <c r="F1554" s="20"/>
    </row>
    <row r="1555" spans="3:6" s="19" customFormat="1" x14ac:dyDescent="0.2">
      <c r="C1555" s="19">
        <f ca="1">IF(ISNUMBER(SEARCH($A$2,D1555)),MAX($C$1:C1554)+1,0)</f>
        <v>0</v>
      </c>
      <c r="D1555" s="20" t="s">
        <v>5774</v>
      </c>
      <c r="E1555" s="20" t="s">
        <v>5775</v>
      </c>
      <c r="F1555" s="20"/>
    </row>
    <row r="1556" spans="3:6" s="19" customFormat="1" x14ac:dyDescent="0.2">
      <c r="C1556" s="19">
        <f ca="1">IF(ISNUMBER(SEARCH($A$2,D1556)),MAX($C$1:C1555)+1,0)</f>
        <v>0</v>
      </c>
      <c r="D1556" s="20" t="s">
        <v>5776</v>
      </c>
      <c r="E1556" s="20" t="s">
        <v>5777</v>
      </c>
      <c r="F1556" s="20"/>
    </row>
    <row r="1557" spans="3:6" s="19" customFormat="1" x14ac:dyDescent="0.2">
      <c r="C1557" s="19">
        <f ca="1">IF(ISNUMBER(SEARCH($A$2,D1557)),MAX($C$1:C1556)+1,0)</f>
        <v>0</v>
      </c>
      <c r="D1557" s="20" t="s">
        <v>5778</v>
      </c>
      <c r="E1557" s="20" t="s">
        <v>5779</v>
      </c>
      <c r="F1557" s="20"/>
    </row>
    <row r="1558" spans="3:6" s="19" customFormat="1" x14ac:dyDescent="0.2">
      <c r="C1558" s="19">
        <f ca="1">IF(ISNUMBER(SEARCH($A$2,D1558)),MAX($C$1:C1557)+1,0)</f>
        <v>0</v>
      </c>
      <c r="D1558" s="20" t="s">
        <v>5780</v>
      </c>
      <c r="E1558" s="20" t="s">
        <v>5781</v>
      </c>
      <c r="F1558" s="20"/>
    </row>
    <row r="1559" spans="3:6" s="19" customFormat="1" x14ac:dyDescent="0.2">
      <c r="C1559" s="19">
        <f ca="1">IF(ISNUMBER(SEARCH($A$2,D1559)),MAX($C$1:C1558)+1,0)</f>
        <v>0</v>
      </c>
      <c r="D1559" s="20" t="s">
        <v>5782</v>
      </c>
      <c r="E1559" s="20" t="s">
        <v>5783</v>
      </c>
      <c r="F1559" s="20"/>
    </row>
    <row r="1560" spans="3:6" s="19" customFormat="1" x14ac:dyDescent="0.2">
      <c r="C1560" s="19">
        <f ca="1">IF(ISNUMBER(SEARCH($A$2,D1560)),MAX($C$1:C1559)+1,0)</f>
        <v>0</v>
      </c>
      <c r="D1560" s="20" t="s">
        <v>5784</v>
      </c>
      <c r="E1560" s="20" t="s">
        <v>5785</v>
      </c>
      <c r="F1560" s="20" t="s">
        <v>5786</v>
      </c>
    </row>
    <row r="1561" spans="3:6" s="19" customFormat="1" x14ac:dyDescent="0.2">
      <c r="C1561" s="19">
        <f ca="1">IF(ISNUMBER(SEARCH($A$2,D1561)),MAX($C$1:C1560)+1,0)</f>
        <v>0</v>
      </c>
      <c r="D1561" s="20" t="s">
        <v>5787</v>
      </c>
      <c r="E1561" s="20" t="s">
        <v>5788</v>
      </c>
      <c r="F1561" s="20"/>
    </row>
    <row r="1562" spans="3:6" s="19" customFormat="1" x14ac:dyDescent="0.2">
      <c r="C1562" s="19">
        <f ca="1">IF(ISNUMBER(SEARCH($A$2,D1562)),MAX($C$1:C1561)+1,0)</f>
        <v>0</v>
      </c>
      <c r="D1562" s="20" t="s">
        <v>5789</v>
      </c>
      <c r="E1562" s="20" t="s">
        <v>5790</v>
      </c>
      <c r="F1562" s="20"/>
    </row>
    <row r="1563" spans="3:6" s="19" customFormat="1" x14ac:dyDescent="0.2">
      <c r="C1563" s="19">
        <f ca="1">IF(ISNUMBER(SEARCH($A$2,D1563)),MAX($C$1:C1562)+1,0)</f>
        <v>0</v>
      </c>
      <c r="D1563" s="20" t="s">
        <v>5791</v>
      </c>
      <c r="E1563" s="20" t="s">
        <v>5792</v>
      </c>
      <c r="F1563" s="20"/>
    </row>
    <row r="1564" spans="3:6" s="19" customFormat="1" x14ac:dyDescent="0.2">
      <c r="C1564" s="19">
        <f ca="1">IF(ISNUMBER(SEARCH($A$2,D1564)),MAX($C$1:C1563)+1,0)</f>
        <v>0</v>
      </c>
      <c r="D1564" s="20" t="s">
        <v>5793</v>
      </c>
      <c r="E1564" s="20" t="s">
        <v>5794</v>
      </c>
      <c r="F1564" s="20"/>
    </row>
    <row r="1565" spans="3:6" s="19" customFormat="1" x14ac:dyDescent="0.2">
      <c r="C1565" s="19">
        <f ca="1">IF(ISNUMBER(SEARCH($A$2,D1565)),MAX($C$1:C1564)+1,0)</f>
        <v>0</v>
      </c>
      <c r="D1565" s="20" t="s">
        <v>5795</v>
      </c>
      <c r="E1565" s="20" t="s">
        <v>5796</v>
      </c>
      <c r="F1565" s="20"/>
    </row>
    <row r="1566" spans="3:6" s="19" customFormat="1" x14ac:dyDescent="0.2">
      <c r="C1566" s="19">
        <f ca="1">IF(ISNUMBER(SEARCH($A$2,D1566)),MAX($C$1:C1565)+1,0)</f>
        <v>0</v>
      </c>
      <c r="D1566" s="20" t="s">
        <v>5797</v>
      </c>
      <c r="E1566" s="20" t="s">
        <v>5798</v>
      </c>
      <c r="F1566" s="20"/>
    </row>
    <row r="1567" spans="3:6" s="19" customFormat="1" x14ac:dyDescent="0.2">
      <c r="C1567" s="19">
        <f ca="1">IF(ISNUMBER(SEARCH($A$2,D1567)),MAX($C$1:C1566)+1,0)</f>
        <v>0</v>
      </c>
      <c r="D1567" s="20" t="s">
        <v>5799</v>
      </c>
      <c r="E1567" s="20" t="s">
        <v>5800</v>
      </c>
      <c r="F1567" s="20"/>
    </row>
    <row r="1568" spans="3:6" s="19" customFormat="1" x14ac:dyDescent="0.2">
      <c r="C1568" s="19">
        <f ca="1">IF(ISNUMBER(SEARCH($A$2,D1568)),MAX($C$1:C1567)+1,0)</f>
        <v>0</v>
      </c>
      <c r="D1568" s="20" t="s">
        <v>5801</v>
      </c>
      <c r="E1568" s="20" t="s">
        <v>5802</v>
      </c>
      <c r="F1568" s="20"/>
    </row>
    <row r="1569" spans="3:6" s="19" customFormat="1" x14ac:dyDescent="0.2">
      <c r="C1569" s="19">
        <f ca="1">IF(ISNUMBER(SEARCH($A$2,D1569)),MAX($C$1:C1568)+1,0)</f>
        <v>0</v>
      </c>
      <c r="D1569" s="20" t="s">
        <v>5803</v>
      </c>
      <c r="E1569" s="20" t="s">
        <v>5804</v>
      </c>
      <c r="F1569" s="20"/>
    </row>
    <row r="1570" spans="3:6" s="19" customFormat="1" x14ac:dyDescent="0.2">
      <c r="C1570" s="19">
        <f ca="1">IF(ISNUMBER(SEARCH($A$2,D1570)),MAX($C$1:C1569)+1,0)</f>
        <v>0</v>
      </c>
      <c r="D1570" s="20" t="s">
        <v>5805</v>
      </c>
      <c r="E1570" s="20" t="s">
        <v>5806</v>
      </c>
      <c r="F1570" s="20"/>
    </row>
    <row r="1571" spans="3:6" s="19" customFormat="1" x14ac:dyDescent="0.2">
      <c r="C1571" s="19">
        <f ca="1">IF(ISNUMBER(SEARCH($A$2,D1571)),MAX($C$1:C1570)+1,0)</f>
        <v>0</v>
      </c>
      <c r="D1571" s="20" t="s">
        <v>5807</v>
      </c>
      <c r="E1571" s="20" t="s">
        <v>5808</v>
      </c>
      <c r="F1571" s="20"/>
    </row>
    <row r="1572" spans="3:6" s="19" customFormat="1" x14ac:dyDescent="0.2">
      <c r="C1572" s="19">
        <f ca="1">IF(ISNUMBER(SEARCH($A$2,D1572)),MAX($C$1:C1571)+1,0)</f>
        <v>0</v>
      </c>
      <c r="D1572" s="20" t="s">
        <v>5809</v>
      </c>
      <c r="E1572" s="20" t="s">
        <v>5810</v>
      </c>
      <c r="F1572" s="20" t="s">
        <v>5811</v>
      </c>
    </row>
    <row r="1573" spans="3:6" s="19" customFormat="1" x14ac:dyDescent="0.2">
      <c r="C1573" s="19">
        <f ca="1">IF(ISNUMBER(SEARCH($A$2,D1573)),MAX($C$1:C1572)+1,0)</f>
        <v>0</v>
      </c>
      <c r="D1573" s="20" t="s">
        <v>422</v>
      </c>
      <c r="E1573" s="20" t="s">
        <v>5812</v>
      </c>
      <c r="F1573" s="20" t="s">
        <v>5813</v>
      </c>
    </row>
    <row r="1574" spans="3:6" s="19" customFormat="1" x14ac:dyDescent="0.2">
      <c r="C1574" s="19">
        <f ca="1">IF(ISNUMBER(SEARCH($A$2,D1574)),MAX($C$1:C1573)+1,0)</f>
        <v>0</v>
      </c>
      <c r="D1574" s="20" t="s">
        <v>5814</v>
      </c>
      <c r="E1574" s="20" t="s">
        <v>5815</v>
      </c>
      <c r="F1574" s="20"/>
    </row>
    <row r="1575" spans="3:6" s="19" customFormat="1" x14ac:dyDescent="0.2">
      <c r="C1575" s="19">
        <f ca="1">IF(ISNUMBER(SEARCH($A$2,D1575)),MAX($C$1:C1574)+1,0)</f>
        <v>0</v>
      </c>
      <c r="D1575" s="20" t="s">
        <v>5816</v>
      </c>
      <c r="E1575" s="20" t="s">
        <v>5817</v>
      </c>
      <c r="F1575" s="20"/>
    </row>
    <row r="1576" spans="3:6" s="19" customFormat="1" x14ac:dyDescent="0.2">
      <c r="C1576" s="19">
        <f ca="1">IF(ISNUMBER(SEARCH($A$2,D1576)),MAX($C$1:C1575)+1,0)</f>
        <v>0</v>
      </c>
      <c r="D1576" s="20" t="s">
        <v>5818</v>
      </c>
      <c r="E1576" s="20" t="s">
        <v>5819</v>
      </c>
      <c r="F1576" s="20" t="s">
        <v>5820</v>
      </c>
    </row>
    <row r="1577" spans="3:6" s="19" customFormat="1" x14ac:dyDescent="0.2">
      <c r="C1577" s="19">
        <f ca="1">IF(ISNUMBER(SEARCH($A$2,D1577)),MAX($C$1:C1576)+1,0)</f>
        <v>0</v>
      </c>
      <c r="D1577" s="20" t="s">
        <v>5821</v>
      </c>
      <c r="E1577" s="20" t="s">
        <v>5822</v>
      </c>
      <c r="F1577" s="20" t="s">
        <v>5823</v>
      </c>
    </row>
    <row r="1578" spans="3:6" s="19" customFormat="1" x14ac:dyDescent="0.2">
      <c r="C1578" s="19">
        <f ca="1">IF(ISNUMBER(SEARCH($A$2,D1578)),MAX($C$1:C1577)+1,0)</f>
        <v>0</v>
      </c>
      <c r="D1578" s="20" t="s">
        <v>5824</v>
      </c>
      <c r="E1578" s="20" t="s">
        <v>5825</v>
      </c>
      <c r="F1578" s="20" t="s">
        <v>5826</v>
      </c>
    </row>
    <row r="1579" spans="3:6" s="19" customFormat="1" x14ac:dyDescent="0.2">
      <c r="C1579" s="19">
        <f ca="1">IF(ISNUMBER(SEARCH($A$2,D1579)),MAX($C$1:C1578)+1,0)</f>
        <v>0</v>
      </c>
      <c r="D1579" s="20" t="s">
        <v>5827</v>
      </c>
      <c r="E1579" s="20" t="s">
        <v>5828</v>
      </c>
      <c r="F1579" s="20" t="s">
        <v>5829</v>
      </c>
    </row>
    <row r="1580" spans="3:6" s="19" customFormat="1" x14ac:dyDescent="0.2">
      <c r="C1580" s="19">
        <f ca="1">IF(ISNUMBER(SEARCH($A$2,D1580)),MAX($C$1:C1579)+1,0)</f>
        <v>0</v>
      </c>
      <c r="D1580" s="20" t="s">
        <v>5830</v>
      </c>
      <c r="E1580" s="20" t="s">
        <v>5831</v>
      </c>
      <c r="F1580" s="20" t="s">
        <v>5832</v>
      </c>
    </row>
    <row r="1581" spans="3:6" s="19" customFormat="1" x14ac:dyDescent="0.2">
      <c r="C1581" s="19">
        <f ca="1">IF(ISNUMBER(SEARCH($A$2,D1581)),MAX($C$1:C1580)+1,0)</f>
        <v>0</v>
      </c>
      <c r="D1581" s="20" t="s">
        <v>5833</v>
      </c>
      <c r="E1581" s="20" t="s">
        <v>5834</v>
      </c>
      <c r="F1581" s="20" t="s">
        <v>5835</v>
      </c>
    </row>
    <row r="1582" spans="3:6" s="19" customFormat="1" x14ac:dyDescent="0.2">
      <c r="C1582" s="19">
        <f ca="1">IF(ISNUMBER(SEARCH($A$2,D1582)),MAX($C$1:C1581)+1,0)</f>
        <v>0</v>
      </c>
      <c r="D1582" s="20" t="s">
        <v>5836</v>
      </c>
      <c r="E1582" s="20" t="s">
        <v>5837</v>
      </c>
      <c r="F1582" s="20" t="s">
        <v>5826</v>
      </c>
    </row>
    <row r="1583" spans="3:6" s="19" customFormat="1" x14ac:dyDescent="0.2">
      <c r="C1583" s="19">
        <f ca="1">IF(ISNUMBER(SEARCH($A$2,D1583)),MAX($C$1:C1582)+1,0)</f>
        <v>0</v>
      </c>
      <c r="D1583" s="20" t="s">
        <v>5838</v>
      </c>
      <c r="E1583" s="20" t="s">
        <v>5839</v>
      </c>
      <c r="F1583" s="20" t="s">
        <v>5826</v>
      </c>
    </row>
    <row r="1584" spans="3:6" s="19" customFormat="1" x14ac:dyDescent="0.2">
      <c r="C1584" s="19">
        <f ca="1">IF(ISNUMBER(SEARCH($A$2,D1584)),MAX($C$1:C1583)+1,0)</f>
        <v>0</v>
      </c>
      <c r="D1584" s="20" t="s">
        <v>5840</v>
      </c>
      <c r="E1584" s="20" t="s">
        <v>5841</v>
      </c>
      <c r="F1584" s="20"/>
    </row>
    <row r="1585" spans="3:6" s="19" customFormat="1" x14ac:dyDescent="0.2">
      <c r="C1585" s="19">
        <f ca="1">IF(ISNUMBER(SEARCH($A$2,D1585)),MAX($C$1:C1584)+1,0)</f>
        <v>0</v>
      </c>
      <c r="D1585" s="20" t="s">
        <v>5842</v>
      </c>
      <c r="E1585" s="20" t="s">
        <v>5843</v>
      </c>
      <c r="F1585" s="20" t="s">
        <v>5826</v>
      </c>
    </row>
    <row r="1586" spans="3:6" s="19" customFormat="1" x14ac:dyDescent="0.2">
      <c r="C1586" s="19">
        <f ca="1">IF(ISNUMBER(SEARCH($A$2,D1586)),MAX($C$1:C1585)+1,0)</f>
        <v>0</v>
      </c>
      <c r="D1586" s="20" t="s">
        <v>5844</v>
      </c>
      <c r="E1586" s="20" t="s">
        <v>5845</v>
      </c>
      <c r="F1586" s="20" t="s">
        <v>5846</v>
      </c>
    </row>
    <row r="1587" spans="3:6" s="19" customFormat="1" x14ac:dyDescent="0.2">
      <c r="C1587" s="19">
        <f ca="1">IF(ISNUMBER(SEARCH($A$2,D1587)),MAX($C$1:C1586)+1,0)</f>
        <v>0</v>
      </c>
      <c r="D1587" s="20" t="s">
        <v>5847</v>
      </c>
      <c r="E1587" s="20" t="s">
        <v>5848</v>
      </c>
      <c r="F1587" s="20"/>
    </row>
    <row r="1588" spans="3:6" s="19" customFormat="1" x14ac:dyDescent="0.2">
      <c r="C1588" s="19">
        <f ca="1">IF(ISNUMBER(SEARCH($A$2,D1588)),MAX($C$1:C1587)+1,0)</f>
        <v>0</v>
      </c>
      <c r="D1588" s="20" t="s">
        <v>5849</v>
      </c>
      <c r="E1588" s="20" t="s">
        <v>5850</v>
      </c>
      <c r="F1588" s="20" t="s">
        <v>5851</v>
      </c>
    </row>
    <row r="1589" spans="3:6" s="19" customFormat="1" x14ac:dyDescent="0.2">
      <c r="C1589" s="19">
        <f ca="1">IF(ISNUMBER(SEARCH($A$2,D1589)),MAX($C$1:C1588)+1,0)</f>
        <v>0</v>
      </c>
      <c r="D1589" s="20" t="s">
        <v>5852</v>
      </c>
      <c r="E1589" s="20" t="s">
        <v>5853</v>
      </c>
      <c r="F1589" s="20" t="s">
        <v>5854</v>
      </c>
    </row>
    <row r="1590" spans="3:6" s="19" customFormat="1" x14ac:dyDescent="0.2">
      <c r="C1590" s="19">
        <f ca="1">IF(ISNUMBER(SEARCH($A$2,D1590)),MAX($C$1:C1589)+1,0)</f>
        <v>0</v>
      </c>
      <c r="D1590" s="20" t="s">
        <v>5855</v>
      </c>
      <c r="E1590" s="20" t="s">
        <v>5856</v>
      </c>
      <c r="F1590" s="20"/>
    </row>
    <row r="1591" spans="3:6" s="19" customFormat="1" x14ac:dyDescent="0.2">
      <c r="C1591" s="19">
        <f ca="1">IF(ISNUMBER(SEARCH($A$2,D1591)),MAX($C$1:C1590)+1,0)</f>
        <v>0</v>
      </c>
      <c r="D1591" s="20" t="s">
        <v>5857</v>
      </c>
      <c r="E1591" s="20" t="s">
        <v>5858</v>
      </c>
      <c r="F1591" s="20"/>
    </row>
    <row r="1592" spans="3:6" s="19" customFormat="1" x14ac:dyDescent="0.2">
      <c r="C1592" s="19">
        <f ca="1">IF(ISNUMBER(SEARCH($A$2,D1592)),MAX($C$1:C1591)+1,0)</f>
        <v>0</v>
      </c>
      <c r="D1592" s="20" t="s">
        <v>5859</v>
      </c>
      <c r="E1592" s="20" t="s">
        <v>5860</v>
      </c>
      <c r="F1592" s="20" t="s">
        <v>5826</v>
      </c>
    </row>
    <row r="1593" spans="3:6" s="19" customFormat="1" x14ac:dyDescent="0.2">
      <c r="C1593" s="19">
        <f ca="1">IF(ISNUMBER(SEARCH($A$2,D1593)),MAX($C$1:C1592)+1,0)</f>
        <v>0</v>
      </c>
      <c r="D1593" s="20" t="s">
        <v>5861</v>
      </c>
      <c r="E1593" s="20" t="s">
        <v>5862</v>
      </c>
      <c r="F1593" s="20" t="s">
        <v>5826</v>
      </c>
    </row>
    <row r="1594" spans="3:6" s="19" customFormat="1" x14ac:dyDescent="0.2">
      <c r="C1594" s="19">
        <f ca="1">IF(ISNUMBER(SEARCH($A$2,D1594)),MAX($C$1:C1593)+1,0)</f>
        <v>0</v>
      </c>
      <c r="D1594" s="20" t="s">
        <v>5863</v>
      </c>
      <c r="E1594" s="20" t="s">
        <v>5864</v>
      </c>
      <c r="F1594" s="20" t="s">
        <v>5826</v>
      </c>
    </row>
    <row r="1595" spans="3:6" s="19" customFormat="1" x14ac:dyDescent="0.2">
      <c r="C1595" s="19">
        <f ca="1">IF(ISNUMBER(SEARCH($A$2,D1595)),MAX($C$1:C1594)+1,0)</f>
        <v>0</v>
      </c>
      <c r="D1595" s="20" t="s">
        <v>5865</v>
      </c>
      <c r="E1595" s="20" t="s">
        <v>5866</v>
      </c>
      <c r="F1595" s="20" t="s">
        <v>5867</v>
      </c>
    </row>
    <row r="1596" spans="3:6" s="19" customFormat="1" x14ac:dyDescent="0.2">
      <c r="C1596" s="19">
        <f ca="1">IF(ISNUMBER(SEARCH($A$2,D1596)),MAX($C$1:C1595)+1,0)</f>
        <v>0</v>
      </c>
      <c r="D1596" s="20" t="s">
        <v>5868</v>
      </c>
      <c r="E1596" s="20" t="s">
        <v>5869</v>
      </c>
      <c r="F1596" s="20" t="s">
        <v>5870</v>
      </c>
    </row>
    <row r="1597" spans="3:6" s="19" customFormat="1" x14ac:dyDescent="0.2">
      <c r="C1597" s="19">
        <f ca="1">IF(ISNUMBER(SEARCH($A$2,D1597)),MAX($C$1:C1596)+1,0)</f>
        <v>0</v>
      </c>
      <c r="D1597" s="20" t="s">
        <v>5871</v>
      </c>
      <c r="E1597" s="20" t="s">
        <v>5872</v>
      </c>
      <c r="F1597" s="20" t="s">
        <v>5873</v>
      </c>
    </row>
    <row r="1598" spans="3:6" s="19" customFormat="1" x14ac:dyDescent="0.2">
      <c r="C1598" s="19">
        <f ca="1">IF(ISNUMBER(SEARCH($A$2,D1598)),MAX($C$1:C1597)+1,0)</f>
        <v>0</v>
      </c>
      <c r="D1598" s="20" t="s">
        <v>5874</v>
      </c>
      <c r="E1598" s="20" t="s">
        <v>5875</v>
      </c>
      <c r="F1598" s="20" t="s">
        <v>5846</v>
      </c>
    </row>
    <row r="1599" spans="3:6" s="19" customFormat="1" x14ac:dyDescent="0.2">
      <c r="C1599" s="19">
        <f ca="1">IF(ISNUMBER(SEARCH($A$2,D1599)),MAX($C$1:C1598)+1,0)</f>
        <v>0</v>
      </c>
      <c r="D1599" s="20" t="s">
        <v>5876</v>
      </c>
      <c r="E1599" s="20" t="s">
        <v>5877</v>
      </c>
      <c r="F1599" s="20" t="s">
        <v>5846</v>
      </c>
    </row>
    <row r="1600" spans="3:6" s="19" customFormat="1" x14ac:dyDescent="0.2">
      <c r="C1600" s="19">
        <f ca="1">IF(ISNUMBER(SEARCH($A$2,D1600)),MAX($C$1:C1599)+1,0)</f>
        <v>0</v>
      </c>
      <c r="D1600" s="20" t="s">
        <v>5878</v>
      </c>
      <c r="E1600" s="20" t="s">
        <v>5879</v>
      </c>
      <c r="F1600" s="20" t="s">
        <v>5880</v>
      </c>
    </row>
    <row r="1601" spans="3:6" s="19" customFormat="1" x14ac:dyDescent="0.2">
      <c r="C1601" s="19">
        <f ca="1">IF(ISNUMBER(SEARCH($A$2,D1601)),MAX($C$1:C1600)+1,0)</f>
        <v>0</v>
      </c>
      <c r="D1601" s="20" t="s">
        <v>5881</v>
      </c>
      <c r="E1601" s="20" t="s">
        <v>5882</v>
      </c>
      <c r="F1601" s="20" t="s">
        <v>5883</v>
      </c>
    </row>
    <row r="1602" spans="3:6" s="19" customFormat="1" x14ac:dyDescent="0.2">
      <c r="C1602" s="19">
        <f ca="1">IF(ISNUMBER(SEARCH($A$2,D1602)),MAX($C$1:C1601)+1,0)</f>
        <v>0</v>
      </c>
      <c r="D1602" s="20" t="s">
        <v>5884</v>
      </c>
      <c r="E1602" s="20" t="s">
        <v>5885</v>
      </c>
      <c r="F1602" s="20"/>
    </row>
    <row r="1603" spans="3:6" s="19" customFormat="1" x14ac:dyDescent="0.2">
      <c r="C1603" s="19">
        <f ca="1">IF(ISNUMBER(SEARCH($A$2,D1603)),MAX($C$1:C1602)+1,0)</f>
        <v>0</v>
      </c>
      <c r="D1603" s="20" t="s">
        <v>5886</v>
      </c>
      <c r="E1603" s="20" t="s">
        <v>5887</v>
      </c>
      <c r="F1603" s="20" t="s">
        <v>5888</v>
      </c>
    </row>
    <row r="1604" spans="3:6" s="19" customFormat="1" x14ac:dyDescent="0.2">
      <c r="C1604" s="19">
        <f ca="1">IF(ISNUMBER(SEARCH($A$2,D1604)),MAX($C$1:C1603)+1,0)</f>
        <v>0</v>
      </c>
      <c r="D1604" s="20" t="s">
        <v>5889</v>
      </c>
      <c r="E1604" s="20" t="s">
        <v>5890</v>
      </c>
      <c r="F1604" s="20"/>
    </row>
    <row r="1605" spans="3:6" s="19" customFormat="1" x14ac:dyDescent="0.2">
      <c r="C1605" s="19">
        <f ca="1">IF(ISNUMBER(SEARCH($A$2,D1605)),MAX($C$1:C1604)+1,0)</f>
        <v>0</v>
      </c>
      <c r="D1605" s="20" t="s">
        <v>5891</v>
      </c>
      <c r="E1605" s="20" t="s">
        <v>5892</v>
      </c>
      <c r="F1605" s="20"/>
    </row>
    <row r="1606" spans="3:6" s="19" customFormat="1" x14ac:dyDescent="0.2">
      <c r="C1606" s="19">
        <f ca="1">IF(ISNUMBER(SEARCH($A$2,D1606)),MAX($C$1:C1605)+1,0)</f>
        <v>0</v>
      </c>
      <c r="D1606" s="20" t="s">
        <v>5893</v>
      </c>
      <c r="E1606" s="20" t="s">
        <v>5894</v>
      </c>
      <c r="F1606" s="20" t="s">
        <v>5895</v>
      </c>
    </row>
    <row r="1607" spans="3:6" s="19" customFormat="1" x14ac:dyDescent="0.2">
      <c r="C1607" s="19">
        <f ca="1">IF(ISNUMBER(SEARCH($A$2,D1607)),MAX($C$1:C1606)+1,0)</f>
        <v>0</v>
      </c>
      <c r="D1607" s="20" t="s">
        <v>5896</v>
      </c>
      <c r="E1607" s="20" t="s">
        <v>5897</v>
      </c>
      <c r="F1607" s="20" t="s">
        <v>5898</v>
      </c>
    </row>
    <row r="1608" spans="3:6" s="19" customFormat="1" x14ac:dyDescent="0.2">
      <c r="C1608" s="19">
        <f ca="1">IF(ISNUMBER(SEARCH($A$2,D1608)),MAX($C$1:C1607)+1,0)</f>
        <v>0</v>
      </c>
      <c r="D1608" s="20" t="s">
        <v>5899</v>
      </c>
      <c r="E1608" s="20" t="s">
        <v>5900</v>
      </c>
      <c r="F1608" s="20" t="s">
        <v>5901</v>
      </c>
    </row>
    <row r="1609" spans="3:6" s="19" customFormat="1" x14ac:dyDescent="0.2">
      <c r="C1609" s="19">
        <f ca="1">IF(ISNUMBER(SEARCH($A$2,D1609)),MAX($C$1:C1608)+1,0)</f>
        <v>0</v>
      </c>
      <c r="D1609" s="20" t="s">
        <v>5902</v>
      </c>
      <c r="E1609" s="20" t="s">
        <v>5903</v>
      </c>
      <c r="F1609" s="20"/>
    </row>
    <row r="1610" spans="3:6" s="19" customFormat="1" x14ac:dyDescent="0.2">
      <c r="C1610" s="19">
        <f ca="1">IF(ISNUMBER(SEARCH($A$2,D1610)),MAX($C$1:C1609)+1,0)</f>
        <v>0</v>
      </c>
      <c r="D1610" s="20" t="s">
        <v>5904</v>
      </c>
      <c r="E1610" s="20" t="s">
        <v>5905</v>
      </c>
      <c r="F1610" s="20" t="s">
        <v>5906</v>
      </c>
    </row>
    <row r="1611" spans="3:6" s="19" customFormat="1" x14ac:dyDescent="0.2">
      <c r="C1611" s="19">
        <f ca="1">IF(ISNUMBER(SEARCH($A$2,D1611)),MAX($C$1:C1610)+1,0)</f>
        <v>0</v>
      </c>
      <c r="D1611" s="20" t="s">
        <v>5907</v>
      </c>
      <c r="E1611" s="20" t="s">
        <v>5908</v>
      </c>
      <c r="F1611" s="20"/>
    </row>
    <row r="1612" spans="3:6" s="19" customFormat="1" x14ac:dyDescent="0.2">
      <c r="C1612" s="19">
        <f ca="1">IF(ISNUMBER(SEARCH($A$2,D1612)),MAX($C$1:C1611)+1,0)</f>
        <v>0</v>
      </c>
      <c r="D1612" s="20" t="s">
        <v>5909</v>
      </c>
      <c r="E1612" s="20" t="s">
        <v>5910</v>
      </c>
      <c r="F1612" s="20"/>
    </row>
    <row r="1613" spans="3:6" s="19" customFormat="1" x14ac:dyDescent="0.2">
      <c r="C1613" s="19">
        <f ca="1">IF(ISNUMBER(SEARCH($A$2,D1613)),MAX($C$1:C1612)+1,0)</f>
        <v>0</v>
      </c>
      <c r="D1613" s="20" t="s">
        <v>5911</v>
      </c>
      <c r="E1613" s="20" t="s">
        <v>5912</v>
      </c>
      <c r="F1613" s="20"/>
    </row>
    <row r="1614" spans="3:6" s="19" customFormat="1" x14ac:dyDescent="0.2">
      <c r="C1614" s="19">
        <f ca="1">IF(ISNUMBER(SEARCH($A$2,D1614)),MAX($C$1:C1613)+1,0)</f>
        <v>0</v>
      </c>
      <c r="D1614" s="20" t="s">
        <v>5913</v>
      </c>
      <c r="E1614" s="20" t="s">
        <v>5914</v>
      </c>
      <c r="F1614" s="20"/>
    </row>
    <row r="1615" spans="3:6" s="19" customFormat="1" x14ac:dyDescent="0.2">
      <c r="C1615" s="19">
        <f ca="1">IF(ISNUMBER(SEARCH($A$2,D1615)),MAX($C$1:C1614)+1,0)</f>
        <v>0</v>
      </c>
      <c r="D1615" s="20" t="s">
        <v>5915</v>
      </c>
      <c r="E1615" s="20" t="s">
        <v>5916</v>
      </c>
      <c r="F1615" s="20"/>
    </row>
    <row r="1616" spans="3:6" s="19" customFormat="1" x14ac:dyDescent="0.2">
      <c r="C1616" s="19">
        <f ca="1">IF(ISNUMBER(SEARCH($A$2,D1616)),MAX($C$1:C1615)+1,0)</f>
        <v>0</v>
      </c>
      <c r="D1616" s="20" t="s">
        <v>653</v>
      </c>
      <c r="E1616" s="20" t="s">
        <v>5917</v>
      </c>
      <c r="F1616" s="20" t="s">
        <v>5918</v>
      </c>
    </row>
    <row r="1617" spans="3:6" s="19" customFormat="1" x14ac:dyDescent="0.2">
      <c r="C1617" s="19">
        <f ca="1">IF(ISNUMBER(SEARCH($A$2,D1617)),MAX($C$1:C1616)+1,0)</f>
        <v>0</v>
      </c>
      <c r="D1617" s="20" t="s">
        <v>5919</v>
      </c>
      <c r="E1617" s="20" t="s">
        <v>5920</v>
      </c>
      <c r="F1617" s="20" t="s">
        <v>5918</v>
      </c>
    </row>
    <row r="1618" spans="3:6" s="19" customFormat="1" x14ac:dyDescent="0.2">
      <c r="C1618" s="19">
        <f ca="1">IF(ISNUMBER(SEARCH($A$2,D1618)),MAX($C$1:C1617)+1,0)</f>
        <v>0</v>
      </c>
      <c r="D1618" s="20" t="s">
        <v>5921</v>
      </c>
      <c r="E1618" s="20" t="s">
        <v>5922</v>
      </c>
      <c r="F1618" s="20" t="s">
        <v>5923</v>
      </c>
    </row>
    <row r="1619" spans="3:6" s="19" customFormat="1" x14ac:dyDescent="0.2">
      <c r="C1619" s="19">
        <f ca="1">IF(ISNUMBER(SEARCH($A$2,D1619)),MAX($C$1:C1618)+1,0)</f>
        <v>0</v>
      </c>
      <c r="D1619" s="20" t="s">
        <v>5924</v>
      </c>
      <c r="E1619" s="20" t="s">
        <v>5925</v>
      </c>
      <c r="F1619" s="20"/>
    </row>
    <row r="1620" spans="3:6" s="19" customFormat="1" x14ac:dyDescent="0.2">
      <c r="C1620" s="19">
        <f ca="1">IF(ISNUMBER(SEARCH($A$2,D1620)),MAX($C$1:C1619)+1,0)</f>
        <v>0</v>
      </c>
      <c r="D1620" s="20" t="s">
        <v>5926</v>
      </c>
      <c r="E1620" s="20" t="s">
        <v>5927</v>
      </c>
      <c r="F1620" s="20" t="s">
        <v>5928</v>
      </c>
    </row>
    <row r="1621" spans="3:6" s="19" customFormat="1" x14ac:dyDescent="0.2">
      <c r="C1621" s="19">
        <f ca="1">IF(ISNUMBER(SEARCH($A$2,D1621)),MAX($C$1:C1620)+1,0)</f>
        <v>0</v>
      </c>
      <c r="D1621" s="20" t="s">
        <v>5929</v>
      </c>
      <c r="E1621" s="20" t="s">
        <v>5930</v>
      </c>
      <c r="F1621" s="20" t="s">
        <v>5931</v>
      </c>
    </row>
    <row r="1622" spans="3:6" s="19" customFormat="1" x14ac:dyDescent="0.2">
      <c r="C1622" s="19">
        <f ca="1">IF(ISNUMBER(SEARCH($A$2,D1622)),MAX($C$1:C1621)+1,0)</f>
        <v>0</v>
      </c>
      <c r="D1622" s="20" t="s">
        <v>5932</v>
      </c>
      <c r="E1622" s="20" t="s">
        <v>5933</v>
      </c>
      <c r="F1622" s="20"/>
    </row>
    <row r="1623" spans="3:6" s="19" customFormat="1" x14ac:dyDescent="0.2">
      <c r="C1623" s="19">
        <f ca="1">IF(ISNUMBER(SEARCH($A$2,D1623)),MAX($C$1:C1622)+1,0)</f>
        <v>0</v>
      </c>
      <c r="D1623" s="20" t="s">
        <v>5934</v>
      </c>
      <c r="E1623" s="20" t="s">
        <v>5935</v>
      </c>
      <c r="F1623" s="20" t="s">
        <v>5936</v>
      </c>
    </row>
    <row r="1624" spans="3:6" s="19" customFormat="1" x14ac:dyDescent="0.2">
      <c r="C1624" s="19">
        <f ca="1">IF(ISNUMBER(SEARCH($A$2,D1624)),MAX($C$1:C1623)+1,0)</f>
        <v>0</v>
      </c>
      <c r="D1624" s="20" t="s">
        <v>5937</v>
      </c>
      <c r="E1624" s="20" t="s">
        <v>5938</v>
      </c>
      <c r="F1624" s="20" t="s">
        <v>5939</v>
      </c>
    </row>
    <row r="1625" spans="3:6" s="19" customFormat="1" x14ac:dyDescent="0.2">
      <c r="C1625" s="19">
        <f ca="1">IF(ISNUMBER(SEARCH($A$2,D1625)),MAX($C$1:C1624)+1,0)</f>
        <v>0</v>
      </c>
      <c r="D1625" s="20" t="s">
        <v>5940</v>
      </c>
      <c r="E1625" s="20" t="s">
        <v>5941</v>
      </c>
      <c r="F1625" s="20"/>
    </row>
    <row r="1626" spans="3:6" s="19" customFormat="1" x14ac:dyDescent="0.2">
      <c r="C1626" s="19">
        <f ca="1">IF(ISNUMBER(SEARCH($A$2,D1626)),MAX($C$1:C1625)+1,0)</f>
        <v>0</v>
      </c>
      <c r="D1626" s="20" t="s">
        <v>5942</v>
      </c>
      <c r="E1626" s="20" t="s">
        <v>5943</v>
      </c>
      <c r="F1626" s="20" t="s">
        <v>5944</v>
      </c>
    </row>
    <row r="1627" spans="3:6" s="19" customFormat="1" x14ac:dyDescent="0.2">
      <c r="C1627" s="19">
        <f ca="1">IF(ISNUMBER(SEARCH($A$2,D1627)),MAX($C$1:C1626)+1,0)</f>
        <v>0</v>
      </c>
      <c r="D1627" s="20" t="s">
        <v>5945</v>
      </c>
      <c r="E1627" s="20" t="s">
        <v>5946</v>
      </c>
      <c r="F1627" s="20"/>
    </row>
    <row r="1628" spans="3:6" s="19" customFormat="1" x14ac:dyDescent="0.2">
      <c r="C1628" s="19">
        <f ca="1">IF(ISNUMBER(SEARCH($A$2,D1628)),MAX($C$1:C1627)+1,0)</f>
        <v>0</v>
      </c>
      <c r="D1628" s="20" t="s">
        <v>5947</v>
      </c>
      <c r="E1628" s="20" t="s">
        <v>5948</v>
      </c>
      <c r="F1628" s="20"/>
    </row>
    <row r="1629" spans="3:6" s="19" customFormat="1" x14ac:dyDescent="0.2">
      <c r="C1629" s="19">
        <f ca="1">IF(ISNUMBER(SEARCH($A$2,D1629)),MAX($C$1:C1628)+1,0)</f>
        <v>0</v>
      </c>
      <c r="D1629" s="20" t="s">
        <v>5949</v>
      </c>
      <c r="E1629" s="20" t="s">
        <v>5950</v>
      </c>
      <c r="F1629" s="20" t="s">
        <v>5951</v>
      </c>
    </row>
    <row r="1630" spans="3:6" s="19" customFormat="1" x14ac:dyDescent="0.2">
      <c r="C1630" s="19">
        <f ca="1">IF(ISNUMBER(SEARCH($A$2,D1630)),MAX($C$1:C1629)+1,0)</f>
        <v>0</v>
      </c>
      <c r="D1630" s="20" t="s">
        <v>5952</v>
      </c>
      <c r="E1630" s="20" t="s">
        <v>5953</v>
      </c>
      <c r="F1630" s="20" t="s">
        <v>5954</v>
      </c>
    </row>
    <row r="1631" spans="3:6" s="19" customFormat="1" x14ac:dyDescent="0.2">
      <c r="C1631" s="19">
        <f ca="1">IF(ISNUMBER(SEARCH($A$2,D1631)),MAX($C$1:C1630)+1,0)</f>
        <v>0</v>
      </c>
      <c r="D1631" s="20" t="s">
        <v>5955</v>
      </c>
      <c r="E1631" s="20" t="s">
        <v>5956</v>
      </c>
      <c r="F1631" s="20" t="s">
        <v>5957</v>
      </c>
    </row>
    <row r="1632" spans="3:6" s="19" customFormat="1" x14ac:dyDescent="0.2">
      <c r="C1632" s="19">
        <f ca="1">IF(ISNUMBER(SEARCH($A$2,D1632)),MAX($C$1:C1631)+1,0)</f>
        <v>0</v>
      </c>
      <c r="D1632" s="20" t="s">
        <v>5958</v>
      </c>
      <c r="E1632" s="20" t="s">
        <v>5959</v>
      </c>
      <c r="F1632" s="20"/>
    </row>
    <row r="1633" spans="3:6" s="19" customFormat="1" x14ac:dyDescent="0.2">
      <c r="C1633" s="19">
        <f ca="1">IF(ISNUMBER(SEARCH($A$2,D1633)),MAX($C$1:C1632)+1,0)</f>
        <v>0</v>
      </c>
      <c r="D1633" s="20" t="s">
        <v>5960</v>
      </c>
      <c r="E1633" s="20" t="s">
        <v>5961</v>
      </c>
      <c r="F1633" s="20"/>
    </row>
    <row r="1634" spans="3:6" s="19" customFormat="1" x14ac:dyDescent="0.2">
      <c r="C1634" s="19">
        <f ca="1">IF(ISNUMBER(SEARCH($A$2,D1634)),MAX($C$1:C1633)+1,0)</f>
        <v>0</v>
      </c>
      <c r="D1634" s="20" t="s">
        <v>5962</v>
      </c>
      <c r="E1634" s="20" t="s">
        <v>5963</v>
      </c>
      <c r="F1634" s="20"/>
    </row>
    <row r="1635" spans="3:6" s="19" customFormat="1" x14ac:dyDescent="0.2">
      <c r="C1635" s="19">
        <f ca="1">IF(ISNUMBER(SEARCH($A$2,D1635)),MAX($C$1:C1634)+1,0)</f>
        <v>0</v>
      </c>
      <c r="D1635" s="20" t="s">
        <v>5964</v>
      </c>
      <c r="E1635" s="20" t="s">
        <v>5965</v>
      </c>
      <c r="F1635" s="20" t="s">
        <v>5966</v>
      </c>
    </row>
    <row r="1636" spans="3:6" s="19" customFormat="1" x14ac:dyDescent="0.2">
      <c r="C1636" s="19">
        <f ca="1">IF(ISNUMBER(SEARCH($A$2,D1636)),MAX($C$1:C1635)+1,0)</f>
        <v>0</v>
      </c>
      <c r="D1636" s="20" t="s">
        <v>5967</v>
      </c>
      <c r="E1636" s="20" t="s">
        <v>5968</v>
      </c>
      <c r="F1636" s="20" t="s">
        <v>5954</v>
      </c>
    </row>
    <row r="1637" spans="3:6" s="19" customFormat="1" x14ac:dyDescent="0.2">
      <c r="C1637" s="19">
        <f ca="1">IF(ISNUMBER(SEARCH($A$2,D1637)),MAX($C$1:C1636)+1,0)</f>
        <v>0</v>
      </c>
      <c r="D1637" s="20" t="s">
        <v>5969</v>
      </c>
      <c r="E1637" s="20" t="s">
        <v>5970</v>
      </c>
      <c r="F1637" s="20" t="s">
        <v>5971</v>
      </c>
    </row>
    <row r="1638" spans="3:6" s="19" customFormat="1" x14ac:dyDescent="0.2">
      <c r="C1638" s="19">
        <f ca="1">IF(ISNUMBER(SEARCH($A$2,D1638)),MAX($C$1:C1637)+1,0)</f>
        <v>0</v>
      </c>
      <c r="D1638" s="20" t="s">
        <v>5972</v>
      </c>
      <c r="E1638" s="20" t="s">
        <v>5973</v>
      </c>
      <c r="F1638" s="20" t="s">
        <v>5974</v>
      </c>
    </row>
    <row r="1639" spans="3:6" s="19" customFormat="1" x14ac:dyDescent="0.2">
      <c r="C1639" s="19">
        <f ca="1">IF(ISNUMBER(SEARCH($A$2,D1639)),MAX($C$1:C1638)+1,0)</f>
        <v>0</v>
      </c>
      <c r="D1639" s="20" t="s">
        <v>5975</v>
      </c>
      <c r="E1639" s="20" t="s">
        <v>5976</v>
      </c>
      <c r="F1639" s="20"/>
    </row>
    <row r="1640" spans="3:6" s="19" customFormat="1" x14ac:dyDescent="0.2">
      <c r="C1640" s="19">
        <f ca="1">IF(ISNUMBER(SEARCH($A$2,D1640)),MAX($C$1:C1639)+1,0)</f>
        <v>0</v>
      </c>
      <c r="D1640" s="20" t="s">
        <v>5977</v>
      </c>
      <c r="E1640" s="20" t="s">
        <v>5978</v>
      </c>
      <c r="F1640" s="20"/>
    </row>
    <row r="1641" spans="3:6" s="19" customFormat="1" x14ac:dyDescent="0.2">
      <c r="C1641" s="19">
        <f ca="1">IF(ISNUMBER(SEARCH($A$2,D1641)),MAX($C$1:C1640)+1,0)</f>
        <v>0</v>
      </c>
      <c r="D1641" s="20" t="s">
        <v>5979</v>
      </c>
      <c r="E1641" s="20" t="s">
        <v>5980</v>
      </c>
      <c r="F1641" s="20"/>
    </row>
    <row r="1642" spans="3:6" s="19" customFormat="1" x14ac:dyDescent="0.2">
      <c r="C1642" s="19">
        <f ca="1">IF(ISNUMBER(SEARCH($A$2,D1642)),MAX($C$1:C1641)+1,0)</f>
        <v>0</v>
      </c>
      <c r="D1642" s="20" t="s">
        <v>5981</v>
      </c>
      <c r="E1642" s="20" t="s">
        <v>5982</v>
      </c>
      <c r="F1642" s="20" t="s">
        <v>5983</v>
      </c>
    </row>
    <row r="1643" spans="3:6" s="19" customFormat="1" x14ac:dyDescent="0.2">
      <c r="C1643" s="19">
        <f ca="1">IF(ISNUMBER(SEARCH($A$2,D1643)),MAX($C$1:C1642)+1,0)</f>
        <v>0</v>
      </c>
      <c r="D1643" s="20" t="s">
        <v>5984</v>
      </c>
      <c r="E1643" s="20" t="s">
        <v>5985</v>
      </c>
      <c r="F1643" s="20"/>
    </row>
    <row r="1644" spans="3:6" s="19" customFormat="1" x14ac:dyDescent="0.2">
      <c r="C1644" s="19">
        <f ca="1">IF(ISNUMBER(SEARCH($A$2,D1644)),MAX($C$1:C1643)+1,0)</f>
        <v>0</v>
      </c>
      <c r="D1644" s="20" t="s">
        <v>5986</v>
      </c>
      <c r="E1644" s="20" t="s">
        <v>5987</v>
      </c>
      <c r="F1644" s="20"/>
    </row>
    <row r="1645" spans="3:6" s="19" customFormat="1" x14ac:dyDescent="0.2">
      <c r="C1645" s="19">
        <f ca="1">IF(ISNUMBER(SEARCH($A$2,D1645)),MAX($C$1:C1644)+1,0)</f>
        <v>0</v>
      </c>
      <c r="D1645" s="20" t="s">
        <v>5988</v>
      </c>
      <c r="E1645" s="20" t="s">
        <v>5989</v>
      </c>
      <c r="F1645" s="20" t="s">
        <v>5966</v>
      </c>
    </row>
    <row r="1646" spans="3:6" s="19" customFormat="1" x14ac:dyDescent="0.2">
      <c r="C1646" s="19">
        <f ca="1">IF(ISNUMBER(SEARCH($A$2,D1646)),MAX($C$1:C1645)+1,0)</f>
        <v>0</v>
      </c>
      <c r="D1646" s="20" t="s">
        <v>5990</v>
      </c>
      <c r="E1646" s="20" t="s">
        <v>5991</v>
      </c>
      <c r="F1646" s="20"/>
    </row>
    <row r="1647" spans="3:6" s="19" customFormat="1" x14ac:dyDescent="0.2">
      <c r="C1647" s="19">
        <f ca="1">IF(ISNUMBER(SEARCH($A$2,D1647)),MAX($C$1:C1646)+1,0)</f>
        <v>0</v>
      </c>
      <c r="D1647" s="20" t="s">
        <v>5992</v>
      </c>
      <c r="E1647" s="20" t="s">
        <v>5993</v>
      </c>
      <c r="F1647" s="20" t="s">
        <v>5951</v>
      </c>
    </row>
    <row r="1648" spans="3:6" s="19" customFormat="1" x14ac:dyDescent="0.2">
      <c r="C1648" s="19">
        <f ca="1">IF(ISNUMBER(SEARCH($A$2,D1648)),MAX($C$1:C1647)+1,0)</f>
        <v>0</v>
      </c>
      <c r="D1648" s="20" t="s">
        <v>5994</v>
      </c>
      <c r="E1648" s="20" t="s">
        <v>5995</v>
      </c>
      <c r="F1648" s="20" t="s">
        <v>5996</v>
      </c>
    </row>
    <row r="1649" spans="3:6" s="19" customFormat="1" x14ac:dyDescent="0.2">
      <c r="C1649" s="19">
        <f ca="1">IF(ISNUMBER(SEARCH($A$2,D1649)),MAX($C$1:C1648)+1,0)</f>
        <v>0</v>
      </c>
      <c r="D1649" s="20" t="s">
        <v>5997</v>
      </c>
      <c r="E1649" s="20" t="s">
        <v>5998</v>
      </c>
      <c r="F1649" s="20" t="s">
        <v>5996</v>
      </c>
    </row>
    <row r="1650" spans="3:6" s="19" customFormat="1" x14ac:dyDescent="0.2">
      <c r="C1650" s="19">
        <f ca="1">IF(ISNUMBER(SEARCH($A$2,D1650)),MAX($C$1:C1649)+1,0)</f>
        <v>0</v>
      </c>
      <c r="D1650" s="20" t="s">
        <v>5999</v>
      </c>
      <c r="E1650" s="20" t="s">
        <v>6000</v>
      </c>
      <c r="F1650" s="20"/>
    </row>
    <row r="1651" spans="3:6" s="19" customFormat="1" x14ac:dyDescent="0.2">
      <c r="C1651" s="19">
        <f ca="1">IF(ISNUMBER(SEARCH($A$2,D1651)),MAX($C$1:C1650)+1,0)</f>
        <v>0</v>
      </c>
      <c r="D1651" s="20" t="s">
        <v>6001</v>
      </c>
      <c r="E1651" s="20" t="s">
        <v>6002</v>
      </c>
      <c r="F1651" s="20" t="s">
        <v>6003</v>
      </c>
    </row>
    <row r="1652" spans="3:6" s="19" customFormat="1" x14ac:dyDescent="0.2">
      <c r="C1652" s="19">
        <f ca="1">IF(ISNUMBER(SEARCH($A$2,D1652)),MAX($C$1:C1651)+1,0)</f>
        <v>0</v>
      </c>
      <c r="D1652" s="20" t="s">
        <v>6004</v>
      </c>
      <c r="E1652" s="20" t="s">
        <v>6005</v>
      </c>
      <c r="F1652" s="20" t="s">
        <v>5966</v>
      </c>
    </row>
    <row r="1653" spans="3:6" s="19" customFormat="1" x14ac:dyDescent="0.2">
      <c r="C1653" s="19">
        <f ca="1">IF(ISNUMBER(SEARCH($A$2,D1653)),MAX($C$1:C1652)+1,0)</f>
        <v>0</v>
      </c>
      <c r="D1653" s="20" t="s">
        <v>6006</v>
      </c>
      <c r="E1653" s="20" t="s">
        <v>6007</v>
      </c>
      <c r="F1653" s="20" t="s">
        <v>6008</v>
      </c>
    </row>
    <row r="1654" spans="3:6" s="19" customFormat="1" x14ac:dyDescent="0.2">
      <c r="C1654" s="19">
        <f ca="1">IF(ISNUMBER(SEARCH($A$2,D1654)),MAX($C$1:C1653)+1,0)</f>
        <v>0</v>
      </c>
      <c r="D1654" s="20" t="s">
        <v>6009</v>
      </c>
      <c r="E1654" s="20" t="s">
        <v>6010</v>
      </c>
      <c r="F1654" s="20"/>
    </row>
    <row r="1655" spans="3:6" s="19" customFormat="1" x14ac:dyDescent="0.2">
      <c r="C1655" s="19">
        <f ca="1">IF(ISNUMBER(SEARCH($A$2,D1655)),MAX($C$1:C1654)+1,0)</f>
        <v>0</v>
      </c>
      <c r="D1655" s="20" t="s">
        <v>6011</v>
      </c>
      <c r="E1655" s="20" t="s">
        <v>6012</v>
      </c>
      <c r="F1655" s="20" t="s">
        <v>5971</v>
      </c>
    </row>
    <row r="1656" spans="3:6" s="19" customFormat="1" x14ac:dyDescent="0.2">
      <c r="C1656" s="19">
        <f ca="1">IF(ISNUMBER(SEARCH($A$2,D1656)),MAX($C$1:C1655)+1,0)</f>
        <v>0</v>
      </c>
      <c r="D1656" s="20" t="s">
        <v>6013</v>
      </c>
      <c r="E1656" s="20" t="s">
        <v>6014</v>
      </c>
      <c r="F1656" s="20"/>
    </row>
    <row r="1657" spans="3:6" s="19" customFormat="1" x14ac:dyDescent="0.2">
      <c r="C1657" s="19">
        <f ca="1">IF(ISNUMBER(SEARCH($A$2,D1657)),MAX($C$1:C1656)+1,0)</f>
        <v>0</v>
      </c>
      <c r="D1657" s="20" t="s">
        <v>6015</v>
      </c>
      <c r="E1657" s="20" t="s">
        <v>6016</v>
      </c>
      <c r="F1657" s="20" t="s">
        <v>6017</v>
      </c>
    </row>
    <row r="1658" spans="3:6" s="19" customFormat="1" x14ac:dyDescent="0.2">
      <c r="C1658" s="19">
        <f ca="1">IF(ISNUMBER(SEARCH($A$2,D1658)),MAX($C$1:C1657)+1,0)</f>
        <v>0</v>
      </c>
      <c r="D1658" s="20" t="s">
        <v>6018</v>
      </c>
      <c r="E1658" s="20" t="s">
        <v>6019</v>
      </c>
      <c r="F1658" s="20"/>
    </row>
    <row r="1659" spans="3:6" s="19" customFormat="1" x14ac:dyDescent="0.2">
      <c r="C1659" s="19">
        <f ca="1">IF(ISNUMBER(SEARCH($A$2,D1659)),MAX($C$1:C1658)+1,0)</f>
        <v>0</v>
      </c>
      <c r="D1659" s="20" t="s">
        <v>6020</v>
      </c>
      <c r="E1659" s="20" t="s">
        <v>6021</v>
      </c>
      <c r="F1659" s="20" t="s">
        <v>6022</v>
      </c>
    </row>
    <row r="1660" spans="3:6" s="19" customFormat="1" x14ac:dyDescent="0.2">
      <c r="C1660" s="19">
        <f ca="1">IF(ISNUMBER(SEARCH($A$2,D1660)),MAX($C$1:C1659)+1,0)</f>
        <v>0</v>
      </c>
      <c r="D1660" s="20" t="s">
        <v>6023</v>
      </c>
      <c r="E1660" s="20" t="s">
        <v>6024</v>
      </c>
      <c r="F1660" s="20" t="s">
        <v>5954</v>
      </c>
    </row>
    <row r="1661" spans="3:6" s="19" customFormat="1" x14ac:dyDescent="0.2">
      <c r="C1661" s="19">
        <f ca="1">IF(ISNUMBER(SEARCH($A$2,D1661)),MAX($C$1:C1660)+1,0)</f>
        <v>0</v>
      </c>
      <c r="D1661" s="20" t="s">
        <v>6025</v>
      </c>
      <c r="E1661" s="20" t="s">
        <v>6026</v>
      </c>
      <c r="F1661" s="20" t="s">
        <v>6027</v>
      </c>
    </row>
    <row r="1662" spans="3:6" s="19" customFormat="1" x14ac:dyDescent="0.2">
      <c r="C1662" s="19">
        <f ca="1">IF(ISNUMBER(SEARCH($A$2,D1662)),MAX($C$1:C1661)+1,0)</f>
        <v>0</v>
      </c>
      <c r="D1662" s="20" t="s">
        <v>6028</v>
      </c>
      <c r="E1662" s="20" t="s">
        <v>6029</v>
      </c>
      <c r="F1662" s="20" t="s">
        <v>6030</v>
      </c>
    </row>
    <row r="1663" spans="3:6" s="19" customFormat="1" x14ac:dyDescent="0.2">
      <c r="C1663" s="19">
        <f ca="1">IF(ISNUMBER(SEARCH($A$2,D1663)),MAX($C$1:C1662)+1,0)</f>
        <v>0</v>
      </c>
      <c r="D1663" s="20" t="s">
        <v>6031</v>
      </c>
      <c r="E1663" s="20" t="s">
        <v>6032</v>
      </c>
      <c r="F1663" s="20" t="s">
        <v>6033</v>
      </c>
    </row>
    <row r="1664" spans="3:6" s="19" customFormat="1" x14ac:dyDescent="0.2">
      <c r="C1664" s="19">
        <f ca="1">IF(ISNUMBER(SEARCH($A$2,D1664)),MAX($C$1:C1663)+1,0)</f>
        <v>0</v>
      </c>
      <c r="D1664" s="20" t="s">
        <v>6034</v>
      </c>
      <c r="E1664" s="20" t="s">
        <v>6035</v>
      </c>
      <c r="F1664" s="20"/>
    </row>
    <row r="1665" spans="3:6" s="19" customFormat="1" x14ac:dyDescent="0.2">
      <c r="C1665" s="19">
        <f ca="1">IF(ISNUMBER(SEARCH($A$2,D1665)),MAX($C$1:C1664)+1,0)</f>
        <v>0</v>
      </c>
      <c r="D1665" s="20" t="s">
        <v>6036</v>
      </c>
      <c r="E1665" s="20" t="s">
        <v>6037</v>
      </c>
      <c r="F1665" s="20" t="s">
        <v>6038</v>
      </c>
    </row>
    <row r="1666" spans="3:6" s="19" customFormat="1" x14ac:dyDescent="0.2">
      <c r="C1666" s="19">
        <f ca="1">IF(ISNUMBER(SEARCH($A$2,D1666)),MAX($C$1:C1665)+1,0)</f>
        <v>0</v>
      </c>
      <c r="D1666" s="20" t="s">
        <v>6039</v>
      </c>
      <c r="E1666" s="20" t="s">
        <v>6040</v>
      </c>
      <c r="F1666" s="20" t="s">
        <v>6041</v>
      </c>
    </row>
    <row r="1667" spans="3:6" s="19" customFormat="1" x14ac:dyDescent="0.2">
      <c r="C1667" s="19">
        <f ca="1">IF(ISNUMBER(SEARCH($A$2,D1667)),MAX($C$1:C1666)+1,0)</f>
        <v>0</v>
      </c>
      <c r="D1667" s="20" t="s">
        <v>6042</v>
      </c>
      <c r="E1667" s="20" t="s">
        <v>6043</v>
      </c>
      <c r="F1667" s="20" t="s">
        <v>6041</v>
      </c>
    </row>
    <row r="1668" spans="3:6" s="19" customFormat="1" x14ac:dyDescent="0.2">
      <c r="C1668" s="19">
        <f ca="1">IF(ISNUMBER(SEARCH($A$2,D1668)),MAX($C$1:C1667)+1,0)</f>
        <v>0</v>
      </c>
      <c r="D1668" s="20" t="s">
        <v>6044</v>
      </c>
      <c r="E1668" s="20" t="s">
        <v>6045</v>
      </c>
      <c r="F1668" s="20" t="s">
        <v>6046</v>
      </c>
    </row>
    <row r="1669" spans="3:6" s="19" customFormat="1" x14ac:dyDescent="0.2">
      <c r="C1669" s="19">
        <f ca="1">IF(ISNUMBER(SEARCH($A$2,D1669)),MAX($C$1:C1668)+1,0)</f>
        <v>0</v>
      </c>
      <c r="D1669" s="20" t="s">
        <v>6047</v>
      </c>
      <c r="E1669" s="20" t="s">
        <v>6048</v>
      </c>
      <c r="F1669" s="20"/>
    </row>
    <row r="1670" spans="3:6" s="19" customFormat="1" x14ac:dyDescent="0.2">
      <c r="C1670" s="19">
        <f ca="1">IF(ISNUMBER(SEARCH($A$2,D1670)),MAX($C$1:C1669)+1,0)</f>
        <v>0</v>
      </c>
      <c r="D1670" s="20" t="s">
        <v>6049</v>
      </c>
      <c r="E1670" s="20" t="s">
        <v>6050</v>
      </c>
      <c r="F1670" s="20" t="s">
        <v>6051</v>
      </c>
    </row>
    <row r="1671" spans="3:6" s="19" customFormat="1" x14ac:dyDescent="0.2">
      <c r="C1671" s="19">
        <f ca="1">IF(ISNUMBER(SEARCH($A$2,D1671)),MAX($C$1:C1670)+1,0)</f>
        <v>0</v>
      </c>
      <c r="D1671" s="20" t="s">
        <v>6052</v>
      </c>
      <c r="E1671" s="20" t="s">
        <v>6053</v>
      </c>
      <c r="F1671" s="20" t="s">
        <v>6054</v>
      </c>
    </row>
    <row r="1672" spans="3:6" s="19" customFormat="1" x14ac:dyDescent="0.2">
      <c r="C1672" s="19">
        <f ca="1">IF(ISNUMBER(SEARCH($A$2,D1672)),MAX($C$1:C1671)+1,0)</f>
        <v>0</v>
      </c>
      <c r="D1672" s="20" t="s">
        <v>6055</v>
      </c>
      <c r="E1672" s="20" t="s">
        <v>6056</v>
      </c>
      <c r="F1672" s="20"/>
    </row>
    <row r="1673" spans="3:6" s="19" customFormat="1" x14ac:dyDescent="0.2">
      <c r="C1673" s="19">
        <f ca="1">IF(ISNUMBER(SEARCH($A$2,D1673)),MAX($C$1:C1672)+1,0)</f>
        <v>0</v>
      </c>
      <c r="D1673" s="20" t="s">
        <v>6057</v>
      </c>
      <c r="E1673" s="20" t="s">
        <v>6058</v>
      </c>
      <c r="F1673" s="20" t="s">
        <v>6059</v>
      </c>
    </row>
    <row r="1674" spans="3:6" s="19" customFormat="1" x14ac:dyDescent="0.2">
      <c r="C1674" s="19">
        <f ca="1">IF(ISNUMBER(SEARCH($A$2,D1674)),MAX($C$1:C1673)+1,0)</f>
        <v>0</v>
      </c>
      <c r="D1674" s="20" t="s">
        <v>6060</v>
      </c>
      <c r="E1674" s="20" t="s">
        <v>6061</v>
      </c>
      <c r="F1674" s="20" t="s">
        <v>6059</v>
      </c>
    </row>
    <row r="1675" spans="3:6" s="19" customFormat="1" x14ac:dyDescent="0.2">
      <c r="C1675" s="19">
        <f ca="1">IF(ISNUMBER(SEARCH($A$2,D1675)),MAX($C$1:C1674)+1,0)</f>
        <v>0</v>
      </c>
      <c r="D1675" s="20" t="s">
        <v>6062</v>
      </c>
      <c r="E1675" s="20" t="s">
        <v>6063</v>
      </c>
      <c r="F1675" s="20"/>
    </row>
    <row r="1676" spans="3:6" s="19" customFormat="1" x14ac:dyDescent="0.2">
      <c r="C1676" s="19">
        <f ca="1">IF(ISNUMBER(SEARCH($A$2,D1676)),MAX($C$1:C1675)+1,0)</f>
        <v>0</v>
      </c>
      <c r="D1676" s="20" t="s">
        <v>6064</v>
      </c>
      <c r="E1676" s="20" t="s">
        <v>6065</v>
      </c>
      <c r="F1676" s="20" t="s">
        <v>6066</v>
      </c>
    </row>
    <row r="1677" spans="3:6" s="19" customFormat="1" x14ac:dyDescent="0.2">
      <c r="C1677" s="19">
        <f ca="1">IF(ISNUMBER(SEARCH($A$2,D1677)),MAX($C$1:C1676)+1,0)</f>
        <v>0</v>
      </c>
      <c r="D1677" s="20" t="s">
        <v>6067</v>
      </c>
      <c r="E1677" s="20" t="s">
        <v>6068</v>
      </c>
      <c r="F1677" s="20" t="s">
        <v>6069</v>
      </c>
    </row>
    <row r="1678" spans="3:6" s="19" customFormat="1" x14ac:dyDescent="0.2">
      <c r="C1678" s="19">
        <f ca="1">IF(ISNUMBER(SEARCH($A$2,D1678)),MAX($C$1:C1677)+1,0)</f>
        <v>0</v>
      </c>
      <c r="D1678" s="20" t="s">
        <v>6070</v>
      </c>
      <c r="E1678" s="20" t="s">
        <v>6071</v>
      </c>
      <c r="F1678" s="20" t="s">
        <v>6072</v>
      </c>
    </row>
    <row r="1679" spans="3:6" s="19" customFormat="1" x14ac:dyDescent="0.2">
      <c r="C1679" s="19">
        <f ca="1">IF(ISNUMBER(SEARCH($A$2,D1679)),MAX($C$1:C1678)+1,0)</f>
        <v>0</v>
      </c>
      <c r="D1679" s="20" t="s">
        <v>6073</v>
      </c>
      <c r="E1679" s="20" t="s">
        <v>6074</v>
      </c>
      <c r="F1679" s="20"/>
    </row>
    <row r="1680" spans="3:6" s="19" customFormat="1" x14ac:dyDescent="0.2">
      <c r="C1680" s="19">
        <f ca="1">IF(ISNUMBER(SEARCH($A$2,D1680)),MAX($C$1:C1679)+1,0)</f>
        <v>0</v>
      </c>
      <c r="D1680" s="20" t="s">
        <v>6075</v>
      </c>
      <c r="E1680" s="20" t="s">
        <v>6076</v>
      </c>
      <c r="F1680" s="20"/>
    </row>
    <row r="1681" spans="3:6" s="19" customFormat="1" x14ac:dyDescent="0.2">
      <c r="C1681" s="19">
        <f ca="1">IF(ISNUMBER(SEARCH($A$2,D1681)),MAX($C$1:C1680)+1,0)</f>
        <v>0</v>
      </c>
      <c r="D1681" s="20" t="s">
        <v>6077</v>
      </c>
      <c r="E1681" s="20" t="s">
        <v>6078</v>
      </c>
      <c r="F1681" s="20" t="s">
        <v>6079</v>
      </c>
    </row>
    <row r="1682" spans="3:6" s="19" customFormat="1" x14ac:dyDescent="0.2">
      <c r="C1682" s="19">
        <f ca="1">IF(ISNUMBER(SEARCH($A$2,D1682)),MAX($C$1:C1681)+1,0)</f>
        <v>0</v>
      </c>
      <c r="D1682" s="20" t="s">
        <v>6080</v>
      </c>
      <c r="E1682" s="20" t="s">
        <v>6081</v>
      </c>
      <c r="F1682" s="20"/>
    </row>
    <row r="1683" spans="3:6" s="19" customFormat="1" x14ac:dyDescent="0.2">
      <c r="C1683" s="19">
        <f ca="1">IF(ISNUMBER(SEARCH($A$2,D1683)),MAX($C$1:C1682)+1,0)</f>
        <v>0</v>
      </c>
      <c r="D1683" s="20" t="s">
        <v>6082</v>
      </c>
      <c r="E1683" s="20" t="s">
        <v>6083</v>
      </c>
      <c r="F1683" s="20"/>
    </row>
    <row r="1684" spans="3:6" s="19" customFormat="1" x14ac:dyDescent="0.2">
      <c r="C1684" s="19">
        <f ca="1">IF(ISNUMBER(SEARCH($A$2,D1684)),MAX($C$1:C1683)+1,0)</f>
        <v>0</v>
      </c>
      <c r="D1684" s="20" t="s">
        <v>6084</v>
      </c>
      <c r="E1684" s="20" t="s">
        <v>6085</v>
      </c>
      <c r="F1684" s="20"/>
    </row>
    <row r="1685" spans="3:6" s="19" customFormat="1" x14ac:dyDescent="0.2">
      <c r="C1685" s="19">
        <f ca="1">IF(ISNUMBER(SEARCH($A$2,D1685)),MAX($C$1:C1684)+1,0)</f>
        <v>0</v>
      </c>
      <c r="D1685" s="20" t="s">
        <v>6086</v>
      </c>
      <c r="E1685" s="20" t="s">
        <v>6087</v>
      </c>
      <c r="F1685" s="20" t="s">
        <v>6088</v>
      </c>
    </row>
    <row r="1686" spans="3:6" s="19" customFormat="1" x14ac:dyDescent="0.2">
      <c r="C1686" s="19">
        <f ca="1">IF(ISNUMBER(SEARCH($A$2,D1686)),MAX($C$1:C1685)+1,0)</f>
        <v>0</v>
      </c>
      <c r="D1686" s="20" t="s">
        <v>6089</v>
      </c>
      <c r="E1686" s="20" t="s">
        <v>6090</v>
      </c>
      <c r="F1686" s="20"/>
    </row>
    <row r="1687" spans="3:6" s="19" customFormat="1" x14ac:dyDescent="0.2">
      <c r="C1687" s="19">
        <f ca="1">IF(ISNUMBER(SEARCH($A$2,D1687)),MAX($C$1:C1686)+1,0)</f>
        <v>0</v>
      </c>
      <c r="D1687" s="20" t="s">
        <v>6091</v>
      </c>
      <c r="E1687" s="20" t="s">
        <v>6092</v>
      </c>
      <c r="F1687" s="20"/>
    </row>
    <row r="1688" spans="3:6" s="19" customFormat="1" x14ac:dyDescent="0.2">
      <c r="C1688" s="19">
        <f ca="1">IF(ISNUMBER(SEARCH($A$2,D1688)),MAX($C$1:C1687)+1,0)</f>
        <v>0</v>
      </c>
      <c r="D1688" s="20" t="s">
        <v>6093</v>
      </c>
      <c r="E1688" s="20" t="s">
        <v>6094</v>
      </c>
      <c r="F1688" s="20"/>
    </row>
    <row r="1689" spans="3:6" s="19" customFormat="1" x14ac:dyDescent="0.2">
      <c r="C1689" s="19">
        <f ca="1">IF(ISNUMBER(SEARCH($A$2,D1689)),MAX($C$1:C1688)+1,0)</f>
        <v>0</v>
      </c>
      <c r="D1689" s="20" t="s">
        <v>6095</v>
      </c>
      <c r="E1689" s="20" t="s">
        <v>6096</v>
      </c>
      <c r="F1689" s="20"/>
    </row>
    <row r="1690" spans="3:6" s="19" customFormat="1" x14ac:dyDescent="0.2">
      <c r="C1690" s="19">
        <f ca="1">IF(ISNUMBER(SEARCH($A$2,D1690)),MAX($C$1:C1689)+1,0)</f>
        <v>0</v>
      </c>
      <c r="D1690" s="20" t="s">
        <v>6097</v>
      </c>
      <c r="E1690" s="20" t="s">
        <v>6098</v>
      </c>
      <c r="F1690" s="20"/>
    </row>
    <row r="1691" spans="3:6" s="19" customFormat="1" x14ac:dyDescent="0.2">
      <c r="C1691" s="19">
        <f ca="1">IF(ISNUMBER(SEARCH($A$2,D1691)),MAX($C$1:C1690)+1,0)</f>
        <v>0</v>
      </c>
      <c r="D1691" s="20" t="s">
        <v>6099</v>
      </c>
      <c r="E1691" s="20" t="s">
        <v>6100</v>
      </c>
      <c r="F1691" s="20"/>
    </row>
    <row r="1692" spans="3:6" s="19" customFormat="1" x14ac:dyDescent="0.2">
      <c r="C1692" s="19">
        <f ca="1">IF(ISNUMBER(SEARCH($A$2,D1692)),MAX($C$1:C1691)+1,0)</f>
        <v>0</v>
      </c>
      <c r="D1692" s="20" t="s">
        <v>6101</v>
      </c>
      <c r="E1692" s="20" t="s">
        <v>6102</v>
      </c>
      <c r="F1692" s="20"/>
    </row>
    <row r="1693" spans="3:6" s="19" customFormat="1" x14ac:dyDescent="0.2">
      <c r="C1693" s="19">
        <f ca="1">IF(ISNUMBER(SEARCH($A$2,D1693)),MAX($C$1:C1692)+1,0)</f>
        <v>0</v>
      </c>
      <c r="D1693" s="20" t="s">
        <v>6103</v>
      </c>
      <c r="E1693" s="20" t="s">
        <v>6104</v>
      </c>
      <c r="F1693" s="20"/>
    </row>
    <row r="1694" spans="3:6" s="19" customFormat="1" x14ac:dyDescent="0.2">
      <c r="C1694" s="19">
        <f ca="1">IF(ISNUMBER(SEARCH($A$2,D1694)),MAX($C$1:C1693)+1,0)</f>
        <v>0</v>
      </c>
      <c r="D1694" s="20" t="s">
        <v>6105</v>
      </c>
      <c r="E1694" s="20" t="s">
        <v>6106</v>
      </c>
      <c r="F1694" s="20"/>
    </row>
    <row r="1695" spans="3:6" s="19" customFormat="1" x14ac:dyDescent="0.2">
      <c r="C1695" s="19">
        <f ca="1">IF(ISNUMBER(SEARCH($A$2,D1695)),MAX($C$1:C1694)+1,0)</f>
        <v>0</v>
      </c>
      <c r="D1695" s="20" t="s">
        <v>6107</v>
      </c>
      <c r="E1695" s="20" t="s">
        <v>6108</v>
      </c>
      <c r="F1695" s="20"/>
    </row>
    <row r="1696" spans="3:6" s="19" customFormat="1" x14ac:dyDescent="0.2">
      <c r="C1696" s="19">
        <f ca="1">IF(ISNUMBER(SEARCH($A$2,D1696)),MAX($C$1:C1695)+1,0)</f>
        <v>0</v>
      </c>
      <c r="D1696" s="20" t="s">
        <v>6109</v>
      </c>
      <c r="E1696" s="20" t="s">
        <v>6110</v>
      </c>
      <c r="F1696" s="20"/>
    </row>
    <row r="1697" spans="3:6" s="19" customFormat="1" x14ac:dyDescent="0.2">
      <c r="C1697" s="19">
        <f ca="1">IF(ISNUMBER(SEARCH($A$2,D1697)),MAX($C$1:C1696)+1,0)</f>
        <v>0</v>
      </c>
      <c r="D1697" s="20" t="s">
        <v>6111</v>
      </c>
      <c r="E1697" s="20" t="s">
        <v>6112</v>
      </c>
      <c r="F1697" s="20"/>
    </row>
    <row r="1698" spans="3:6" s="19" customFormat="1" x14ac:dyDescent="0.2">
      <c r="C1698" s="19">
        <f ca="1">IF(ISNUMBER(SEARCH($A$2,D1698)),MAX($C$1:C1697)+1,0)</f>
        <v>0</v>
      </c>
      <c r="D1698" s="20" t="s">
        <v>6113</v>
      </c>
      <c r="E1698" s="20" t="s">
        <v>6114</v>
      </c>
      <c r="F1698" s="20"/>
    </row>
    <row r="1699" spans="3:6" s="19" customFormat="1" x14ac:dyDescent="0.2">
      <c r="C1699" s="19">
        <f ca="1">IF(ISNUMBER(SEARCH($A$2,D1699)),MAX($C$1:C1698)+1,0)</f>
        <v>0</v>
      </c>
      <c r="D1699" s="20" t="s">
        <v>6115</v>
      </c>
      <c r="E1699" s="20" t="s">
        <v>6116</v>
      </c>
      <c r="F1699" s="20"/>
    </row>
    <row r="1700" spans="3:6" s="19" customFormat="1" x14ac:dyDescent="0.2">
      <c r="C1700" s="19">
        <f ca="1">IF(ISNUMBER(SEARCH($A$2,D1700)),MAX($C$1:C1699)+1,0)</f>
        <v>0</v>
      </c>
      <c r="D1700" s="20" t="s">
        <v>6117</v>
      </c>
      <c r="E1700" s="20" t="s">
        <v>6118</v>
      </c>
      <c r="F1700" s="20" t="s">
        <v>6119</v>
      </c>
    </row>
    <row r="1701" spans="3:6" s="19" customFormat="1" x14ac:dyDescent="0.2">
      <c r="C1701" s="19">
        <f ca="1">IF(ISNUMBER(SEARCH($A$2,D1701)),MAX($C$1:C1700)+1,0)</f>
        <v>0</v>
      </c>
      <c r="D1701" s="20" t="s">
        <v>6120</v>
      </c>
      <c r="E1701" s="20" t="s">
        <v>6121</v>
      </c>
      <c r="F1701" s="20"/>
    </row>
    <row r="1702" spans="3:6" s="19" customFormat="1" x14ac:dyDescent="0.2">
      <c r="C1702" s="19">
        <f ca="1">IF(ISNUMBER(SEARCH($A$2,D1702)),MAX($C$1:C1701)+1,0)</f>
        <v>0</v>
      </c>
      <c r="D1702" s="20" t="s">
        <v>6122</v>
      </c>
      <c r="E1702" s="20" t="s">
        <v>6123</v>
      </c>
      <c r="F1702" s="20"/>
    </row>
    <row r="1703" spans="3:6" s="19" customFormat="1" x14ac:dyDescent="0.2">
      <c r="C1703" s="19">
        <f ca="1">IF(ISNUMBER(SEARCH($A$2,D1703)),MAX($C$1:C1702)+1,0)</f>
        <v>0</v>
      </c>
      <c r="D1703" s="20" t="s">
        <v>6124</v>
      </c>
      <c r="E1703" s="20" t="s">
        <v>6125</v>
      </c>
      <c r="F1703" s="20"/>
    </row>
    <row r="1704" spans="3:6" s="19" customFormat="1" x14ac:dyDescent="0.2">
      <c r="C1704" s="19">
        <f ca="1">IF(ISNUMBER(SEARCH($A$2,D1704)),MAX($C$1:C1703)+1,0)</f>
        <v>0</v>
      </c>
      <c r="D1704" s="20" t="s">
        <v>6126</v>
      </c>
      <c r="E1704" s="20" t="s">
        <v>6127</v>
      </c>
      <c r="F1704" s="20" t="s">
        <v>6128</v>
      </c>
    </row>
    <row r="1705" spans="3:6" s="19" customFormat="1" x14ac:dyDescent="0.2">
      <c r="C1705" s="19">
        <f ca="1">IF(ISNUMBER(SEARCH($A$2,D1705)),MAX($C$1:C1704)+1,0)</f>
        <v>0</v>
      </c>
      <c r="D1705" s="20" t="s">
        <v>6129</v>
      </c>
      <c r="E1705" s="20" t="s">
        <v>6130</v>
      </c>
      <c r="F1705" s="20" t="s">
        <v>6131</v>
      </c>
    </row>
    <row r="1706" spans="3:6" s="19" customFormat="1" x14ac:dyDescent="0.2">
      <c r="C1706" s="19">
        <f ca="1">IF(ISNUMBER(SEARCH($A$2,D1706)),MAX($C$1:C1705)+1,0)</f>
        <v>0</v>
      </c>
      <c r="D1706" s="20" t="s">
        <v>6132</v>
      </c>
      <c r="E1706" s="20" t="s">
        <v>6133</v>
      </c>
      <c r="F1706" s="20"/>
    </row>
    <row r="1707" spans="3:6" s="19" customFormat="1" x14ac:dyDescent="0.2">
      <c r="C1707" s="19">
        <f ca="1">IF(ISNUMBER(SEARCH($A$2,D1707)),MAX($C$1:C1706)+1,0)</f>
        <v>0</v>
      </c>
      <c r="D1707" s="20" t="s">
        <v>6134</v>
      </c>
      <c r="E1707" s="20" t="s">
        <v>6135</v>
      </c>
      <c r="F1707" s="20"/>
    </row>
    <row r="1708" spans="3:6" s="19" customFormat="1" x14ac:dyDescent="0.2">
      <c r="C1708" s="19">
        <f ca="1">IF(ISNUMBER(SEARCH($A$2,D1708)),MAX($C$1:C1707)+1,0)</f>
        <v>0</v>
      </c>
      <c r="D1708" s="20" t="s">
        <v>6136</v>
      </c>
      <c r="E1708" s="20" t="s">
        <v>6137</v>
      </c>
      <c r="F1708" s="20"/>
    </row>
    <row r="1709" spans="3:6" s="19" customFormat="1" x14ac:dyDescent="0.2">
      <c r="C1709" s="19">
        <f ca="1">IF(ISNUMBER(SEARCH($A$2,D1709)),MAX($C$1:C1708)+1,0)</f>
        <v>0</v>
      </c>
      <c r="D1709" s="20" t="s">
        <v>6138</v>
      </c>
      <c r="E1709" s="20" t="s">
        <v>6139</v>
      </c>
      <c r="F1709" s="20" t="s">
        <v>6140</v>
      </c>
    </row>
    <row r="1710" spans="3:6" s="19" customFormat="1" x14ac:dyDescent="0.2">
      <c r="C1710" s="19">
        <f ca="1">IF(ISNUMBER(SEARCH($A$2,D1710)),MAX($C$1:C1709)+1,0)</f>
        <v>0</v>
      </c>
      <c r="D1710" s="20" t="s">
        <v>6141</v>
      </c>
      <c r="E1710" s="20" t="s">
        <v>6142</v>
      </c>
      <c r="F1710" s="20"/>
    </row>
    <row r="1711" spans="3:6" s="19" customFormat="1" x14ac:dyDescent="0.2">
      <c r="C1711" s="19">
        <f ca="1">IF(ISNUMBER(SEARCH($A$2,D1711)),MAX($C$1:C1710)+1,0)</f>
        <v>0</v>
      </c>
      <c r="D1711" s="20" t="s">
        <v>6143</v>
      </c>
      <c r="E1711" s="20" t="s">
        <v>6144</v>
      </c>
      <c r="F1711" s="20" t="s">
        <v>6145</v>
      </c>
    </row>
    <row r="1712" spans="3:6" s="19" customFormat="1" x14ac:dyDescent="0.2">
      <c r="C1712" s="19">
        <f ca="1">IF(ISNUMBER(SEARCH($A$2,D1712)),MAX($C$1:C1711)+1,0)</f>
        <v>0</v>
      </c>
      <c r="D1712" s="20" t="s">
        <v>6146</v>
      </c>
      <c r="E1712" s="20" t="s">
        <v>6147</v>
      </c>
      <c r="F1712" s="20" t="s">
        <v>4534</v>
      </c>
    </row>
    <row r="1713" spans="3:6" s="19" customFormat="1" x14ac:dyDescent="0.2">
      <c r="C1713" s="19">
        <f ca="1">IF(ISNUMBER(SEARCH($A$2,D1713)),MAX($C$1:C1712)+1,0)</f>
        <v>0</v>
      </c>
      <c r="D1713" s="20" t="s">
        <v>6148</v>
      </c>
      <c r="E1713" s="20" t="s">
        <v>6149</v>
      </c>
      <c r="F1713" s="20"/>
    </row>
    <row r="1714" spans="3:6" s="19" customFormat="1" x14ac:dyDescent="0.2">
      <c r="C1714" s="19">
        <f ca="1">IF(ISNUMBER(SEARCH($A$2,D1714)),MAX($C$1:C1713)+1,0)</f>
        <v>0</v>
      </c>
      <c r="D1714" s="20" t="s">
        <v>6150</v>
      </c>
      <c r="E1714" s="20" t="s">
        <v>6151</v>
      </c>
      <c r="F1714" s="20" t="s">
        <v>6152</v>
      </c>
    </row>
    <row r="1715" spans="3:6" s="19" customFormat="1" x14ac:dyDescent="0.2">
      <c r="C1715" s="19">
        <f ca="1">IF(ISNUMBER(SEARCH($A$2,D1715)),MAX($C$1:C1714)+1,0)</f>
        <v>0</v>
      </c>
      <c r="D1715" s="20" t="s">
        <v>6153</v>
      </c>
      <c r="E1715" s="20" t="s">
        <v>6154</v>
      </c>
      <c r="F1715" s="20" t="s">
        <v>6155</v>
      </c>
    </row>
    <row r="1716" spans="3:6" s="19" customFormat="1" x14ac:dyDescent="0.2">
      <c r="C1716" s="19">
        <f ca="1">IF(ISNUMBER(SEARCH($A$2,D1716)),MAX($C$1:C1715)+1,0)</f>
        <v>0</v>
      </c>
      <c r="D1716" s="20" t="s">
        <v>6156</v>
      </c>
      <c r="E1716" s="20" t="s">
        <v>6157</v>
      </c>
      <c r="F1716" s="20"/>
    </row>
    <row r="1717" spans="3:6" s="19" customFormat="1" x14ac:dyDescent="0.2">
      <c r="C1717" s="19">
        <f ca="1">IF(ISNUMBER(SEARCH($A$2,D1717)),MAX($C$1:C1716)+1,0)</f>
        <v>0</v>
      </c>
      <c r="D1717" s="20" t="s">
        <v>6158</v>
      </c>
      <c r="E1717" s="20" t="s">
        <v>6159</v>
      </c>
      <c r="F1717" s="20"/>
    </row>
    <row r="1718" spans="3:6" s="19" customFormat="1" x14ac:dyDescent="0.2">
      <c r="C1718" s="19">
        <f ca="1">IF(ISNUMBER(SEARCH($A$2,D1718)),MAX($C$1:C1717)+1,0)</f>
        <v>0</v>
      </c>
      <c r="D1718" s="20" t="s">
        <v>6160</v>
      </c>
      <c r="E1718" s="20" t="s">
        <v>6161</v>
      </c>
      <c r="F1718" s="20"/>
    </row>
    <row r="1719" spans="3:6" s="19" customFormat="1" x14ac:dyDescent="0.2">
      <c r="C1719" s="19">
        <f ca="1">IF(ISNUMBER(SEARCH($A$2,D1719)),MAX($C$1:C1718)+1,0)</f>
        <v>0</v>
      </c>
      <c r="D1719" s="20" t="s">
        <v>6162</v>
      </c>
      <c r="E1719" s="20" t="s">
        <v>6163</v>
      </c>
      <c r="F1719" s="20"/>
    </row>
    <row r="1720" spans="3:6" s="19" customFormat="1" x14ac:dyDescent="0.2">
      <c r="C1720" s="19">
        <f ca="1">IF(ISNUMBER(SEARCH($A$2,D1720)),MAX($C$1:C1719)+1,0)</f>
        <v>0</v>
      </c>
      <c r="D1720" s="20" t="s">
        <v>6164</v>
      </c>
      <c r="E1720" s="20" t="s">
        <v>6165</v>
      </c>
      <c r="F1720" s="20" t="s">
        <v>6166</v>
      </c>
    </row>
    <row r="1721" spans="3:6" s="19" customFormat="1" x14ac:dyDescent="0.2">
      <c r="C1721" s="19">
        <f ca="1">IF(ISNUMBER(SEARCH($A$2,D1721)),MAX($C$1:C1720)+1,0)</f>
        <v>0</v>
      </c>
      <c r="D1721" s="20" t="s">
        <v>6167</v>
      </c>
      <c r="E1721" s="20" t="s">
        <v>6168</v>
      </c>
      <c r="F1721" s="20"/>
    </row>
    <row r="1722" spans="3:6" s="19" customFormat="1" x14ac:dyDescent="0.2">
      <c r="C1722" s="19">
        <f ca="1">IF(ISNUMBER(SEARCH($A$2,D1722)),MAX($C$1:C1721)+1,0)</f>
        <v>0</v>
      </c>
      <c r="D1722" s="20" t="s">
        <v>6169</v>
      </c>
      <c r="E1722" s="20" t="s">
        <v>6170</v>
      </c>
      <c r="F1722" s="20"/>
    </row>
    <row r="1723" spans="3:6" s="19" customFormat="1" x14ac:dyDescent="0.2">
      <c r="C1723" s="19">
        <f ca="1">IF(ISNUMBER(SEARCH($A$2,D1723)),MAX($C$1:C1722)+1,0)</f>
        <v>0</v>
      </c>
      <c r="D1723" s="20" t="s">
        <v>6171</v>
      </c>
      <c r="E1723" s="20" t="s">
        <v>6172</v>
      </c>
      <c r="F1723" s="20"/>
    </row>
    <row r="1724" spans="3:6" s="19" customFormat="1" x14ac:dyDescent="0.2">
      <c r="C1724" s="19">
        <f ca="1">IF(ISNUMBER(SEARCH($A$2,D1724)),MAX($C$1:C1723)+1,0)</f>
        <v>0</v>
      </c>
      <c r="D1724" s="20" t="s">
        <v>6173</v>
      </c>
      <c r="E1724" s="20" t="s">
        <v>6174</v>
      </c>
      <c r="F1724" s="20"/>
    </row>
    <row r="1725" spans="3:6" s="19" customFormat="1" x14ac:dyDescent="0.2">
      <c r="C1725" s="19">
        <f ca="1">IF(ISNUMBER(SEARCH($A$2,D1725)),MAX($C$1:C1724)+1,0)</f>
        <v>0</v>
      </c>
      <c r="D1725" s="20" t="s">
        <v>6175</v>
      </c>
      <c r="E1725" s="20" t="s">
        <v>6176</v>
      </c>
      <c r="F1725" s="20"/>
    </row>
    <row r="1726" spans="3:6" s="19" customFormat="1" x14ac:dyDescent="0.2">
      <c r="C1726" s="19">
        <f ca="1">IF(ISNUMBER(SEARCH($A$2,D1726)),MAX($C$1:C1725)+1,0)</f>
        <v>0</v>
      </c>
      <c r="D1726" s="20" t="s">
        <v>6177</v>
      </c>
      <c r="E1726" s="20" t="s">
        <v>6178</v>
      </c>
      <c r="F1726" s="20"/>
    </row>
    <row r="1727" spans="3:6" s="19" customFormat="1" x14ac:dyDescent="0.2">
      <c r="C1727" s="19">
        <f ca="1">IF(ISNUMBER(SEARCH($A$2,D1727)),MAX($C$1:C1726)+1,0)</f>
        <v>0</v>
      </c>
      <c r="D1727" s="20" t="s">
        <v>6179</v>
      </c>
      <c r="E1727" s="20" t="s">
        <v>6180</v>
      </c>
      <c r="F1727" s="20" t="s">
        <v>6181</v>
      </c>
    </row>
    <row r="1728" spans="3:6" s="19" customFormat="1" x14ac:dyDescent="0.2">
      <c r="C1728" s="19">
        <f ca="1">IF(ISNUMBER(SEARCH($A$2,D1728)),MAX($C$1:C1727)+1,0)</f>
        <v>0</v>
      </c>
      <c r="D1728" s="20" t="s">
        <v>6182</v>
      </c>
      <c r="E1728" s="20" t="s">
        <v>6183</v>
      </c>
      <c r="F1728" s="20"/>
    </row>
    <row r="1729" spans="3:6" s="19" customFormat="1" x14ac:dyDescent="0.2">
      <c r="C1729" s="19">
        <f ca="1">IF(ISNUMBER(SEARCH($A$2,D1729)),MAX($C$1:C1728)+1,0)</f>
        <v>0</v>
      </c>
      <c r="D1729" s="20" t="s">
        <v>6184</v>
      </c>
      <c r="E1729" s="20" t="s">
        <v>6185</v>
      </c>
      <c r="F1729" s="20"/>
    </row>
    <row r="1730" spans="3:6" s="19" customFormat="1" x14ac:dyDescent="0.2">
      <c r="C1730" s="19">
        <f ca="1">IF(ISNUMBER(SEARCH($A$2,D1730)),MAX($C$1:C1729)+1,0)</f>
        <v>0</v>
      </c>
      <c r="D1730" s="20" t="s">
        <v>6186</v>
      </c>
      <c r="E1730" s="20" t="s">
        <v>6187</v>
      </c>
      <c r="F1730" s="20"/>
    </row>
    <row r="1731" spans="3:6" s="19" customFormat="1" x14ac:dyDescent="0.2">
      <c r="C1731" s="19">
        <f ca="1">IF(ISNUMBER(SEARCH($A$2,D1731)),MAX($C$1:C1730)+1,0)</f>
        <v>0</v>
      </c>
      <c r="D1731" s="20" t="s">
        <v>6188</v>
      </c>
      <c r="E1731" s="20" t="s">
        <v>6189</v>
      </c>
      <c r="F1731" s="20"/>
    </row>
    <row r="1732" spans="3:6" s="19" customFormat="1" x14ac:dyDescent="0.2">
      <c r="C1732" s="19">
        <f ca="1">IF(ISNUMBER(SEARCH($A$2,D1732)),MAX($C$1:C1731)+1,0)</f>
        <v>0</v>
      </c>
      <c r="D1732" s="20" t="s">
        <v>6190</v>
      </c>
      <c r="E1732" s="20" t="s">
        <v>6191</v>
      </c>
      <c r="F1732" s="20" t="s">
        <v>6192</v>
      </c>
    </row>
    <row r="1733" spans="3:6" s="19" customFormat="1" x14ac:dyDescent="0.2">
      <c r="C1733" s="19">
        <f ca="1">IF(ISNUMBER(SEARCH($A$2,D1733)),MAX($C$1:C1732)+1,0)</f>
        <v>0</v>
      </c>
      <c r="D1733" s="20" t="s">
        <v>6193</v>
      </c>
      <c r="E1733" s="20" t="s">
        <v>6194</v>
      </c>
      <c r="F1733" s="20"/>
    </row>
    <row r="1734" spans="3:6" s="19" customFormat="1" x14ac:dyDescent="0.2">
      <c r="C1734" s="19">
        <f ca="1">IF(ISNUMBER(SEARCH($A$2,D1734)),MAX($C$1:C1733)+1,0)</f>
        <v>0</v>
      </c>
      <c r="D1734" s="20" t="s">
        <v>6195</v>
      </c>
      <c r="E1734" s="20" t="s">
        <v>6196</v>
      </c>
      <c r="F1734" s="20"/>
    </row>
    <row r="1735" spans="3:6" s="19" customFormat="1" x14ac:dyDescent="0.2">
      <c r="C1735" s="19">
        <f ca="1">IF(ISNUMBER(SEARCH($A$2,D1735)),MAX($C$1:C1734)+1,0)</f>
        <v>0</v>
      </c>
      <c r="D1735" s="20" t="s">
        <v>6197</v>
      </c>
      <c r="E1735" s="20" t="s">
        <v>6198</v>
      </c>
      <c r="F1735" s="20" t="s">
        <v>6199</v>
      </c>
    </row>
    <row r="1736" spans="3:6" s="19" customFormat="1" x14ac:dyDescent="0.2">
      <c r="C1736" s="19">
        <f ca="1">IF(ISNUMBER(SEARCH($A$2,D1736)),MAX($C$1:C1735)+1,0)</f>
        <v>0</v>
      </c>
      <c r="D1736" s="20" t="s">
        <v>6200</v>
      </c>
      <c r="E1736" s="20" t="s">
        <v>6201</v>
      </c>
      <c r="F1736" s="20"/>
    </row>
    <row r="1737" spans="3:6" s="19" customFormat="1" x14ac:dyDescent="0.2">
      <c r="C1737" s="19">
        <f ca="1">IF(ISNUMBER(SEARCH($A$2,D1737)),MAX($C$1:C1736)+1,0)</f>
        <v>0</v>
      </c>
      <c r="D1737" s="20" t="s">
        <v>6202</v>
      </c>
      <c r="E1737" s="20" t="s">
        <v>6203</v>
      </c>
      <c r="F1737" s="20"/>
    </row>
    <row r="1738" spans="3:6" s="19" customFormat="1" x14ac:dyDescent="0.2">
      <c r="C1738" s="19">
        <f ca="1">IF(ISNUMBER(SEARCH($A$2,D1738)),MAX($C$1:C1737)+1,0)</f>
        <v>0</v>
      </c>
      <c r="D1738" s="20" t="s">
        <v>6204</v>
      </c>
      <c r="E1738" s="20" t="s">
        <v>6205</v>
      </c>
      <c r="F1738" s="20"/>
    </row>
    <row r="1739" spans="3:6" s="19" customFormat="1" x14ac:dyDescent="0.2">
      <c r="C1739" s="19">
        <f ca="1">IF(ISNUMBER(SEARCH($A$2,D1739)),MAX($C$1:C1738)+1,0)</f>
        <v>0</v>
      </c>
      <c r="D1739" s="20" t="s">
        <v>6206</v>
      </c>
      <c r="E1739" s="20" t="s">
        <v>6207</v>
      </c>
      <c r="F1739" s="20"/>
    </row>
    <row r="1740" spans="3:6" s="19" customFormat="1" x14ac:dyDescent="0.2">
      <c r="C1740" s="19">
        <f ca="1">IF(ISNUMBER(SEARCH($A$2,D1740)),MAX($C$1:C1739)+1,0)</f>
        <v>0</v>
      </c>
      <c r="D1740" s="20" t="s">
        <v>6208</v>
      </c>
      <c r="E1740" s="20" t="s">
        <v>6209</v>
      </c>
      <c r="F1740" s="20"/>
    </row>
    <row r="1741" spans="3:6" s="19" customFormat="1" x14ac:dyDescent="0.2">
      <c r="C1741" s="19">
        <f ca="1">IF(ISNUMBER(SEARCH($A$2,D1741)),MAX($C$1:C1740)+1,0)</f>
        <v>0</v>
      </c>
      <c r="D1741" s="20" t="s">
        <v>6210</v>
      </c>
      <c r="E1741" s="20" t="s">
        <v>6211</v>
      </c>
      <c r="F1741" s="20" t="s">
        <v>6212</v>
      </c>
    </row>
    <row r="1742" spans="3:6" s="19" customFormat="1" x14ac:dyDescent="0.2">
      <c r="C1742" s="19">
        <f ca="1">IF(ISNUMBER(SEARCH($A$2,D1742)),MAX($C$1:C1741)+1,0)</f>
        <v>0</v>
      </c>
      <c r="D1742" s="20" t="s">
        <v>6213</v>
      </c>
      <c r="E1742" s="20" t="s">
        <v>6214</v>
      </c>
      <c r="F1742" s="20"/>
    </row>
    <row r="1743" spans="3:6" s="19" customFormat="1" x14ac:dyDescent="0.2">
      <c r="C1743" s="19">
        <f ca="1">IF(ISNUMBER(SEARCH($A$2,D1743)),MAX($C$1:C1742)+1,0)</f>
        <v>0</v>
      </c>
      <c r="D1743" s="20" t="s">
        <v>6215</v>
      </c>
      <c r="E1743" s="20" t="s">
        <v>6216</v>
      </c>
      <c r="F1743" s="20" t="s">
        <v>6217</v>
      </c>
    </row>
    <row r="1744" spans="3:6" s="19" customFormat="1" x14ac:dyDescent="0.2">
      <c r="C1744" s="19">
        <f ca="1">IF(ISNUMBER(SEARCH($A$2,D1744)),MAX($C$1:C1743)+1,0)</f>
        <v>0</v>
      </c>
      <c r="D1744" s="20" t="s">
        <v>6218</v>
      </c>
      <c r="E1744" s="20" t="s">
        <v>6219</v>
      </c>
      <c r="F1744" s="20"/>
    </row>
    <row r="1745" spans="3:6" s="19" customFormat="1" x14ac:dyDescent="0.2">
      <c r="C1745" s="19">
        <f ca="1">IF(ISNUMBER(SEARCH($A$2,D1745)),MAX($C$1:C1744)+1,0)</f>
        <v>0</v>
      </c>
      <c r="D1745" s="20" t="s">
        <v>6220</v>
      </c>
      <c r="E1745" s="20" t="s">
        <v>6221</v>
      </c>
      <c r="F1745" s="20"/>
    </row>
    <row r="1746" spans="3:6" s="19" customFormat="1" x14ac:dyDescent="0.2">
      <c r="C1746" s="19">
        <f ca="1">IF(ISNUMBER(SEARCH($A$2,D1746)),MAX($C$1:C1745)+1,0)</f>
        <v>0</v>
      </c>
      <c r="D1746" s="20" t="s">
        <v>6222</v>
      </c>
      <c r="E1746" s="20" t="s">
        <v>6223</v>
      </c>
      <c r="F1746" s="20"/>
    </row>
    <row r="1747" spans="3:6" s="19" customFormat="1" x14ac:dyDescent="0.2">
      <c r="C1747" s="19">
        <f ca="1">IF(ISNUMBER(SEARCH($A$2,D1747)),MAX($C$1:C1746)+1,0)</f>
        <v>0</v>
      </c>
      <c r="D1747" s="20" t="s">
        <v>6224</v>
      </c>
      <c r="E1747" s="20" t="s">
        <v>6225</v>
      </c>
      <c r="F1747" s="20"/>
    </row>
    <row r="1748" spans="3:6" s="19" customFormat="1" x14ac:dyDescent="0.2">
      <c r="C1748" s="19">
        <f ca="1">IF(ISNUMBER(SEARCH($A$2,D1748)),MAX($C$1:C1747)+1,0)</f>
        <v>0</v>
      </c>
      <c r="D1748" s="20" t="s">
        <v>6226</v>
      </c>
      <c r="E1748" s="20" t="s">
        <v>6227</v>
      </c>
      <c r="F1748" s="20"/>
    </row>
    <row r="1749" spans="3:6" s="19" customFormat="1" x14ac:dyDescent="0.2">
      <c r="C1749" s="19">
        <f ca="1">IF(ISNUMBER(SEARCH($A$2,D1749)),MAX($C$1:C1748)+1,0)</f>
        <v>0</v>
      </c>
      <c r="D1749" s="20" t="s">
        <v>6228</v>
      </c>
      <c r="E1749" s="20" t="s">
        <v>6229</v>
      </c>
      <c r="F1749" s="20"/>
    </row>
    <row r="1750" spans="3:6" s="19" customFormat="1" x14ac:dyDescent="0.2">
      <c r="C1750" s="19">
        <f ca="1">IF(ISNUMBER(SEARCH($A$2,D1750)),MAX($C$1:C1749)+1,0)</f>
        <v>0</v>
      </c>
      <c r="D1750" s="20" t="s">
        <v>6230</v>
      </c>
      <c r="E1750" s="20" t="s">
        <v>6231</v>
      </c>
      <c r="F1750" s="20"/>
    </row>
    <row r="1751" spans="3:6" s="19" customFormat="1" x14ac:dyDescent="0.2">
      <c r="C1751" s="19">
        <f ca="1">IF(ISNUMBER(SEARCH($A$2,D1751)),MAX($C$1:C1750)+1,0)</f>
        <v>0</v>
      </c>
      <c r="D1751" s="20" t="s">
        <v>6232</v>
      </c>
      <c r="E1751" s="20" t="s">
        <v>6233</v>
      </c>
      <c r="F1751" s="20"/>
    </row>
    <row r="1752" spans="3:6" s="19" customFormat="1" x14ac:dyDescent="0.2">
      <c r="C1752" s="19">
        <f ca="1">IF(ISNUMBER(SEARCH($A$2,D1752)),MAX($C$1:C1751)+1,0)</f>
        <v>0</v>
      </c>
      <c r="D1752" s="20" t="s">
        <v>6234</v>
      </c>
      <c r="E1752" s="20" t="s">
        <v>6235</v>
      </c>
      <c r="F1752" s="20"/>
    </row>
    <row r="1753" spans="3:6" s="19" customFormat="1" x14ac:dyDescent="0.2">
      <c r="C1753" s="19">
        <f ca="1">IF(ISNUMBER(SEARCH($A$2,D1753)),MAX($C$1:C1752)+1,0)</f>
        <v>0</v>
      </c>
      <c r="D1753" s="20" t="s">
        <v>6236</v>
      </c>
      <c r="E1753" s="20" t="s">
        <v>6237</v>
      </c>
      <c r="F1753" s="20" t="s">
        <v>6238</v>
      </c>
    </row>
    <row r="1754" spans="3:6" s="19" customFormat="1" x14ac:dyDescent="0.2">
      <c r="C1754" s="19">
        <f ca="1">IF(ISNUMBER(SEARCH($A$2,D1754)),MAX($C$1:C1753)+1,0)</f>
        <v>0</v>
      </c>
      <c r="D1754" s="20" t="s">
        <v>6239</v>
      </c>
      <c r="E1754" s="20" t="s">
        <v>6240</v>
      </c>
      <c r="F1754" s="20"/>
    </row>
    <row r="1755" spans="3:6" s="19" customFormat="1" x14ac:dyDescent="0.2">
      <c r="C1755" s="19">
        <f ca="1">IF(ISNUMBER(SEARCH($A$2,D1755)),MAX($C$1:C1754)+1,0)</f>
        <v>0</v>
      </c>
      <c r="D1755" s="20" t="s">
        <v>6241</v>
      </c>
      <c r="E1755" s="20" t="s">
        <v>6242</v>
      </c>
      <c r="F1755" s="20"/>
    </row>
    <row r="1756" spans="3:6" s="19" customFormat="1" x14ac:dyDescent="0.2">
      <c r="C1756" s="19">
        <f ca="1">IF(ISNUMBER(SEARCH($A$2,D1756)),MAX($C$1:C1755)+1,0)</f>
        <v>0</v>
      </c>
      <c r="D1756" s="20" t="s">
        <v>6243</v>
      </c>
      <c r="E1756" s="20" t="s">
        <v>6244</v>
      </c>
      <c r="F1756" s="20"/>
    </row>
    <row r="1757" spans="3:6" s="19" customFormat="1" x14ac:dyDescent="0.2">
      <c r="C1757" s="19">
        <f ca="1">IF(ISNUMBER(SEARCH($A$2,D1757)),MAX($C$1:C1756)+1,0)</f>
        <v>0</v>
      </c>
      <c r="D1757" s="20" t="s">
        <v>6245</v>
      </c>
      <c r="E1757" s="20" t="s">
        <v>6246</v>
      </c>
      <c r="F1757" s="20"/>
    </row>
    <row r="1758" spans="3:6" s="19" customFormat="1" x14ac:dyDescent="0.2">
      <c r="C1758" s="19">
        <f ca="1">IF(ISNUMBER(SEARCH($A$2,D1758)),MAX($C$1:C1757)+1,0)</f>
        <v>0</v>
      </c>
      <c r="D1758" s="20" t="s">
        <v>6247</v>
      </c>
      <c r="E1758" s="20" t="s">
        <v>6248</v>
      </c>
      <c r="F1758" s="20"/>
    </row>
    <row r="1759" spans="3:6" s="19" customFormat="1" x14ac:dyDescent="0.2">
      <c r="C1759" s="19">
        <f ca="1">IF(ISNUMBER(SEARCH($A$2,D1759)),MAX($C$1:C1758)+1,0)</f>
        <v>0</v>
      </c>
      <c r="D1759" s="20" t="s">
        <v>6249</v>
      </c>
      <c r="E1759" s="20" t="s">
        <v>6250</v>
      </c>
      <c r="F1759" s="20"/>
    </row>
    <row r="1760" spans="3:6" s="19" customFormat="1" x14ac:dyDescent="0.2">
      <c r="C1760" s="19">
        <f ca="1">IF(ISNUMBER(SEARCH($A$2,D1760)),MAX($C$1:C1759)+1,0)</f>
        <v>0</v>
      </c>
      <c r="D1760" s="20" t="s">
        <v>518</v>
      </c>
      <c r="E1760" s="20" t="s">
        <v>6251</v>
      </c>
      <c r="F1760" s="20" t="s">
        <v>6252</v>
      </c>
    </row>
    <row r="1761" spans="3:6" s="19" customFormat="1" x14ac:dyDescent="0.2">
      <c r="C1761" s="19">
        <f ca="1">IF(ISNUMBER(SEARCH($A$2,D1761)),MAX($C$1:C1760)+1,0)</f>
        <v>0</v>
      </c>
      <c r="D1761" s="20" t="s">
        <v>6253</v>
      </c>
      <c r="E1761" s="20" t="s">
        <v>6254</v>
      </c>
      <c r="F1761" s="20"/>
    </row>
    <row r="1762" spans="3:6" s="19" customFormat="1" x14ac:dyDescent="0.2">
      <c r="C1762" s="19">
        <f ca="1">IF(ISNUMBER(SEARCH($A$2,D1762)),MAX($C$1:C1761)+1,0)</f>
        <v>0</v>
      </c>
      <c r="D1762" s="20" t="s">
        <v>6255</v>
      </c>
      <c r="E1762" s="20" t="s">
        <v>6256</v>
      </c>
      <c r="F1762" s="20"/>
    </row>
    <row r="1763" spans="3:6" s="19" customFormat="1" x14ac:dyDescent="0.2">
      <c r="C1763" s="19">
        <f ca="1">IF(ISNUMBER(SEARCH($A$2,D1763)),MAX($C$1:C1762)+1,0)</f>
        <v>0</v>
      </c>
      <c r="D1763" s="20" t="s">
        <v>6255</v>
      </c>
      <c r="E1763" s="20" t="s">
        <v>6257</v>
      </c>
      <c r="F1763" s="20" t="s">
        <v>6258</v>
      </c>
    </row>
    <row r="1764" spans="3:6" s="19" customFormat="1" x14ac:dyDescent="0.2">
      <c r="C1764" s="19">
        <f ca="1">IF(ISNUMBER(SEARCH($A$2,D1764)),MAX($C$1:C1763)+1,0)</f>
        <v>0</v>
      </c>
      <c r="D1764" s="20" t="s">
        <v>6259</v>
      </c>
      <c r="E1764" s="20" t="s">
        <v>6260</v>
      </c>
      <c r="F1764" s="20"/>
    </row>
    <row r="1765" spans="3:6" s="19" customFormat="1" x14ac:dyDescent="0.2">
      <c r="C1765" s="19">
        <f ca="1">IF(ISNUMBER(SEARCH($A$2,D1765)),MAX($C$1:C1764)+1,0)</f>
        <v>0</v>
      </c>
      <c r="D1765" s="20" t="s">
        <v>6261</v>
      </c>
      <c r="E1765" s="20" t="s">
        <v>6262</v>
      </c>
      <c r="F1765" s="20"/>
    </row>
    <row r="1766" spans="3:6" s="19" customFormat="1" x14ac:dyDescent="0.2">
      <c r="C1766" s="19">
        <f ca="1">IF(ISNUMBER(SEARCH($A$2,D1766)),MAX($C$1:C1765)+1,0)</f>
        <v>0</v>
      </c>
      <c r="D1766" s="20" t="s">
        <v>6263</v>
      </c>
      <c r="E1766" s="20" t="s">
        <v>6264</v>
      </c>
      <c r="F1766" s="20"/>
    </row>
    <row r="1767" spans="3:6" s="19" customFormat="1" x14ac:dyDescent="0.2">
      <c r="C1767" s="19">
        <f ca="1">IF(ISNUMBER(SEARCH($A$2,D1767)),MAX($C$1:C1766)+1,0)</f>
        <v>0</v>
      </c>
      <c r="D1767" s="20" t="s">
        <v>6265</v>
      </c>
      <c r="E1767" s="20" t="s">
        <v>6266</v>
      </c>
      <c r="F1767" s="20"/>
    </row>
    <row r="1768" spans="3:6" s="19" customFormat="1" x14ac:dyDescent="0.2">
      <c r="C1768" s="19">
        <f ca="1">IF(ISNUMBER(SEARCH($A$2,D1768)),MAX($C$1:C1767)+1,0)</f>
        <v>0</v>
      </c>
      <c r="D1768" s="20" t="s">
        <v>6267</v>
      </c>
      <c r="E1768" s="20" t="s">
        <v>6268</v>
      </c>
      <c r="F1768" s="20" t="s">
        <v>6269</v>
      </c>
    </row>
    <row r="1769" spans="3:6" s="19" customFormat="1" x14ac:dyDescent="0.2">
      <c r="C1769" s="19">
        <f ca="1">IF(ISNUMBER(SEARCH($A$2,D1769)),MAX($C$1:C1768)+1,0)</f>
        <v>0</v>
      </c>
      <c r="D1769" s="20" t="s">
        <v>6270</v>
      </c>
      <c r="E1769" s="20" t="s">
        <v>6271</v>
      </c>
      <c r="F1769" s="20"/>
    </row>
    <row r="1770" spans="3:6" s="19" customFormat="1" x14ac:dyDescent="0.2">
      <c r="C1770" s="19">
        <f ca="1">IF(ISNUMBER(SEARCH($A$2,D1770)),MAX($C$1:C1769)+1,0)</f>
        <v>0</v>
      </c>
      <c r="D1770" s="20" t="s">
        <v>6272</v>
      </c>
      <c r="E1770" s="20" t="s">
        <v>6273</v>
      </c>
      <c r="F1770" s="20"/>
    </row>
    <row r="1771" spans="3:6" s="19" customFormat="1" x14ac:dyDescent="0.2">
      <c r="C1771" s="19">
        <f ca="1">IF(ISNUMBER(SEARCH($A$2,D1771)),MAX($C$1:C1770)+1,0)</f>
        <v>0</v>
      </c>
      <c r="D1771" s="20" t="s">
        <v>6274</v>
      </c>
      <c r="E1771" s="20" t="s">
        <v>6275</v>
      </c>
      <c r="F1771" s="20"/>
    </row>
    <row r="1772" spans="3:6" s="19" customFormat="1" x14ac:dyDescent="0.2">
      <c r="C1772" s="19">
        <f ca="1">IF(ISNUMBER(SEARCH($A$2,D1772)),MAX($C$1:C1771)+1,0)</f>
        <v>0</v>
      </c>
      <c r="D1772" s="20" t="s">
        <v>6276</v>
      </c>
      <c r="E1772" s="20" t="s">
        <v>6277</v>
      </c>
      <c r="F1772" s="20"/>
    </row>
    <row r="1773" spans="3:6" s="19" customFormat="1" x14ac:dyDescent="0.2">
      <c r="C1773" s="19">
        <f ca="1">IF(ISNUMBER(SEARCH($A$2,D1773)),MAX($C$1:C1772)+1,0)</f>
        <v>0</v>
      </c>
      <c r="D1773" s="20" t="s">
        <v>6278</v>
      </c>
      <c r="E1773" s="20" t="s">
        <v>6279</v>
      </c>
      <c r="F1773" s="20"/>
    </row>
    <row r="1774" spans="3:6" s="19" customFormat="1" x14ac:dyDescent="0.2">
      <c r="C1774" s="19">
        <f ca="1">IF(ISNUMBER(SEARCH($A$2,D1774)),MAX($C$1:C1773)+1,0)</f>
        <v>0</v>
      </c>
      <c r="D1774" s="20" t="s">
        <v>6280</v>
      </c>
      <c r="E1774" s="20" t="s">
        <v>6281</v>
      </c>
      <c r="F1774" s="20" t="s">
        <v>6282</v>
      </c>
    </row>
    <row r="1775" spans="3:6" s="19" customFormat="1" x14ac:dyDescent="0.2">
      <c r="C1775" s="19">
        <f ca="1">IF(ISNUMBER(SEARCH($A$2,D1775)),MAX($C$1:C1774)+1,0)</f>
        <v>0</v>
      </c>
      <c r="D1775" s="20" t="s">
        <v>6283</v>
      </c>
      <c r="E1775" s="20" t="s">
        <v>6284</v>
      </c>
      <c r="F1775" s="20"/>
    </row>
    <row r="1776" spans="3:6" s="19" customFormat="1" x14ac:dyDescent="0.2">
      <c r="C1776" s="19">
        <f ca="1">IF(ISNUMBER(SEARCH($A$2,D1776)),MAX($C$1:C1775)+1,0)</f>
        <v>0</v>
      </c>
      <c r="D1776" s="20" t="s">
        <v>6285</v>
      </c>
      <c r="E1776" s="20" t="s">
        <v>6286</v>
      </c>
      <c r="F1776" s="20"/>
    </row>
    <row r="1777" spans="3:6" s="19" customFormat="1" x14ac:dyDescent="0.2">
      <c r="C1777" s="19">
        <f ca="1">IF(ISNUMBER(SEARCH($A$2,D1777)),MAX($C$1:C1776)+1,0)</f>
        <v>0</v>
      </c>
      <c r="D1777" s="20" t="s">
        <v>6287</v>
      </c>
      <c r="E1777" s="20" t="s">
        <v>6288</v>
      </c>
      <c r="F1777" s="20" t="s">
        <v>6289</v>
      </c>
    </row>
    <row r="1778" spans="3:6" s="19" customFormat="1" x14ac:dyDescent="0.2">
      <c r="C1778" s="19">
        <f ca="1">IF(ISNUMBER(SEARCH($A$2,D1778)),MAX($C$1:C1777)+1,0)</f>
        <v>0</v>
      </c>
      <c r="D1778" s="20" t="s">
        <v>6290</v>
      </c>
      <c r="E1778" s="20" t="s">
        <v>6291</v>
      </c>
      <c r="F1778" s="20" t="s">
        <v>6292</v>
      </c>
    </row>
    <row r="1779" spans="3:6" s="19" customFormat="1" x14ac:dyDescent="0.2">
      <c r="C1779" s="19">
        <f ca="1">IF(ISNUMBER(SEARCH($A$2,D1779)),MAX($C$1:C1778)+1,0)</f>
        <v>0</v>
      </c>
      <c r="D1779" s="20" t="s">
        <v>6293</v>
      </c>
      <c r="E1779" s="20" t="s">
        <v>6294</v>
      </c>
      <c r="F1779" s="20"/>
    </row>
    <row r="1780" spans="3:6" s="19" customFormat="1" x14ac:dyDescent="0.2">
      <c r="C1780" s="19">
        <f ca="1">IF(ISNUMBER(SEARCH($A$2,D1780)),MAX($C$1:C1779)+1,0)</f>
        <v>0</v>
      </c>
      <c r="D1780" s="20" t="s">
        <v>6295</v>
      </c>
      <c r="E1780" s="20" t="s">
        <v>6296</v>
      </c>
      <c r="F1780" s="20" t="s">
        <v>6297</v>
      </c>
    </row>
    <row r="1781" spans="3:6" s="19" customFormat="1" x14ac:dyDescent="0.2">
      <c r="C1781" s="19">
        <f ca="1">IF(ISNUMBER(SEARCH($A$2,D1781)),MAX($C$1:C1780)+1,0)</f>
        <v>0</v>
      </c>
      <c r="D1781" s="20" t="s">
        <v>6298</v>
      </c>
      <c r="E1781" s="20" t="s">
        <v>6299</v>
      </c>
      <c r="F1781" s="20"/>
    </row>
    <row r="1782" spans="3:6" s="19" customFormat="1" x14ac:dyDescent="0.2">
      <c r="C1782" s="19">
        <f ca="1">IF(ISNUMBER(SEARCH($A$2,D1782)),MAX($C$1:C1781)+1,0)</f>
        <v>0</v>
      </c>
      <c r="D1782" s="20" t="s">
        <v>6300</v>
      </c>
      <c r="E1782" s="20" t="s">
        <v>6301</v>
      </c>
      <c r="F1782" s="20"/>
    </row>
    <row r="1783" spans="3:6" s="19" customFormat="1" x14ac:dyDescent="0.2">
      <c r="C1783" s="19">
        <f ca="1">IF(ISNUMBER(SEARCH($A$2,D1783)),MAX($C$1:C1782)+1,0)</f>
        <v>0</v>
      </c>
      <c r="D1783" s="20" t="s">
        <v>6302</v>
      </c>
      <c r="E1783" s="20" t="s">
        <v>6303</v>
      </c>
      <c r="F1783" s="20"/>
    </row>
    <row r="1784" spans="3:6" s="19" customFormat="1" x14ac:dyDescent="0.2">
      <c r="C1784" s="19">
        <f ca="1">IF(ISNUMBER(SEARCH($A$2,D1784)),MAX($C$1:C1783)+1,0)</f>
        <v>0</v>
      </c>
      <c r="D1784" s="20" t="s">
        <v>6304</v>
      </c>
      <c r="E1784" s="20" t="s">
        <v>6305</v>
      </c>
      <c r="F1784" s="20"/>
    </row>
    <row r="1785" spans="3:6" s="19" customFormat="1" x14ac:dyDescent="0.2">
      <c r="C1785" s="19">
        <f ca="1">IF(ISNUMBER(SEARCH($A$2,D1785)),MAX($C$1:C1784)+1,0)</f>
        <v>0</v>
      </c>
      <c r="D1785" s="20" t="s">
        <v>6306</v>
      </c>
      <c r="E1785" s="20" t="s">
        <v>6307</v>
      </c>
      <c r="F1785" s="20"/>
    </row>
    <row r="1786" spans="3:6" s="19" customFormat="1" x14ac:dyDescent="0.2">
      <c r="C1786" s="19">
        <f ca="1">IF(ISNUMBER(SEARCH($A$2,D1786)),MAX($C$1:C1785)+1,0)</f>
        <v>0</v>
      </c>
      <c r="D1786" s="20" t="s">
        <v>6308</v>
      </c>
      <c r="E1786" s="20" t="s">
        <v>6309</v>
      </c>
      <c r="F1786" s="20"/>
    </row>
    <row r="1787" spans="3:6" s="19" customFormat="1" x14ac:dyDescent="0.2">
      <c r="C1787" s="19">
        <f ca="1">IF(ISNUMBER(SEARCH($A$2,D1787)),MAX($C$1:C1786)+1,0)</f>
        <v>0</v>
      </c>
      <c r="D1787" s="20" t="s">
        <v>6310</v>
      </c>
      <c r="E1787" s="20" t="s">
        <v>6311</v>
      </c>
      <c r="F1787" s="20"/>
    </row>
    <row r="1788" spans="3:6" s="19" customFormat="1" x14ac:dyDescent="0.2">
      <c r="C1788" s="19">
        <f ca="1">IF(ISNUMBER(SEARCH($A$2,D1788)),MAX($C$1:C1787)+1,0)</f>
        <v>0</v>
      </c>
      <c r="D1788" s="20" t="s">
        <v>6312</v>
      </c>
      <c r="E1788" s="20" t="s">
        <v>6313</v>
      </c>
      <c r="F1788" s="20"/>
    </row>
    <row r="1789" spans="3:6" s="19" customFormat="1" x14ac:dyDescent="0.2">
      <c r="C1789" s="19">
        <f ca="1">IF(ISNUMBER(SEARCH($A$2,D1789)),MAX($C$1:C1788)+1,0)</f>
        <v>0</v>
      </c>
      <c r="D1789" s="20" t="s">
        <v>6314</v>
      </c>
      <c r="E1789" s="20" t="s">
        <v>6315</v>
      </c>
      <c r="F1789" s="20" t="s">
        <v>6316</v>
      </c>
    </row>
    <row r="1790" spans="3:6" s="19" customFormat="1" x14ac:dyDescent="0.2">
      <c r="C1790" s="19">
        <f ca="1">IF(ISNUMBER(SEARCH($A$2,D1790)),MAX($C$1:C1789)+1,0)</f>
        <v>0</v>
      </c>
      <c r="D1790" s="20" t="s">
        <v>6317</v>
      </c>
      <c r="E1790" s="20" t="s">
        <v>6318</v>
      </c>
      <c r="F1790" s="20"/>
    </row>
    <row r="1791" spans="3:6" s="19" customFormat="1" x14ac:dyDescent="0.2">
      <c r="C1791" s="19">
        <f ca="1">IF(ISNUMBER(SEARCH($A$2,D1791)),MAX($C$1:C1790)+1,0)</f>
        <v>0</v>
      </c>
      <c r="D1791" s="20" t="s">
        <v>6319</v>
      </c>
      <c r="E1791" s="20" t="s">
        <v>6320</v>
      </c>
      <c r="F1791" s="20"/>
    </row>
    <row r="1792" spans="3:6" s="19" customFormat="1" x14ac:dyDescent="0.2">
      <c r="C1792" s="19">
        <f ca="1">IF(ISNUMBER(SEARCH($A$2,D1792)),MAX($C$1:C1791)+1,0)</f>
        <v>0</v>
      </c>
      <c r="D1792" s="20" t="s">
        <v>6321</v>
      </c>
      <c r="E1792" s="20" t="s">
        <v>6322</v>
      </c>
      <c r="F1792" s="20"/>
    </row>
    <row r="1793" spans="3:6" s="19" customFormat="1" x14ac:dyDescent="0.2">
      <c r="C1793" s="19">
        <f ca="1">IF(ISNUMBER(SEARCH($A$2,D1793)),MAX($C$1:C1792)+1,0)</f>
        <v>0</v>
      </c>
      <c r="D1793" s="20" t="s">
        <v>6323</v>
      </c>
      <c r="E1793" s="20" t="s">
        <v>6324</v>
      </c>
      <c r="F1793" s="20"/>
    </row>
    <row r="1794" spans="3:6" s="19" customFormat="1" x14ac:dyDescent="0.2">
      <c r="C1794" s="19">
        <f ca="1">IF(ISNUMBER(SEARCH($A$2,D1794)),MAX($C$1:C1793)+1,0)</f>
        <v>0</v>
      </c>
      <c r="D1794" s="20" t="s">
        <v>6325</v>
      </c>
      <c r="E1794" s="20" t="s">
        <v>6326</v>
      </c>
      <c r="F1794" s="20"/>
    </row>
    <row r="1795" spans="3:6" s="19" customFormat="1" x14ac:dyDescent="0.2">
      <c r="C1795" s="19">
        <f ca="1">IF(ISNUMBER(SEARCH($A$2,D1795)),MAX($C$1:C1794)+1,0)</f>
        <v>0</v>
      </c>
      <c r="D1795" s="20" t="s">
        <v>6327</v>
      </c>
      <c r="E1795" s="20" t="s">
        <v>6328</v>
      </c>
      <c r="F1795" s="20" t="s">
        <v>6329</v>
      </c>
    </row>
    <row r="1796" spans="3:6" s="19" customFormat="1" x14ac:dyDescent="0.2">
      <c r="C1796" s="19">
        <f ca="1">IF(ISNUMBER(SEARCH($A$2,D1796)),MAX($C$1:C1795)+1,0)</f>
        <v>0</v>
      </c>
      <c r="D1796" s="20" t="s">
        <v>6330</v>
      </c>
      <c r="E1796" s="20" t="s">
        <v>6331</v>
      </c>
      <c r="F1796" s="20"/>
    </row>
    <row r="1797" spans="3:6" s="19" customFormat="1" x14ac:dyDescent="0.2">
      <c r="C1797" s="19">
        <f ca="1">IF(ISNUMBER(SEARCH($A$2,D1797)),MAX($C$1:C1796)+1,0)</f>
        <v>0</v>
      </c>
      <c r="D1797" s="20" t="s">
        <v>6332</v>
      </c>
      <c r="E1797" s="20" t="s">
        <v>6333</v>
      </c>
      <c r="F1797" s="20"/>
    </row>
    <row r="1798" spans="3:6" s="19" customFormat="1" x14ac:dyDescent="0.2">
      <c r="C1798" s="19">
        <f ca="1">IF(ISNUMBER(SEARCH($A$2,D1798)),MAX($C$1:C1797)+1,0)</f>
        <v>0</v>
      </c>
      <c r="D1798" s="20" t="s">
        <v>6334</v>
      </c>
      <c r="E1798" s="20" t="s">
        <v>6335</v>
      </c>
      <c r="F1798" s="20" t="s">
        <v>6336</v>
      </c>
    </row>
    <row r="1799" spans="3:6" s="19" customFormat="1" x14ac:dyDescent="0.2">
      <c r="C1799" s="19">
        <f ca="1">IF(ISNUMBER(SEARCH($A$2,D1799)),MAX($C$1:C1798)+1,0)</f>
        <v>0</v>
      </c>
      <c r="D1799" s="20" t="s">
        <v>6337</v>
      </c>
      <c r="E1799" s="20" t="s">
        <v>6338</v>
      </c>
      <c r="F1799" s="20"/>
    </row>
    <row r="1800" spans="3:6" s="19" customFormat="1" x14ac:dyDescent="0.2">
      <c r="C1800" s="19">
        <f ca="1">IF(ISNUMBER(SEARCH($A$2,D1800)),MAX($C$1:C1799)+1,0)</f>
        <v>0</v>
      </c>
      <c r="D1800" s="20" t="s">
        <v>6339</v>
      </c>
      <c r="E1800" s="20" t="s">
        <v>6340</v>
      </c>
      <c r="F1800" s="20"/>
    </row>
    <row r="1801" spans="3:6" s="19" customFormat="1" x14ac:dyDescent="0.2">
      <c r="C1801" s="19">
        <f ca="1">IF(ISNUMBER(SEARCH($A$2,D1801)),MAX($C$1:C1800)+1,0)</f>
        <v>0</v>
      </c>
      <c r="D1801" s="20" t="s">
        <v>6341</v>
      </c>
      <c r="E1801" s="20" t="s">
        <v>6342</v>
      </c>
      <c r="F1801" s="20" t="s">
        <v>6343</v>
      </c>
    </row>
    <row r="1802" spans="3:6" s="19" customFormat="1" x14ac:dyDescent="0.2">
      <c r="C1802" s="19">
        <f ca="1">IF(ISNUMBER(SEARCH($A$2,D1802)),MAX($C$1:C1801)+1,0)</f>
        <v>0</v>
      </c>
      <c r="D1802" s="20" t="s">
        <v>6344</v>
      </c>
      <c r="E1802" s="20" t="s">
        <v>6345</v>
      </c>
      <c r="F1802" s="20"/>
    </row>
    <row r="1803" spans="3:6" s="19" customFormat="1" x14ac:dyDescent="0.2">
      <c r="C1803" s="19">
        <f ca="1">IF(ISNUMBER(SEARCH($A$2,D1803)),MAX($C$1:C1802)+1,0)</f>
        <v>0</v>
      </c>
      <c r="D1803" s="20" t="s">
        <v>6346</v>
      </c>
      <c r="E1803" s="20" t="s">
        <v>6347</v>
      </c>
      <c r="F1803" s="20" t="s">
        <v>6348</v>
      </c>
    </row>
    <row r="1804" spans="3:6" s="19" customFormat="1" x14ac:dyDescent="0.2">
      <c r="C1804" s="19">
        <f ca="1">IF(ISNUMBER(SEARCH($A$2,D1804)),MAX($C$1:C1803)+1,0)</f>
        <v>0</v>
      </c>
      <c r="D1804" s="20" t="s">
        <v>6349</v>
      </c>
      <c r="E1804" s="20" t="s">
        <v>6350</v>
      </c>
      <c r="F1804" s="20" t="s">
        <v>6351</v>
      </c>
    </row>
    <row r="1805" spans="3:6" s="19" customFormat="1" x14ac:dyDescent="0.2">
      <c r="C1805" s="19">
        <f ca="1">IF(ISNUMBER(SEARCH($A$2,D1805)),MAX($C$1:C1804)+1,0)</f>
        <v>0</v>
      </c>
      <c r="D1805" s="20" t="s">
        <v>6352</v>
      </c>
      <c r="E1805" s="20" t="s">
        <v>6353</v>
      </c>
      <c r="F1805" s="20"/>
    </row>
    <row r="1806" spans="3:6" s="19" customFormat="1" x14ac:dyDescent="0.2">
      <c r="C1806" s="19">
        <f ca="1">IF(ISNUMBER(SEARCH($A$2,D1806)),MAX($C$1:C1805)+1,0)</f>
        <v>0</v>
      </c>
      <c r="D1806" s="20" t="s">
        <v>6354</v>
      </c>
      <c r="E1806" s="20" t="s">
        <v>6355</v>
      </c>
      <c r="F1806" s="20"/>
    </row>
    <row r="1807" spans="3:6" s="19" customFormat="1" x14ac:dyDescent="0.2">
      <c r="C1807" s="19">
        <f ca="1">IF(ISNUMBER(SEARCH($A$2,D1807)),MAX($C$1:C1806)+1,0)</f>
        <v>0</v>
      </c>
      <c r="D1807" s="20" t="s">
        <v>6356</v>
      </c>
      <c r="E1807" s="20" t="s">
        <v>6357</v>
      </c>
      <c r="F1807" s="20"/>
    </row>
    <row r="1808" spans="3:6" s="19" customFormat="1" x14ac:dyDescent="0.2">
      <c r="C1808" s="19">
        <f ca="1">IF(ISNUMBER(SEARCH($A$2,D1808)),MAX($C$1:C1807)+1,0)</f>
        <v>0</v>
      </c>
      <c r="D1808" s="20" t="s">
        <v>6358</v>
      </c>
      <c r="E1808" s="20" t="s">
        <v>6359</v>
      </c>
      <c r="F1808" s="20"/>
    </row>
    <row r="1809" spans="3:6" s="19" customFormat="1" x14ac:dyDescent="0.2">
      <c r="C1809" s="19">
        <f ca="1">IF(ISNUMBER(SEARCH($A$2,D1809)),MAX($C$1:C1808)+1,0)</f>
        <v>0</v>
      </c>
      <c r="D1809" s="20" t="s">
        <v>6360</v>
      </c>
      <c r="E1809" s="20" t="s">
        <v>6361</v>
      </c>
      <c r="F1809" s="20"/>
    </row>
    <row r="1810" spans="3:6" s="19" customFormat="1" x14ac:dyDescent="0.2">
      <c r="C1810" s="19">
        <f ca="1">IF(ISNUMBER(SEARCH($A$2,D1810)),MAX($C$1:C1809)+1,0)</f>
        <v>0</v>
      </c>
      <c r="D1810" s="20" t="s">
        <v>6362</v>
      </c>
      <c r="E1810" s="20" t="s">
        <v>6363</v>
      </c>
      <c r="F1810" s="20"/>
    </row>
    <row r="1811" spans="3:6" s="19" customFormat="1" x14ac:dyDescent="0.2">
      <c r="C1811" s="19">
        <f ca="1">IF(ISNUMBER(SEARCH($A$2,D1811)),MAX($C$1:C1810)+1,0)</f>
        <v>0</v>
      </c>
      <c r="D1811" s="20" t="s">
        <v>6364</v>
      </c>
      <c r="E1811" s="20" t="s">
        <v>6365</v>
      </c>
      <c r="F1811" s="20" t="s">
        <v>6366</v>
      </c>
    </row>
    <row r="1812" spans="3:6" s="19" customFormat="1" x14ac:dyDescent="0.2">
      <c r="C1812" s="19">
        <f ca="1">IF(ISNUMBER(SEARCH($A$2,D1812)),MAX($C$1:C1811)+1,0)</f>
        <v>0</v>
      </c>
      <c r="D1812" s="20" t="s">
        <v>6367</v>
      </c>
      <c r="E1812" s="20" t="s">
        <v>6368</v>
      </c>
      <c r="F1812" s="20" t="s">
        <v>6369</v>
      </c>
    </row>
    <row r="1813" spans="3:6" s="19" customFormat="1" x14ac:dyDescent="0.2">
      <c r="C1813" s="19">
        <f ca="1">IF(ISNUMBER(SEARCH($A$2,D1813)),MAX($C$1:C1812)+1,0)</f>
        <v>0</v>
      </c>
      <c r="D1813" s="20" t="s">
        <v>6370</v>
      </c>
      <c r="E1813" s="20" t="s">
        <v>6371</v>
      </c>
      <c r="F1813" s="20"/>
    </row>
    <row r="1814" spans="3:6" s="19" customFormat="1" x14ac:dyDescent="0.2">
      <c r="C1814" s="19">
        <f ca="1">IF(ISNUMBER(SEARCH($A$2,D1814)),MAX($C$1:C1813)+1,0)</f>
        <v>0</v>
      </c>
      <c r="D1814" s="20" t="s">
        <v>6372</v>
      </c>
      <c r="E1814" s="20" t="s">
        <v>6373</v>
      </c>
      <c r="F1814" s="20" t="s">
        <v>6374</v>
      </c>
    </row>
    <row r="1815" spans="3:6" s="19" customFormat="1" x14ac:dyDescent="0.2">
      <c r="C1815" s="19">
        <f ca="1">IF(ISNUMBER(SEARCH($A$2,D1815)),MAX($C$1:C1814)+1,0)</f>
        <v>0</v>
      </c>
      <c r="D1815" s="20" t="s">
        <v>6375</v>
      </c>
      <c r="E1815" s="20" t="s">
        <v>6376</v>
      </c>
      <c r="F1815" s="20"/>
    </row>
    <row r="1816" spans="3:6" s="19" customFormat="1" x14ac:dyDescent="0.2">
      <c r="C1816" s="19">
        <f ca="1">IF(ISNUMBER(SEARCH($A$2,D1816)),MAX($C$1:C1815)+1,0)</f>
        <v>0</v>
      </c>
      <c r="D1816" s="20" t="s">
        <v>6377</v>
      </c>
      <c r="E1816" s="20" t="s">
        <v>6378</v>
      </c>
      <c r="F1816" s="20"/>
    </row>
    <row r="1817" spans="3:6" s="19" customFormat="1" x14ac:dyDescent="0.2">
      <c r="C1817" s="19">
        <f ca="1">IF(ISNUMBER(SEARCH($A$2,D1817)),MAX($C$1:C1816)+1,0)</f>
        <v>0</v>
      </c>
      <c r="D1817" s="20" t="s">
        <v>6379</v>
      </c>
      <c r="E1817" s="20" t="s">
        <v>6380</v>
      </c>
      <c r="F1817" s="20"/>
    </row>
    <row r="1818" spans="3:6" s="19" customFormat="1" x14ac:dyDescent="0.2">
      <c r="C1818" s="19">
        <f ca="1">IF(ISNUMBER(SEARCH($A$2,D1818)),MAX($C$1:C1817)+1,0)</f>
        <v>0</v>
      </c>
      <c r="D1818" s="20" t="s">
        <v>6381</v>
      </c>
      <c r="E1818" s="20" t="s">
        <v>6382</v>
      </c>
      <c r="F1818" s="20"/>
    </row>
    <row r="1819" spans="3:6" s="19" customFormat="1" x14ac:dyDescent="0.2">
      <c r="C1819" s="19">
        <f ca="1">IF(ISNUMBER(SEARCH($A$2,D1819)),MAX($C$1:C1818)+1,0)</f>
        <v>0</v>
      </c>
      <c r="D1819" s="20" t="s">
        <v>6383</v>
      </c>
      <c r="E1819" s="20" t="s">
        <v>6384</v>
      </c>
      <c r="F1819" s="20"/>
    </row>
    <row r="1820" spans="3:6" s="19" customFormat="1" x14ac:dyDescent="0.2">
      <c r="C1820" s="19">
        <f ca="1">IF(ISNUMBER(SEARCH($A$2,D1820)),MAX($C$1:C1819)+1,0)</f>
        <v>0</v>
      </c>
      <c r="D1820" s="20" t="s">
        <v>6385</v>
      </c>
      <c r="E1820" s="20" t="s">
        <v>6386</v>
      </c>
      <c r="F1820" s="20"/>
    </row>
    <row r="1821" spans="3:6" s="19" customFormat="1" x14ac:dyDescent="0.2">
      <c r="C1821" s="19">
        <f ca="1">IF(ISNUMBER(SEARCH($A$2,D1821)),MAX($C$1:C1820)+1,0)</f>
        <v>0</v>
      </c>
      <c r="D1821" s="20" t="s">
        <v>6387</v>
      </c>
      <c r="E1821" s="20" t="s">
        <v>6388</v>
      </c>
      <c r="F1821" s="20"/>
    </row>
    <row r="1822" spans="3:6" s="19" customFormat="1" x14ac:dyDescent="0.2">
      <c r="C1822" s="19">
        <f ca="1">IF(ISNUMBER(SEARCH($A$2,D1822)),MAX($C$1:C1821)+1,0)</f>
        <v>0</v>
      </c>
      <c r="D1822" s="20" t="s">
        <v>6389</v>
      </c>
      <c r="E1822" s="20" t="s">
        <v>6390</v>
      </c>
      <c r="F1822" s="20" t="s">
        <v>6391</v>
      </c>
    </row>
    <row r="1823" spans="3:6" s="19" customFormat="1" x14ac:dyDescent="0.2">
      <c r="C1823" s="19">
        <f ca="1">IF(ISNUMBER(SEARCH($A$2,D1823)),MAX($C$1:C1822)+1,0)</f>
        <v>0</v>
      </c>
      <c r="D1823" s="20" t="s">
        <v>6392</v>
      </c>
      <c r="E1823" s="20" t="s">
        <v>6393</v>
      </c>
      <c r="F1823" s="20"/>
    </row>
    <row r="1824" spans="3:6" s="19" customFormat="1" x14ac:dyDescent="0.2">
      <c r="C1824" s="19">
        <f ca="1">IF(ISNUMBER(SEARCH($A$2,D1824)),MAX($C$1:C1823)+1,0)</f>
        <v>0</v>
      </c>
      <c r="D1824" s="20" t="s">
        <v>6394</v>
      </c>
      <c r="E1824" s="20" t="s">
        <v>6395</v>
      </c>
      <c r="F1824" s="20"/>
    </row>
    <row r="1825" spans="3:6" s="19" customFormat="1" x14ac:dyDescent="0.2">
      <c r="C1825" s="19">
        <f ca="1">IF(ISNUMBER(SEARCH($A$2,D1825)),MAX($C$1:C1824)+1,0)</f>
        <v>0</v>
      </c>
      <c r="D1825" s="20" t="s">
        <v>6396</v>
      </c>
      <c r="E1825" s="20" t="s">
        <v>6397</v>
      </c>
      <c r="F1825" s="20"/>
    </row>
    <row r="1826" spans="3:6" s="19" customFormat="1" x14ac:dyDescent="0.2">
      <c r="C1826" s="19">
        <f ca="1">IF(ISNUMBER(SEARCH($A$2,D1826)),MAX($C$1:C1825)+1,0)</f>
        <v>0</v>
      </c>
      <c r="D1826" s="20" t="s">
        <v>6398</v>
      </c>
      <c r="E1826" s="20" t="s">
        <v>6399</v>
      </c>
      <c r="F1826" s="20"/>
    </row>
    <row r="1827" spans="3:6" s="19" customFormat="1" x14ac:dyDescent="0.2">
      <c r="C1827" s="19">
        <f ca="1">IF(ISNUMBER(SEARCH($A$2,D1827)),MAX($C$1:C1826)+1,0)</f>
        <v>0</v>
      </c>
      <c r="D1827" s="20" t="s">
        <v>6400</v>
      </c>
      <c r="E1827" s="20" t="s">
        <v>6401</v>
      </c>
      <c r="F1827" s="20" t="s">
        <v>6402</v>
      </c>
    </row>
    <row r="1828" spans="3:6" s="19" customFormat="1" x14ac:dyDescent="0.2">
      <c r="C1828" s="19">
        <f ca="1">IF(ISNUMBER(SEARCH($A$2,D1828)),MAX($C$1:C1827)+1,0)</f>
        <v>0</v>
      </c>
      <c r="D1828" s="20" t="s">
        <v>6403</v>
      </c>
      <c r="E1828" s="20" t="s">
        <v>6404</v>
      </c>
      <c r="F1828" s="20"/>
    </row>
    <row r="1829" spans="3:6" s="19" customFormat="1" x14ac:dyDescent="0.2">
      <c r="C1829" s="19">
        <f ca="1">IF(ISNUMBER(SEARCH($A$2,D1829)),MAX($C$1:C1828)+1,0)</f>
        <v>0</v>
      </c>
      <c r="D1829" s="20" t="s">
        <v>6405</v>
      </c>
      <c r="E1829" s="20" t="s">
        <v>6406</v>
      </c>
      <c r="F1829" s="20"/>
    </row>
    <row r="1830" spans="3:6" s="19" customFormat="1" x14ac:dyDescent="0.2">
      <c r="C1830" s="19">
        <f ca="1">IF(ISNUMBER(SEARCH($A$2,D1830)),MAX($C$1:C1829)+1,0)</f>
        <v>0</v>
      </c>
      <c r="D1830" s="20" t="s">
        <v>6407</v>
      </c>
      <c r="E1830" s="20" t="s">
        <v>6408</v>
      </c>
      <c r="F1830" s="20" t="s">
        <v>6409</v>
      </c>
    </row>
    <row r="1831" spans="3:6" s="19" customFormat="1" x14ac:dyDescent="0.2">
      <c r="C1831" s="19">
        <f ca="1">IF(ISNUMBER(SEARCH($A$2,D1831)),MAX($C$1:C1830)+1,0)</f>
        <v>0</v>
      </c>
      <c r="D1831" s="20" t="s">
        <v>6410</v>
      </c>
      <c r="E1831" s="20" t="s">
        <v>6411</v>
      </c>
      <c r="F1831" s="20"/>
    </row>
    <row r="1832" spans="3:6" s="19" customFormat="1" x14ac:dyDescent="0.2">
      <c r="C1832" s="19">
        <f ca="1">IF(ISNUMBER(SEARCH($A$2,D1832)),MAX($C$1:C1831)+1,0)</f>
        <v>0</v>
      </c>
      <c r="D1832" s="20" t="s">
        <v>6412</v>
      </c>
      <c r="E1832" s="20" t="s">
        <v>6413</v>
      </c>
      <c r="F1832" s="20" t="s">
        <v>6414</v>
      </c>
    </row>
    <row r="1833" spans="3:6" s="19" customFormat="1" x14ac:dyDescent="0.2">
      <c r="C1833" s="19">
        <f ca="1">IF(ISNUMBER(SEARCH($A$2,D1833)),MAX($C$1:C1832)+1,0)</f>
        <v>0</v>
      </c>
      <c r="D1833" s="20" t="s">
        <v>6415</v>
      </c>
      <c r="E1833" s="20" t="s">
        <v>6416</v>
      </c>
      <c r="F1833" s="20"/>
    </row>
    <row r="1834" spans="3:6" s="19" customFormat="1" x14ac:dyDescent="0.2">
      <c r="C1834" s="19">
        <f ca="1">IF(ISNUMBER(SEARCH($A$2,D1834)),MAX($C$1:C1833)+1,0)</f>
        <v>0</v>
      </c>
      <c r="D1834" s="20" t="s">
        <v>6417</v>
      </c>
      <c r="E1834" s="20" t="s">
        <v>6418</v>
      </c>
      <c r="F1834" s="20"/>
    </row>
    <row r="1835" spans="3:6" s="19" customFormat="1" x14ac:dyDescent="0.2">
      <c r="C1835" s="19">
        <f ca="1">IF(ISNUMBER(SEARCH($A$2,D1835)),MAX($C$1:C1834)+1,0)</f>
        <v>0</v>
      </c>
      <c r="D1835" s="20" t="s">
        <v>6419</v>
      </c>
      <c r="E1835" s="20" t="s">
        <v>6420</v>
      </c>
      <c r="F1835" s="20"/>
    </row>
    <row r="1836" spans="3:6" s="19" customFormat="1" x14ac:dyDescent="0.2">
      <c r="C1836" s="19">
        <f ca="1">IF(ISNUMBER(SEARCH($A$2,D1836)),MAX($C$1:C1835)+1,0)</f>
        <v>0</v>
      </c>
      <c r="D1836" s="20" t="s">
        <v>6421</v>
      </c>
      <c r="E1836" s="20" t="s">
        <v>6422</v>
      </c>
      <c r="F1836" s="20"/>
    </row>
    <row r="1837" spans="3:6" s="19" customFormat="1" x14ac:dyDescent="0.2">
      <c r="C1837" s="19">
        <f ca="1">IF(ISNUMBER(SEARCH($A$2,D1837)),MAX($C$1:C1836)+1,0)</f>
        <v>0</v>
      </c>
      <c r="D1837" s="20" t="s">
        <v>6423</v>
      </c>
      <c r="E1837" s="20" t="s">
        <v>6424</v>
      </c>
      <c r="F1837" s="20"/>
    </row>
    <row r="1838" spans="3:6" s="19" customFormat="1" x14ac:dyDescent="0.2">
      <c r="C1838" s="19">
        <f ca="1">IF(ISNUMBER(SEARCH($A$2,D1838)),MAX($C$1:C1837)+1,0)</f>
        <v>0</v>
      </c>
      <c r="D1838" s="20" t="s">
        <v>6425</v>
      </c>
      <c r="E1838" s="20" t="s">
        <v>6426</v>
      </c>
      <c r="F1838" s="20"/>
    </row>
    <row r="1839" spans="3:6" s="19" customFormat="1" x14ac:dyDescent="0.2">
      <c r="C1839" s="19">
        <f ca="1">IF(ISNUMBER(SEARCH($A$2,D1839)),MAX($C$1:C1838)+1,0)</f>
        <v>0</v>
      </c>
      <c r="D1839" s="20" t="s">
        <v>6427</v>
      </c>
      <c r="E1839" s="20" t="s">
        <v>6428</v>
      </c>
      <c r="F1839" s="20"/>
    </row>
    <row r="1840" spans="3:6" s="19" customFormat="1" x14ac:dyDescent="0.2">
      <c r="C1840" s="19">
        <f ca="1">IF(ISNUMBER(SEARCH($A$2,D1840)),MAX($C$1:C1839)+1,0)</f>
        <v>0</v>
      </c>
      <c r="D1840" s="20" t="s">
        <v>6429</v>
      </c>
      <c r="E1840" s="20" t="s">
        <v>6430</v>
      </c>
      <c r="F1840" s="20" t="s">
        <v>6431</v>
      </c>
    </row>
    <row r="1841" spans="3:6" s="19" customFormat="1" x14ac:dyDescent="0.2">
      <c r="C1841" s="19">
        <f ca="1">IF(ISNUMBER(SEARCH($A$2,D1841)),MAX($C$1:C1840)+1,0)</f>
        <v>0</v>
      </c>
      <c r="D1841" s="20" t="s">
        <v>6432</v>
      </c>
      <c r="E1841" s="20" t="s">
        <v>6433</v>
      </c>
      <c r="F1841" s="20"/>
    </row>
    <row r="1842" spans="3:6" s="19" customFormat="1" x14ac:dyDescent="0.2">
      <c r="C1842" s="19">
        <f ca="1">IF(ISNUMBER(SEARCH($A$2,D1842)),MAX($C$1:C1841)+1,0)</f>
        <v>0</v>
      </c>
      <c r="D1842" s="20" t="s">
        <v>6434</v>
      </c>
      <c r="E1842" s="20" t="s">
        <v>6435</v>
      </c>
      <c r="F1842" s="20"/>
    </row>
    <row r="1843" spans="3:6" s="19" customFormat="1" x14ac:dyDescent="0.2">
      <c r="C1843" s="19">
        <f ca="1">IF(ISNUMBER(SEARCH($A$2,D1843)),MAX($C$1:C1842)+1,0)</f>
        <v>0</v>
      </c>
      <c r="D1843" s="20" t="s">
        <v>6436</v>
      </c>
      <c r="E1843" s="20" t="s">
        <v>6437</v>
      </c>
      <c r="F1843" s="20"/>
    </row>
    <row r="1844" spans="3:6" s="19" customFormat="1" x14ac:dyDescent="0.2">
      <c r="C1844" s="19">
        <f ca="1">IF(ISNUMBER(SEARCH($A$2,D1844)),MAX($C$1:C1843)+1,0)</f>
        <v>0</v>
      </c>
      <c r="D1844" s="20" t="s">
        <v>6438</v>
      </c>
      <c r="E1844" s="20" t="s">
        <v>6439</v>
      </c>
      <c r="F1844" s="20" t="s">
        <v>6440</v>
      </c>
    </row>
    <row r="1845" spans="3:6" s="19" customFormat="1" x14ac:dyDescent="0.2">
      <c r="C1845" s="19">
        <f ca="1">IF(ISNUMBER(SEARCH($A$2,D1845)),MAX($C$1:C1844)+1,0)</f>
        <v>0</v>
      </c>
      <c r="D1845" s="20" t="s">
        <v>6441</v>
      </c>
      <c r="E1845" s="20" t="s">
        <v>6442</v>
      </c>
      <c r="F1845" s="20"/>
    </row>
    <row r="1846" spans="3:6" s="19" customFormat="1" x14ac:dyDescent="0.2">
      <c r="C1846" s="19">
        <f ca="1">IF(ISNUMBER(SEARCH($A$2,D1846)),MAX($C$1:C1845)+1,0)</f>
        <v>0</v>
      </c>
      <c r="D1846" s="20" t="s">
        <v>6443</v>
      </c>
      <c r="E1846" s="20" t="s">
        <v>6444</v>
      </c>
      <c r="F1846" s="20"/>
    </row>
    <row r="1847" spans="3:6" s="19" customFormat="1" x14ac:dyDescent="0.2">
      <c r="C1847" s="19">
        <f ca="1">IF(ISNUMBER(SEARCH($A$2,D1847)),MAX($C$1:C1846)+1,0)</f>
        <v>0</v>
      </c>
      <c r="D1847" s="20" t="s">
        <v>6445</v>
      </c>
      <c r="E1847" s="20" t="s">
        <v>6446</v>
      </c>
      <c r="F1847" s="20"/>
    </row>
    <row r="1848" spans="3:6" s="19" customFormat="1" x14ac:dyDescent="0.2">
      <c r="C1848" s="19">
        <f ca="1">IF(ISNUMBER(SEARCH($A$2,D1848)),MAX($C$1:C1847)+1,0)</f>
        <v>0</v>
      </c>
      <c r="D1848" s="20" t="s">
        <v>6447</v>
      </c>
      <c r="E1848" s="20" t="s">
        <v>6448</v>
      </c>
      <c r="F1848" s="20" t="s">
        <v>6409</v>
      </c>
    </row>
    <row r="1849" spans="3:6" s="19" customFormat="1" x14ac:dyDescent="0.2">
      <c r="C1849" s="19">
        <f ca="1">IF(ISNUMBER(SEARCH($A$2,D1849)),MAX($C$1:C1848)+1,0)</f>
        <v>0</v>
      </c>
      <c r="D1849" s="20" t="s">
        <v>6449</v>
      </c>
      <c r="E1849" s="20" t="s">
        <v>6450</v>
      </c>
      <c r="F1849" s="20" t="s">
        <v>6451</v>
      </c>
    </row>
    <row r="1850" spans="3:6" s="19" customFormat="1" x14ac:dyDescent="0.2">
      <c r="C1850" s="19">
        <f ca="1">IF(ISNUMBER(SEARCH($A$2,D1850)),MAX($C$1:C1849)+1,0)</f>
        <v>0</v>
      </c>
      <c r="D1850" s="20" t="s">
        <v>6452</v>
      </c>
      <c r="E1850" s="20" t="s">
        <v>6453</v>
      </c>
      <c r="F1850" s="20"/>
    </row>
    <row r="1851" spans="3:6" s="19" customFormat="1" x14ac:dyDescent="0.2">
      <c r="C1851" s="19">
        <f ca="1">IF(ISNUMBER(SEARCH($A$2,D1851)),MAX($C$1:C1850)+1,0)</f>
        <v>0</v>
      </c>
      <c r="D1851" s="20" t="s">
        <v>6454</v>
      </c>
      <c r="E1851" s="20" t="s">
        <v>6455</v>
      </c>
      <c r="F1851" s="20"/>
    </row>
    <row r="1852" spans="3:6" s="19" customFormat="1" x14ac:dyDescent="0.2">
      <c r="C1852" s="19">
        <f ca="1">IF(ISNUMBER(SEARCH($A$2,D1852)),MAX($C$1:C1851)+1,0)</f>
        <v>0</v>
      </c>
      <c r="D1852" s="20" t="s">
        <v>6456</v>
      </c>
      <c r="E1852" s="20" t="s">
        <v>6457</v>
      </c>
      <c r="F1852" s="20"/>
    </row>
    <row r="1853" spans="3:6" s="19" customFormat="1" x14ac:dyDescent="0.2">
      <c r="C1853" s="19">
        <f ca="1">IF(ISNUMBER(SEARCH($A$2,D1853)),MAX($C$1:C1852)+1,0)</f>
        <v>0</v>
      </c>
      <c r="D1853" s="20" t="s">
        <v>6458</v>
      </c>
      <c r="E1853" s="20" t="s">
        <v>6459</v>
      </c>
      <c r="F1853" s="20" t="s">
        <v>6460</v>
      </c>
    </row>
    <row r="1854" spans="3:6" s="19" customFormat="1" x14ac:dyDescent="0.2">
      <c r="C1854" s="19">
        <f ca="1">IF(ISNUMBER(SEARCH($A$2,D1854)),MAX($C$1:C1853)+1,0)</f>
        <v>0</v>
      </c>
      <c r="D1854" s="20" t="s">
        <v>6461</v>
      </c>
      <c r="E1854" s="20" t="s">
        <v>6462</v>
      </c>
      <c r="F1854" s="20"/>
    </row>
    <row r="1855" spans="3:6" s="19" customFormat="1" x14ac:dyDescent="0.2">
      <c r="C1855" s="19">
        <f ca="1">IF(ISNUMBER(SEARCH($A$2,D1855)),MAX($C$1:C1854)+1,0)</f>
        <v>0</v>
      </c>
      <c r="D1855" s="20" t="s">
        <v>6463</v>
      </c>
      <c r="E1855" s="20" t="s">
        <v>6464</v>
      </c>
      <c r="F1855" s="20"/>
    </row>
    <row r="1856" spans="3:6" s="19" customFormat="1" x14ac:dyDescent="0.2">
      <c r="C1856" s="19">
        <f ca="1">IF(ISNUMBER(SEARCH($A$2,D1856)),MAX($C$1:C1855)+1,0)</f>
        <v>0</v>
      </c>
      <c r="D1856" s="20" t="s">
        <v>6465</v>
      </c>
      <c r="E1856" s="20" t="s">
        <v>6466</v>
      </c>
      <c r="F1856" s="20"/>
    </row>
    <row r="1857" spans="3:6" s="19" customFormat="1" x14ac:dyDescent="0.2">
      <c r="C1857" s="19">
        <f ca="1">IF(ISNUMBER(SEARCH($A$2,D1857)),MAX($C$1:C1856)+1,0)</f>
        <v>0</v>
      </c>
      <c r="D1857" s="20" t="s">
        <v>6467</v>
      </c>
      <c r="E1857" s="20" t="s">
        <v>6468</v>
      </c>
      <c r="F1857" s="20"/>
    </row>
    <row r="1858" spans="3:6" s="19" customFormat="1" x14ac:dyDescent="0.2">
      <c r="C1858" s="19">
        <f ca="1">IF(ISNUMBER(SEARCH($A$2,D1858)),MAX($C$1:C1857)+1,0)</f>
        <v>0</v>
      </c>
      <c r="D1858" s="20" t="s">
        <v>6469</v>
      </c>
      <c r="E1858" s="20" t="s">
        <v>6470</v>
      </c>
      <c r="F1858" s="20"/>
    </row>
    <row r="1859" spans="3:6" s="19" customFormat="1" x14ac:dyDescent="0.2">
      <c r="C1859" s="19">
        <f ca="1">IF(ISNUMBER(SEARCH($A$2,D1859)),MAX($C$1:C1858)+1,0)</f>
        <v>0</v>
      </c>
      <c r="D1859" s="20" t="s">
        <v>6471</v>
      </c>
      <c r="E1859" s="20" t="s">
        <v>6472</v>
      </c>
      <c r="F1859" s="20"/>
    </row>
    <row r="1860" spans="3:6" s="19" customFormat="1" x14ac:dyDescent="0.2">
      <c r="C1860" s="19">
        <f ca="1">IF(ISNUMBER(SEARCH($A$2,D1860)),MAX($C$1:C1859)+1,0)</f>
        <v>0</v>
      </c>
      <c r="D1860" s="20" t="s">
        <v>6473</v>
      </c>
      <c r="E1860" s="20" t="s">
        <v>6474</v>
      </c>
      <c r="F1860" s="20"/>
    </row>
    <row r="1861" spans="3:6" s="19" customFormat="1" x14ac:dyDescent="0.2">
      <c r="C1861" s="19">
        <f ca="1">IF(ISNUMBER(SEARCH($A$2,D1861)),MAX($C$1:C1860)+1,0)</f>
        <v>0</v>
      </c>
      <c r="D1861" s="20" t="s">
        <v>6475</v>
      </c>
      <c r="E1861" s="20" t="s">
        <v>6476</v>
      </c>
      <c r="F1861" s="20"/>
    </row>
    <row r="1862" spans="3:6" s="19" customFormat="1" x14ac:dyDescent="0.2">
      <c r="C1862" s="19">
        <f ca="1">IF(ISNUMBER(SEARCH($A$2,D1862)),MAX($C$1:C1861)+1,0)</f>
        <v>0</v>
      </c>
      <c r="D1862" s="20" t="s">
        <v>6477</v>
      </c>
      <c r="E1862" s="20" t="s">
        <v>6478</v>
      </c>
      <c r="F1862" s="20"/>
    </row>
    <row r="1863" spans="3:6" s="19" customFormat="1" x14ac:dyDescent="0.2">
      <c r="C1863" s="19">
        <f ca="1">IF(ISNUMBER(SEARCH($A$2,D1863)),MAX($C$1:C1862)+1,0)</f>
        <v>0</v>
      </c>
      <c r="D1863" s="20" t="s">
        <v>6479</v>
      </c>
      <c r="E1863" s="20" t="s">
        <v>6480</v>
      </c>
      <c r="F1863" s="20"/>
    </row>
    <row r="1864" spans="3:6" s="19" customFormat="1" x14ac:dyDescent="0.2">
      <c r="C1864" s="19">
        <f ca="1">IF(ISNUMBER(SEARCH($A$2,D1864)),MAX($C$1:C1863)+1,0)</f>
        <v>0</v>
      </c>
      <c r="D1864" s="20" t="s">
        <v>6481</v>
      </c>
      <c r="E1864" s="20" t="s">
        <v>6482</v>
      </c>
      <c r="F1864" s="20"/>
    </row>
    <row r="1865" spans="3:6" s="19" customFormat="1" x14ac:dyDescent="0.2">
      <c r="C1865" s="19">
        <f ca="1">IF(ISNUMBER(SEARCH($A$2,D1865)),MAX($C$1:C1864)+1,0)</f>
        <v>0</v>
      </c>
      <c r="D1865" s="20" t="s">
        <v>6483</v>
      </c>
      <c r="E1865" s="20" t="s">
        <v>6484</v>
      </c>
      <c r="F1865" s="20"/>
    </row>
    <row r="1866" spans="3:6" s="19" customFormat="1" x14ac:dyDescent="0.2">
      <c r="C1866" s="19">
        <f ca="1">IF(ISNUMBER(SEARCH($A$2,D1866)),MAX($C$1:C1865)+1,0)</f>
        <v>0</v>
      </c>
      <c r="D1866" s="20" t="s">
        <v>6485</v>
      </c>
      <c r="E1866" s="20" t="s">
        <v>6486</v>
      </c>
      <c r="F1866" s="20"/>
    </row>
    <row r="1867" spans="3:6" s="19" customFormat="1" x14ac:dyDescent="0.2">
      <c r="C1867" s="19">
        <f ca="1">IF(ISNUMBER(SEARCH($A$2,D1867)),MAX($C$1:C1866)+1,0)</f>
        <v>0</v>
      </c>
      <c r="D1867" s="20" t="s">
        <v>6487</v>
      </c>
      <c r="E1867" s="20" t="s">
        <v>6488</v>
      </c>
      <c r="F1867" s="20" t="s">
        <v>6489</v>
      </c>
    </row>
    <row r="1868" spans="3:6" s="19" customFormat="1" x14ac:dyDescent="0.2">
      <c r="C1868" s="19">
        <f ca="1">IF(ISNUMBER(SEARCH($A$2,D1868)),MAX($C$1:C1867)+1,0)</f>
        <v>0</v>
      </c>
      <c r="D1868" s="20" t="s">
        <v>6490</v>
      </c>
      <c r="E1868" s="20" t="s">
        <v>6491</v>
      </c>
      <c r="F1868" s="20"/>
    </row>
    <row r="1869" spans="3:6" s="19" customFormat="1" x14ac:dyDescent="0.2">
      <c r="C1869" s="19">
        <f ca="1">IF(ISNUMBER(SEARCH($A$2,D1869)),MAX($C$1:C1868)+1,0)</f>
        <v>0</v>
      </c>
      <c r="D1869" s="20" t="s">
        <v>6492</v>
      </c>
      <c r="E1869" s="20" t="s">
        <v>6493</v>
      </c>
      <c r="F1869" s="20" t="s">
        <v>6494</v>
      </c>
    </row>
    <row r="1870" spans="3:6" s="19" customFormat="1" x14ac:dyDescent="0.2">
      <c r="C1870" s="19">
        <f ca="1">IF(ISNUMBER(SEARCH($A$2,D1870)),MAX($C$1:C1869)+1,0)</f>
        <v>0</v>
      </c>
      <c r="D1870" s="20" t="s">
        <v>6495</v>
      </c>
      <c r="E1870" s="20" t="s">
        <v>6496</v>
      </c>
      <c r="F1870" s="20"/>
    </row>
    <row r="1871" spans="3:6" s="19" customFormat="1" x14ac:dyDescent="0.2">
      <c r="C1871" s="19">
        <f ca="1">IF(ISNUMBER(SEARCH($A$2,D1871)),MAX($C$1:C1870)+1,0)</f>
        <v>0</v>
      </c>
      <c r="D1871" s="20" t="s">
        <v>6497</v>
      </c>
      <c r="E1871" s="20" t="s">
        <v>6498</v>
      </c>
      <c r="F1871" s="20"/>
    </row>
    <row r="1872" spans="3:6" s="19" customFormat="1" x14ac:dyDescent="0.2">
      <c r="C1872" s="19">
        <f ca="1">IF(ISNUMBER(SEARCH($A$2,D1872)),MAX($C$1:C1871)+1,0)</f>
        <v>0</v>
      </c>
      <c r="D1872" s="20" t="s">
        <v>6499</v>
      </c>
      <c r="E1872" s="20" t="s">
        <v>6500</v>
      </c>
      <c r="F1872" s="20" t="s">
        <v>6501</v>
      </c>
    </row>
    <row r="1873" spans="3:6" s="19" customFormat="1" x14ac:dyDescent="0.2">
      <c r="C1873" s="19">
        <f ca="1">IF(ISNUMBER(SEARCH($A$2,D1873)),MAX($C$1:C1872)+1,0)</f>
        <v>0</v>
      </c>
      <c r="D1873" s="20" t="s">
        <v>6502</v>
      </c>
      <c r="E1873" s="20" t="s">
        <v>6503</v>
      </c>
      <c r="F1873" s="20" t="s">
        <v>6504</v>
      </c>
    </row>
    <row r="1874" spans="3:6" s="19" customFormat="1" x14ac:dyDescent="0.2">
      <c r="C1874" s="19">
        <f ca="1">IF(ISNUMBER(SEARCH($A$2,D1874)),MAX($C$1:C1873)+1,0)</f>
        <v>0</v>
      </c>
      <c r="D1874" s="20" t="s">
        <v>6505</v>
      </c>
      <c r="E1874" s="20" t="s">
        <v>6506</v>
      </c>
      <c r="F1874" s="20"/>
    </row>
    <row r="1875" spans="3:6" s="19" customFormat="1" x14ac:dyDescent="0.2">
      <c r="C1875" s="19">
        <f ca="1">IF(ISNUMBER(SEARCH($A$2,D1875)),MAX($C$1:C1874)+1,0)</f>
        <v>0</v>
      </c>
      <c r="D1875" s="20" t="s">
        <v>6507</v>
      </c>
      <c r="E1875" s="20" t="s">
        <v>6508</v>
      </c>
      <c r="F1875" s="20"/>
    </row>
    <row r="1876" spans="3:6" s="19" customFormat="1" x14ac:dyDescent="0.2">
      <c r="C1876" s="19">
        <f ca="1">IF(ISNUMBER(SEARCH($A$2,D1876)),MAX($C$1:C1875)+1,0)</f>
        <v>0</v>
      </c>
      <c r="D1876" s="20" t="s">
        <v>6509</v>
      </c>
      <c r="E1876" s="20" t="s">
        <v>6510</v>
      </c>
      <c r="F1876" s="20"/>
    </row>
    <row r="1877" spans="3:6" s="19" customFormat="1" x14ac:dyDescent="0.2">
      <c r="C1877" s="19">
        <f ca="1">IF(ISNUMBER(SEARCH($A$2,D1877)),MAX($C$1:C1876)+1,0)</f>
        <v>0</v>
      </c>
      <c r="D1877" s="20" t="s">
        <v>6511</v>
      </c>
      <c r="E1877" s="20" t="s">
        <v>6512</v>
      </c>
      <c r="F1877" s="20"/>
    </row>
    <row r="1878" spans="3:6" s="19" customFormat="1" x14ac:dyDescent="0.2">
      <c r="C1878" s="19">
        <f ca="1">IF(ISNUMBER(SEARCH($A$2,D1878)),MAX($C$1:C1877)+1,0)</f>
        <v>0</v>
      </c>
      <c r="D1878" s="20" t="s">
        <v>6513</v>
      </c>
      <c r="E1878" s="20" t="s">
        <v>6514</v>
      </c>
      <c r="F1878" s="20" t="s">
        <v>6515</v>
      </c>
    </row>
    <row r="1879" spans="3:6" s="19" customFormat="1" x14ac:dyDescent="0.2">
      <c r="C1879" s="19">
        <f ca="1">IF(ISNUMBER(SEARCH($A$2,D1879)),MAX($C$1:C1878)+1,0)</f>
        <v>0</v>
      </c>
      <c r="D1879" s="20" t="s">
        <v>6516</v>
      </c>
      <c r="E1879" s="20" t="s">
        <v>6517</v>
      </c>
      <c r="F1879" s="20"/>
    </row>
    <row r="1880" spans="3:6" s="19" customFormat="1" x14ac:dyDescent="0.2">
      <c r="C1880" s="19">
        <f ca="1">IF(ISNUMBER(SEARCH($A$2,D1880)),MAX($C$1:C1879)+1,0)</f>
        <v>0</v>
      </c>
      <c r="D1880" s="20" t="s">
        <v>6518</v>
      </c>
      <c r="E1880" s="20" t="s">
        <v>6519</v>
      </c>
      <c r="F1880" s="20"/>
    </row>
    <row r="1881" spans="3:6" s="19" customFormat="1" x14ac:dyDescent="0.2">
      <c r="C1881" s="19">
        <f ca="1">IF(ISNUMBER(SEARCH($A$2,D1881)),MAX($C$1:C1880)+1,0)</f>
        <v>0</v>
      </c>
      <c r="D1881" s="20" t="s">
        <v>6520</v>
      </c>
      <c r="E1881" s="20" t="s">
        <v>6521</v>
      </c>
      <c r="F1881" s="20"/>
    </row>
    <row r="1882" spans="3:6" s="19" customFormat="1" x14ac:dyDescent="0.2">
      <c r="C1882" s="19">
        <f ca="1">IF(ISNUMBER(SEARCH($A$2,D1882)),MAX($C$1:C1881)+1,0)</f>
        <v>0</v>
      </c>
      <c r="D1882" s="20" t="s">
        <v>6522</v>
      </c>
      <c r="E1882" s="20" t="s">
        <v>6523</v>
      </c>
      <c r="F1882" s="20"/>
    </row>
    <row r="1883" spans="3:6" s="19" customFormat="1" x14ac:dyDescent="0.2">
      <c r="C1883" s="19">
        <f ca="1">IF(ISNUMBER(SEARCH($A$2,D1883)),MAX($C$1:C1882)+1,0)</f>
        <v>0</v>
      </c>
      <c r="D1883" s="20" t="s">
        <v>6524</v>
      </c>
      <c r="E1883" s="20" t="s">
        <v>6525</v>
      </c>
      <c r="F1883" s="20"/>
    </row>
    <row r="1884" spans="3:6" s="19" customFormat="1" x14ac:dyDescent="0.2">
      <c r="C1884" s="19">
        <f ca="1">IF(ISNUMBER(SEARCH($A$2,D1884)),MAX($C$1:C1883)+1,0)</f>
        <v>0</v>
      </c>
      <c r="D1884" s="20" t="s">
        <v>6526</v>
      </c>
      <c r="E1884" s="20" t="s">
        <v>6527</v>
      </c>
      <c r="F1884" s="20" t="s">
        <v>6528</v>
      </c>
    </row>
    <row r="1885" spans="3:6" s="19" customFormat="1" x14ac:dyDescent="0.2">
      <c r="C1885" s="19">
        <f ca="1">IF(ISNUMBER(SEARCH($A$2,D1885)),MAX($C$1:C1884)+1,0)</f>
        <v>0</v>
      </c>
      <c r="D1885" s="20" t="s">
        <v>6529</v>
      </c>
      <c r="E1885" s="20" t="s">
        <v>6530</v>
      </c>
      <c r="F1885" s="20"/>
    </row>
    <row r="1886" spans="3:6" s="19" customFormat="1" x14ac:dyDescent="0.2">
      <c r="C1886" s="19">
        <f ca="1">IF(ISNUMBER(SEARCH($A$2,D1886)),MAX($C$1:C1885)+1,0)</f>
        <v>0</v>
      </c>
      <c r="D1886" s="20" t="s">
        <v>6531</v>
      </c>
      <c r="E1886" s="20" t="s">
        <v>6532</v>
      </c>
      <c r="F1886" s="20" t="s">
        <v>6533</v>
      </c>
    </row>
    <row r="1887" spans="3:6" s="19" customFormat="1" x14ac:dyDescent="0.2">
      <c r="C1887" s="19">
        <f ca="1">IF(ISNUMBER(SEARCH($A$2,D1887)),MAX($C$1:C1886)+1,0)</f>
        <v>0</v>
      </c>
      <c r="D1887" s="20" t="s">
        <v>6534</v>
      </c>
      <c r="E1887" s="20" t="s">
        <v>6535</v>
      </c>
      <c r="F1887" s="20" t="s">
        <v>6536</v>
      </c>
    </row>
    <row r="1888" spans="3:6" s="19" customFormat="1" x14ac:dyDescent="0.2">
      <c r="C1888" s="19">
        <f ca="1">IF(ISNUMBER(SEARCH($A$2,D1888)),MAX($C$1:C1887)+1,0)</f>
        <v>0</v>
      </c>
      <c r="D1888" s="20" t="s">
        <v>6537</v>
      </c>
      <c r="E1888" s="20" t="s">
        <v>6538</v>
      </c>
      <c r="F1888" s="20"/>
    </row>
    <row r="1889" spans="3:6" s="19" customFormat="1" x14ac:dyDescent="0.2">
      <c r="C1889" s="19">
        <f ca="1">IF(ISNUMBER(SEARCH($A$2,D1889)),MAX($C$1:C1888)+1,0)</f>
        <v>0</v>
      </c>
      <c r="D1889" s="20" t="s">
        <v>6539</v>
      </c>
      <c r="E1889" s="20" t="s">
        <v>6540</v>
      </c>
      <c r="F1889" s="20"/>
    </row>
    <row r="1890" spans="3:6" s="19" customFormat="1" x14ac:dyDescent="0.2">
      <c r="C1890" s="19">
        <f ca="1">IF(ISNUMBER(SEARCH($A$2,D1890)),MAX($C$1:C1889)+1,0)</f>
        <v>0</v>
      </c>
      <c r="D1890" s="20" t="s">
        <v>6541</v>
      </c>
      <c r="E1890" s="20" t="s">
        <v>6542</v>
      </c>
      <c r="F1890" s="20"/>
    </row>
    <row r="1891" spans="3:6" s="19" customFormat="1" x14ac:dyDescent="0.2">
      <c r="C1891" s="19">
        <f ca="1">IF(ISNUMBER(SEARCH($A$2,D1891)),MAX($C$1:C1890)+1,0)</f>
        <v>0</v>
      </c>
      <c r="D1891" s="20" t="s">
        <v>6543</v>
      </c>
      <c r="E1891" s="20" t="s">
        <v>6544</v>
      </c>
      <c r="F1891" s="20" t="s">
        <v>6545</v>
      </c>
    </row>
    <row r="1892" spans="3:6" s="19" customFormat="1" x14ac:dyDescent="0.2">
      <c r="C1892" s="19">
        <f ca="1">IF(ISNUMBER(SEARCH($A$2,D1892)),MAX($C$1:C1891)+1,0)</f>
        <v>0</v>
      </c>
      <c r="D1892" s="20" t="s">
        <v>6546</v>
      </c>
      <c r="E1892" s="20" t="s">
        <v>6547</v>
      </c>
      <c r="F1892" s="20"/>
    </row>
    <row r="1893" spans="3:6" s="19" customFormat="1" x14ac:dyDescent="0.2">
      <c r="C1893" s="19">
        <f ca="1">IF(ISNUMBER(SEARCH($A$2,D1893)),MAX($C$1:C1892)+1,0)</f>
        <v>0</v>
      </c>
      <c r="D1893" s="20" t="s">
        <v>6548</v>
      </c>
      <c r="E1893" s="20" t="s">
        <v>6549</v>
      </c>
      <c r="F1893" s="20" t="s">
        <v>6550</v>
      </c>
    </row>
    <row r="1894" spans="3:6" s="19" customFormat="1" x14ac:dyDescent="0.2">
      <c r="C1894" s="19">
        <f ca="1">IF(ISNUMBER(SEARCH($A$2,D1894)),MAX($C$1:C1893)+1,0)</f>
        <v>0</v>
      </c>
      <c r="D1894" s="20" t="s">
        <v>6551</v>
      </c>
      <c r="E1894" s="20" t="s">
        <v>6552</v>
      </c>
      <c r="F1894" s="20" t="s">
        <v>6553</v>
      </c>
    </row>
    <row r="1895" spans="3:6" s="19" customFormat="1" x14ac:dyDescent="0.2">
      <c r="C1895" s="19">
        <f ca="1">IF(ISNUMBER(SEARCH($A$2,D1895)),MAX($C$1:C1894)+1,0)</f>
        <v>0</v>
      </c>
      <c r="D1895" s="20" t="s">
        <v>6554</v>
      </c>
      <c r="E1895" s="20" t="s">
        <v>6555</v>
      </c>
      <c r="F1895" s="20"/>
    </row>
    <row r="1896" spans="3:6" s="19" customFormat="1" x14ac:dyDescent="0.2">
      <c r="C1896" s="19">
        <f ca="1">IF(ISNUMBER(SEARCH($A$2,D1896)),MAX($C$1:C1895)+1,0)</f>
        <v>0</v>
      </c>
      <c r="D1896" s="20" t="s">
        <v>6556</v>
      </c>
      <c r="E1896" s="20" t="s">
        <v>6557</v>
      </c>
      <c r="F1896" s="20"/>
    </row>
    <row r="1897" spans="3:6" s="19" customFormat="1" x14ac:dyDescent="0.2">
      <c r="C1897" s="19">
        <f ca="1">IF(ISNUMBER(SEARCH($A$2,D1897)),MAX($C$1:C1896)+1,0)</f>
        <v>0</v>
      </c>
      <c r="D1897" s="20" t="s">
        <v>6558</v>
      </c>
      <c r="E1897" s="20" t="s">
        <v>6559</v>
      </c>
      <c r="F1897" s="20"/>
    </row>
    <row r="1898" spans="3:6" s="19" customFormat="1" x14ac:dyDescent="0.2">
      <c r="C1898" s="19">
        <f ca="1">IF(ISNUMBER(SEARCH($A$2,D1898)),MAX($C$1:C1897)+1,0)</f>
        <v>0</v>
      </c>
      <c r="D1898" s="20" t="s">
        <v>6560</v>
      </c>
      <c r="E1898" s="20" t="s">
        <v>6561</v>
      </c>
      <c r="F1898" s="20"/>
    </row>
    <row r="1899" spans="3:6" s="19" customFormat="1" x14ac:dyDescent="0.2">
      <c r="C1899" s="19">
        <f ca="1">IF(ISNUMBER(SEARCH($A$2,D1899)),MAX($C$1:C1898)+1,0)</f>
        <v>0</v>
      </c>
      <c r="D1899" s="20" t="s">
        <v>6562</v>
      </c>
      <c r="E1899" s="20" t="s">
        <v>6563</v>
      </c>
      <c r="F1899" s="20" t="s">
        <v>6564</v>
      </c>
    </row>
    <row r="1900" spans="3:6" s="19" customFormat="1" x14ac:dyDescent="0.2">
      <c r="C1900" s="19">
        <f ca="1">IF(ISNUMBER(SEARCH($A$2,D1900)),MAX($C$1:C1899)+1,0)</f>
        <v>0</v>
      </c>
      <c r="D1900" s="20" t="s">
        <v>6565</v>
      </c>
      <c r="E1900" s="20" t="s">
        <v>6566</v>
      </c>
      <c r="F1900" s="20"/>
    </row>
    <row r="1901" spans="3:6" s="19" customFormat="1" x14ac:dyDescent="0.2">
      <c r="C1901" s="19">
        <f ca="1">IF(ISNUMBER(SEARCH($A$2,D1901)),MAX($C$1:C1900)+1,0)</f>
        <v>0</v>
      </c>
      <c r="D1901" s="20" t="s">
        <v>6567</v>
      </c>
      <c r="E1901" s="20" t="s">
        <v>6568</v>
      </c>
      <c r="F1901" s="20"/>
    </row>
    <row r="1902" spans="3:6" s="19" customFormat="1" x14ac:dyDescent="0.2">
      <c r="C1902" s="19">
        <f ca="1">IF(ISNUMBER(SEARCH($A$2,D1902)),MAX($C$1:C1901)+1,0)</f>
        <v>0</v>
      </c>
      <c r="D1902" s="20" t="s">
        <v>6569</v>
      </c>
      <c r="E1902" s="20" t="s">
        <v>6570</v>
      </c>
      <c r="F1902" s="20" t="s">
        <v>6571</v>
      </c>
    </row>
    <row r="1903" spans="3:6" s="19" customFormat="1" x14ac:dyDescent="0.2">
      <c r="C1903" s="19">
        <f ca="1">IF(ISNUMBER(SEARCH($A$2,D1903)),MAX($C$1:C1902)+1,0)</f>
        <v>0</v>
      </c>
      <c r="D1903" s="20" t="s">
        <v>6572</v>
      </c>
      <c r="E1903" s="20" t="s">
        <v>6573</v>
      </c>
      <c r="F1903" s="20"/>
    </row>
    <row r="1904" spans="3:6" s="19" customFormat="1" x14ac:dyDescent="0.2">
      <c r="C1904" s="19">
        <f ca="1">IF(ISNUMBER(SEARCH($A$2,D1904)),MAX($C$1:C1903)+1,0)</f>
        <v>0</v>
      </c>
      <c r="D1904" s="20" t="s">
        <v>6574</v>
      </c>
      <c r="E1904" s="20" t="s">
        <v>6575</v>
      </c>
      <c r="F1904" s="20"/>
    </row>
    <row r="1905" spans="3:6" s="19" customFormat="1" x14ac:dyDescent="0.2">
      <c r="C1905" s="19">
        <f ca="1">IF(ISNUMBER(SEARCH($A$2,D1905)),MAX($C$1:C1904)+1,0)</f>
        <v>0</v>
      </c>
      <c r="D1905" s="20" t="s">
        <v>6576</v>
      </c>
      <c r="E1905" s="20" t="s">
        <v>6577</v>
      </c>
      <c r="F1905" s="20"/>
    </row>
    <row r="1906" spans="3:6" s="19" customFormat="1" x14ac:dyDescent="0.2">
      <c r="C1906" s="19">
        <f ca="1">IF(ISNUMBER(SEARCH($A$2,D1906)),MAX($C$1:C1905)+1,0)</f>
        <v>0</v>
      </c>
      <c r="D1906" s="20" t="s">
        <v>6578</v>
      </c>
      <c r="E1906" s="20" t="s">
        <v>6579</v>
      </c>
      <c r="F1906" s="20" t="s">
        <v>6580</v>
      </c>
    </row>
    <row r="1907" spans="3:6" s="19" customFormat="1" x14ac:dyDescent="0.2">
      <c r="C1907" s="19">
        <f ca="1">IF(ISNUMBER(SEARCH($A$2,D1907)),MAX($C$1:C1906)+1,0)</f>
        <v>0</v>
      </c>
      <c r="D1907" s="20" t="s">
        <v>6581</v>
      </c>
      <c r="E1907" s="20" t="s">
        <v>6582</v>
      </c>
      <c r="F1907" s="20"/>
    </row>
    <row r="1908" spans="3:6" s="19" customFormat="1" x14ac:dyDescent="0.2">
      <c r="C1908" s="19">
        <f ca="1">IF(ISNUMBER(SEARCH($A$2,D1908)),MAX($C$1:C1907)+1,0)</f>
        <v>0</v>
      </c>
      <c r="D1908" s="20" t="s">
        <v>6583</v>
      </c>
      <c r="E1908" s="20" t="s">
        <v>6584</v>
      </c>
      <c r="F1908" s="20"/>
    </row>
    <row r="1909" spans="3:6" s="19" customFormat="1" x14ac:dyDescent="0.2">
      <c r="C1909" s="19">
        <f ca="1">IF(ISNUMBER(SEARCH($A$2,D1909)),MAX($C$1:C1908)+1,0)</f>
        <v>0</v>
      </c>
      <c r="D1909" s="20" t="s">
        <v>6585</v>
      </c>
      <c r="E1909" s="20" t="s">
        <v>6586</v>
      </c>
      <c r="F1909" s="20" t="s">
        <v>6587</v>
      </c>
    </row>
    <row r="1910" spans="3:6" s="19" customFormat="1" x14ac:dyDescent="0.2">
      <c r="C1910" s="19">
        <f ca="1">IF(ISNUMBER(SEARCH($A$2,D1910)),MAX($C$1:C1909)+1,0)</f>
        <v>0</v>
      </c>
      <c r="D1910" s="20" t="s">
        <v>6588</v>
      </c>
      <c r="E1910" s="20" t="s">
        <v>6589</v>
      </c>
      <c r="F1910" s="20"/>
    </row>
    <row r="1911" spans="3:6" s="19" customFormat="1" x14ac:dyDescent="0.2">
      <c r="C1911" s="19">
        <f ca="1">IF(ISNUMBER(SEARCH($A$2,D1911)),MAX($C$1:C1910)+1,0)</f>
        <v>0</v>
      </c>
      <c r="D1911" s="20" t="s">
        <v>6590</v>
      </c>
      <c r="E1911" s="20" t="s">
        <v>6591</v>
      </c>
      <c r="F1911" s="20"/>
    </row>
    <row r="1912" spans="3:6" s="19" customFormat="1" x14ac:dyDescent="0.2">
      <c r="C1912" s="19">
        <f ca="1">IF(ISNUMBER(SEARCH($A$2,D1912)),MAX($C$1:C1911)+1,0)</f>
        <v>0</v>
      </c>
      <c r="D1912" s="20" t="s">
        <v>6592</v>
      </c>
      <c r="E1912" s="20" t="s">
        <v>6593</v>
      </c>
      <c r="F1912" s="20"/>
    </row>
    <row r="1913" spans="3:6" s="19" customFormat="1" x14ac:dyDescent="0.2">
      <c r="C1913" s="19">
        <f ca="1">IF(ISNUMBER(SEARCH($A$2,D1913)),MAX($C$1:C1912)+1,0)</f>
        <v>0</v>
      </c>
      <c r="D1913" s="20" t="s">
        <v>6594</v>
      </c>
      <c r="E1913" s="20" t="s">
        <v>6595</v>
      </c>
      <c r="F1913" s="20"/>
    </row>
    <row r="1914" spans="3:6" s="19" customFormat="1" x14ac:dyDescent="0.2">
      <c r="C1914" s="19">
        <f ca="1">IF(ISNUMBER(SEARCH($A$2,D1914)),MAX($C$1:C1913)+1,0)</f>
        <v>0</v>
      </c>
      <c r="D1914" s="20" t="s">
        <v>6596</v>
      </c>
      <c r="E1914" s="20" t="s">
        <v>6597</v>
      </c>
      <c r="F1914" s="20"/>
    </row>
    <row r="1915" spans="3:6" s="19" customFormat="1" x14ac:dyDescent="0.2">
      <c r="C1915" s="19">
        <f ca="1">IF(ISNUMBER(SEARCH($A$2,D1915)),MAX($C$1:C1914)+1,0)</f>
        <v>0</v>
      </c>
      <c r="D1915" s="20" t="s">
        <v>6598</v>
      </c>
      <c r="E1915" s="20" t="s">
        <v>6599</v>
      </c>
      <c r="F1915" s="20"/>
    </row>
    <row r="1916" spans="3:6" s="19" customFormat="1" x14ac:dyDescent="0.2">
      <c r="C1916" s="19">
        <f ca="1">IF(ISNUMBER(SEARCH($A$2,D1916)),MAX($C$1:C1915)+1,0)</f>
        <v>0</v>
      </c>
      <c r="D1916" s="20" t="s">
        <v>6600</v>
      </c>
      <c r="E1916" s="20" t="s">
        <v>6601</v>
      </c>
      <c r="F1916" s="20" t="s">
        <v>6602</v>
      </c>
    </row>
    <row r="1917" spans="3:6" s="19" customFormat="1" x14ac:dyDescent="0.2">
      <c r="C1917" s="19">
        <f ca="1">IF(ISNUMBER(SEARCH($A$2,D1917)),MAX($C$1:C1916)+1,0)</f>
        <v>0</v>
      </c>
      <c r="D1917" s="20" t="s">
        <v>6603</v>
      </c>
      <c r="E1917" s="20" t="s">
        <v>6604</v>
      </c>
      <c r="F1917" s="20"/>
    </row>
    <row r="1918" spans="3:6" s="19" customFormat="1" x14ac:dyDescent="0.2">
      <c r="C1918" s="19">
        <f ca="1">IF(ISNUMBER(SEARCH($A$2,D1918)),MAX($C$1:C1917)+1,0)</f>
        <v>0</v>
      </c>
      <c r="D1918" s="20" t="s">
        <v>6605</v>
      </c>
      <c r="E1918" s="20" t="s">
        <v>6606</v>
      </c>
      <c r="F1918" s="20"/>
    </row>
    <row r="1919" spans="3:6" s="19" customFormat="1" x14ac:dyDescent="0.2">
      <c r="C1919" s="19">
        <f ca="1">IF(ISNUMBER(SEARCH($A$2,D1919)),MAX($C$1:C1918)+1,0)</f>
        <v>0</v>
      </c>
      <c r="D1919" s="20" t="s">
        <v>6607</v>
      </c>
      <c r="E1919" s="20" t="s">
        <v>6608</v>
      </c>
      <c r="F1919" s="20"/>
    </row>
    <row r="1920" spans="3:6" s="19" customFormat="1" x14ac:dyDescent="0.2">
      <c r="C1920" s="19">
        <f ca="1">IF(ISNUMBER(SEARCH($A$2,D1920)),MAX($C$1:C1919)+1,0)</f>
        <v>0</v>
      </c>
      <c r="D1920" s="20" t="s">
        <v>6609</v>
      </c>
      <c r="E1920" s="20" t="s">
        <v>6610</v>
      </c>
      <c r="F1920" s="20"/>
    </row>
    <row r="1921" spans="3:6" s="19" customFormat="1" x14ac:dyDescent="0.2">
      <c r="C1921" s="19">
        <f ca="1">IF(ISNUMBER(SEARCH($A$2,D1921)),MAX($C$1:C1920)+1,0)</f>
        <v>0</v>
      </c>
      <c r="D1921" s="20" t="s">
        <v>6611</v>
      </c>
      <c r="E1921" s="20" t="s">
        <v>6612</v>
      </c>
      <c r="F1921" s="20"/>
    </row>
    <row r="1922" spans="3:6" s="19" customFormat="1" x14ac:dyDescent="0.2">
      <c r="C1922" s="19">
        <f ca="1">IF(ISNUMBER(SEARCH($A$2,D1922)),MAX($C$1:C1921)+1,0)</f>
        <v>0</v>
      </c>
      <c r="D1922" s="20" t="s">
        <v>6613</v>
      </c>
      <c r="E1922" s="20" t="s">
        <v>6614</v>
      </c>
      <c r="F1922" s="20"/>
    </row>
    <row r="1923" spans="3:6" s="19" customFormat="1" x14ac:dyDescent="0.2">
      <c r="C1923" s="19">
        <f ca="1">IF(ISNUMBER(SEARCH($A$2,D1923)),MAX($C$1:C1922)+1,0)</f>
        <v>0</v>
      </c>
      <c r="D1923" s="20" t="s">
        <v>6615</v>
      </c>
      <c r="E1923" s="20" t="s">
        <v>6616</v>
      </c>
      <c r="F1923" s="20" t="s">
        <v>6617</v>
      </c>
    </row>
    <row r="1924" spans="3:6" s="19" customFormat="1" x14ac:dyDescent="0.2">
      <c r="C1924" s="19">
        <f ca="1">IF(ISNUMBER(SEARCH($A$2,D1924)),MAX($C$1:C1923)+1,0)</f>
        <v>0</v>
      </c>
      <c r="D1924" s="20" t="s">
        <v>6618</v>
      </c>
      <c r="E1924" s="20" t="s">
        <v>6619</v>
      </c>
      <c r="F1924" s="20"/>
    </row>
    <row r="1925" spans="3:6" s="19" customFormat="1" x14ac:dyDescent="0.2">
      <c r="C1925" s="19">
        <f ca="1">IF(ISNUMBER(SEARCH($A$2,D1925)),MAX($C$1:C1924)+1,0)</f>
        <v>0</v>
      </c>
      <c r="D1925" s="20" t="s">
        <v>6620</v>
      </c>
      <c r="E1925" s="20" t="s">
        <v>6621</v>
      </c>
      <c r="F1925" s="20" t="s">
        <v>6602</v>
      </c>
    </row>
    <row r="1926" spans="3:6" s="19" customFormat="1" x14ac:dyDescent="0.2">
      <c r="C1926" s="19">
        <f ca="1">IF(ISNUMBER(SEARCH($A$2,D1926)),MAX($C$1:C1925)+1,0)</f>
        <v>0</v>
      </c>
      <c r="D1926" s="20" t="s">
        <v>6622</v>
      </c>
      <c r="E1926" s="20" t="s">
        <v>6623</v>
      </c>
      <c r="F1926" s="20"/>
    </row>
    <row r="1927" spans="3:6" s="19" customFormat="1" x14ac:dyDescent="0.2">
      <c r="C1927" s="19">
        <f ca="1">IF(ISNUMBER(SEARCH($A$2,D1927)),MAX($C$1:C1926)+1,0)</f>
        <v>0</v>
      </c>
      <c r="D1927" s="20" t="s">
        <v>6624</v>
      </c>
      <c r="E1927" s="20" t="s">
        <v>6625</v>
      </c>
      <c r="F1927" s="20"/>
    </row>
    <row r="1928" spans="3:6" s="19" customFormat="1" x14ac:dyDescent="0.2">
      <c r="C1928" s="19">
        <f ca="1">IF(ISNUMBER(SEARCH($A$2,D1928)),MAX($C$1:C1927)+1,0)</f>
        <v>0</v>
      </c>
      <c r="D1928" s="20" t="s">
        <v>6626</v>
      </c>
      <c r="E1928" s="20" t="s">
        <v>6627</v>
      </c>
      <c r="F1928" s="20"/>
    </row>
    <row r="1929" spans="3:6" s="19" customFormat="1" x14ac:dyDescent="0.2">
      <c r="C1929" s="19">
        <f ca="1">IF(ISNUMBER(SEARCH($A$2,D1929)),MAX($C$1:C1928)+1,0)</f>
        <v>0</v>
      </c>
      <c r="D1929" s="20" t="s">
        <v>6628</v>
      </c>
      <c r="E1929" s="20" t="s">
        <v>6629</v>
      </c>
      <c r="F1929" s="20"/>
    </row>
    <row r="1930" spans="3:6" s="19" customFormat="1" x14ac:dyDescent="0.2">
      <c r="C1930" s="19">
        <f ca="1">IF(ISNUMBER(SEARCH($A$2,D1930)),MAX($C$1:C1929)+1,0)</f>
        <v>0</v>
      </c>
      <c r="D1930" s="20" t="s">
        <v>6630</v>
      </c>
      <c r="E1930" s="20" t="s">
        <v>6631</v>
      </c>
      <c r="F1930" s="20"/>
    </row>
    <row r="1931" spans="3:6" s="19" customFormat="1" x14ac:dyDescent="0.2">
      <c r="C1931" s="19">
        <f ca="1">IF(ISNUMBER(SEARCH($A$2,D1931)),MAX($C$1:C1930)+1,0)</f>
        <v>0</v>
      </c>
      <c r="D1931" s="20" t="s">
        <v>6632</v>
      </c>
      <c r="E1931" s="20" t="s">
        <v>6633</v>
      </c>
      <c r="F1931" s="20"/>
    </row>
    <row r="1932" spans="3:6" s="19" customFormat="1" x14ac:dyDescent="0.2">
      <c r="C1932" s="19">
        <f ca="1">IF(ISNUMBER(SEARCH($A$2,D1932)),MAX($C$1:C1931)+1,0)</f>
        <v>0</v>
      </c>
      <c r="D1932" s="20" t="s">
        <v>6634</v>
      </c>
      <c r="E1932" s="20" t="s">
        <v>6635</v>
      </c>
      <c r="F1932" s="20"/>
    </row>
    <row r="1933" spans="3:6" s="19" customFormat="1" x14ac:dyDescent="0.2">
      <c r="C1933" s="19">
        <f ca="1">IF(ISNUMBER(SEARCH($A$2,D1933)),MAX($C$1:C1932)+1,0)</f>
        <v>0</v>
      </c>
      <c r="D1933" s="20" t="s">
        <v>6636</v>
      </c>
      <c r="E1933" s="20" t="s">
        <v>6637</v>
      </c>
      <c r="F1933" s="20"/>
    </row>
    <row r="1934" spans="3:6" s="19" customFormat="1" x14ac:dyDescent="0.2">
      <c r="C1934" s="19">
        <f ca="1">IF(ISNUMBER(SEARCH($A$2,D1934)),MAX($C$1:C1933)+1,0)</f>
        <v>0</v>
      </c>
      <c r="D1934" s="20" t="s">
        <v>6638</v>
      </c>
      <c r="E1934" s="20" t="s">
        <v>6639</v>
      </c>
      <c r="F1934" s="20"/>
    </row>
    <row r="1935" spans="3:6" s="19" customFormat="1" x14ac:dyDescent="0.2">
      <c r="C1935" s="19">
        <f ca="1">IF(ISNUMBER(SEARCH($A$2,D1935)),MAX($C$1:C1934)+1,0)</f>
        <v>0</v>
      </c>
      <c r="D1935" s="20" t="s">
        <v>6640</v>
      </c>
      <c r="E1935" s="20" t="s">
        <v>6641</v>
      </c>
      <c r="F1935" s="20"/>
    </row>
    <row r="1936" spans="3:6" s="19" customFormat="1" x14ac:dyDescent="0.2">
      <c r="C1936" s="19">
        <f ca="1">IF(ISNUMBER(SEARCH($A$2,D1936)),MAX($C$1:C1935)+1,0)</f>
        <v>0</v>
      </c>
      <c r="D1936" s="20" t="s">
        <v>6642</v>
      </c>
      <c r="E1936" s="20" t="s">
        <v>6643</v>
      </c>
      <c r="F1936" s="20"/>
    </row>
    <row r="1937" spans="3:6" s="19" customFormat="1" x14ac:dyDescent="0.2">
      <c r="C1937" s="19">
        <f ca="1">IF(ISNUMBER(SEARCH($A$2,D1937)),MAX($C$1:C1936)+1,0)</f>
        <v>0</v>
      </c>
      <c r="D1937" s="20" t="s">
        <v>6644</v>
      </c>
      <c r="E1937" s="20" t="s">
        <v>6645</v>
      </c>
      <c r="F1937" s="20"/>
    </row>
    <row r="1938" spans="3:6" s="19" customFormat="1" x14ac:dyDescent="0.2">
      <c r="C1938" s="19">
        <f ca="1">IF(ISNUMBER(SEARCH($A$2,D1938)),MAX($C$1:C1937)+1,0)</f>
        <v>0</v>
      </c>
      <c r="D1938" s="20" t="s">
        <v>6646</v>
      </c>
      <c r="E1938" s="20" t="s">
        <v>6647</v>
      </c>
      <c r="F1938" s="20"/>
    </row>
    <row r="1939" spans="3:6" s="19" customFormat="1" x14ac:dyDescent="0.2">
      <c r="C1939" s="19">
        <f ca="1">IF(ISNUMBER(SEARCH($A$2,D1939)),MAX($C$1:C1938)+1,0)</f>
        <v>0</v>
      </c>
      <c r="D1939" s="20" t="s">
        <v>6648</v>
      </c>
      <c r="E1939" s="20" t="s">
        <v>6649</v>
      </c>
      <c r="F1939" s="20"/>
    </row>
    <row r="1940" spans="3:6" s="19" customFormat="1" x14ac:dyDescent="0.2">
      <c r="C1940" s="19">
        <f ca="1">IF(ISNUMBER(SEARCH($A$2,D1940)),MAX($C$1:C1939)+1,0)</f>
        <v>0</v>
      </c>
      <c r="D1940" s="20" t="s">
        <v>6650</v>
      </c>
      <c r="E1940" s="20" t="s">
        <v>6651</v>
      </c>
      <c r="F1940" s="20"/>
    </row>
    <row r="1941" spans="3:6" s="19" customFormat="1" x14ac:dyDescent="0.2">
      <c r="C1941" s="19">
        <f ca="1">IF(ISNUMBER(SEARCH($A$2,D1941)),MAX($C$1:C1940)+1,0)</f>
        <v>0</v>
      </c>
      <c r="D1941" s="20" t="s">
        <v>6652</v>
      </c>
      <c r="E1941" s="20" t="s">
        <v>6653</v>
      </c>
      <c r="F1941" s="20" t="s">
        <v>6654</v>
      </c>
    </row>
    <row r="1942" spans="3:6" s="19" customFormat="1" x14ac:dyDescent="0.2">
      <c r="C1942" s="19">
        <f ca="1">IF(ISNUMBER(SEARCH($A$2,D1942)),MAX($C$1:C1941)+1,0)</f>
        <v>0</v>
      </c>
      <c r="D1942" s="20" t="s">
        <v>6655</v>
      </c>
      <c r="E1942" s="20" t="s">
        <v>6656</v>
      </c>
      <c r="F1942" s="20"/>
    </row>
    <row r="1943" spans="3:6" s="19" customFormat="1" x14ac:dyDescent="0.2">
      <c r="C1943" s="19">
        <f ca="1">IF(ISNUMBER(SEARCH($A$2,D1943)),MAX($C$1:C1942)+1,0)</f>
        <v>0</v>
      </c>
      <c r="D1943" s="20" t="s">
        <v>6657</v>
      </c>
      <c r="E1943" s="20" t="s">
        <v>6658</v>
      </c>
      <c r="F1943" s="20"/>
    </row>
    <row r="1944" spans="3:6" s="19" customFormat="1" x14ac:dyDescent="0.2">
      <c r="C1944" s="19">
        <f ca="1">IF(ISNUMBER(SEARCH($A$2,D1944)),MAX($C$1:C1943)+1,0)</f>
        <v>0</v>
      </c>
      <c r="D1944" s="20" t="s">
        <v>6659</v>
      </c>
      <c r="E1944" s="20" t="s">
        <v>6660</v>
      </c>
      <c r="F1944" s="20"/>
    </row>
    <row r="1945" spans="3:6" s="19" customFormat="1" x14ac:dyDescent="0.2">
      <c r="C1945" s="19">
        <f ca="1">IF(ISNUMBER(SEARCH($A$2,D1945)),MAX($C$1:C1944)+1,0)</f>
        <v>0</v>
      </c>
      <c r="D1945" s="20" t="s">
        <v>6661</v>
      </c>
      <c r="E1945" s="20" t="s">
        <v>6662</v>
      </c>
      <c r="F1945" s="20" t="s">
        <v>6663</v>
      </c>
    </row>
    <row r="1946" spans="3:6" s="19" customFormat="1" x14ac:dyDescent="0.2">
      <c r="C1946" s="19">
        <f ca="1">IF(ISNUMBER(SEARCH($A$2,D1946)),MAX($C$1:C1945)+1,0)</f>
        <v>0</v>
      </c>
      <c r="D1946" s="20" t="s">
        <v>6664</v>
      </c>
      <c r="E1946" s="20" t="s">
        <v>6665</v>
      </c>
      <c r="F1946" s="20" t="s">
        <v>6666</v>
      </c>
    </row>
    <row r="1947" spans="3:6" s="19" customFormat="1" x14ac:dyDescent="0.2">
      <c r="C1947" s="19">
        <f ca="1">IF(ISNUMBER(SEARCH($A$2,D1947)),MAX($C$1:C1946)+1,0)</f>
        <v>0</v>
      </c>
      <c r="D1947" s="20" t="s">
        <v>6667</v>
      </c>
      <c r="E1947" s="20" t="s">
        <v>6668</v>
      </c>
      <c r="F1947" s="20" t="s">
        <v>6669</v>
      </c>
    </row>
    <row r="1948" spans="3:6" s="19" customFormat="1" x14ac:dyDescent="0.2">
      <c r="C1948" s="19">
        <f ca="1">IF(ISNUMBER(SEARCH($A$2,D1948)),MAX($C$1:C1947)+1,0)</f>
        <v>0</v>
      </c>
      <c r="D1948" s="20" t="s">
        <v>6670</v>
      </c>
      <c r="E1948" s="20" t="s">
        <v>6671</v>
      </c>
      <c r="F1948" s="20"/>
    </row>
    <row r="1949" spans="3:6" s="19" customFormat="1" x14ac:dyDescent="0.2">
      <c r="C1949" s="19">
        <f ca="1">IF(ISNUMBER(SEARCH($A$2,D1949)),MAX($C$1:C1948)+1,0)</f>
        <v>0</v>
      </c>
      <c r="D1949" s="20" t="s">
        <v>6672</v>
      </c>
      <c r="E1949" s="20" t="s">
        <v>6673</v>
      </c>
      <c r="F1949" s="20"/>
    </row>
    <row r="1950" spans="3:6" s="19" customFormat="1" x14ac:dyDescent="0.2">
      <c r="C1950" s="19">
        <f ca="1">IF(ISNUMBER(SEARCH($A$2,D1950)),MAX($C$1:C1949)+1,0)</f>
        <v>0</v>
      </c>
      <c r="D1950" s="20" t="s">
        <v>6674</v>
      </c>
      <c r="E1950" s="20" t="s">
        <v>6675</v>
      </c>
      <c r="F1950" s="20"/>
    </row>
    <row r="1951" spans="3:6" s="19" customFormat="1" x14ac:dyDescent="0.2">
      <c r="C1951" s="19">
        <f ca="1">IF(ISNUMBER(SEARCH($A$2,D1951)),MAX($C$1:C1950)+1,0)</f>
        <v>0</v>
      </c>
      <c r="D1951" s="20" t="s">
        <v>6676</v>
      </c>
      <c r="E1951" s="20" t="s">
        <v>6677</v>
      </c>
      <c r="F1951" s="20"/>
    </row>
    <row r="1952" spans="3:6" s="19" customFormat="1" x14ac:dyDescent="0.2">
      <c r="C1952" s="19">
        <f ca="1">IF(ISNUMBER(SEARCH($A$2,D1952)),MAX($C$1:C1951)+1,0)</f>
        <v>0</v>
      </c>
      <c r="D1952" s="20" t="s">
        <v>6678</v>
      </c>
      <c r="E1952" s="20" t="s">
        <v>6679</v>
      </c>
      <c r="F1952" s="20"/>
    </row>
    <row r="1953" spans="3:6" s="19" customFormat="1" x14ac:dyDescent="0.2">
      <c r="C1953" s="19">
        <f ca="1">IF(ISNUMBER(SEARCH($A$2,D1953)),MAX($C$1:C1952)+1,0)</f>
        <v>0</v>
      </c>
      <c r="D1953" s="20" t="s">
        <v>6678</v>
      </c>
      <c r="E1953" s="20" t="s">
        <v>6680</v>
      </c>
      <c r="F1953" s="20"/>
    </row>
    <row r="1954" spans="3:6" s="19" customFormat="1" x14ac:dyDescent="0.2">
      <c r="C1954" s="19">
        <f ca="1">IF(ISNUMBER(SEARCH($A$2,D1954)),MAX($C$1:C1953)+1,0)</f>
        <v>0</v>
      </c>
      <c r="D1954" s="20" t="s">
        <v>6681</v>
      </c>
      <c r="E1954" s="20" t="s">
        <v>6682</v>
      </c>
      <c r="F1954" s="20"/>
    </row>
    <row r="1955" spans="3:6" s="19" customFormat="1" x14ac:dyDescent="0.2">
      <c r="C1955" s="19">
        <f ca="1">IF(ISNUMBER(SEARCH($A$2,D1955)),MAX($C$1:C1954)+1,0)</f>
        <v>0</v>
      </c>
      <c r="D1955" s="20" t="s">
        <v>6683</v>
      </c>
      <c r="E1955" s="20" t="s">
        <v>6684</v>
      </c>
      <c r="F1955" s="20"/>
    </row>
    <row r="1956" spans="3:6" s="19" customFormat="1" x14ac:dyDescent="0.2">
      <c r="C1956" s="19">
        <f ca="1">IF(ISNUMBER(SEARCH($A$2,D1956)),MAX($C$1:C1955)+1,0)</f>
        <v>0</v>
      </c>
      <c r="D1956" s="20" t="s">
        <v>6685</v>
      </c>
      <c r="E1956" s="20" t="s">
        <v>6686</v>
      </c>
      <c r="F1956" s="20" t="s">
        <v>6687</v>
      </c>
    </row>
    <row r="1957" spans="3:6" s="19" customFormat="1" x14ac:dyDescent="0.2">
      <c r="C1957" s="19">
        <f ca="1">IF(ISNUMBER(SEARCH($A$2,D1957)),MAX($C$1:C1956)+1,0)</f>
        <v>0</v>
      </c>
      <c r="D1957" s="20" t="s">
        <v>6688</v>
      </c>
      <c r="E1957" s="20" t="s">
        <v>6689</v>
      </c>
      <c r="F1957" s="20"/>
    </row>
    <row r="1958" spans="3:6" s="19" customFormat="1" x14ac:dyDescent="0.2">
      <c r="C1958" s="19">
        <f ca="1">IF(ISNUMBER(SEARCH($A$2,D1958)),MAX($C$1:C1957)+1,0)</f>
        <v>0</v>
      </c>
      <c r="D1958" s="20" t="s">
        <v>6690</v>
      </c>
      <c r="E1958" s="20" t="s">
        <v>6691</v>
      </c>
      <c r="F1958" s="20"/>
    </row>
    <row r="1959" spans="3:6" s="19" customFormat="1" x14ac:dyDescent="0.2">
      <c r="C1959" s="19">
        <f ca="1">IF(ISNUMBER(SEARCH($A$2,D1959)),MAX($C$1:C1958)+1,0)</f>
        <v>0</v>
      </c>
      <c r="D1959" s="20" t="s">
        <v>6692</v>
      </c>
      <c r="E1959" s="20" t="s">
        <v>6693</v>
      </c>
      <c r="F1959" s="20" t="s">
        <v>6694</v>
      </c>
    </row>
    <row r="1960" spans="3:6" s="19" customFormat="1" x14ac:dyDescent="0.2">
      <c r="C1960" s="19">
        <f ca="1">IF(ISNUMBER(SEARCH($A$2,D1960)),MAX($C$1:C1959)+1,0)</f>
        <v>0</v>
      </c>
      <c r="D1960" s="20" t="s">
        <v>382</v>
      </c>
      <c r="E1960" s="20" t="s">
        <v>6695</v>
      </c>
      <c r="F1960" s="20" t="s">
        <v>6696</v>
      </c>
    </row>
    <row r="1961" spans="3:6" s="19" customFormat="1" x14ac:dyDescent="0.2">
      <c r="C1961" s="19">
        <f ca="1">IF(ISNUMBER(SEARCH($A$2,D1961)),MAX($C$1:C1960)+1,0)</f>
        <v>0</v>
      </c>
      <c r="D1961" s="20" t="s">
        <v>6697</v>
      </c>
      <c r="E1961" s="20" t="s">
        <v>6698</v>
      </c>
      <c r="F1961" s="20"/>
    </row>
    <row r="1962" spans="3:6" s="19" customFormat="1" x14ac:dyDescent="0.2">
      <c r="C1962" s="19">
        <f ca="1">IF(ISNUMBER(SEARCH($A$2,D1962)),MAX($C$1:C1961)+1,0)</f>
        <v>0</v>
      </c>
      <c r="D1962" s="20" t="s">
        <v>6699</v>
      </c>
      <c r="E1962" s="20" t="s">
        <v>6700</v>
      </c>
      <c r="F1962" s="20"/>
    </row>
    <row r="1963" spans="3:6" s="19" customFormat="1" x14ac:dyDescent="0.2">
      <c r="C1963" s="19">
        <f ca="1">IF(ISNUMBER(SEARCH($A$2,D1963)),MAX($C$1:C1962)+1,0)</f>
        <v>0</v>
      </c>
      <c r="D1963" s="20" t="s">
        <v>6701</v>
      </c>
      <c r="E1963" s="20" t="s">
        <v>6702</v>
      </c>
      <c r="F1963" s="20"/>
    </row>
    <row r="1964" spans="3:6" s="19" customFormat="1" x14ac:dyDescent="0.2">
      <c r="C1964" s="19">
        <f ca="1">IF(ISNUMBER(SEARCH($A$2,D1964)),MAX($C$1:C1963)+1,0)</f>
        <v>0</v>
      </c>
      <c r="D1964" s="20" t="s">
        <v>6703</v>
      </c>
      <c r="E1964" s="20" t="s">
        <v>6704</v>
      </c>
      <c r="F1964" s="20" t="s">
        <v>6705</v>
      </c>
    </row>
    <row r="1965" spans="3:6" s="19" customFormat="1" x14ac:dyDescent="0.2">
      <c r="C1965" s="19">
        <f ca="1">IF(ISNUMBER(SEARCH($A$2,D1965)),MAX($C$1:C1964)+1,0)</f>
        <v>0</v>
      </c>
      <c r="D1965" s="20" t="s">
        <v>6706</v>
      </c>
      <c r="E1965" s="20" t="s">
        <v>6707</v>
      </c>
      <c r="F1965" s="20" t="s">
        <v>6708</v>
      </c>
    </row>
    <row r="1966" spans="3:6" s="19" customFormat="1" x14ac:dyDescent="0.2">
      <c r="C1966" s="19">
        <f ca="1">IF(ISNUMBER(SEARCH($A$2,D1966)),MAX($C$1:C1965)+1,0)</f>
        <v>0</v>
      </c>
      <c r="D1966" s="20" t="s">
        <v>6709</v>
      </c>
      <c r="E1966" s="20" t="s">
        <v>6710</v>
      </c>
      <c r="F1966" s="20"/>
    </row>
    <row r="1967" spans="3:6" s="19" customFormat="1" x14ac:dyDescent="0.2">
      <c r="C1967" s="19">
        <f ca="1">IF(ISNUMBER(SEARCH($A$2,D1967)),MAX($C$1:C1966)+1,0)</f>
        <v>0</v>
      </c>
      <c r="D1967" s="20" t="s">
        <v>6711</v>
      </c>
      <c r="E1967" s="20" t="s">
        <v>6712</v>
      </c>
      <c r="F1967" s="20"/>
    </row>
    <row r="1968" spans="3:6" s="19" customFormat="1" x14ac:dyDescent="0.2">
      <c r="C1968" s="19">
        <f ca="1">IF(ISNUMBER(SEARCH($A$2,D1968)),MAX($C$1:C1967)+1,0)</f>
        <v>0</v>
      </c>
      <c r="D1968" s="20" t="s">
        <v>6713</v>
      </c>
      <c r="E1968" s="20" t="s">
        <v>6714</v>
      </c>
      <c r="F1968" s="20"/>
    </row>
    <row r="1969" spans="3:6" s="19" customFormat="1" x14ac:dyDescent="0.2">
      <c r="C1969" s="19">
        <f ca="1">IF(ISNUMBER(SEARCH($A$2,D1969)),MAX($C$1:C1968)+1,0)</f>
        <v>0</v>
      </c>
      <c r="D1969" s="20" t="s">
        <v>6715</v>
      </c>
      <c r="E1969" s="20" t="s">
        <v>6716</v>
      </c>
      <c r="F1969" s="20"/>
    </row>
    <row r="1970" spans="3:6" s="19" customFormat="1" x14ac:dyDescent="0.2">
      <c r="C1970" s="19">
        <f ca="1">IF(ISNUMBER(SEARCH($A$2,D1970)),MAX($C$1:C1969)+1,0)</f>
        <v>0</v>
      </c>
      <c r="D1970" s="20" t="s">
        <v>6717</v>
      </c>
      <c r="E1970" s="20" t="s">
        <v>6718</v>
      </c>
      <c r="F1970" s="20" t="s">
        <v>6719</v>
      </c>
    </row>
    <row r="1971" spans="3:6" s="19" customFormat="1" x14ac:dyDescent="0.2">
      <c r="C1971" s="19">
        <f ca="1">IF(ISNUMBER(SEARCH($A$2,D1971)),MAX($C$1:C1970)+1,0)</f>
        <v>0</v>
      </c>
      <c r="D1971" s="20" t="s">
        <v>6720</v>
      </c>
      <c r="E1971" s="20" t="s">
        <v>6721</v>
      </c>
      <c r="F1971" s="20" t="s">
        <v>6719</v>
      </c>
    </row>
    <row r="1972" spans="3:6" s="19" customFormat="1" x14ac:dyDescent="0.2">
      <c r="C1972" s="19">
        <f ca="1">IF(ISNUMBER(SEARCH($A$2,D1972)),MAX($C$1:C1971)+1,0)</f>
        <v>0</v>
      </c>
      <c r="D1972" s="20" t="s">
        <v>6722</v>
      </c>
      <c r="E1972" s="20" t="s">
        <v>6723</v>
      </c>
      <c r="F1972" s="20"/>
    </row>
    <row r="1973" spans="3:6" s="19" customFormat="1" x14ac:dyDescent="0.2">
      <c r="C1973" s="19">
        <f ca="1">IF(ISNUMBER(SEARCH($A$2,D1973)),MAX($C$1:C1972)+1,0)</f>
        <v>0</v>
      </c>
      <c r="D1973" s="20" t="s">
        <v>6724</v>
      </c>
      <c r="E1973" s="20" t="s">
        <v>6725</v>
      </c>
      <c r="F1973" s="20"/>
    </row>
    <row r="1974" spans="3:6" s="19" customFormat="1" x14ac:dyDescent="0.2">
      <c r="C1974" s="19">
        <f ca="1">IF(ISNUMBER(SEARCH($A$2,D1974)),MAX($C$1:C1973)+1,0)</f>
        <v>0</v>
      </c>
      <c r="D1974" s="20" t="s">
        <v>6726</v>
      </c>
      <c r="E1974" s="20" t="s">
        <v>6727</v>
      </c>
      <c r="F1974" s="20" t="s">
        <v>6728</v>
      </c>
    </row>
    <row r="1975" spans="3:6" s="19" customFormat="1" x14ac:dyDescent="0.2">
      <c r="C1975" s="19">
        <f ca="1">IF(ISNUMBER(SEARCH($A$2,D1975)),MAX($C$1:C1974)+1,0)</f>
        <v>0</v>
      </c>
      <c r="D1975" s="20" t="s">
        <v>6729</v>
      </c>
      <c r="E1975" s="20" t="s">
        <v>6730</v>
      </c>
      <c r="F1975" s="20"/>
    </row>
    <row r="1976" spans="3:6" s="19" customFormat="1" x14ac:dyDescent="0.2">
      <c r="C1976" s="19">
        <f ca="1">IF(ISNUMBER(SEARCH($A$2,D1976)),MAX($C$1:C1975)+1,0)</f>
        <v>0</v>
      </c>
      <c r="D1976" s="20" t="s">
        <v>6731</v>
      </c>
      <c r="E1976" s="20" t="s">
        <v>6732</v>
      </c>
      <c r="F1976" s="20"/>
    </row>
    <row r="1977" spans="3:6" s="19" customFormat="1" x14ac:dyDescent="0.2">
      <c r="C1977" s="19">
        <f ca="1">IF(ISNUMBER(SEARCH($A$2,D1977)),MAX($C$1:C1976)+1,0)</f>
        <v>0</v>
      </c>
      <c r="D1977" s="20" t="s">
        <v>6733</v>
      </c>
      <c r="E1977" s="20" t="s">
        <v>6734</v>
      </c>
      <c r="F1977" s="20"/>
    </row>
    <row r="1978" spans="3:6" s="19" customFormat="1" x14ac:dyDescent="0.2">
      <c r="C1978" s="19">
        <f ca="1">IF(ISNUMBER(SEARCH($A$2,D1978)),MAX($C$1:C1977)+1,0)</f>
        <v>0</v>
      </c>
      <c r="D1978" s="20" t="s">
        <v>6735</v>
      </c>
      <c r="E1978" s="20" t="s">
        <v>6736</v>
      </c>
      <c r="F1978" s="20" t="s">
        <v>6737</v>
      </c>
    </row>
    <row r="1979" spans="3:6" s="19" customFormat="1" x14ac:dyDescent="0.2">
      <c r="C1979" s="19">
        <f ca="1">IF(ISNUMBER(SEARCH($A$2,D1979)),MAX($C$1:C1978)+1,0)</f>
        <v>0</v>
      </c>
      <c r="D1979" s="20" t="s">
        <v>6738</v>
      </c>
      <c r="E1979" s="20" t="s">
        <v>6739</v>
      </c>
      <c r="F1979" s="20" t="s">
        <v>6740</v>
      </c>
    </row>
    <row r="1980" spans="3:6" s="19" customFormat="1" x14ac:dyDescent="0.2">
      <c r="C1980" s="19">
        <f ca="1">IF(ISNUMBER(SEARCH($A$2,D1980)),MAX($C$1:C1979)+1,0)</f>
        <v>0</v>
      </c>
      <c r="D1980" s="20" t="s">
        <v>6741</v>
      </c>
      <c r="E1980" s="20" t="s">
        <v>6742</v>
      </c>
      <c r="F1980" s="20"/>
    </row>
    <row r="1981" spans="3:6" s="19" customFormat="1" x14ac:dyDescent="0.2">
      <c r="C1981" s="19">
        <f ca="1">IF(ISNUMBER(SEARCH($A$2,D1981)),MAX($C$1:C1980)+1,0)</f>
        <v>0</v>
      </c>
      <c r="D1981" s="20" t="s">
        <v>6743</v>
      </c>
      <c r="E1981" s="20" t="s">
        <v>6744</v>
      </c>
      <c r="F1981" s="20"/>
    </row>
    <row r="1982" spans="3:6" s="19" customFormat="1" x14ac:dyDescent="0.2">
      <c r="C1982" s="19">
        <f ca="1">IF(ISNUMBER(SEARCH($A$2,D1982)),MAX($C$1:C1981)+1,0)</f>
        <v>0</v>
      </c>
      <c r="D1982" s="20" t="s">
        <v>6745</v>
      </c>
      <c r="E1982" s="20" t="s">
        <v>6746</v>
      </c>
      <c r="F1982" s="20" t="s">
        <v>6747</v>
      </c>
    </row>
    <row r="1983" spans="3:6" s="19" customFormat="1" x14ac:dyDescent="0.2">
      <c r="C1983" s="19">
        <f ca="1">IF(ISNUMBER(SEARCH($A$2,D1983)),MAX($C$1:C1982)+1,0)</f>
        <v>0</v>
      </c>
      <c r="D1983" s="20" t="s">
        <v>6748</v>
      </c>
      <c r="E1983" s="20" t="s">
        <v>6749</v>
      </c>
      <c r="F1983" s="20"/>
    </row>
    <row r="1984" spans="3:6" s="19" customFormat="1" x14ac:dyDescent="0.2">
      <c r="C1984" s="19">
        <f ca="1">IF(ISNUMBER(SEARCH($A$2,D1984)),MAX($C$1:C1983)+1,0)</f>
        <v>0</v>
      </c>
      <c r="D1984" s="20" t="s">
        <v>6750</v>
      </c>
      <c r="E1984" s="20" t="s">
        <v>6751</v>
      </c>
      <c r="F1984" s="20"/>
    </row>
    <row r="1985" spans="3:6" s="19" customFormat="1" x14ac:dyDescent="0.2">
      <c r="C1985" s="19">
        <f ca="1">IF(ISNUMBER(SEARCH($A$2,D1985)),MAX($C$1:C1984)+1,0)</f>
        <v>0</v>
      </c>
      <c r="D1985" s="20" t="s">
        <v>6752</v>
      </c>
      <c r="E1985" s="20" t="s">
        <v>6753</v>
      </c>
      <c r="F1985" s="20"/>
    </row>
    <row r="1986" spans="3:6" s="19" customFormat="1" x14ac:dyDescent="0.2">
      <c r="C1986" s="19">
        <f ca="1">IF(ISNUMBER(SEARCH($A$2,D1986)),MAX($C$1:C1985)+1,0)</f>
        <v>0</v>
      </c>
      <c r="D1986" s="20" t="s">
        <v>6754</v>
      </c>
      <c r="E1986" s="20" t="s">
        <v>6755</v>
      </c>
      <c r="F1986" s="20" t="s">
        <v>6756</v>
      </c>
    </row>
    <row r="1987" spans="3:6" s="19" customFormat="1" x14ac:dyDescent="0.2">
      <c r="C1987" s="19">
        <f ca="1">IF(ISNUMBER(SEARCH($A$2,D1987)),MAX($C$1:C1986)+1,0)</f>
        <v>0</v>
      </c>
      <c r="D1987" s="20" t="s">
        <v>6757</v>
      </c>
      <c r="E1987" s="20" t="s">
        <v>6758</v>
      </c>
      <c r="F1987" s="20"/>
    </row>
    <row r="1988" spans="3:6" s="19" customFormat="1" x14ac:dyDescent="0.2">
      <c r="C1988" s="19">
        <f ca="1">IF(ISNUMBER(SEARCH($A$2,D1988)),MAX($C$1:C1987)+1,0)</f>
        <v>0</v>
      </c>
      <c r="D1988" s="20" t="s">
        <v>6759</v>
      </c>
      <c r="E1988" s="20" t="s">
        <v>6760</v>
      </c>
      <c r="F1988" s="20" t="s">
        <v>6761</v>
      </c>
    </row>
    <row r="1989" spans="3:6" s="19" customFormat="1" x14ac:dyDescent="0.2">
      <c r="C1989" s="19">
        <f ca="1">IF(ISNUMBER(SEARCH($A$2,D1989)),MAX($C$1:C1988)+1,0)</f>
        <v>0</v>
      </c>
      <c r="D1989" s="20" t="s">
        <v>6762</v>
      </c>
      <c r="E1989" s="20" t="s">
        <v>6763</v>
      </c>
      <c r="F1989" s="20"/>
    </row>
    <row r="1990" spans="3:6" s="19" customFormat="1" x14ac:dyDescent="0.2">
      <c r="C1990" s="19">
        <f ca="1">IF(ISNUMBER(SEARCH($A$2,D1990)),MAX($C$1:C1989)+1,0)</f>
        <v>0</v>
      </c>
      <c r="D1990" s="20" t="s">
        <v>6764</v>
      </c>
      <c r="E1990" s="20" t="s">
        <v>6765</v>
      </c>
      <c r="F1990" s="20"/>
    </row>
    <row r="1991" spans="3:6" s="19" customFormat="1" x14ac:dyDescent="0.2">
      <c r="C1991" s="19">
        <f ca="1">IF(ISNUMBER(SEARCH($A$2,D1991)),MAX($C$1:C1990)+1,0)</f>
        <v>0</v>
      </c>
      <c r="D1991" s="20" t="s">
        <v>6766</v>
      </c>
      <c r="E1991" s="20" t="s">
        <v>6767</v>
      </c>
      <c r="F1991" s="20"/>
    </row>
    <row r="1992" spans="3:6" s="19" customFormat="1" x14ac:dyDescent="0.2">
      <c r="C1992" s="19">
        <f ca="1">IF(ISNUMBER(SEARCH($A$2,D1992)),MAX($C$1:C1991)+1,0)</f>
        <v>0</v>
      </c>
      <c r="D1992" s="20" t="s">
        <v>6768</v>
      </c>
      <c r="E1992" s="20" t="s">
        <v>6769</v>
      </c>
      <c r="F1992" s="20" t="s">
        <v>6761</v>
      </c>
    </row>
    <row r="1993" spans="3:6" s="19" customFormat="1" x14ac:dyDescent="0.2">
      <c r="C1993" s="19">
        <f ca="1">IF(ISNUMBER(SEARCH($A$2,D1993)),MAX($C$1:C1992)+1,0)</f>
        <v>0</v>
      </c>
      <c r="D1993" s="20" t="s">
        <v>6770</v>
      </c>
      <c r="E1993" s="20" t="s">
        <v>6771</v>
      </c>
      <c r="F1993" s="20"/>
    </row>
    <row r="1994" spans="3:6" s="19" customFormat="1" x14ac:dyDescent="0.2">
      <c r="C1994" s="19">
        <f ca="1">IF(ISNUMBER(SEARCH($A$2,D1994)),MAX($C$1:C1993)+1,0)</f>
        <v>0</v>
      </c>
      <c r="D1994" s="20" t="s">
        <v>6772</v>
      </c>
      <c r="E1994" s="20" t="s">
        <v>6773</v>
      </c>
      <c r="F1994" s="20"/>
    </row>
    <row r="1995" spans="3:6" s="19" customFormat="1" x14ac:dyDescent="0.2">
      <c r="C1995" s="19">
        <f ca="1">IF(ISNUMBER(SEARCH($A$2,D1995)),MAX($C$1:C1994)+1,0)</f>
        <v>0</v>
      </c>
      <c r="D1995" s="20" t="s">
        <v>6774</v>
      </c>
      <c r="E1995" s="20" t="s">
        <v>6775</v>
      </c>
      <c r="F1995" s="20"/>
    </row>
    <row r="1996" spans="3:6" s="19" customFormat="1" x14ac:dyDescent="0.2">
      <c r="C1996" s="19">
        <f ca="1">IF(ISNUMBER(SEARCH($A$2,D1996)),MAX($C$1:C1995)+1,0)</f>
        <v>0</v>
      </c>
      <c r="D1996" s="20" t="s">
        <v>260</v>
      </c>
      <c r="E1996" s="20" t="s">
        <v>6776</v>
      </c>
      <c r="F1996" s="20" t="s">
        <v>6777</v>
      </c>
    </row>
    <row r="1997" spans="3:6" s="19" customFormat="1" x14ac:dyDescent="0.2">
      <c r="C1997" s="19">
        <f ca="1">IF(ISNUMBER(SEARCH($A$2,D1997)),MAX($C$1:C1996)+1,0)</f>
        <v>0</v>
      </c>
      <c r="D1997" s="20" t="s">
        <v>6778</v>
      </c>
      <c r="E1997" s="20" t="s">
        <v>6779</v>
      </c>
      <c r="F1997" s="20" t="s">
        <v>6780</v>
      </c>
    </row>
    <row r="1998" spans="3:6" s="19" customFormat="1" x14ac:dyDescent="0.2">
      <c r="C1998" s="19">
        <f ca="1">IF(ISNUMBER(SEARCH($A$2,D1998)),MAX($C$1:C1997)+1,0)</f>
        <v>0</v>
      </c>
      <c r="D1998" s="20" t="s">
        <v>6781</v>
      </c>
      <c r="E1998" s="20" t="s">
        <v>6782</v>
      </c>
      <c r="F1998" s="20"/>
    </row>
    <row r="1999" spans="3:6" s="19" customFormat="1" x14ac:dyDescent="0.2">
      <c r="C1999" s="19">
        <f ca="1">IF(ISNUMBER(SEARCH($A$2,D1999)),MAX($C$1:C1998)+1,0)</f>
        <v>0</v>
      </c>
      <c r="D1999" s="20" t="s">
        <v>6783</v>
      </c>
      <c r="E1999" s="20" t="s">
        <v>6784</v>
      </c>
      <c r="F1999" s="20" t="s">
        <v>6785</v>
      </c>
    </row>
    <row r="2000" spans="3:6" s="19" customFormat="1" x14ac:dyDescent="0.2">
      <c r="C2000" s="19">
        <f ca="1">IF(ISNUMBER(SEARCH($A$2,D2000)),MAX($C$1:C1999)+1,0)</f>
        <v>0</v>
      </c>
      <c r="D2000" s="20" t="s">
        <v>6786</v>
      </c>
      <c r="E2000" s="20" t="s">
        <v>6787</v>
      </c>
      <c r="F2000" s="20"/>
    </row>
    <row r="2001" spans="3:6" s="19" customFormat="1" x14ac:dyDescent="0.2">
      <c r="C2001" s="19">
        <f ca="1">IF(ISNUMBER(SEARCH($A$2,D2001)),MAX($C$1:C2000)+1,0)</f>
        <v>0</v>
      </c>
      <c r="D2001" s="20" t="s">
        <v>6788</v>
      </c>
      <c r="E2001" s="20" t="s">
        <v>6789</v>
      </c>
      <c r="F2001" s="20"/>
    </row>
    <row r="2002" spans="3:6" s="19" customFormat="1" x14ac:dyDescent="0.2">
      <c r="C2002" s="19">
        <f ca="1">IF(ISNUMBER(SEARCH($A$2,D2002)),MAX($C$1:C2001)+1,0)</f>
        <v>0</v>
      </c>
      <c r="D2002" s="20" t="s">
        <v>6790</v>
      </c>
      <c r="E2002" s="20" t="s">
        <v>6791</v>
      </c>
      <c r="F2002" s="20"/>
    </row>
    <row r="2003" spans="3:6" s="19" customFormat="1" x14ac:dyDescent="0.2">
      <c r="C2003" s="19">
        <f ca="1">IF(ISNUMBER(SEARCH($A$2,D2003)),MAX($C$1:C2002)+1,0)</f>
        <v>0</v>
      </c>
      <c r="D2003" s="20" t="s">
        <v>6792</v>
      </c>
      <c r="E2003" s="20" t="s">
        <v>6793</v>
      </c>
      <c r="F2003" s="20"/>
    </row>
    <row r="2004" spans="3:6" s="19" customFormat="1" x14ac:dyDescent="0.2">
      <c r="C2004" s="19">
        <f ca="1">IF(ISNUMBER(SEARCH($A$2,D2004)),MAX($C$1:C2003)+1,0)</f>
        <v>0</v>
      </c>
      <c r="D2004" s="20" t="s">
        <v>6794</v>
      </c>
      <c r="E2004" s="20" t="s">
        <v>6795</v>
      </c>
      <c r="F2004" s="20" t="s">
        <v>6796</v>
      </c>
    </row>
    <row r="2005" spans="3:6" s="19" customFormat="1" x14ac:dyDescent="0.2">
      <c r="C2005" s="19">
        <f ca="1">IF(ISNUMBER(SEARCH($A$2,D2005)),MAX($C$1:C2004)+1,0)</f>
        <v>0</v>
      </c>
      <c r="D2005" s="20" t="s">
        <v>6797</v>
      </c>
      <c r="E2005" s="20" t="s">
        <v>6798</v>
      </c>
      <c r="F2005" s="20" t="s">
        <v>6799</v>
      </c>
    </row>
    <row r="2006" spans="3:6" s="19" customFormat="1" x14ac:dyDescent="0.2">
      <c r="C2006" s="19">
        <f ca="1">IF(ISNUMBER(SEARCH($A$2,D2006)),MAX($C$1:C2005)+1,0)</f>
        <v>0</v>
      </c>
      <c r="D2006" s="20" t="s">
        <v>6800</v>
      </c>
      <c r="E2006" s="20" t="s">
        <v>6801</v>
      </c>
      <c r="F2006" s="20"/>
    </row>
    <row r="2007" spans="3:6" s="19" customFormat="1" x14ac:dyDescent="0.2">
      <c r="C2007" s="19">
        <f ca="1">IF(ISNUMBER(SEARCH($A$2,D2007)),MAX($C$1:C2006)+1,0)</f>
        <v>0</v>
      </c>
      <c r="D2007" s="20" t="s">
        <v>6802</v>
      </c>
      <c r="E2007" s="20" t="s">
        <v>6803</v>
      </c>
      <c r="F2007" s="20" t="s">
        <v>6804</v>
      </c>
    </row>
    <row r="2008" spans="3:6" s="19" customFormat="1" x14ac:dyDescent="0.2">
      <c r="C2008" s="19">
        <f ca="1">IF(ISNUMBER(SEARCH($A$2,D2008)),MAX($C$1:C2007)+1,0)</f>
        <v>0</v>
      </c>
      <c r="D2008" s="20" t="s">
        <v>6805</v>
      </c>
      <c r="E2008" s="20" t="s">
        <v>6806</v>
      </c>
      <c r="F2008" s="20"/>
    </row>
    <row r="2009" spans="3:6" s="19" customFormat="1" x14ac:dyDescent="0.2">
      <c r="C2009" s="19">
        <f ca="1">IF(ISNUMBER(SEARCH($A$2,D2009)),MAX($C$1:C2008)+1,0)</f>
        <v>0</v>
      </c>
      <c r="D2009" s="20" t="s">
        <v>6807</v>
      </c>
      <c r="E2009" s="20" t="s">
        <v>6808</v>
      </c>
      <c r="F2009" s="20" t="s">
        <v>6809</v>
      </c>
    </row>
    <row r="2010" spans="3:6" s="19" customFormat="1" x14ac:dyDescent="0.2">
      <c r="C2010" s="19">
        <f ca="1">IF(ISNUMBER(SEARCH($A$2,D2010)),MAX($C$1:C2009)+1,0)</f>
        <v>0</v>
      </c>
      <c r="D2010" s="20" t="s">
        <v>6810</v>
      </c>
      <c r="E2010" s="20" t="s">
        <v>6811</v>
      </c>
      <c r="F2010" s="20"/>
    </row>
    <row r="2011" spans="3:6" s="19" customFormat="1" x14ac:dyDescent="0.2">
      <c r="C2011" s="19">
        <f ca="1">IF(ISNUMBER(SEARCH($A$2,D2011)),MAX($C$1:C2010)+1,0)</f>
        <v>0</v>
      </c>
      <c r="D2011" s="20" t="s">
        <v>6812</v>
      </c>
      <c r="E2011" s="20" t="s">
        <v>6813</v>
      </c>
      <c r="F2011" s="20"/>
    </row>
    <row r="2012" spans="3:6" s="19" customFormat="1" x14ac:dyDescent="0.2">
      <c r="C2012" s="19">
        <f ca="1">IF(ISNUMBER(SEARCH($A$2,D2012)),MAX($C$1:C2011)+1,0)</f>
        <v>0</v>
      </c>
      <c r="D2012" s="20" t="s">
        <v>6814</v>
      </c>
      <c r="E2012" s="20" t="s">
        <v>6815</v>
      </c>
      <c r="F2012" s="20" t="s">
        <v>6816</v>
      </c>
    </row>
    <row r="2013" spans="3:6" s="19" customFormat="1" x14ac:dyDescent="0.2">
      <c r="C2013" s="19">
        <f ca="1">IF(ISNUMBER(SEARCH($A$2,D2013)),MAX($C$1:C2012)+1,0)</f>
        <v>0</v>
      </c>
      <c r="D2013" s="20" t="s">
        <v>6817</v>
      </c>
      <c r="E2013" s="20" t="s">
        <v>6818</v>
      </c>
      <c r="F2013" s="20" t="s">
        <v>6816</v>
      </c>
    </row>
    <row r="2014" spans="3:6" s="19" customFormat="1" x14ac:dyDescent="0.2">
      <c r="C2014" s="19">
        <f ca="1">IF(ISNUMBER(SEARCH($A$2,D2014)),MAX($C$1:C2013)+1,0)</f>
        <v>0</v>
      </c>
      <c r="D2014" s="20" t="s">
        <v>6819</v>
      </c>
      <c r="E2014" s="20" t="s">
        <v>6820</v>
      </c>
      <c r="F2014" s="20"/>
    </row>
    <row r="2015" spans="3:6" s="19" customFormat="1" x14ac:dyDescent="0.2">
      <c r="C2015" s="19">
        <f ca="1">IF(ISNUMBER(SEARCH($A$2,D2015)),MAX($C$1:C2014)+1,0)</f>
        <v>0</v>
      </c>
      <c r="D2015" s="20" t="s">
        <v>6821</v>
      </c>
      <c r="E2015" s="20" t="s">
        <v>6822</v>
      </c>
      <c r="F2015" s="20" t="s">
        <v>6823</v>
      </c>
    </row>
    <row r="2016" spans="3:6" s="19" customFormat="1" x14ac:dyDescent="0.2">
      <c r="C2016" s="19">
        <f ca="1">IF(ISNUMBER(SEARCH($A$2,D2016)),MAX($C$1:C2015)+1,0)</f>
        <v>0</v>
      </c>
      <c r="D2016" s="20" t="s">
        <v>6824</v>
      </c>
      <c r="E2016" s="20" t="s">
        <v>6825</v>
      </c>
      <c r="F2016" s="20"/>
    </row>
    <row r="2017" spans="3:6" s="19" customFormat="1" x14ac:dyDescent="0.2">
      <c r="C2017" s="19">
        <f ca="1">IF(ISNUMBER(SEARCH($A$2,D2017)),MAX($C$1:C2016)+1,0)</f>
        <v>0</v>
      </c>
      <c r="D2017" s="20" t="s">
        <v>6826</v>
      </c>
      <c r="E2017" s="20" t="s">
        <v>6827</v>
      </c>
      <c r="F2017" s="20" t="s">
        <v>6828</v>
      </c>
    </row>
    <row r="2018" spans="3:6" s="19" customFormat="1" x14ac:dyDescent="0.2">
      <c r="C2018" s="19">
        <f ca="1">IF(ISNUMBER(SEARCH($A$2,D2018)),MAX($C$1:C2017)+1,0)</f>
        <v>0</v>
      </c>
      <c r="D2018" s="20" t="s">
        <v>6829</v>
      </c>
      <c r="E2018" s="20" t="s">
        <v>6830</v>
      </c>
      <c r="F2018" s="20" t="s">
        <v>6831</v>
      </c>
    </row>
    <row r="2019" spans="3:6" s="19" customFormat="1" x14ac:dyDescent="0.2">
      <c r="C2019" s="19">
        <f ca="1">IF(ISNUMBER(SEARCH($A$2,D2019)),MAX($C$1:C2018)+1,0)</f>
        <v>0</v>
      </c>
      <c r="D2019" s="20" t="s">
        <v>6832</v>
      </c>
      <c r="E2019" s="20" t="s">
        <v>6833</v>
      </c>
      <c r="F2019" s="20"/>
    </row>
    <row r="2020" spans="3:6" s="19" customFormat="1" x14ac:dyDescent="0.2">
      <c r="C2020" s="19">
        <f ca="1">IF(ISNUMBER(SEARCH($A$2,D2020)),MAX($C$1:C2019)+1,0)</f>
        <v>0</v>
      </c>
      <c r="D2020" s="20" t="s">
        <v>6834</v>
      </c>
      <c r="E2020" s="20" t="s">
        <v>6835</v>
      </c>
      <c r="F2020" s="20"/>
    </row>
    <row r="2021" spans="3:6" s="19" customFormat="1" x14ac:dyDescent="0.2">
      <c r="C2021" s="19">
        <f ca="1">IF(ISNUMBER(SEARCH($A$2,D2021)),MAX($C$1:C2020)+1,0)</f>
        <v>0</v>
      </c>
      <c r="D2021" s="20" t="s">
        <v>6836</v>
      </c>
      <c r="E2021" s="20" t="s">
        <v>6837</v>
      </c>
      <c r="F2021" s="20" t="s">
        <v>6838</v>
      </c>
    </row>
    <row r="2022" spans="3:6" s="19" customFormat="1" x14ac:dyDescent="0.2">
      <c r="C2022" s="19">
        <f ca="1">IF(ISNUMBER(SEARCH($A$2,D2022)),MAX($C$1:C2021)+1,0)</f>
        <v>0</v>
      </c>
      <c r="D2022" s="20" t="s">
        <v>6839</v>
      </c>
      <c r="E2022" s="20" t="s">
        <v>6840</v>
      </c>
      <c r="F2022" s="20"/>
    </row>
    <row r="2023" spans="3:6" s="19" customFormat="1" x14ac:dyDescent="0.2">
      <c r="C2023" s="19">
        <f ca="1">IF(ISNUMBER(SEARCH($A$2,D2023)),MAX($C$1:C2022)+1,0)</f>
        <v>0</v>
      </c>
      <c r="D2023" s="20" t="s">
        <v>6841</v>
      </c>
      <c r="E2023" s="20" t="s">
        <v>6842</v>
      </c>
      <c r="F2023" s="20"/>
    </row>
    <row r="2024" spans="3:6" s="19" customFormat="1" x14ac:dyDescent="0.2">
      <c r="C2024" s="19">
        <f ca="1">IF(ISNUMBER(SEARCH($A$2,D2024)),MAX($C$1:C2023)+1,0)</f>
        <v>0</v>
      </c>
      <c r="D2024" s="20" t="s">
        <v>6843</v>
      </c>
      <c r="E2024" s="20" t="s">
        <v>6844</v>
      </c>
      <c r="F2024" s="20"/>
    </row>
    <row r="2025" spans="3:6" s="19" customFormat="1" x14ac:dyDescent="0.2">
      <c r="C2025" s="19">
        <f ca="1">IF(ISNUMBER(SEARCH($A$2,D2025)),MAX($C$1:C2024)+1,0)</f>
        <v>0</v>
      </c>
      <c r="D2025" s="20" t="s">
        <v>6845</v>
      </c>
      <c r="E2025" s="20" t="s">
        <v>6846</v>
      </c>
      <c r="F2025" s="20"/>
    </row>
    <row r="2026" spans="3:6" s="19" customFormat="1" x14ac:dyDescent="0.2">
      <c r="C2026" s="19">
        <f ca="1">IF(ISNUMBER(SEARCH($A$2,D2026)),MAX($C$1:C2025)+1,0)</f>
        <v>0</v>
      </c>
      <c r="D2026" s="20" t="s">
        <v>6847</v>
      </c>
      <c r="E2026" s="20" t="s">
        <v>6848</v>
      </c>
      <c r="F2026" s="20"/>
    </row>
    <row r="2027" spans="3:6" s="19" customFormat="1" x14ac:dyDescent="0.2">
      <c r="C2027" s="19">
        <f ca="1">IF(ISNUMBER(SEARCH($A$2,D2027)),MAX($C$1:C2026)+1,0)</f>
        <v>0</v>
      </c>
      <c r="D2027" s="20" t="s">
        <v>6849</v>
      </c>
      <c r="E2027" s="20" t="s">
        <v>6850</v>
      </c>
      <c r="F2027" s="20" t="s">
        <v>6851</v>
      </c>
    </row>
    <row r="2028" spans="3:6" s="19" customFormat="1" x14ac:dyDescent="0.2">
      <c r="C2028" s="19">
        <f ca="1">IF(ISNUMBER(SEARCH($A$2,D2028)),MAX($C$1:C2027)+1,0)</f>
        <v>0</v>
      </c>
      <c r="D2028" s="20" t="s">
        <v>6852</v>
      </c>
      <c r="E2028" s="20" t="s">
        <v>6853</v>
      </c>
      <c r="F2028" s="20"/>
    </row>
    <row r="2029" spans="3:6" s="19" customFormat="1" x14ac:dyDescent="0.2">
      <c r="C2029" s="19">
        <f ca="1">IF(ISNUMBER(SEARCH($A$2,D2029)),MAX($C$1:C2028)+1,0)</f>
        <v>0</v>
      </c>
      <c r="D2029" s="20" t="s">
        <v>6854</v>
      </c>
      <c r="E2029" s="20" t="s">
        <v>6855</v>
      </c>
      <c r="F2029" s="20" t="s">
        <v>6851</v>
      </c>
    </row>
    <row r="2030" spans="3:6" s="19" customFormat="1" x14ac:dyDescent="0.2">
      <c r="C2030" s="19">
        <f ca="1">IF(ISNUMBER(SEARCH($A$2,D2030)),MAX($C$1:C2029)+1,0)</f>
        <v>0</v>
      </c>
      <c r="D2030" s="20" t="s">
        <v>6856</v>
      </c>
      <c r="E2030" s="20" t="s">
        <v>6857</v>
      </c>
      <c r="F2030" s="20"/>
    </row>
    <row r="2031" spans="3:6" s="19" customFormat="1" x14ac:dyDescent="0.2">
      <c r="C2031" s="19">
        <f ca="1">IF(ISNUMBER(SEARCH($A$2,D2031)),MAX($C$1:C2030)+1,0)</f>
        <v>0</v>
      </c>
      <c r="D2031" s="20" t="s">
        <v>6858</v>
      </c>
      <c r="E2031" s="20" t="s">
        <v>6859</v>
      </c>
      <c r="F2031" s="20" t="s">
        <v>6860</v>
      </c>
    </row>
    <row r="2032" spans="3:6" s="19" customFormat="1" x14ac:dyDescent="0.2">
      <c r="C2032" s="19">
        <f ca="1">IF(ISNUMBER(SEARCH($A$2,D2032)),MAX($C$1:C2031)+1,0)</f>
        <v>0</v>
      </c>
      <c r="D2032" s="20" t="s">
        <v>6861</v>
      </c>
      <c r="E2032" s="20" t="s">
        <v>6862</v>
      </c>
      <c r="F2032" s="20" t="s">
        <v>6860</v>
      </c>
    </row>
    <row r="2033" spans="3:6" s="19" customFormat="1" x14ac:dyDescent="0.2">
      <c r="C2033" s="19">
        <f ca="1">IF(ISNUMBER(SEARCH($A$2,D2033)),MAX($C$1:C2032)+1,0)</f>
        <v>0</v>
      </c>
      <c r="D2033" s="20" t="s">
        <v>6863</v>
      </c>
      <c r="E2033" s="20" t="s">
        <v>6864</v>
      </c>
      <c r="F2033" s="20" t="s">
        <v>6860</v>
      </c>
    </row>
    <row r="2034" spans="3:6" s="19" customFormat="1" x14ac:dyDescent="0.2">
      <c r="C2034" s="19">
        <f ca="1">IF(ISNUMBER(SEARCH($A$2,D2034)),MAX($C$1:C2033)+1,0)</f>
        <v>0</v>
      </c>
      <c r="D2034" s="20" t="s">
        <v>6865</v>
      </c>
      <c r="E2034" s="20" t="s">
        <v>6866</v>
      </c>
      <c r="F2034" s="20" t="s">
        <v>6867</v>
      </c>
    </row>
    <row r="2035" spans="3:6" s="19" customFormat="1" x14ac:dyDescent="0.2">
      <c r="C2035" s="19">
        <f ca="1">IF(ISNUMBER(SEARCH($A$2,D2035)),MAX($C$1:C2034)+1,0)</f>
        <v>0</v>
      </c>
      <c r="D2035" s="20" t="s">
        <v>6868</v>
      </c>
      <c r="E2035" s="20" t="s">
        <v>6869</v>
      </c>
      <c r="F2035" s="20" t="s">
        <v>6860</v>
      </c>
    </row>
    <row r="2036" spans="3:6" s="19" customFormat="1" x14ac:dyDescent="0.2">
      <c r="C2036" s="19">
        <f ca="1">IF(ISNUMBER(SEARCH($A$2,D2036)),MAX($C$1:C2035)+1,0)</f>
        <v>0</v>
      </c>
      <c r="D2036" s="20" t="s">
        <v>6870</v>
      </c>
      <c r="E2036" s="20" t="s">
        <v>6871</v>
      </c>
      <c r="F2036" s="20" t="s">
        <v>6860</v>
      </c>
    </row>
    <row r="2037" spans="3:6" s="19" customFormat="1" x14ac:dyDescent="0.2">
      <c r="C2037" s="19">
        <f ca="1">IF(ISNUMBER(SEARCH($A$2,D2037)),MAX($C$1:C2036)+1,0)</f>
        <v>0</v>
      </c>
      <c r="D2037" s="20" t="s">
        <v>6872</v>
      </c>
      <c r="E2037" s="20" t="s">
        <v>6873</v>
      </c>
      <c r="F2037" s="20"/>
    </row>
    <row r="2038" spans="3:6" s="19" customFormat="1" x14ac:dyDescent="0.2">
      <c r="C2038" s="19">
        <f ca="1">IF(ISNUMBER(SEARCH($A$2,D2038)),MAX($C$1:C2037)+1,0)</f>
        <v>0</v>
      </c>
      <c r="D2038" s="20" t="s">
        <v>6874</v>
      </c>
      <c r="E2038" s="20" t="s">
        <v>6875</v>
      </c>
      <c r="F2038" s="20"/>
    </row>
    <row r="2039" spans="3:6" s="19" customFormat="1" x14ac:dyDescent="0.2">
      <c r="C2039" s="19">
        <f ca="1">IF(ISNUMBER(SEARCH($A$2,D2039)),MAX($C$1:C2038)+1,0)</f>
        <v>0</v>
      </c>
      <c r="D2039" s="20" t="s">
        <v>6876</v>
      </c>
      <c r="E2039" s="20" t="s">
        <v>6877</v>
      </c>
      <c r="F2039" s="20"/>
    </row>
    <row r="2040" spans="3:6" s="19" customFormat="1" x14ac:dyDescent="0.2">
      <c r="C2040" s="19">
        <f ca="1">IF(ISNUMBER(SEARCH($A$2,D2040)),MAX($C$1:C2039)+1,0)</f>
        <v>0</v>
      </c>
      <c r="D2040" s="20" t="s">
        <v>6878</v>
      </c>
      <c r="E2040" s="20" t="s">
        <v>6879</v>
      </c>
      <c r="F2040" s="20" t="s">
        <v>6880</v>
      </c>
    </row>
    <row r="2041" spans="3:6" s="19" customFormat="1" x14ac:dyDescent="0.2">
      <c r="C2041" s="19">
        <f ca="1">IF(ISNUMBER(SEARCH($A$2,D2041)),MAX($C$1:C2040)+1,0)</f>
        <v>0</v>
      </c>
      <c r="D2041" s="20" t="s">
        <v>6881</v>
      </c>
      <c r="E2041" s="20" t="s">
        <v>6882</v>
      </c>
      <c r="F2041" s="20"/>
    </row>
    <row r="2042" spans="3:6" s="19" customFormat="1" x14ac:dyDescent="0.2">
      <c r="C2042" s="19">
        <f ca="1">IF(ISNUMBER(SEARCH($A$2,D2042)),MAX($C$1:C2041)+1,0)</f>
        <v>0</v>
      </c>
      <c r="D2042" s="20" t="s">
        <v>6883</v>
      </c>
      <c r="E2042" s="20" t="s">
        <v>6884</v>
      </c>
      <c r="F2042" s="20"/>
    </row>
    <row r="2043" spans="3:6" s="19" customFormat="1" x14ac:dyDescent="0.2">
      <c r="C2043" s="19">
        <f ca="1">IF(ISNUMBER(SEARCH($A$2,D2043)),MAX($C$1:C2042)+1,0)</f>
        <v>0</v>
      </c>
      <c r="D2043" s="20" t="s">
        <v>6885</v>
      </c>
      <c r="E2043" s="20" t="s">
        <v>6886</v>
      </c>
      <c r="F2043" s="20"/>
    </row>
    <row r="2044" spans="3:6" s="19" customFormat="1" x14ac:dyDescent="0.2">
      <c r="C2044" s="19">
        <f ca="1">IF(ISNUMBER(SEARCH($A$2,D2044)),MAX($C$1:C2043)+1,0)</f>
        <v>0</v>
      </c>
      <c r="D2044" s="20" t="s">
        <v>6887</v>
      </c>
      <c r="E2044" s="20" t="s">
        <v>6888</v>
      </c>
      <c r="F2044" s="20"/>
    </row>
    <row r="2045" spans="3:6" s="19" customFormat="1" x14ac:dyDescent="0.2">
      <c r="C2045" s="19">
        <f ca="1">IF(ISNUMBER(SEARCH($A$2,D2045)),MAX($C$1:C2044)+1,0)</f>
        <v>0</v>
      </c>
      <c r="D2045" s="20" t="s">
        <v>6889</v>
      </c>
      <c r="E2045" s="20" t="s">
        <v>6890</v>
      </c>
      <c r="F2045" s="20"/>
    </row>
    <row r="2046" spans="3:6" s="19" customFormat="1" x14ac:dyDescent="0.2">
      <c r="C2046" s="19">
        <f ca="1">IF(ISNUMBER(SEARCH($A$2,D2046)),MAX($C$1:C2045)+1,0)</f>
        <v>0</v>
      </c>
      <c r="D2046" s="20" t="s">
        <v>6891</v>
      </c>
      <c r="E2046" s="20" t="s">
        <v>6892</v>
      </c>
      <c r="F2046" s="20"/>
    </row>
    <row r="2047" spans="3:6" s="19" customFormat="1" x14ac:dyDescent="0.2">
      <c r="C2047" s="19">
        <f ca="1">IF(ISNUMBER(SEARCH($A$2,D2047)),MAX($C$1:C2046)+1,0)</f>
        <v>0</v>
      </c>
      <c r="D2047" s="20" t="s">
        <v>6893</v>
      </c>
      <c r="E2047" s="20" t="s">
        <v>6894</v>
      </c>
      <c r="F2047" s="20"/>
    </row>
    <row r="2048" spans="3:6" s="19" customFormat="1" x14ac:dyDescent="0.2">
      <c r="C2048" s="19">
        <f ca="1">IF(ISNUMBER(SEARCH($A$2,D2048)),MAX($C$1:C2047)+1,0)</f>
        <v>0</v>
      </c>
      <c r="D2048" s="20" t="s">
        <v>6895</v>
      </c>
      <c r="E2048" s="20" t="s">
        <v>6896</v>
      </c>
      <c r="F2048" s="20"/>
    </row>
    <row r="2049" spans="3:6" s="19" customFormat="1" x14ac:dyDescent="0.2">
      <c r="C2049" s="19">
        <f ca="1">IF(ISNUMBER(SEARCH($A$2,D2049)),MAX($C$1:C2048)+1,0)</f>
        <v>0</v>
      </c>
      <c r="D2049" s="20" t="s">
        <v>6897</v>
      </c>
      <c r="E2049" s="20" t="s">
        <v>6898</v>
      </c>
      <c r="F2049" s="20"/>
    </row>
    <row r="2050" spans="3:6" s="19" customFormat="1" x14ac:dyDescent="0.2">
      <c r="C2050" s="19">
        <f ca="1">IF(ISNUMBER(SEARCH($A$2,D2050)),MAX($C$1:C2049)+1,0)</f>
        <v>0</v>
      </c>
      <c r="D2050" s="20" t="s">
        <v>6899</v>
      </c>
      <c r="E2050" s="20" t="s">
        <v>6900</v>
      </c>
      <c r="F2050" s="20"/>
    </row>
    <row r="2051" spans="3:6" s="19" customFormat="1" x14ac:dyDescent="0.2">
      <c r="C2051" s="19">
        <f ca="1">IF(ISNUMBER(SEARCH($A$2,D2051)),MAX($C$1:C2050)+1,0)</f>
        <v>0</v>
      </c>
      <c r="D2051" s="20" t="s">
        <v>6901</v>
      </c>
      <c r="E2051" s="20" t="s">
        <v>6902</v>
      </c>
      <c r="F2051" s="20"/>
    </row>
    <row r="2052" spans="3:6" s="19" customFormat="1" x14ac:dyDescent="0.2">
      <c r="C2052" s="19">
        <f ca="1">IF(ISNUMBER(SEARCH($A$2,D2052)),MAX($C$1:C2051)+1,0)</f>
        <v>0</v>
      </c>
      <c r="D2052" s="20" t="s">
        <v>6903</v>
      </c>
      <c r="E2052" s="20" t="s">
        <v>6904</v>
      </c>
      <c r="F2052" s="20"/>
    </row>
    <row r="2053" spans="3:6" s="19" customFormat="1" x14ac:dyDescent="0.2">
      <c r="C2053" s="19">
        <f ca="1">IF(ISNUMBER(SEARCH($A$2,D2053)),MAX($C$1:C2052)+1,0)</f>
        <v>0</v>
      </c>
      <c r="D2053" s="20" t="s">
        <v>6905</v>
      </c>
      <c r="E2053" s="20" t="s">
        <v>6906</v>
      </c>
      <c r="F2053" s="20"/>
    </row>
    <row r="2054" spans="3:6" s="19" customFormat="1" x14ac:dyDescent="0.2">
      <c r="C2054" s="19">
        <f ca="1">IF(ISNUMBER(SEARCH($A$2,D2054)),MAX($C$1:C2053)+1,0)</f>
        <v>0</v>
      </c>
      <c r="D2054" s="20" t="s">
        <v>6907</v>
      </c>
      <c r="E2054" s="20" t="s">
        <v>6908</v>
      </c>
      <c r="F2054" s="20" t="s">
        <v>6909</v>
      </c>
    </row>
    <row r="2055" spans="3:6" s="19" customFormat="1" x14ac:dyDescent="0.2">
      <c r="C2055" s="19">
        <f ca="1">IF(ISNUMBER(SEARCH($A$2,D2055)),MAX($C$1:C2054)+1,0)</f>
        <v>0</v>
      </c>
      <c r="D2055" s="20" t="s">
        <v>6910</v>
      </c>
      <c r="E2055" s="20" t="s">
        <v>6911</v>
      </c>
      <c r="F2055" s="20" t="s">
        <v>6912</v>
      </c>
    </row>
    <row r="2056" spans="3:6" s="19" customFormat="1" x14ac:dyDescent="0.2">
      <c r="C2056" s="19">
        <f ca="1">IF(ISNUMBER(SEARCH($A$2,D2056)),MAX($C$1:C2055)+1,0)</f>
        <v>0</v>
      </c>
      <c r="D2056" s="20" t="s">
        <v>6913</v>
      </c>
      <c r="E2056" s="20" t="s">
        <v>6914</v>
      </c>
      <c r="F2056" s="20" t="s">
        <v>6912</v>
      </c>
    </row>
    <row r="2057" spans="3:6" s="19" customFormat="1" x14ac:dyDescent="0.2">
      <c r="C2057" s="19">
        <f ca="1">IF(ISNUMBER(SEARCH($A$2,D2057)),MAX($C$1:C2056)+1,0)</f>
        <v>0</v>
      </c>
      <c r="D2057" s="20" t="s">
        <v>6915</v>
      </c>
      <c r="E2057" s="20" t="s">
        <v>6916</v>
      </c>
      <c r="F2057" s="20"/>
    </row>
    <row r="2058" spans="3:6" s="19" customFormat="1" x14ac:dyDescent="0.2">
      <c r="C2058" s="19">
        <f ca="1">IF(ISNUMBER(SEARCH($A$2,D2058)),MAX($C$1:C2057)+1,0)</f>
        <v>0</v>
      </c>
      <c r="D2058" s="20" t="s">
        <v>6917</v>
      </c>
      <c r="E2058" s="20" t="s">
        <v>6918</v>
      </c>
      <c r="F2058" s="20"/>
    </row>
    <row r="2059" spans="3:6" s="19" customFormat="1" x14ac:dyDescent="0.2">
      <c r="C2059" s="19">
        <f ca="1">IF(ISNUMBER(SEARCH($A$2,D2059)),MAX($C$1:C2058)+1,0)</f>
        <v>0</v>
      </c>
      <c r="D2059" s="20" t="s">
        <v>6919</v>
      </c>
      <c r="E2059" s="20" t="s">
        <v>6920</v>
      </c>
      <c r="F2059" s="20"/>
    </row>
    <row r="2060" spans="3:6" s="19" customFormat="1" x14ac:dyDescent="0.2">
      <c r="C2060" s="19">
        <f ca="1">IF(ISNUMBER(SEARCH($A$2,D2060)),MAX($C$1:C2059)+1,0)</f>
        <v>0</v>
      </c>
      <c r="D2060" s="20" t="s">
        <v>6921</v>
      </c>
      <c r="E2060" s="20" t="s">
        <v>6922</v>
      </c>
      <c r="F2060" s="20"/>
    </row>
    <row r="2061" spans="3:6" s="19" customFormat="1" x14ac:dyDescent="0.2">
      <c r="C2061" s="19">
        <f ca="1">IF(ISNUMBER(SEARCH($A$2,D2061)),MAX($C$1:C2060)+1,0)</f>
        <v>0</v>
      </c>
      <c r="D2061" s="20" t="s">
        <v>6923</v>
      </c>
      <c r="E2061" s="20" t="s">
        <v>6924</v>
      </c>
      <c r="F2061" s="20"/>
    </row>
    <row r="2062" spans="3:6" s="19" customFormat="1" x14ac:dyDescent="0.2">
      <c r="C2062" s="19">
        <f ca="1">IF(ISNUMBER(SEARCH($A$2,D2062)),MAX($C$1:C2061)+1,0)</f>
        <v>0</v>
      </c>
      <c r="D2062" s="20" t="s">
        <v>6925</v>
      </c>
      <c r="E2062" s="20" t="s">
        <v>6926</v>
      </c>
      <c r="F2062" s="20" t="s">
        <v>6927</v>
      </c>
    </row>
    <row r="2063" spans="3:6" s="19" customFormat="1" x14ac:dyDescent="0.2">
      <c r="C2063" s="19">
        <f ca="1">IF(ISNUMBER(SEARCH($A$2,D2063)),MAX($C$1:C2062)+1,0)</f>
        <v>0</v>
      </c>
      <c r="D2063" s="20" t="s">
        <v>6928</v>
      </c>
      <c r="E2063" s="20" t="s">
        <v>6929</v>
      </c>
      <c r="F2063" s="20"/>
    </row>
    <row r="2064" spans="3:6" s="19" customFormat="1" x14ac:dyDescent="0.2">
      <c r="C2064" s="19">
        <f ca="1">IF(ISNUMBER(SEARCH($A$2,D2064)),MAX($C$1:C2063)+1,0)</f>
        <v>0</v>
      </c>
      <c r="D2064" s="20" t="s">
        <v>6930</v>
      </c>
      <c r="E2064" s="20" t="s">
        <v>6931</v>
      </c>
      <c r="F2064" s="20"/>
    </row>
    <row r="2065" spans="3:6" s="19" customFormat="1" x14ac:dyDescent="0.2">
      <c r="C2065" s="19">
        <f ca="1">IF(ISNUMBER(SEARCH($A$2,D2065)),MAX($C$1:C2064)+1,0)</f>
        <v>0</v>
      </c>
      <c r="D2065" s="20" t="s">
        <v>6932</v>
      </c>
      <c r="E2065" s="20" t="s">
        <v>6933</v>
      </c>
      <c r="F2065" s="20"/>
    </row>
    <row r="2066" spans="3:6" s="19" customFormat="1" x14ac:dyDescent="0.2">
      <c r="C2066" s="19">
        <f ca="1">IF(ISNUMBER(SEARCH($A$2,D2066)),MAX($C$1:C2065)+1,0)</f>
        <v>0</v>
      </c>
      <c r="D2066" s="20" t="s">
        <v>6934</v>
      </c>
      <c r="E2066" s="20" t="s">
        <v>6935</v>
      </c>
      <c r="F2066" s="20"/>
    </row>
    <row r="2067" spans="3:6" s="19" customFormat="1" x14ac:dyDescent="0.2">
      <c r="C2067" s="19">
        <f ca="1">IF(ISNUMBER(SEARCH($A$2,D2067)),MAX($C$1:C2066)+1,0)</f>
        <v>0</v>
      </c>
      <c r="D2067" s="20" t="s">
        <v>6936</v>
      </c>
      <c r="E2067" s="20" t="s">
        <v>6937</v>
      </c>
      <c r="F2067" s="20" t="s">
        <v>6938</v>
      </c>
    </row>
    <row r="2068" spans="3:6" s="19" customFormat="1" x14ac:dyDescent="0.2">
      <c r="C2068" s="19">
        <f ca="1">IF(ISNUMBER(SEARCH($A$2,D2068)),MAX($C$1:C2067)+1,0)</f>
        <v>0</v>
      </c>
      <c r="D2068" s="20" t="s">
        <v>6939</v>
      </c>
      <c r="E2068" s="20" t="s">
        <v>6940</v>
      </c>
      <c r="F2068" s="20"/>
    </row>
    <row r="2069" spans="3:6" s="19" customFormat="1" x14ac:dyDescent="0.2">
      <c r="C2069" s="19">
        <f ca="1">IF(ISNUMBER(SEARCH($A$2,D2069)),MAX($C$1:C2068)+1,0)</f>
        <v>0</v>
      </c>
      <c r="D2069" s="20" t="s">
        <v>6941</v>
      </c>
      <c r="E2069" s="20" t="s">
        <v>6942</v>
      </c>
      <c r="F2069" s="20"/>
    </row>
    <row r="2070" spans="3:6" s="19" customFormat="1" x14ac:dyDescent="0.2">
      <c r="C2070" s="19">
        <f ca="1">IF(ISNUMBER(SEARCH($A$2,D2070)),MAX($C$1:C2069)+1,0)</f>
        <v>0</v>
      </c>
      <c r="D2070" s="20" t="s">
        <v>6943</v>
      </c>
      <c r="E2070" s="20" t="s">
        <v>6944</v>
      </c>
      <c r="F2070" s="20"/>
    </row>
    <row r="2071" spans="3:6" s="19" customFormat="1" x14ac:dyDescent="0.2">
      <c r="C2071" s="19">
        <f ca="1">IF(ISNUMBER(SEARCH($A$2,D2071)),MAX($C$1:C2070)+1,0)</f>
        <v>0</v>
      </c>
      <c r="D2071" s="20" t="s">
        <v>6945</v>
      </c>
      <c r="E2071" s="20" t="s">
        <v>6946</v>
      </c>
      <c r="F2071" s="20"/>
    </row>
    <row r="2072" spans="3:6" s="19" customFormat="1" x14ac:dyDescent="0.2">
      <c r="C2072" s="19">
        <f ca="1">IF(ISNUMBER(SEARCH($A$2,D2072)),MAX($C$1:C2071)+1,0)</f>
        <v>0</v>
      </c>
      <c r="D2072" s="20" t="s">
        <v>6947</v>
      </c>
      <c r="E2072" s="20" t="s">
        <v>6948</v>
      </c>
      <c r="F2072" s="20" t="s">
        <v>6949</v>
      </c>
    </row>
    <row r="2073" spans="3:6" s="19" customFormat="1" x14ac:dyDescent="0.2">
      <c r="C2073" s="19">
        <f ca="1">IF(ISNUMBER(SEARCH($A$2,D2073)),MAX($C$1:C2072)+1,0)</f>
        <v>0</v>
      </c>
      <c r="D2073" s="20" t="s">
        <v>6950</v>
      </c>
      <c r="E2073" s="20" t="s">
        <v>6951</v>
      </c>
      <c r="F2073" s="20" t="s">
        <v>6952</v>
      </c>
    </row>
    <row r="2074" spans="3:6" s="19" customFormat="1" x14ac:dyDescent="0.2">
      <c r="C2074" s="19">
        <f ca="1">IF(ISNUMBER(SEARCH($A$2,D2074)),MAX($C$1:C2073)+1,0)</f>
        <v>0</v>
      </c>
      <c r="D2074" s="20" t="s">
        <v>6953</v>
      </c>
      <c r="E2074" s="20" t="s">
        <v>6954</v>
      </c>
      <c r="F2074" s="20"/>
    </row>
    <row r="2075" spans="3:6" s="19" customFormat="1" x14ac:dyDescent="0.2">
      <c r="C2075" s="19">
        <f ca="1">IF(ISNUMBER(SEARCH($A$2,D2075)),MAX($C$1:C2074)+1,0)</f>
        <v>0</v>
      </c>
      <c r="D2075" s="20" t="s">
        <v>6955</v>
      </c>
      <c r="E2075" s="20" t="s">
        <v>6956</v>
      </c>
      <c r="F2075" s="20"/>
    </row>
    <row r="2076" spans="3:6" s="19" customFormat="1" x14ac:dyDescent="0.2">
      <c r="C2076" s="19">
        <f ca="1">IF(ISNUMBER(SEARCH($A$2,D2076)),MAX($C$1:C2075)+1,0)</f>
        <v>0</v>
      </c>
      <c r="D2076" s="20" t="s">
        <v>6957</v>
      </c>
      <c r="E2076" s="20" t="s">
        <v>6958</v>
      </c>
      <c r="F2076" s="20" t="s">
        <v>6952</v>
      </c>
    </row>
    <row r="2077" spans="3:6" s="19" customFormat="1" x14ac:dyDescent="0.2">
      <c r="C2077" s="19">
        <f ca="1">IF(ISNUMBER(SEARCH($A$2,D2077)),MAX($C$1:C2076)+1,0)</f>
        <v>0</v>
      </c>
      <c r="D2077" s="20" t="s">
        <v>6959</v>
      </c>
      <c r="E2077" s="20" t="s">
        <v>6960</v>
      </c>
      <c r="F2077" s="20" t="s">
        <v>6952</v>
      </c>
    </row>
    <row r="2078" spans="3:6" s="19" customFormat="1" x14ac:dyDescent="0.2">
      <c r="C2078" s="19">
        <f ca="1">IF(ISNUMBER(SEARCH($A$2,D2078)),MAX($C$1:C2077)+1,0)</f>
        <v>0</v>
      </c>
      <c r="D2078" s="20" t="s">
        <v>6961</v>
      </c>
      <c r="E2078" s="20" t="s">
        <v>6962</v>
      </c>
      <c r="F2078" s="20" t="s">
        <v>6963</v>
      </c>
    </row>
    <row r="2079" spans="3:6" s="19" customFormat="1" x14ac:dyDescent="0.2">
      <c r="C2079" s="19">
        <f ca="1">IF(ISNUMBER(SEARCH($A$2,D2079)),MAX($C$1:C2078)+1,0)</f>
        <v>0</v>
      </c>
      <c r="D2079" s="20" t="s">
        <v>6964</v>
      </c>
      <c r="E2079" s="20" t="s">
        <v>6965</v>
      </c>
      <c r="F2079" s="20"/>
    </row>
    <row r="2080" spans="3:6" s="19" customFormat="1" x14ac:dyDescent="0.2">
      <c r="C2080" s="19">
        <f ca="1">IF(ISNUMBER(SEARCH($A$2,D2080)),MAX($C$1:C2079)+1,0)</f>
        <v>0</v>
      </c>
      <c r="D2080" s="20" t="s">
        <v>6966</v>
      </c>
      <c r="E2080" s="20" t="s">
        <v>6967</v>
      </c>
      <c r="F2080" s="20" t="s">
        <v>6963</v>
      </c>
    </row>
    <row r="2081" spans="3:6" s="19" customFormat="1" x14ac:dyDescent="0.2">
      <c r="C2081" s="19">
        <f ca="1">IF(ISNUMBER(SEARCH($A$2,D2081)),MAX($C$1:C2080)+1,0)</f>
        <v>0</v>
      </c>
      <c r="D2081" s="20" t="s">
        <v>6968</v>
      </c>
      <c r="E2081" s="20" t="s">
        <v>6969</v>
      </c>
      <c r="F2081" s="20" t="s">
        <v>6970</v>
      </c>
    </row>
    <row r="2082" spans="3:6" s="19" customFormat="1" x14ac:dyDescent="0.2">
      <c r="C2082" s="19">
        <f ca="1">IF(ISNUMBER(SEARCH($A$2,D2082)),MAX($C$1:C2081)+1,0)</f>
        <v>0</v>
      </c>
      <c r="D2082" s="20" t="s">
        <v>6971</v>
      </c>
      <c r="E2082" s="20" t="s">
        <v>6972</v>
      </c>
      <c r="F2082" s="20" t="s">
        <v>6973</v>
      </c>
    </row>
    <row r="2083" spans="3:6" s="19" customFormat="1" x14ac:dyDescent="0.2">
      <c r="C2083" s="19">
        <f ca="1">IF(ISNUMBER(SEARCH($A$2,D2083)),MAX($C$1:C2082)+1,0)</f>
        <v>0</v>
      </c>
      <c r="D2083" s="20" t="s">
        <v>6974</v>
      </c>
      <c r="E2083" s="20" t="s">
        <v>6975</v>
      </c>
      <c r="F2083" s="20"/>
    </row>
    <row r="2084" spans="3:6" s="19" customFormat="1" x14ac:dyDescent="0.2">
      <c r="C2084" s="19">
        <f ca="1">IF(ISNUMBER(SEARCH($A$2,D2084)),MAX($C$1:C2083)+1,0)</f>
        <v>0</v>
      </c>
      <c r="D2084" s="20" t="s">
        <v>6976</v>
      </c>
      <c r="E2084" s="20" t="s">
        <v>6977</v>
      </c>
      <c r="F2084" s="20" t="s">
        <v>6978</v>
      </c>
    </row>
    <row r="2085" spans="3:6" s="19" customFormat="1" x14ac:dyDescent="0.2">
      <c r="C2085" s="19">
        <f ca="1">IF(ISNUMBER(SEARCH($A$2,D2085)),MAX($C$1:C2084)+1,0)</f>
        <v>0</v>
      </c>
      <c r="D2085" s="20" t="s">
        <v>6979</v>
      </c>
      <c r="E2085" s="20" t="s">
        <v>6980</v>
      </c>
      <c r="F2085" s="20" t="s">
        <v>6981</v>
      </c>
    </row>
    <row r="2086" spans="3:6" s="19" customFormat="1" x14ac:dyDescent="0.2">
      <c r="C2086" s="19">
        <f ca="1">IF(ISNUMBER(SEARCH($A$2,D2086)),MAX($C$1:C2085)+1,0)</f>
        <v>0</v>
      </c>
      <c r="D2086" s="20" t="s">
        <v>6982</v>
      </c>
      <c r="E2086" s="20" t="s">
        <v>6983</v>
      </c>
      <c r="F2086" s="20" t="s">
        <v>6984</v>
      </c>
    </row>
    <row r="2087" spans="3:6" s="19" customFormat="1" x14ac:dyDescent="0.2">
      <c r="C2087" s="19">
        <f ca="1">IF(ISNUMBER(SEARCH($A$2,D2087)),MAX($C$1:C2086)+1,0)</f>
        <v>0</v>
      </c>
      <c r="D2087" s="20" t="s">
        <v>6985</v>
      </c>
      <c r="E2087" s="20" t="s">
        <v>6986</v>
      </c>
      <c r="F2087" s="20"/>
    </row>
    <row r="2088" spans="3:6" s="19" customFormat="1" x14ac:dyDescent="0.2">
      <c r="C2088" s="19">
        <f ca="1">IF(ISNUMBER(SEARCH($A$2,D2088)),MAX($C$1:C2087)+1,0)</f>
        <v>0</v>
      </c>
      <c r="D2088" s="20" t="s">
        <v>6987</v>
      </c>
      <c r="E2088" s="20" t="s">
        <v>6988</v>
      </c>
      <c r="F2088" s="20"/>
    </row>
    <row r="2089" spans="3:6" s="19" customFormat="1" x14ac:dyDescent="0.2">
      <c r="C2089" s="19">
        <f ca="1">IF(ISNUMBER(SEARCH($A$2,D2089)),MAX($C$1:C2088)+1,0)</f>
        <v>0</v>
      </c>
      <c r="D2089" s="20" t="s">
        <v>6989</v>
      </c>
      <c r="E2089" s="20" t="s">
        <v>6990</v>
      </c>
      <c r="F2089" s="20"/>
    </row>
    <row r="2090" spans="3:6" s="19" customFormat="1" x14ac:dyDescent="0.2">
      <c r="C2090" s="19">
        <f ca="1">IF(ISNUMBER(SEARCH($A$2,D2090)),MAX($C$1:C2089)+1,0)</f>
        <v>0</v>
      </c>
      <c r="D2090" s="20" t="s">
        <v>6991</v>
      </c>
      <c r="E2090" s="20" t="s">
        <v>6992</v>
      </c>
      <c r="F2090" s="20"/>
    </row>
    <row r="2091" spans="3:6" s="19" customFormat="1" x14ac:dyDescent="0.2">
      <c r="C2091" s="19">
        <f ca="1">IF(ISNUMBER(SEARCH($A$2,D2091)),MAX($C$1:C2090)+1,0)</f>
        <v>0</v>
      </c>
      <c r="D2091" s="20" t="s">
        <v>6993</v>
      </c>
      <c r="E2091" s="20" t="s">
        <v>6994</v>
      </c>
      <c r="F2091" s="20" t="s">
        <v>6995</v>
      </c>
    </row>
    <row r="2092" spans="3:6" s="19" customFormat="1" x14ac:dyDescent="0.2">
      <c r="C2092" s="19">
        <f ca="1">IF(ISNUMBER(SEARCH($A$2,D2092)),MAX($C$1:C2091)+1,0)</f>
        <v>0</v>
      </c>
      <c r="D2092" s="20" t="s">
        <v>6996</v>
      </c>
      <c r="E2092" s="20" t="s">
        <v>6997</v>
      </c>
      <c r="F2092" s="20"/>
    </row>
    <row r="2093" spans="3:6" s="19" customFormat="1" x14ac:dyDescent="0.2">
      <c r="C2093" s="19">
        <f ca="1">IF(ISNUMBER(SEARCH($A$2,D2093)),MAX($C$1:C2092)+1,0)</f>
        <v>0</v>
      </c>
      <c r="D2093" s="20" t="s">
        <v>6998</v>
      </c>
      <c r="E2093" s="20" t="s">
        <v>6999</v>
      </c>
      <c r="F2093" s="20" t="s">
        <v>7000</v>
      </c>
    </row>
    <row r="2094" spans="3:6" s="19" customFormat="1" x14ac:dyDescent="0.2">
      <c r="C2094" s="19">
        <f ca="1">IF(ISNUMBER(SEARCH($A$2,D2094)),MAX($C$1:C2093)+1,0)</f>
        <v>0</v>
      </c>
      <c r="D2094" s="20" t="s">
        <v>7001</v>
      </c>
      <c r="E2094" s="20" t="s">
        <v>7002</v>
      </c>
      <c r="F2094" s="20" t="s">
        <v>7003</v>
      </c>
    </row>
    <row r="2095" spans="3:6" s="19" customFormat="1" x14ac:dyDescent="0.2">
      <c r="C2095" s="19">
        <f ca="1">IF(ISNUMBER(SEARCH($A$2,D2095)),MAX($C$1:C2094)+1,0)</f>
        <v>0</v>
      </c>
      <c r="D2095" s="20" t="s">
        <v>7004</v>
      </c>
      <c r="E2095" s="20" t="s">
        <v>7005</v>
      </c>
      <c r="F2095" s="20"/>
    </row>
    <row r="2096" spans="3:6" s="19" customFormat="1" x14ac:dyDescent="0.2">
      <c r="C2096" s="19">
        <f ca="1">IF(ISNUMBER(SEARCH($A$2,D2096)),MAX($C$1:C2095)+1,0)</f>
        <v>0</v>
      </c>
      <c r="D2096" s="20" t="s">
        <v>7006</v>
      </c>
      <c r="E2096" s="20" t="s">
        <v>7007</v>
      </c>
      <c r="F2096" s="20"/>
    </row>
    <row r="2097" spans="3:6" s="19" customFormat="1" x14ac:dyDescent="0.2">
      <c r="C2097" s="19">
        <f ca="1">IF(ISNUMBER(SEARCH($A$2,D2097)),MAX($C$1:C2096)+1,0)</f>
        <v>0</v>
      </c>
      <c r="D2097" s="20" t="s">
        <v>7008</v>
      </c>
      <c r="E2097" s="20" t="s">
        <v>7009</v>
      </c>
      <c r="F2097" s="20"/>
    </row>
    <row r="2098" spans="3:6" s="19" customFormat="1" x14ac:dyDescent="0.2">
      <c r="C2098" s="19">
        <f ca="1">IF(ISNUMBER(SEARCH($A$2,D2098)),MAX($C$1:C2097)+1,0)</f>
        <v>0</v>
      </c>
      <c r="D2098" s="20" t="s">
        <v>7010</v>
      </c>
      <c r="E2098" s="20" t="s">
        <v>7011</v>
      </c>
      <c r="F2098" s="20"/>
    </row>
    <row r="2099" spans="3:6" s="19" customFormat="1" x14ac:dyDescent="0.2">
      <c r="C2099" s="19">
        <f ca="1">IF(ISNUMBER(SEARCH($A$2,D2099)),MAX($C$1:C2098)+1,0)</f>
        <v>0</v>
      </c>
      <c r="D2099" s="20" t="s">
        <v>7012</v>
      </c>
      <c r="E2099" s="20" t="s">
        <v>7013</v>
      </c>
      <c r="F2099" s="20"/>
    </row>
    <row r="2100" spans="3:6" s="19" customFormat="1" x14ac:dyDescent="0.2">
      <c r="C2100" s="19">
        <f ca="1">IF(ISNUMBER(SEARCH($A$2,D2100)),MAX($C$1:C2099)+1,0)</f>
        <v>0</v>
      </c>
      <c r="D2100" s="20" t="s">
        <v>7014</v>
      </c>
      <c r="E2100" s="20" t="s">
        <v>7015</v>
      </c>
      <c r="F2100" s="20" t="s">
        <v>7016</v>
      </c>
    </row>
    <row r="2101" spans="3:6" s="19" customFormat="1" x14ac:dyDescent="0.2">
      <c r="C2101" s="19">
        <f ca="1">IF(ISNUMBER(SEARCH($A$2,D2101)),MAX($C$1:C2100)+1,0)</f>
        <v>0</v>
      </c>
      <c r="D2101" s="20" t="s">
        <v>7017</v>
      </c>
      <c r="E2101" s="20" t="s">
        <v>7018</v>
      </c>
      <c r="F2101" s="20"/>
    </row>
    <row r="2102" spans="3:6" s="19" customFormat="1" x14ac:dyDescent="0.2">
      <c r="C2102" s="19">
        <f ca="1">IF(ISNUMBER(SEARCH($A$2,D2102)),MAX($C$1:C2101)+1,0)</f>
        <v>0</v>
      </c>
      <c r="D2102" s="20" t="s">
        <v>7019</v>
      </c>
      <c r="E2102" s="20" t="s">
        <v>7020</v>
      </c>
      <c r="F2102" s="20" t="s">
        <v>7021</v>
      </c>
    </row>
    <row r="2103" spans="3:6" s="19" customFormat="1" x14ac:dyDescent="0.2">
      <c r="C2103" s="19">
        <f ca="1">IF(ISNUMBER(SEARCH($A$2,D2103)),MAX($C$1:C2102)+1,0)</f>
        <v>0</v>
      </c>
      <c r="D2103" s="20" t="s">
        <v>7022</v>
      </c>
      <c r="E2103" s="20" t="s">
        <v>7023</v>
      </c>
      <c r="F2103" s="20" t="s">
        <v>7024</v>
      </c>
    </row>
    <row r="2104" spans="3:6" s="19" customFormat="1" x14ac:dyDescent="0.2">
      <c r="C2104" s="19">
        <f ca="1">IF(ISNUMBER(SEARCH($A$2,D2104)),MAX($C$1:C2103)+1,0)</f>
        <v>0</v>
      </c>
      <c r="D2104" s="20" t="s">
        <v>7025</v>
      </c>
      <c r="E2104" s="20" t="s">
        <v>7026</v>
      </c>
      <c r="F2104" s="20"/>
    </row>
    <row r="2105" spans="3:6" s="19" customFormat="1" x14ac:dyDescent="0.2">
      <c r="C2105" s="19">
        <f ca="1">IF(ISNUMBER(SEARCH($A$2,D2105)),MAX($C$1:C2104)+1,0)</f>
        <v>0</v>
      </c>
      <c r="D2105" s="20" t="s">
        <v>7027</v>
      </c>
      <c r="E2105" s="20" t="s">
        <v>7028</v>
      </c>
      <c r="F2105" s="20" t="s">
        <v>7029</v>
      </c>
    </row>
    <row r="2106" spans="3:6" s="19" customFormat="1" x14ac:dyDescent="0.2">
      <c r="C2106" s="19">
        <f ca="1">IF(ISNUMBER(SEARCH($A$2,D2106)),MAX($C$1:C2105)+1,0)</f>
        <v>0</v>
      </c>
      <c r="D2106" s="20" t="s">
        <v>7030</v>
      </c>
      <c r="E2106" s="20" t="s">
        <v>7031</v>
      </c>
      <c r="F2106" s="20"/>
    </row>
    <row r="2107" spans="3:6" s="19" customFormat="1" x14ac:dyDescent="0.2">
      <c r="C2107" s="19">
        <f ca="1">IF(ISNUMBER(SEARCH($A$2,D2107)),MAX($C$1:C2106)+1,0)</f>
        <v>0</v>
      </c>
      <c r="D2107" s="20" t="s">
        <v>7032</v>
      </c>
      <c r="E2107" s="20" t="s">
        <v>7033</v>
      </c>
      <c r="F2107" s="20"/>
    </row>
    <row r="2108" spans="3:6" s="19" customFormat="1" x14ac:dyDescent="0.2">
      <c r="C2108" s="19">
        <f ca="1">IF(ISNUMBER(SEARCH($A$2,D2108)),MAX($C$1:C2107)+1,0)</f>
        <v>0</v>
      </c>
      <c r="D2108" s="20" t="s">
        <v>7034</v>
      </c>
      <c r="E2108" s="20" t="s">
        <v>7035</v>
      </c>
      <c r="F2108" s="20" t="s">
        <v>7036</v>
      </c>
    </row>
    <row r="2109" spans="3:6" s="19" customFormat="1" x14ac:dyDescent="0.2">
      <c r="C2109" s="19">
        <f ca="1">IF(ISNUMBER(SEARCH($A$2,D2109)),MAX($C$1:C2108)+1,0)</f>
        <v>0</v>
      </c>
      <c r="D2109" s="20" t="s">
        <v>7037</v>
      </c>
      <c r="E2109" s="20" t="s">
        <v>7038</v>
      </c>
      <c r="F2109" s="20"/>
    </row>
    <row r="2110" spans="3:6" s="19" customFormat="1" x14ac:dyDescent="0.2">
      <c r="C2110" s="19">
        <f ca="1">IF(ISNUMBER(SEARCH($A$2,D2110)),MAX($C$1:C2109)+1,0)</f>
        <v>0</v>
      </c>
      <c r="D2110" s="20" t="s">
        <v>7039</v>
      </c>
      <c r="E2110" s="20" t="s">
        <v>7040</v>
      </c>
      <c r="F2110" s="20" t="s">
        <v>7041</v>
      </c>
    </row>
    <row r="2111" spans="3:6" s="19" customFormat="1" x14ac:dyDescent="0.2">
      <c r="C2111" s="19">
        <f ca="1">IF(ISNUMBER(SEARCH($A$2,D2111)),MAX($C$1:C2110)+1,0)</f>
        <v>0</v>
      </c>
      <c r="D2111" s="20" t="s">
        <v>7042</v>
      </c>
      <c r="E2111" s="20" t="s">
        <v>7043</v>
      </c>
      <c r="F2111" s="20"/>
    </row>
    <row r="2112" spans="3:6" s="19" customFormat="1" x14ac:dyDescent="0.2">
      <c r="C2112" s="19">
        <f ca="1">IF(ISNUMBER(SEARCH($A$2,D2112)),MAX($C$1:C2111)+1,0)</f>
        <v>0</v>
      </c>
      <c r="D2112" s="20" t="s">
        <v>7044</v>
      </c>
      <c r="E2112" s="20" t="s">
        <v>7045</v>
      </c>
      <c r="F2112" s="20"/>
    </row>
    <row r="2113" spans="3:6" s="19" customFormat="1" x14ac:dyDescent="0.2">
      <c r="C2113" s="19">
        <f ca="1">IF(ISNUMBER(SEARCH($A$2,D2113)),MAX($C$1:C2112)+1,0)</f>
        <v>0</v>
      </c>
      <c r="D2113" s="20" t="s">
        <v>7046</v>
      </c>
      <c r="E2113" s="20" t="s">
        <v>7047</v>
      </c>
      <c r="F2113" s="20"/>
    </row>
    <row r="2114" spans="3:6" s="19" customFormat="1" x14ac:dyDescent="0.2">
      <c r="C2114" s="19">
        <f ca="1">IF(ISNUMBER(SEARCH($A$2,D2114)),MAX($C$1:C2113)+1,0)</f>
        <v>0</v>
      </c>
      <c r="D2114" s="20" t="s">
        <v>7048</v>
      </c>
      <c r="E2114" s="20" t="s">
        <v>7049</v>
      </c>
      <c r="F2114" s="20"/>
    </row>
    <row r="2115" spans="3:6" s="19" customFormat="1" x14ac:dyDescent="0.2">
      <c r="C2115" s="19">
        <f ca="1">IF(ISNUMBER(SEARCH($A$2,D2115)),MAX($C$1:C2114)+1,0)</f>
        <v>0</v>
      </c>
      <c r="D2115" s="20" t="s">
        <v>7050</v>
      </c>
      <c r="E2115" s="20" t="s">
        <v>7051</v>
      </c>
      <c r="F2115" s="20"/>
    </row>
    <row r="2116" spans="3:6" s="19" customFormat="1" x14ac:dyDescent="0.2">
      <c r="C2116" s="19">
        <f ca="1">IF(ISNUMBER(SEARCH($A$2,D2116)),MAX($C$1:C2115)+1,0)</f>
        <v>0</v>
      </c>
      <c r="D2116" s="20" t="s">
        <v>7052</v>
      </c>
      <c r="E2116" s="20" t="s">
        <v>7053</v>
      </c>
      <c r="F2116" s="20" t="s">
        <v>7054</v>
      </c>
    </row>
    <row r="2117" spans="3:6" s="19" customFormat="1" x14ac:dyDescent="0.2">
      <c r="C2117" s="19">
        <f ca="1">IF(ISNUMBER(SEARCH($A$2,D2117)),MAX($C$1:C2116)+1,0)</f>
        <v>0</v>
      </c>
      <c r="D2117" s="20" t="s">
        <v>7055</v>
      </c>
      <c r="E2117" s="20" t="s">
        <v>7056</v>
      </c>
      <c r="F2117" s="20"/>
    </row>
    <row r="2118" spans="3:6" s="19" customFormat="1" x14ac:dyDescent="0.2">
      <c r="C2118" s="19">
        <f ca="1">IF(ISNUMBER(SEARCH($A$2,D2118)),MAX($C$1:C2117)+1,0)</f>
        <v>0</v>
      </c>
      <c r="D2118" s="20" t="s">
        <v>7057</v>
      </c>
      <c r="E2118" s="20" t="s">
        <v>7058</v>
      </c>
      <c r="F2118" s="20"/>
    </row>
    <row r="2119" spans="3:6" s="19" customFormat="1" x14ac:dyDescent="0.2">
      <c r="C2119" s="19">
        <f ca="1">IF(ISNUMBER(SEARCH($A$2,D2119)),MAX($C$1:C2118)+1,0)</f>
        <v>0</v>
      </c>
      <c r="D2119" s="20" t="s">
        <v>7059</v>
      </c>
      <c r="E2119" s="20" t="s">
        <v>7060</v>
      </c>
      <c r="F2119" s="20"/>
    </row>
    <row r="2120" spans="3:6" s="19" customFormat="1" x14ac:dyDescent="0.2">
      <c r="C2120" s="19">
        <f ca="1">IF(ISNUMBER(SEARCH($A$2,D2120)),MAX($C$1:C2119)+1,0)</f>
        <v>0</v>
      </c>
      <c r="D2120" s="20" t="s">
        <v>7061</v>
      </c>
      <c r="E2120" s="20" t="s">
        <v>7062</v>
      </c>
      <c r="F2120" s="20"/>
    </row>
    <row r="2121" spans="3:6" s="19" customFormat="1" x14ac:dyDescent="0.2">
      <c r="C2121" s="19">
        <f ca="1">IF(ISNUMBER(SEARCH($A$2,D2121)),MAX($C$1:C2120)+1,0)</f>
        <v>0</v>
      </c>
      <c r="D2121" s="20" t="s">
        <v>7063</v>
      </c>
      <c r="E2121" s="20" t="s">
        <v>7064</v>
      </c>
      <c r="F2121" s="20"/>
    </row>
    <row r="2122" spans="3:6" s="19" customFormat="1" x14ac:dyDescent="0.2">
      <c r="C2122" s="19">
        <f ca="1">IF(ISNUMBER(SEARCH($A$2,D2122)),MAX($C$1:C2121)+1,0)</f>
        <v>0</v>
      </c>
      <c r="D2122" s="20" t="s">
        <v>7065</v>
      </c>
      <c r="E2122" s="20" t="s">
        <v>7066</v>
      </c>
      <c r="F2122" s="20" t="s">
        <v>7067</v>
      </c>
    </row>
    <row r="2123" spans="3:6" s="19" customFormat="1" x14ac:dyDescent="0.2">
      <c r="C2123" s="19">
        <f ca="1">IF(ISNUMBER(SEARCH($A$2,D2123)),MAX($C$1:C2122)+1,0)</f>
        <v>0</v>
      </c>
      <c r="D2123" s="20" t="s">
        <v>694</v>
      </c>
      <c r="E2123" s="20" t="s">
        <v>7068</v>
      </c>
      <c r="F2123" s="20"/>
    </row>
    <row r="2124" spans="3:6" s="19" customFormat="1" x14ac:dyDescent="0.2">
      <c r="C2124" s="19">
        <f ca="1">IF(ISNUMBER(SEARCH($A$2,D2124)),MAX($C$1:C2123)+1,0)</f>
        <v>0</v>
      </c>
      <c r="D2124" s="20" t="s">
        <v>7069</v>
      </c>
      <c r="E2124" s="20" t="s">
        <v>7070</v>
      </c>
      <c r="F2124" s="20" t="s">
        <v>7071</v>
      </c>
    </row>
    <row r="2125" spans="3:6" s="19" customFormat="1" x14ac:dyDescent="0.2">
      <c r="C2125" s="19">
        <f ca="1">IF(ISNUMBER(SEARCH($A$2,D2125)),MAX($C$1:C2124)+1,0)</f>
        <v>0</v>
      </c>
      <c r="D2125" s="20" t="s">
        <v>7072</v>
      </c>
      <c r="E2125" s="20" t="s">
        <v>7073</v>
      </c>
      <c r="F2125" s="20"/>
    </row>
    <row r="2126" spans="3:6" s="19" customFormat="1" x14ac:dyDescent="0.2">
      <c r="C2126" s="19">
        <f ca="1">IF(ISNUMBER(SEARCH($A$2,D2126)),MAX($C$1:C2125)+1,0)</f>
        <v>0</v>
      </c>
      <c r="D2126" s="20" t="s">
        <v>7074</v>
      </c>
      <c r="E2126" s="20" t="s">
        <v>7075</v>
      </c>
      <c r="F2126" s="20" t="s">
        <v>7076</v>
      </c>
    </row>
    <row r="2127" spans="3:6" s="19" customFormat="1" x14ac:dyDescent="0.2">
      <c r="C2127" s="19">
        <f ca="1">IF(ISNUMBER(SEARCH($A$2,D2127)),MAX($C$1:C2126)+1,0)</f>
        <v>0</v>
      </c>
      <c r="D2127" s="20" t="s">
        <v>7077</v>
      </c>
      <c r="E2127" s="20" t="s">
        <v>7078</v>
      </c>
      <c r="F2127" s="20"/>
    </row>
    <row r="2128" spans="3:6" s="19" customFormat="1" x14ac:dyDescent="0.2">
      <c r="C2128" s="19">
        <f ca="1">IF(ISNUMBER(SEARCH($A$2,D2128)),MAX($C$1:C2127)+1,0)</f>
        <v>0</v>
      </c>
      <c r="D2128" s="20" t="s">
        <v>7079</v>
      </c>
      <c r="E2128" s="20" t="s">
        <v>7080</v>
      </c>
      <c r="F2128" s="20" t="s">
        <v>3412</v>
      </c>
    </row>
    <row r="2129" spans="3:6" s="19" customFormat="1" x14ac:dyDescent="0.2">
      <c r="C2129" s="19">
        <f ca="1">IF(ISNUMBER(SEARCH($A$2,D2129)),MAX($C$1:C2128)+1,0)</f>
        <v>0</v>
      </c>
      <c r="D2129" s="20" t="s">
        <v>7081</v>
      </c>
      <c r="E2129" s="20" t="s">
        <v>7082</v>
      </c>
      <c r="F2129" s="20" t="s">
        <v>7083</v>
      </c>
    </row>
    <row r="2130" spans="3:6" s="19" customFormat="1" x14ac:dyDescent="0.2">
      <c r="C2130" s="19">
        <f ca="1">IF(ISNUMBER(SEARCH($A$2,D2130)),MAX($C$1:C2129)+1,0)</f>
        <v>0</v>
      </c>
      <c r="D2130" s="20" t="s">
        <v>7084</v>
      </c>
      <c r="E2130" s="20" t="s">
        <v>7085</v>
      </c>
      <c r="F2130" s="20"/>
    </row>
    <row r="2131" spans="3:6" s="19" customFormat="1" x14ac:dyDescent="0.2">
      <c r="C2131" s="19">
        <f ca="1">IF(ISNUMBER(SEARCH($A$2,D2131)),MAX($C$1:C2130)+1,0)</f>
        <v>0</v>
      </c>
      <c r="D2131" s="20" t="s">
        <v>7086</v>
      </c>
      <c r="E2131" s="20" t="s">
        <v>7087</v>
      </c>
      <c r="F2131" s="20"/>
    </row>
    <row r="2132" spans="3:6" s="19" customFormat="1" x14ac:dyDescent="0.2">
      <c r="C2132" s="19">
        <f ca="1">IF(ISNUMBER(SEARCH($A$2,D2132)),MAX($C$1:C2131)+1,0)</f>
        <v>0</v>
      </c>
      <c r="D2132" s="20" t="s">
        <v>7088</v>
      </c>
      <c r="E2132" s="20" t="s">
        <v>7089</v>
      </c>
      <c r="F2132" s="20"/>
    </row>
    <row r="2133" spans="3:6" s="19" customFormat="1" x14ac:dyDescent="0.2">
      <c r="C2133" s="19">
        <f ca="1">IF(ISNUMBER(SEARCH($A$2,D2133)),MAX($C$1:C2132)+1,0)</f>
        <v>0</v>
      </c>
      <c r="D2133" s="20" t="s">
        <v>7090</v>
      </c>
      <c r="E2133" s="20" t="s">
        <v>7091</v>
      </c>
      <c r="F2133" s="20"/>
    </row>
    <row r="2134" spans="3:6" s="19" customFormat="1" x14ac:dyDescent="0.2">
      <c r="C2134" s="19">
        <f ca="1">IF(ISNUMBER(SEARCH($A$2,D2134)),MAX($C$1:C2133)+1,0)</f>
        <v>0</v>
      </c>
      <c r="D2134" s="20" t="s">
        <v>7092</v>
      </c>
      <c r="E2134" s="20" t="s">
        <v>7093</v>
      </c>
      <c r="F2134" s="20"/>
    </row>
    <row r="2135" spans="3:6" s="19" customFormat="1" x14ac:dyDescent="0.2">
      <c r="C2135" s="19">
        <f ca="1">IF(ISNUMBER(SEARCH($A$2,D2135)),MAX($C$1:C2134)+1,0)</f>
        <v>0</v>
      </c>
      <c r="D2135" s="20" t="s">
        <v>7094</v>
      </c>
      <c r="E2135" s="20" t="s">
        <v>7095</v>
      </c>
      <c r="F2135" s="20"/>
    </row>
    <row r="2136" spans="3:6" s="19" customFormat="1" x14ac:dyDescent="0.2">
      <c r="C2136" s="19">
        <f ca="1">IF(ISNUMBER(SEARCH($A$2,D2136)),MAX($C$1:C2135)+1,0)</f>
        <v>0</v>
      </c>
      <c r="D2136" s="20" t="s">
        <v>7096</v>
      </c>
      <c r="E2136" s="20" t="s">
        <v>7097</v>
      </c>
      <c r="F2136" s="20"/>
    </row>
    <row r="2137" spans="3:6" s="19" customFormat="1" x14ac:dyDescent="0.2">
      <c r="C2137" s="19">
        <f ca="1">IF(ISNUMBER(SEARCH($A$2,D2137)),MAX($C$1:C2136)+1,0)</f>
        <v>0</v>
      </c>
      <c r="D2137" s="20" t="s">
        <v>7098</v>
      </c>
      <c r="E2137" s="20" t="s">
        <v>7099</v>
      </c>
      <c r="F2137" s="20" t="s">
        <v>7100</v>
      </c>
    </row>
    <row r="2138" spans="3:6" s="19" customFormat="1" x14ac:dyDescent="0.2">
      <c r="C2138" s="19">
        <f ca="1">IF(ISNUMBER(SEARCH($A$2,D2138)),MAX($C$1:C2137)+1,0)</f>
        <v>0</v>
      </c>
      <c r="D2138" s="20" t="s">
        <v>7101</v>
      </c>
      <c r="E2138" s="20" t="s">
        <v>7102</v>
      </c>
      <c r="F2138" s="20" t="s">
        <v>7103</v>
      </c>
    </row>
    <row r="2139" spans="3:6" s="19" customFormat="1" x14ac:dyDescent="0.2">
      <c r="C2139" s="19">
        <f ca="1">IF(ISNUMBER(SEARCH($A$2,D2139)),MAX($C$1:C2138)+1,0)</f>
        <v>0</v>
      </c>
      <c r="D2139" s="20" t="s">
        <v>7104</v>
      </c>
      <c r="E2139" s="20" t="s">
        <v>7105</v>
      </c>
      <c r="F2139" s="20"/>
    </row>
    <row r="2140" spans="3:6" s="19" customFormat="1" x14ac:dyDescent="0.2">
      <c r="C2140" s="19">
        <f ca="1">IF(ISNUMBER(SEARCH($A$2,D2140)),MAX($C$1:C2139)+1,0)</f>
        <v>0</v>
      </c>
      <c r="D2140" s="20" t="s">
        <v>7106</v>
      </c>
      <c r="E2140" s="20" t="s">
        <v>7107</v>
      </c>
      <c r="F2140" s="20"/>
    </row>
    <row r="2141" spans="3:6" s="19" customFormat="1" x14ac:dyDescent="0.2">
      <c r="C2141" s="19">
        <f ca="1">IF(ISNUMBER(SEARCH($A$2,D2141)),MAX($C$1:C2140)+1,0)</f>
        <v>0</v>
      </c>
      <c r="D2141" s="20" t="s">
        <v>7108</v>
      </c>
      <c r="E2141" s="20" t="s">
        <v>7109</v>
      </c>
      <c r="F2141" s="20" t="s">
        <v>7110</v>
      </c>
    </row>
    <row r="2142" spans="3:6" s="19" customFormat="1" x14ac:dyDescent="0.2">
      <c r="C2142" s="19">
        <f ca="1">IF(ISNUMBER(SEARCH($A$2,D2142)),MAX($C$1:C2141)+1,0)</f>
        <v>0</v>
      </c>
      <c r="D2142" s="20" t="s">
        <v>7111</v>
      </c>
      <c r="E2142" s="20" t="s">
        <v>7112</v>
      </c>
      <c r="F2142" s="20"/>
    </row>
    <row r="2143" spans="3:6" s="19" customFormat="1" x14ac:dyDescent="0.2">
      <c r="C2143" s="19">
        <f ca="1">IF(ISNUMBER(SEARCH($A$2,D2143)),MAX($C$1:C2142)+1,0)</f>
        <v>0</v>
      </c>
      <c r="D2143" s="20" t="s">
        <v>7113</v>
      </c>
      <c r="E2143" s="20" t="s">
        <v>7114</v>
      </c>
      <c r="F2143" s="20"/>
    </row>
    <row r="2144" spans="3:6" s="19" customFormat="1" x14ac:dyDescent="0.2">
      <c r="C2144" s="19">
        <f ca="1">IF(ISNUMBER(SEARCH($A$2,D2144)),MAX($C$1:C2143)+1,0)</f>
        <v>0</v>
      </c>
      <c r="D2144" s="20" t="s">
        <v>7115</v>
      </c>
      <c r="E2144" s="20" t="s">
        <v>7116</v>
      </c>
      <c r="F2144" s="20"/>
    </row>
    <row r="2145" spans="3:6" s="19" customFormat="1" x14ac:dyDescent="0.2">
      <c r="C2145" s="19">
        <f ca="1">IF(ISNUMBER(SEARCH($A$2,D2145)),MAX($C$1:C2144)+1,0)</f>
        <v>0</v>
      </c>
      <c r="D2145" s="20" t="s">
        <v>7117</v>
      </c>
      <c r="E2145" s="20" t="s">
        <v>7118</v>
      </c>
      <c r="F2145" s="20"/>
    </row>
    <row r="2146" spans="3:6" s="19" customFormat="1" x14ac:dyDescent="0.2">
      <c r="C2146" s="19">
        <f ca="1">IF(ISNUMBER(SEARCH($A$2,D2146)),MAX($C$1:C2145)+1,0)</f>
        <v>0</v>
      </c>
      <c r="D2146" s="20" t="s">
        <v>7119</v>
      </c>
      <c r="E2146" s="20" t="s">
        <v>7120</v>
      </c>
      <c r="F2146" s="20"/>
    </row>
    <row r="2147" spans="3:6" s="19" customFormat="1" x14ac:dyDescent="0.2">
      <c r="C2147" s="19">
        <f ca="1">IF(ISNUMBER(SEARCH($A$2,D2147)),MAX($C$1:C2146)+1,0)</f>
        <v>0</v>
      </c>
      <c r="D2147" s="20" t="s">
        <v>7121</v>
      </c>
      <c r="E2147" s="20" t="s">
        <v>7122</v>
      </c>
      <c r="F2147" s="20" t="s">
        <v>7123</v>
      </c>
    </row>
    <row r="2148" spans="3:6" s="19" customFormat="1" x14ac:dyDescent="0.2">
      <c r="C2148" s="19">
        <f ca="1">IF(ISNUMBER(SEARCH($A$2,D2148)),MAX($C$1:C2147)+1,0)</f>
        <v>0</v>
      </c>
      <c r="D2148" s="20" t="s">
        <v>7124</v>
      </c>
      <c r="E2148" s="20" t="s">
        <v>7125</v>
      </c>
      <c r="F2148" s="20" t="s">
        <v>7126</v>
      </c>
    </row>
    <row r="2149" spans="3:6" s="19" customFormat="1" x14ac:dyDescent="0.2">
      <c r="C2149" s="19">
        <f ca="1">IF(ISNUMBER(SEARCH($A$2,D2149)),MAX($C$1:C2148)+1,0)</f>
        <v>0</v>
      </c>
      <c r="D2149" s="20" t="s">
        <v>7127</v>
      </c>
      <c r="E2149" s="20" t="s">
        <v>7128</v>
      </c>
      <c r="F2149" s="20"/>
    </row>
    <row r="2150" spans="3:6" s="19" customFormat="1" x14ac:dyDescent="0.2">
      <c r="C2150" s="19">
        <f ca="1">IF(ISNUMBER(SEARCH($A$2,D2150)),MAX($C$1:C2149)+1,0)</f>
        <v>0</v>
      </c>
      <c r="D2150" s="20" t="s">
        <v>7129</v>
      </c>
      <c r="E2150" s="20" t="s">
        <v>7130</v>
      </c>
      <c r="F2150" s="20"/>
    </row>
    <row r="2151" spans="3:6" s="19" customFormat="1" x14ac:dyDescent="0.2">
      <c r="C2151" s="19">
        <f ca="1">IF(ISNUMBER(SEARCH($A$2,D2151)),MAX($C$1:C2150)+1,0)</f>
        <v>0</v>
      </c>
      <c r="D2151" s="20" t="s">
        <v>7131</v>
      </c>
      <c r="E2151" s="20" t="s">
        <v>7132</v>
      </c>
      <c r="F2151" s="20"/>
    </row>
    <row r="2152" spans="3:6" s="19" customFormat="1" x14ac:dyDescent="0.2">
      <c r="C2152" s="19">
        <f ca="1">IF(ISNUMBER(SEARCH($A$2,D2152)),MAX($C$1:C2151)+1,0)</f>
        <v>0</v>
      </c>
      <c r="D2152" s="20" t="s">
        <v>7133</v>
      </c>
      <c r="E2152" s="20" t="s">
        <v>7134</v>
      </c>
      <c r="F2152" s="20"/>
    </row>
    <row r="2153" spans="3:6" s="19" customFormat="1" x14ac:dyDescent="0.2">
      <c r="C2153" s="19">
        <f ca="1">IF(ISNUMBER(SEARCH($A$2,D2153)),MAX($C$1:C2152)+1,0)</f>
        <v>0</v>
      </c>
      <c r="D2153" s="20" t="s">
        <v>7135</v>
      </c>
      <c r="E2153" s="20" t="s">
        <v>7136</v>
      </c>
      <c r="F2153" s="20"/>
    </row>
    <row r="2154" spans="3:6" s="19" customFormat="1" x14ac:dyDescent="0.2">
      <c r="C2154" s="19">
        <f ca="1">IF(ISNUMBER(SEARCH($A$2,D2154)),MAX($C$1:C2153)+1,0)</f>
        <v>0</v>
      </c>
      <c r="D2154" s="20" t="s">
        <v>7137</v>
      </c>
      <c r="E2154" s="20" t="s">
        <v>7138</v>
      </c>
      <c r="F2154" s="20"/>
    </row>
    <row r="2155" spans="3:6" s="19" customFormat="1" x14ac:dyDescent="0.2">
      <c r="C2155" s="19">
        <f ca="1">IF(ISNUMBER(SEARCH($A$2,D2155)),MAX($C$1:C2154)+1,0)</f>
        <v>0</v>
      </c>
      <c r="D2155" s="20" t="s">
        <v>7139</v>
      </c>
      <c r="E2155" s="20" t="s">
        <v>7140</v>
      </c>
      <c r="F2155" s="20"/>
    </row>
    <row r="2156" spans="3:6" s="19" customFormat="1" x14ac:dyDescent="0.2">
      <c r="C2156" s="19">
        <f ca="1">IF(ISNUMBER(SEARCH($A$2,D2156)),MAX($C$1:C2155)+1,0)</f>
        <v>0</v>
      </c>
      <c r="D2156" s="20" t="s">
        <v>7141</v>
      </c>
      <c r="E2156" s="20" t="s">
        <v>7142</v>
      </c>
      <c r="F2156" s="20"/>
    </row>
    <row r="2157" spans="3:6" s="19" customFormat="1" x14ac:dyDescent="0.2">
      <c r="C2157" s="19">
        <f ca="1">IF(ISNUMBER(SEARCH($A$2,D2157)),MAX($C$1:C2156)+1,0)</f>
        <v>0</v>
      </c>
      <c r="D2157" s="20" t="s">
        <v>7143</v>
      </c>
      <c r="E2157" s="20" t="s">
        <v>7144</v>
      </c>
      <c r="F2157" s="20"/>
    </row>
    <row r="2158" spans="3:6" s="19" customFormat="1" x14ac:dyDescent="0.2">
      <c r="C2158" s="19">
        <f ca="1">IF(ISNUMBER(SEARCH($A$2,D2158)),MAX($C$1:C2157)+1,0)</f>
        <v>0</v>
      </c>
      <c r="D2158" s="20" t="s">
        <v>7145</v>
      </c>
      <c r="E2158" s="20" t="s">
        <v>7146</v>
      </c>
      <c r="F2158" s="20"/>
    </row>
    <row r="2159" spans="3:6" s="19" customFormat="1" x14ac:dyDescent="0.2">
      <c r="C2159" s="19">
        <f ca="1">IF(ISNUMBER(SEARCH($A$2,D2159)),MAX($C$1:C2158)+1,0)</f>
        <v>0</v>
      </c>
      <c r="D2159" s="20" t="s">
        <v>7147</v>
      </c>
      <c r="E2159" s="20" t="s">
        <v>7148</v>
      </c>
      <c r="F2159" s="20"/>
    </row>
    <row r="2160" spans="3:6" s="19" customFormat="1" x14ac:dyDescent="0.2">
      <c r="C2160" s="19">
        <f ca="1">IF(ISNUMBER(SEARCH($A$2,D2160)),MAX($C$1:C2159)+1,0)</f>
        <v>0</v>
      </c>
      <c r="D2160" s="20" t="s">
        <v>7149</v>
      </c>
      <c r="E2160" s="20" t="s">
        <v>7150</v>
      </c>
      <c r="F2160" s="20"/>
    </row>
    <row r="2161" spans="3:6" s="19" customFormat="1" x14ac:dyDescent="0.2">
      <c r="C2161" s="19">
        <f ca="1">IF(ISNUMBER(SEARCH($A$2,D2161)),MAX($C$1:C2160)+1,0)</f>
        <v>0</v>
      </c>
      <c r="D2161" s="20" t="s">
        <v>7151</v>
      </c>
      <c r="E2161" s="20" t="s">
        <v>7152</v>
      </c>
      <c r="F2161" s="20" t="s">
        <v>7153</v>
      </c>
    </row>
    <row r="2162" spans="3:6" s="19" customFormat="1" x14ac:dyDescent="0.2">
      <c r="C2162" s="19">
        <f ca="1">IF(ISNUMBER(SEARCH($A$2,D2162)),MAX($C$1:C2161)+1,0)</f>
        <v>0</v>
      </c>
      <c r="D2162" s="20" t="s">
        <v>7154</v>
      </c>
      <c r="E2162" s="20" t="s">
        <v>7155</v>
      </c>
      <c r="F2162" s="20" t="s">
        <v>7156</v>
      </c>
    </row>
    <row r="2163" spans="3:6" s="19" customFormat="1" x14ac:dyDescent="0.2">
      <c r="C2163" s="19">
        <f ca="1">IF(ISNUMBER(SEARCH($A$2,D2163)),MAX($C$1:C2162)+1,0)</f>
        <v>0</v>
      </c>
      <c r="D2163" s="20" t="s">
        <v>7157</v>
      </c>
      <c r="E2163" s="20" t="s">
        <v>7158</v>
      </c>
      <c r="F2163" s="20"/>
    </row>
    <row r="2164" spans="3:6" s="19" customFormat="1" x14ac:dyDescent="0.2">
      <c r="C2164" s="19">
        <f ca="1">IF(ISNUMBER(SEARCH($A$2,D2164)),MAX($C$1:C2163)+1,0)</f>
        <v>0</v>
      </c>
      <c r="D2164" s="20" t="s">
        <v>7159</v>
      </c>
      <c r="E2164" s="20" t="s">
        <v>7160</v>
      </c>
      <c r="F2164" s="20" t="s">
        <v>7161</v>
      </c>
    </row>
    <row r="2165" spans="3:6" s="19" customFormat="1" x14ac:dyDescent="0.2">
      <c r="C2165" s="19">
        <f ca="1">IF(ISNUMBER(SEARCH($A$2,D2165)),MAX($C$1:C2164)+1,0)</f>
        <v>0</v>
      </c>
      <c r="D2165" s="20" t="s">
        <v>7162</v>
      </c>
      <c r="E2165" s="20" t="s">
        <v>7163</v>
      </c>
      <c r="F2165" s="20"/>
    </row>
    <row r="2166" spans="3:6" s="19" customFormat="1" x14ac:dyDescent="0.2">
      <c r="C2166" s="19">
        <f ca="1">IF(ISNUMBER(SEARCH($A$2,D2166)),MAX($C$1:C2165)+1,0)</f>
        <v>0</v>
      </c>
      <c r="D2166" s="20" t="s">
        <v>7164</v>
      </c>
      <c r="E2166" s="20" t="s">
        <v>7165</v>
      </c>
      <c r="F2166" s="20" t="s">
        <v>7166</v>
      </c>
    </row>
    <row r="2167" spans="3:6" s="19" customFormat="1" x14ac:dyDescent="0.2">
      <c r="C2167" s="19">
        <f ca="1">IF(ISNUMBER(SEARCH($A$2,D2167)),MAX($C$1:C2166)+1,0)</f>
        <v>0</v>
      </c>
      <c r="D2167" s="20" t="s">
        <v>7167</v>
      </c>
      <c r="E2167" s="20" t="s">
        <v>7168</v>
      </c>
      <c r="F2167" s="20"/>
    </row>
    <row r="2168" spans="3:6" s="19" customFormat="1" x14ac:dyDescent="0.2">
      <c r="C2168" s="19">
        <f ca="1">IF(ISNUMBER(SEARCH($A$2,D2168)),MAX($C$1:C2167)+1,0)</f>
        <v>0</v>
      </c>
      <c r="D2168" s="20" t="s">
        <v>7169</v>
      </c>
      <c r="E2168" s="20" t="s">
        <v>7170</v>
      </c>
      <c r="F2168" s="20" t="s">
        <v>7171</v>
      </c>
    </row>
    <row r="2169" spans="3:6" s="19" customFormat="1" x14ac:dyDescent="0.2">
      <c r="C2169" s="19">
        <f ca="1">IF(ISNUMBER(SEARCH($A$2,D2169)),MAX($C$1:C2168)+1,0)</f>
        <v>0</v>
      </c>
      <c r="D2169" s="20" t="s">
        <v>7172</v>
      </c>
      <c r="E2169" s="20" t="s">
        <v>7173</v>
      </c>
      <c r="F2169" s="20" t="s">
        <v>7174</v>
      </c>
    </row>
    <row r="2170" spans="3:6" s="19" customFormat="1" x14ac:dyDescent="0.2">
      <c r="C2170" s="19">
        <f ca="1">IF(ISNUMBER(SEARCH($A$2,D2170)),MAX($C$1:C2169)+1,0)</f>
        <v>0</v>
      </c>
      <c r="D2170" s="20" t="s">
        <v>7175</v>
      </c>
      <c r="E2170" s="20" t="s">
        <v>7176</v>
      </c>
      <c r="F2170" s="20" t="s">
        <v>7177</v>
      </c>
    </row>
    <row r="2171" spans="3:6" s="19" customFormat="1" x14ac:dyDescent="0.2">
      <c r="C2171" s="19">
        <f ca="1">IF(ISNUMBER(SEARCH($A$2,D2171)),MAX($C$1:C2170)+1,0)</f>
        <v>0</v>
      </c>
      <c r="D2171" s="20" t="s">
        <v>7178</v>
      </c>
      <c r="E2171" s="20" t="s">
        <v>7179</v>
      </c>
      <c r="F2171" s="20" t="s">
        <v>7180</v>
      </c>
    </row>
    <row r="2172" spans="3:6" s="19" customFormat="1" x14ac:dyDescent="0.2">
      <c r="C2172" s="19">
        <f ca="1">IF(ISNUMBER(SEARCH($A$2,D2172)),MAX($C$1:C2171)+1,0)</f>
        <v>0</v>
      </c>
      <c r="D2172" s="20" t="s">
        <v>7181</v>
      </c>
      <c r="E2172" s="20" t="s">
        <v>7182</v>
      </c>
      <c r="F2172" s="20" t="s">
        <v>7166</v>
      </c>
    </row>
    <row r="2173" spans="3:6" s="19" customFormat="1" x14ac:dyDescent="0.2">
      <c r="C2173" s="19">
        <f ca="1">IF(ISNUMBER(SEARCH($A$2,D2173)),MAX($C$1:C2172)+1,0)</f>
        <v>0</v>
      </c>
      <c r="D2173" s="20" t="s">
        <v>7183</v>
      </c>
      <c r="E2173" s="20" t="s">
        <v>7184</v>
      </c>
      <c r="F2173" s="20"/>
    </row>
    <row r="2174" spans="3:6" s="19" customFormat="1" x14ac:dyDescent="0.2">
      <c r="C2174" s="19">
        <f ca="1">IF(ISNUMBER(SEARCH($A$2,D2174)),MAX($C$1:C2173)+1,0)</f>
        <v>0</v>
      </c>
      <c r="D2174" s="20" t="s">
        <v>7185</v>
      </c>
      <c r="E2174" s="20" t="s">
        <v>7186</v>
      </c>
      <c r="F2174" s="20" t="s">
        <v>7187</v>
      </c>
    </row>
    <row r="2175" spans="3:6" s="19" customFormat="1" x14ac:dyDescent="0.2">
      <c r="C2175" s="19">
        <f ca="1">IF(ISNUMBER(SEARCH($A$2,D2175)),MAX($C$1:C2174)+1,0)</f>
        <v>0</v>
      </c>
      <c r="D2175" s="20" t="s">
        <v>7188</v>
      </c>
      <c r="E2175" s="20" t="s">
        <v>7189</v>
      </c>
      <c r="F2175" s="20" t="s">
        <v>7190</v>
      </c>
    </row>
    <row r="2176" spans="3:6" s="19" customFormat="1" x14ac:dyDescent="0.2">
      <c r="C2176" s="19">
        <f ca="1">IF(ISNUMBER(SEARCH($A$2,D2176)),MAX($C$1:C2175)+1,0)</f>
        <v>0</v>
      </c>
      <c r="D2176" s="20" t="s">
        <v>7191</v>
      </c>
      <c r="E2176" s="20" t="s">
        <v>7192</v>
      </c>
      <c r="F2176" s="20" t="s">
        <v>7193</v>
      </c>
    </row>
    <row r="2177" spans="3:6" s="19" customFormat="1" x14ac:dyDescent="0.2">
      <c r="C2177" s="19">
        <f ca="1">IF(ISNUMBER(SEARCH($A$2,D2177)),MAX($C$1:C2176)+1,0)</f>
        <v>0</v>
      </c>
      <c r="D2177" s="20" t="s">
        <v>7194</v>
      </c>
      <c r="E2177" s="20" t="s">
        <v>7195</v>
      </c>
      <c r="F2177" s="20"/>
    </row>
    <row r="2178" spans="3:6" s="19" customFormat="1" x14ac:dyDescent="0.2">
      <c r="C2178" s="19">
        <f ca="1">IF(ISNUMBER(SEARCH($A$2,D2178)),MAX($C$1:C2177)+1,0)</f>
        <v>0</v>
      </c>
      <c r="D2178" s="20" t="s">
        <v>690</v>
      </c>
      <c r="E2178" s="20" t="s">
        <v>7196</v>
      </c>
      <c r="F2178" s="20" t="s">
        <v>7197</v>
      </c>
    </row>
    <row r="2179" spans="3:6" s="19" customFormat="1" x14ac:dyDescent="0.2">
      <c r="C2179" s="19">
        <f ca="1">IF(ISNUMBER(SEARCH($A$2,D2179)),MAX($C$1:C2178)+1,0)</f>
        <v>0</v>
      </c>
      <c r="D2179" s="20" t="s">
        <v>7198</v>
      </c>
      <c r="E2179" s="20" t="s">
        <v>7199</v>
      </c>
      <c r="F2179" s="20"/>
    </row>
    <row r="2180" spans="3:6" s="19" customFormat="1" x14ac:dyDescent="0.2">
      <c r="C2180" s="19">
        <f ca="1">IF(ISNUMBER(SEARCH($A$2,D2180)),MAX($C$1:C2179)+1,0)</f>
        <v>0</v>
      </c>
      <c r="D2180" s="20" t="s">
        <v>7200</v>
      </c>
      <c r="E2180" s="20" t="s">
        <v>7201</v>
      </c>
      <c r="F2180" s="20"/>
    </row>
    <row r="2181" spans="3:6" s="19" customFormat="1" x14ac:dyDescent="0.2">
      <c r="C2181" s="19">
        <f ca="1">IF(ISNUMBER(SEARCH($A$2,D2181)),MAX($C$1:C2180)+1,0)</f>
        <v>0</v>
      </c>
      <c r="D2181" s="20" t="s">
        <v>7202</v>
      </c>
      <c r="E2181" s="20" t="s">
        <v>7203</v>
      </c>
      <c r="F2181" s="20"/>
    </row>
    <row r="2182" spans="3:6" s="19" customFormat="1" x14ac:dyDescent="0.2">
      <c r="C2182" s="19">
        <f ca="1">IF(ISNUMBER(SEARCH($A$2,D2182)),MAX($C$1:C2181)+1,0)</f>
        <v>0</v>
      </c>
      <c r="D2182" s="20" t="s">
        <v>7204</v>
      </c>
      <c r="E2182" s="20" t="s">
        <v>7205</v>
      </c>
      <c r="F2182" s="20"/>
    </row>
    <row r="2183" spans="3:6" s="19" customFormat="1" x14ac:dyDescent="0.2">
      <c r="C2183" s="19">
        <f ca="1">IF(ISNUMBER(SEARCH($A$2,D2183)),MAX($C$1:C2182)+1,0)</f>
        <v>0</v>
      </c>
      <c r="D2183" s="20" t="s">
        <v>7206</v>
      </c>
      <c r="E2183" s="20" t="s">
        <v>7207</v>
      </c>
      <c r="F2183" s="20" t="s">
        <v>7208</v>
      </c>
    </row>
    <row r="2184" spans="3:6" s="19" customFormat="1" x14ac:dyDescent="0.2">
      <c r="C2184" s="19">
        <f ca="1">IF(ISNUMBER(SEARCH($A$2,D2184)),MAX($C$1:C2183)+1,0)</f>
        <v>0</v>
      </c>
      <c r="D2184" s="20" t="s">
        <v>7209</v>
      </c>
      <c r="E2184" s="20" t="s">
        <v>7210</v>
      </c>
      <c r="F2184" s="20"/>
    </row>
    <row r="2185" spans="3:6" s="19" customFormat="1" x14ac:dyDescent="0.2">
      <c r="C2185" s="19">
        <f ca="1">IF(ISNUMBER(SEARCH($A$2,D2185)),MAX($C$1:C2184)+1,0)</f>
        <v>0</v>
      </c>
      <c r="D2185" s="20" t="s">
        <v>7211</v>
      </c>
      <c r="E2185" s="20" t="s">
        <v>7212</v>
      </c>
      <c r="F2185" s="20"/>
    </row>
    <row r="2186" spans="3:6" s="19" customFormat="1" x14ac:dyDescent="0.2">
      <c r="C2186" s="19">
        <f ca="1">IF(ISNUMBER(SEARCH($A$2,D2186)),MAX($C$1:C2185)+1,0)</f>
        <v>0</v>
      </c>
      <c r="D2186" s="20" t="s">
        <v>7213</v>
      </c>
      <c r="E2186" s="20" t="s">
        <v>7214</v>
      </c>
      <c r="F2186" s="20"/>
    </row>
    <row r="2187" spans="3:6" s="19" customFormat="1" x14ac:dyDescent="0.2">
      <c r="C2187" s="19">
        <f ca="1">IF(ISNUMBER(SEARCH($A$2,D2187)),MAX($C$1:C2186)+1,0)</f>
        <v>0</v>
      </c>
      <c r="D2187" s="20" t="s">
        <v>7215</v>
      </c>
      <c r="E2187" s="20" t="s">
        <v>7216</v>
      </c>
      <c r="F2187" s="20"/>
    </row>
    <row r="2188" spans="3:6" s="19" customFormat="1" x14ac:dyDescent="0.2">
      <c r="C2188" s="19">
        <f ca="1">IF(ISNUMBER(SEARCH($A$2,D2188)),MAX($C$1:C2187)+1,0)</f>
        <v>0</v>
      </c>
      <c r="D2188" s="20" t="s">
        <v>7217</v>
      </c>
      <c r="E2188" s="20" t="s">
        <v>7218</v>
      </c>
      <c r="F2188" s="20"/>
    </row>
    <row r="2189" spans="3:6" s="19" customFormat="1" x14ac:dyDescent="0.2">
      <c r="C2189" s="19">
        <f ca="1">IF(ISNUMBER(SEARCH($A$2,D2189)),MAX($C$1:C2188)+1,0)</f>
        <v>0</v>
      </c>
      <c r="D2189" s="20" t="s">
        <v>7219</v>
      </c>
      <c r="E2189" s="20" t="s">
        <v>7220</v>
      </c>
      <c r="F2189" s="20"/>
    </row>
    <row r="2190" spans="3:6" s="19" customFormat="1" x14ac:dyDescent="0.2">
      <c r="C2190" s="19">
        <f ca="1">IF(ISNUMBER(SEARCH($A$2,D2190)),MAX($C$1:C2189)+1,0)</f>
        <v>0</v>
      </c>
      <c r="D2190" s="20" t="s">
        <v>7221</v>
      </c>
      <c r="E2190" s="20" t="s">
        <v>7222</v>
      </c>
      <c r="F2190" s="20"/>
    </row>
    <row r="2191" spans="3:6" s="19" customFormat="1" x14ac:dyDescent="0.2">
      <c r="C2191" s="19">
        <f ca="1">IF(ISNUMBER(SEARCH($A$2,D2191)),MAX($C$1:C2190)+1,0)</f>
        <v>0</v>
      </c>
      <c r="D2191" s="20" t="s">
        <v>7223</v>
      </c>
      <c r="E2191" s="20" t="s">
        <v>7224</v>
      </c>
      <c r="F2191" s="20"/>
    </row>
    <row r="2192" spans="3:6" s="19" customFormat="1" x14ac:dyDescent="0.2">
      <c r="C2192" s="19">
        <f ca="1">IF(ISNUMBER(SEARCH($A$2,D2192)),MAX($C$1:C2191)+1,0)</f>
        <v>0</v>
      </c>
      <c r="D2192" s="20" t="s">
        <v>7225</v>
      </c>
      <c r="E2192" s="20" t="s">
        <v>7226</v>
      </c>
      <c r="F2192" s="20"/>
    </row>
    <row r="2193" spans="3:6" s="19" customFormat="1" x14ac:dyDescent="0.2">
      <c r="C2193" s="19">
        <f ca="1">IF(ISNUMBER(SEARCH($A$2,D2193)),MAX($C$1:C2192)+1,0)</f>
        <v>0</v>
      </c>
      <c r="D2193" s="20" t="s">
        <v>7227</v>
      </c>
      <c r="E2193" s="20" t="s">
        <v>7228</v>
      </c>
      <c r="F2193" s="20"/>
    </row>
    <row r="2194" spans="3:6" s="19" customFormat="1" x14ac:dyDescent="0.2">
      <c r="C2194" s="19">
        <f ca="1">IF(ISNUMBER(SEARCH($A$2,D2194)),MAX($C$1:C2193)+1,0)</f>
        <v>0</v>
      </c>
      <c r="D2194" s="20" t="s">
        <v>7229</v>
      </c>
      <c r="E2194" s="20" t="s">
        <v>7230</v>
      </c>
      <c r="F2194" s="20"/>
    </row>
    <row r="2195" spans="3:6" s="19" customFormat="1" x14ac:dyDescent="0.2">
      <c r="C2195" s="19">
        <f ca="1">IF(ISNUMBER(SEARCH($A$2,D2195)),MAX($C$1:C2194)+1,0)</f>
        <v>0</v>
      </c>
      <c r="D2195" s="20" t="s">
        <v>7231</v>
      </c>
      <c r="E2195" s="20" t="s">
        <v>7232</v>
      </c>
      <c r="F2195" s="20"/>
    </row>
    <row r="2196" spans="3:6" s="19" customFormat="1" x14ac:dyDescent="0.2">
      <c r="C2196" s="19">
        <f ca="1">IF(ISNUMBER(SEARCH($A$2,D2196)),MAX($C$1:C2195)+1,0)</f>
        <v>0</v>
      </c>
      <c r="D2196" s="20" t="s">
        <v>7233</v>
      </c>
      <c r="E2196" s="20" t="s">
        <v>7234</v>
      </c>
      <c r="F2196" s="20"/>
    </row>
    <row r="2197" spans="3:6" s="19" customFormat="1" x14ac:dyDescent="0.2">
      <c r="C2197" s="19">
        <f ca="1">IF(ISNUMBER(SEARCH($A$2,D2197)),MAX($C$1:C2196)+1,0)</f>
        <v>0</v>
      </c>
      <c r="D2197" s="20" t="s">
        <v>7235</v>
      </c>
      <c r="E2197" s="20" t="s">
        <v>7236</v>
      </c>
      <c r="F2197" s="20"/>
    </row>
    <row r="2198" spans="3:6" s="19" customFormat="1" x14ac:dyDescent="0.2">
      <c r="C2198" s="19">
        <f ca="1">IF(ISNUMBER(SEARCH($A$2,D2198)),MAX($C$1:C2197)+1,0)</f>
        <v>0</v>
      </c>
      <c r="D2198" s="20" t="s">
        <v>7237</v>
      </c>
      <c r="E2198" s="20" t="s">
        <v>7238</v>
      </c>
      <c r="F2198" s="20"/>
    </row>
    <row r="2199" spans="3:6" s="19" customFormat="1" x14ac:dyDescent="0.2">
      <c r="C2199" s="19">
        <f ca="1">IF(ISNUMBER(SEARCH($A$2,D2199)),MAX($C$1:C2198)+1,0)</f>
        <v>0</v>
      </c>
      <c r="D2199" s="20" t="s">
        <v>7239</v>
      </c>
      <c r="E2199" s="20" t="s">
        <v>7240</v>
      </c>
      <c r="F2199" s="20" t="s">
        <v>7241</v>
      </c>
    </row>
    <row r="2200" spans="3:6" s="19" customFormat="1" x14ac:dyDescent="0.2">
      <c r="C2200" s="19">
        <f ca="1">IF(ISNUMBER(SEARCH($A$2,D2200)),MAX($C$1:C2199)+1,0)</f>
        <v>0</v>
      </c>
      <c r="D2200" s="20" t="s">
        <v>7242</v>
      </c>
      <c r="E2200" s="20" t="s">
        <v>7243</v>
      </c>
      <c r="F2200" s="20" t="s">
        <v>7244</v>
      </c>
    </row>
    <row r="2201" spans="3:6" s="19" customFormat="1" x14ac:dyDescent="0.2">
      <c r="C2201" s="19">
        <f ca="1">IF(ISNUMBER(SEARCH($A$2,D2201)),MAX($C$1:C2200)+1,0)</f>
        <v>0</v>
      </c>
      <c r="D2201" s="20" t="s">
        <v>7245</v>
      </c>
      <c r="E2201" s="20" t="s">
        <v>7246</v>
      </c>
      <c r="F2201" s="20"/>
    </row>
    <row r="2202" spans="3:6" s="19" customFormat="1" x14ac:dyDescent="0.2">
      <c r="C2202" s="19">
        <f ca="1">IF(ISNUMBER(SEARCH($A$2,D2202)),MAX($C$1:C2201)+1,0)</f>
        <v>0</v>
      </c>
      <c r="D2202" s="20" t="s">
        <v>375</v>
      </c>
      <c r="E2202" s="20" t="s">
        <v>7247</v>
      </c>
      <c r="F2202" s="20" t="s">
        <v>7248</v>
      </c>
    </row>
    <row r="2203" spans="3:6" s="19" customFormat="1" x14ac:dyDescent="0.2">
      <c r="C2203" s="19">
        <f ca="1">IF(ISNUMBER(SEARCH($A$2,D2203)),MAX($C$1:C2202)+1,0)</f>
        <v>0</v>
      </c>
      <c r="D2203" s="20" t="s">
        <v>7249</v>
      </c>
      <c r="E2203" s="20" t="s">
        <v>7250</v>
      </c>
      <c r="F2203" s="20"/>
    </row>
    <row r="2204" spans="3:6" s="19" customFormat="1" x14ac:dyDescent="0.2">
      <c r="C2204" s="19">
        <f ca="1">IF(ISNUMBER(SEARCH($A$2,D2204)),MAX($C$1:C2203)+1,0)</f>
        <v>0</v>
      </c>
      <c r="D2204" s="20" t="s">
        <v>7251</v>
      </c>
      <c r="E2204" s="20" t="s">
        <v>7252</v>
      </c>
      <c r="F2204" s="20" t="s">
        <v>7253</v>
      </c>
    </row>
    <row r="2205" spans="3:6" s="19" customFormat="1" x14ac:dyDescent="0.2">
      <c r="C2205" s="19">
        <f ca="1">IF(ISNUMBER(SEARCH($A$2,D2205)),MAX($C$1:C2204)+1,0)</f>
        <v>0</v>
      </c>
      <c r="D2205" s="20" t="s">
        <v>547</v>
      </c>
      <c r="E2205" s="20" t="s">
        <v>7254</v>
      </c>
      <c r="F2205" s="20" t="s">
        <v>7255</v>
      </c>
    </row>
    <row r="2206" spans="3:6" s="19" customFormat="1" x14ac:dyDescent="0.2">
      <c r="C2206" s="19">
        <f ca="1">IF(ISNUMBER(SEARCH($A$2,D2206)),MAX($C$1:C2205)+1,0)</f>
        <v>0</v>
      </c>
      <c r="D2206" s="20" t="s">
        <v>7256</v>
      </c>
      <c r="E2206" s="20" t="s">
        <v>7257</v>
      </c>
      <c r="F2206" s="20" t="s">
        <v>7258</v>
      </c>
    </row>
    <row r="2207" spans="3:6" s="19" customFormat="1" x14ac:dyDescent="0.2">
      <c r="C2207" s="19">
        <f ca="1">IF(ISNUMBER(SEARCH($A$2,D2207)),MAX($C$1:C2206)+1,0)</f>
        <v>0</v>
      </c>
      <c r="D2207" s="20" t="s">
        <v>7259</v>
      </c>
      <c r="E2207" s="20" t="s">
        <v>7260</v>
      </c>
      <c r="F2207" s="20"/>
    </row>
    <row r="2208" spans="3:6" s="19" customFormat="1" x14ac:dyDescent="0.2">
      <c r="C2208" s="19">
        <f ca="1">IF(ISNUMBER(SEARCH($A$2,D2208)),MAX($C$1:C2207)+1,0)</f>
        <v>0</v>
      </c>
      <c r="D2208" s="20" t="s">
        <v>7261</v>
      </c>
      <c r="E2208" s="20" t="s">
        <v>7262</v>
      </c>
      <c r="F2208" s="20"/>
    </row>
    <row r="2209" spans="3:6" s="19" customFormat="1" x14ac:dyDescent="0.2">
      <c r="C2209" s="19">
        <f ca="1">IF(ISNUMBER(SEARCH($A$2,D2209)),MAX($C$1:C2208)+1,0)</f>
        <v>0</v>
      </c>
      <c r="D2209" s="20" t="s">
        <v>7263</v>
      </c>
      <c r="E2209" s="20" t="s">
        <v>7264</v>
      </c>
      <c r="F2209" s="20"/>
    </row>
    <row r="2210" spans="3:6" s="19" customFormat="1" x14ac:dyDescent="0.2">
      <c r="C2210" s="19">
        <f ca="1">IF(ISNUMBER(SEARCH($A$2,D2210)),MAX($C$1:C2209)+1,0)</f>
        <v>0</v>
      </c>
      <c r="D2210" s="20" t="s">
        <v>7265</v>
      </c>
      <c r="E2210" s="20" t="s">
        <v>7266</v>
      </c>
      <c r="F2210" s="20"/>
    </row>
    <row r="2211" spans="3:6" s="19" customFormat="1" x14ac:dyDescent="0.2">
      <c r="C2211" s="19">
        <f ca="1">IF(ISNUMBER(SEARCH($A$2,D2211)),MAX($C$1:C2210)+1,0)</f>
        <v>0</v>
      </c>
      <c r="D2211" s="20" t="s">
        <v>7267</v>
      </c>
      <c r="E2211" s="20" t="s">
        <v>7268</v>
      </c>
      <c r="F2211" s="20"/>
    </row>
    <row r="2212" spans="3:6" s="19" customFormat="1" x14ac:dyDescent="0.2">
      <c r="C2212" s="19">
        <f ca="1">IF(ISNUMBER(SEARCH($A$2,D2212)),MAX($C$1:C2211)+1,0)</f>
        <v>0</v>
      </c>
      <c r="D2212" s="20" t="s">
        <v>7269</v>
      </c>
      <c r="E2212" s="20" t="s">
        <v>7270</v>
      </c>
      <c r="F2212" s="20"/>
    </row>
    <row r="2213" spans="3:6" s="19" customFormat="1" x14ac:dyDescent="0.2">
      <c r="C2213" s="19">
        <f ca="1">IF(ISNUMBER(SEARCH($A$2,D2213)),MAX($C$1:C2212)+1,0)</f>
        <v>0</v>
      </c>
      <c r="D2213" s="20" t="s">
        <v>7271</v>
      </c>
      <c r="E2213" s="20" t="s">
        <v>7272</v>
      </c>
      <c r="F2213" s="20"/>
    </row>
    <row r="2214" spans="3:6" s="19" customFormat="1" x14ac:dyDescent="0.2">
      <c r="C2214" s="19">
        <f ca="1">IF(ISNUMBER(SEARCH($A$2,D2214)),MAX($C$1:C2213)+1,0)</f>
        <v>0</v>
      </c>
      <c r="D2214" s="20" t="s">
        <v>7273</v>
      </c>
      <c r="E2214" s="20" t="s">
        <v>7274</v>
      </c>
      <c r="F2214" s="20"/>
    </row>
    <row r="2215" spans="3:6" s="19" customFormat="1" x14ac:dyDescent="0.2">
      <c r="C2215" s="19">
        <f ca="1">IF(ISNUMBER(SEARCH($A$2,D2215)),MAX($C$1:C2214)+1,0)</f>
        <v>0</v>
      </c>
      <c r="D2215" s="20" t="s">
        <v>7275</v>
      </c>
      <c r="E2215" s="20" t="s">
        <v>7276</v>
      </c>
      <c r="F2215" s="20"/>
    </row>
    <row r="2216" spans="3:6" s="19" customFormat="1" x14ac:dyDescent="0.2">
      <c r="C2216" s="19">
        <f ca="1">IF(ISNUMBER(SEARCH($A$2,D2216)),MAX($C$1:C2215)+1,0)</f>
        <v>0</v>
      </c>
      <c r="D2216" s="20" t="s">
        <v>7277</v>
      </c>
      <c r="E2216" s="20" t="s">
        <v>7278</v>
      </c>
      <c r="F2216" s="20"/>
    </row>
    <row r="2217" spans="3:6" s="19" customFormat="1" x14ac:dyDescent="0.2">
      <c r="C2217" s="19">
        <f ca="1">IF(ISNUMBER(SEARCH($A$2,D2217)),MAX($C$1:C2216)+1,0)</f>
        <v>0</v>
      </c>
      <c r="D2217" s="20" t="s">
        <v>7279</v>
      </c>
      <c r="E2217" s="20" t="s">
        <v>7280</v>
      </c>
      <c r="F2217" s="20"/>
    </row>
    <row r="2218" spans="3:6" s="19" customFormat="1" x14ac:dyDescent="0.2">
      <c r="C2218" s="19">
        <f ca="1">IF(ISNUMBER(SEARCH($A$2,D2218)),MAX($C$1:C2217)+1,0)</f>
        <v>0</v>
      </c>
      <c r="D2218" s="20" t="s">
        <v>7281</v>
      </c>
      <c r="E2218" s="20" t="s">
        <v>7282</v>
      </c>
      <c r="F2218" s="20"/>
    </row>
    <row r="2219" spans="3:6" s="19" customFormat="1" x14ac:dyDescent="0.2">
      <c r="C2219" s="19">
        <f ca="1">IF(ISNUMBER(SEARCH($A$2,D2219)),MAX($C$1:C2218)+1,0)</f>
        <v>0</v>
      </c>
      <c r="D2219" s="20" t="s">
        <v>7283</v>
      </c>
      <c r="E2219" s="20" t="s">
        <v>7284</v>
      </c>
      <c r="F2219" s="20"/>
    </row>
    <row r="2220" spans="3:6" s="19" customFormat="1" x14ac:dyDescent="0.2">
      <c r="C2220" s="19">
        <f ca="1">IF(ISNUMBER(SEARCH($A$2,D2220)),MAX($C$1:C2219)+1,0)</f>
        <v>0</v>
      </c>
      <c r="D2220" s="20" t="s">
        <v>7285</v>
      </c>
      <c r="E2220" s="20" t="s">
        <v>7286</v>
      </c>
      <c r="F2220" s="20"/>
    </row>
    <row r="2221" spans="3:6" s="19" customFormat="1" x14ac:dyDescent="0.2">
      <c r="C2221" s="19">
        <f ca="1">IF(ISNUMBER(SEARCH($A$2,D2221)),MAX($C$1:C2220)+1,0)</f>
        <v>0</v>
      </c>
      <c r="D2221" s="20" t="s">
        <v>7287</v>
      </c>
      <c r="E2221" s="20" t="s">
        <v>7288</v>
      </c>
      <c r="F2221" s="20" t="s">
        <v>7289</v>
      </c>
    </row>
    <row r="2222" spans="3:6" s="19" customFormat="1" x14ac:dyDescent="0.2">
      <c r="C2222" s="19">
        <f ca="1">IF(ISNUMBER(SEARCH($A$2,D2222)),MAX($C$1:C2221)+1,0)</f>
        <v>0</v>
      </c>
      <c r="D2222" s="20" t="s">
        <v>7290</v>
      </c>
      <c r="E2222" s="20" t="s">
        <v>7291</v>
      </c>
      <c r="F2222" s="20"/>
    </row>
    <row r="2223" spans="3:6" s="19" customFormat="1" x14ac:dyDescent="0.2">
      <c r="C2223" s="19">
        <f ca="1">IF(ISNUMBER(SEARCH($A$2,D2223)),MAX($C$1:C2222)+1,0)</f>
        <v>0</v>
      </c>
      <c r="D2223" s="20" t="s">
        <v>7292</v>
      </c>
      <c r="E2223" s="20" t="s">
        <v>7293</v>
      </c>
      <c r="F2223" s="20"/>
    </row>
    <row r="2224" spans="3:6" s="19" customFormat="1" x14ac:dyDescent="0.2">
      <c r="C2224" s="19">
        <f ca="1">IF(ISNUMBER(SEARCH($A$2,D2224)),MAX($C$1:C2223)+1,0)</f>
        <v>0</v>
      </c>
      <c r="D2224" s="20" t="s">
        <v>7294</v>
      </c>
      <c r="E2224" s="20" t="s">
        <v>7295</v>
      </c>
      <c r="F2224" s="20"/>
    </row>
    <row r="2225" spans="3:6" s="19" customFormat="1" x14ac:dyDescent="0.2">
      <c r="C2225" s="19">
        <f ca="1">IF(ISNUMBER(SEARCH($A$2,D2225)),MAX($C$1:C2224)+1,0)</f>
        <v>0</v>
      </c>
      <c r="D2225" s="20" t="s">
        <v>7296</v>
      </c>
      <c r="E2225" s="20" t="s">
        <v>7297</v>
      </c>
      <c r="F2225" s="20"/>
    </row>
    <row r="2226" spans="3:6" s="19" customFormat="1" x14ac:dyDescent="0.2">
      <c r="C2226" s="19">
        <f ca="1">IF(ISNUMBER(SEARCH($A$2,D2226)),MAX($C$1:C2225)+1,0)</f>
        <v>0</v>
      </c>
      <c r="D2226" s="20" t="s">
        <v>7298</v>
      </c>
      <c r="E2226" s="20" t="s">
        <v>7299</v>
      </c>
      <c r="F2226" s="20"/>
    </row>
    <row r="2227" spans="3:6" s="19" customFormat="1" x14ac:dyDescent="0.2">
      <c r="C2227" s="19">
        <f ca="1">IF(ISNUMBER(SEARCH($A$2,D2227)),MAX($C$1:C2226)+1,0)</f>
        <v>0</v>
      </c>
      <c r="D2227" s="20" t="s">
        <v>7300</v>
      </c>
      <c r="E2227" s="20" t="s">
        <v>7301</v>
      </c>
      <c r="F2227" s="20"/>
    </row>
    <row r="2228" spans="3:6" s="19" customFormat="1" x14ac:dyDescent="0.2">
      <c r="C2228" s="19">
        <f ca="1">IF(ISNUMBER(SEARCH($A$2,D2228)),MAX($C$1:C2227)+1,0)</f>
        <v>0</v>
      </c>
      <c r="D2228" s="20" t="s">
        <v>7302</v>
      </c>
      <c r="E2228" s="20" t="s">
        <v>7303</v>
      </c>
      <c r="F2228" s="20"/>
    </row>
    <row r="2229" spans="3:6" s="19" customFormat="1" x14ac:dyDescent="0.2">
      <c r="C2229" s="19">
        <f ca="1">IF(ISNUMBER(SEARCH($A$2,D2229)),MAX($C$1:C2228)+1,0)</f>
        <v>0</v>
      </c>
      <c r="D2229" s="20" t="s">
        <v>7304</v>
      </c>
      <c r="E2229" s="20" t="s">
        <v>7305</v>
      </c>
      <c r="F2229" s="20"/>
    </row>
    <row r="2230" spans="3:6" s="19" customFormat="1" x14ac:dyDescent="0.2">
      <c r="C2230" s="19">
        <f ca="1">IF(ISNUMBER(SEARCH($A$2,D2230)),MAX($C$1:C2229)+1,0)</f>
        <v>0</v>
      </c>
      <c r="D2230" s="20" t="s">
        <v>7306</v>
      </c>
      <c r="E2230" s="20" t="s">
        <v>7307</v>
      </c>
      <c r="F2230" s="20"/>
    </row>
    <row r="2231" spans="3:6" s="19" customFormat="1" x14ac:dyDescent="0.2">
      <c r="C2231" s="19">
        <f ca="1">IF(ISNUMBER(SEARCH($A$2,D2231)),MAX($C$1:C2230)+1,0)</f>
        <v>0</v>
      </c>
      <c r="D2231" s="20" t="s">
        <v>7308</v>
      </c>
      <c r="E2231" s="20" t="s">
        <v>7309</v>
      </c>
      <c r="F2231" s="20"/>
    </row>
    <row r="2232" spans="3:6" s="19" customFormat="1" x14ac:dyDescent="0.2">
      <c r="C2232" s="19">
        <f ca="1">IF(ISNUMBER(SEARCH($A$2,D2232)),MAX($C$1:C2231)+1,0)</f>
        <v>0</v>
      </c>
      <c r="D2232" s="20" t="s">
        <v>7310</v>
      </c>
      <c r="E2232" s="20" t="s">
        <v>7311</v>
      </c>
      <c r="F2232" s="20"/>
    </row>
    <row r="2233" spans="3:6" s="19" customFormat="1" x14ac:dyDescent="0.2">
      <c r="C2233" s="19">
        <f ca="1">IF(ISNUMBER(SEARCH($A$2,D2233)),MAX($C$1:C2232)+1,0)</f>
        <v>0</v>
      </c>
      <c r="D2233" s="20" t="s">
        <v>7312</v>
      </c>
      <c r="E2233" s="20" t="s">
        <v>7313</v>
      </c>
      <c r="F2233" s="20" t="s">
        <v>7314</v>
      </c>
    </row>
    <row r="2234" spans="3:6" s="19" customFormat="1" x14ac:dyDescent="0.2">
      <c r="C2234" s="19">
        <f ca="1">IF(ISNUMBER(SEARCH($A$2,D2234)),MAX($C$1:C2233)+1,0)</f>
        <v>0</v>
      </c>
      <c r="D2234" s="20" t="s">
        <v>7315</v>
      </c>
      <c r="E2234" s="20" t="s">
        <v>7316</v>
      </c>
      <c r="F2234" s="20"/>
    </row>
    <row r="2235" spans="3:6" s="19" customFormat="1" x14ac:dyDescent="0.2">
      <c r="C2235" s="19">
        <f ca="1">IF(ISNUMBER(SEARCH($A$2,D2235)),MAX($C$1:C2234)+1,0)</f>
        <v>0</v>
      </c>
      <c r="D2235" s="20" t="s">
        <v>7317</v>
      </c>
      <c r="E2235" s="20" t="s">
        <v>7318</v>
      </c>
      <c r="F2235" s="20"/>
    </row>
    <row r="2236" spans="3:6" s="19" customFormat="1" x14ac:dyDescent="0.2">
      <c r="C2236" s="19">
        <f ca="1">IF(ISNUMBER(SEARCH($A$2,D2236)),MAX($C$1:C2235)+1,0)</f>
        <v>0</v>
      </c>
      <c r="D2236" s="20" t="s">
        <v>7319</v>
      </c>
      <c r="E2236" s="20" t="s">
        <v>7320</v>
      </c>
      <c r="F2236" s="20"/>
    </row>
    <row r="2237" spans="3:6" s="19" customFormat="1" x14ac:dyDescent="0.2">
      <c r="C2237" s="19">
        <f ca="1">IF(ISNUMBER(SEARCH($A$2,D2237)),MAX($C$1:C2236)+1,0)</f>
        <v>0</v>
      </c>
      <c r="D2237" s="20" t="s">
        <v>7321</v>
      </c>
      <c r="E2237" s="20" t="s">
        <v>7322</v>
      </c>
      <c r="F2237" s="20" t="s">
        <v>7323</v>
      </c>
    </row>
    <row r="2238" spans="3:6" s="19" customFormat="1" x14ac:dyDescent="0.2">
      <c r="C2238" s="19">
        <f ca="1">IF(ISNUMBER(SEARCH($A$2,D2238)),MAX($C$1:C2237)+1,0)</f>
        <v>0</v>
      </c>
      <c r="D2238" s="20" t="s">
        <v>7324</v>
      </c>
      <c r="E2238" s="20" t="s">
        <v>7325</v>
      </c>
      <c r="F2238" s="20"/>
    </row>
    <row r="2239" spans="3:6" s="19" customFormat="1" x14ac:dyDescent="0.2">
      <c r="C2239" s="19">
        <f ca="1">IF(ISNUMBER(SEARCH($A$2,D2239)),MAX($C$1:C2238)+1,0)</f>
        <v>0</v>
      </c>
      <c r="D2239" s="20" t="s">
        <v>7326</v>
      </c>
      <c r="E2239" s="20" t="s">
        <v>7327</v>
      </c>
      <c r="F2239" s="20"/>
    </row>
    <row r="2240" spans="3:6" s="19" customFormat="1" x14ac:dyDescent="0.2">
      <c r="C2240" s="19">
        <f ca="1">IF(ISNUMBER(SEARCH($A$2,D2240)),MAX($C$1:C2239)+1,0)</f>
        <v>0</v>
      </c>
      <c r="D2240" s="20" t="s">
        <v>7328</v>
      </c>
      <c r="E2240" s="20" t="s">
        <v>7329</v>
      </c>
      <c r="F2240" s="20"/>
    </row>
    <row r="2241" spans="3:6" s="19" customFormat="1" x14ac:dyDescent="0.2">
      <c r="C2241" s="19">
        <f ca="1">IF(ISNUMBER(SEARCH($A$2,D2241)),MAX($C$1:C2240)+1,0)</f>
        <v>0</v>
      </c>
      <c r="D2241" s="20" t="s">
        <v>7330</v>
      </c>
      <c r="E2241" s="20" t="s">
        <v>7331</v>
      </c>
      <c r="F2241" s="20"/>
    </row>
    <row r="2242" spans="3:6" s="19" customFormat="1" x14ac:dyDescent="0.2">
      <c r="C2242" s="19">
        <f ca="1">IF(ISNUMBER(SEARCH($A$2,D2242)),MAX($C$1:C2241)+1,0)</f>
        <v>0</v>
      </c>
      <c r="D2242" s="20" t="s">
        <v>7332</v>
      </c>
      <c r="E2242" s="20" t="s">
        <v>7333</v>
      </c>
      <c r="F2242" s="20"/>
    </row>
    <row r="2243" spans="3:6" s="19" customFormat="1" x14ac:dyDescent="0.2">
      <c r="C2243" s="19">
        <f ca="1">IF(ISNUMBER(SEARCH($A$2,D2243)),MAX($C$1:C2242)+1,0)</f>
        <v>0</v>
      </c>
      <c r="D2243" s="20" t="s">
        <v>7334</v>
      </c>
      <c r="E2243" s="20" t="s">
        <v>7335</v>
      </c>
      <c r="F2243" s="20"/>
    </row>
    <row r="2244" spans="3:6" s="19" customFormat="1" x14ac:dyDescent="0.2">
      <c r="C2244" s="19">
        <f ca="1">IF(ISNUMBER(SEARCH($A$2,D2244)),MAX($C$1:C2243)+1,0)</f>
        <v>0</v>
      </c>
      <c r="D2244" s="20" t="s">
        <v>7336</v>
      </c>
      <c r="E2244" s="20" t="s">
        <v>7337</v>
      </c>
      <c r="F2244" s="20"/>
    </row>
    <row r="2245" spans="3:6" s="19" customFormat="1" x14ac:dyDescent="0.2">
      <c r="C2245" s="19">
        <f ca="1">IF(ISNUMBER(SEARCH($A$2,D2245)),MAX($C$1:C2244)+1,0)</f>
        <v>0</v>
      </c>
      <c r="D2245" s="20" t="s">
        <v>7338</v>
      </c>
      <c r="E2245" s="20" t="s">
        <v>7339</v>
      </c>
      <c r="F2245" s="20" t="s">
        <v>7340</v>
      </c>
    </row>
    <row r="2246" spans="3:6" s="19" customFormat="1" x14ac:dyDescent="0.2">
      <c r="C2246" s="19">
        <f ca="1">IF(ISNUMBER(SEARCH($A$2,D2246)),MAX($C$1:C2245)+1,0)</f>
        <v>0</v>
      </c>
      <c r="D2246" s="20" t="s">
        <v>7341</v>
      </c>
      <c r="E2246" s="20" t="s">
        <v>7342</v>
      </c>
      <c r="F2246" s="20"/>
    </row>
    <row r="2247" spans="3:6" s="19" customFormat="1" x14ac:dyDescent="0.2">
      <c r="C2247" s="19">
        <f ca="1">IF(ISNUMBER(SEARCH($A$2,D2247)),MAX($C$1:C2246)+1,0)</f>
        <v>0</v>
      </c>
      <c r="D2247" s="20" t="s">
        <v>7343</v>
      </c>
      <c r="E2247" s="20" t="s">
        <v>7344</v>
      </c>
      <c r="F2247" s="20"/>
    </row>
    <row r="2248" spans="3:6" s="19" customFormat="1" x14ac:dyDescent="0.2">
      <c r="C2248" s="19">
        <f ca="1">IF(ISNUMBER(SEARCH($A$2,D2248)),MAX($C$1:C2247)+1,0)</f>
        <v>0</v>
      </c>
      <c r="D2248" s="20" t="s">
        <v>7345</v>
      </c>
      <c r="E2248" s="20" t="s">
        <v>7346</v>
      </c>
      <c r="F2248" s="20"/>
    </row>
    <row r="2249" spans="3:6" s="19" customFormat="1" x14ac:dyDescent="0.2">
      <c r="C2249" s="19">
        <f ca="1">IF(ISNUMBER(SEARCH($A$2,D2249)),MAX($C$1:C2248)+1,0)</f>
        <v>0</v>
      </c>
      <c r="D2249" s="20" t="s">
        <v>7347</v>
      </c>
      <c r="E2249" s="20" t="s">
        <v>7348</v>
      </c>
      <c r="F2249" s="20" t="s">
        <v>7349</v>
      </c>
    </row>
    <row r="2250" spans="3:6" s="19" customFormat="1" x14ac:dyDescent="0.2">
      <c r="C2250" s="19">
        <f ca="1">IF(ISNUMBER(SEARCH($A$2,D2250)),MAX($C$1:C2249)+1,0)</f>
        <v>0</v>
      </c>
      <c r="D2250" s="20" t="s">
        <v>7350</v>
      </c>
      <c r="E2250" s="20" t="s">
        <v>7351</v>
      </c>
      <c r="F2250" s="20"/>
    </row>
    <row r="2251" spans="3:6" s="19" customFormat="1" x14ac:dyDescent="0.2">
      <c r="C2251" s="19">
        <f ca="1">IF(ISNUMBER(SEARCH($A$2,D2251)),MAX($C$1:C2250)+1,0)</f>
        <v>0</v>
      </c>
      <c r="D2251" s="20" t="s">
        <v>7352</v>
      </c>
      <c r="E2251" s="20" t="s">
        <v>7353</v>
      </c>
      <c r="F2251" s="20"/>
    </row>
    <row r="2252" spans="3:6" s="19" customFormat="1" x14ac:dyDescent="0.2">
      <c r="C2252" s="19">
        <f ca="1">IF(ISNUMBER(SEARCH($A$2,D2252)),MAX($C$1:C2251)+1,0)</f>
        <v>0</v>
      </c>
      <c r="D2252" s="20" t="s">
        <v>7354</v>
      </c>
      <c r="E2252" s="20" t="s">
        <v>7355</v>
      </c>
      <c r="F2252" s="20"/>
    </row>
    <row r="2253" spans="3:6" s="19" customFormat="1" x14ac:dyDescent="0.2">
      <c r="C2253" s="19">
        <f ca="1">IF(ISNUMBER(SEARCH($A$2,D2253)),MAX($C$1:C2252)+1,0)</f>
        <v>0</v>
      </c>
      <c r="D2253" s="20" t="s">
        <v>7356</v>
      </c>
      <c r="E2253" s="20" t="s">
        <v>7357</v>
      </c>
      <c r="F2253" s="20"/>
    </row>
    <row r="2254" spans="3:6" s="19" customFormat="1" x14ac:dyDescent="0.2">
      <c r="C2254" s="19">
        <f ca="1">IF(ISNUMBER(SEARCH($A$2,D2254)),MAX($C$1:C2253)+1,0)</f>
        <v>0</v>
      </c>
      <c r="D2254" s="20" t="s">
        <v>7358</v>
      </c>
      <c r="E2254" s="20" t="s">
        <v>7359</v>
      </c>
      <c r="F2254" s="20"/>
    </row>
    <row r="2255" spans="3:6" s="19" customFormat="1" x14ac:dyDescent="0.2">
      <c r="C2255" s="19">
        <f ca="1">IF(ISNUMBER(SEARCH($A$2,D2255)),MAX($C$1:C2254)+1,0)</f>
        <v>0</v>
      </c>
      <c r="D2255" s="20" t="s">
        <v>7360</v>
      </c>
      <c r="E2255" s="20" t="s">
        <v>7361</v>
      </c>
      <c r="F2255" s="20"/>
    </row>
    <row r="2256" spans="3:6" s="19" customFormat="1" x14ac:dyDescent="0.2">
      <c r="C2256" s="19">
        <f ca="1">IF(ISNUMBER(SEARCH($A$2,D2256)),MAX($C$1:C2255)+1,0)</f>
        <v>0</v>
      </c>
      <c r="D2256" s="20" t="s">
        <v>7362</v>
      </c>
      <c r="E2256" s="20" t="s">
        <v>7363</v>
      </c>
      <c r="F2256" s="20" t="s">
        <v>7364</v>
      </c>
    </row>
    <row r="2257" spans="3:6" s="19" customFormat="1" x14ac:dyDescent="0.2">
      <c r="C2257" s="19">
        <f ca="1">IF(ISNUMBER(SEARCH($A$2,D2257)),MAX($C$1:C2256)+1,0)</f>
        <v>0</v>
      </c>
      <c r="D2257" s="20" t="s">
        <v>7365</v>
      </c>
      <c r="E2257" s="20" t="s">
        <v>7366</v>
      </c>
      <c r="F2257" s="20"/>
    </row>
    <row r="2258" spans="3:6" s="19" customFormat="1" x14ac:dyDescent="0.2">
      <c r="C2258" s="19">
        <f ca="1">IF(ISNUMBER(SEARCH($A$2,D2258)),MAX($C$1:C2257)+1,0)</f>
        <v>0</v>
      </c>
      <c r="D2258" s="20" t="s">
        <v>7367</v>
      </c>
      <c r="E2258" s="20" t="s">
        <v>7368</v>
      </c>
      <c r="F2258" s="20" t="s">
        <v>7369</v>
      </c>
    </row>
    <row r="2259" spans="3:6" s="19" customFormat="1" x14ac:dyDescent="0.2">
      <c r="C2259" s="19">
        <f ca="1">IF(ISNUMBER(SEARCH($A$2,D2259)),MAX($C$1:C2258)+1,0)</f>
        <v>0</v>
      </c>
      <c r="D2259" s="20" t="s">
        <v>7370</v>
      </c>
      <c r="E2259" s="20" t="s">
        <v>7371</v>
      </c>
      <c r="F2259" s="20"/>
    </row>
    <row r="2260" spans="3:6" s="19" customFormat="1" x14ac:dyDescent="0.2">
      <c r="C2260" s="19">
        <f ca="1">IF(ISNUMBER(SEARCH($A$2,D2260)),MAX($C$1:C2259)+1,0)</f>
        <v>0</v>
      </c>
      <c r="D2260" s="20" t="s">
        <v>7372</v>
      </c>
      <c r="E2260" s="20" t="s">
        <v>7373</v>
      </c>
      <c r="F2260" s="20"/>
    </row>
    <row r="2261" spans="3:6" s="19" customFormat="1" x14ac:dyDescent="0.2">
      <c r="C2261" s="19">
        <f ca="1">IF(ISNUMBER(SEARCH($A$2,D2261)),MAX($C$1:C2260)+1,0)</f>
        <v>0</v>
      </c>
      <c r="D2261" s="20" t="s">
        <v>7374</v>
      </c>
      <c r="E2261" s="20" t="s">
        <v>7375</v>
      </c>
      <c r="F2261" s="20"/>
    </row>
    <row r="2262" spans="3:6" s="19" customFormat="1" x14ac:dyDescent="0.2">
      <c r="C2262" s="19">
        <f ca="1">IF(ISNUMBER(SEARCH($A$2,D2262)),MAX($C$1:C2261)+1,0)</f>
        <v>0</v>
      </c>
      <c r="D2262" s="20" t="s">
        <v>7376</v>
      </c>
      <c r="E2262" s="20" t="s">
        <v>7377</v>
      </c>
      <c r="F2262" s="20"/>
    </row>
    <row r="2263" spans="3:6" s="19" customFormat="1" x14ac:dyDescent="0.2">
      <c r="C2263" s="19">
        <f ca="1">IF(ISNUMBER(SEARCH($A$2,D2263)),MAX($C$1:C2262)+1,0)</f>
        <v>0</v>
      </c>
      <c r="D2263" s="20" t="s">
        <v>7378</v>
      </c>
      <c r="E2263" s="20" t="s">
        <v>7379</v>
      </c>
      <c r="F2263" s="20"/>
    </row>
    <row r="2264" spans="3:6" s="19" customFormat="1" x14ac:dyDescent="0.2">
      <c r="C2264" s="19">
        <f ca="1">IF(ISNUMBER(SEARCH($A$2,D2264)),MAX($C$1:C2263)+1,0)</f>
        <v>0</v>
      </c>
      <c r="D2264" s="20" t="s">
        <v>7380</v>
      </c>
      <c r="E2264" s="20" t="s">
        <v>7381</v>
      </c>
      <c r="F2264" s="20"/>
    </row>
    <row r="2265" spans="3:6" s="19" customFormat="1" x14ac:dyDescent="0.2">
      <c r="C2265" s="19">
        <f ca="1">IF(ISNUMBER(SEARCH($A$2,D2265)),MAX($C$1:C2264)+1,0)</f>
        <v>0</v>
      </c>
      <c r="D2265" s="20" t="s">
        <v>7382</v>
      </c>
      <c r="E2265" s="20" t="s">
        <v>7383</v>
      </c>
      <c r="F2265" s="20"/>
    </row>
    <row r="2266" spans="3:6" s="19" customFormat="1" x14ac:dyDescent="0.2">
      <c r="C2266" s="19">
        <f ca="1">IF(ISNUMBER(SEARCH($A$2,D2266)),MAX($C$1:C2265)+1,0)</f>
        <v>0</v>
      </c>
      <c r="D2266" s="20" t="s">
        <v>7384</v>
      </c>
      <c r="E2266" s="20" t="s">
        <v>7385</v>
      </c>
      <c r="F2266" s="20"/>
    </row>
    <row r="2267" spans="3:6" s="19" customFormat="1" x14ac:dyDescent="0.2">
      <c r="C2267" s="19">
        <f ca="1">IF(ISNUMBER(SEARCH($A$2,D2267)),MAX($C$1:C2266)+1,0)</f>
        <v>0</v>
      </c>
      <c r="D2267" s="20" t="s">
        <v>7386</v>
      </c>
      <c r="E2267" s="20" t="s">
        <v>7387</v>
      </c>
      <c r="F2267" s="20"/>
    </row>
    <row r="2268" spans="3:6" s="19" customFormat="1" x14ac:dyDescent="0.2">
      <c r="C2268" s="19">
        <f ca="1">IF(ISNUMBER(SEARCH($A$2,D2268)),MAX($C$1:C2267)+1,0)</f>
        <v>0</v>
      </c>
      <c r="D2268" s="20" t="s">
        <v>7388</v>
      </c>
      <c r="E2268" s="20" t="s">
        <v>7389</v>
      </c>
      <c r="F2268" s="20"/>
    </row>
    <row r="2269" spans="3:6" s="19" customFormat="1" x14ac:dyDescent="0.2">
      <c r="C2269" s="19">
        <f ca="1">IF(ISNUMBER(SEARCH($A$2,D2269)),MAX($C$1:C2268)+1,0)</f>
        <v>0</v>
      </c>
      <c r="D2269" s="20" t="s">
        <v>7390</v>
      </c>
      <c r="E2269" s="20" t="s">
        <v>7391</v>
      </c>
      <c r="F2269" s="20"/>
    </row>
    <row r="2270" spans="3:6" s="19" customFormat="1" x14ac:dyDescent="0.2">
      <c r="C2270" s="19">
        <f ca="1">IF(ISNUMBER(SEARCH($A$2,D2270)),MAX($C$1:C2269)+1,0)</f>
        <v>0</v>
      </c>
      <c r="D2270" s="20" t="s">
        <v>7392</v>
      </c>
      <c r="E2270" s="20" t="s">
        <v>7393</v>
      </c>
      <c r="F2270" s="20"/>
    </row>
    <row r="2271" spans="3:6" s="19" customFormat="1" x14ac:dyDescent="0.2">
      <c r="C2271" s="19">
        <f ca="1">IF(ISNUMBER(SEARCH($A$2,D2271)),MAX($C$1:C2270)+1,0)</f>
        <v>0</v>
      </c>
      <c r="D2271" s="20" t="s">
        <v>7394</v>
      </c>
      <c r="E2271" s="20" t="s">
        <v>7395</v>
      </c>
      <c r="F2271" s="20"/>
    </row>
    <row r="2272" spans="3:6" s="19" customFormat="1" x14ac:dyDescent="0.2">
      <c r="C2272" s="19">
        <f ca="1">IF(ISNUMBER(SEARCH($A$2,D2272)),MAX($C$1:C2271)+1,0)</f>
        <v>0</v>
      </c>
      <c r="D2272" s="20" t="s">
        <v>7396</v>
      </c>
      <c r="E2272" s="20" t="s">
        <v>7397</v>
      </c>
      <c r="F2272" s="20"/>
    </row>
    <row r="2273" spans="3:6" s="19" customFormat="1" x14ac:dyDescent="0.2">
      <c r="C2273" s="19">
        <f ca="1">IF(ISNUMBER(SEARCH($A$2,D2273)),MAX($C$1:C2272)+1,0)</f>
        <v>0</v>
      </c>
      <c r="D2273" s="20" t="s">
        <v>7398</v>
      </c>
      <c r="E2273" s="20" t="s">
        <v>7399</v>
      </c>
      <c r="F2273" s="20"/>
    </row>
    <row r="2274" spans="3:6" s="19" customFormat="1" x14ac:dyDescent="0.2">
      <c r="C2274" s="19">
        <f ca="1">IF(ISNUMBER(SEARCH($A$2,D2274)),MAX($C$1:C2273)+1,0)</f>
        <v>0</v>
      </c>
      <c r="D2274" s="20" t="s">
        <v>7400</v>
      </c>
      <c r="E2274" s="20" t="s">
        <v>7401</v>
      </c>
      <c r="F2274" s="20"/>
    </row>
    <row r="2275" spans="3:6" s="19" customFormat="1" x14ac:dyDescent="0.2">
      <c r="C2275" s="19">
        <f ca="1">IF(ISNUMBER(SEARCH($A$2,D2275)),MAX($C$1:C2274)+1,0)</f>
        <v>0</v>
      </c>
      <c r="D2275" s="20" t="s">
        <v>7402</v>
      </c>
      <c r="E2275" s="20" t="s">
        <v>7403</v>
      </c>
      <c r="F2275" s="20"/>
    </row>
    <row r="2276" spans="3:6" s="19" customFormat="1" x14ac:dyDescent="0.2">
      <c r="C2276" s="19">
        <f ca="1">IF(ISNUMBER(SEARCH($A$2,D2276)),MAX($C$1:C2275)+1,0)</f>
        <v>0</v>
      </c>
      <c r="D2276" s="20" t="s">
        <v>7404</v>
      </c>
      <c r="E2276" s="20" t="s">
        <v>7405</v>
      </c>
      <c r="F2276" s="20"/>
    </row>
    <row r="2277" spans="3:6" s="19" customFormat="1" x14ac:dyDescent="0.2">
      <c r="C2277" s="19">
        <f ca="1">IF(ISNUMBER(SEARCH($A$2,D2277)),MAX($C$1:C2276)+1,0)</f>
        <v>0</v>
      </c>
      <c r="D2277" s="20" t="s">
        <v>7406</v>
      </c>
      <c r="E2277" s="20" t="s">
        <v>7407</v>
      </c>
      <c r="F2277" s="20"/>
    </row>
    <row r="2278" spans="3:6" s="19" customFormat="1" x14ac:dyDescent="0.2">
      <c r="C2278" s="19">
        <f ca="1">IF(ISNUMBER(SEARCH($A$2,D2278)),MAX($C$1:C2277)+1,0)</f>
        <v>0</v>
      </c>
      <c r="D2278" s="20" t="s">
        <v>7408</v>
      </c>
      <c r="E2278" s="20" t="s">
        <v>7409</v>
      </c>
      <c r="F2278" s="20"/>
    </row>
    <row r="2279" spans="3:6" s="19" customFormat="1" x14ac:dyDescent="0.2">
      <c r="C2279" s="19">
        <f ca="1">IF(ISNUMBER(SEARCH($A$2,D2279)),MAX($C$1:C2278)+1,0)</f>
        <v>0</v>
      </c>
      <c r="D2279" s="20" t="s">
        <v>7410</v>
      </c>
      <c r="E2279" s="20" t="s">
        <v>7411</v>
      </c>
      <c r="F2279" s="20" t="s">
        <v>7412</v>
      </c>
    </row>
    <row r="2280" spans="3:6" s="19" customFormat="1" x14ac:dyDescent="0.2">
      <c r="C2280" s="19">
        <f ca="1">IF(ISNUMBER(SEARCH($A$2,D2280)),MAX($C$1:C2279)+1,0)</f>
        <v>0</v>
      </c>
      <c r="D2280" s="20" t="s">
        <v>7413</v>
      </c>
      <c r="E2280" s="20" t="s">
        <v>7414</v>
      </c>
      <c r="F2280" s="20"/>
    </row>
    <row r="2281" spans="3:6" s="19" customFormat="1" x14ac:dyDescent="0.2">
      <c r="C2281" s="19">
        <f ca="1">IF(ISNUMBER(SEARCH($A$2,D2281)),MAX($C$1:C2280)+1,0)</f>
        <v>0</v>
      </c>
      <c r="D2281" s="20" t="s">
        <v>7415</v>
      </c>
      <c r="E2281" s="20" t="s">
        <v>7416</v>
      </c>
      <c r="F2281" s="20"/>
    </row>
    <row r="2282" spans="3:6" s="19" customFormat="1" x14ac:dyDescent="0.2">
      <c r="C2282" s="19">
        <f ca="1">IF(ISNUMBER(SEARCH($A$2,D2282)),MAX($C$1:C2281)+1,0)</f>
        <v>0</v>
      </c>
      <c r="D2282" s="20" t="s">
        <v>7417</v>
      </c>
      <c r="E2282" s="20" t="s">
        <v>7418</v>
      </c>
      <c r="F2282" s="20"/>
    </row>
    <row r="2283" spans="3:6" s="19" customFormat="1" x14ac:dyDescent="0.2">
      <c r="C2283" s="19">
        <f ca="1">IF(ISNUMBER(SEARCH($A$2,D2283)),MAX($C$1:C2282)+1,0)</f>
        <v>0</v>
      </c>
      <c r="D2283" s="20" t="s">
        <v>7419</v>
      </c>
      <c r="E2283" s="20" t="s">
        <v>7420</v>
      </c>
      <c r="F2283" s="20"/>
    </row>
    <row r="2284" spans="3:6" s="19" customFormat="1" x14ac:dyDescent="0.2">
      <c r="C2284" s="19">
        <f ca="1">IF(ISNUMBER(SEARCH($A$2,D2284)),MAX($C$1:C2283)+1,0)</f>
        <v>0</v>
      </c>
      <c r="D2284" s="20" t="s">
        <v>7421</v>
      </c>
      <c r="E2284" s="20" t="s">
        <v>7422</v>
      </c>
      <c r="F2284" s="20"/>
    </row>
    <row r="2285" spans="3:6" s="19" customFormat="1" x14ac:dyDescent="0.2">
      <c r="C2285" s="19">
        <f ca="1">IF(ISNUMBER(SEARCH($A$2,D2285)),MAX($C$1:C2284)+1,0)</f>
        <v>0</v>
      </c>
      <c r="D2285" s="20" t="s">
        <v>7423</v>
      </c>
      <c r="E2285" s="20" t="s">
        <v>7424</v>
      </c>
      <c r="F2285" s="20"/>
    </row>
    <row r="2286" spans="3:6" s="19" customFormat="1" x14ac:dyDescent="0.2">
      <c r="C2286" s="19">
        <f ca="1">IF(ISNUMBER(SEARCH($A$2,D2286)),MAX($C$1:C2285)+1,0)</f>
        <v>0</v>
      </c>
      <c r="D2286" s="20" t="s">
        <v>7425</v>
      </c>
      <c r="E2286" s="20" t="s">
        <v>7426</v>
      </c>
      <c r="F2286" s="20"/>
    </row>
    <row r="2287" spans="3:6" s="19" customFormat="1" x14ac:dyDescent="0.2">
      <c r="C2287" s="19">
        <f ca="1">IF(ISNUMBER(SEARCH($A$2,D2287)),MAX($C$1:C2286)+1,0)</f>
        <v>0</v>
      </c>
      <c r="D2287" s="20" t="s">
        <v>7427</v>
      </c>
      <c r="E2287" s="20" t="s">
        <v>7428</v>
      </c>
      <c r="F2287" s="20"/>
    </row>
    <row r="2288" spans="3:6" s="19" customFormat="1" x14ac:dyDescent="0.2">
      <c r="C2288" s="19">
        <f ca="1">IF(ISNUMBER(SEARCH($A$2,D2288)),MAX($C$1:C2287)+1,0)</f>
        <v>0</v>
      </c>
      <c r="D2288" s="20" t="s">
        <v>7429</v>
      </c>
      <c r="E2288" s="20" t="s">
        <v>7430</v>
      </c>
      <c r="F2288" s="20" t="s">
        <v>7431</v>
      </c>
    </row>
    <row r="2289" spans="3:6" s="19" customFormat="1" x14ac:dyDescent="0.2">
      <c r="C2289" s="19">
        <f ca="1">IF(ISNUMBER(SEARCH($A$2,D2289)),MAX($C$1:C2288)+1,0)</f>
        <v>0</v>
      </c>
      <c r="D2289" s="20" t="s">
        <v>7432</v>
      </c>
      <c r="E2289" s="20" t="s">
        <v>7433</v>
      </c>
      <c r="F2289" s="20" t="s">
        <v>7434</v>
      </c>
    </row>
    <row r="2290" spans="3:6" s="19" customFormat="1" x14ac:dyDescent="0.2">
      <c r="C2290" s="19">
        <f ca="1">IF(ISNUMBER(SEARCH($A$2,D2290)),MAX($C$1:C2289)+1,0)</f>
        <v>0</v>
      </c>
      <c r="D2290" s="20" t="s">
        <v>7435</v>
      </c>
      <c r="E2290" s="20" t="s">
        <v>7436</v>
      </c>
      <c r="F2290" s="20"/>
    </row>
    <row r="2291" spans="3:6" s="19" customFormat="1" x14ac:dyDescent="0.2">
      <c r="C2291" s="19">
        <f ca="1">IF(ISNUMBER(SEARCH($A$2,D2291)),MAX($C$1:C2290)+1,0)</f>
        <v>0</v>
      </c>
      <c r="D2291" s="20" t="s">
        <v>7437</v>
      </c>
      <c r="E2291" s="20" t="s">
        <v>7438</v>
      </c>
      <c r="F2291" s="20" t="s">
        <v>7439</v>
      </c>
    </row>
    <row r="2292" spans="3:6" s="19" customFormat="1" x14ac:dyDescent="0.2">
      <c r="C2292" s="19">
        <f ca="1">IF(ISNUMBER(SEARCH($A$2,D2292)),MAX($C$1:C2291)+1,0)</f>
        <v>0</v>
      </c>
      <c r="D2292" s="20" t="s">
        <v>7440</v>
      </c>
      <c r="E2292" s="20" t="s">
        <v>7441</v>
      </c>
      <c r="F2292" s="20"/>
    </row>
    <row r="2293" spans="3:6" s="19" customFormat="1" x14ac:dyDescent="0.2">
      <c r="C2293" s="19">
        <f ca="1">IF(ISNUMBER(SEARCH($A$2,D2293)),MAX($C$1:C2292)+1,0)</f>
        <v>0</v>
      </c>
      <c r="D2293" s="20" t="s">
        <v>7442</v>
      </c>
      <c r="E2293" s="20" t="s">
        <v>7443</v>
      </c>
      <c r="F2293" s="20"/>
    </row>
    <row r="2294" spans="3:6" s="19" customFormat="1" x14ac:dyDescent="0.2">
      <c r="C2294" s="19">
        <f ca="1">IF(ISNUMBER(SEARCH($A$2,D2294)),MAX($C$1:C2293)+1,0)</f>
        <v>0</v>
      </c>
      <c r="D2294" s="20" t="s">
        <v>7444</v>
      </c>
      <c r="E2294" s="20" t="s">
        <v>7445</v>
      </c>
      <c r="F2294" s="20"/>
    </row>
    <row r="2295" spans="3:6" s="19" customFormat="1" x14ac:dyDescent="0.2">
      <c r="C2295" s="19">
        <f ca="1">IF(ISNUMBER(SEARCH($A$2,D2295)),MAX($C$1:C2294)+1,0)</f>
        <v>0</v>
      </c>
      <c r="D2295" s="20" t="s">
        <v>7446</v>
      </c>
      <c r="E2295" s="20" t="s">
        <v>7447</v>
      </c>
      <c r="F2295" s="20" t="s">
        <v>7448</v>
      </c>
    </row>
    <row r="2296" spans="3:6" s="19" customFormat="1" x14ac:dyDescent="0.2">
      <c r="C2296" s="19">
        <f ca="1">IF(ISNUMBER(SEARCH($A$2,D2296)),MAX($C$1:C2295)+1,0)</f>
        <v>0</v>
      </c>
      <c r="D2296" s="20" t="s">
        <v>7449</v>
      </c>
      <c r="E2296" s="20" t="s">
        <v>7450</v>
      </c>
      <c r="F2296" s="20"/>
    </row>
    <row r="2297" spans="3:6" s="19" customFormat="1" x14ac:dyDescent="0.2">
      <c r="C2297" s="19">
        <f ca="1">IF(ISNUMBER(SEARCH($A$2,D2297)),MAX($C$1:C2296)+1,0)</f>
        <v>0</v>
      </c>
      <c r="D2297" s="20" t="s">
        <v>7451</v>
      </c>
      <c r="E2297" s="20" t="s">
        <v>7452</v>
      </c>
      <c r="F2297" s="20"/>
    </row>
    <row r="2298" spans="3:6" s="19" customFormat="1" x14ac:dyDescent="0.2">
      <c r="C2298" s="19">
        <f ca="1">IF(ISNUMBER(SEARCH($A$2,D2298)),MAX($C$1:C2297)+1,0)</f>
        <v>0</v>
      </c>
      <c r="D2298" s="20" t="s">
        <v>7453</v>
      </c>
      <c r="E2298" s="20" t="s">
        <v>7454</v>
      </c>
      <c r="F2298" s="20" t="s">
        <v>3949</v>
      </c>
    </row>
    <row r="2299" spans="3:6" s="19" customFormat="1" x14ac:dyDescent="0.2">
      <c r="C2299" s="19">
        <f ca="1">IF(ISNUMBER(SEARCH($A$2,D2299)),MAX($C$1:C2298)+1,0)</f>
        <v>0</v>
      </c>
      <c r="D2299" s="20" t="s">
        <v>7455</v>
      </c>
      <c r="E2299" s="20" t="s">
        <v>7456</v>
      </c>
      <c r="F2299" s="20"/>
    </row>
    <row r="2300" spans="3:6" s="19" customFormat="1" x14ac:dyDescent="0.2">
      <c r="C2300" s="19">
        <f ca="1">IF(ISNUMBER(SEARCH($A$2,D2300)),MAX($C$1:C2299)+1,0)</f>
        <v>0</v>
      </c>
      <c r="D2300" s="20" t="s">
        <v>7457</v>
      </c>
      <c r="E2300" s="20" t="s">
        <v>7458</v>
      </c>
      <c r="F2300" s="20"/>
    </row>
    <row r="2301" spans="3:6" s="19" customFormat="1" x14ac:dyDescent="0.2">
      <c r="C2301" s="19">
        <f ca="1">IF(ISNUMBER(SEARCH($A$2,D2301)),MAX($C$1:C2300)+1,0)</f>
        <v>0</v>
      </c>
      <c r="D2301" s="20" t="s">
        <v>7459</v>
      </c>
      <c r="E2301" s="20" t="s">
        <v>7460</v>
      </c>
      <c r="F2301" s="20" t="s">
        <v>3949</v>
      </c>
    </row>
    <row r="2302" spans="3:6" s="19" customFormat="1" x14ac:dyDescent="0.2">
      <c r="C2302" s="19">
        <f ca="1">IF(ISNUMBER(SEARCH($A$2,D2302)),MAX($C$1:C2301)+1,0)</f>
        <v>0</v>
      </c>
      <c r="D2302" s="20" t="s">
        <v>7461</v>
      </c>
      <c r="E2302" s="20" t="s">
        <v>7462</v>
      </c>
      <c r="F2302" s="20"/>
    </row>
    <row r="2303" spans="3:6" s="19" customFormat="1" x14ac:dyDescent="0.2">
      <c r="C2303" s="19">
        <f ca="1">IF(ISNUMBER(SEARCH($A$2,D2303)),MAX($C$1:C2302)+1,0)</f>
        <v>0</v>
      </c>
      <c r="D2303" s="20" t="s">
        <v>7463</v>
      </c>
      <c r="E2303" s="20" t="s">
        <v>7464</v>
      </c>
      <c r="F2303" s="20"/>
    </row>
    <row r="2304" spans="3:6" s="19" customFormat="1" x14ac:dyDescent="0.2">
      <c r="C2304" s="19">
        <f ca="1">IF(ISNUMBER(SEARCH($A$2,D2304)),MAX($C$1:C2303)+1,0)</f>
        <v>0</v>
      </c>
      <c r="D2304" s="20" t="s">
        <v>7465</v>
      </c>
      <c r="E2304" s="20" t="s">
        <v>7466</v>
      </c>
      <c r="F2304" s="20" t="s">
        <v>7289</v>
      </c>
    </row>
    <row r="2305" spans="3:6" s="19" customFormat="1" x14ac:dyDescent="0.2">
      <c r="C2305" s="19">
        <f ca="1">IF(ISNUMBER(SEARCH($A$2,D2305)),MAX($C$1:C2304)+1,0)</f>
        <v>0</v>
      </c>
      <c r="D2305" s="20" t="s">
        <v>7467</v>
      </c>
      <c r="E2305" s="20" t="s">
        <v>7468</v>
      </c>
      <c r="F2305" s="20" t="s">
        <v>7289</v>
      </c>
    </row>
    <row r="2306" spans="3:6" s="19" customFormat="1" x14ac:dyDescent="0.2">
      <c r="C2306" s="19">
        <f ca="1">IF(ISNUMBER(SEARCH($A$2,D2306)),MAX($C$1:C2305)+1,0)</f>
        <v>0</v>
      </c>
      <c r="D2306" s="20" t="s">
        <v>7469</v>
      </c>
      <c r="E2306" s="20" t="s">
        <v>7470</v>
      </c>
      <c r="F2306" s="20" t="s">
        <v>7289</v>
      </c>
    </row>
    <row r="2307" spans="3:6" s="19" customFormat="1" x14ac:dyDescent="0.2">
      <c r="C2307" s="19">
        <f ca="1">IF(ISNUMBER(SEARCH($A$2,D2307)),MAX($C$1:C2306)+1,0)</f>
        <v>0</v>
      </c>
      <c r="D2307" s="20" t="s">
        <v>7471</v>
      </c>
      <c r="E2307" s="20" t="s">
        <v>7472</v>
      </c>
      <c r="F2307" s="20" t="s">
        <v>7289</v>
      </c>
    </row>
    <row r="2308" spans="3:6" s="19" customFormat="1" x14ac:dyDescent="0.2">
      <c r="C2308" s="19">
        <f ca="1">IF(ISNUMBER(SEARCH($A$2,D2308)),MAX($C$1:C2307)+1,0)</f>
        <v>0</v>
      </c>
      <c r="D2308" s="20" t="s">
        <v>7473</v>
      </c>
      <c r="E2308" s="20" t="s">
        <v>7474</v>
      </c>
      <c r="F2308" s="20" t="s">
        <v>7475</v>
      </c>
    </row>
    <row r="2309" spans="3:6" s="19" customFormat="1" x14ac:dyDescent="0.2">
      <c r="C2309" s="19">
        <f ca="1">IF(ISNUMBER(SEARCH($A$2,D2309)),MAX($C$1:C2308)+1,0)</f>
        <v>0</v>
      </c>
      <c r="D2309" s="20" t="s">
        <v>7476</v>
      </c>
      <c r="E2309" s="20" t="s">
        <v>7477</v>
      </c>
      <c r="F2309" s="20"/>
    </row>
    <row r="2310" spans="3:6" s="19" customFormat="1" x14ac:dyDescent="0.2">
      <c r="C2310" s="19">
        <f ca="1">IF(ISNUMBER(SEARCH($A$2,D2310)),MAX($C$1:C2309)+1,0)</f>
        <v>0</v>
      </c>
      <c r="D2310" s="20" t="s">
        <v>7478</v>
      </c>
      <c r="E2310" s="20" t="s">
        <v>7479</v>
      </c>
      <c r="F2310" s="20"/>
    </row>
    <row r="2311" spans="3:6" s="19" customFormat="1" x14ac:dyDescent="0.2">
      <c r="C2311" s="19">
        <f ca="1">IF(ISNUMBER(SEARCH($A$2,D2311)),MAX($C$1:C2310)+1,0)</f>
        <v>0</v>
      </c>
      <c r="D2311" s="20" t="s">
        <v>7480</v>
      </c>
      <c r="E2311" s="20" t="s">
        <v>7481</v>
      </c>
      <c r="F2311" s="20" t="s">
        <v>7482</v>
      </c>
    </row>
    <row r="2312" spans="3:6" s="19" customFormat="1" x14ac:dyDescent="0.2">
      <c r="C2312" s="19">
        <f ca="1">IF(ISNUMBER(SEARCH($A$2,D2312)),MAX($C$1:C2311)+1,0)</f>
        <v>0</v>
      </c>
      <c r="D2312" s="20" t="s">
        <v>7483</v>
      </c>
      <c r="E2312" s="20" t="s">
        <v>7484</v>
      </c>
      <c r="F2312" s="20" t="s">
        <v>7485</v>
      </c>
    </row>
    <row r="2313" spans="3:6" s="19" customFormat="1" x14ac:dyDescent="0.2">
      <c r="C2313" s="19">
        <f ca="1">IF(ISNUMBER(SEARCH($A$2,D2313)),MAX($C$1:C2312)+1,0)</f>
        <v>0</v>
      </c>
      <c r="D2313" s="20" t="s">
        <v>7486</v>
      </c>
      <c r="E2313" s="20" t="s">
        <v>7487</v>
      </c>
      <c r="F2313" s="20"/>
    </row>
    <row r="2314" spans="3:6" s="19" customFormat="1" x14ac:dyDescent="0.2">
      <c r="C2314" s="19">
        <f ca="1">IF(ISNUMBER(SEARCH($A$2,D2314)),MAX($C$1:C2313)+1,0)</f>
        <v>0</v>
      </c>
      <c r="D2314" s="20" t="s">
        <v>7488</v>
      </c>
      <c r="E2314" s="20" t="s">
        <v>7489</v>
      </c>
      <c r="F2314" s="20"/>
    </row>
    <row r="2315" spans="3:6" s="19" customFormat="1" x14ac:dyDescent="0.2">
      <c r="C2315" s="19">
        <f ca="1">IF(ISNUMBER(SEARCH($A$2,D2315)),MAX($C$1:C2314)+1,0)</f>
        <v>0</v>
      </c>
      <c r="D2315" s="20" t="s">
        <v>7490</v>
      </c>
      <c r="E2315" s="20" t="s">
        <v>7491</v>
      </c>
      <c r="F2315" s="20"/>
    </row>
    <row r="2316" spans="3:6" s="19" customFormat="1" x14ac:dyDescent="0.2">
      <c r="C2316" s="19">
        <f ca="1">IF(ISNUMBER(SEARCH($A$2,D2316)),MAX($C$1:C2315)+1,0)</f>
        <v>0</v>
      </c>
      <c r="D2316" s="20" t="s">
        <v>7492</v>
      </c>
      <c r="E2316" s="20" t="s">
        <v>7493</v>
      </c>
      <c r="F2316" s="20"/>
    </row>
    <row r="2317" spans="3:6" s="19" customFormat="1" x14ac:dyDescent="0.2">
      <c r="C2317" s="19">
        <f ca="1">IF(ISNUMBER(SEARCH($A$2,D2317)),MAX($C$1:C2316)+1,0)</f>
        <v>0</v>
      </c>
      <c r="D2317" s="20" t="s">
        <v>7494</v>
      </c>
      <c r="E2317" s="20" t="s">
        <v>7495</v>
      </c>
      <c r="F2317" s="20" t="s">
        <v>7314</v>
      </c>
    </row>
    <row r="2318" spans="3:6" s="19" customFormat="1" x14ac:dyDescent="0.2">
      <c r="C2318" s="19">
        <f ca="1">IF(ISNUMBER(SEARCH($A$2,D2318)),MAX($C$1:C2317)+1,0)</f>
        <v>0</v>
      </c>
      <c r="D2318" s="20" t="s">
        <v>7496</v>
      </c>
      <c r="E2318" s="20" t="s">
        <v>7497</v>
      </c>
      <c r="F2318" s="20"/>
    </row>
    <row r="2319" spans="3:6" s="19" customFormat="1" x14ac:dyDescent="0.2">
      <c r="C2319" s="19">
        <f ca="1">IF(ISNUMBER(SEARCH($A$2,D2319)),MAX($C$1:C2318)+1,0)</f>
        <v>0</v>
      </c>
      <c r="D2319" s="20" t="s">
        <v>7498</v>
      </c>
      <c r="E2319" s="20" t="s">
        <v>7499</v>
      </c>
      <c r="F2319" s="20"/>
    </row>
    <row r="2320" spans="3:6" s="19" customFormat="1" x14ac:dyDescent="0.2">
      <c r="C2320" s="19">
        <f ca="1">IF(ISNUMBER(SEARCH($A$2,D2320)),MAX($C$1:C2319)+1,0)</f>
        <v>0</v>
      </c>
      <c r="D2320" s="20" t="s">
        <v>7500</v>
      </c>
      <c r="E2320" s="20" t="s">
        <v>7501</v>
      </c>
      <c r="F2320" s="20"/>
    </row>
    <row r="2321" spans="3:6" s="19" customFormat="1" x14ac:dyDescent="0.2">
      <c r="C2321" s="19">
        <f ca="1">IF(ISNUMBER(SEARCH($A$2,D2321)),MAX($C$1:C2320)+1,0)</f>
        <v>0</v>
      </c>
      <c r="D2321" s="20" t="s">
        <v>7502</v>
      </c>
      <c r="E2321" s="20" t="s">
        <v>7503</v>
      </c>
      <c r="F2321" s="20" t="s">
        <v>7323</v>
      </c>
    </row>
    <row r="2322" spans="3:6" s="19" customFormat="1" x14ac:dyDescent="0.2">
      <c r="C2322" s="19">
        <f ca="1">IF(ISNUMBER(SEARCH($A$2,D2322)),MAX($C$1:C2321)+1,0)</f>
        <v>0</v>
      </c>
      <c r="D2322" s="20" t="s">
        <v>7504</v>
      </c>
      <c r="E2322" s="20" t="s">
        <v>7505</v>
      </c>
      <c r="F2322" s="20"/>
    </row>
    <row r="2323" spans="3:6" s="19" customFormat="1" x14ac:dyDescent="0.2">
      <c r="C2323" s="19">
        <f ca="1">IF(ISNUMBER(SEARCH($A$2,D2323)),MAX($C$1:C2322)+1,0)</f>
        <v>0</v>
      </c>
      <c r="D2323" s="20" t="s">
        <v>7506</v>
      </c>
      <c r="E2323" s="20" t="s">
        <v>7507</v>
      </c>
      <c r="F2323" s="20" t="s">
        <v>7508</v>
      </c>
    </row>
    <row r="2324" spans="3:6" s="19" customFormat="1" x14ac:dyDescent="0.2">
      <c r="C2324" s="19">
        <f ca="1">IF(ISNUMBER(SEARCH($A$2,D2324)),MAX($C$1:C2323)+1,0)</f>
        <v>0</v>
      </c>
      <c r="D2324" s="20" t="s">
        <v>7509</v>
      </c>
      <c r="E2324" s="20" t="s">
        <v>7510</v>
      </c>
      <c r="F2324" s="20" t="s">
        <v>7511</v>
      </c>
    </row>
    <row r="2325" spans="3:6" s="19" customFormat="1" x14ac:dyDescent="0.2">
      <c r="C2325" s="19">
        <f ca="1">IF(ISNUMBER(SEARCH($A$2,D2325)),MAX($C$1:C2324)+1,0)</f>
        <v>0</v>
      </c>
      <c r="D2325" s="20" t="s">
        <v>7512</v>
      </c>
      <c r="E2325" s="20" t="s">
        <v>7513</v>
      </c>
      <c r="F2325" s="20" t="s">
        <v>7514</v>
      </c>
    </row>
    <row r="2326" spans="3:6" s="19" customFormat="1" x14ac:dyDescent="0.2">
      <c r="C2326" s="19">
        <f ca="1">IF(ISNUMBER(SEARCH($A$2,D2326)),MAX($C$1:C2325)+1,0)</f>
        <v>0</v>
      </c>
      <c r="D2326" s="20" t="s">
        <v>7515</v>
      </c>
      <c r="E2326" s="20" t="s">
        <v>7516</v>
      </c>
      <c r="F2326" s="20"/>
    </row>
    <row r="2327" spans="3:6" s="19" customFormat="1" x14ac:dyDescent="0.2">
      <c r="C2327" s="19">
        <f ca="1">IF(ISNUMBER(SEARCH($A$2,D2327)),MAX($C$1:C2326)+1,0)</f>
        <v>0</v>
      </c>
      <c r="D2327" s="20" t="s">
        <v>7517</v>
      </c>
      <c r="E2327" s="20" t="s">
        <v>7518</v>
      </c>
      <c r="F2327" s="20"/>
    </row>
    <row r="2328" spans="3:6" s="19" customFormat="1" x14ac:dyDescent="0.2">
      <c r="C2328" s="19">
        <f ca="1">IF(ISNUMBER(SEARCH($A$2,D2328)),MAX($C$1:C2327)+1,0)</f>
        <v>0</v>
      </c>
      <c r="D2328" s="20" t="s">
        <v>7519</v>
      </c>
      <c r="E2328" s="20" t="s">
        <v>7520</v>
      </c>
      <c r="F2328" s="20"/>
    </row>
    <row r="2329" spans="3:6" s="19" customFormat="1" x14ac:dyDescent="0.2">
      <c r="C2329" s="19">
        <f ca="1">IF(ISNUMBER(SEARCH($A$2,D2329)),MAX($C$1:C2328)+1,0)</f>
        <v>0</v>
      </c>
      <c r="D2329" s="20" t="s">
        <v>7521</v>
      </c>
      <c r="E2329" s="20" t="s">
        <v>7522</v>
      </c>
      <c r="F2329" s="20"/>
    </row>
    <row r="2330" spans="3:6" s="19" customFormat="1" x14ac:dyDescent="0.2">
      <c r="C2330" s="19">
        <f ca="1">IF(ISNUMBER(SEARCH($A$2,D2330)),MAX($C$1:C2329)+1,0)</f>
        <v>0</v>
      </c>
      <c r="D2330" s="20" t="s">
        <v>7523</v>
      </c>
      <c r="E2330" s="20" t="s">
        <v>7524</v>
      </c>
      <c r="F2330" s="20"/>
    </row>
    <row r="2331" spans="3:6" s="19" customFormat="1" x14ac:dyDescent="0.2">
      <c r="C2331" s="19">
        <f ca="1">IF(ISNUMBER(SEARCH($A$2,D2331)),MAX($C$1:C2330)+1,0)</f>
        <v>0</v>
      </c>
      <c r="D2331" s="20" t="s">
        <v>7525</v>
      </c>
      <c r="E2331" s="20" t="s">
        <v>7526</v>
      </c>
      <c r="F2331" s="20"/>
    </row>
    <row r="2332" spans="3:6" s="19" customFormat="1" x14ac:dyDescent="0.2">
      <c r="C2332" s="19">
        <f ca="1">IF(ISNUMBER(SEARCH($A$2,D2332)),MAX($C$1:C2331)+1,0)</f>
        <v>0</v>
      </c>
      <c r="D2332" s="20" t="s">
        <v>7527</v>
      </c>
      <c r="E2332" s="20" t="s">
        <v>7528</v>
      </c>
      <c r="F2332" s="20" t="s">
        <v>7340</v>
      </c>
    </row>
    <row r="2333" spans="3:6" s="19" customFormat="1" x14ac:dyDescent="0.2">
      <c r="C2333" s="19">
        <f ca="1">IF(ISNUMBER(SEARCH($A$2,D2333)),MAX($C$1:C2332)+1,0)</f>
        <v>0</v>
      </c>
      <c r="D2333" s="20" t="s">
        <v>7529</v>
      </c>
      <c r="E2333" s="20" t="s">
        <v>7530</v>
      </c>
      <c r="F2333" s="20"/>
    </row>
    <row r="2334" spans="3:6" s="19" customFormat="1" x14ac:dyDescent="0.2">
      <c r="C2334" s="19">
        <f ca="1">IF(ISNUMBER(SEARCH($A$2,D2334)),MAX($C$1:C2333)+1,0)</f>
        <v>0</v>
      </c>
      <c r="D2334" s="20" t="s">
        <v>7531</v>
      </c>
      <c r="E2334" s="20" t="s">
        <v>7532</v>
      </c>
      <c r="F2334" s="20" t="s">
        <v>7533</v>
      </c>
    </row>
    <row r="2335" spans="3:6" s="19" customFormat="1" x14ac:dyDescent="0.2">
      <c r="C2335" s="19">
        <f ca="1">IF(ISNUMBER(SEARCH($A$2,D2335)),MAX($C$1:C2334)+1,0)</f>
        <v>0</v>
      </c>
      <c r="D2335" s="20" t="s">
        <v>7534</v>
      </c>
      <c r="E2335" s="20" t="s">
        <v>7535</v>
      </c>
      <c r="F2335" s="20" t="s">
        <v>7536</v>
      </c>
    </row>
    <row r="2336" spans="3:6" s="19" customFormat="1" x14ac:dyDescent="0.2">
      <c r="C2336" s="19">
        <f ca="1">IF(ISNUMBER(SEARCH($A$2,D2336)),MAX($C$1:C2335)+1,0)</f>
        <v>0</v>
      </c>
      <c r="D2336" s="20" t="s">
        <v>7537</v>
      </c>
      <c r="E2336" s="20" t="s">
        <v>7538</v>
      </c>
      <c r="F2336" s="20"/>
    </row>
    <row r="2337" spans="3:6" s="19" customFormat="1" x14ac:dyDescent="0.2">
      <c r="C2337" s="19">
        <f ca="1">IF(ISNUMBER(SEARCH($A$2,D2337)),MAX($C$1:C2336)+1,0)</f>
        <v>0</v>
      </c>
      <c r="D2337" s="20" t="s">
        <v>7539</v>
      </c>
      <c r="E2337" s="20" t="s">
        <v>7540</v>
      </c>
      <c r="F2337" s="20"/>
    </row>
    <row r="2338" spans="3:6" s="19" customFormat="1" x14ac:dyDescent="0.2">
      <c r="C2338" s="19">
        <f ca="1">IF(ISNUMBER(SEARCH($A$2,D2338)),MAX($C$1:C2337)+1,0)</f>
        <v>0</v>
      </c>
      <c r="D2338" s="20" t="s">
        <v>7541</v>
      </c>
      <c r="E2338" s="20" t="s">
        <v>7542</v>
      </c>
      <c r="F2338" s="20" t="s">
        <v>7349</v>
      </c>
    </row>
    <row r="2339" spans="3:6" s="19" customFormat="1" x14ac:dyDescent="0.2">
      <c r="C2339" s="19">
        <f ca="1">IF(ISNUMBER(SEARCH($A$2,D2339)),MAX($C$1:C2338)+1,0)</f>
        <v>0</v>
      </c>
      <c r="D2339" s="20" t="s">
        <v>7543</v>
      </c>
      <c r="E2339" s="20" t="s">
        <v>7544</v>
      </c>
      <c r="F2339" s="20" t="s">
        <v>7545</v>
      </c>
    </row>
    <row r="2340" spans="3:6" s="19" customFormat="1" x14ac:dyDescent="0.2">
      <c r="C2340" s="19">
        <f ca="1">IF(ISNUMBER(SEARCH($A$2,D2340)),MAX($C$1:C2339)+1,0)</f>
        <v>0</v>
      </c>
      <c r="D2340" s="20" t="s">
        <v>7546</v>
      </c>
      <c r="E2340" s="20" t="s">
        <v>7547</v>
      </c>
      <c r="F2340" s="20"/>
    </row>
    <row r="2341" spans="3:6" s="19" customFormat="1" x14ac:dyDescent="0.2">
      <c r="C2341" s="19">
        <f ca="1">IF(ISNUMBER(SEARCH($A$2,D2341)),MAX($C$1:C2340)+1,0)</f>
        <v>0</v>
      </c>
      <c r="D2341" s="20" t="s">
        <v>7548</v>
      </c>
      <c r="E2341" s="20" t="s">
        <v>7549</v>
      </c>
      <c r="F2341" s="20"/>
    </row>
    <row r="2342" spans="3:6" s="19" customFormat="1" x14ac:dyDescent="0.2">
      <c r="C2342" s="19">
        <f ca="1">IF(ISNUMBER(SEARCH($A$2,D2342)),MAX($C$1:C2341)+1,0)</f>
        <v>0</v>
      </c>
      <c r="D2342" s="20" t="s">
        <v>7550</v>
      </c>
      <c r="E2342" s="20" t="s">
        <v>7551</v>
      </c>
      <c r="F2342" s="20" t="s">
        <v>7552</v>
      </c>
    </row>
    <row r="2343" spans="3:6" s="19" customFormat="1" x14ac:dyDescent="0.2">
      <c r="C2343" s="19">
        <f ca="1">IF(ISNUMBER(SEARCH($A$2,D2343)),MAX($C$1:C2342)+1,0)</f>
        <v>0</v>
      </c>
      <c r="D2343" s="20" t="s">
        <v>7553</v>
      </c>
      <c r="E2343" s="20" t="s">
        <v>7554</v>
      </c>
      <c r="F2343" s="20"/>
    </row>
    <row r="2344" spans="3:6" s="19" customFormat="1" x14ac:dyDescent="0.2">
      <c r="C2344" s="19">
        <f ca="1">IF(ISNUMBER(SEARCH($A$2,D2344)),MAX($C$1:C2343)+1,0)</f>
        <v>0</v>
      </c>
      <c r="D2344" s="20" t="s">
        <v>7555</v>
      </c>
      <c r="E2344" s="20" t="s">
        <v>7556</v>
      </c>
      <c r="F2344" s="20"/>
    </row>
    <row r="2345" spans="3:6" s="19" customFormat="1" x14ac:dyDescent="0.2">
      <c r="C2345" s="19">
        <f ca="1">IF(ISNUMBER(SEARCH($A$2,D2345)),MAX($C$1:C2344)+1,0)</f>
        <v>0</v>
      </c>
      <c r="D2345" s="20" t="s">
        <v>7557</v>
      </c>
      <c r="E2345" s="20" t="s">
        <v>7558</v>
      </c>
      <c r="F2345" s="20"/>
    </row>
    <row r="2346" spans="3:6" s="19" customFormat="1" x14ac:dyDescent="0.2">
      <c r="C2346" s="19">
        <f ca="1">IF(ISNUMBER(SEARCH($A$2,D2346)),MAX($C$1:C2345)+1,0)</f>
        <v>0</v>
      </c>
      <c r="D2346" s="20" t="s">
        <v>7559</v>
      </c>
      <c r="E2346" s="20" t="s">
        <v>7560</v>
      </c>
      <c r="F2346" s="20"/>
    </row>
    <row r="2347" spans="3:6" s="19" customFormat="1" x14ac:dyDescent="0.2">
      <c r="C2347" s="19">
        <f ca="1">IF(ISNUMBER(SEARCH($A$2,D2347)),MAX($C$1:C2346)+1,0)</f>
        <v>0</v>
      </c>
      <c r="D2347" s="20" t="s">
        <v>7561</v>
      </c>
      <c r="E2347" s="20" t="s">
        <v>7562</v>
      </c>
      <c r="F2347" s="20"/>
    </row>
    <row r="2348" spans="3:6" s="19" customFormat="1" x14ac:dyDescent="0.2">
      <c r="C2348" s="19">
        <f ca="1">IF(ISNUMBER(SEARCH($A$2,D2348)),MAX($C$1:C2347)+1,0)</f>
        <v>0</v>
      </c>
      <c r="D2348" s="20" t="s">
        <v>7563</v>
      </c>
      <c r="E2348" s="20" t="s">
        <v>7564</v>
      </c>
      <c r="F2348" s="20"/>
    </row>
    <row r="2349" spans="3:6" s="19" customFormat="1" x14ac:dyDescent="0.2">
      <c r="C2349" s="19">
        <f ca="1">IF(ISNUMBER(SEARCH($A$2,D2349)),MAX($C$1:C2348)+1,0)</f>
        <v>0</v>
      </c>
      <c r="D2349" s="20" t="s">
        <v>7565</v>
      </c>
      <c r="E2349" s="20" t="s">
        <v>7566</v>
      </c>
      <c r="F2349" s="20" t="s">
        <v>7364</v>
      </c>
    </row>
    <row r="2350" spans="3:6" s="19" customFormat="1" x14ac:dyDescent="0.2">
      <c r="C2350" s="19">
        <f ca="1">IF(ISNUMBER(SEARCH($A$2,D2350)),MAX($C$1:C2349)+1,0)</f>
        <v>0</v>
      </c>
      <c r="D2350" s="20" t="s">
        <v>7567</v>
      </c>
      <c r="E2350" s="20" t="s">
        <v>7568</v>
      </c>
      <c r="F2350" s="20"/>
    </row>
    <row r="2351" spans="3:6" s="19" customFormat="1" x14ac:dyDescent="0.2">
      <c r="C2351" s="19">
        <f ca="1">IF(ISNUMBER(SEARCH($A$2,D2351)),MAX($C$1:C2350)+1,0)</f>
        <v>0</v>
      </c>
      <c r="D2351" s="20" t="s">
        <v>7569</v>
      </c>
      <c r="E2351" s="20" t="s">
        <v>7570</v>
      </c>
      <c r="F2351" s="20" t="s">
        <v>7369</v>
      </c>
    </row>
    <row r="2352" spans="3:6" s="19" customFormat="1" x14ac:dyDescent="0.2">
      <c r="C2352" s="19">
        <f ca="1">IF(ISNUMBER(SEARCH($A$2,D2352)),MAX($C$1:C2351)+1,0)</f>
        <v>0</v>
      </c>
      <c r="D2352" s="20" t="s">
        <v>7571</v>
      </c>
      <c r="E2352" s="20" t="s">
        <v>7572</v>
      </c>
      <c r="F2352" s="20"/>
    </row>
    <row r="2353" spans="3:6" s="19" customFormat="1" x14ac:dyDescent="0.2">
      <c r="C2353" s="19">
        <f ca="1">IF(ISNUMBER(SEARCH($A$2,D2353)),MAX($C$1:C2352)+1,0)</f>
        <v>0</v>
      </c>
      <c r="D2353" s="20" t="s">
        <v>7573</v>
      </c>
      <c r="E2353" s="20" t="s">
        <v>7574</v>
      </c>
      <c r="F2353" s="20"/>
    </row>
    <row r="2354" spans="3:6" s="19" customFormat="1" x14ac:dyDescent="0.2">
      <c r="C2354" s="19">
        <f ca="1">IF(ISNUMBER(SEARCH($A$2,D2354)),MAX($C$1:C2353)+1,0)</f>
        <v>0</v>
      </c>
      <c r="D2354" s="20" t="s">
        <v>7575</v>
      </c>
      <c r="E2354" s="20" t="s">
        <v>7576</v>
      </c>
      <c r="F2354" s="20"/>
    </row>
    <row r="2355" spans="3:6" s="19" customFormat="1" x14ac:dyDescent="0.2">
      <c r="C2355" s="19">
        <f ca="1">IF(ISNUMBER(SEARCH($A$2,D2355)),MAX($C$1:C2354)+1,0)</f>
        <v>0</v>
      </c>
      <c r="D2355" s="20" t="s">
        <v>7577</v>
      </c>
      <c r="E2355" s="20" t="s">
        <v>7578</v>
      </c>
      <c r="F2355" s="20"/>
    </row>
    <row r="2356" spans="3:6" s="19" customFormat="1" x14ac:dyDescent="0.2">
      <c r="C2356" s="19">
        <f ca="1">IF(ISNUMBER(SEARCH($A$2,D2356)),MAX($C$1:C2355)+1,0)</f>
        <v>0</v>
      </c>
      <c r="D2356" s="20" t="s">
        <v>7579</v>
      </c>
      <c r="E2356" s="20" t="s">
        <v>7580</v>
      </c>
      <c r="F2356" s="20"/>
    </row>
    <row r="2357" spans="3:6" s="19" customFormat="1" x14ac:dyDescent="0.2">
      <c r="C2357" s="19">
        <f ca="1">IF(ISNUMBER(SEARCH($A$2,D2357)),MAX($C$1:C2356)+1,0)</f>
        <v>0</v>
      </c>
      <c r="D2357" s="20" t="s">
        <v>7581</v>
      </c>
      <c r="E2357" s="20" t="s">
        <v>7582</v>
      </c>
      <c r="F2357" s="20"/>
    </row>
    <row r="2358" spans="3:6" s="19" customFormat="1" x14ac:dyDescent="0.2">
      <c r="C2358" s="19">
        <f ca="1">IF(ISNUMBER(SEARCH($A$2,D2358)),MAX($C$1:C2357)+1,0)</f>
        <v>0</v>
      </c>
      <c r="D2358" s="20" t="s">
        <v>7583</v>
      </c>
      <c r="E2358" s="20" t="s">
        <v>7584</v>
      </c>
      <c r="F2358" s="20" t="s">
        <v>7585</v>
      </c>
    </row>
    <row r="2359" spans="3:6" s="19" customFormat="1" x14ac:dyDescent="0.2">
      <c r="C2359" s="19">
        <f ca="1">IF(ISNUMBER(SEARCH($A$2,D2359)),MAX($C$1:C2358)+1,0)</f>
        <v>0</v>
      </c>
      <c r="D2359" s="20" t="s">
        <v>7586</v>
      </c>
      <c r="E2359" s="20" t="s">
        <v>7587</v>
      </c>
      <c r="F2359" s="20" t="s">
        <v>7588</v>
      </c>
    </row>
    <row r="2360" spans="3:6" s="19" customFormat="1" x14ac:dyDescent="0.2">
      <c r="C2360" s="19">
        <f ca="1">IF(ISNUMBER(SEARCH($A$2,D2360)),MAX($C$1:C2359)+1,0)</f>
        <v>0</v>
      </c>
      <c r="D2360" s="20" t="s">
        <v>7589</v>
      </c>
      <c r="E2360" s="20" t="s">
        <v>7590</v>
      </c>
      <c r="F2360" s="20" t="s">
        <v>7591</v>
      </c>
    </row>
    <row r="2361" spans="3:6" s="19" customFormat="1" x14ac:dyDescent="0.2">
      <c r="C2361" s="19">
        <f ca="1">IF(ISNUMBER(SEARCH($A$2,D2361)),MAX($C$1:C2360)+1,0)</f>
        <v>0</v>
      </c>
      <c r="D2361" s="20" t="s">
        <v>7592</v>
      </c>
      <c r="E2361" s="20" t="s">
        <v>7593</v>
      </c>
      <c r="F2361" s="20"/>
    </row>
    <row r="2362" spans="3:6" s="19" customFormat="1" x14ac:dyDescent="0.2">
      <c r="C2362" s="19">
        <f ca="1">IF(ISNUMBER(SEARCH($A$2,D2362)),MAX($C$1:C2361)+1,0)</f>
        <v>0</v>
      </c>
      <c r="D2362" s="20" t="s">
        <v>7594</v>
      </c>
      <c r="E2362" s="20" t="s">
        <v>7595</v>
      </c>
      <c r="F2362" s="20"/>
    </row>
    <row r="2363" spans="3:6" s="19" customFormat="1" x14ac:dyDescent="0.2">
      <c r="C2363" s="19">
        <f ca="1">IF(ISNUMBER(SEARCH($A$2,D2363)),MAX($C$1:C2362)+1,0)</f>
        <v>0</v>
      </c>
      <c r="D2363" s="20" t="s">
        <v>7596</v>
      </c>
      <c r="E2363" s="20" t="s">
        <v>7597</v>
      </c>
      <c r="F2363" s="20" t="s">
        <v>7598</v>
      </c>
    </row>
    <row r="2364" spans="3:6" s="19" customFormat="1" x14ac:dyDescent="0.2">
      <c r="C2364" s="19">
        <f ca="1">IF(ISNUMBER(SEARCH($A$2,D2364)),MAX($C$1:C2363)+1,0)</f>
        <v>0</v>
      </c>
      <c r="D2364" s="20" t="s">
        <v>7599</v>
      </c>
      <c r="E2364" s="20" t="s">
        <v>7600</v>
      </c>
      <c r="F2364" s="20"/>
    </row>
    <row r="2365" spans="3:6" s="19" customFormat="1" x14ac:dyDescent="0.2">
      <c r="C2365" s="19">
        <f ca="1">IF(ISNUMBER(SEARCH($A$2,D2365)),MAX($C$1:C2364)+1,0)</f>
        <v>0</v>
      </c>
      <c r="D2365" s="20" t="s">
        <v>7601</v>
      </c>
      <c r="E2365" s="20" t="s">
        <v>7602</v>
      </c>
      <c r="F2365" s="20"/>
    </row>
    <row r="2366" spans="3:6" s="19" customFormat="1" x14ac:dyDescent="0.2">
      <c r="C2366" s="19">
        <f ca="1">IF(ISNUMBER(SEARCH($A$2,D2366)),MAX($C$1:C2365)+1,0)</f>
        <v>0</v>
      </c>
      <c r="D2366" s="20" t="s">
        <v>7603</v>
      </c>
      <c r="E2366" s="20" t="s">
        <v>7604</v>
      </c>
      <c r="F2366" s="20"/>
    </row>
    <row r="2367" spans="3:6" s="19" customFormat="1" x14ac:dyDescent="0.2">
      <c r="C2367" s="19">
        <f ca="1">IF(ISNUMBER(SEARCH($A$2,D2367)),MAX($C$1:C2366)+1,0)</f>
        <v>0</v>
      </c>
      <c r="D2367" s="20" t="s">
        <v>7603</v>
      </c>
      <c r="E2367" s="20" t="s">
        <v>7605</v>
      </c>
      <c r="F2367" s="20"/>
    </row>
    <row r="2368" spans="3:6" s="19" customFormat="1" x14ac:dyDescent="0.2">
      <c r="C2368" s="19">
        <f ca="1">IF(ISNUMBER(SEARCH($A$2,D2368)),MAX($C$1:C2367)+1,0)</f>
        <v>0</v>
      </c>
      <c r="D2368" s="20" t="s">
        <v>7606</v>
      </c>
      <c r="E2368" s="20" t="s">
        <v>7607</v>
      </c>
      <c r="F2368" s="20"/>
    </row>
    <row r="2369" spans="3:6" s="19" customFormat="1" x14ac:dyDescent="0.2">
      <c r="C2369" s="19">
        <f ca="1">IF(ISNUMBER(SEARCH($A$2,D2369)),MAX($C$1:C2368)+1,0)</f>
        <v>0</v>
      </c>
      <c r="D2369" s="20" t="s">
        <v>7608</v>
      </c>
      <c r="E2369" s="20" t="s">
        <v>7609</v>
      </c>
      <c r="F2369" s="20"/>
    </row>
    <row r="2370" spans="3:6" s="19" customFormat="1" x14ac:dyDescent="0.2">
      <c r="C2370" s="19">
        <f ca="1">IF(ISNUMBER(SEARCH($A$2,D2370)),MAX($C$1:C2369)+1,0)</f>
        <v>0</v>
      </c>
      <c r="D2370" s="20" t="s">
        <v>7610</v>
      </c>
      <c r="E2370" s="20" t="s">
        <v>7611</v>
      </c>
      <c r="F2370" s="20"/>
    </row>
    <row r="2371" spans="3:6" s="19" customFormat="1" x14ac:dyDescent="0.2">
      <c r="C2371" s="19">
        <f ca="1">IF(ISNUMBER(SEARCH($A$2,D2371)),MAX($C$1:C2370)+1,0)</f>
        <v>0</v>
      </c>
      <c r="D2371" s="20" t="s">
        <v>7612</v>
      </c>
      <c r="E2371" s="20" t="s">
        <v>7613</v>
      </c>
      <c r="F2371" s="20"/>
    </row>
    <row r="2372" spans="3:6" s="19" customFormat="1" x14ac:dyDescent="0.2">
      <c r="C2372" s="19">
        <f ca="1">IF(ISNUMBER(SEARCH($A$2,D2372)),MAX($C$1:C2371)+1,0)</f>
        <v>0</v>
      </c>
      <c r="D2372" s="20" t="s">
        <v>7614</v>
      </c>
      <c r="E2372" s="20" t="s">
        <v>7615</v>
      </c>
      <c r="F2372" s="20"/>
    </row>
    <row r="2373" spans="3:6" s="19" customFormat="1" x14ac:dyDescent="0.2">
      <c r="C2373" s="19">
        <f ca="1">IF(ISNUMBER(SEARCH($A$2,D2373)),MAX($C$1:C2372)+1,0)</f>
        <v>0</v>
      </c>
      <c r="D2373" s="20" t="s">
        <v>7616</v>
      </c>
      <c r="E2373" s="20" t="s">
        <v>7617</v>
      </c>
      <c r="F2373" s="20"/>
    </row>
    <row r="2374" spans="3:6" s="19" customFormat="1" x14ac:dyDescent="0.2">
      <c r="C2374" s="19">
        <f ca="1">IF(ISNUMBER(SEARCH($A$2,D2374)),MAX($C$1:C2373)+1,0)</f>
        <v>0</v>
      </c>
      <c r="D2374" s="20" t="s">
        <v>7618</v>
      </c>
      <c r="E2374" s="20" t="s">
        <v>7619</v>
      </c>
      <c r="F2374" s="20"/>
    </row>
    <row r="2375" spans="3:6" s="19" customFormat="1" x14ac:dyDescent="0.2">
      <c r="C2375" s="19">
        <f ca="1">IF(ISNUMBER(SEARCH($A$2,D2375)),MAX($C$1:C2374)+1,0)</f>
        <v>0</v>
      </c>
      <c r="D2375" s="20" t="s">
        <v>7620</v>
      </c>
      <c r="E2375" s="20" t="s">
        <v>7621</v>
      </c>
      <c r="F2375" s="20" t="s">
        <v>7622</v>
      </c>
    </row>
    <row r="2376" spans="3:6" s="19" customFormat="1" x14ac:dyDescent="0.2">
      <c r="C2376" s="19">
        <f ca="1">IF(ISNUMBER(SEARCH($A$2,D2376)),MAX($C$1:C2375)+1,0)</f>
        <v>0</v>
      </c>
      <c r="D2376" s="20" t="s">
        <v>7623</v>
      </c>
      <c r="E2376" s="20" t="s">
        <v>7624</v>
      </c>
      <c r="F2376" s="20"/>
    </row>
    <row r="2377" spans="3:6" s="19" customFormat="1" x14ac:dyDescent="0.2">
      <c r="C2377" s="19">
        <f ca="1">IF(ISNUMBER(SEARCH($A$2,D2377)),MAX($C$1:C2376)+1,0)</f>
        <v>0</v>
      </c>
      <c r="D2377" s="20" t="s">
        <v>7625</v>
      </c>
      <c r="E2377" s="20" t="s">
        <v>7626</v>
      </c>
      <c r="F2377" s="20"/>
    </row>
    <row r="2378" spans="3:6" s="19" customFormat="1" x14ac:dyDescent="0.2">
      <c r="C2378" s="19">
        <f ca="1">IF(ISNUMBER(SEARCH($A$2,D2378)),MAX($C$1:C2377)+1,0)</f>
        <v>0</v>
      </c>
      <c r="D2378" s="20" t="s">
        <v>7627</v>
      </c>
      <c r="E2378" s="20" t="s">
        <v>7628</v>
      </c>
      <c r="F2378" s="20"/>
    </row>
    <row r="2379" spans="3:6" s="19" customFormat="1" x14ac:dyDescent="0.2">
      <c r="C2379" s="19">
        <f ca="1">IF(ISNUMBER(SEARCH($A$2,D2379)),MAX($C$1:C2378)+1,0)</f>
        <v>0</v>
      </c>
      <c r="D2379" s="20" t="s">
        <v>7629</v>
      </c>
      <c r="E2379" s="20" t="s">
        <v>7630</v>
      </c>
      <c r="F2379" s="20"/>
    </row>
    <row r="2380" spans="3:6" s="19" customFormat="1" x14ac:dyDescent="0.2">
      <c r="C2380" s="19">
        <f ca="1">IF(ISNUMBER(SEARCH($A$2,D2380)),MAX($C$1:C2379)+1,0)</f>
        <v>0</v>
      </c>
      <c r="D2380" s="20" t="s">
        <v>7631</v>
      </c>
      <c r="E2380" s="20" t="s">
        <v>7632</v>
      </c>
      <c r="F2380" s="20"/>
    </row>
    <row r="2381" spans="3:6" s="19" customFormat="1" x14ac:dyDescent="0.2">
      <c r="C2381" s="19">
        <f ca="1">IF(ISNUMBER(SEARCH($A$2,D2381)),MAX($C$1:C2380)+1,0)</f>
        <v>0</v>
      </c>
      <c r="D2381" s="20" t="s">
        <v>7633</v>
      </c>
      <c r="E2381" s="20" t="s">
        <v>7634</v>
      </c>
      <c r="F2381" s="20" t="s">
        <v>7635</v>
      </c>
    </row>
    <row r="2382" spans="3:6" s="19" customFormat="1" x14ac:dyDescent="0.2">
      <c r="C2382" s="19">
        <f ca="1">IF(ISNUMBER(SEARCH($A$2,D2382)),MAX($C$1:C2381)+1,0)</f>
        <v>0</v>
      </c>
      <c r="D2382" s="20" t="s">
        <v>7636</v>
      </c>
      <c r="E2382" s="20" t="s">
        <v>7637</v>
      </c>
      <c r="F2382" s="20"/>
    </row>
    <row r="2383" spans="3:6" s="19" customFormat="1" x14ac:dyDescent="0.2">
      <c r="C2383" s="19">
        <f ca="1">IF(ISNUMBER(SEARCH($A$2,D2383)),MAX($C$1:C2382)+1,0)</f>
        <v>0</v>
      </c>
      <c r="D2383" s="20" t="s">
        <v>7638</v>
      </c>
      <c r="E2383" s="20" t="s">
        <v>7639</v>
      </c>
      <c r="F2383" s="20"/>
    </row>
    <row r="2384" spans="3:6" s="19" customFormat="1" x14ac:dyDescent="0.2">
      <c r="C2384" s="19">
        <f ca="1">IF(ISNUMBER(SEARCH($A$2,D2384)),MAX($C$1:C2383)+1,0)</f>
        <v>0</v>
      </c>
      <c r="D2384" s="20" t="s">
        <v>7640</v>
      </c>
      <c r="E2384" s="20" t="s">
        <v>7641</v>
      </c>
      <c r="F2384" s="20" t="s">
        <v>7642</v>
      </c>
    </row>
    <row r="2385" spans="3:6" s="19" customFormat="1" x14ac:dyDescent="0.2">
      <c r="C2385" s="19">
        <f ca="1">IF(ISNUMBER(SEARCH($A$2,D2385)),MAX($C$1:C2384)+1,0)</f>
        <v>0</v>
      </c>
      <c r="D2385" s="20" t="s">
        <v>7643</v>
      </c>
      <c r="E2385" s="20" t="s">
        <v>7644</v>
      </c>
      <c r="F2385" s="20"/>
    </row>
    <row r="2386" spans="3:6" s="19" customFormat="1" x14ac:dyDescent="0.2">
      <c r="C2386" s="19">
        <f ca="1">IF(ISNUMBER(SEARCH($A$2,D2386)),MAX($C$1:C2385)+1,0)</f>
        <v>0</v>
      </c>
      <c r="D2386" s="20" t="s">
        <v>7645</v>
      </c>
      <c r="E2386" s="20" t="s">
        <v>7646</v>
      </c>
      <c r="F2386" s="20" t="s">
        <v>7647</v>
      </c>
    </row>
    <row r="2387" spans="3:6" s="19" customFormat="1" x14ac:dyDescent="0.2">
      <c r="C2387" s="19">
        <f ca="1">IF(ISNUMBER(SEARCH($A$2,D2387)),MAX($C$1:C2386)+1,0)</f>
        <v>0</v>
      </c>
      <c r="D2387" s="20" t="s">
        <v>7648</v>
      </c>
      <c r="E2387" s="20" t="s">
        <v>7649</v>
      </c>
      <c r="F2387" s="20"/>
    </row>
    <row r="2388" spans="3:6" s="19" customFormat="1" x14ac:dyDescent="0.2">
      <c r="C2388" s="19">
        <f ca="1">IF(ISNUMBER(SEARCH($A$2,D2388)),MAX($C$1:C2387)+1,0)</f>
        <v>0</v>
      </c>
      <c r="D2388" s="20" t="s">
        <v>7650</v>
      </c>
      <c r="E2388" s="20" t="s">
        <v>7651</v>
      </c>
      <c r="F2388" s="20"/>
    </row>
    <row r="2389" spans="3:6" s="19" customFormat="1" x14ac:dyDescent="0.2">
      <c r="C2389" s="19">
        <f ca="1">IF(ISNUMBER(SEARCH($A$2,D2389)),MAX($C$1:C2388)+1,0)</f>
        <v>0</v>
      </c>
      <c r="D2389" s="20" t="s">
        <v>7652</v>
      </c>
      <c r="E2389" s="20" t="s">
        <v>7653</v>
      </c>
      <c r="F2389" s="20"/>
    </row>
    <row r="2390" spans="3:6" s="19" customFormat="1" x14ac:dyDescent="0.2">
      <c r="C2390" s="19">
        <f ca="1">IF(ISNUMBER(SEARCH($A$2,D2390)),MAX($C$1:C2389)+1,0)</f>
        <v>0</v>
      </c>
      <c r="D2390" s="20" t="s">
        <v>7654</v>
      </c>
      <c r="E2390" s="20" t="s">
        <v>7655</v>
      </c>
      <c r="F2390" s="20"/>
    </row>
    <row r="2391" spans="3:6" s="19" customFormat="1" x14ac:dyDescent="0.2">
      <c r="C2391" s="19">
        <f ca="1">IF(ISNUMBER(SEARCH($A$2,D2391)),MAX($C$1:C2390)+1,0)</f>
        <v>0</v>
      </c>
      <c r="D2391" s="20" t="s">
        <v>7656</v>
      </c>
      <c r="E2391" s="20" t="s">
        <v>7657</v>
      </c>
      <c r="F2391" s="20" t="s">
        <v>7658</v>
      </c>
    </row>
    <row r="2392" spans="3:6" s="19" customFormat="1" x14ac:dyDescent="0.2">
      <c r="C2392" s="19">
        <f ca="1">IF(ISNUMBER(SEARCH($A$2,D2392)),MAX($C$1:C2391)+1,0)</f>
        <v>0</v>
      </c>
      <c r="D2392" s="20" t="s">
        <v>7659</v>
      </c>
      <c r="E2392" s="20" t="s">
        <v>7660</v>
      </c>
      <c r="F2392" s="20" t="s">
        <v>7661</v>
      </c>
    </row>
    <row r="2393" spans="3:6" s="19" customFormat="1" x14ac:dyDescent="0.2">
      <c r="C2393" s="19">
        <f ca="1">IF(ISNUMBER(SEARCH($A$2,D2393)),MAX($C$1:C2392)+1,0)</f>
        <v>0</v>
      </c>
      <c r="D2393" s="20" t="s">
        <v>7662</v>
      </c>
      <c r="E2393" s="20" t="s">
        <v>7663</v>
      </c>
      <c r="F2393" s="20" t="s">
        <v>7664</v>
      </c>
    </row>
    <row r="2394" spans="3:6" s="19" customFormat="1" x14ac:dyDescent="0.2">
      <c r="C2394" s="19">
        <f ca="1">IF(ISNUMBER(SEARCH($A$2,D2394)),MAX($C$1:C2393)+1,0)</f>
        <v>0</v>
      </c>
      <c r="D2394" s="20" t="s">
        <v>7665</v>
      </c>
      <c r="E2394" s="20" t="s">
        <v>7666</v>
      </c>
      <c r="F2394" s="20" t="s">
        <v>7667</v>
      </c>
    </row>
    <row r="2395" spans="3:6" s="19" customFormat="1" x14ac:dyDescent="0.2">
      <c r="C2395" s="19">
        <f ca="1">IF(ISNUMBER(SEARCH($A$2,D2395)),MAX($C$1:C2394)+1,0)</f>
        <v>0</v>
      </c>
      <c r="D2395" s="20" t="s">
        <v>7668</v>
      </c>
      <c r="E2395" s="20" t="s">
        <v>7669</v>
      </c>
      <c r="F2395" s="20" t="s">
        <v>7670</v>
      </c>
    </row>
    <row r="2396" spans="3:6" s="19" customFormat="1" x14ac:dyDescent="0.2">
      <c r="C2396" s="19">
        <f ca="1">IF(ISNUMBER(SEARCH($A$2,D2396)),MAX($C$1:C2395)+1,0)</f>
        <v>0</v>
      </c>
      <c r="D2396" s="20" t="s">
        <v>7671</v>
      </c>
      <c r="E2396" s="20" t="s">
        <v>7672</v>
      </c>
      <c r="F2396" s="20" t="s">
        <v>7673</v>
      </c>
    </row>
    <row r="2397" spans="3:6" s="19" customFormat="1" x14ac:dyDescent="0.2">
      <c r="C2397" s="19">
        <f ca="1">IF(ISNUMBER(SEARCH($A$2,D2397)),MAX($C$1:C2396)+1,0)</f>
        <v>0</v>
      </c>
      <c r="D2397" s="20" t="s">
        <v>7674</v>
      </c>
      <c r="E2397" s="20" t="s">
        <v>7675</v>
      </c>
      <c r="F2397" s="20" t="s">
        <v>7676</v>
      </c>
    </row>
    <row r="2398" spans="3:6" s="19" customFormat="1" x14ac:dyDescent="0.2">
      <c r="C2398" s="19">
        <f ca="1">IF(ISNUMBER(SEARCH($A$2,D2398)),MAX($C$1:C2397)+1,0)</f>
        <v>0</v>
      </c>
      <c r="D2398" s="20" t="s">
        <v>7677</v>
      </c>
      <c r="E2398" s="20" t="s">
        <v>7678</v>
      </c>
      <c r="F2398" s="20"/>
    </row>
    <row r="2399" spans="3:6" s="19" customFormat="1" x14ac:dyDescent="0.2">
      <c r="C2399" s="19">
        <f ca="1">IF(ISNUMBER(SEARCH($A$2,D2399)),MAX($C$1:C2398)+1,0)</f>
        <v>0</v>
      </c>
      <c r="D2399" s="20" t="s">
        <v>7679</v>
      </c>
      <c r="E2399" s="20" t="s">
        <v>7680</v>
      </c>
      <c r="F2399" s="20" t="s">
        <v>7681</v>
      </c>
    </row>
    <row r="2400" spans="3:6" s="19" customFormat="1" x14ac:dyDescent="0.2">
      <c r="C2400" s="19">
        <f ca="1">IF(ISNUMBER(SEARCH($A$2,D2400)),MAX($C$1:C2399)+1,0)</f>
        <v>0</v>
      </c>
      <c r="D2400" s="20" t="s">
        <v>7682</v>
      </c>
      <c r="E2400" s="20" t="s">
        <v>7683</v>
      </c>
      <c r="F2400" s="20" t="s">
        <v>7681</v>
      </c>
    </row>
    <row r="2401" spans="3:6" s="19" customFormat="1" x14ac:dyDescent="0.2">
      <c r="C2401" s="19">
        <f ca="1">IF(ISNUMBER(SEARCH($A$2,D2401)),MAX($C$1:C2400)+1,0)</f>
        <v>0</v>
      </c>
      <c r="D2401" s="20" t="s">
        <v>7684</v>
      </c>
      <c r="E2401" s="20" t="s">
        <v>7685</v>
      </c>
      <c r="F2401" s="20" t="s">
        <v>7686</v>
      </c>
    </row>
    <row r="2402" spans="3:6" s="19" customFormat="1" x14ac:dyDescent="0.2">
      <c r="C2402" s="19">
        <f ca="1">IF(ISNUMBER(SEARCH($A$2,D2402)),MAX($C$1:C2401)+1,0)</f>
        <v>0</v>
      </c>
      <c r="D2402" s="20" t="s">
        <v>7687</v>
      </c>
      <c r="E2402" s="20" t="s">
        <v>7688</v>
      </c>
      <c r="F2402" s="20" t="s">
        <v>7689</v>
      </c>
    </row>
    <row r="2403" spans="3:6" s="19" customFormat="1" x14ac:dyDescent="0.2">
      <c r="C2403" s="19">
        <f ca="1">IF(ISNUMBER(SEARCH($A$2,D2403)),MAX($C$1:C2402)+1,0)</f>
        <v>0</v>
      </c>
      <c r="D2403" s="20" t="s">
        <v>7690</v>
      </c>
      <c r="E2403" s="20" t="s">
        <v>7691</v>
      </c>
      <c r="F2403" s="20" t="s">
        <v>7692</v>
      </c>
    </row>
    <row r="2404" spans="3:6" s="19" customFormat="1" x14ac:dyDescent="0.2">
      <c r="C2404" s="19">
        <f ca="1">IF(ISNUMBER(SEARCH($A$2,D2404)),MAX($C$1:C2403)+1,0)</f>
        <v>0</v>
      </c>
      <c r="D2404" s="20" t="s">
        <v>7693</v>
      </c>
      <c r="E2404" s="20" t="s">
        <v>7694</v>
      </c>
      <c r="F2404" s="20" t="s">
        <v>7695</v>
      </c>
    </row>
    <row r="2405" spans="3:6" s="19" customFormat="1" x14ac:dyDescent="0.2">
      <c r="C2405" s="19">
        <f ca="1">IF(ISNUMBER(SEARCH($A$2,D2405)),MAX($C$1:C2404)+1,0)</f>
        <v>0</v>
      </c>
      <c r="D2405" s="20" t="s">
        <v>7696</v>
      </c>
      <c r="E2405" s="20" t="s">
        <v>7697</v>
      </c>
      <c r="F2405" s="20"/>
    </row>
    <row r="2406" spans="3:6" s="19" customFormat="1" x14ac:dyDescent="0.2">
      <c r="C2406" s="19">
        <f ca="1">IF(ISNUMBER(SEARCH($A$2,D2406)),MAX($C$1:C2405)+1,0)</f>
        <v>0</v>
      </c>
      <c r="D2406" s="20" t="s">
        <v>7698</v>
      </c>
      <c r="E2406" s="20" t="s">
        <v>7699</v>
      </c>
      <c r="F2406" s="20"/>
    </row>
    <row r="2407" spans="3:6" s="19" customFormat="1" x14ac:dyDescent="0.2">
      <c r="C2407" s="19">
        <f ca="1">IF(ISNUMBER(SEARCH($A$2,D2407)),MAX($C$1:C2406)+1,0)</f>
        <v>0</v>
      </c>
      <c r="D2407" s="20" t="s">
        <v>7700</v>
      </c>
      <c r="E2407" s="20" t="s">
        <v>7701</v>
      </c>
      <c r="F2407" s="20"/>
    </row>
    <row r="2408" spans="3:6" s="19" customFormat="1" x14ac:dyDescent="0.2">
      <c r="C2408" s="19">
        <f ca="1">IF(ISNUMBER(SEARCH($A$2,D2408)),MAX($C$1:C2407)+1,0)</f>
        <v>0</v>
      </c>
      <c r="D2408" s="20" t="s">
        <v>467</v>
      </c>
      <c r="E2408" s="20" t="s">
        <v>7702</v>
      </c>
      <c r="F2408" s="20" t="s">
        <v>7703</v>
      </c>
    </row>
    <row r="2409" spans="3:6" s="19" customFormat="1" x14ac:dyDescent="0.2">
      <c r="C2409" s="19">
        <f ca="1">IF(ISNUMBER(SEARCH($A$2,D2409)),MAX($C$1:C2408)+1,0)</f>
        <v>0</v>
      </c>
      <c r="D2409" s="20" t="s">
        <v>7704</v>
      </c>
      <c r="E2409" s="20" t="s">
        <v>7705</v>
      </c>
      <c r="F2409" s="20"/>
    </row>
    <row r="2410" spans="3:6" s="19" customFormat="1" x14ac:dyDescent="0.2">
      <c r="C2410" s="19">
        <f ca="1">IF(ISNUMBER(SEARCH($A$2,D2410)),MAX($C$1:C2409)+1,0)</f>
        <v>0</v>
      </c>
      <c r="D2410" s="20" t="s">
        <v>7706</v>
      </c>
      <c r="E2410" s="20" t="s">
        <v>7707</v>
      </c>
      <c r="F2410" s="20" t="s">
        <v>7708</v>
      </c>
    </row>
    <row r="2411" spans="3:6" s="19" customFormat="1" x14ac:dyDescent="0.2">
      <c r="C2411" s="19">
        <f ca="1">IF(ISNUMBER(SEARCH($A$2,D2411)),MAX($C$1:C2410)+1,0)</f>
        <v>0</v>
      </c>
      <c r="D2411" s="20" t="s">
        <v>7709</v>
      </c>
      <c r="E2411" s="20" t="s">
        <v>7710</v>
      </c>
      <c r="F2411" s="20"/>
    </row>
    <row r="2412" spans="3:6" s="19" customFormat="1" x14ac:dyDescent="0.2">
      <c r="C2412" s="19">
        <f ca="1">IF(ISNUMBER(SEARCH($A$2,D2412)),MAX($C$1:C2411)+1,0)</f>
        <v>0</v>
      </c>
      <c r="D2412" s="20" t="s">
        <v>7711</v>
      </c>
      <c r="E2412" s="20" t="s">
        <v>7712</v>
      </c>
      <c r="F2412" s="20" t="s">
        <v>7708</v>
      </c>
    </row>
    <row r="2413" spans="3:6" s="19" customFormat="1" x14ac:dyDescent="0.2">
      <c r="C2413" s="19">
        <f ca="1">IF(ISNUMBER(SEARCH($A$2,D2413)),MAX($C$1:C2412)+1,0)</f>
        <v>0</v>
      </c>
      <c r="D2413" s="20" t="s">
        <v>7713</v>
      </c>
      <c r="E2413" s="20" t="s">
        <v>7714</v>
      </c>
      <c r="F2413" s="20" t="s">
        <v>7715</v>
      </c>
    </row>
    <row r="2414" spans="3:6" s="19" customFormat="1" x14ac:dyDescent="0.2">
      <c r="C2414" s="19">
        <f ca="1">IF(ISNUMBER(SEARCH($A$2,D2414)),MAX($C$1:C2413)+1,0)</f>
        <v>0</v>
      </c>
      <c r="D2414" s="20" t="s">
        <v>7716</v>
      </c>
      <c r="E2414" s="20" t="s">
        <v>7717</v>
      </c>
      <c r="F2414" s="20" t="s">
        <v>7718</v>
      </c>
    </row>
    <row r="2415" spans="3:6" s="19" customFormat="1" x14ac:dyDescent="0.2">
      <c r="C2415" s="19">
        <f ca="1">IF(ISNUMBER(SEARCH($A$2,D2415)),MAX($C$1:C2414)+1,0)</f>
        <v>0</v>
      </c>
      <c r="D2415" s="20" t="s">
        <v>7719</v>
      </c>
      <c r="E2415" s="20" t="s">
        <v>7720</v>
      </c>
      <c r="F2415" s="20"/>
    </row>
    <row r="2416" spans="3:6" s="19" customFormat="1" x14ac:dyDescent="0.2">
      <c r="C2416" s="19">
        <f ca="1">IF(ISNUMBER(SEARCH($A$2,D2416)),MAX($C$1:C2415)+1,0)</f>
        <v>0</v>
      </c>
      <c r="D2416" s="20" t="s">
        <v>7721</v>
      </c>
      <c r="E2416" s="20" t="s">
        <v>7722</v>
      </c>
      <c r="F2416" s="20"/>
    </row>
    <row r="2417" spans="3:6" s="19" customFormat="1" x14ac:dyDescent="0.2">
      <c r="C2417" s="19">
        <f ca="1">IF(ISNUMBER(SEARCH($A$2,D2417)),MAX($C$1:C2416)+1,0)</f>
        <v>0</v>
      </c>
      <c r="D2417" s="20" t="s">
        <v>7723</v>
      </c>
      <c r="E2417" s="20" t="s">
        <v>7724</v>
      </c>
      <c r="F2417" s="20"/>
    </row>
    <row r="2418" spans="3:6" s="19" customFormat="1" x14ac:dyDescent="0.2">
      <c r="C2418" s="19">
        <f ca="1">IF(ISNUMBER(SEARCH($A$2,D2418)),MAX($C$1:C2417)+1,0)</f>
        <v>0</v>
      </c>
      <c r="D2418" s="20" t="s">
        <v>7725</v>
      </c>
      <c r="E2418" s="20" t="s">
        <v>7726</v>
      </c>
      <c r="F2418" s="20"/>
    </row>
    <row r="2419" spans="3:6" s="19" customFormat="1" x14ac:dyDescent="0.2">
      <c r="C2419" s="19">
        <f ca="1">IF(ISNUMBER(SEARCH($A$2,D2419)),MAX($C$1:C2418)+1,0)</f>
        <v>0</v>
      </c>
      <c r="D2419" s="20" t="s">
        <v>7727</v>
      </c>
      <c r="E2419" s="20" t="s">
        <v>7728</v>
      </c>
      <c r="F2419" s="20"/>
    </row>
    <row r="2420" spans="3:6" s="19" customFormat="1" x14ac:dyDescent="0.2">
      <c r="C2420" s="19">
        <f ca="1">IF(ISNUMBER(SEARCH($A$2,D2420)),MAX($C$1:C2419)+1,0)</f>
        <v>0</v>
      </c>
      <c r="D2420" s="20" t="s">
        <v>7729</v>
      </c>
      <c r="E2420" s="20" t="s">
        <v>7730</v>
      </c>
      <c r="F2420" s="20" t="s">
        <v>7731</v>
      </c>
    </row>
    <row r="2421" spans="3:6" s="19" customFormat="1" x14ac:dyDescent="0.2">
      <c r="C2421" s="19">
        <f ca="1">IF(ISNUMBER(SEARCH($A$2,D2421)),MAX($C$1:C2420)+1,0)</f>
        <v>0</v>
      </c>
      <c r="D2421" s="20" t="s">
        <v>7732</v>
      </c>
      <c r="E2421" s="20" t="s">
        <v>7733</v>
      </c>
      <c r="F2421" s="20"/>
    </row>
    <row r="2422" spans="3:6" s="19" customFormat="1" x14ac:dyDescent="0.2">
      <c r="C2422" s="19">
        <f ca="1">IF(ISNUMBER(SEARCH($A$2,D2422)),MAX($C$1:C2421)+1,0)</f>
        <v>0</v>
      </c>
      <c r="D2422" s="20" t="s">
        <v>7734</v>
      </c>
      <c r="E2422" s="20" t="s">
        <v>7735</v>
      </c>
      <c r="F2422" s="20" t="s">
        <v>7736</v>
      </c>
    </row>
    <row r="2423" spans="3:6" s="19" customFormat="1" x14ac:dyDescent="0.2">
      <c r="C2423" s="19">
        <f ca="1">IF(ISNUMBER(SEARCH($A$2,D2423)),MAX($C$1:C2422)+1,0)</f>
        <v>0</v>
      </c>
      <c r="D2423" s="20" t="s">
        <v>7737</v>
      </c>
      <c r="E2423" s="20" t="s">
        <v>7738</v>
      </c>
      <c r="F2423" s="20" t="s">
        <v>7739</v>
      </c>
    </row>
    <row r="2424" spans="3:6" s="19" customFormat="1" x14ac:dyDescent="0.2">
      <c r="C2424" s="19">
        <f ca="1">IF(ISNUMBER(SEARCH($A$2,D2424)),MAX($C$1:C2423)+1,0)</f>
        <v>0</v>
      </c>
      <c r="D2424" s="20" t="s">
        <v>7740</v>
      </c>
      <c r="E2424" s="20" t="s">
        <v>7741</v>
      </c>
      <c r="F2424" s="20"/>
    </row>
    <row r="2425" spans="3:6" s="19" customFormat="1" x14ac:dyDescent="0.2">
      <c r="C2425" s="19">
        <f ca="1">IF(ISNUMBER(SEARCH($A$2,D2425)),MAX($C$1:C2424)+1,0)</f>
        <v>0</v>
      </c>
      <c r="D2425" s="20" t="s">
        <v>7742</v>
      </c>
      <c r="E2425" s="20" t="s">
        <v>7743</v>
      </c>
      <c r="F2425" s="20" t="s">
        <v>7744</v>
      </c>
    </row>
    <row r="2426" spans="3:6" s="19" customFormat="1" x14ac:dyDescent="0.2">
      <c r="C2426" s="19">
        <f ca="1">IF(ISNUMBER(SEARCH($A$2,D2426)),MAX($C$1:C2425)+1,0)</f>
        <v>0</v>
      </c>
      <c r="D2426" s="20" t="s">
        <v>7745</v>
      </c>
      <c r="E2426" s="20" t="s">
        <v>7746</v>
      </c>
      <c r="F2426" s="20"/>
    </row>
    <row r="2427" spans="3:6" s="19" customFormat="1" x14ac:dyDescent="0.2">
      <c r="C2427" s="19">
        <f ca="1">IF(ISNUMBER(SEARCH($A$2,D2427)),MAX($C$1:C2426)+1,0)</f>
        <v>0</v>
      </c>
      <c r="D2427" s="20" t="s">
        <v>7747</v>
      </c>
      <c r="E2427" s="20" t="s">
        <v>7748</v>
      </c>
      <c r="F2427" s="20" t="s">
        <v>7749</v>
      </c>
    </row>
    <row r="2428" spans="3:6" s="19" customFormat="1" x14ac:dyDescent="0.2">
      <c r="C2428" s="19">
        <f ca="1">IF(ISNUMBER(SEARCH($A$2,D2428)),MAX($C$1:C2427)+1,0)</f>
        <v>0</v>
      </c>
      <c r="D2428" s="20" t="s">
        <v>7750</v>
      </c>
      <c r="E2428" s="20" t="s">
        <v>7751</v>
      </c>
      <c r="F2428" s="20"/>
    </row>
    <row r="2429" spans="3:6" s="19" customFormat="1" x14ac:dyDescent="0.2">
      <c r="C2429" s="19">
        <f ca="1">IF(ISNUMBER(SEARCH($A$2,D2429)),MAX($C$1:C2428)+1,0)</f>
        <v>0</v>
      </c>
      <c r="D2429" s="20" t="s">
        <v>7752</v>
      </c>
      <c r="E2429" s="20" t="s">
        <v>7753</v>
      </c>
      <c r="F2429" s="20" t="s">
        <v>7749</v>
      </c>
    </row>
    <row r="2430" spans="3:6" s="19" customFormat="1" x14ac:dyDescent="0.2">
      <c r="C2430" s="19">
        <f ca="1">IF(ISNUMBER(SEARCH($A$2,D2430)),MAX($C$1:C2429)+1,0)</f>
        <v>0</v>
      </c>
      <c r="D2430" s="20" t="s">
        <v>7754</v>
      </c>
      <c r="E2430" s="20" t="s">
        <v>7755</v>
      </c>
      <c r="F2430" s="20" t="s">
        <v>7756</v>
      </c>
    </row>
    <row r="2431" spans="3:6" s="19" customFormat="1" x14ac:dyDescent="0.2">
      <c r="C2431" s="19">
        <f ca="1">IF(ISNUMBER(SEARCH($A$2,D2431)),MAX($C$1:C2430)+1,0)</f>
        <v>0</v>
      </c>
      <c r="D2431" s="20" t="s">
        <v>7757</v>
      </c>
      <c r="E2431" s="20" t="s">
        <v>7758</v>
      </c>
      <c r="F2431" s="20"/>
    </row>
    <row r="2432" spans="3:6" s="19" customFormat="1" x14ac:dyDescent="0.2">
      <c r="C2432" s="19">
        <f ca="1">IF(ISNUMBER(SEARCH($A$2,D2432)),MAX($C$1:C2431)+1,0)</f>
        <v>0</v>
      </c>
      <c r="D2432" s="20" t="s">
        <v>7759</v>
      </c>
      <c r="E2432" s="20" t="s">
        <v>7760</v>
      </c>
      <c r="F2432" s="20"/>
    </row>
    <row r="2433" spans="3:6" s="19" customFormat="1" x14ac:dyDescent="0.2">
      <c r="C2433" s="19">
        <f ca="1">IF(ISNUMBER(SEARCH($A$2,D2433)),MAX($C$1:C2432)+1,0)</f>
        <v>0</v>
      </c>
      <c r="D2433" s="20" t="s">
        <v>7761</v>
      </c>
      <c r="E2433" s="20" t="s">
        <v>7762</v>
      </c>
      <c r="F2433" s="20"/>
    </row>
    <row r="2434" spans="3:6" s="19" customFormat="1" x14ac:dyDescent="0.2">
      <c r="C2434" s="19">
        <f ca="1">IF(ISNUMBER(SEARCH($A$2,D2434)),MAX($C$1:C2433)+1,0)</f>
        <v>0</v>
      </c>
      <c r="D2434" s="20" t="s">
        <v>7763</v>
      </c>
      <c r="E2434" s="20" t="s">
        <v>7764</v>
      </c>
      <c r="F2434" s="20" t="s">
        <v>7765</v>
      </c>
    </row>
    <row r="2435" spans="3:6" s="19" customFormat="1" x14ac:dyDescent="0.2">
      <c r="C2435" s="19">
        <f ca="1">IF(ISNUMBER(SEARCH($A$2,D2435)),MAX($C$1:C2434)+1,0)</f>
        <v>0</v>
      </c>
      <c r="D2435" s="20" t="s">
        <v>7766</v>
      </c>
      <c r="E2435" s="20" t="s">
        <v>7767</v>
      </c>
      <c r="F2435" s="20" t="s">
        <v>7749</v>
      </c>
    </row>
    <row r="2436" spans="3:6" s="19" customFormat="1" x14ac:dyDescent="0.2">
      <c r="C2436" s="19">
        <f ca="1">IF(ISNUMBER(SEARCH($A$2,D2436)),MAX($C$1:C2435)+1,0)</f>
        <v>0</v>
      </c>
      <c r="D2436" s="20" t="s">
        <v>7768</v>
      </c>
      <c r="E2436" s="20" t="s">
        <v>7769</v>
      </c>
      <c r="F2436" s="20"/>
    </row>
    <row r="2437" spans="3:6" s="19" customFormat="1" x14ac:dyDescent="0.2">
      <c r="C2437" s="19">
        <f ca="1">IF(ISNUMBER(SEARCH($A$2,D2437)),MAX($C$1:C2436)+1,0)</f>
        <v>0</v>
      </c>
      <c r="D2437" s="20" t="s">
        <v>7770</v>
      </c>
      <c r="E2437" s="20" t="s">
        <v>7771</v>
      </c>
      <c r="F2437" s="20" t="s">
        <v>7772</v>
      </c>
    </row>
    <row r="2438" spans="3:6" s="19" customFormat="1" x14ac:dyDescent="0.2">
      <c r="C2438" s="19">
        <f ca="1">IF(ISNUMBER(SEARCH($A$2,D2438)),MAX($C$1:C2437)+1,0)</f>
        <v>0</v>
      </c>
      <c r="D2438" s="20" t="s">
        <v>7773</v>
      </c>
      <c r="E2438" s="20" t="s">
        <v>7774</v>
      </c>
      <c r="F2438" s="20"/>
    </row>
    <row r="2439" spans="3:6" s="19" customFormat="1" x14ac:dyDescent="0.2">
      <c r="C2439" s="19">
        <f ca="1">IF(ISNUMBER(SEARCH($A$2,D2439)),MAX($C$1:C2438)+1,0)</f>
        <v>0</v>
      </c>
      <c r="D2439" s="20" t="s">
        <v>7775</v>
      </c>
      <c r="E2439" s="20" t="s">
        <v>7776</v>
      </c>
      <c r="F2439" s="20" t="s">
        <v>7777</v>
      </c>
    </row>
    <row r="2440" spans="3:6" s="19" customFormat="1" x14ac:dyDescent="0.2">
      <c r="C2440" s="19">
        <f ca="1">IF(ISNUMBER(SEARCH($A$2,D2440)),MAX($C$1:C2439)+1,0)</f>
        <v>0</v>
      </c>
      <c r="D2440" s="20" t="s">
        <v>7778</v>
      </c>
      <c r="E2440" s="20" t="s">
        <v>7779</v>
      </c>
      <c r="F2440" s="20" t="s">
        <v>7780</v>
      </c>
    </row>
    <row r="2441" spans="3:6" s="19" customFormat="1" x14ac:dyDescent="0.2">
      <c r="C2441" s="19">
        <f ca="1">IF(ISNUMBER(SEARCH($A$2,D2441)),MAX($C$1:C2440)+1,0)</f>
        <v>0</v>
      </c>
      <c r="D2441" s="20" t="s">
        <v>7781</v>
      </c>
      <c r="E2441" s="20" t="s">
        <v>7782</v>
      </c>
      <c r="F2441" s="20" t="s">
        <v>7783</v>
      </c>
    </row>
    <row r="2442" spans="3:6" s="19" customFormat="1" x14ac:dyDescent="0.2">
      <c r="C2442" s="19">
        <f ca="1">IF(ISNUMBER(SEARCH($A$2,D2442)),MAX($C$1:C2441)+1,0)</f>
        <v>0</v>
      </c>
      <c r="D2442" s="20" t="s">
        <v>7784</v>
      </c>
      <c r="E2442" s="20" t="s">
        <v>7785</v>
      </c>
      <c r="F2442" s="20" t="s">
        <v>7786</v>
      </c>
    </row>
    <row r="2443" spans="3:6" s="19" customFormat="1" x14ac:dyDescent="0.2">
      <c r="C2443" s="19">
        <f ca="1">IF(ISNUMBER(SEARCH($A$2,D2443)),MAX($C$1:C2442)+1,0)</f>
        <v>0</v>
      </c>
      <c r="D2443" s="20" t="s">
        <v>7787</v>
      </c>
      <c r="E2443" s="20" t="s">
        <v>7788</v>
      </c>
      <c r="F2443" s="20" t="s">
        <v>7789</v>
      </c>
    </row>
    <row r="2444" spans="3:6" s="19" customFormat="1" x14ac:dyDescent="0.2">
      <c r="C2444" s="19">
        <f ca="1">IF(ISNUMBER(SEARCH($A$2,D2444)),MAX($C$1:C2443)+1,0)</f>
        <v>0</v>
      </c>
      <c r="D2444" s="20" t="s">
        <v>7790</v>
      </c>
      <c r="E2444" s="20" t="s">
        <v>7791</v>
      </c>
      <c r="F2444" s="20" t="s">
        <v>7792</v>
      </c>
    </row>
    <row r="2445" spans="3:6" s="19" customFormat="1" x14ac:dyDescent="0.2">
      <c r="C2445" s="19">
        <f ca="1">IF(ISNUMBER(SEARCH($A$2,D2445)),MAX($C$1:C2444)+1,0)</f>
        <v>0</v>
      </c>
      <c r="D2445" s="20" t="s">
        <v>7793</v>
      </c>
      <c r="E2445" s="20" t="s">
        <v>7794</v>
      </c>
      <c r="F2445" s="20" t="s">
        <v>7795</v>
      </c>
    </row>
    <row r="2446" spans="3:6" s="19" customFormat="1" x14ac:dyDescent="0.2">
      <c r="C2446" s="19">
        <f ca="1">IF(ISNUMBER(SEARCH($A$2,D2446)),MAX($C$1:C2445)+1,0)</f>
        <v>0</v>
      </c>
      <c r="D2446" s="20" t="s">
        <v>7796</v>
      </c>
      <c r="E2446" s="20" t="s">
        <v>7797</v>
      </c>
      <c r="F2446" s="20"/>
    </row>
    <row r="2447" spans="3:6" s="19" customFormat="1" x14ac:dyDescent="0.2">
      <c r="C2447" s="19">
        <f ca="1">IF(ISNUMBER(SEARCH($A$2,D2447)),MAX($C$1:C2446)+1,0)</f>
        <v>0</v>
      </c>
      <c r="D2447" s="20" t="s">
        <v>7798</v>
      </c>
      <c r="E2447" s="20" t="s">
        <v>7799</v>
      </c>
      <c r="F2447" s="20" t="s">
        <v>7800</v>
      </c>
    </row>
    <row r="2448" spans="3:6" s="19" customFormat="1" x14ac:dyDescent="0.2">
      <c r="C2448" s="19">
        <f ca="1">IF(ISNUMBER(SEARCH($A$2,D2448)),MAX($C$1:C2447)+1,0)</f>
        <v>0</v>
      </c>
      <c r="D2448" s="20" t="s">
        <v>7801</v>
      </c>
      <c r="E2448" s="20" t="s">
        <v>7802</v>
      </c>
      <c r="F2448" s="20" t="s">
        <v>7800</v>
      </c>
    </row>
    <row r="2449" spans="3:6" s="19" customFormat="1" x14ac:dyDescent="0.2">
      <c r="C2449" s="19">
        <f ca="1">IF(ISNUMBER(SEARCH($A$2,D2449)),MAX($C$1:C2448)+1,0)</f>
        <v>0</v>
      </c>
      <c r="D2449" s="20" t="s">
        <v>7803</v>
      </c>
      <c r="E2449" s="20" t="s">
        <v>7804</v>
      </c>
      <c r="F2449" s="20" t="s">
        <v>7805</v>
      </c>
    </row>
    <row r="2450" spans="3:6" s="19" customFormat="1" x14ac:dyDescent="0.2">
      <c r="C2450" s="19">
        <f ca="1">IF(ISNUMBER(SEARCH($A$2,D2450)),MAX($C$1:C2449)+1,0)</f>
        <v>0</v>
      </c>
      <c r="D2450" s="20" t="s">
        <v>7806</v>
      </c>
      <c r="E2450" s="20" t="s">
        <v>7807</v>
      </c>
      <c r="F2450" s="20" t="s">
        <v>7805</v>
      </c>
    </row>
    <row r="2451" spans="3:6" s="19" customFormat="1" x14ac:dyDescent="0.2">
      <c r="C2451" s="19">
        <f ca="1">IF(ISNUMBER(SEARCH($A$2,D2451)),MAX($C$1:C2450)+1,0)</f>
        <v>0</v>
      </c>
      <c r="D2451" s="20" t="s">
        <v>7808</v>
      </c>
      <c r="E2451" s="20" t="s">
        <v>7809</v>
      </c>
      <c r="F2451" s="20"/>
    </row>
    <row r="2452" spans="3:6" s="19" customFormat="1" x14ac:dyDescent="0.2">
      <c r="C2452" s="19">
        <f ca="1">IF(ISNUMBER(SEARCH($A$2,D2452)),MAX($C$1:C2451)+1,0)</f>
        <v>0</v>
      </c>
      <c r="D2452" s="20" t="s">
        <v>7810</v>
      </c>
      <c r="E2452" s="20" t="s">
        <v>7811</v>
      </c>
      <c r="F2452" s="20" t="s">
        <v>7812</v>
      </c>
    </row>
    <row r="2453" spans="3:6" s="19" customFormat="1" x14ac:dyDescent="0.2">
      <c r="C2453" s="19">
        <f ca="1">IF(ISNUMBER(SEARCH($A$2,D2453)),MAX($C$1:C2452)+1,0)</f>
        <v>0</v>
      </c>
      <c r="D2453" s="20" t="s">
        <v>7813</v>
      </c>
      <c r="E2453" s="20" t="s">
        <v>7814</v>
      </c>
      <c r="F2453" s="20" t="s">
        <v>7812</v>
      </c>
    </row>
    <row r="2454" spans="3:6" s="19" customFormat="1" x14ac:dyDescent="0.2">
      <c r="C2454" s="19">
        <f ca="1">IF(ISNUMBER(SEARCH($A$2,D2454)),MAX($C$1:C2453)+1,0)</f>
        <v>0</v>
      </c>
      <c r="D2454" s="20" t="s">
        <v>7815</v>
      </c>
      <c r="E2454" s="20" t="s">
        <v>7816</v>
      </c>
      <c r="F2454" s="20" t="s">
        <v>7817</v>
      </c>
    </row>
    <row r="2455" spans="3:6" s="19" customFormat="1" x14ac:dyDescent="0.2">
      <c r="C2455" s="19">
        <f ca="1">IF(ISNUMBER(SEARCH($A$2,D2455)),MAX($C$1:C2454)+1,0)</f>
        <v>0</v>
      </c>
      <c r="D2455" s="20" t="s">
        <v>7818</v>
      </c>
      <c r="E2455" s="20" t="s">
        <v>7819</v>
      </c>
      <c r="F2455" s="20" t="s">
        <v>7820</v>
      </c>
    </row>
    <row r="2456" spans="3:6" s="19" customFormat="1" x14ac:dyDescent="0.2">
      <c r="C2456" s="19">
        <f ca="1">IF(ISNUMBER(SEARCH($A$2,D2456)),MAX($C$1:C2455)+1,0)</f>
        <v>0</v>
      </c>
      <c r="D2456" s="20" t="s">
        <v>7821</v>
      </c>
      <c r="E2456" s="20" t="s">
        <v>7822</v>
      </c>
      <c r="F2456" s="20" t="s">
        <v>7823</v>
      </c>
    </row>
    <row r="2457" spans="3:6" s="19" customFormat="1" x14ac:dyDescent="0.2">
      <c r="C2457" s="19">
        <f ca="1">IF(ISNUMBER(SEARCH($A$2,D2457)),MAX($C$1:C2456)+1,0)</f>
        <v>0</v>
      </c>
      <c r="D2457" s="20" t="s">
        <v>7824</v>
      </c>
      <c r="E2457" s="20" t="s">
        <v>7825</v>
      </c>
      <c r="F2457" s="20"/>
    </row>
    <row r="2458" spans="3:6" s="19" customFormat="1" x14ac:dyDescent="0.2">
      <c r="C2458" s="19">
        <f ca="1">IF(ISNUMBER(SEARCH($A$2,D2458)),MAX($C$1:C2457)+1,0)</f>
        <v>0</v>
      </c>
      <c r="D2458" s="20" t="s">
        <v>7826</v>
      </c>
      <c r="E2458" s="20" t="s">
        <v>7827</v>
      </c>
      <c r="F2458" s="20"/>
    </row>
    <row r="2459" spans="3:6" s="19" customFormat="1" x14ac:dyDescent="0.2">
      <c r="C2459" s="19">
        <f ca="1">IF(ISNUMBER(SEARCH($A$2,D2459)),MAX($C$1:C2458)+1,0)</f>
        <v>0</v>
      </c>
      <c r="D2459" s="20" t="s">
        <v>7828</v>
      </c>
      <c r="E2459" s="20" t="s">
        <v>7829</v>
      </c>
      <c r="F2459" s="20"/>
    </row>
    <row r="2460" spans="3:6" s="19" customFormat="1" x14ac:dyDescent="0.2">
      <c r="C2460" s="19">
        <f ca="1">IF(ISNUMBER(SEARCH($A$2,D2460)),MAX($C$1:C2459)+1,0)</f>
        <v>0</v>
      </c>
      <c r="D2460" s="20" t="s">
        <v>7830</v>
      </c>
      <c r="E2460" s="20" t="s">
        <v>7831</v>
      </c>
      <c r="F2460" s="20" t="s">
        <v>7832</v>
      </c>
    </row>
    <row r="2461" spans="3:6" s="19" customFormat="1" x14ac:dyDescent="0.2">
      <c r="C2461" s="19">
        <f ca="1">IF(ISNUMBER(SEARCH($A$2,D2461)),MAX($C$1:C2460)+1,0)</f>
        <v>0</v>
      </c>
      <c r="D2461" s="20" t="s">
        <v>7833</v>
      </c>
      <c r="E2461" s="20" t="s">
        <v>7834</v>
      </c>
      <c r="F2461" s="20"/>
    </row>
    <row r="2462" spans="3:6" s="19" customFormat="1" x14ac:dyDescent="0.2">
      <c r="C2462" s="19">
        <f ca="1">IF(ISNUMBER(SEARCH($A$2,D2462)),MAX($C$1:C2461)+1,0)</f>
        <v>0</v>
      </c>
      <c r="D2462" s="20" t="s">
        <v>7835</v>
      </c>
      <c r="E2462" s="20" t="s">
        <v>7836</v>
      </c>
      <c r="F2462" s="20" t="s">
        <v>7837</v>
      </c>
    </row>
    <row r="2463" spans="3:6" s="19" customFormat="1" x14ac:dyDescent="0.2">
      <c r="C2463" s="19">
        <f ca="1">IF(ISNUMBER(SEARCH($A$2,D2463)),MAX($C$1:C2462)+1,0)</f>
        <v>0</v>
      </c>
      <c r="D2463" s="20" t="s">
        <v>7838</v>
      </c>
      <c r="E2463" s="20" t="s">
        <v>7839</v>
      </c>
      <c r="F2463" s="20"/>
    </row>
    <row r="2464" spans="3:6" s="19" customFormat="1" x14ac:dyDescent="0.2">
      <c r="C2464" s="19">
        <f ca="1">IF(ISNUMBER(SEARCH($A$2,D2464)),MAX($C$1:C2463)+1,0)</f>
        <v>0</v>
      </c>
      <c r="D2464" s="20" t="s">
        <v>7840</v>
      </c>
      <c r="E2464" s="20" t="s">
        <v>7841</v>
      </c>
      <c r="F2464" s="20"/>
    </row>
    <row r="2465" spans="3:6" s="19" customFormat="1" x14ac:dyDescent="0.2">
      <c r="C2465" s="19">
        <f ca="1">IF(ISNUMBER(SEARCH($A$2,D2465)),MAX($C$1:C2464)+1,0)</f>
        <v>0</v>
      </c>
      <c r="D2465" s="20" t="s">
        <v>7842</v>
      </c>
      <c r="E2465" s="20" t="s">
        <v>7843</v>
      </c>
      <c r="F2465" s="20"/>
    </row>
    <row r="2466" spans="3:6" s="19" customFormat="1" x14ac:dyDescent="0.2">
      <c r="C2466" s="19">
        <f ca="1">IF(ISNUMBER(SEARCH($A$2,D2466)),MAX($C$1:C2465)+1,0)</f>
        <v>0</v>
      </c>
      <c r="D2466" s="20" t="s">
        <v>7844</v>
      </c>
      <c r="E2466" s="20" t="s">
        <v>7845</v>
      </c>
      <c r="F2466" s="20"/>
    </row>
    <row r="2467" spans="3:6" s="19" customFormat="1" x14ac:dyDescent="0.2">
      <c r="C2467" s="19">
        <f ca="1">IF(ISNUMBER(SEARCH($A$2,D2467)),MAX($C$1:C2466)+1,0)</f>
        <v>0</v>
      </c>
      <c r="D2467" s="20" t="s">
        <v>7846</v>
      </c>
      <c r="E2467" s="20" t="s">
        <v>7847</v>
      </c>
      <c r="F2467" s="20"/>
    </row>
    <row r="2468" spans="3:6" s="19" customFormat="1" x14ac:dyDescent="0.2">
      <c r="C2468" s="19">
        <f ca="1">IF(ISNUMBER(SEARCH($A$2,D2468)),MAX($C$1:C2467)+1,0)</f>
        <v>0</v>
      </c>
      <c r="D2468" s="20" t="s">
        <v>7848</v>
      </c>
      <c r="E2468" s="20" t="s">
        <v>7849</v>
      </c>
      <c r="F2468" s="20"/>
    </row>
    <row r="2469" spans="3:6" s="19" customFormat="1" x14ac:dyDescent="0.2">
      <c r="C2469" s="19">
        <f ca="1">IF(ISNUMBER(SEARCH($A$2,D2469)),MAX($C$1:C2468)+1,0)</f>
        <v>0</v>
      </c>
      <c r="D2469" s="20" t="s">
        <v>7850</v>
      </c>
      <c r="E2469" s="20" t="s">
        <v>7851</v>
      </c>
      <c r="F2469" s="20"/>
    </row>
    <row r="2470" spans="3:6" s="19" customFormat="1" x14ac:dyDescent="0.2">
      <c r="C2470" s="19">
        <f ca="1">IF(ISNUMBER(SEARCH($A$2,D2470)),MAX($C$1:C2469)+1,0)</f>
        <v>0</v>
      </c>
      <c r="D2470" s="20" t="s">
        <v>7852</v>
      </c>
      <c r="E2470" s="20" t="s">
        <v>7853</v>
      </c>
      <c r="F2470" s="20"/>
    </row>
    <row r="2471" spans="3:6" s="19" customFormat="1" x14ac:dyDescent="0.2">
      <c r="C2471" s="19">
        <f ca="1">IF(ISNUMBER(SEARCH($A$2,D2471)),MAX($C$1:C2470)+1,0)</f>
        <v>0</v>
      </c>
      <c r="D2471" s="20" t="s">
        <v>7854</v>
      </c>
      <c r="E2471" s="20" t="s">
        <v>7855</v>
      </c>
      <c r="F2471" s="20"/>
    </row>
    <row r="2472" spans="3:6" s="19" customFormat="1" x14ac:dyDescent="0.2">
      <c r="C2472" s="19">
        <f ca="1">IF(ISNUMBER(SEARCH($A$2,D2472)),MAX($C$1:C2471)+1,0)</f>
        <v>0</v>
      </c>
      <c r="D2472" s="20" t="s">
        <v>7856</v>
      </c>
      <c r="E2472" s="20" t="s">
        <v>7857</v>
      </c>
      <c r="F2472" s="20"/>
    </row>
    <row r="2473" spans="3:6" s="19" customFormat="1" x14ac:dyDescent="0.2">
      <c r="C2473" s="19">
        <f ca="1">IF(ISNUMBER(SEARCH($A$2,D2473)),MAX($C$1:C2472)+1,0)</f>
        <v>0</v>
      </c>
      <c r="D2473" s="20" t="s">
        <v>7858</v>
      </c>
      <c r="E2473" s="20" t="s">
        <v>7859</v>
      </c>
      <c r="F2473" s="20" t="s">
        <v>7860</v>
      </c>
    </row>
    <row r="2474" spans="3:6" s="19" customFormat="1" x14ac:dyDescent="0.2">
      <c r="C2474" s="19">
        <f ca="1">IF(ISNUMBER(SEARCH($A$2,D2474)),MAX($C$1:C2473)+1,0)</f>
        <v>0</v>
      </c>
      <c r="D2474" s="20" t="s">
        <v>7861</v>
      </c>
      <c r="E2474" s="20" t="s">
        <v>7862</v>
      </c>
      <c r="F2474" s="20" t="s">
        <v>7863</v>
      </c>
    </row>
    <row r="2475" spans="3:6" s="19" customFormat="1" x14ac:dyDescent="0.2">
      <c r="C2475" s="19">
        <f ca="1">IF(ISNUMBER(SEARCH($A$2,D2475)),MAX($C$1:C2474)+1,0)</f>
        <v>0</v>
      </c>
      <c r="D2475" s="20" t="s">
        <v>7864</v>
      </c>
      <c r="E2475" s="20" t="s">
        <v>7865</v>
      </c>
      <c r="F2475" s="20" t="s">
        <v>7866</v>
      </c>
    </row>
    <row r="2476" spans="3:6" s="19" customFormat="1" x14ac:dyDescent="0.2">
      <c r="C2476" s="19">
        <f ca="1">IF(ISNUMBER(SEARCH($A$2,D2476)),MAX($C$1:C2475)+1,0)</f>
        <v>0</v>
      </c>
      <c r="D2476" s="20" t="s">
        <v>7867</v>
      </c>
      <c r="E2476" s="20" t="s">
        <v>7868</v>
      </c>
      <c r="F2476" s="20"/>
    </row>
    <row r="2477" spans="3:6" s="19" customFormat="1" x14ac:dyDescent="0.2">
      <c r="C2477" s="19">
        <f ca="1">IF(ISNUMBER(SEARCH($A$2,D2477)),MAX($C$1:C2476)+1,0)</f>
        <v>0</v>
      </c>
      <c r="D2477" s="20" t="s">
        <v>7869</v>
      </c>
      <c r="E2477" s="20" t="s">
        <v>7870</v>
      </c>
      <c r="F2477" s="20"/>
    </row>
    <row r="2478" spans="3:6" s="19" customFormat="1" x14ac:dyDescent="0.2">
      <c r="C2478" s="19">
        <f ca="1">IF(ISNUMBER(SEARCH($A$2,D2478)),MAX($C$1:C2477)+1,0)</f>
        <v>0</v>
      </c>
      <c r="D2478" s="20" t="s">
        <v>7871</v>
      </c>
      <c r="E2478" s="20" t="s">
        <v>7872</v>
      </c>
      <c r="F2478" s="20"/>
    </row>
    <row r="2479" spans="3:6" s="19" customFormat="1" x14ac:dyDescent="0.2">
      <c r="C2479" s="19">
        <f ca="1">IF(ISNUMBER(SEARCH($A$2,D2479)),MAX($C$1:C2478)+1,0)</f>
        <v>0</v>
      </c>
      <c r="D2479" s="20" t="s">
        <v>7873</v>
      </c>
      <c r="E2479" s="20" t="s">
        <v>7874</v>
      </c>
      <c r="F2479" s="20"/>
    </row>
    <row r="2480" spans="3:6" s="19" customFormat="1" x14ac:dyDescent="0.2">
      <c r="C2480" s="19">
        <f ca="1">IF(ISNUMBER(SEARCH($A$2,D2480)),MAX($C$1:C2479)+1,0)</f>
        <v>0</v>
      </c>
      <c r="D2480" s="20" t="s">
        <v>7875</v>
      </c>
      <c r="E2480" s="20" t="s">
        <v>7876</v>
      </c>
      <c r="F2480" s="20"/>
    </row>
    <row r="2481" spans="3:6" s="19" customFormat="1" x14ac:dyDescent="0.2">
      <c r="C2481" s="19">
        <f ca="1">IF(ISNUMBER(SEARCH($A$2,D2481)),MAX($C$1:C2480)+1,0)</f>
        <v>0</v>
      </c>
      <c r="D2481" s="20" t="s">
        <v>7877</v>
      </c>
      <c r="E2481" s="20" t="s">
        <v>7878</v>
      </c>
      <c r="F2481" s="20"/>
    </row>
    <row r="2482" spans="3:6" s="19" customFormat="1" x14ac:dyDescent="0.2">
      <c r="C2482" s="19">
        <f ca="1">IF(ISNUMBER(SEARCH($A$2,D2482)),MAX($C$1:C2481)+1,0)</f>
        <v>0</v>
      </c>
      <c r="D2482" s="20" t="s">
        <v>7879</v>
      </c>
      <c r="E2482" s="20" t="s">
        <v>7880</v>
      </c>
      <c r="F2482" s="20" t="s">
        <v>7881</v>
      </c>
    </row>
    <row r="2483" spans="3:6" s="19" customFormat="1" x14ac:dyDescent="0.2">
      <c r="C2483" s="19">
        <f ca="1">IF(ISNUMBER(SEARCH($A$2,D2483)),MAX($C$1:C2482)+1,0)</f>
        <v>0</v>
      </c>
      <c r="D2483" s="20" t="s">
        <v>7882</v>
      </c>
      <c r="E2483" s="20" t="s">
        <v>7883</v>
      </c>
      <c r="F2483" s="20"/>
    </row>
    <row r="2484" spans="3:6" s="19" customFormat="1" x14ac:dyDescent="0.2">
      <c r="C2484" s="19">
        <f ca="1">IF(ISNUMBER(SEARCH($A$2,D2484)),MAX($C$1:C2483)+1,0)</f>
        <v>0</v>
      </c>
      <c r="D2484" s="20" t="s">
        <v>7884</v>
      </c>
      <c r="E2484" s="20" t="s">
        <v>7885</v>
      </c>
      <c r="F2484" s="20" t="s">
        <v>7886</v>
      </c>
    </row>
    <row r="2485" spans="3:6" s="19" customFormat="1" x14ac:dyDescent="0.2">
      <c r="C2485" s="19">
        <f ca="1">IF(ISNUMBER(SEARCH($A$2,D2485)),MAX($C$1:C2484)+1,0)</f>
        <v>0</v>
      </c>
      <c r="D2485" s="20" t="s">
        <v>7887</v>
      </c>
      <c r="E2485" s="20" t="s">
        <v>7888</v>
      </c>
      <c r="F2485" s="20" t="s">
        <v>7889</v>
      </c>
    </row>
    <row r="2486" spans="3:6" s="19" customFormat="1" x14ac:dyDescent="0.2">
      <c r="C2486" s="19">
        <f ca="1">IF(ISNUMBER(SEARCH($A$2,D2486)),MAX($C$1:C2485)+1,0)</f>
        <v>0</v>
      </c>
      <c r="D2486" s="20" t="s">
        <v>7890</v>
      </c>
      <c r="E2486" s="20" t="s">
        <v>7891</v>
      </c>
      <c r="F2486" s="20" t="s">
        <v>7892</v>
      </c>
    </row>
    <row r="2487" spans="3:6" s="19" customFormat="1" x14ac:dyDescent="0.2">
      <c r="C2487" s="19">
        <f ca="1">IF(ISNUMBER(SEARCH($A$2,D2487)),MAX($C$1:C2486)+1,0)</f>
        <v>0</v>
      </c>
      <c r="D2487" s="20" t="s">
        <v>7893</v>
      </c>
      <c r="E2487" s="20" t="s">
        <v>7894</v>
      </c>
      <c r="F2487" s="20" t="s">
        <v>7895</v>
      </c>
    </row>
    <row r="2488" spans="3:6" s="19" customFormat="1" x14ac:dyDescent="0.2">
      <c r="C2488" s="19">
        <f ca="1">IF(ISNUMBER(SEARCH($A$2,D2488)),MAX($C$1:C2487)+1,0)</f>
        <v>0</v>
      </c>
      <c r="D2488" s="20" t="s">
        <v>7896</v>
      </c>
      <c r="E2488" s="20" t="s">
        <v>7897</v>
      </c>
      <c r="F2488" s="20"/>
    </row>
    <row r="2489" spans="3:6" s="19" customFormat="1" x14ac:dyDescent="0.2">
      <c r="C2489" s="19">
        <f ca="1">IF(ISNUMBER(SEARCH($A$2,D2489)),MAX($C$1:C2488)+1,0)</f>
        <v>0</v>
      </c>
      <c r="D2489" s="20" t="s">
        <v>7898</v>
      </c>
      <c r="E2489" s="20" t="s">
        <v>7899</v>
      </c>
      <c r="F2489" s="20"/>
    </row>
    <row r="2490" spans="3:6" s="19" customFormat="1" x14ac:dyDescent="0.2">
      <c r="C2490" s="19">
        <f ca="1">IF(ISNUMBER(SEARCH($A$2,D2490)),MAX($C$1:C2489)+1,0)</f>
        <v>0</v>
      </c>
      <c r="D2490" s="20" t="s">
        <v>7900</v>
      </c>
      <c r="E2490" s="20" t="s">
        <v>7901</v>
      </c>
      <c r="F2490" s="20"/>
    </row>
    <row r="2491" spans="3:6" s="19" customFormat="1" x14ac:dyDescent="0.2">
      <c r="C2491" s="19">
        <f ca="1">IF(ISNUMBER(SEARCH($A$2,D2491)),MAX($C$1:C2490)+1,0)</f>
        <v>0</v>
      </c>
      <c r="D2491" s="20" t="s">
        <v>7902</v>
      </c>
      <c r="E2491" s="20" t="s">
        <v>7903</v>
      </c>
      <c r="F2491" s="20"/>
    </row>
    <row r="2492" spans="3:6" s="19" customFormat="1" x14ac:dyDescent="0.2">
      <c r="C2492" s="19">
        <f ca="1">IF(ISNUMBER(SEARCH($A$2,D2492)),MAX($C$1:C2491)+1,0)</f>
        <v>0</v>
      </c>
      <c r="D2492" s="20" t="s">
        <v>7904</v>
      </c>
      <c r="E2492" s="20" t="s">
        <v>7905</v>
      </c>
      <c r="F2492" s="20"/>
    </row>
    <row r="2493" spans="3:6" s="19" customFormat="1" x14ac:dyDescent="0.2">
      <c r="C2493" s="19">
        <f ca="1">IF(ISNUMBER(SEARCH($A$2,D2493)),MAX($C$1:C2492)+1,0)</f>
        <v>0</v>
      </c>
      <c r="D2493" s="20" t="s">
        <v>7906</v>
      </c>
      <c r="E2493" s="20" t="s">
        <v>7907</v>
      </c>
      <c r="F2493" s="20"/>
    </row>
    <row r="2494" spans="3:6" s="19" customFormat="1" x14ac:dyDescent="0.2">
      <c r="C2494" s="19">
        <f ca="1">IF(ISNUMBER(SEARCH($A$2,D2494)),MAX($C$1:C2493)+1,0)</f>
        <v>0</v>
      </c>
      <c r="D2494" s="20" t="s">
        <v>7908</v>
      </c>
      <c r="E2494" s="20" t="s">
        <v>7909</v>
      </c>
      <c r="F2494" s="20"/>
    </row>
    <row r="2495" spans="3:6" s="19" customFormat="1" x14ac:dyDescent="0.2">
      <c r="C2495" s="19">
        <f ca="1">IF(ISNUMBER(SEARCH($A$2,D2495)),MAX($C$1:C2494)+1,0)</f>
        <v>0</v>
      </c>
      <c r="D2495" s="20" t="s">
        <v>7910</v>
      </c>
      <c r="E2495" s="20" t="s">
        <v>7911</v>
      </c>
      <c r="F2495" s="20" t="s">
        <v>7912</v>
      </c>
    </row>
    <row r="2496" spans="3:6" s="19" customFormat="1" x14ac:dyDescent="0.2">
      <c r="C2496" s="19">
        <f ca="1">IF(ISNUMBER(SEARCH($A$2,D2496)),MAX($C$1:C2495)+1,0)</f>
        <v>0</v>
      </c>
      <c r="D2496" s="20" t="s">
        <v>7913</v>
      </c>
      <c r="E2496" s="20" t="s">
        <v>7914</v>
      </c>
      <c r="F2496" s="20"/>
    </row>
    <row r="2497" spans="3:6" s="19" customFormat="1" x14ac:dyDescent="0.2">
      <c r="C2497" s="19">
        <f ca="1">IF(ISNUMBER(SEARCH($A$2,D2497)),MAX($C$1:C2496)+1,0)</f>
        <v>0</v>
      </c>
      <c r="D2497" s="20" t="s">
        <v>7915</v>
      </c>
      <c r="E2497" s="20" t="s">
        <v>7916</v>
      </c>
      <c r="F2497" s="20" t="s">
        <v>7917</v>
      </c>
    </row>
    <row r="2498" spans="3:6" s="19" customFormat="1" x14ac:dyDescent="0.2">
      <c r="C2498" s="19">
        <f ca="1">IF(ISNUMBER(SEARCH($A$2,D2498)),MAX($C$1:C2497)+1,0)</f>
        <v>0</v>
      </c>
      <c r="D2498" s="20" t="s">
        <v>7918</v>
      </c>
      <c r="E2498" s="20" t="s">
        <v>7919</v>
      </c>
      <c r="F2498" s="20"/>
    </row>
    <row r="2499" spans="3:6" s="19" customFormat="1" x14ac:dyDescent="0.2">
      <c r="C2499" s="19">
        <f ca="1">IF(ISNUMBER(SEARCH($A$2,D2499)),MAX($C$1:C2498)+1,0)</f>
        <v>0</v>
      </c>
      <c r="D2499" s="20" t="s">
        <v>7920</v>
      </c>
      <c r="E2499" s="20" t="s">
        <v>7921</v>
      </c>
      <c r="F2499" s="20"/>
    </row>
    <row r="2500" spans="3:6" s="19" customFormat="1" x14ac:dyDescent="0.2">
      <c r="C2500" s="19">
        <f ca="1">IF(ISNUMBER(SEARCH($A$2,D2500)),MAX($C$1:C2499)+1,0)</f>
        <v>0</v>
      </c>
      <c r="D2500" s="20" t="s">
        <v>7922</v>
      </c>
      <c r="E2500" s="20" t="s">
        <v>7923</v>
      </c>
      <c r="F2500" s="20" t="s">
        <v>7924</v>
      </c>
    </row>
    <row r="2501" spans="3:6" s="19" customFormat="1" x14ac:dyDescent="0.2">
      <c r="C2501" s="19">
        <f ca="1">IF(ISNUMBER(SEARCH($A$2,D2501)),MAX($C$1:C2500)+1,0)</f>
        <v>0</v>
      </c>
      <c r="D2501" s="20" t="s">
        <v>7925</v>
      </c>
      <c r="E2501" s="20" t="s">
        <v>7926</v>
      </c>
      <c r="F2501" s="20" t="s">
        <v>7927</v>
      </c>
    </row>
    <row r="2502" spans="3:6" s="19" customFormat="1" x14ac:dyDescent="0.2">
      <c r="C2502" s="19">
        <f ca="1">IF(ISNUMBER(SEARCH($A$2,D2502)),MAX($C$1:C2501)+1,0)</f>
        <v>0</v>
      </c>
      <c r="D2502" s="20" t="s">
        <v>7928</v>
      </c>
      <c r="E2502" s="20" t="s">
        <v>7929</v>
      </c>
      <c r="F2502" s="20"/>
    </row>
    <row r="2503" spans="3:6" s="19" customFormat="1" x14ac:dyDescent="0.2">
      <c r="C2503" s="19">
        <f ca="1">IF(ISNUMBER(SEARCH($A$2,D2503)),MAX($C$1:C2502)+1,0)</f>
        <v>0</v>
      </c>
      <c r="D2503" s="20" t="s">
        <v>7930</v>
      </c>
      <c r="E2503" s="20" t="s">
        <v>7931</v>
      </c>
      <c r="F2503" s="20"/>
    </row>
    <row r="2504" spans="3:6" s="19" customFormat="1" x14ac:dyDescent="0.2">
      <c r="C2504" s="19">
        <f ca="1">IF(ISNUMBER(SEARCH($A$2,D2504)),MAX($C$1:C2503)+1,0)</f>
        <v>0</v>
      </c>
      <c r="D2504" s="20" t="s">
        <v>7932</v>
      </c>
      <c r="E2504" s="20" t="s">
        <v>7933</v>
      </c>
      <c r="F2504" s="20"/>
    </row>
    <row r="2505" spans="3:6" s="19" customFormat="1" x14ac:dyDescent="0.2">
      <c r="C2505" s="19">
        <f ca="1">IF(ISNUMBER(SEARCH($A$2,D2505)),MAX($C$1:C2504)+1,0)</f>
        <v>0</v>
      </c>
      <c r="D2505" s="20" t="s">
        <v>7934</v>
      </c>
      <c r="E2505" s="20" t="s">
        <v>7935</v>
      </c>
      <c r="F2505" s="20"/>
    </row>
    <row r="2506" spans="3:6" s="19" customFormat="1" x14ac:dyDescent="0.2">
      <c r="C2506" s="19">
        <f ca="1">IF(ISNUMBER(SEARCH($A$2,D2506)),MAX($C$1:C2505)+1,0)</f>
        <v>0</v>
      </c>
      <c r="D2506" s="20" t="s">
        <v>7936</v>
      </c>
      <c r="E2506" s="20" t="s">
        <v>7937</v>
      </c>
      <c r="F2506" s="20"/>
    </row>
    <row r="2507" spans="3:6" s="19" customFormat="1" x14ac:dyDescent="0.2">
      <c r="C2507" s="19">
        <f ca="1">IF(ISNUMBER(SEARCH($A$2,D2507)),MAX($C$1:C2506)+1,0)</f>
        <v>0</v>
      </c>
      <c r="D2507" s="20" t="s">
        <v>7938</v>
      </c>
      <c r="E2507" s="20" t="s">
        <v>7939</v>
      </c>
      <c r="F2507" s="20"/>
    </row>
    <row r="2508" spans="3:6" s="19" customFormat="1" x14ac:dyDescent="0.2">
      <c r="C2508" s="19">
        <f ca="1">IF(ISNUMBER(SEARCH($A$2,D2508)),MAX($C$1:C2507)+1,0)</f>
        <v>0</v>
      </c>
      <c r="D2508" s="20" t="s">
        <v>7940</v>
      </c>
      <c r="E2508" s="20" t="s">
        <v>7941</v>
      </c>
      <c r="F2508" s="20"/>
    </row>
    <row r="2509" spans="3:6" s="19" customFormat="1" x14ac:dyDescent="0.2">
      <c r="C2509" s="19">
        <f ca="1">IF(ISNUMBER(SEARCH($A$2,D2509)),MAX($C$1:C2508)+1,0)</f>
        <v>0</v>
      </c>
      <c r="D2509" s="20" t="s">
        <v>7942</v>
      </c>
      <c r="E2509" s="20" t="s">
        <v>7943</v>
      </c>
      <c r="F2509" s="20"/>
    </row>
    <row r="2510" spans="3:6" s="19" customFormat="1" x14ac:dyDescent="0.2">
      <c r="C2510" s="19">
        <f ca="1">IF(ISNUMBER(SEARCH($A$2,D2510)),MAX($C$1:C2509)+1,0)</f>
        <v>0</v>
      </c>
      <c r="D2510" s="20" t="s">
        <v>7944</v>
      </c>
      <c r="E2510" s="20" t="s">
        <v>7945</v>
      </c>
      <c r="F2510" s="20"/>
    </row>
    <row r="2511" spans="3:6" s="19" customFormat="1" x14ac:dyDescent="0.2">
      <c r="C2511" s="19">
        <f ca="1">IF(ISNUMBER(SEARCH($A$2,D2511)),MAX($C$1:C2510)+1,0)</f>
        <v>0</v>
      </c>
      <c r="D2511" s="20" t="s">
        <v>7946</v>
      </c>
      <c r="E2511" s="20" t="s">
        <v>7947</v>
      </c>
      <c r="F2511" s="20"/>
    </row>
    <row r="2512" spans="3:6" s="19" customFormat="1" x14ac:dyDescent="0.2">
      <c r="C2512" s="19">
        <f ca="1">IF(ISNUMBER(SEARCH($A$2,D2512)),MAX($C$1:C2511)+1,0)</f>
        <v>0</v>
      </c>
      <c r="D2512" s="20" t="s">
        <v>7948</v>
      </c>
      <c r="E2512" s="20" t="s">
        <v>7949</v>
      </c>
      <c r="F2512" s="20"/>
    </row>
    <row r="2513" spans="3:6" s="19" customFormat="1" x14ac:dyDescent="0.2">
      <c r="C2513" s="19">
        <f ca="1">IF(ISNUMBER(SEARCH($A$2,D2513)),MAX($C$1:C2512)+1,0)</f>
        <v>0</v>
      </c>
      <c r="D2513" s="20" t="s">
        <v>7950</v>
      </c>
      <c r="E2513" s="20" t="s">
        <v>7951</v>
      </c>
      <c r="F2513" s="20"/>
    </row>
    <row r="2514" spans="3:6" s="19" customFormat="1" x14ac:dyDescent="0.2">
      <c r="C2514" s="19">
        <f ca="1">IF(ISNUMBER(SEARCH($A$2,D2514)),MAX($C$1:C2513)+1,0)</f>
        <v>0</v>
      </c>
      <c r="D2514" s="20" t="s">
        <v>7952</v>
      </c>
      <c r="E2514" s="20" t="s">
        <v>7953</v>
      </c>
      <c r="F2514" s="20"/>
    </row>
    <row r="2515" spans="3:6" s="19" customFormat="1" x14ac:dyDescent="0.2">
      <c r="C2515" s="19">
        <f ca="1">IF(ISNUMBER(SEARCH($A$2,D2515)),MAX($C$1:C2514)+1,0)</f>
        <v>0</v>
      </c>
      <c r="D2515" s="20" t="s">
        <v>7954</v>
      </c>
      <c r="E2515" s="20" t="s">
        <v>7955</v>
      </c>
      <c r="F2515" s="20"/>
    </row>
    <row r="2516" spans="3:6" s="19" customFormat="1" x14ac:dyDescent="0.2">
      <c r="C2516" s="19">
        <f ca="1">IF(ISNUMBER(SEARCH($A$2,D2516)),MAX($C$1:C2515)+1,0)</f>
        <v>0</v>
      </c>
      <c r="D2516" s="20" t="s">
        <v>7956</v>
      </c>
      <c r="E2516" s="20" t="s">
        <v>7957</v>
      </c>
      <c r="F2516" s="20"/>
    </row>
    <row r="2517" spans="3:6" s="19" customFormat="1" x14ac:dyDescent="0.2">
      <c r="C2517" s="19">
        <f ca="1">IF(ISNUMBER(SEARCH($A$2,D2517)),MAX($C$1:C2516)+1,0)</f>
        <v>0</v>
      </c>
      <c r="D2517" s="20" t="s">
        <v>7958</v>
      </c>
      <c r="E2517" s="20" t="s">
        <v>7959</v>
      </c>
      <c r="F2517" s="20" t="s">
        <v>7960</v>
      </c>
    </row>
    <row r="2518" spans="3:6" s="19" customFormat="1" x14ac:dyDescent="0.2">
      <c r="C2518" s="19">
        <f ca="1">IF(ISNUMBER(SEARCH($A$2,D2518)),MAX($C$1:C2517)+1,0)</f>
        <v>0</v>
      </c>
      <c r="D2518" s="20" t="s">
        <v>7961</v>
      </c>
      <c r="E2518" s="20" t="s">
        <v>7962</v>
      </c>
      <c r="F2518" s="20"/>
    </row>
    <row r="2519" spans="3:6" s="19" customFormat="1" x14ac:dyDescent="0.2">
      <c r="C2519" s="19">
        <f ca="1">IF(ISNUMBER(SEARCH($A$2,D2519)),MAX($C$1:C2518)+1,0)</f>
        <v>0</v>
      </c>
      <c r="D2519" s="20" t="s">
        <v>7963</v>
      </c>
      <c r="E2519" s="20" t="s">
        <v>7964</v>
      </c>
      <c r="F2519" s="20"/>
    </row>
    <row r="2520" spans="3:6" s="19" customFormat="1" x14ac:dyDescent="0.2">
      <c r="C2520" s="19">
        <f ca="1">IF(ISNUMBER(SEARCH($A$2,D2520)),MAX($C$1:C2519)+1,0)</f>
        <v>0</v>
      </c>
      <c r="D2520" s="20" t="s">
        <v>7965</v>
      </c>
      <c r="E2520" s="20" t="s">
        <v>7966</v>
      </c>
      <c r="F2520" s="20" t="s">
        <v>7967</v>
      </c>
    </row>
    <row r="2521" spans="3:6" s="19" customFormat="1" x14ac:dyDescent="0.2">
      <c r="C2521" s="19">
        <f ca="1">IF(ISNUMBER(SEARCH($A$2,D2521)),MAX($C$1:C2520)+1,0)</f>
        <v>0</v>
      </c>
      <c r="D2521" s="20" t="s">
        <v>7968</v>
      </c>
      <c r="E2521" s="20" t="s">
        <v>7969</v>
      </c>
      <c r="F2521" s="20"/>
    </row>
    <row r="2522" spans="3:6" s="19" customFormat="1" x14ac:dyDescent="0.2">
      <c r="C2522" s="19">
        <f ca="1">IF(ISNUMBER(SEARCH($A$2,D2522)),MAX($C$1:C2521)+1,0)</f>
        <v>0</v>
      </c>
      <c r="D2522" s="20" t="s">
        <v>7970</v>
      </c>
      <c r="E2522" s="20" t="s">
        <v>7971</v>
      </c>
      <c r="F2522" s="20"/>
    </row>
    <row r="2523" spans="3:6" s="19" customFormat="1" x14ac:dyDescent="0.2">
      <c r="C2523" s="19">
        <f ca="1">IF(ISNUMBER(SEARCH($A$2,D2523)),MAX($C$1:C2522)+1,0)</f>
        <v>0</v>
      </c>
      <c r="D2523" s="20" t="s">
        <v>7972</v>
      </c>
      <c r="E2523" s="20" t="s">
        <v>7973</v>
      </c>
      <c r="F2523" s="20"/>
    </row>
    <row r="2524" spans="3:6" s="19" customFormat="1" x14ac:dyDescent="0.2">
      <c r="C2524" s="19">
        <f ca="1">IF(ISNUMBER(SEARCH($A$2,D2524)),MAX($C$1:C2523)+1,0)</f>
        <v>0</v>
      </c>
      <c r="D2524" s="20" t="s">
        <v>7974</v>
      </c>
      <c r="E2524" s="20" t="s">
        <v>7975</v>
      </c>
      <c r="F2524" s="20"/>
    </row>
    <row r="2525" spans="3:6" s="19" customFormat="1" x14ac:dyDescent="0.2">
      <c r="C2525" s="19">
        <f ca="1">IF(ISNUMBER(SEARCH($A$2,D2525)),MAX($C$1:C2524)+1,0)</f>
        <v>0</v>
      </c>
      <c r="D2525" s="20" t="s">
        <v>7976</v>
      </c>
      <c r="E2525" s="20" t="s">
        <v>7977</v>
      </c>
      <c r="F2525" s="20"/>
    </row>
    <row r="2526" spans="3:6" s="19" customFormat="1" x14ac:dyDescent="0.2">
      <c r="C2526" s="19">
        <f ca="1">IF(ISNUMBER(SEARCH($A$2,D2526)),MAX($C$1:C2525)+1,0)</f>
        <v>0</v>
      </c>
      <c r="D2526" s="20" t="s">
        <v>7978</v>
      </c>
      <c r="E2526" s="20" t="s">
        <v>7979</v>
      </c>
      <c r="F2526" s="20"/>
    </row>
    <row r="2527" spans="3:6" s="19" customFormat="1" x14ac:dyDescent="0.2">
      <c r="C2527" s="19">
        <f ca="1">IF(ISNUMBER(SEARCH($A$2,D2527)),MAX($C$1:C2526)+1,0)</f>
        <v>0</v>
      </c>
      <c r="D2527" s="20" t="s">
        <v>7980</v>
      </c>
      <c r="E2527" s="20" t="s">
        <v>7981</v>
      </c>
      <c r="F2527" s="20"/>
    </row>
    <row r="2528" spans="3:6" s="19" customFormat="1" x14ac:dyDescent="0.2">
      <c r="C2528" s="19">
        <f ca="1">IF(ISNUMBER(SEARCH($A$2,D2528)),MAX($C$1:C2527)+1,0)</f>
        <v>0</v>
      </c>
      <c r="D2528" s="20" t="s">
        <v>7982</v>
      </c>
      <c r="E2528" s="20" t="s">
        <v>7983</v>
      </c>
      <c r="F2528" s="20"/>
    </row>
    <row r="2529" spans="3:6" s="19" customFormat="1" x14ac:dyDescent="0.2">
      <c r="C2529" s="19">
        <f ca="1">IF(ISNUMBER(SEARCH($A$2,D2529)),MAX($C$1:C2528)+1,0)</f>
        <v>0</v>
      </c>
      <c r="D2529" s="20" t="s">
        <v>7984</v>
      </c>
      <c r="E2529" s="20" t="s">
        <v>7985</v>
      </c>
      <c r="F2529" s="20"/>
    </row>
    <row r="2530" spans="3:6" s="19" customFormat="1" x14ac:dyDescent="0.2">
      <c r="C2530" s="19">
        <f ca="1">IF(ISNUMBER(SEARCH($A$2,D2530)),MAX($C$1:C2529)+1,0)</f>
        <v>0</v>
      </c>
      <c r="D2530" s="20" t="s">
        <v>7986</v>
      </c>
      <c r="E2530" s="20" t="s">
        <v>7987</v>
      </c>
      <c r="F2530" s="20"/>
    </row>
    <row r="2531" spans="3:6" s="19" customFormat="1" x14ac:dyDescent="0.2">
      <c r="C2531" s="19">
        <f ca="1">IF(ISNUMBER(SEARCH($A$2,D2531)),MAX($C$1:C2530)+1,0)</f>
        <v>0</v>
      </c>
      <c r="D2531" s="20" t="s">
        <v>7988</v>
      </c>
      <c r="E2531" s="20" t="s">
        <v>7989</v>
      </c>
      <c r="F2531" s="20"/>
    </row>
    <row r="2532" spans="3:6" s="19" customFormat="1" x14ac:dyDescent="0.2">
      <c r="C2532" s="19">
        <f ca="1">IF(ISNUMBER(SEARCH($A$2,D2532)),MAX($C$1:C2531)+1,0)</f>
        <v>0</v>
      </c>
      <c r="D2532" s="20" t="s">
        <v>7990</v>
      </c>
      <c r="E2532" s="20" t="s">
        <v>7991</v>
      </c>
      <c r="F2532" s="20" t="s">
        <v>7992</v>
      </c>
    </row>
    <row r="2533" spans="3:6" s="19" customFormat="1" x14ac:dyDescent="0.2">
      <c r="C2533" s="19">
        <f ca="1">IF(ISNUMBER(SEARCH($A$2,D2533)),MAX($C$1:C2532)+1,0)</f>
        <v>0</v>
      </c>
      <c r="D2533" s="20" t="s">
        <v>7993</v>
      </c>
      <c r="E2533" s="20" t="s">
        <v>7994</v>
      </c>
      <c r="F2533" s="20" t="s">
        <v>7992</v>
      </c>
    </row>
    <row r="2534" spans="3:6" s="19" customFormat="1" x14ac:dyDescent="0.2">
      <c r="C2534" s="19">
        <f ca="1">IF(ISNUMBER(SEARCH($A$2,D2534)),MAX($C$1:C2533)+1,0)</f>
        <v>0</v>
      </c>
      <c r="D2534" s="20" t="s">
        <v>7995</v>
      </c>
      <c r="E2534" s="20" t="s">
        <v>7996</v>
      </c>
      <c r="F2534" s="20" t="s">
        <v>7992</v>
      </c>
    </row>
    <row r="2535" spans="3:6" s="19" customFormat="1" x14ac:dyDescent="0.2">
      <c r="C2535" s="19">
        <f ca="1">IF(ISNUMBER(SEARCH($A$2,D2535)),MAX($C$1:C2534)+1,0)</f>
        <v>0</v>
      </c>
      <c r="D2535" s="20" t="s">
        <v>7997</v>
      </c>
      <c r="E2535" s="20" t="s">
        <v>7998</v>
      </c>
      <c r="F2535" s="20"/>
    </row>
    <row r="2536" spans="3:6" s="19" customFormat="1" x14ac:dyDescent="0.2">
      <c r="C2536" s="19">
        <f ca="1">IF(ISNUMBER(SEARCH($A$2,D2536)),MAX($C$1:C2535)+1,0)</f>
        <v>0</v>
      </c>
      <c r="D2536" s="20" t="s">
        <v>7999</v>
      </c>
      <c r="E2536" s="20" t="s">
        <v>8000</v>
      </c>
      <c r="F2536" s="20"/>
    </row>
    <row r="2537" spans="3:6" s="19" customFormat="1" x14ac:dyDescent="0.2">
      <c r="C2537" s="19">
        <f ca="1">IF(ISNUMBER(SEARCH($A$2,D2537)),MAX($C$1:C2536)+1,0)</f>
        <v>0</v>
      </c>
      <c r="D2537" s="20" t="s">
        <v>8001</v>
      </c>
      <c r="E2537" s="20" t="s">
        <v>8002</v>
      </c>
      <c r="F2537" s="20"/>
    </row>
    <row r="2538" spans="3:6" s="19" customFormat="1" x14ac:dyDescent="0.2">
      <c r="C2538" s="19">
        <f ca="1">IF(ISNUMBER(SEARCH($A$2,D2538)),MAX($C$1:C2537)+1,0)</f>
        <v>0</v>
      </c>
      <c r="D2538" s="20" t="s">
        <v>8003</v>
      </c>
      <c r="E2538" s="20" t="s">
        <v>8004</v>
      </c>
      <c r="F2538" s="20"/>
    </row>
    <row r="2539" spans="3:6" s="19" customFormat="1" x14ac:dyDescent="0.2">
      <c r="C2539" s="19">
        <f ca="1">IF(ISNUMBER(SEARCH($A$2,D2539)),MAX($C$1:C2538)+1,0)</f>
        <v>0</v>
      </c>
      <c r="D2539" s="20" t="s">
        <v>8005</v>
      </c>
      <c r="E2539" s="20" t="s">
        <v>8006</v>
      </c>
      <c r="F2539" s="20"/>
    </row>
    <row r="2540" spans="3:6" s="19" customFormat="1" x14ac:dyDescent="0.2">
      <c r="C2540" s="19">
        <f ca="1">IF(ISNUMBER(SEARCH($A$2,D2540)),MAX($C$1:C2539)+1,0)</f>
        <v>0</v>
      </c>
      <c r="D2540" s="20" t="s">
        <v>8007</v>
      </c>
      <c r="E2540" s="20" t="s">
        <v>8008</v>
      </c>
      <c r="F2540" s="20"/>
    </row>
    <row r="2541" spans="3:6" s="19" customFormat="1" x14ac:dyDescent="0.2">
      <c r="C2541" s="19">
        <f ca="1">IF(ISNUMBER(SEARCH($A$2,D2541)),MAX($C$1:C2540)+1,0)</f>
        <v>0</v>
      </c>
      <c r="D2541" s="20" t="s">
        <v>8009</v>
      </c>
      <c r="E2541" s="20" t="s">
        <v>8010</v>
      </c>
      <c r="F2541" s="20"/>
    </row>
    <row r="2542" spans="3:6" s="19" customFormat="1" x14ac:dyDescent="0.2">
      <c r="C2542" s="19">
        <f ca="1">IF(ISNUMBER(SEARCH($A$2,D2542)),MAX($C$1:C2541)+1,0)</f>
        <v>0</v>
      </c>
      <c r="D2542" s="20" t="s">
        <v>8011</v>
      </c>
      <c r="E2542" s="20" t="s">
        <v>8012</v>
      </c>
      <c r="F2542" s="20"/>
    </row>
    <row r="2543" spans="3:6" s="19" customFormat="1" x14ac:dyDescent="0.2">
      <c r="C2543" s="19">
        <f ca="1">IF(ISNUMBER(SEARCH($A$2,D2543)),MAX($C$1:C2542)+1,0)</f>
        <v>0</v>
      </c>
      <c r="D2543" s="20" t="s">
        <v>8013</v>
      </c>
      <c r="E2543" s="20" t="s">
        <v>8014</v>
      </c>
      <c r="F2543" s="20"/>
    </row>
    <row r="2544" spans="3:6" s="19" customFormat="1" x14ac:dyDescent="0.2">
      <c r="C2544" s="19">
        <f ca="1">IF(ISNUMBER(SEARCH($A$2,D2544)),MAX($C$1:C2543)+1,0)</f>
        <v>0</v>
      </c>
      <c r="D2544" s="20" t="s">
        <v>8015</v>
      </c>
      <c r="E2544" s="20" t="s">
        <v>8016</v>
      </c>
      <c r="F2544" s="20"/>
    </row>
    <row r="2545" spans="3:6" s="19" customFormat="1" x14ac:dyDescent="0.2">
      <c r="C2545" s="19">
        <f ca="1">IF(ISNUMBER(SEARCH($A$2,D2545)),MAX($C$1:C2544)+1,0)</f>
        <v>0</v>
      </c>
      <c r="D2545" s="20" t="s">
        <v>8017</v>
      </c>
      <c r="E2545" s="20" t="s">
        <v>8018</v>
      </c>
      <c r="F2545" s="20"/>
    </row>
    <row r="2546" spans="3:6" s="19" customFormat="1" x14ac:dyDescent="0.2">
      <c r="C2546" s="19">
        <f ca="1">IF(ISNUMBER(SEARCH($A$2,D2546)),MAX($C$1:C2545)+1,0)</f>
        <v>0</v>
      </c>
      <c r="D2546" s="20" t="s">
        <v>8019</v>
      </c>
      <c r="E2546" s="20" t="s">
        <v>8020</v>
      </c>
      <c r="F2546" s="20"/>
    </row>
    <row r="2547" spans="3:6" s="19" customFormat="1" x14ac:dyDescent="0.2">
      <c r="C2547" s="19">
        <f ca="1">IF(ISNUMBER(SEARCH($A$2,D2547)),MAX($C$1:C2546)+1,0)</f>
        <v>0</v>
      </c>
      <c r="D2547" s="20" t="s">
        <v>8021</v>
      </c>
      <c r="E2547" s="20" t="s">
        <v>8022</v>
      </c>
      <c r="F2547" s="20" t="s">
        <v>8023</v>
      </c>
    </row>
    <row r="2548" spans="3:6" s="19" customFormat="1" x14ac:dyDescent="0.2">
      <c r="C2548" s="19">
        <f ca="1">IF(ISNUMBER(SEARCH($A$2,D2548)),MAX($C$1:C2547)+1,0)</f>
        <v>0</v>
      </c>
      <c r="D2548" s="20" t="s">
        <v>8024</v>
      </c>
      <c r="E2548" s="20" t="s">
        <v>8025</v>
      </c>
      <c r="F2548" s="20"/>
    </row>
    <row r="2549" spans="3:6" s="19" customFormat="1" x14ac:dyDescent="0.2">
      <c r="C2549" s="19">
        <f ca="1">IF(ISNUMBER(SEARCH($A$2,D2549)),MAX($C$1:C2548)+1,0)</f>
        <v>0</v>
      </c>
      <c r="D2549" s="20" t="s">
        <v>8026</v>
      </c>
      <c r="E2549" s="20" t="s">
        <v>8027</v>
      </c>
      <c r="F2549" s="20" t="s">
        <v>8028</v>
      </c>
    </row>
    <row r="2550" spans="3:6" s="19" customFormat="1" x14ac:dyDescent="0.2">
      <c r="C2550" s="19">
        <f ca="1">IF(ISNUMBER(SEARCH($A$2,D2550)),MAX($C$1:C2549)+1,0)</f>
        <v>0</v>
      </c>
      <c r="D2550" s="20" t="s">
        <v>8029</v>
      </c>
      <c r="E2550" s="20" t="s">
        <v>8030</v>
      </c>
      <c r="F2550" s="20"/>
    </row>
    <row r="2551" spans="3:6" s="19" customFormat="1" x14ac:dyDescent="0.2">
      <c r="C2551" s="19">
        <f ca="1">IF(ISNUMBER(SEARCH($A$2,D2551)),MAX($C$1:C2550)+1,0)</f>
        <v>0</v>
      </c>
      <c r="D2551" s="20" t="s">
        <v>8031</v>
      </c>
      <c r="E2551" s="20" t="s">
        <v>8032</v>
      </c>
      <c r="F2551" s="20"/>
    </row>
    <row r="2552" spans="3:6" s="19" customFormat="1" x14ac:dyDescent="0.2">
      <c r="C2552" s="19">
        <f ca="1">IF(ISNUMBER(SEARCH($A$2,D2552)),MAX($C$1:C2551)+1,0)</f>
        <v>0</v>
      </c>
      <c r="D2552" s="20" t="s">
        <v>8033</v>
      </c>
      <c r="E2552" s="20" t="s">
        <v>8034</v>
      </c>
      <c r="F2552" s="20" t="s">
        <v>8035</v>
      </c>
    </row>
    <row r="2553" spans="3:6" s="19" customFormat="1" x14ac:dyDescent="0.2">
      <c r="C2553" s="19">
        <f ca="1">IF(ISNUMBER(SEARCH($A$2,D2553)),MAX($C$1:C2552)+1,0)</f>
        <v>0</v>
      </c>
      <c r="D2553" s="20" t="s">
        <v>8036</v>
      </c>
      <c r="E2553" s="20" t="s">
        <v>8037</v>
      </c>
      <c r="F2553" s="20" t="s">
        <v>8038</v>
      </c>
    </row>
    <row r="2554" spans="3:6" s="19" customFormat="1" x14ac:dyDescent="0.2">
      <c r="C2554" s="19">
        <f ca="1">IF(ISNUMBER(SEARCH($A$2,D2554)),MAX($C$1:C2553)+1,0)</f>
        <v>0</v>
      </c>
      <c r="D2554" s="20" t="s">
        <v>8039</v>
      </c>
      <c r="E2554" s="20" t="s">
        <v>8040</v>
      </c>
      <c r="F2554" s="20" t="s">
        <v>8041</v>
      </c>
    </row>
    <row r="2555" spans="3:6" s="19" customFormat="1" x14ac:dyDescent="0.2">
      <c r="C2555" s="19">
        <f ca="1">IF(ISNUMBER(SEARCH($A$2,D2555)),MAX($C$1:C2554)+1,0)</f>
        <v>0</v>
      </c>
      <c r="D2555" s="20" t="s">
        <v>8042</v>
      </c>
      <c r="E2555" s="20" t="s">
        <v>8043</v>
      </c>
      <c r="F2555" s="20" t="s">
        <v>8044</v>
      </c>
    </row>
    <row r="2556" spans="3:6" s="19" customFormat="1" x14ac:dyDescent="0.2">
      <c r="C2556" s="19">
        <f ca="1">IF(ISNUMBER(SEARCH($A$2,D2556)),MAX($C$1:C2555)+1,0)</f>
        <v>0</v>
      </c>
      <c r="D2556" s="20" t="s">
        <v>8045</v>
      </c>
      <c r="E2556" s="20" t="s">
        <v>8046</v>
      </c>
      <c r="F2556" s="20"/>
    </row>
    <row r="2557" spans="3:6" s="19" customFormat="1" x14ac:dyDescent="0.2">
      <c r="C2557" s="19">
        <f ca="1">IF(ISNUMBER(SEARCH($A$2,D2557)),MAX($C$1:C2556)+1,0)</f>
        <v>0</v>
      </c>
      <c r="D2557" s="20" t="s">
        <v>8047</v>
      </c>
      <c r="E2557" s="20" t="s">
        <v>8048</v>
      </c>
      <c r="F2557" s="20" t="s">
        <v>8049</v>
      </c>
    </row>
    <row r="2558" spans="3:6" s="19" customFormat="1" x14ac:dyDescent="0.2">
      <c r="C2558" s="19">
        <f ca="1">IF(ISNUMBER(SEARCH($A$2,D2558)),MAX($C$1:C2557)+1,0)</f>
        <v>0</v>
      </c>
      <c r="D2558" s="20" t="s">
        <v>8050</v>
      </c>
      <c r="E2558" s="20" t="s">
        <v>8051</v>
      </c>
      <c r="F2558" s="20"/>
    </row>
    <row r="2559" spans="3:6" s="19" customFormat="1" x14ac:dyDescent="0.2">
      <c r="C2559" s="19">
        <f ca="1">IF(ISNUMBER(SEARCH($A$2,D2559)),MAX($C$1:C2558)+1,0)</f>
        <v>0</v>
      </c>
      <c r="D2559" s="20" t="s">
        <v>8052</v>
      </c>
      <c r="E2559" s="20" t="s">
        <v>8053</v>
      </c>
      <c r="F2559" s="20" t="s">
        <v>8054</v>
      </c>
    </row>
    <row r="2560" spans="3:6" s="19" customFormat="1" x14ac:dyDescent="0.2">
      <c r="C2560" s="19">
        <f ca="1">IF(ISNUMBER(SEARCH($A$2,D2560)),MAX($C$1:C2559)+1,0)</f>
        <v>0</v>
      </c>
      <c r="D2560" s="20" t="s">
        <v>8055</v>
      </c>
      <c r="E2560" s="20" t="s">
        <v>8056</v>
      </c>
      <c r="F2560" s="20"/>
    </row>
    <row r="2561" spans="3:6" s="19" customFormat="1" x14ac:dyDescent="0.2">
      <c r="C2561" s="19">
        <f ca="1">IF(ISNUMBER(SEARCH($A$2,D2561)),MAX($C$1:C2560)+1,0)</f>
        <v>0</v>
      </c>
      <c r="D2561" s="20" t="s">
        <v>8057</v>
      </c>
      <c r="E2561" s="20" t="s">
        <v>8058</v>
      </c>
      <c r="F2561" s="20"/>
    </row>
    <row r="2562" spans="3:6" s="19" customFormat="1" x14ac:dyDescent="0.2">
      <c r="C2562" s="19">
        <f ca="1">IF(ISNUMBER(SEARCH($A$2,D2562)),MAX($C$1:C2561)+1,0)</f>
        <v>0</v>
      </c>
      <c r="D2562" s="20" t="s">
        <v>8059</v>
      </c>
      <c r="E2562" s="20" t="s">
        <v>8060</v>
      </c>
      <c r="F2562" s="20" t="s">
        <v>8061</v>
      </c>
    </row>
    <row r="2563" spans="3:6" s="19" customFormat="1" x14ac:dyDescent="0.2">
      <c r="C2563" s="19">
        <f ca="1">IF(ISNUMBER(SEARCH($A$2,D2563)),MAX($C$1:C2562)+1,0)</f>
        <v>0</v>
      </c>
      <c r="D2563" s="20" t="s">
        <v>8062</v>
      </c>
      <c r="E2563" s="20" t="s">
        <v>8063</v>
      </c>
      <c r="F2563" s="20"/>
    </row>
    <row r="2564" spans="3:6" s="19" customFormat="1" x14ac:dyDescent="0.2">
      <c r="C2564" s="19">
        <f ca="1">IF(ISNUMBER(SEARCH($A$2,D2564)),MAX($C$1:C2563)+1,0)</f>
        <v>0</v>
      </c>
      <c r="D2564" s="20" t="s">
        <v>8064</v>
      </c>
      <c r="E2564" s="20" t="s">
        <v>8065</v>
      </c>
      <c r="F2564" s="20" t="s">
        <v>8066</v>
      </c>
    </row>
    <row r="2565" spans="3:6" s="19" customFormat="1" x14ac:dyDescent="0.2">
      <c r="C2565" s="19">
        <f ca="1">IF(ISNUMBER(SEARCH($A$2,D2565)),MAX($C$1:C2564)+1,0)</f>
        <v>0</v>
      </c>
      <c r="D2565" s="20" t="s">
        <v>8067</v>
      </c>
      <c r="E2565" s="20" t="s">
        <v>8068</v>
      </c>
      <c r="F2565" s="20" t="s">
        <v>8069</v>
      </c>
    </row>
    <row r="2566" spans="3:6" s="19" customFormat="1" x14ac:dyDescent="0.2">
      <c r="C2566" s="19">
        <f ca="1">IF(ISNUMBER(SEARCH($A$2,D2566)),MAX($C$1:C2565)+1,0)</f>
        <v>0</v>
      </c>
      <c r="D2566" s="20" t="s">
        <v>8070</v>
      </c>
      <c r="E2566" s="20" t="s">
        <v>8071</v>
      </c>
      <c r="F2566" s="20"/>
    </row>
    <row r="2567" spans="3:6" s="19" customFormat="1" x14ac:dyDescent="0.2">
      <c r="C2567" s="19">
        <f ca="1">IF(ISNUMBER(SEARCH($A$2,D2567)),MAX($C$1:C2566)+1,0)</f>
        <v>0</v>
      </c>
      <c r="D2567" s="20" t="s">
        <v>8072</v>
      </c>
      <c r="E2567" s="20" t="s">
        <v>8073</v>
      </c>
      <c r="F2567" s="20"/>
    </row>
    <row r="2568" spans="3:6" s="19" customFormat="1" x14ac:dyDescent="0.2">
      <c r="C2568" s="19">
        <f ca="1">IF(ISNUMBER(SEARCH($A$2,D2568)),MAX($C$1:C2567)+1,0)</f>
        <v>0</v>
      </c>
      <c r="D2568" s="20" t="s">
        <v>8074</v>
      </c>
      <c r="E2568" s="20" t="s">
        <v>8075</v>
      </c>
      <c r="F2568" s="20"/>
    </row>
    <row r="2569" spans="3:6" s="19" customFormat="1" x14ac:dyDescent="0.2">
      <c r="C2569" s="19">
        <f ca="1">IF(ISNUMBER(SEARCH($A$2,D2569)),MAX($C$1:C2568)+1,0)</f>
        <v>0</v>
      </c>
      <c r="D2569" s="20" t="s">
        <v>8076</v>
      </c>
      <c r="E2569" s="20" t="s">
        <v>8077</v>
      </c>
      <c r="F2569" s="20"/>
    </row>
    <row r="2570" spans="3:6" s="19" customFormat="1" x14ac:dyDescent="0.2">
      <c r="C2570" s="19">
        <f ca="1">IF(ISNUMBER(SEARCH($A$2,D2570)),MAX($C$1:C2569)+1,0)</f>
        <v>0</v>
      </c>
      <c r="D2570" s="20" t="s">
        <v>8078</v>
      </c>
      <c r="E2570" s="20" t="s">
        <v>8079</v>
      </c>
      <c r="F2570" s="20" t="s">
        <v>8080</v>
      </c>
    </row>
    <row r="2571" spans="3:6" s="19" customFormat="1" x14ac:dyDescent="0.2">
      <c r="C2571" s="19">
        <f ca="1">IF(ISNUMBER(SEARCH($A$2,D2571)),MAX($C$1:C2570)+1,0)</f>
        <v>0</v>
      </c>
      <c r="D2571" s="20" t="s">
        <v>8081</v>
      </c>
      <c r="E2571" s="20" t="s">
        <v>8082</v>
      </c>
      <c r="F2571" s="20"/>
    </row>
    <row r="2572" spans="3:6" s="19" customFormat="1" x14ac:dyDescent="0.2">
      <c r="C2572" s="19">
        <f ca="1">IF(ISNUMBER(SEARCH($A$2,D2572)),MAX($C$1:C2571)+1,0)</f>
        <v>0</v>
      </c>
      <c r="D2572" s="20" t="s">
        <v>8083</v>
      </c>
      <c r="E2572" s="20" t="s">
        <v>8084</v>
      </c>
      <c r="F2572" s="20" t="s">
        <v>8085</v>
      </c>
    </row>
    <row r="2573" spans="3:6" s="19" customFormat="1" x14ac:dyDescent="0.2">
      <c r="C2573" s="19">
        <f ca="1">IF(ISNUMBER(SEARCH($A$2,D2573)),MAX($C$1:C2572)+1,0)</f>
        <v>0</v>
      </c>
      <c r="D2573" s="20" t="s">
        <v>8086</v>
      </c>
      <c r="E2573" s="20" t="s">
        <v>8087</v>
      </c>
      <c r="F2573" s="20" t="s">
        <v>8088</v>
      </c>
    </row>
    <row r="2574" spans="3:6" s="19" customFormat="1" x14ac:dyDescent="0.2">
      <c r="C2574" s="19">
        <f ca="1">IF(ISNUMBER(SEARCH($A$2,D2574)),MAX($C$1:C2573)+1,0)</f>
        <v>0</v>
      </c>
      <c r="D2574" s="20" t="s">
        <v>8089</v>
      </c>
      <c r="E2574" s="20" t="s">
        <v>8090</v>
      </c>
      <c r="F2574" s="20" t="s">
        <v>8091</v>
      </c>
    </row>
    <row r="2575" spans="3:6" s="19" customFormat="1" x14ac:dyDescent="0.2">
      <c r="C2575" s="19">
        <f ca="1">IF(ISNUMBER(SEARCH($A$2,D2575)),MAX($C$1:C2574)+1,0)</f>
        <v>0</v>
      </c>
      <c r="D2575" s="20" t="s">
        <v>8092</v>
      </c>
      <c r="E2575" s="20" t="s">
        <v>8093</v>
      </c>
      <c r="F2575" s="20"/>
    </row>
    <row r="2576" spans="3:6" s="19" customFormat="1" x14ac:dyDescent="0.2">
      <c r="C2576" s="19">
        <f ca="1">IF(ISNUMBER(SEARCH($A$2,D2576)),MAX($C$1:C2575)+1,0)</f>
        <v>0</v>
      </c>
      <c r="D2576" s="20" t="s">
        <v>8094</v>
      </c>
      <c r="E2576" s="20" t="s">
        <v>8095</v>
      </c>
      <c r="F2576" s="20"/>
    </row>
    <row r="2577" spans="3:6" s="19" customFormat="1" x14ac:dyDescent="0.2">
      <c r="C2577" s="19">
        <f ca="1">IF(ISNUMBER(SEARCH($A$2,D2577)),MAX($C$1:C2576)+1,0)</f>
        <v>0</v>
      </c>
      <c r="D2577" s="20" t="s">
        <v>8096</v>
      </c>
      <c r="E2577" s="20" t="s">
        <v>8097</v>
      </c>
      <c r="F2577" s="20"/>
    </row>
    <row r="2578" spans="3:6" s="19" customFormat="1" x14ac:dyDescent="0.2">
      <c r="C2578" s="19">
        <f ca="1">IF(ISNUMBER(SEARCH($A$2,D2578)),MAX($C$1:C2577)+1,0)</f>
        <v>0</v>
      </c>
      <c r="D2578" s="20" t="s">
        <v>8098</v>
      </c>
      <c r="E2578" s="20" t="s">
        <v>8099</v>
      </c>
      <c r="F2578" s="20" t="s">
        <v>8100</v>
      </c>
    </row>
    <row r="2579" spans="3:6" s="19" customFormat="1" x14ac:dyDescent="0.2">
      <c r="C2579" s="19">
        <f ca="1">IF(ISNUMBER(SEARCH($A$2,D2579)),MAX($C$1:C2578)+1,0)</f>
        <v>0</v>
      </c>
      <c r="D2579" s="20" t="s">
        <v>8101</v>
      </c>
      <c r="E2579" s="20" t="s">
        <v>8102</v>
      </c>
      <c r="F2579" s="20" t="s">
        <v>8103</v>
      </c>
    </row>
    <row r="2580" spans="3:6" s="19" customFormat="1" x14ac:dyDescent="0.2">
      <c r="C2580" s="19">
        <f ca="1">IF(ISNUMBER(SEARCH($A$2,D2580)),MAX($C$1:C2579)+1,0)</f>
        <v>0</v>
      </c>
      <c r="D2580" s="20" t="s">
        <v>8104</v>
      </c>
      <c r="E2580" s="20" t="s">
        <v>8105</v>
      </c>
      <c r="F2580" s="20"/>
    </row>
    <row r="2581" spans="3:6" s="19" customFormat="1" x14ac:dyDescent="0.2">
      <c r="C2581" s="19">
        <f ca="1">IF(ISNUMBER(SEARCH($A$2,D2581)),MAX($C$1:C2580)+1,0)</f>
        <v>0</v>
      </c>
      <c r="D2581" s="20" t="s">
        <v>8106</v>
      </c>
      <c r="E2581" s="20" t="s">
        <v>8107</v>
      </c>
      <c r="F2581" s="20"/>
    </row>
    <row r="2582" spans="3:6" s="19" customFormat="1" x14ac:dyDescent="0.2">
      <c r="C2582" s="19">
        <f ca="1">IF(ISNUMBER(SEARCH($A$2,D2582)),MAX($C$1:C2581)+1,0)</f>
        <v>0</v>
      </c>
      <c r="D2582" s="20" t="s">
        <v>8108</v>
      </c>
      <c r="E2582" s="20" t="s">
        <v>8109</v>
      </c>
      <c r="F2582" s="20"/>
    </row>
    <row r="2583" spans="3:6" s="19" customFormat="1" x14ac:dyDescent="0.2">
      <c r="C2583" s="19">
        <f ca="1">IF(ISNUMBER(SEARCH($A$2,D2583)),MAX($C$1:C2582)+1,0)</f>
        <v>0</v>
      </c>
      <c r="D2583" s="20" t="s">
        <v>8110</v>
      </c>
      <c r="E2583" s="20" t="s">
        <v>8111</v>
      </c>
      <c r="F2583" s="20" t="s">
        <v>8112</v>
      </c>
    </row>
    <row r="2584" spans="3:6" s="19" customFormat="1" x14ac:dyDescent="0.2">
      <c r="C2584" s="19">
        <f ca="1">IF(ISNUMBER(SEARCH($A$2,D2584)),MAX($C$1:C2583)+1,0)</f>
        <v>0</v>
      </c>
      <c r="D2584" s="20" t="s">
        <v>8113</v>
      </c>
      <c r="E2584" s="20" t="s">
        <v>8114</v>
      </c>
      <c r="F2584" s="20"/>
    </row>
    <row r="2585" spans="3:6" s="19" customFormat="1" x14ac:dyDescent="0.2">
      <c r="C2585" s="19">
        <f ca="1">IF(ISNUMBER(SEARCH($A$2,D2585)),MAX($C$1:C2584)+1,0)</f>
        <v>0</v>
      </c>
      <c r="D2585" s="20" t="s">
        <v>8115</v>
      </c>
      <c r="E2585" s="20" t="s">
        <v>8116</v>
      </c>
      <c r="F2585" s="20"/>
    </row>
    <row r="2586" spans="3:6" s="19" customFormat="1" x14ac:dyDescent="0.2">
      <c r="C2586" s="19">
        <f ca="1">IF(ISNUMBER(SEARCH($A$2,D2586)),MAX($C$1:C2585)+1,0)</f>
        <v>0</v>
      </c>
      <c r="D2586" s="20" t="s">
        <v>8117</v>
      </c>
      <c r="E2586" s="20" t="s">
        <v>8118</v>
      </c>
      <c r="F2586" s="20"/>
    </row>
    <row r="2587" spans="3:6" s="19" customFormat="1" x14ac:dyDescent="0.2">
      <c r="C2587" s="19">
        <f ca="1">IF(ISNUMBER(SEARCH($A$2,D2587)),MAX($C$1:C2586)+1,0)</f>
        <v>0</v>
      </c>
      <c r="D2587" s="20" t="s">
        <v>8119</v>
      </c>
      <c r="E2587" s="20" t="s">
        <v>8120</v>
      </c>
      <c r="F2587" s="20"/>
    </row>
    <row r="2588" spans="3:6" s="19" customFormat="1" x14ac:dyDescent="0.2">
      <c r="C2588" s="19">
        <f ca="1">IF(ISNUMBER(SEARCH($A$2,D2588)),MAX($C$1:C2587)+1,0)</f>
        <v>0</v>
      </c>
      <c r="D2588" s="20" t="s">
        <v>8121</v>
      </c>
      <c r="E2588" s="20" t="s">
        <v>8122</v>
      </c>
      <c r="F2588" s="20" t="s">
        <v>8123</v>
      </c>
    </row>
    <row r="2589" spans="3:6" s="19" customFormat="1" x14ac:dyDescent="0.2">
      <c r="C2589" s="19">
        <f ca="1">IF(ISNUMBER(SEARCH($A$2,D2589)),MAX($C$1:C2588)+1,0)</f>
        <v>0</v>
      </c>
      <c r="D2589" s="20" t="s">
        <v>8124</v>
      </c>
      <c r="E2589" s="20" t="s">
        <v>8125</v>
      </c>
      <c r="F2589" s="20"/>
    </row>
    <row r="2590" spans="3:6" s="19" customFormat="1" x14ac:dyDescent="0.2">
      <c r="C2590" s="19">
        <f ca="1">IF(ISNUMBER(SEARCH($A$2,D2590)),MAX($C$1:C2589)+1,0)</f>
        <v>0</v>
      </c>
      <c r="D2590" s="20" t="s">
        <v>8126</v>
      </c>
      <c r="E2590" s="20" t="s">
        <v>8127</v>
      </c>
      <c r="F2590" s="20"/>
    </row>
    <row r="2591" spans="3:6" s="19" customFormat="1" x14ac:dyDescent="0.2">
      <c r="C2591" s="19">
        <f ca="1">IF(ISNUMBER(SEARCH($A$2,D2591)),MAX($C$1:C2590)+1,0)</f>
        <v>0</v>
      </c>
      <c r="D2591" s="20" t="s">
        <v>8128</v>
      </c>
      <c r="E2591" s="20" t="s">
        <v>8129</v>
      </c>
      <c r="F2591" s="20"/>
    </row>
    <row r="2592" spans="3:6" s="19" customFormat="1" x14ac:dyDescent="0.2">
      <c r="C2592" s="19">
        <f ca="1">IF(ISNUMBER(SEARCH($A$2,D2592)),MAX($C$1:C2591)+1,0)</f>
        <v>0</v>
      </c>
      <c r="D2592" s="20" t="s">
        <v>8130</v>
      </c>
      <c r="E2592" s="20" t="s">
        <v>8131</v>
      </c>
      <c r="F2592" s="20"/>
    </row>
    <row r="2593" spans="3:6" s="19" customFormat="1" x14ac:dyDescent="0.2">
      <c r="C2593" s="19">
        <f ca="1">IF(ISNUMBER(SEARCH($A$2,D2593)),MAX($C$1:C2592)+1,0)</f>
        <v>0</v>
      </c>
      <c r="D2593" s="20" t="s">
        <v>8132</v>
      </c>
      <c r="E2593" s="20" t="s">
        <v>8133</v>
      </c>
      <c r="F2593" s="20" t="s">
        <v>8134</v>
      </c>
    </row>
    <row r="2594" spans="3:6" s="19" customFormat="1" x14ac:dyDescent="0.2">
      <c r="C2594" s="19">
        <f ca="1">IF(ISNUMBER(SEARCH($A$2,D2594)),MAX($C$1:C2593)+1,0)</f>
        <v>0</v>
      </c>
      <c r="D2594" s="20" t="s">
        <v>8135</v>
      </c>
      <c r="E2594" s="20" t="s">
        <v>8136</v>
      </c>
      <c r="F2594" s="20"/>
    </row>
    <row r="2595" spans="3:6" s="19" customFormat="1" x14ac:dyDescent="0.2">
      <c r="C2595" s="19">
        <f ca="1">IF(ISNUMBER(SEARCH($A$2,D2595)),MAX($C$1:C2594)+1,0)</f>
        <v>0</v>
      </c>
      <c r="D2595" s="20" t="s">
        <v>8137</v>
      </c>
      <c r="E2595" s="20" t="s">
        <v>8138</v>
      </c>
      <c r="F2595" s="20"/>
    </row>
    <row r="2596" spans="3:6" s="19" customFormat="1" x14ac:dyDescent="0.2">
      <c r="C2596" s="19">
        <f ca="1">IF(ISNUMBER(SEARCH($A$2,D2596)),MAX($C$1:C2595)+1,0)</f>
        <v>0</v>
      </c>
      <c r="D2596" s="20" t="s">
        <v>8139</v>
      </c>
      <c r="E2596" s="20" t="s">
        <v>8140</v>
      </c>
      <c r="F2596" s="20"/>
    </row>
    <row r="2597" spans="3:6" s="19" customFormat="1" x14ac:dyDescent="0.2">
      <c r="C2597" s="19">
        <f ca="1">IF(ISNUMBER(SEARCH($A$2,D2597)),MAX($C$1:C2596)+1,0)</f>
        <v>0</v>
      </c>
      <c r="D2597" s="20" t="s">
        <v>8141</v>
      </c>
      <c r="E2597" s="20" t="s">
        <v>8142</v>
      </c>
      <c r="F2597" s="20" t="s">
        <v>8143</v>
      </c>
    </row>
    <row r="2598" spans="3:6" s="19" customFormat="1" x14ac:dyDescent="0.2">
      <c r="C2598" s="19">
        <f ca="1">IF(ISNUMBER(SEARCH($A$2,D2598)),MAX($C$1:C2597)+1,0)</f>
        <v>0</v>
      </c>
      <c r="D2598" s="20" t="s">
        <v>8144</v>
      </c>
      <c r="E2598" s="20" t="s">
        <v>8145</v>
      </c>
      <c r="F2598" s="20" t="s">
        <v>8146</v>
      </c>
    </row>
    <row r="2599" spans="3:6" s="19" customFormat="1" x14ac:dyDescent="0.2">
      <c r="C2599" s="19">
        <f ca="1">IF(ISNUMBER(SEARCH($A$2,D2599)),MAX($C$1:C2598)+1,0)</f>
        <v>0</v>
      </c>
      <c r="D2599" s="20" t="s">
        <v>8147</v>
      </c>
      <c r="E2599" s="20" t="s">
        <v>8148</v>
      </c>
      <c r="F2599" s="20" t="s">
        <v>8149</v>
      </c>
    </row>
    <row r="2600" spans="3:6" s="19" customFormat="1" x14ac:dyDescent="0.2">
      <c r="C2600" s="19">
        <f ca="1">IF(ISNUMBER(SEARCH($A$2,D2600)),MAX($C$1:C2599)+1,0)</f>
        <v>0</v>
      </c>
      <c r="D2600" s="20" t="s">
        <v>8150</v>
      </c>
      <c r="E2600" s="20" t="s">
        <v>8151</v>
      </c>
      <c r="F2600" s="20"/>
    </row>
    <row r="2601" spans="3:6" s="19" customFormat="1" x14ac:dyDescent="0.2">
      <c r="C2601" s="19">
        <f ca="1">IF(ISNUMBER(SEARCH($A$2,D2601)),MAX($C$1:C2600)+1,0)</f>
        <v>0</v>
      </c>
      <c r="D2601" s="20" t="s">
        <v>8152</v>
      </c>
      <c r="E2601" s="20" t="s">
        <v>8153</v>
      </c>
      <c r="F2601" s="20"/>
    </row>
    <row r="2602" spans="3:6" s="19" customFormat="1" x14ac:dyDescent="0.2">
      <c r="C2602" s="19">
        <f ca="1">IF(ISNUMBER(SEARCH($A$2,D2602)),MAX($C$1:C2601)+1,0)</f>
        <v>0</v>
      </c>
      <c r="D2602" s="20" t="s">
        <v>8154</v>
      </c>
      <c r="E2602" s="20" t="s">
        <v>8155</v>
      </c>
      <c r="F2602" s="20"/>
    </row>
    <row r="2603" spans="3:6" s="19" customFormat="1" x14ac:dyDescent="0.2">
      <c r="C2603" s="19">
        <f ca="1">IF(ISNUMBER(SEARCH($A$2,D2603)),MAX($C$1:C2602)+1,0)</f>
        <v>0</v>
      </c>
      <c r="D2603" s="20" t="s">
        <v>8156</v>
      </c>
      <c r="E2603" s="20" t="s">
        <v>8157</v>
      </c>
      <c r="F2603" s="20"/>
    </row>
    <row r="2604" spans="3:6" s="19" customFormat="1" x14ac:dyDescent="0.2">
      <c r="C2604" s="19">
        <f ca="1">IF(ISNUMBER(SEARCH($A$2,D2604)),MAX($C$1:C2603)+1,0)</f>
        <v>0</v>
      </c>
      <c r="D2604" s="20" t="s">
        <v>8158</v>
      </c>
      <c r="E2604" s="20" t="s">
        <v>8159</v>
      </c>
      <c r="F2604" s="20" t="s">
        <v>8160</v>
      </c>
    </row>
    <row r="2605" spans="3:6" s="19" customFormat="1" x14ac:dyDescent="0.2">
      <c r="C2605" s="19">
        <f ca="1">IF(ISNUMBER(SEARCH($A$2,D2605)),MAX($C$1:C2604)+1,0)</f>
        <v>0</v>
      </c>
      <c r="D2605" s="20" t="s">
        <v>8161</v>
      </c>
      <c r="E2605" s="20" t="s">
        <v>8162</v>
      </c>
      <c r="F2605" s="20" t="s">
        <v>8163</v>
      </c>
    </row>
    <row r="2606" spans="3:6" s="19" customFormat="1" x14ac:dyDescent="0.2">
      <c r="C2606" s="19">
        <f ca="1">IF(ISNUMBER(SEARCH($A$2,D2606)),MAX($C$1:C2605)+1,0)</f>
        <v>0</v>
      </c>
      <c r="D2606" s="20" t="s">
        <v>8164</v>
      </c>
      <c r="E2606" s="20" t="s">
        <v>8165</v>
      </c>
      <c r="F2606" s="20"/>
    </row>
    <row r="2607" spans="3:6" s="19" customFormat="1" x14ac:dyDescent="0.2">
      <c r="C2607" s="19">
        <f ca="1">IF(ISNUMBER(SEARCH($A$2,D2607)),MAX($C$1:C2606)+1,0)</f>
        <v>0</v>
      </c>
      <c r="D2607" s="20" t="s">
        <v>8166</v>
      </c>
      <c r="E2607" s="20" t="s">
        <v>8167</v>
      </c>
      <c r="F2607" s="20" t="s">
        <v>8168</v>
      </c>
    </row>
    <row r="2608" spans="3:6" s="19" customFormat="1" x14ac:dyDescent="0.2">
      <c r="C2608" s="19">
        <f ca="1">IF(ISNUMBER(SEARCH($A$2,D2608)),MAX($C$1:C2607)+1,0)</f>
        <v>0</v>
      </c>
      <c r="D2608" s="20" t="s">
        <v>8169</v>
      </c>
      <c r="E2608" s="20" t="s">
        <v>8170</v>
      </c>
      <c r="F2608" s="20"/>
    </row>
    <row r="2609" spans="3:6" s="19" customFormat="1" x14ac:dyDescent="0.2">
      <c r="C2609" s="19">
        <f ca="1">IF(ISNUMBER(SEARCH($A$2,D2609)),MAX($C$1:C2608)+1,0)</f>
        <v>0</v>
      </c>
      <c r="D2609" s="20" t="s">
        <v>8171</v>
      </c>
      <c r="E2609" s="20" t="s">
        <v>8172</v>
      </c>
      <c r="F2609" s="20" t="s">
        <v>8173</v>
      </c>
    </row>
    <row r="2610" spans="3:6" s="19" customFormat="1" x14ac:dyDescent="0.2">
      <c r="C2610" s="19">
        <f ca="1">IF(ISNUMBER(SEARCH($A$2,D2610)),MAX($C$1:C2609)+1,0)</f>
        <v>0</v>
      </c>
      <c r="D2610" s="20" t="s">
        <v>8174</v>
      </c>
      <c r="E2610" s="20" t="s">
        <v>8175</v>
      </c>
      <c r="F2610" s="20" t="s">
        <v>8176</v>
      </c>
    </row>
    <row r="2611" spans="3:6" s="19" customFormat="1" x14ac:dyDescent="0.2">
      <c r="C2611" s="19">
        <f ca="1">IF(ISNUMBER(SEARCH($A$2,D2611)),MAX($C$1:C2610)+1,0)</f>
        <v>0</v>
      </c>
      <c r="D2611" s="20" t="s">
        <v>8177</v>
      </c>
      <c r="E2611" s="20" t="s">
        <v>8178</v>
      </c>
      <c r="F2611" s="20" t="s">
        <v>8179</v>
      </c>
    </row>
    <row r="2612" spans="3:6" s="19" customFormat="1" x14ac:dyDescent="0.2">
      <c r="C2612" s="19">
        <f ca="1">IF(ISNUMBER(SEARCH($A$2,D2612)),MAX($C$1:C2611)+1,0)</f>
        <v>0</v>
      </c>
      <c r="D2612" s="20" t="s">
        <v>8180</v>
      </c>
      <c r="E2612" s="20" t="s">
        <v>8181</v>
      </c>
      <c r="F2612" s="20" t="s">
        <v>8182</v>
      </c>
    </row>
    <row r="2613" spans="3:6" s="19" customFormat="1" x14ac:dyDescent="0.2">
      <c r="C2613" s="19">
        <f ca="1">IF(ISNUMBER(SEARCH($A$2,D2613)),MAX($C$1:C2612)+1,0)</f>
        <v>0</v>
      </c>
      <c r="D2613" s="20" t="s">
        <v>8183</v>
      </c>
      <c r="E2613" s="20" t="s">
        <v>8184</v>
      </c>
      <c r="F2613" s="20"/>
    </row>
    <row r="2614" spans="3:6" s="19" customFormat="1" x14ac:dyDescent="0.2">
      <c r="C2614" s="19">
        <f ca="1">IF(ISNUMBER(SEARCH($A$2,D2614)),MAX($C$1:C2613)+1,0)</f>
        <v>0</v>
      </c>
      <c r="D2614" s="20" t="s">
        <v>8185</v>
      </c>
      <c r="E2614" s="20" t="s">
        <v>8186</v>
      </c>
      <c r="F2614" s="20" t="s">
        <v>8187</v>
      </c>
    </row>
    <row r="2615" spans="3:6" s="19" customFormat="1" x14ac:dyDescent="0.2">
      <c r="C2615" s="19">
        <f ca="1">IF(ISNUMBER(SEARCH($A$2,D2615)),MAX($C$1:C2614)+1,0)</f>
        <v>0</v>
      </c>
      <c r="D2615" s="20" t="s">
        <v>8188</v>
      </c>
      <c r="E2615" s="20" t="s">
        <v>8189</v>
      </c>
      <c r="F2615" s="20"/>
    </row>
    <row r="2616" spans="3:6" s="19" customFormat="1" x14ac:dyDescent="0.2">
      <c r="C2616" s="19">
        <f ca="1">IF(ISNUMBER(SEARCH($A$2,D2616)),MAX($C$1:C2615)+1,0)</f>
        <v>0</v>
      </c>
      <c r="D2616" s="20" t="s">
        <v>8190</v>
      </c>
      <c r="E2616" s="20" t="s">
        <v>8191</v>
      </c>
      <c r="F2616" s="20"/>
    </row>
    <row r="2617" spans="3:6" s="19" customFormat="1" x14ac:dyDescent="0.2">
      <c r="C2617" s="19">
        <f ca="1">IF(ISNUMBER(SEARCH($A$2,D2617)),MAX($C$1:C2616)+1,0)</f>
        <v>0</v>
      </c>
      <c r="D2617" s="20" t="s">
        <v>8192</v>
      </c>
      <c r="E2617" s="20" t="s">
        <v>8193</v>
      </c>
      <c r="F2617" s="20"/>
    </row>
    <row r="2618" spans="3:6" s="19" customFormat="1" x14ac:dyDescent="0.2">
      <c r="C2618" s="19">
        <f ca="1">IF(ISNUMBER(SEARCH($A$2,D2618)),MAX($C$1:C2617)+1,0)</f>
        <v>0</v>
      </c>
      <c r="D2618" s="20" t="s">
        <v>8194</v>
      </c>
      <c r="E2618" s="20" t="s">
        <v>8195</v>
      </c>
      <c r="F2618" s="20" t="s">
        <v>8196</v>
      </c>
    </row>
    <row r="2619" spans="3:6" s="19" customFormat="1" x14ac:dyDescent="0.2">
      <c r="C2619" s="19">
        <f ca="1">IF(ISNUMBER(SEARCH($A$2,D2619)),MAX($C$1:C2618)+1,0)</f>
        <v>0</v>
      </c>
      <c r="D2619" s="20" t="s">
        <v>8197</v>
      </c>
      <c r="E2619" s="20" t="s">
        <v>8198</v>
      </c>
      <c r="F2619" s="20" t="s">
        <v>8199</v>
      </c>
    </row>
    <row r="2620" spans="3:6" s="19" customFormat="1" x14ac:dyDescent="0.2">
      <c r="C2620" s="19">
        <f ca="1">IF(ISNUMBER(SEARCH($A$2,D2620)),MAX($C$1:C2619)+1,0)</f>
        <v>0</v>
      </c>
      <c r="D2620" s="20" t="s">
        <v>8200</v>
      </c>
      <c r="E2620" s="20" t="s">
        <v>8201</v>
      </c>
      <c r="F2620" s="20"/>
    </row>
    <row r="2621" spans="3:6" s="19" customFormat="1" x14ac:dyDescent="0.2">
      <c r="C2621" s="19">
        <f ca="1">IF(ISNUMBER(SEARCH($A$2,D2621)),MAX($C$1:C2620)+1,0)</f>
        <v>0</v>
      </c>
      <c r="D2621" s="20" t="s">
        <v>8202</v>
      </c>
      <c r="E2621" s="20" t="s">
        <v>8203</v>
      </c>
      <c r="F2621" s="20"/>
    </row>
    <row r="2622" spans="3:6" s="19" customFormat="1" x14ac:dyDescent="0.2">
      <c r="C2622" s="19">
        <f ca="1">IF(ISNUMBER(SEARCH($A$2,D2622)),MAX($C$1:C2621)+1,0)</f>
        <v>0</v>
      </c>
      <c r="D2622" s="20" t="s">
        <v>8204</v>
      </c>
      <c r="E2622" s="20" t="s">
        <v>8205</v>
      </c>
      <c r="F2622" s="20"/>
    </row>
    <row r="2623" spans="3:6" s="19" customFormat="1" x14ac:dyDescent="0.2">
      <c r="C2623" s="19">
        <f ca="1">IF(ISNUMBER(SEARCH($A$2,D2623)),MAX($C$1:C2622)+1,0)</f>
        <v>0</v>
      </c>
      <c r="D2623" s="20" t="s">
        <v>8206</v>
      </c>
      <c r="E2623" s="20" t="s">
        <v>8207</v>
      </c>
      <c r="F2623" s="20" t="s">
        <v>8208</v>
      </c>
    </row>
    <row r="2624" spans="3:6" s="19" customFormat="1" x14ac:dyDescent="0.2">
      <c r="C2624" s="19">
        <f ca="1">IF(ISNUMBER(SEARCH($A$2,D2624)),MAX($C$1:C2623)+1,0)</f>
        <v>0</v>
      </c>
      <c r="D2624" s="20" t="s">
        <v>8209</v>
      </c>
      <c r="E2624" s="20" t="s">
        <v>8210</v>
      </c>
      <c r="F2624" s="20" t="s">
        <v>8211</v>
      </c>
    </row>
    <row r="2625" spans="3:6" s="19" customFormat="1" x14ac:dyDescent="0.2">
      <c r="C2625" s="19">
        <f ca="1">IF(ISNUMBER(SEARCH($A$2,D2625)),MAX($C$1:C2624)+1,0)</f>
        <v>0</v>
      </c>
      <c r="D2625" s="20" t="s">
        <v>8212</v>
      </c>
      <c r="E2625" s="20" t="s">
        <v>8213</v>
      </c>
      <c r="F2625" s="20"/>
    </row>
    <row r="2626" spans="3:6" s="19" customFormat="1" x14ac:dyDescent="0.2">
      <c r="C2626" s="19">
        <f ca="1">IF(ISNUMBER(SEARCH($A$2,D2626)),MAX($C$1:C2625)+1,0)</f>
        <v>0</v>
      </c>
      <c r="D2626" s="20" t="s">
        <v>8214</v>
      </c>
      <c r="E2626" s="20" t="s">
        <v>8215</v>
      </c>
      <c r="F2626" s="20"/>
    </row>
    <row r="2627" spans="3:6" s="19" customFormat="1" x14ac:dyDescent="0.2">
      <c r="C2627" s="19">
        <f ca="1">IF(ISNUMBER(SEARCH($A$2,D2627)),MAX($C$1:C2626)+1,0)</f>
        <v>0</v>
      </c>
      <c r="D2627" s="20" t="s">
        <v>8216</v>
      </c>
      <c r="E2627" s="20" t="s">
        <v>8217</v>
      </c>
      <c r="F2627" s="20"/>
    </row>
    <row r="2628" spans="3:6" s="19" customFormat="1" x14ac:dyDescent="0.2">
      <c r="C2628" s="19">
        <f ca="1">IF(ISNUMBER(SEARCH($A$2,D2628)),MAX($C$1:C2627)+1,0)</f>
        <v>0</v>
      </c>
      <c r="D2628" s="20" t="s">
        <v>8218</v>
      </c>
      <c r="E2628" s="20" t="s">
        <v>8219</v>
      </c>
      <c r="F2628" s="20"/>
    </row>
    <row r="2629" spans="3:6" s="19" customFormat="1" x14ac:dyDescent="0.2">
      <c r="C2629" s="19">
        <f ca="1">IF(ISNUMBER(SEARCH($A$2,D2629)),MAX($C$1:C2628)+1,0)</f>
        <v>0</v>
      </c>
      <c r="D2629" s="20" t="s">
        <v>8220</v>
      </c>
      <c r="E2629" s="20" t="s">
        <v>8221</v>
      </c>
      <c r="F2629" s="20" t="s">
        <v>8222</v>
      </c>
    </row>
    <row r="2630" spans="3:6" s="19" customFormat="1" x14ac:dyDescent="0.2">
      <c r="C2630" s="19">
        <f ca="1">IF(ISNUMBER(SEARCH($A$2,D2630)),MAX($C$1:C2629)+1,0)</f>
        <v>0</v>
      </c>
      <c r="D2630" s="20" t="s">
        <v>8223</v>
      </c>
      <c r="E2630" s="20" t="s">
        <v>8224</v>
      </c>
      <c r="F2630" s="20" t="s">
        <v>8225</v>
      </c>
    </row>
    <row r="2631" spans="3:6" s="19" customFormat="1" x14ac:dyDescent="0.2">
      <c r="C2631" s="19">
        <f ca="1">IF(ISNUMBER(SEARCH($A$2,D2631)),MAX($C$1:C2630)+1,0)</f>
        <v>0</v>
      </c>
      <c r="D2631" s="20" t="s">
        <v>8226</v>
      </c>
      <c r="E2631" s="20" t="s">
        <v>8227</v>
      </c>
      <c r="F2631" s="20"/>
    </row>
    <row r="2632" spans="3:6" s="19" customFormat="1" x14ac:dyDescent="0.2">
      <c r="C2632" s="19">
        <f ca="1">IF(ISNUMBER(SEARCH($A$2,D2632)),MAX($C$1:C2631)+1,0)</f>
        <v>0</v>
      </c>
      <c r="D2632" s="20" t="s">
        <v>8228</v>
      </c>
      <c r="E2632" s="20" t="s">
        <v>8229</v>
      </c>
      <c r="F2632" s="20"/>
    </row>
    <row r="2633" spans="3:6" s="19" customFormat="1" x14ac:dyDescent="0.2">
      <c r="C2633" s="19">
        <f ca="1">IF(ISNUMBER(SEARCH($A$2,D2633)),MAX($C$1:C2632)+1,0)</f>
        <v>0</v>
      </c>
      <c r="D2633" s="20" t="s">
        <v>8230</v>
      </c>
      <c r="E2633" s="20" t="s">
        <v>8231</v>
      </c>
      <c r="F2633" s="20" t="s">
        <v>8232</v>
      </c>
    </row>
    <row r="2634" spans="3:6" s="19" customFormat="1" x14ac:dyDescent="0.2">
      <c r="C2634" s="19">
        <f ca="1">IF(ISNUMBER(SEARCH($A$2,D2634)),MAX($C$1:C2633)+1,0)</f>
        <v>0</v>
      </c>
      <c r="D2634" s="20" t="s">
        <v>8233</v>
      </c>
      <c r="E2634" s="20" t="s">
        <v>8234</v>
      </c>
      <c r="F2634" s="20"/>
    </row>
    <row r="2635" spans="3:6" s="19" customFormat="1" x14ac:dyDescent="0.2">
      <c r="C2635" s="19">
        <f ca="1">IF(ISNUMBER(SEARCH($A$2,D2635)),MAX($C$1:C2634)+1,0)</f>
        <v>0</v>
      </c>
      <c r="D2635" s="20" t="s">
        <v>8235</v>
      </c>
      <c r="E2635" s="20" t="s">
        <v>8236</v>
      </c>
      <c r="F2635" s="20"/>
    </row>
    <row r="2636" spans="3:6" s="19" customFormat="1" x14ac:dyDescent="0.2">
      <c r="C2636" s="19">
        <f ca="1">IF(ISNUMBER(SEARCH($A$2,D2636)),MAX($C$1:C2635)+1,0)</f>
        <v>0</v>
      </c>
      <c r="D2636" s="20" t="s">
        <v>8237</v>
      </c>
      <c r="E2636" s="20" t="s">
        <v>8238</v>
      </c>
      <c r="F2636" s="20"/>
    </row>
    <row r="2637" spans="3:6" s="19" customFormat="1" x14ac:dyDescent="0.2">
      <c r="C2637" s="19">
        <f ca="1">IF(ISNUMBER(SEARCH($A$2,D2637)),MAX($C$1:C2636)+1,0)</f>
        <v>0</v>
      </c>
      <c r="D2637" s="20" t="s">
        <v>8239</v>
      </c>
      <c r="E2637" s="20" t="s">
        <v>8240</v>
      </c>
      <c r="F2637" s="20"/>
    </row>
    <row r="2638" spans="3:6" s="19" customFormat="1" x14ac:dyDescent="0.2">
      <c r="C2638" s="19">
        <f ca="1">IF(ISNUMBER(SEARCH($A$2,D2638)),MAX($C$1:C2637)+1,0)</f>
        <v>0</v>
      </c>
      <c r="D2638" s="20" t="s">
        <v>8241</v>
      </c>
      <c r="E2638" s="20" t="s">
        <v>8242</v>
      </c>
      <c r="F2638" s="20"/>
    </row>
    <row r="2639" spans="3:6" s="19" customFormat="1" x14ac:dyDescent="0.2">
      <c r="C2639" s="19">
        <f ca="1">IF(ISNUMBER(SEARCH($A$2,D2639)),MAX($C$1:C2638)+1,0)</f>
        <v>0</v>
      </c>
      <c r="D2639" s="20" t="s">
        <v>8243</v>
      </c>
      <c r="E2639" s="20" t="s">
        <v>8244</v>
      </c>
      <c r="F2639" s="20"/>
    </row>
    <row r="2640" spans="3:6" s="19" customFormat="1" x14ac:dyDescent="0.2">
      <c r="C2640" s="19">
        <f ca="1">IF(ISNUMBER(SEARCH($A$2,D2640)),MAX($C$1:C2639)+1,0)</f>
        <v>0</v>
      </c>
      <c r="D2640" s="20" t="s">
        <v>8245</v>
      </c>
      <c r="E2640" s="20" t="s">
        <v>8246</v>
      </c>
      <c r="F2640" s="20"/>
    </row>
    <row r="2641" spans="3:6" s="19" customFormat="1" x14ac:dyDescent="0.2">
      <c r="C2641" s="19">
        <f ca="1">IF(ISNUMBER(SEARCH($A$2,D2641)),MAX($C$1:C2640)+1,0)</f>
        <v>0</v>
      </c>
      <c r="D2641" s="20" t="s">
        <v>8247</v>
      </c>
      <c r="E2641" s="20" t="s">
        <v>8248</v>
      </c>
      <c r="F2641" s="20"/>
    </row>
    <row r="2642" spans="3:6" s="19" customFormat="1" x14ac:dyDescent="0.2">
      <c r="C2642" s="19">
        <f ca="1">IF(ISNUMBER(SEARCH($A$2,D2642)),MAX($C$1:C2641)+1,0)</f>
        <v>0</v>
      </c>
      <c r="D2642" s="20" t="s">
        <v>8249</v>
      </c>
      <c r="E2642" s="20" t="s">
        <v>8250</v>
      </c>
      <c r="F2642" s="20"/>
    </row>
    <row r="2643" spans="3:6" s="19" customFormat="1" x14ac:dyDescent="0.2">
      <c r="C2643" s="19">
        <f ca="1">IF(ISNUMBER(SEARCH($A$2,D2643)),MAX($C$1:C2642)+1,0)</f>
        <v>0</v>
      </c>
      <c r="D2643" s="20" t="s">
        <v>8251</v>
      </c>
      <c r="E2643" s="20" t="s">
        <v>8252</v>
      </c>
      <c r="F2643" s="20" t="s">
        <v>8253</v>
      </c>
    </row>
    <row r="2644" spans="3:6" s="19" customFormat="1" x14ac:dyDescent="0.2">
      <c r="C2644" s="19">
        <f ca="1">IF(ISNUMBER(SEARCH($A$2,D2644)),MAX($C$1:C2643)+1,0)</f>
        <v>0</v>
      </c>
      <c r="D2644" s="20" t="s">
        <v>8254</v>
      </c>
      <c r="E2644" s="20" t="s">
        <v>8255</v>
      </c>
      <c r="F2644" s="20"/>
    </row>
    <row r="2645" spans="3:6" s="19" customFormat="1" x14ac:dyDescent="0.2">
      <c r="C2645" s="19">
        <f ca="1">IF(ISNUMBER(SEARCH($A$2,D2645)),MAX($C$1:C2644)+1,0)</f>
        <v>0</v>
      </c>
      <c r="D2645" s="20" t="s">
        <v>8256</v>
      </c>
      <c r="E2645" s="20" t="s">
        <v>8257</v>
      </c>
      <c r="F2645" s="20"/>
    </row>
    <row r="2646" spans="3:6" s="19" customFormat="1" x14ac:dyDescent="0.2">
      <c r="C2646" s="19">
        <f ca="1">IF(ISNUMBER(SEARCH($A$2,D2646)),MAX($C$1:C2645)+1,0)</f>
        <v>0</v>
      </c>
      <c r="D2646" s="20" t="s">
        <v>8258</v>
      </c>
      <c r="E2646" s="20" t="s">
        <v>8259</v>
      </c>
      <c r="F2646" s="20"/>
    </row>
    <row r="2647" spans="3:6" s="19" customFormat="1" x14ac:dyDescent="0.2">
      <c r="C2647" s="19">
        <f ca="1">IF(ISNUMBER(SEARCH($A$2,D2647)),MAX($C$1:C2646)+1,0)</f>
        <v>0</v>
      </c>
      <c r="D2647" s="20" t="s">
        <v>8260</v>
      </c>
      <c r="E2647" s="20" t="s">
        <v>8261</v>
      </c>
      <c r="F2647" s="20" t="s">
        <v>8262</v>
      </c>
    </row>
    <row r="2648" spans="3:6" s="19" customFormat="1" x14ac:dyDescent="0.2">
      <c r="C2648" s="19">
        <f ca="1">IF(ISNUMBER(SEARCH($A$2,D2648)),MAX($C$1:C2647)+1,0)</f>
        <v>0</v>
      </c>
      <c r="D2648" s="20" t="s">
        <v>8263</v>
      </c>
      <c r="E2648" s="20" t="s">
        <v>8264</v>
      </c>
      <c r="F2648" s="20" t="s">
        <v>8265</v>
      </c>
    </row>
    <row r="2649" spans="3:6" s="19" customFormat="1" x14ac:dyDescent="0.2">
      <c r="C2649" s="19">
        <f ca="1">IF(ISNUMBER(SEARCH($A$2,D2649)),MAX($C$1:C2648)+1,0)</f>
        <v>0</v>
      </c>
      <c r="D2649" s="20" t="s">
        <v>8266</v>
      </c>
      <c r="E2649" s="20" t="s">
        <v>8267</v>
      </c>
      <c r="F2649" s="20"/>
    </row>
    <row r="2650" spans="3:6" s="19" customFormat="1" x14ac:dyDescent="0.2">
      <c r="C2650" s="19">
        <f ca="1">IF(ISNUMBER(SEARCH($A$2,D2650)),MAX($C$1:C2649)+1,0)</f>
        <v>0</v>
      </c>
      <c r="D2650" s="20" t="s">
        <v>8268</v>
      </c>
      <c r="E2650" s="20" t="s">
        <v>8269</v>
      </c>
      <c r="F2650" s="20"/>
    </row>
    <row r="2651" spans="3:6" s="19" customFormat="1" x14ac:dyDescent="0.2">
      <c r="C2651" s="19">
        <f ca="1">IF(ISNUMBER(SEARCH($A$2,D2651)),MAX($C$1:C2650)+1,0)</f>
        <v>0</v>
      </c>
      <c r="D2651" s="20" t="s">
        <v>8270</v>
      </c>
      <c r="E2651" s="20" t="s">
        <v>8271</v>
      </c>
      <c r="F2651" s="20"/>
    </row>
    <row r="2652" spans="3:6" s="19" customFormat="1" x14ac:dyDescent="0.2">
      <c r="C2652" s="19">
        <f ca="1">IF(ISNUMBER(SEARCH($A$2,D2652)),MAX($C$1:C2651)+1,0)</f>
        <v>0</v>
      </c>
      <c r="D2652" s="20" t="s">
        <v>8272</v>
      </c>
      <c r="E2652" s="20" t="s">
        <v>8273</v>
      </c>
      <c r="F2652" s="20" t="s">
        <v>8274</v>
      </c>
    </row>
    <row r="2653" spans="3:6" s="19" customFormat="1" x14ac:dyDescent="0.2">
      <c r="C2653" s="19">
        <f ca="1">IF(ISNUMBER(SEARCH($A$2,D2653)),MAX($C$1:C2652)+1,0)</f>
        <v>0</v>
      </c>
      <c r="D2653" s="20" t="s">
        <v>8275</v>
      </c>
      <c r="E2653" s="20" t="s">
        <v>8276</v>
      </c>
      <c r="F2653" s="20" t="s">
        <v>8277</v>
      </c>
    </row>
    <row r="2654" spans="3:6" s="19" customFormat="1" x14ac:dyDescent="0.2">
      <c r="C2654" s="19">
        <f ca="1">IF(ISNUMBER(SEARCH($A$2,D2654)),MAX($C$1:C2653)+1,0)</f>
        <v>0</v>
      </c>
      <c r="D2654" s="20" t="s">
        <v>8278</v>
      </c>
      <c r="E2654" s="20" t="s">
        <v>8279</v>
      </c>
      <c r="F2654" s="20"/>
    </row>
    <row r="2655" spans="3:6" s="19" customFormat="1" x14ac:dyDescent="0.2">
      <c r="C2655" s="19">
        <f ca="1">IF(ISNUMBER(SEARCH($A$2,D2655)),MAX($C$1:C2654)+1,0)</f>
        <v>0</v>
      </c>
      <c r="D2655" s="20" t="s">
        <v>8280</v>
      </c>
      <c r="E2655" s="20" t="s">
        <v>8281</v>
      </c>
      <c r="F2655" s="20"/>
    </row>
    <row r="2656" spans="3:6" s="19" customFormat="1" x14ac:dyDescent="0.2">
      <c r="C2656" s="19">
        <f ca="1">IF(ISNUMBER(SEARCH($A$2,D2656)),MAX($C$1:C2655)+1,0)</f>
        <v>0</v>
      </c>
      <c r="D2656" s="20" t="s">
        <v>8282</v>
      </c>
      <c r="E2656" s="20" t="s">
        <v>8283</v>
      </c>
      <c r="F2656" s="20"/>
    </row>
    <row r="2657" spans="3:6" s="19" customFormat="1" x14ac:dyDescent="0.2">
      <c r="C2657" s="19">
        <f ca="1">IF(ISNUMBER(SEARCH($A$2,D2657)),MAX($C$1:C2656)+1,0)</f>
        <v>0</v>
      </c>
      <c r="D2657" s="20" t="s">
        <v>8284</v>
      </c>
      <c r="E2657" s="20" t="s">
        <v>8285</v>
      </c>
      <c r="F2657" s="20"/>
    </row>
    <row r="2658" spans="3:6" s="19" customFormat="1" x14ac:dyDescent="0.2">
      <c r="C2658" s="19">
        <f ca="1">IF(ISNUMBER(SEARCH($A$2,D2658)),MAX($C$1:C2657)+1,0)</f>
        <v>0</v>
      </c>
      <c r="D2658" s="20" t="s">
        <v>8286</v>
      </c>
      <c r="E2658" s="20" t="s">
        <v>8287</v>
      </c>
      <c r="F2658" s="20"/>
    </row>
    <row r="2659" spans="3:6" s="19" customFormat="1" x14ac:dyDescent="0.2">
      <c r="C2659" s="19">
        <f ca="1">IF(ISNUMBER(SEARCH($A$2,D2659)),MAX($C$1:C2658)+1,0)</f>
        <v>0</v>
      </c>
      <c r="D2659" s="20" t="s">
        <v>8288</v>
      </c>
      <c r="E2659" s="20" t="s">
        <v>8289</v>
      </c>
      <c r="F2659" s="20"/>
    </row>
    <row r="2660" spans="3:6" s="19" customFormat="1" x14ac:dyDescent="0.2">
      <c r="C2660" s="19">
        <f ca="1">IF(ISNUMBER(SEARCH($A$2,D2660)),MAX($C$1:C2659)+1,0)</f>
        <v>0</v>
      </c>
      <c r="D2660" s="20" t="s">
        <v>8290</v>
      </c>
      <c r="E2660" s="20" t="s">
        <v>8291</v>
      </c>
      <c r="F2660" s="20"/>
    </row>
    <row r="2661" spans="3:6" s="19" customFormat="1" x14ac:dyDescent="0.2">
      <c r="C2661" s="19">
        <f ca="1">IF(ISNUMBER(SEARCH($A$2,D2661)),MAX($C$1:C2660)+1,0)</f>
        <v>0</v>
      </c>
      <c r="D2661" s="20" t="s">
        <v>8292</v>
      </c>
      <c r="E2661" s="20" t="s">
        <v>8293</v>
      </c>
      <c r="F2661" s="20"/>
    </row>
    <row r="2662" spans="3:6" s="19" customFormat="1" x14ac:dyDescent="0.2">
      <c r="C2662" s="19">
        <f ca="1">IF(ISNUMBER(SEARCH($A$2,D2662)),MAX($C$1:C2661)+1,0)</f>
        <v>0</v>
      </c>
      <c r="D2662" s="20" t="s">
        <v>8294</v>
      </c>
      <c r="E2662" s="20" t="s">
        <v>8295</v>
      </c>
      <c r="F2662" s="20"/>
    </row>
    <row r="2663" spans="3:6" s="19" customFormat="1" x14ac:dyDescent="0.2">
      <c r="C2663" s="19">
        <f ca="1">IF(ISNUMBER(SEARCH($A$2,D2663)),MAX($C$1:C2662)+1,0)</f>
        <v>0</v>
      </c>
      <c r="D2663" s="20" t="s">
        <v>8296</v>
      </c>
      <c r="E2663" s="20" t="s">
        <v>8297</v>
      </c>
      <c r="F2663" s="20"/>
    </row>
    <row r="2664" spans="3:6" s="19" customFormat="1" x14ac:dyDescent="0.2">
      <c r="C2664" s="19">
        <f ca="1">IF(ISNUMBER(SEARCH($A$2,D2664)),MAX($C$1:C2663)+1,0)</f>
        <v>0</v>
      </c>
      <c r="D2664" s="20" t="s">
        <v>8298</v>
      </c>
      <c r="E2664" s="20" t="s">
        <v>8299</v>
      </c>
      <c r="F2664" s="20"/>
    </row>
    <row r="2665" spans="3:6" s="19" customFormat="1" x14ac:dyDescent="0.2">
      <c r="C2665" s="19">
        <f ca="1">IF(ISNUMBER(SEARCH($A$2,D2665)),MAX($C$1:C2664)+1,0)</f>
        <v>0</v>
      </c>
      <c r="D2665" s="20" t="s">
        <v>8300</v>
      </c>
      <c r="E2665" s="20" t="s">
        <v>8301</v>
      </c>
      <c r="F2665" s="20"/>
    </row>
    <row r="2666" spans="3:6" s="19" customFormat="1" x14ac:dyDescent="0.2">
      <c r="C2666" s="19">
        <f ca="1">IF(ISNUMBER(SEARCH($A$2,D2666)),MAX($C$1:C2665)+1,0)</f>
        <v>0</v>
      </c>
      <c r="D2666" s="20" t="s">
        <v>8302</v>
      </c>
      <c r="E2666" s="20" t="s">
        <v>8303</v>
      </c>
      <c r="F2666" s="20" t="s">
        <v>8143</v>
      </c>
    </row>
    <row r="2667" spans="3:6" s="19" customFormat="1" x14ac:dyDescent="0.2">
      <c r="C2667" s="19">
        <f ca="1">IF(ISNUMBER(SEARCH($A$2,D2667)),MAX($C$1:C2666)+1,0)</f>
        <v>0</v>
      </c>
      <c r="D2667" s="20" t="s">
        <v>8304</v>
      </c>
      <c r="E2667" s="20" t="s">
        <v>8305</v>
      </c>
      <c r="F2667" s="20" t="s">
        <v>8306</v>
      </c>
    </row>
    <row r="2668" spans="3:6" s="19" customFormat="1" x14ac:dyDescent="0.2">
      <c r="C2668" s="19">
        <f ca="1">IF(ISNUMBER(SEARCH($A$2,D2668)),MAX($C$1:C2667)+1,0)</f>
        <v>0</v>
      </c>
      <c r="D2668" s="20" t="s">
        <v>8307</v>
      </c>
      <c r="E2668" s="20" t="s">
        <v>8308</v>
      </c>
      <c r="F2668" s="20" t="s">
        <v>8309</v>
      </c>
    </row>
    <row r="2669" spans="3:6" s="19" customFormat="1" x14ac:dyDescent="0.2">
      <c r="C2669" s="19">
        <f ca="1">IF(ISNUMBER(SEARCH($A$2,D2669)),MAX($C$1:C2668)+1,0)</f>
        <v>0</v>
      </c>
      <c r="D2669" s="20" t="s">
        <v>8310</v>
      </c>
      <c r="E2669" s="20" t="s">
        <v>8311</v>
      </c>
      <c r="F2669" s="20" t="s">
        <v>8312</v>
      </c>
    </row>
    <row r="2670" spans="3:6" s="19" customFormat="1" x14ac:dyDescent="0.2">
      <c r="C2670" s="19">
        <f ca="1">IF(ISNUMBER(SEARCH($A$2,D2670)),MAX($C$1:C2669)+1,0)</f>
        <v>0</v>
      </c>
      <c r="D2670" s="20" t="s">
        <v>8313</v>
      </c>
      <c r="E2670" s="20" t="s">
        <v>8314</v>
      </c>
      <c r="F2670" s="20"/>
    </row>
    <row r="2671" spans="3:6" s="19" customFormat="1" x14ac:dyDescent="0.2">
      <c r="C2671" s="19">
        <f ca="1">IF(ISNUMBER(SEARCH($A$2,D2671)),MAX($C$1:C2670)+1,0)</f>
        <v>0</v>
      </c>
      <c r="D2671" s="20" t="s">
        <v>8315</v>
      </c>
      <c r="E2671" s="20" t="s">
        <v>8316</v>
      </c>
      <c r="F2671" s="20" t="s">
        <v>8317</v>
      </c>
    </row>
    <row r="2672" spans="3:6" s="19" customFormat="1" x14ac:dyDescent="0.2">
      <c r="C2672" s="19">
        <f ca="1">IF(ISNUMBER(SEARCH($A$2,D2672)),MAX($C$1:C2671)+1,0)</f>
        <v>0</v>
      </c>
      <c r="D2672" s="20" t="s">
        <v>8318</v>
      </c>
      <c r="E2672" s="20" t="s">
        <v>8319</v>
      </c>
      <c r="F2672" s="20"/>
    </row>
    <row r="2673" spans="3:6" s="19" customFormat="1" x14ac:dyDescent="0.2">
      <c r="C2673" s="19">
        <f ca="1">IF(ISNUMBER(SEARCH($A$2,D2673)),MAX($C$1:C2672)+1,0)</f>
        <v>0</v>
      </c>
      <c r="D2673" s="20" t="s">
        <v>8320</v>
      </c>
      <c r="E2673" s="20" t="s">
        <v>8321</v>
      </c>
      <c r="F2673" s="20"/>
    </row>
    <row r="2674" spans="3:6" s="19" customFormat="1" x14ac:dyDescent="0.2">
      <c r="C2674" s="19">
        <f ca="1">IF(ISNUMBER(SEARCH($A$2,D2674)),MAX($C$1:C2673)+1,0)</f>
        <v>0</v>
      </c>
      <c r="D2674" s="20" t="s">
        <v>8322</v>
      </c>
      <c r="E2674" s="20" t="s">
        <v>8323</v>
      </c>
      <c r="F2674" s="20" t="s">
        <v>8324</v>
      </c>
    </row>
    <row r="2675" spans="3:6" s="19" customFormat="1" x14ac:dyDescent="0.2">
      <c r="C2675" s="19">
        <f ca="1">IF(ISNUMBER(SEARCH($A$2,D2675)),MAX($C$1:C2674)+1,0)</f>
        <v>0</v>
      </c>
      <c r="D2675" s="20" t="s">
        <v>8325</v>
      </c>
      <c r="E2675" s="20" t="s">
        <v>8326</v>
      </c>
      <c r="F2675" s="20"/>
    </row>
    <row r="2676" spans="3:6" s="19" customFormat="1" x14ac:dyDescent="0.2">
      <c r="C2676" s="19">
        <f ca="1">IF(ISNUMBER(SEARCH($A$2,D2676)),MAX($C$1:C2675)+1,0)</f>
        <v>0</v>
      </c>
      <c r="D2676" s="20" t="s">
        <v>132</v>
      </c>
      <c r="E2676" s="20" t="s">
        <v>8327</v>
      </c>
      <c r="F2676" s="20" t="s">
        <v>8328</v>
      </c>
    </row>
    <row r="2677" spans="3:6" s="19" customFormat="1" x14ac:dyDescent="0.2">
      <c r="C2677" s="19">
        <f ca="1">IF(ISNUMBER(SEARCH($A$2,D2677)),MAX($C$1:C2676)+1,0)</f>
        <v>0</v>
      </c>
      <c r="D2677" s="20" t="s">
        <v>8329</v>
      </c>
      <c r="E2677" s="20" t="s">
        <v>8330</v>
      </c>
      <c r="F2677" s="20"/>
    </row>
    <row r="2678" spans="3:6" s="19" customFormat="1" x14ac:dyDescent="0.2">
      <c r="C2678" s="19">
        <f ca="1">IF(ISNUMBER(SEARCH($A$2,D2678)),MAX($C$1:C2677)+1,0)</f>
        <v>0</v>
      </c>
      <c r="D2678" s="20" t="s">
        <v>8331</v>
      </c>
      <c r="E2678" s="20" t="s">
        <v>8332</v>
      </c>
      <c r="F2678" s="20"/>
    </row>
    <row r="2679" spans="3:6" s="19" customFormat="1" x14ac:dyDescent="0.2">
      <c r="C2679" s="19">
        <f ca="1">IF(ISNUMBER(SEARCH($A$2,D2679)),MAX($C$1:C2678)+1,0)</f>
        <v>0</v>
      </c>
      <c r="D2679" s="20" t="s">
        <v>8333</v>
      </c>
      <c r="E2679" s="20" t="s">
        <v>8334</v>
      </c>
      <c r="F2679" s="20"/>
    </row>
    <row r="2680" spans="3:6" s="19" customFormat="1" x14ac:dyDescent="0.2">
      <c r="C2680" s="19">
        <f ca="1">IF(ISNUMBER(SEARCH($A$2,D2680)),MAX($C$1:C2679)+1,0)</f>
        <v>0</v>
      </c>
      <c r="D2680" s="20" t="s">
        <v>8335</v>
      </c>
      <c r="E2680" s="20" t="s">
        <v>8336</v>
      </c>
      <c r="F2680" s="20"/>
    </row>
    <row r="2681" spans="3:6" s="19" customFormat="1" x14ac:dyDescent="0.2">
      <c r="C2681" s="19">
        <f ca="1">IF(ISNUMBER(SEARCH($A$2,D2681)),MAX($C$1:C2680)+1,0)</f>
        <v>0</v>
      </c>
      <c r="D2681" s="20" t="s">
        <v>8337</v>
      </c>
      <c r="E2681" s="20" t="s">
        <v>8338</v>
      </c>
      <c r="F2681" s="20" t="s">
        <v>8339</v>
      </c>
    </row>
    <row r="2682" spans="3:6" s="19" customFormat="1" x14ac:dyDescent="0.2">
      <c r="C2682" s="19">
        <f ca="1">IF(ISNUMBER(SEARCH($A$2,D2682)),MAX($C$1:C2681)+1,0)</f>
        <v>0</v>
      </c>
      <c r="D2682" s="20" t="s">
        <v>8340</v>
      </c>
      <c r="E2682" s="20" t="s">
        <v>8341</v>
      </c>
      <c r="F2682" s="20"/>
    </row>
    <row r="2683" spans="3:6" s="19" customFormat="1" x14ac:dyDescent="0.2">
      <c r="C2683" s="19">
        <f ca="1">IF(ISNUMBER(SEARCH($A$2,D2683)),MAX($C$1:C2682)+1,0)</f>
        <v>0</v>
      </c>
      <c r="D2683" s="20" t="s">
        <v>8342</v>
      </c>
      <c r="E2683" s="20" t="s">
        <v>8343</v>
      </c>
      <c r="F2683" s="20"/>
    </row>
    <row r="2684" spans="3:6" s="19" customFormat="1" x14ac:dyDescent="0.2">
      <c r="C2684" s="19">
        <f ca="1">IF(ISNUMBER(SEARCH($A$2,D2684)),MAX($C$1:C2683)+1,0)</f>
        <v>0</v>
      </c>
      <c r="D2684" s="20" t="s">
        <v>8344</v>
      </c>
      <c r="E2684" s="20" t="s">
        <v>8345</v>
      </c>
      <c r="F2684" s="20"/>
    </row>
    <row r="2685" spans="3:6" s="19" customFormat="1" x14ac:dyDescent="0.2">
      <c r="C2685" s="19">
        <f ca="1">IF(ISNUMBER(SEARCH($A$2,D2685)),MAX($C$1:C2684)+1,0)</f>
        <v>0</v>
      </c>
      <c r="D2685" s="20" t="s">
        <v>8346</v>
      </c>
      <c r="E2685" s="20" t="s">
        <v>8347</v>
      </c>
      <c r="F2685" s="20"/>
    </row>
    <row r="2686" spans="3:6" s="19" customFormat="1" x14ac:dyDescent="0.2">
      <c r="C2686" s="19">
        <f ca="1">IF(ISNUMBER(SEARCH($A$2,D2686)),MAX($C$1:C2685)+1,0)</f>
        <v>0</v>
      </c>
      <c r="D2686" s="20" t="s">
        <v>8348</v>
      </c>
      <c r="E2686" s="20" t="s">
        <v>8349</v>
      </c>
      <c r="F2686" s="20"/>
    </row>
    <row r="2687" spans="3:6" s="19" customFormat="1" x14ac:dyDescent="0.2">
      <c r="C2687" s="19">
        <f ca="1">IF(ISNUMBER(SEARCH($A$2,D2687)),MAX($C$1:C2686)+1,0)</f>
        <v>0</v>
      </c>
      <c r="D2687" s="20" t="s">
        <v>8350</v>
      </c>
      <c r="E2687" s="20" t="s">
        <v>8351</v>
      </c>
      <c r="F2687" s="20"/>
    </row>
    <row r="2688" spans="3:6" s="19" customFormat="1" x14ac:dyDescent="0.2">
      <c r="C2688" s="19">
        <f ca="1">IF(ISNUMBER(SEARCH($A$2,D2688)),MAX($C$1:C2687)+1,0)</f>
        <v>0</v>
      </c>
      <c r="D2688" s="20" t="s">
        <v>8352</v>
      </c>
      <c r="E2688" s="20" t="s">
        <v>8353</v>
      </c>
      <c r="F2688" s="20"/>
    </row>
    <row r="2689" spans="3:6" s="19" customFormat="1" x14ac:dyDescent="0.2">
      <c r="C2689" s="19">
        <f ca="1">IF(ISNUMBER(SEARCH($A$2,D2689)),MAX($C$1:C2688)+1,0)</f>
        <v>0</v>
      </c>
      <c r="D2689" s="20" t="s">
        <v>8354</v>
      </c>
      <c r="E2689" s="20" t="s">
        <v>8355</v>
      </c>
      <c r="F2689" s="20" t="s">
        <v>8356</v>
      </c>
    </row>
    <row r="2690" spans="3:6" s="19" customFormat="1" x14ac:dyDescent="0.2">
      <c r="C2690" s="19">
        <f ca="1">IF(ISNUMBER(SEARCH($A$2,D2690)),MAX($C$1:C2689)+1,0)</f>
        <v>0</v>
      </c>
      <c r="D2690" s="20" t="s">
        <v>8357</v>
      </c>
      <c r="E2690" s="20" t="s">
        <v>8358</v>
      </c>
      <c r="F2690" s="20"/>
    </row>
    <row r="2691" spans="3:6" s="19" customFormat="1" x14ac:dyDescent="0.2">
      <c r="C2691" s="19">
        <f ca="1">IF(ISNUMBER(SEARCH($A$2,D2691)),MAX($C$1:C2690)+1,0)</f>
        <v>0</v>
      </c>
      <c r="D2691" s="20" t="s">
        <v>8359</v>
      </c>
      <c r="E2691" s="20" t="s">
        <v>8360</v>
      </c>
      <c r="F2691" s="20" t="s">
        <v>8361</v>
      </c>
    </row>
    <row r="2692" spans="3:6" s="19" customFormat="1" x14ac:dyDescent="0.2">
      <c r="C2692" s="19">
        <f ca="1">IF(ISNUMBER(SEARCH($A$2,D2692)),MAX($C$1:C2691)+1,0)</f>
        <v>0</v>
      </c>
      <c r="D2692" s="20" t="s">
        <v>8362</v>
      </c>
      <c r="E2692" s="20" t="s">
        <v>8363</v>
      </c>
      <c r="F2692" s="20"/>
    </row>
    <row r="2693" spans="3:6" s="19" customFormat="1" x14ac:dyDescent="0.2">
      <c r="C2693" s="19">
        <f ca="1">IF(ISNUMBER(SEARCH($A$2,D2693)),MAX($C$1:C2692)+1,0)</f>
        <v>0</v>
      </c>
      <c r="D2693" s="20" t="s">
        <v>8364</v>
      </c>
      <c r="E2693" s="20" t="s">
        <v>8365</v>
      </c>
      <c r="F2693" s="20" t="s">
        <v>8366</v>
      </c>
    </row>
    <row r="2694" spans="3:6" s="19" customFormat="1" x14ac:dyDescent="0.2">
      <c r="C2694" s="19">
        <f ca="1">IF(ISNUMBER(SEARCH($A$2,D2694)),MAX($C$1:C2693)+1,0)</f>
        <v>0</v>
      </c>
      <c r="D2694" s="20" t="s">
        <v>8367</v>
      </c>
      <c r="E2694" s="20" t="s">
        <v>8368</v>
      </c>
      <c r="F2694" s="20" t="s">
        <v>8369</v>
      </c>
    </row>
    <row r="2695" spans="3:6" s="19" customFormat="1" x14ac:dyDescent="0.2">
      <c r="C2695" s="19">
        <f ca="1">IF(ISNUMBER(SEARCH($A$2,D2695)),MAX($C$1:C2694)+1,0)</f>
        <v>0</v>
      </c>
      <c r="D2695" s="20" t="s">
        <v>8370</v>
      </c>
      <c r="E2695" s="20" t="s">
        <v>8371</v>
      </c>
      <c r="F2695" s="20"/>
    </row>
    <row r="2696" spans="3:6" s="19" customFormat="1" x14ac:dyDescent="0.2">
      <c r="C2696" s="19">
        <f ca="1">IF(ISNUMBER(SEARCH($A$2,D2696)),MAX($C$1:C2695)+1,0)</f>
        <v>0</v>
      </c>
      <c r="D2696" s="20" t="s">
        <v>8372</v>
      </c>
      <c r="E2696" s="20" t="s">
        <v>8373</v>
      </c>
      <c r="F2696" s="20" t="s">
        <v>8374</v>
      </c>
    </row>
    <row r="2697" spans="3:6" s="19" customFormat="1" x14ac:dyDescent="0.2">
      <c r="C2697" s="19">
        <f ca="1">IF(ISNUMBER(SEARCH($A$2,D2697)),MAX($C$1:C2696)+1,0)</f>
        <v>0</v>
      </c>
      <c r="D2697" s="20" t="s">
        <v>8375</v>
      </c>
      <c r="E2697" s="20" t="s">
        <v>8376</v>
      </c>
      <c r="F2697" s="20" t="s">
        <v>8377</v>
      </c>
    </row>
    <row r="2698" spans="3:6" s="19" customFormat="1" x14ac:dyDescent="0.2">
      <c r="C2698" s="19">
        <f ca="1">IF(ISNUMBER(SEARCH($A$2,D2698)),MAX($C$1:C2697)+1,0)</f>
        <v>0</v>
      </c>
      <c r="D2698" s="20" t="s">
        <v>8378</v>
      </c>
      <c r="E2698" s="20" t="s">
        <v>8379</v>
      </c>
      <c r="F2698" s="20"/>
    </row>
    <row r="2699" spans="3:6" s="19" customFormat="1" x14ac:dyDescent="0.2">
      <c r="C2699" s="19">
        <f ca="1">IF(ISNUMBER(SEARCH($A$2,D2699)),MAX($C$1:C2698)+1,0)</f>
        <v>0</v>
      </c>
      <c r="D2699" s="20" t="s">
        <v>8380</v>
      </c>
      <c r="E2699" s="20" t="s">
        <v>8381</v>
      </c>
      <c r="F2699" s="20" t="s">
        <v>8382</v>
      </c>
    </row>
    <row r="2700" spans="3:6" s="19" customFormat="1" x14ac:dyDescent="0.2">
      <c r="C2700" s="19">
        <f ca="1">IF(ISNUMBER(SEARCH($A$2,D2700)),MAX($C$1:C2699)+1,0)</f>
        <v>0</v>
      </c>
      <c r="D2700" s="20" t="s">
        <v>8383</v>
      </c>
      <c r="E2700" s="20" t="s">
        <v>8384</v>
      </c>
      <c r="F2700" s="20" t="s">
        <v>8385</v>
      </c>
    </row>
    <row r="2701" spans="3:6" s="19" customFormat="1" x14ac:dyDescent="0.2">
      <c r="C2701" s="19">
        <f ca="1">IF(ISNUMBER(SEARCH($A$2,D2701)),MAX($C$1:C2700)+1,0)</f>
        <v>0</v>
      </c>
      <c r="D2701" s="20" t="s">
        <v>8386</v>
      </c>
      <c r="E2701" s="20" t="s">
        <v>8387</v>
      </c>
      <c r="F2701" s="20" t="s">
        <v>8388</v>
      </c>
    </row>
    <row r="2702" spans="3:6" s="19" customFormat="1" x14ac:dyDescent="0.2">
      <c r="C2702" s="19">
        <f ca="1">IF(ISNUMBER(SEARCH($A$2,D2702)),MAX($C$1:C2701)+1,0)</f>
        <v>0</v>
      </c>
      <c r="D2702" s="20" t="s">
        <v>8389</v>
      </c>
      <c r="E2702" s="20" t="s">
        <v>8390</v>
      </c>
      <c r="F2702" s="20"/>
    </row>
    <row r="2703" spans="3:6" s="19" customFormat="1" x14ac:dyDescent="0.2">
      <c r="C2703" s="19">
        <f ca="1">IF(ISNUMBER(SEARCH($A$2,D2703)),MAX($C$1:C2702)+1,0)</f>
        <v>0</v>
      </c>
      <c r="D2703" s="20" t="s">
        <v>8391</v>
      </c>
      <c r="E2703" s="20" t="s">
        <v>8392</v>
      </c>
      <c r="F2703" s="20"/>
    </row>
    <row r="2704" spans="3:6" s="19" customFormat="1" x14ac:dyDescent="0.2">
      <c r="C2704" s="19">
        <f ca="1">IF(ISNUMBER(SEARCH($A$2,D2704)),MAX($C$1:C2703)+1,0)</f>
        <v>0</v>
      </c>
      <c r="D2704" s="20" t="s">
        <v>8393</v>
      </c>
      <c r="E2704" s="20" t="s">
        <v>8394</v>
      </c>
      <c r="F2704" s="20" t="s">
        <v>8395</v>
      </c>
    </row>
    <row r="2705" spans="3:6" s="19" customFormat="1" x14ac:dyDescent="0.2">
      <c r="C2705" s="19">
        <f ca="1">IF(ISNUMBER(SEARCH($A$2,D2705)),MAX($C$1:C2704)+1,0)</f>
        <v>0</v>
      </c>
      <c r="D2705" s="20" t="s">
        <v>202</v>
      </c>
      <c r="E2705" s="20" t="s">
        <v>8396</v>
      </c>
      <c r="F2705" s="20" t="s">
        <v>8397</v>
      </c>
    </row>
    <row r="2706" spans="3:6" s="19" customFormat="1" x14ac:dyDescent="0.2">
      <c r="C2706" s="19">
        <f ca="1">IF(ISNUMBER(SEARCH($A$2,D2706)),MAX($C$1:C2705)+1,0)</f>
        <v>0</v>
      </c>
      <c r="D2706" s="20" t="s">
        <v>8398</v>
      </c>
      <c r="E2706" s="20" t="s">
        <v>8399</v>
      </c>
      <c r="F2706" s="20"/>
    </row>
    <row r="2707" spans="3:6" s="19" customFormat="1" x14ac:dyDescent="0.2">
      <c r="C2707" s="19">
        <f ca="1">IF(ISNUMBER(SEARCH($A$2,D2707)),MAX($C$1:C2706)+1,0)</f>
        <v>0</v>
      </c>
      <c r="D2707" s="20" t="s">
        <v>8400</v>
      </c>
      <c r="E2707" s="20" t="s">
        <v>8401</v>
      </c>
      <c r="F2707" s="20" t="s">
        <v>8402</v>
      </c>
    </row>
    <row r="2708" spans="3:6" s="19" customFormat="1" x14ac:dyDescent="0.2">
      <c r="C2708" s="19">
        <f ca="1">IF(ISNUMBER(SEARCH($A$2,D2708)),MAX($C$1:C2707)+1,0)</f>
        <v>0</v>
      </c>
      <c r="D2708" s="20" t="s">
        <v>8403</v>
      </c>
      <c r="E2708" s="20" t="s">
        <v>8404</v>
      </c>
      <c r="F2708" s="20" t="s">
        <v>2507</v>
      </c>
    </row>
    <row r="2709" spans="3:6" s="19" customFormat="1" x14ac:dyDescent="0.2">
      <c r="C2709" s="19">
        <f ca="1">IF(ISNUMBER(SEARCH($A$2,D2709)),MAX($C$1:C2708)+1,0)</f>
        <v>0</v>
      </c>
      <c r="D2709" s="20" t="s">
        <v>8405</v>
      </c>
      <c r="E2709" s="20" t="s">
        <v>8406</v>
      </c>
      <c r="F2709" s="20"/>
    </row>
    <row r="2710" spans="3:6" s="19" customFormat="1" x14ac:dyDescent="0.2">
      <c r="C2710" s="19">
        <f ca="1">IF(ISNUMBER(SEARCH($A$2,D2710)),MAX($C$1:C2709)+1,0)</f>
        <v>0</v>
      </c>
      <c r="D2710" s="20" t="s">
        <v>8407</v>
      </c>
      <c r="E2710" s="20" t="s">
        <v>8408</v>
      </c>
      <c r="F2710" s="20" t="s">
        <v>8409</v>
      </c>
    </row>
    <row r="2711" spans="3:6" s="19" customFormat="1" x14ac:dyDescent="0.2">
      <c r="C2711" s="19">
        <f ca="1">IF(ISNUMBER(SEARCH($A$2,D2711)),MAX($C$1:C2710)+1,0)</f>
        <v>0</v>
      </c>
      <c r="D2711" s="20" t="s">
        <v>8410</v>
      </c>
      <c r="E2711" s="20" t="s">
        <v>8411</v>
      </c>
      <c r="F2711" s="20"/>
    </row>
    <row r="2712" spans="3:6" s="19" customFormat="1" x14ac:dyDescent="0.2">
      <c r="C2712" s="19">
        <f ca="1">IF(ISNUMBER(SEARCH($A$2,D2712)),MAX($C$1:C2711)+1,0)</f>
        <v>0</v>
      </c>
      <c r="D2712" s="20" t="s">
        <v>8412</v>
      </c>
      <c r="E2712" s="20" t="s">
        <v>8413</v>
      </c>
      <c r="F2712" s="20"/>
    </row>
    <row r="2713" spans="3:6" s="19" customFormat="1" x14ac:dyDescent="0.2">
      <c r="C2713" s="19">
        <f ca="1">IF(ISNUMBER(SEARCH($A$2,D2713)),MAX($C$1:C2712)+1,0)</f>
        <v>0</v>
      </c>
      <c r="D2713" s="20" t="s">
        <v>8414</v>
      </c>
      <c r="E2713" s="20" t="s">
        <v>8415</v>
      </c>
      <c r="F2713" s="20" t="s">
        <v>8416</v>
      </c>
    </row>
    <row r="2714" spans="3:6" s="19" customFormat="1" x14ac:dyDescent="0.2">
      <c r="C2714" s="19">
        <f ca="1">IF(ISNUMBER(SEARCH($A$2,D2714)),MAX($C$1:C2713)+1,0)</f>
        <v>0</v>
      </c>
      <c r="D2714" s="20" t="s">
        <v>8417</v>
      </c>
      <c r="E2714" s="20" t="s">
        <v>8418</v>
      </c>
      <c r="F2714" s="20" t="s">
        <v>8419</v>
      </c>
    </row>
    <row r="2715" spans="3:6" s="19" customFormat="1" x14ac:dyDescent="0.2">
      <c r="C2715" s="19">
        <f ca="1">IF(ISNUMBER(SEARCH($A$2,D2715)),MAX($C$1:C2714)+1,0)</f>
        <v>0</v>
      </c>
      <c r="D2715" s="20" t="s">
        <v>8420</v>
      </c>
      <c r="E2715" s="20" t="s">
        <v>8421</v>
      </c>
      <c r="F2715" s="20" t="s">
        <v>8422</v>
      </c>
    </row>
    <row r="2716" spans="3:6" s="19" customFormat="1" x14ac:dyDescent="0.2">
      <c r="C2716" s="19">
        <f ca="1">IF(ISNUMBER(SEARCH($A$2,D2716)),MAX($C$1:C2715)+1,0)</f>
        <v>0</v>
      </c>
      <c r="D2716" s="20" t="s">
        <v>8423</v>
      </c>
      <c r="E2716" s="20" t="s">
        <v>8424</v>
      </c>
      <c r="F2716" s="20" t="s">
        <v>8425</v>
      </c>
    </row>
    <row r="2717" spans="3:6" s="19" customFormat="1" x14ac:dyDescent="0.2">
      <c r="C2717" s="19">
        <f ca="1">IF(ISNUMBER(SEARCH($A$2,D2717)),MAX($C$1:C2716)+1,0)</f>
        <v>0</v>
      </c>
      <c r="D2717" s="20" t="s">
        <v>8426</v>
      </c>
      <c r="E2717" s="20" t="s">
        <v>8427</v>
      </c>
      <c r="F2717" s="20" t="s">
        <v>8428</v>
      </c>
    </row>
    <row r="2718" spans="3:6" s="19" customFormat="1" x14ac:dyDescent="0.2">
      <c r="C2718" s="19">
        <f ca="1">IF(ISNUMBER(SEARCH($A$2,D2718)),MAX($C$1:C2717)+1,0)</f>
        <v>0</v>
      </c>
      <c r="D2718" s="20" t="s">
        <v>8429</v>
      </c>
      <c r="E2718" s="20" t="s">
        <v>8430</v>
      </c>
      <c r="F2718" s="20" t="s">
        <v>8431</v>
      </c>
    </row>
    <row r="2719" spans="3:6" s="19" customFormat="1" x14ac:dyDescent="0.2">
      <c r="C2719" s="19">
        <f ca="1">IF(ISNUMBER(SEARCH($A$2,D2719)),MAX($C$1:C2718)+1,0)</f>
        <v>0</v>
      </c>
      <c r="D2719" s="20" t="s">
        <v>8432</v>
      </c>
      <c r="E2719" s="20" t="s">
        <v>8433</v>
      </c>
      <c r="F2719" s="20"/>
    </row>
    <row r="2720" spans="3:6" s="19" customFormat="1" x14ac:dyDescent="0.2">
      <c r="C2720" s="19">
        <f ca="1">IF(ISNUMBER(SEARCH($A$2,D2720)),MAX($C$1:C2719)+1,0)</f>
        <v>0</v>
      </c>
      <c r="D2720" s="20" t="s">
        <v>8434</v>
      </c>
      <c r="E2720" s="20" t="s">
        <v>8435</v>
      </c>
      <c r="F2720" s="20"/>
    </row>
    <row r="2721" spans="3:6" s="19" customFormat="1" x14ac:dyDescent="0.2">
      <c r="C2721" s="19">
        <f ca="1">IF(ISNUMBER(SEARCH($A$2,D2721)),MAX($C$1:C2720)+1,0)</f>
        <v>0</v>
      </c>
      <c r="D2721" s="20" t="s">
        <v>8436</v>
      </c>
      <c r="E2721" s="20" t="s">
        <v>8437</v>
      </c>
      <c r="F2721" s="20"/>
    </row>
    <row r="2722" spans="3:6" s="19" customFormat="1" x14ac:dyDescent="0.2">
      <c r="C2722" s="19">
        <f ca="1">IF(ISNUMBER(SEARCH($A$2,D2722)),MAX($C$1:C2721)+1,0)</f>
        <v>0</v>
      </c>
      <c r="D2722" s="20" t="s">
        <v>8438</v>
      </c>
      <c r="E2722" s="20" t="s">
        <v>8439</v>
      </c>
      <c r="F2722" s="20" t="s">
        <v>8440</v>
      </c>
    </row>
    <row r="2723" spans="3:6" s="19" customFormat="1" x14ac:dyDescent="0.2">
      <c r="C2723" s="19">
        <f ca="1">IF(ISNUMBER(SEARCH($A$2,D2723)),MAX($C$1:C2722)+1,0)</f>
        <v>0</v>
      </c>
      <c r="D2723" s="20" t="s">
        <v>8441</v>
      </c>
      <c r="E2723" s="20" t="s">
        <v>8442</v>
      </c>
      <c r="F2723" s="20" t="s">
        <v>8443</v>
      </c>
    </row>
    <row r="2724" spans="3:6" s="19" customFormat="1" x14ac:dyDescent="0.2">
      <c r="C2724" s="19">
        <f ca="1">IF(ISNUMBER(SEARCH($A$2,D2724)),MAX($C$1:C2723)+1,0)</f>
        <v>0</v>
      </c>
      <c r="D2724" s="20" t="s">
        <v>8444</v>
      </c>
      <c r="E2724" s="20" t="s">
        <v>8445</v>
      </c>
      <c r="F2724" s="20" t="s">
        <v>8446</v>
      </c>
    </row>
    <row r="2725" spans="3:6" s="19" customFormat="1" x14ac:dyDescent="0.2">
      <c r="C2725" s="19">
        <f ca="1">IF(ISNUMBER(SEARCH($A$2,D2725)),MAX($C$1:C2724)+1,0)</f>
        <v>0</v>
      </c>
      <c r="D2725" s="20" t="s">
        <v>8447</v>
      </c>
      <c r="E2725" s="20" t="s">
        <v>8448</v>
      </c>
      <c r="F2725" s="20" t="s">
        <v>8449</v>
      </c>
    </row>
    <row r="2726" spans="3:6" s="19" customFormat="1" x14ac:dyDescent="0.2">
      <c r="C2726" s="19">
        <f ca="1">IF(ISNUMBER(SEARCH($A$2,D2726)),MAX($C$1:C2725)+1,0)</f>
        <v>0</v>
      </c>
      <c r="D2726" s="20" t="s">
        <v>8450</v>
      </c>
      <c r="E2726" s="20" t="s">
        <v>8451</v>
      </c>
      <c r="F2726" s="20" t="s">
        <v>8452</v>
      </c>
    </row>
    <row r="2727" spans="3:6" s="19" customFormat="1" x14ac:dyDescent="0.2">
      <c r="C2727" s="19">
        <f ca="1">IF(ISNUMBER(SEARCH($A$2,D2727)),MAX($C$1:C2726)+1,0)</f>
        <v>0</v>
      </c>
      <c r="D2727" s="20" t="s">
        <v>8453</v>
      </c>
      <c r="E2727" s="20" t="s">
        <v>8454</v>
      </c>
      <c r="F2727" s="20" t="s">
        <v>8455</v>
      </c>
    </row>
    <row r="2728" spans="3:6" s="19" customFormat="1" x14ac:dyDescent="0.2">
      <c r="C2728" s="19">
        <f ca="1">IF(ISNUMBER(SEARCH($A$2,D2728)),MAX($C$1:C2727)+1,0)</f>
        <v>0</v>
      </c>
      <c r="D2728" s="20" t="s">
        <v>8456</v>
      </c>
      <c r="E2728" s="20" t="s">
        <v>8457</v>
      </c>
      <c r="F2728" s="20"/>
    </row>
    <row r="2729" spans="3:6" s="19" customFormat="1" x14ac:dyDescent="0.2">
      <c r="C2729" s="19">
        <f ca="1">IF(ISNUMBER(SEARCH($A$2,D2729)),MAX($C$1:C2728)+1,0)</f>
        <v>0</v>
      </c>
      <c r="D2729" s="20" t="s">
        <v>8458</v>
      </c>
      <c r="E2729" s="20" t="s">
        <v>8459</v>
      </c>
      <c r="F2729" s="20" t="s">
        <v>8460</v>
      </c>
    </row>
    <row r="2730" spans="3:6" s="19" customFormat="1" x14ac:dyDescent="0.2">
      <c r="C2730" s="19">
        <f ca="1">IF(ISNUMBER(SEARCH($A$2,D2730)),MAX($C$1:C2729)+1,0)</f>
        <v>0</v>
      </c>
      <c r="D2730" s="20" t="s">
        <v>8461</v>
      </c>
      <c r="E2730" s="20" t="s">
        <v>8462</v>
      </c>
      <c r="F2730" s="20" t="s">
        <v>8463</v>
      </c>
    </row>
    <row r="2731" spans="3:6" s="19" customFormat="1" x14ac:dyDescent="0.2">
      <c r="C2731" s="19">
        <f ca="1">IF(ISNUMBER(SEARCH($A$2,D2731)),MAX($C$1:C2730)+1,0)</f>
        <v>0</v>
      </c>
      <c r="D2731" s="20" t="s">
        <v>8464</v>
      </c>
      <c r="E2731" s="20" t="s">
        <v>8465</v>
      </c>
      <c r="F2731" s="20"/>
    </row>
    <row r="2732" spans="3:6" s="19" customFormat="1" x14ac:dyDescent="0.2">
      <c r="C2732" s="19">
        <f ca="1">IF(ISNUMBER(SEARCH($A$2,D2732)),MAX($C$1:C2731)+1,0)</f>
        <v>0</v>
      </c>
      <c r="D2732" s="20" t="s">
        <v>8466</v>
      </c>
      <c r="E2732" s="20" t="s">
        <v>8467</v>
      </c>
      <c r="F2732" s="20"/>
    </row>
    <row r="2733" spans="3:6" s="19" customFormat="1" x14ac:dyDescent="0.2">
      <c r="C2733" s="19">
        <f ca="1">IF(ISNUMBER(SEARCH($A$2,D2733)),MAX($C$1:C2732)+1,0)</f>
        <v>0</v>
      </c>
      <c r="D2733" s="20" t="s">
        <v>8468</v>
      </c>
      <c r="E2733" s="20" t="s">
        <v>8469</v>
      </c>
      <c r="F2733" s="20" t="s">
        <v>8470</v>
      </c>
    </row>
    <row r="2734" spans="3:6" s="19" customFormat="1" x14ac:dyDescent="0.2">
      <c r="C2734" s="19">
        <f ca="1">IF(ISNUMBER(SEARCH($A$2,D2734)),MAX($C$1:C2733)+1,0)</f>
        <v>0</v>
      </c>
      <c r="D2734" s="20" t="s">
        <v>8471</v>
      </c>
      <c r="E2734" s="20" t="s">
        <v>8472</v>
      </c>
      <c r="F2734" s="20" t="s">
        <v>8473</v>
      </c>
    </row>
    <row r="2735" spans="3:6" s="19" customFormat="1" x14ac:dyDescent="0.2">
      <c r="C2735" s="19">
        <f ca="1">IF(ISNUMBER(SEARCH($A$2,D2735)),MAX($C$1:C2734)+1,0)</f>
        <v>0</v>
      </c>
      <c r="D2735" s="20" t="s">
        <v>8474</v>
      </c>
      <c r="E2735" s="20" t="s">
        <v>8475</v>
      </c>
      <c r="F2735" s="20" t="s">
        <v>8476</v>
      </c>
    </row>
    <row r="2736" spans="3:6" s="19" customFormat="1" x14ac:dyDescent="0.2">
      <c r="C2736" s="19">
        <f ca="1">IF(ISNUMBER(SEARCH($A$2,D2736)),MAX($C$1:C2735)+1,0)</f>
        <v>0</v>
      </c>
      <c r="D2736" s="20" t="s">
        <v>8477</v>
      </c>
      <c r="E2736" s="20" t="s">
        <v>8478</v>
      </c>
      <c r="F2736" s="20"/>
    </row>
    <row r="2737" spans="3:6" s="19" customFormat="1" x14ac:dyDescent="0.2">
      <c r="C2737" s="19">
        <f ca="1">IF(ISNUMBER(SEARCH($A$2,D2737)),MAX($C$1:C2736)+1,0)</f>
        <v>0</v>
      </c>
      <c r="D2737" s="20" t="s">
        <v>8479</v>
      </c>
      <c r="E2737" s="20" t="s">
        <v>8480</v>
      </c>
      <c r="F2737" s="20" t="s">
        <v>8481</v>
      </c>
    </row>
    <row r="2738" spans="3:6" s="19" customFormat="1" x14ac:dyDescent="0.2">
      <c r="C2738" s="19">
        <f ca="1">IF(ISNUMBER(SEARCH($A$2,D2738)),MAX($C$1:C2737)+1,0)</f>
        <v>0</v>
      </c>
      <c r="D2738" s="20" t="s">
        <v>8482</v>
      </c>
      <c r="E2738" s="20" t="s">
        <v>8483</v>
      </c>
      <c r="F2738" s="20"/>
    </row>
    <row r="2739" spans="3:6" s="19" customFormat="1" x14ac:dyDescent="0.2">
      <c r="C2739" s="19">
        <f ca="1">IF(ISNUMBER(SEARCH($A$2,D2739)),MAX($C$1:C2738)+1,0)</f>
        <v>0</v>
      </c>
      <c r="D2739" s="20" t="s">
        <v>8484</v>
      </c>
      <c r="E2739" s="20" t="s">
        <v>8485</v>
      </c>
      <c r="F2739" s="20"/>
    </row>
    <row r="2740" spans="3:6" s="19" customFormat="1" x14ac:dyDescent="0.2">
      <c r="C2740" s="19">
        <f ca="1">IF(ISNUMBER(SEARCH($A$2,D2740)),MAX($C$1:C2739)+1,0)</f>
        <v>0</v>
      </c>
      <c r="D2740" s="20" t="s">
        <v>8486</v>
      </c>
      <c r="E2740" s="20" t="s">
        <v>8487</v>
      </c>
      <c r="F2740" s="20"/>
    </row>
    <row r="2741" spans="3:6" s="19" customFormat="1" x14ac:dyDescent="0.2">
      <c r="C2741" s="19">
        <f ca="1">IF(ISNUMBER(SEARCH($A$2,D2741)),MAX($C$1:C2740)+1,0)</f>
        <v>0</v>
      </c>
      <c r="D2741" s="20" t="s">
        <v>8488</v>
      </c>
      <c r="E2741" s="20" t="s">
        <v>8489</v>
      </c>
      <c r="F2741" s="20" t="s">
        <v>8446</v>
      </c>
    </row>
    <row r="2742" spans="3:6" s="19" customFormat="1" x14ac:dyDescent="0.2">
      <c r="C2742" s="19">
        <f ca="1">IF(ISNUMBER(SEARCH($A$2,D2742)),MAX($C$1:C2741)+1,0)</f>
        <v>0</v>
      </c>
      <c r="D2742" s="20" t="s">
        <v>8490</v>
      </c>
      <c r="E2742" s="20" t="s">
        <v>8491</v>
      </c>
      <c r="F2742" s="20"/>
    </row>
    <row r="2743" spans="3:6" s="19" customFormat="1" x14ac:dyDescent="0.2">
      <c r="C2743" s="19">
        <f ca="1">IF(ISNUMBER(SEARCH($A$2,D2743)),MAX($C$1:C2742)+1,0)</f>
        <v>0</v>
      </c>
      <c r="D2743" s="20" t="s">
        <v>8492</v>
      </c>
      <c r="E2743" s="20" t="s">
        <v>8493</v>
      </c>
      <c r="F2743" s="20"/>
    </row>
    <row r="2744" spans="3:6" s="19" customFormat="1" x14ac:dyDescent="0.2">
      <c r="C2744" s="19">
        <f ca="1">IF(ISNUMBER(SEARCH($A$2,D2744)),MAX($C$1:C2743)+1,0)</f>
        <v>0</v>
      </c>
      <c r="D2744" s="20" t="s">
        <v>8494</v>
      </c>
      <c r="E2744" s="20" t="s">
        <v>8495</v>
      </c>
      <c r="F2744" s="20"/>
    </row>
    <row r="2745" spans="3:6" s="19" customFormat="1" x14ac:dyDescent="0.2">
      <c r="C2745" s="19">
        <f ca="1">IF(ISNUMBER(SEARCH($A$2,D2745)),MAX($C$1:C2744)+1,0)</f>
        <v>0</v>
      </c>
      <c r="D2745" s="20" t="s">
        <v>8496</v>
      </c>
      <c r="E2745" s="20" t="s">
        <v>8497</v>
      </c>
      <c r="F2745" s="20"/>
    </row>
    <row r="2746" spans="3:6" s="19" customFormat="1" x14ac:dyDescent="0.2">
      <c r="C2746" s="19">
        <f ca="1">IF(ISNUMBER(SEARCH($A$2,D2746)),MAX($C$1:C2745)+1,0)</f>
        <v>0</v>
      </c>
      <c r="D2746" s="20" t="s">
        <v>8498</v>
      </c>
      <c r="E2746" s="20" t="s">
        <v>8499</v>
      </c>
      <c r="F2746" s="20"/>
    </row>
    <row r="2747" spans="3:6" s="19" customFormat="1" x14ac:dyDescent="0.2">
      <c r="C2747" s="19">
        <f ca="1">IF(ISNUMBER(SEARCH($A$2,D2747)),MAX($C$1:C2746)+1,0)</f>
        <v>0</v>
      </c>
      <c r="D2747" s="20" t="s">
        <v>8500</v>
      </c>
      <c r="E2747" s="20" t="s">
        <v>8501</v>
      </c>
      <c r="F2747" s="20"/>
    </row>
    <row r="2748" spans="3:6" s="19" customFormat="1" x14ac:dyDescent="0.2">
      <c r="C2748" s="19">
        <f ca="1">IF(ISNUMBER(SEARCH($A$2,D2748)),MAX($C$1:C2747)+1,0)</f>
        <v>0</v>
      </c>
      <c r="D2748" s="20" t="s">
        <v>8502</v>
      </c>
      <c r="E2748" s="20" t="s">
        <v>8503</v>
      </c>
      <c r="F2748" s="20" t="s">
        <v>8504</v>
      </c>
    </row>
    <row r="2749" spans="3:6" s="19" customFormat="1" x14ac:dyDescent="0.2">
      <c r="C2749" s="19">
        <f ca="1">IF(ISNUMBER(SEARCH($A$2,D2749)),MAX($C$1:C2748)+1,0)</f>
        <v>0</v>
      </c>
      <c r="D2749" s="20" t="s">
        <v>8505</v>
      </c>
      <c r="E2749" s="20" t="s">
        <v>8506</v>
      </c>
      <c r="F2749" s="20"/>
    </row>
    <row r="2750" spans="3:6" s="19" customFormat="1" x14ac:dyDescent="0.2">
      <c r="C2750" s="19">
        <f ca="1">IF(ISNUMBER(SEARCH($A$2,D2750)),MAX($C$1:C2749)+1,0)</f>
        <v>0</v>
      </c>
      <c r="D2750" s="20" t="s">
        <v>8507</v>
      </c>
      <c r="E2750" s="20" t="s">
        <v>8508</v>
      </c>
      <c r="F2750" s="20" t="s">
        <v>8509</v>
      </c>
    </row>
    <row r="2751" spans="3:6" s="19" customFormat="1" x14ac:dyDescent="0.2">
      <c r="C2751" s="19">
        <f ca="1">IF(ISNUMBER(SEARCH($A$2,D2751)),MAX($C$1:C2750)+1,0)</f>
        <v>0</v>
      </c>
      <c r="D2751" s="20" t="s">
        <v>8510</v>
      </c>
      <c r="E2751" s="20" t="s">
        <v>8511</v>
      </c>
      <c r="F2751" s="20"/>
    </row>
    <row r="2752" spans="3:6" s="19" customFormat="1" x14ac:dyDescent="0.2">
      <c r="C2752" s="19">
        <f ca="1">IF(ISNUMBER(SEARCH($A$2,D2752)),MAX($C$1:C2751)+1,0)</f>
        <v>0</v>
      </c>
      <c r="D2752" s="20" t="s">
        <v>8512</v>
      </c>
      <c r="E2752" s="20" t="s">
        <v>8513</v>
      </c>
      <c r="F2752" s="20" t="s">
        <v>8514</v>
      </c>
    </row>
    <row r="2753" spans="3:6" s="19" customFormat="1" x14ac:dyDescent="0.2">
      <c r="C2753" s="19">
        <f ca="1">IF(ISNUMBER(SEARCH($A$2,D2753)),MAX($C$1:C2752)+1,0)</f>
        <v>0</v>
      </c>
      <c r="D2753" s="20" t="s">
        <v>8515</v>
      </c>
      <c r="E2753" s="20" t="s">
        <v>8516</v>
      </c>
      <c r="F2753" s="20"/>
    </row>
    <row r="2754" spans="3:6" s="19" customFormat="1" x14ac:dyDescent="0.2">
      <c r="C2754" s="19">
        <f ca="1">IF(ISNUMBER(SEARCH($A$2,D2754)),MAX($C$1:C2753)+1,0)</f>
        <v>0</v>
      </c>
      <c r="D2754" s="20" t="s">
        <v>8517</v>
      </c>
      <c r="E2754" s="20" t="s">
        <v>8518</v>
      </c>
      <c r="F2754" s="20"/>
    </row>
    <row r="2755" spans="3:6" s="19" customFormat="1" x14ac:dyDescent="0.2">
      <c r="C2755" s="19">
        <f ca="1">IF(ISNUMBER(SEARCH($A$2,D2755)),MAX($C$1:C2754)+1,0)</f>
        <v>0</v>
      </c>
      <c r="D2755" s="20" t="s">
        <v>8519</v>
      </c>
      <c r="E2755" s="20" t="s">
        <v>8520</v>
      </c>
      <c r="F2755" s="20" t="s">
        <v>8521</v>
      </c>
    </row>
    <row r="2756" spans="3:6" s="19" customFormat="1" x14ac:dyDescent="0.2">
      <c r="C2756" s="19">
        <f ca="1">IF(ISNUMBER(SEARCH($A$2,D2756)),MAX($C$1:C2755)+1,0)</f>
        <v>0</v>
      </c>
      <c r="D2756" s="20" t="s">
        <v>8522</v>
      </c>
      <c r="E2756" s="20" t="s">
        <v>8523</v>
      </c>
      <c r="F2756" s="20" t="s">
        <v>8524</v>
      </c>
    </row>
    <row r="2757" spans="3:6" s="19" customFormat="1" x14ac:dyDescent="0.2">
      <c r="C2757" s="19">
        <f ca="1">IF(ISNUMBER(SEARCH($A$2,D2757)),MAX($C$1:C2756)+1,0)</f>
        <v>0</v>
      </c>
      <c r="D2757" s="20" t="s">
        <v>8525</v>
      </c>
      <c r="E2757" s="20" t="s">
        <v>8526</v>
      </c>
      <c r="F2757" s="20" t="s">
        <v>8527</v>
      </c>
    </row>
    <row r="2758" spans="3:6" s="19" customFormat="1" x14ac:dyDescent="0.2">
      <c r="C2758" s="19">
        <f ca="1">IF(ISNUMBER(SEARCH($A$2,D2758)),MAX($C$1:C2757)+1,0)</f>
        <v>0</v>
      </c>
      <c r="D2758" s="20" t="s">
        <v>8528</v>
      </c>
      <c r="E2758" s="20" t="s">
        <v>8529</v>
      </c>
      <c r="F2758" s="20" t="s">
        <v>8530</v>
      </c>
    </row>
    <row r="2759" spans="3:6" s="19" customFormat="1" x14ac:dyDescent="0.2">
      <c r="C2759" s="19">
        <f ca="1">IF(ISNUMBER(SEARCH($A$2,D2759)),MAX($C$1:C2758)+1,0)</f>
        <v>0</v>
      </c>
      <c r="D2759" s="20" t="s">
        <v>8531</v>
      </c>
      <c r="E2759" s="20" t="s">
        <v>8532</v>
      </c>
      <c r="F2759" s="20"/>
    </row>
    <row r="2760" spans="3:6" s="19" customFormat="1" x14ac:dyDescent="0.2">
      <c r="C2760" s="19">
        <f ca="1">IF(ISNUMBER(SEARCH($A$2,D2760)),MAX($C$1:C2759)+1,0)</f>
        <v>0</v>
      </c>
      <c r="D2760" s="20" t="s">
        <v>8533</v>
      </c>
      <c r="E2760" s="20" t="s">
        <v>8534</v>
      </c>
      <c r="F2760" s="20" t="s">
        <v>8535</v>
      </c>
    </row>
    <row r="2761" spans="3:6" s="19" customFormat="1" x14ac:dyDescent="0.2">
      <c r="C2761" s="19">
        <f ca="1">IF(ISNUMBER(SEARCH($A$2,D2761)),MAX($C$1:C2760)+1,0)</f>
        <v>0</v>
      </c>
      <c r="D2761" s="20" t="s">
        <v>8536</v>
      </c>
      <c r="E2761" s="20" t="s">
        <v>8537</v>
      </c>
      <c r="F2761" s="20" t="s">
        <v>8538</v>
      </c>
    </row>
    <row r="2762" spans="3:6" s="19" customFormat="1" x14ac:dyDescent="0.2">
      <c r="C2762" s="19">
        <f ca="1">IF(ISNUMBER(SEARCH($A$2,D2762)),MAX($C$1:C2761)+1,0)</f>
        <v>0</v>
      </c>
      <c r="D2762" s="20" t="s">
        <v>8539</v>
      </c>
      <c r="E2762" s="20" t="s">
        <v>8540</v>
      </c>
      <c r="F2762" s="20"/>
    </row>
    <row r="2763" spans="3:6" s="19" customFormat="1" x14ac:dyDescent="0.2">
      <c r="C2763" s="19">
        <f ca="1">IF(ISNUMBER(SEARCH($A$2,D2763)),MAX($C$1:C2762)+1,0)</f>
        <v>0</v>
      </c>
      <c r="D2763" s="20" t="s">
        <v>8541</v>
      </c>
      <c r="E2763" s="20" t="s">
        <v>8542</v>
      </c>
      <c r="F2763" s="20"/>
    </row>
    <row r="2764" spans="3:6" s="19" customFormat="1" x14ac:dyDescent="0.2">
      <c r="C2764" s="19">
        <f ca="1">IF(ISNUMBER(SEARCH($A$2,D2764)),MAX($C$1:C2763)+1,0)</f>
        <v>0</v>
      </c>
      <c r="D2764" s="20" t="s">
        <v>8543</v>
      </c>
      <c r="E2764" s="20" t="s">
        <v>8544</v>
      </c>
      <c r="F2764" s="20"/>
    </row>
    <row r="2765" spans="3:6" s="19" customFormat="1" x14ac:dyDescent="0.2">
      <c r="C2765" s="19">
        <f ca="1">IF(ISNUMBER(SEARCH($A$2,D2765)),MAX($C$1:C2764)+1,0)</f>
        <v>0</v>
      </c>
      <c r="D2765" s="20" t="s">
        <v>8545</v>
      </c>
      <c r="E2765" s="20" t="s">
        <v>8546</v>
      </c>
      <c r="F2765" s="20" t="s">
        <v>8547</v>
      </c>
    </row>
    <row r="2766" spans="3:6" s="19" customFormat="1" x14ac:dyDescent="0.2">
      <c r="C2766" s="19">
        <f ca="1">IF(ISNUMBER(SEARCH($A$2,D2766)),MAX($C$1:C2765)+1,0)</f>
        <v>0</v>
      </c>
      <c r="D2766" s="20" t="s">
        <v>8548</v>
      </c>
      <c r="E2766" s="20" t="s">
        <v>8549</v>
      </c>
      <c r="F2766" s="20" t="s">
        <v>8550</v>
      </c>
    </row>
    <row r="2767" spans="3:6" s="19" customFormat="1" x14ac:dyDescent="0.2">
      <c r="C2767" s="19">
        <f ca="1">IF(ISNUMBER(SEARCH($A$2,D2767)),MAX($C$1:C2766)+1,0)</f>
        <v>0</v>
      </c>
      <c r="D2767" s="20" t="s">
        <v>8551</v>
      </c>
      <c r="E2767" s="20" t="s">
        <v>8552</v>
      </c>
      <c r="F2767" s="20" t="s">
        <v>8553</v>
      </c>
    </row>
    <row r="2768" spans="3:6" s="19" customFormat="1" x14ac:dyDescent="0.2">
      <c r="C2768" s="19">
        <f ca="1">IF(ISNUMBER(SEARCH($A$2,D2768)),MAX($C$1:C2767)+1,0)</f>
        <v>0</v>
      </c>
      <c r="D2768" s="20" t="s">
        <v>8554</v>
      </c>
      <c r="E2768" s="20" t="s">
        <v>8555</v>
      </c>
      <c r="F2768" s="20"/>
    </row>
    <row r="2769" spans="3:6" s="19" customFormat="1" x14ac:dyDescent="0.2">
      <c r="C2769" s="19">
        <f ca="1">IF(ISNUMBER(SEARCH($A$2,D2769)),MAX($C$1:C2768)+1,0)</f>
        <v>0</v>
      </c>
      <c r="D2769" s="20" t="s">
        <v>8556</v>
      </c>
      <c r="E2769" s="20" t="s">
        <v>8557</v>
      </c>
      <c r="F2769" s="20" t="s">
        <v>8558</v>
      </c>
    </row>
    <row r="2770" spans="3:6" s="19" customFormat="1" x14ac:dyDescent="0.2">
      <c r="C2770" s="19">
        <f ca="1">IF(ISNUMBER(SEARCH($A$2,D2770)),MAX($C$1:C2769)+1,0)</f>
        <v>0</v>
      </c>
      <c r="D2770" s="20" t="s">
        <v>8559</v>
      </c>
      <c r="E2770" s="20" t="s">
        <v>8560</v>
      </c>
      <c r="F2770" s="20"/>
    </row>
    <row r="2771" spans="3:6" s="19" customFormat="1" x14ac:dyDescent="0.2">
      <c r="C2771" s="19">
        <f ca="1">IF(ISNUMBER(SEARCH($A$2,D2771)),MAX($C$1:C2770)+1,0)</f>
        <v>0</v>
      </c>
      <c r="D2771" s="20" t="s">
        <v>8561</v>
      </c>
      <c r="E2771" s="20" t="s">
        <v>8562</v>
      </c>
      <c r="F2771" s="20"/>
    </row>
    <row r="2772" spans="3:6" s="19" customFormat="1" x14ac:dyDescent="0.2">
      <c r="C2772" s="19">
        <f ca="1">IF(ISNUMBER(SEARCH($A$2,D2772)),MAX($C$1:C2771)+1,0)</f>
        <v>0</v>
      </c>
      <c r="D2772" s="20" t="s">
        <v>8563</v>
      </c>
      <c r="E2772" s="20" t="s">
        <v>8564</v>
      </c>
      <c r="F2772" s="20"/>
    </row>
    <row r="2773" spans="3:6" s="19" customFormat="1" x14ac:dyDescent="0.2">
      <c r="C2773" s="19">
        <f ca="1">IF(ISNUMBER(SEARCH($A$2,D2773)),MAX($C$1:C2772)+1,0)</f>
        <v>0</v>
      </c>
      <c r="D2773" s="20" t="s">
        <v>8565</v>
      </c>
      <c r="E2773" s="20" t="s">
        <v>8566</v>
      </c>
      <c r="F2773" s="20" t="s">
        <v>8567</v>
      </c>
    </row>
    <row r="2774" spans="3:6" s="19" customFormat="1" x14ac:dyDescent="0.2">
      <c r="C2774" s="19">
        <f ca="1">IF(ISNUMBER(SEARCH($A$2,D2774)),MAX($C$1:C2773)+1,0)</f>
        <v>0</v>
      </c>
      <c r="D2774" s="20" t="s">
        <v>8568</v>
      </c>
      <c r="E2774" s="20" t="s">
        <v>8569</v>
      </c>
      <c r="F2774" s="20"/>
    </row>
    <row r="2775" spans="3:6" s="19" customFormat="1" x14ac:dyDescent="0.2">
      <c r="C2775" s="19">
        <f ca="1">IF(ISNUMBER(SEARCH($A$2,D2775)),MAX($C$1:C2774)+1,0)</f>
        <v>0</v>
      </c>
      <c r="D2775" s="20" t="s">
        <v>8570</v>
      </c>
      <c r="E2775" s="20" t="s">
        <v>8571</v>
      </c>
      <c r="F2775" s="20" t="s">
        <v>8572</v>
      </c>
    </row>
    <row r="2776" spans="3:6" s="19" customFormat="1" x14ac:dyDescent="0.2">
      <c r="C2776" s="19">
        <f ca="1">IF(ISNUMBER(SEARCH($A$2,D2776)),MAX($C$1:C2775)+1,0)</f>
        <v>0</v>
      </c>
      <c r="D2776" s="20" t="s">
        <v>8573</v>
      </c>
      <c r="E2776" s="20" t="s">
        <v>8574</v>
      </c>
      <c r="F2776" s="20"/>
    </row>
    <row r="2777" spans="3:6" s="19" customFormat="1" x14ac:dyDescent="0.2">
      <c r="C2777" s="19">
        <f ca="1">IF(ISNUMBER(SEARCH($A$2,D2777)),MAX($C$1:C2776)+1,0)</f>
        <v>0</v>
      </c>
      <c r="D2777" s="20" t="s">
        <v>8575</v>
      </c>
      <c r="E2777" s="20" t="s">
        <v>8576</v>
      </c>
      <c r="F2777" s="20"/>
    </row>
    <row r="2778" spans="3:6" s="19" customFormat="1" x14ac:dyDescent="0.2">
      <c r="C2778" s="19">
        <f ca="1">IF(ISNUMBER(SEARCH($A$2,D2778)),MAX($C$1:C2777)+1,0)</f>
        <v>0</v>
      </c>
      <c r="D2778" s="20" t="s">
        <v>8577</v>
      </c>
      <c r="E2778" s="20" t="s">
        <v>8578</v>
      </c>
      <c r="F2778" s="20" t="s">
        <v>8567</v>
      </c>
    </row>
    <row r="2779" spans="3:6" s="19" customFormat="1" x14ac:dyDescent="0.2">
      <c r="C2779" s="19">
        <f ca="1">IF(ISNUMBER(SEARCH($A$2,D2779)),MAX($C$1:C2778)+1,0)</f>
        <v>0</v>
      </c>
      <c r="D2779" s="20" t="s">
        <v>8579</v>
      </c>
      <c r="E2779" s="20" t="s">
        <v>8580</v>
      </c>
      <c r="F2779" s="20" t="s">
        <v>8581</v>
      </c>
    </row>
    <row r="2780" spans="3:6" s="19" customFormat="1" x14ac:dyDescent="0.2">
      <c r="C2780" s="19">
        <f ca="1">IF(ISNUMBER(SEARCH($A$2,D2780)),MAX($C$1:C2779)+1,0)</f>
        <v>0</v>
      </c>
      <c r="D2780" s="20" t="s">
        <v>8582</v>
      </c>
      <c r="E2780" s="20" t="s">
        <v>8583</v>
      </c>
      <c r="F2780" s="20"/>
    </row>
    <row r="2781" spans="3:6" s="19" customFormat="1" x14ac:dyDescent="0.2">
      <c r="C2781" s="19">
        <f ca="1">IF(ISNUMBER(SEARCH($A$2,D2781)),MAX($C$1:C2780)+1,0)</f>
        <v>0</v>
      </c>
      <c r="D2781" s="20" t="s">
        <v>8584</v>
      </c>
      <c r="E2781" s="20" t="s">
        <v>8585</v>
      </c>
      <c r="F2781" s="20"/>
    </row>
    <row r="2782" spans="3:6" s="19" customFormat="1" x14ac:dyDescent="0.2">
      <c r="C2782" s="19">
        <f ca="1">IF(ISNUMBER(SEARCH($A$2,D2782)),MAX($C$1:C2781)+1,0)</f>
        <v>0</v>
      </c>
      <c r="D2782" s="20" t="s">
        <v>8586</v>
      </c>
      <c r="E2782" s="20" t="s">
        <v>8587</v>
      </c>
      <c r="F2782" s="20" t="s">
        <v>8588</v>
      </c>
    </row>
    <row r="2783" spans="3:6" s="19" customFormat="1" x14ac:dyDescent="0.2">
      <c r="C2783" s="19">
        <f ca="1">IF(ISNUMBER(SEARCH($A$2,D2783)),MAX($C$1:C2782)+1,0)</f>
        <v>0</v>
      </c>
      <c r="D2783" s="20" t="s">
        <v>8589</v>
      </c>
      <c r="E2783" s="20" t="s">
        <v>8590</v>
      </c>
      <c r="F2783" s="20" t="s">
        <v>8591</v>
      </c>
    </row>
    <row r="2784" spans="3:6" s="19" customFormat="1" x14ac:dyDescent="0.2">
      <c r="C2784" s="19">
        <f ca="1">IF(ISNUMBER(SEARCH($A$2,D2784)),MAX($C$1:C2783)+1,0)</f>
        <v>0</v>
      </c>
      <c r="D2784" s="20" t="s">
        <v>8592</v>
      </c>
      <c r="E2784" s="20" t="s">
        <v>8593</v>
      </c>
      <c r="F2784" s="20"/>
    </row>
    <row r="2785" spans="3:6" s="19" customFormat="1" x14ac:dyDescent="0.2">
      <c r="C2785" s="19">
        <f ca="1">IF(ISNUMBER(SEARCH($A$2,D2785)),MAX($C$1:C2784)+1,0)</f>
        <v>0</v>
      </c>
      <c r="D2785" s="20" t="s">
        <v>8594</v>
      </c>
      <c r="E2785" s="20" t="s">
        <v>8595</v>
      </c>
      <c r="F2785" s="20"/>
    </row>
    <row r="2786" spans="3:6" s="19" customFormat="1" x14ac:dyDescent="0.2">
      <c r="C2786" s="19">
        <f ca="1">IF(ISNUMBER(SEARCH($A$2,D2786)),MAX($C$1:C2785)+1,0)</f>
        <v>0</v>
      </c>
      <c r="D2786" s="20" t="s">
        <v>8596</v>
      </c>
      <c r="E2786" s="20" t="s">
        <v>8597</v>
      </c>
      <c r="F2786" s="20" t="s">
        <v>8598</v>
      </c>
    </row>
    <row r="2787" spans="3:6" s="19" customFormat="1" x14ac:dyDescent="0.2">
      <c r="C2787" s="19">
        <f ca="1">IF(ISNUMBER(SEARCH($A$2,D2787)),MAX($C$1:C2786)+1,0)</f>
        <v>0</v>
      </c>
      <c r="D2787" s="20" t="s">
        <v>8599</v>
      </c>
      <c r="E2787" s="20" t="s">
        <v>8600</v>
      </c>
      <c r="F2787" s="20" t="s">
        <v>8601</v>
      </c>
    </row>
    <row r="2788" spans="3:6" s="19" customFormat="1" x14ac:dyDescent="0.2">
      <c r="C2788" s="19">
        <f ca="1">IF(ISNUMBER(SEARCH($A$2,D2788)),MAX($C$1:C2787)+1,0)</f>
        <v>0</v>
      </c>
      <c r="D2788" s="20" t="s">
        <v>8602</v>
      </c>
      <c r="E2788" s="20" t="s">
        <v>8603</v>
      </c>
      <c r="F2788" s="20" t="s">
        <v>8604</v>
      </c>
    </row>
    <row r="2789" spans="3:6" s="19" customFormat="1" x14ac:dyDescent="0.2">
      <c r="C2789" s="19">
        <f ca="1">IF(ISNUMBER(SEARCH($A$2,D2789)),MAX($C$1:C2788)+1,0)</f>
        <v>0</v>
      </c>
      <c r="D2789" s="20" t="s">
        <v>8605</v>
      </c>
      <c r="E2789" s="20" t="s">
        <v>8606</v>
      </c>
      <c r="F2789" s="20"/>
    </row>
    <row r="2790" spans="3:6" s="19" customFormat="1" x14ac:dyDescent="0.2">
      <c r="C2790" s="19">
        <f ca="1">IF(ISNUMBER(SEARCH($A$2,D2790)),MAX($C$1:C2789)+1,0)</f>
        <v>0</v>
      </c>
      <c r="D2790" s="20" t="s">
        <v>8607</v>
      </c>
      <c r="E2790" s="20" t="s">
        <v>8608</v>
      </c>
      <c r="F2790" s="20"/>
    </row>
    <row r="2791" spans="3:6" s="19" customFormat="1" x14ac:dyDescent="0.2">
      <c r="C2791" s="19">
        <f ca="1">IF(ISNUMBER(SEARCH($A$2,D2791)),MAX($C$1:C2790)+1,0)</f>
        <v>0</v>
      </c>
      <c r="D2791" s="20" t="s">
        <v>8609</v>
      </c>
      <c r="E2791" s="20" t="s">
        <v>8610</v>
      </c>
      <c r="F2791" s="20" t="s">
        <v>8611</v>
      </c>
    </row>
    <row r="2792" spans="3:6" s="19" customFormat="1" x14ac:dyDescent="0.2">
      <c r="C2792" s="19">
        <f ca="1">IF(ISNUMBER(SEARCH($A$2,D2792)),MAX($C$1:C2791)+1,0)</f>
        <v>0</v>
      </c>
      <c r="D2792" s="20" t="s">
        <v>8612</v>
      </c>
      <c r="E2792" s="20" t="s">
        <v>8613</v>
      </c>
      <c r="F2792" s="20" t="s">
        <v>8614</v>
      </c>
    </row>
    <row r="2793" spans="3:6" s="19" customFormat="1" x14ac:dyDescent="0.2">
      <c r="C2793" s="19">
        <f ca="1">IF(ISNUMBER(SEARCH($A$2,D2793)),MAX($C$1:C2792)+1,0)</f>
        <v>0</v>
      </c>
      <c r="D2793" s="20" t="s">
        <v>8615</v>
      </c>
      <c r="E2793" s="20" t="s">
        <v>8616</v>
      </c>
      <c r="F2793" s="20" t="s">
        <v>8617</v>
      </c>
    </row>
    <row r="2794" spans="3:6" s="19" customFormat="1" x14ac:dyDescent="0.2">
      <c r="C2794" s="19">
        <f ca="1">IF(ISNUMBER(SEARCH($A$2,D2794)),MAX($C$1:C2793)+1,0)</f>
        <v>0</v>
      </c>
      <c r="D2794" s="20" t="s">
        <v>8618</v>
      </c>
      <c r="E2794" s="20" t="s">
        <v>8619</v>
      </c>
      <c r="F2794" s="20"/>
    </row>
    <row r="2795" spans="3:6" s="19" customFormat="1" x14ac:dyDescent="0.2">
      <c r="C2795" s="19">
        <f ca="1">IF(ISNUMBER(SEARCH($A$2,D2795)),MAX($C$1:C2794)+1,0)</f>
        <v>0</v>
      </c>
      <c r="D2795" s="20" t="s">
        <v>8620</v>
      </c>
      <c r="E2795" s="20" t="s">
        <v>8621</v>
      </c>
      <c r="F2795" s="20"/>
    </row>
    <row r="2796" spans="3:6" s="19" customFormat="1" x14ac:dyDescent="0.2">
      <c r="C2796" s="19">
        <f ca="1">IF(ISNUMBER(SEARCH($A$2,D2796)),MAX($C$1:C2795)+1,0)</f>
        <v>0</v>
      </c>
      <c r="D2796" s="20" t="s">
        <v>8622</v>
      </c>
      <c r="E2796" s="20" t="s">
        <v>8623</v>
      </c>
      <c r="F2796" s="20"/>
    </row>
    <row r="2797" spans="3:6" s="19" customFormat="1" x14ac:dyDescent="0.2">
      <c r="C2797" s="19">
        <f ca="1">IF(ISNUMBER(SEARCH($A$2,D2797)),MAX($C$1:C2796)+1,0)</f>
        <v>0</v>
      </c>
      <c r="D2797" s="20" t="s">
        <v>358</v>
      </c>
      <c r="E2797" s="20" t="s">
        <v>8624</v>
      </c>
      <c r="F2797" s="20" t="s">
        <v>8625</v>
      </c>
    </row>
    <row r="2798" spans="3:6" s="19" customFormat="1" x14ac:dyDescent="0.2">
      <c r="C2798" s="19">
        <f ca="1">IF(ISNUMBER(SEARCH($A$2,D2798)),MAX($C$1:C2797)+1,0)</f>
        <v>0</v>
      </c>
      <c r="D2798" s="20" t="s">
        <v>8626</v>
      </c>
      <c r="E2798" s="20" t="s">
        <v>8627</v>
      </c>
      <c r="F2798" s="20" t="s">
        <v>8628</v>
      </c>
    </row>
    <row r="2799" spans="3:6" s="19" customFormat="1" x14ac:dyDescent="0.2">
      <c r="C2799" s="19">
        <f ca="1">IF(ISNUMBER(SEARCH($A$2,D2799)),MAX($C$1:C2798)+1,0)</f>
        <v>0</v>
      </c>
      <c r="D2799" s="20" t="s">
        <v>8629</v>
      </c>
      <c r="E2799" s="20" t="s">
        <v>8630</v>
      </c>
      <c r="F2799" s="20" t="s">
        <v>8631</v>
      </c>
    </row>
    <row r="2800" spans="3:6" s="19" customFormat="1" x14ac:dyDescent="0.2">
      <c r="C2800" s="19">
        <f ca="1">IF(ISNUMBER(SEARCH($A$2,D2800)),MAX($C$1:C2799)+1,0)</f>
        <v>0</v>
      </c>
      <c r="D2800" s="20" t="s">
        <v>8632</v>
      </c>
      <c r="E2800" s="20" t="s">
        <v>8633</v>
      </c>
      <c r="F2800" s="20"/>
    </row>
    <row r="2801" spans="3:6" s="19" customFormat="1" x14ac:dyDescent="0.2">
      <c r="C2801" s="19">
        <f ca="1">IF(ISNUMBER(SEARCH($A$2,D2801)),MAX($C$1:C2800)+1,0)</f>
        <v>0</v>
      </c>
      <c r="D2801" s="20" t="s">
        <v>8634</v>
      </c>
      <c r="E2801" s="20" t="s">
        <v>8635</v>
      </c>
      <c r="F2801" s="20" t="s">
        <v>8636</v>
      </c>
    </row>
    <row r="2802" spans="3:6" s="19" customFormat="1" x14ac:dyDescent="0.2">
      <c r="C2802" s="19">
        <f ca="1">IF(ISNUMBER(SEARCH($A$2,D2802)),MAX($C$1:C2801)+1,0)</f>
        <v>0</v>
      </c>
      <c r="D2802" s="20" t="s">
        <v>8637</v>
      </c>
      <c r="E2802" s="20" t="s">
        <v>8638</v>
      </c>
      <c r="F2802" s="20"/>
    </row>
    <row r="2803" spans="3:6" s="19" customFormat="1" x14ac:dyDescent="0.2">
      <c r="C2803" s="19">
        <f ca="1">IF(ISNUMBER(SEARCH($A$2,D2803)),MAX($C$1:C2802)+1,0)</f>
        <v>0</v>
      </c>
      <c r="D2803" s="20" t="s">
        <v>8639</v>
      </c>
      <c r="E2803" s="20" t="s">
        <v>8640</v>
      </c>
      <c r="F2803" s="20" t="s">
        <v>8641</v>
      </c>
    </row>
    <row r="2804" spans="3:6" s="19" customFormat="1" x14ac:dyDescent="0.2">
      <c r="C2804" s="19">
        <f ca="1">IF(ISNUMBER(SEARCH($A$2,D2804)),MAX($C$1:C2803)+1,0)</f>
        <v>0</v>
      </c>
      <c r="D2804" s="20" t="s">
        <v>8642</v>
      </c>
      <c r="E2804" s="20" t="s">
        <v>8643</v>
      </c>
      <c r="F2804" s="20"/>
    </row>
    <row r="2805" spans="3:6" s="19" customFormat="1" x14ac:dyDescent="0.2">
      <c r="C2805" s="19">
        <f ca="1">IF(ISNUMBER(SEARCH($A$2,D2805)),MAX($C$1:C2804)+1,0)</f>
        <v>0</v>
      </c>
      <c r="D2805" s="20" t="s">
        <v>8644</v>
      </c>
      <c r="E2805" s="20" t="s">
        <v>8645</v>
      </c>
      <c r="F2805" s="20"/>
    </row>
    <row r="2806" spans="3:6" s="19" customFormat="1" x14ac:dyDescent="0.2">
      <c r="C2806" s="19">
        <f ca="1">IF(ISNUMBER(SEARCH($A$2,D2806)),MAX($C$1:C2805)+1,0)</f>
        <v>0</v>
      </c>
      <c r="D2806" s="20" t="s">
        <v>8646</v>
      </c>
      <c r="E2806" s="20" t="s">
        <v>8647</v>
      </c>
      <c r="F2806" s="20"/>
    </row>
    <row r="2807" spans="3:6" s="19" customFormat="1" x14ac:dyDescent="0.2">
      <c r="C2807" s="19">
        <f ca="1">IF(ISNUMBER(SEARCH($A$2,D2807)),MAX($C$1:C2806)+1,0)</f>
        <v>0</v>
      </c>
      <c r="D2807" s="20" t="s">
        <v>8648</v>
      </c>
      <c r="E2807" s="20" t="s">
        <v>8649</v>
      </c>
      <c r="F2807" s="20" t="s">
        <v>8650</v>
      </c>
    </row>
    <row r="2808" spans="3:6" s="19" customFormat="1" x14ac:dyDescent="0.2">
      <c r="C2808" s="19">
        <f ca="1">IF(ISNUMBER(SEARCH($A$2,D2808)),MAX($C$1:C2807)+1,0)</f>
        <v>0</v>
      </c>
      <c r="D2808" s="20" t="s">
        <v>8651</v>
      </c>
      <c r="E2808" s="20" t="s">
        <v>8652</v>
      </c>
      <c r="F2808" s="20" t="s">
        <v>8653</v>
      </c>
    </row>
    <row r="2809" spans="3:6" s="19" customFormat="1" x14ac:dyDescent="0.2">
      <c r="C2809" s="19">
        <f ca="1">IF(ISNUMBER(SEARCH($A$2,D2809)),MAX($C$1:C2808)+1,0)</f>
        <v>0</v>
      </c>
      <c r="D2809" s="20" t="s">
        <v>8654</v>
      </c>
      <c r="E2809" s="20" t="s">
        <v>8655</v>
      </c>
      <c r="F2809" s="20" t="s">
        <v>8656</v>
      </c>
    </row>
    <row r="2810" spans="3:6" s="19" customFormat="1" x14ac:dyDescent="0.2">
      <c r="C2810" s="19">
        <f ca="1">IF(ISNUMBER(SEARCH($A$2,D2810)),MAX($C$1:C2809)+1,0)</f>
        <v>0</v>
      </c>
      <c r="D2810" s="20" t="s">
        <v>8657</v>
      </c>
      <c r="E2810" s="20" t="s">
        <v>8658</v>
      </c>
      <c r="F2810" s="20"/>
    </row>
    <row r="2811" spans="3:6" s="19" customFormat="1" x14ac:dyDescent="0.2">
      <c r="C2811" s="19">
        <f ca="1">IF(ISNUMBER(SEARCH($A$2,D2811)),MAX($C$1:C2810)+1,0)</f>
        <v>0</v>
      </c>
      <c r="D2811" s="20" t="s">
        <v>8659</v>
      </c>
      <c r="E2811" s="20" t="s">
        <v>8660</v>
      </c>
      <c r="F2811" s="20"/>
    </row>
    <row r="2812" spans="3:6" s="19" customFormat="1" x14ac:dyDescent="0.2">
      <c r="C2812" s="19">
        <f ca="1">IF(ISNUMBER(SEARCH($A$2,D2812)),MAX($C$1:C2811)+1,0)</f>
        <v>0</v>
      </c>
      <c r="D2812" s="20" t="s">
        <v>8661</v>
      </c>
      <c r="E2812" s="20" t="s">
        <v>8662</v>
      </c>
      <c r="F2812" s="20" t="s">
        <v>8663</v>
      </c>
    </row>
    <row r="2813" spans="3:6" s="19" customFormat="1" x14ac:dyDescent="0.2">
      <c r="C2813" s="19">
        <f ca="1">IF(ISNUMBER(SEARCH($A$2,D2813)),MAX($C$1:C2812)+1,0)</f>
        <v>0</v>
      </c>
      <c r="D2813" s="20" t="s">
        <v>8664</v>
      </c>
      <c r="E2813" s="20" t="s">
        <v>8665</v>
      </c>
      <c r="F2813" s="20" t="s">
        <v>8666</v>
      </c>
    </row>
    <row r="2814" spans="3:6" s="19" customFormat="1" x14ac:dyDescent="0.2">
      <c r="C2814" s="19">
        <f ca="1">IF(ISNUMBER(SEARCH($A$2,D2814)),MAX($C$1:C2813)+1,0)</f>
        <v>0</v>
      </c>
      <c r="D2814" s="20" t="s">
        <v>8667</v>
      </c>
      <c r="E2814" s="20" t="s">
        <v>8668</v>
      </c>
      <c r="F2814" s="20" t="s">
        <v>8669</v>
      </c>
    </row>
    <row r="2815" spans="3:6" s="19" customFormat="1" x14ac:dyDescent="0.2">
      <c r="C2815" s="19">
        <f ca="1">IF(ISNUMBER(SEARCH($A$2,D2815)),MAX($C$1:C2814)+1,0)</f>
        <v>0</v>
      </c>
      <c r="D2815" s="20" t="s">
        <v>8670</v>
      </c>
      <c r="E2815" s="20" t="s">
        <v>8671</v>
      </c>
      <c r="F2815" s="20" t="s">
        <v>8672</v>
      </c>
    </row>
    <row r="2816" spans="3:6" s="19" customFormat="1" x14ac:dyDescent="0.2">
      <c r="C2816" s="19">
        <f ca="1">IF(ISNUMBER(SEARCH($A$2,D2816)),MAX($C$1:C2815)+1,0)</f>
        <v>0</v>
      </c>
      <c r="D2816" s="20" t="s">
        <v>8673</v>
      </c>
      <c r="E2816" s="20" t="s">
        <v>8674</v>
      </c>
      <c r="F2816" s="20" t="s">
        <v>8675</v>
      </c>
    </row>
    <row r="2817" spans="3:6" s="19" customFormat="1" x14ac:dyDescent="0.2">
      <c r="C2817" s="19">
        <f ca="1">IF(ISNUMBER(SEARCH($A$2,D2817)),MAX($C$1:C2816)+1,0)</f>
        <v>0</v>
      </c>
      <c r="D2817" s="20" t="s">
        <v>8676</v>
      </c>
      <c r="E2817" s="20" t="s">
        <v>8677</v>
      </c>
      <c r="F2817" s="20" t="s">
        <v>8678</v>
      </c>
    </row>
    <row r="2818" spans="3:6" s="19" customFormat="1" x14ac:dyDescent="0.2">
      <c r="C2818" s="19">
        <f ca="1">IF(ISNUMBER(SEARCH($A$2,D2818)),MAX($C$1:C2817)+1,0)</f>
        <v>0</v>
      </c>
      <c r="D2818" s="20" t="s">
        <v>8679</v>
      </c>
      <c r="E2818" s="20" t="s">
        <v>8680</v>
      </c>
      <c r="F2818" s="20" t="s">
        <v>8681</v>
      </c>
    </row>
    <row r="2819" spans="3:6" s="19" customFormat="1" x14ac:dyDescent="0.2">
      <c r="C2819" s="19">
        <f ca="1">IF(ISNUMBER(SEARCH($A$2,D2819)),MAX($C$1:C2818)+1,0)</f>
        <v>0</v>
      </c>
      <c r="D2819" s="20" t="s">
        <v>8682</v>
      </c>
      <c r="E2819" s="20" t="s">
        <v>8683</v>
      </c>
      <c r="F2819" s="20" t="s">
        <v>8684</v>
      </c>
    </row>
    <row r="2820" spans="3:6" s="19" customFormat="1" x14ac:dyDescent="0.2">
      <c r="C2820" s="19">
        <f ca="1">IF(ISNUMBER(SEARCH($A$2,D2820)),MAX($C$1:C2819)+1,0)</f>
        <v>0</v>
      </c>
      <c r="D2820" s="20" t="s">
        <v>8685</v>
      </c>
      <c r="E2820" s="20" t="s">
        <v>8686</v>
      </c>
      <c r="F2820" s="20"/>
    </row>
    <row r="2821" spans="3:6" s="19" customFormat="1" x14ac:dyDescent="0.2">
      <c r="C2821" s="19">
        <f ca="1">IF(ISNUMBER(SEARCH($A$2,D2821)),MAX($C$1:C2820)+1,0)</f>
        <v>0</v>
      </c>
      <c r="D2821" s="20" t="s">
        <v>8687</v>
      </c>
      <c r="E2821" s="20" t="s">
        <v>8688</v>
      </c>
      <c r="F2821" s="20" t="s">
        <v>8689</v>
      </c>
    </row>
    <row r="2822" spans="3:6" s="19" customFormat="1" x14ac:dyDescent="0.2">
      <c r="C2822" s="19">
        <f ca="1">IF(ISNUMBER(SEARCH($A$2,D2822)),MAX($C$1:C2821)+1,0)</f>
        <v>0</v>
      </c>
      <c r="D2822" s="20" t="s">
        <v>8690</v>
      </c>
      <c r="E2822" s="20" t="s">
        <v>8691</v>
      </c>
      <c r="F2822" s="20"/>
    </row>
    <row r="2823" spans="3:6" s="19" customFormat="1" x14ac:dyDescent="0.2">
      <c r="C2823" s="19">
        <f ca="1">IF(ISNUMBER(SEARCH($A$2,D2823)),MAX($C$1:C2822)+1,0)</f>
        <v>0</v>
      </c>
      <c r="D2823" s="20" t="s">
        <v>8692</v>
      </c>
      <c r="E2823" s="20" t="s">
        <v>8693</v>
      </c>
      <c r="F2823" s="20" t="s">
        <v>8694</v>
      </c>
    </row>
    <row r="2824" spans="3:6" s="19" customFormat="1" x14ac:dyDescent="0.2">
      <c r="C2824" s="19">
        <f ca="1">IF(ISNUMBER(SEARCH($A$2,D2824)),MAX($C$1:C2823)+1,0)</f>
        <v>0</v>
      </c>
      <c r="D2824" s="20" t="s">
        <v>8695</v>
      </c>
      <c r="E2824" s="20" t="s">
        <v>8696</v>
      </c>
      <c r="F2824" s="20" t="s">
        <v>8697</v>
      </c>
    </row>
    <row r="2825" spans="3:6" s="19" customFormat="1" x14ac:dyDescent="0.2">
      <c r="C2825" s="19">
        <f ca="1">IF(ISNUMBER(SEARCH($A$2,D2825)),MAX($C$1:C2824)+1,0)</f>
        <v>0</v>
      </c>
      <c r="D2825" s="20" t="s">
        <v>8698</v>
      </c>
      <c r="E2825" s="20" t="s">
        <v>8699</v>
      </c>
      <c r="F2825" s="20" t="s">
        <v>8700</v>
      </c>
    </row>
    <row r="2826" spans="3:6" s="19" customFormat="1" x14ac:dyDescent="0.2">
      <c r="C2826" s="19">
        <f ca="1">IF(ISNUMBER(SEARCH($A$2,D2826)),MAX($C$1:C2825)+1,0)</f>
        <v>0</v>
      </c>
      <c r="D2826" s="20" t="s">
        <v>8701</v>
      </c>
      <c r="E2826" s="20" t="s">
        <v>8702</v>
      </c>
      <c r="F2826" s="20" t="s">
        <v>8703</v>
      </c>
    </row>
    <row r="2827" spans="3:6" s="19" customFormat="1" x14ac:dyDescent="0.2">
      <c r="C2827" s="19">
        <f ca="1">IF(ISNUMBER(SEARCH($A$2,D2827)),MAX($C$1:C2826)+1,0)</f>
        <v>0</v>
      </c>
      <c r="D2827" s="20" t="s">
        <v>8704</v>
      </c>
      <c r="E2827" s="20" t="s">
        <v>8705</v>
      </c>
      <c r="F2827" s="20" t="s">
        <v>8703</v>
      </c>
    </row>
    <row r="2828" spans="3:6" s="19" customFormat="1" x14ac:dyDescent="0.2">
      <c r="C2828" s="19">
        <f ca="1">IF(ISNUMBER(SEARCH($A$2,D2828)),MAX($C$1:C2827)+1,0)</f>
        <v>0</v>
      </c>
      <c r="D2828" s="20" t="s">
        <v>8706</v>
      </c>
      <c r="E2828" s="20" t="s">
        <v>8707</v>
      </c>
      <c r="F2828" s="20"/>
    </row>
    <row r="2829" spans="3:6" s="19" customFormat="1" x14ac:dyDescent="0.2">
      <c r="C2829" s="19">
        <f ca="1">IF(ISNUMBER(SEARCH($A$2,D2829)),MAX($C$1:C2828)+1,0)</f>
        <v>0</v>
      </c>
      <c r="D2829" s="20" t="s">
        <v>8708</v>
      </c>
      <c r="E2829" s="20" t="s">
        <v>8709</v>
      </c>
      <c r="F2829" s="20" t="s">
        <v>8710</v>
      </c>
    </row>
    <row r="2830" spans="3:6" s="19" customFormat="1" x14ac:dyDescent="0.2">
      <c r="C2830" s="19">
        <f ca="1">IF(ISNUMBER(SEARCH($A$2,D2830)),MAX($C$1:C2829)+1,0)</f>
        <v>0</v>
      </c>
      <c r="D2830" s="20" t="s">
        <v>8711</v>
      </c>
      <c r="E2830" s="20" t="s">
        <v>8712</v>
      </c>
      <c r="F2830" s="20"/>
    </row>
    <row r="2831" spans="3:6" s="19" customFormat="1" x14ac:dyDescent="0.2">
      <c r="C2831" s="19">
        <f ca="1">IF(ISNUMBER(SEARCH($A$2,D2831)),MAX($C$1:C2830)+1,0)</f>
        <v>0</v>
      </c>
      <c r="D2831" s="20" t="s">
        <v>8713</v>
      </c>
      <c r="E2831" s="20" t="s">
        <v>8714</v>
      </c>
      <c r="F2831" s="20" t="s">
        <v>8715</v>
      </c>
    </row>
    <row r="2832" spans="3:6" s="19" customFormat="1" x14ac:dyDescent="0.2">
      <c r="C2832" s="19">
        <f ca="1">IF(ISNUMBER(SEARCH($A$2,D2832)),MAX($C$1:C2831)+1,0)</f>
        <v>0</v>
      </c>
      <c r="D2832" s="20" t="s">
        <v>8716</v>
      </c>
      <c r="E2832" s="20" t="s">
        <v>8717</v>
      </c>
      <c r="F2832" s="20"/>
    </row>
    <row r="2833" spans="3:6" s="19" customFormat="1" x14ac:dyDescent="0.2">
      <c r="C2833" s="19">
        <f ca="1">IF(ISNUMBER(SEARCH($A$2,D2833)),MAX($C$1:C2832)+1,0)</f>
        <v>0</v>
      </c>
      <c r="D2833" s="20" t="s">
        <v>8718</v>
      </c>
      <c r="E2833" s="20" t="s">
        <v>8719</v>
      </c>
      <c r="F2833" s="20"/>
    </row>
    <row r="2834" spans="3:6" s="19" customFormat="1" x14ac:dyDescent="0.2">
      <c r="C2834" s="19">
        <f ca="1">IF(ISNUMBER(SEARCH($A$2,D2834)),MAX($C$1:C2833)+1,0)</f>
        <v>0</v>
      </c>
      <c r="D2834" s="20" t="s">
        <v>8720</v>
      </c>
      <c r="E2834" s="20" t="s">
        <v>8721</v>
      </c>
      <c r="F2834" s="20"/>
    </row>
    <row r="2835" spans="3:6" s="19" customFormat="1" x14ac:dyDescent="0.2">
      <c r="C2835" s="19">
        <f ca="1">IF(ISNUMBER(SEARCH($A$2,D2835)),MAX($C$1:C2834)+1,0)</f>
        <v>0</v>
      </c>
      <c r="D2835" s="20" t="s">
        <v>8722</v>
      </c>
      <c r="E2835" s="20" t="s">
        <v>8723</v>
      </c>
      <c r="F2835" s="20"/>
    </row>
    <row r="2836" spans="3:6" s="19" customFormat="1" x14ac:dyDescent="0.2">
      <c r="C2836" s="19">
        <f ca="1">IF(ISNUMBER(SEARCH($A$2,D2836)),MAX($C$1:C2835)+1,0)</f>
        <v>0</v>
      </c>
      <c r="D2836" s="20" t="s">
        <v>8724</v>
      </c>
      <c r="E2836" s="20" t="s">
        <v>8725</v>
      </c>
      <c r="F2836" s="20" t="s">
        <v>8726</v>
      </c>
    </row>
    <row r="2837" spans="3:6" s="19" customFormat="1" x14ac:dyDescent="0.2">
      <c r="C2837" s="19">
        <f ca="1">IF(ISNUMBER(SEARCH($A$2,D2837)),MAX($C$1:C2836)+1,0)</f>
        <v>0</v>
      </c>
      <c r="D2837" s="20" t="s">
        <v>8727</v>
      </c>
      <c r="E2837" s="20" t="s">
        <v>8728</v>
      </c>
      <c r="F2837" s="20"/>
    </row>
    <row r="2838" spans="3:6" s="19" customFormat="1" x14ac:dyDescent="0.2">
      <c r="C2838" s="19">
        <f ca="1">IF(ISNUMBER(SEARCH($A$2,D2838)),MAX($C$1:C2837)+1,0)</f>
        <v>0</v>
      </c>
      <c r="D2838" s="20" t="s">
        <v>8729</v>
      </c>
      <c r="E2838" s="20" t="s">
        <v>8730</v>
      </c>
      <c r="F2838" s="20" t="s">
        <v>8731</v>
      </c>
    </row>
    <row r="2839" spans="3:6" s="19" customFormat="1" x14ac:dyDescent="0.2">
      <c r="C2839" s="19">
        <f ca="1">IF(ISNUMBER(SEARCH($A$2,D2839)),MAX($C$1:C2838)+1,0)</f>
        <v>0</v>
      </c>
      <c r="D2839" s="20" t="s">
        <v>8732</v>
      </c>
      <c r="E2839" s="20" t="s">
        <v>8733</v>
      </c>
      <c r="F2839" s="20"/>
    </row>
    <row r="2840" spans="3:6" s="19" customFormat="1" x14ac:dyDescent="0.2">
      <c r="C2840" s="19">
        <f ca="1">IF(ISNUMBER(SEARCH($A$2,D2840)),MAX($C$1:C2839)+1,0)</f>
        <v>0</v>
      </c>
      <c r="D2840" s="20" t="s">
        <v>8734</v>
      </c>
      <c r="E2840" s="20" t="s">
        <v>8735</v>
      </c>
      <c r="F2840" s="20"/>
    </row>
    <row r="2841" spans="3:6" s="19" customFormat="1" x14ac:dyDescent="0.2">
      <c r="C2841" s="19">
        <f ca="1">IF(ISNUMBER(SEARCH($A$2,D2841)),MAX($C$1:C2840)+1,0)</f>
        <v>0</v>
      </c>
      <c r="D2841" s="20" t="s">
        <v>8736</v>
      </c>
      <c r="E2841" s="20" t="s">
        <v>8737</v>
      </c>
      <c r="F2841" s="20"/>
    </row>
    <row r="2842" spans="3:6" s="19" customFormat="1" x14ac:dyDescent="0.2">
      <c r="C2842" s="19">
        <f ca="1">IF(ISNUMBER(SEARCH($A$2,D2842)),MAX($C$1:C2841)+1,0)</f>
        <v>0</v>
      </c>
      <c r="D2842" s="20" t="s">
        <v>8738</v>
      </c>
      <c r="E2842" s="20" t="s">
        <v>8739</v>
      </c>
      <c r="F2842" s="20"/>
    </row>
    <row r="2843" spans="3:6" s="19" customFormat="1" x14ac:dyDescent="0.2">
      <c r="C2843" s="19">
        <f ca="1">IF(ISNUMBER(SEARCH($A$2,D2843)),MAX($C$1:C2842)+1,0)</f>
        <v>0</v>
      </c>
      <c r="D2843" s="20" t="s">
        <v>8740</v>
      </c>
      <c r="E2843" s="20" t="s">
        <v>8741</v>
      </c>
      <c r="F2843" s="20"/>
    </row>
    <row r="2844" spans="3:6" s="19" customFormat="1" x14ac:dyDescent="0.2">
      <c r="C2844" s="19">
        <f ca="1">IF(ISNUMBER(SEARCH($A$2,D2844)),MAX($C$1:C2843)+1,0)</f>
        <v>0</v>
      </c>
      <c r="D2844" s="20" t="s">
        <v>8742</v>
      </c>
      <c r="E2844" s="20" t="s">
        <v>8743</v>
      </c>
      <c r="F2844" s="20"/>
    </row>
    <row r="2845" spans="3:6" s="19" customFormat="1" x14ac:dyDescent="0.2">
      <c r="C2845" s="19">
        <f ca="1">IF(ISNUMBER(SEARCH($A$2,D2845)),MAX($C$1:C2844)+1,0)</f>
        <v>0</v>
      </c>
      <c r="D2845" s="20" t="s">
        <v>8744</v>
      </c>
      <c r="E2845" s="20" t="s">
        <v>8745</v>
      </c>
      <c r="F2845" s="20"/>
    </row>
    <row r="2846" spans="3:6" s="19" customFormat="1" x14ac:dyDescent="0.2">
      <c r="C2846" s="19">
        <f ca="1">IF(ISNUMBER(SEARCH($A$2,D2846)),MAX($C$1:C2845)+1,0)</f>
        <v>0</v>
      </c>
      <c r="D2846" s="20" t="s">
        <v>8746</v>
      </c>
      <c r="E2846" s="20" t="s">
        <v>8747</v>
      </c>
      <c r="F2846" s="20"/>
    </row>
    <row r="2847" spans="3:6" s="19" customFormat="1" x14ac:dyDescent="0.2">
      <c r="C2847" s="19">
        <f ca="1">IF(ISNUMBER(SEARCH($A$2,D2847)),MAX($C$1:C2846)+1,0)</f>
        <v>0</v>
      </c>
      <c r="D2847" s="20" t="s">
        <v>8748</v>
      </c>
      <c r="E2847" s="20" t="s">
        <v>8749</v>
      </c>
      <c r="F2847" s="20"/>
    </row>
    <row r="2848" spans="3:6" s="19" customFormat="1" x14ac:dyDescent="0.2">
      <c r="C2848" s="19">
        <f ca="1">IF(ISNUMBER(SEARCH($A$2,D2848)),MAX($C$1:C2847)+1,0)</f>
        <v>0</v>
      </c>
      <c r="D2848" s="20" t="s">
        <v>8750</v>
      </c>
      <c r="E2848" s="20" t="s">
        <v>8751</v>
      </c>
      <c r="F2848" s="20"/>
    </row>
    <row r="2849" spans="3:6" s="19" customFormat="1" x14ac:dyDescent="0.2">
      <c r="C2849" s="19">
        <f ca="1">IF(ISNUMBER(SEARCH($A$2,D2849)),MAX($C$1:C2848)+1,0)</f>
        <v>0</v>
      </c>
      <c r="D2849" s="20" t="s">
        <v>8752</v>
      </c>
      <c r="E2849" s="20" t="s">
        <v>8753</v>
      </c>
      <c r="F2849" s="20" t="s">
        <v>8754</v>
      </c>
    </row>
    <row r="2850" spans="3:6" s="19" customFormat="1" x14ac:dyDescent="0.2">
      <c r="C2850" s="19">
        <f ca="1">IF(ISNUMBER(SEARCH($A$2,D2850)),MAX($C$1:C2849)+1,0)</f>
        <v>0</v>
      </c>
      <c r="D2850" s="20" t="s">
        <v>8755</v>
      </c>
      <c r="E2850" s="20" t="s">
        <v>8756</v>
      </c>
      <c r="F2850" s="20"/>
    </row>
    <row r="2851" spans="3:6" s="19" customFormat="1" x14ac:dyDescent="0.2">
      <c r="C2851" s="19">
        <f ca="1">IF(ISNUMBER(SEARCH($A$2,D2851)),MAX($C$1:C2850)+1,0)</f>
        <v>0</v>
      </c>
      <c r="D2851" s="20" t="s">
        <v>8757</v>
      </c>
      <c r="E2851" s="20" t="s">
        <v>8758</v>
      </c>
      <c r="F2851" s="20"/>
    </row>
    <row r="2852" spans="3:6" s="19" customFormat="1" x14ac:dyDescent="0.2">
      <c r="C2852" s="19">
        <f ca="1">IF(ISNUMBER(SEARCH($A$2,D2852)),MAX($C$1:C2851)+1,0)</f>
        <v>0</v>
      </c>
      <c r="D2852" s="20" t="s">
        <v>8759</v>
      </c>
      <c r="E2852" s="20" t="s">
        <v>8760</v>
      </c>
      <c r="F2852" s="20"/>
    </row>
    <row r="2853" spans="3:6" s="19" customFormat="1" x14ac:dyDescent="0.2">
      <c r="C2853" s="19">
        <f ca="1">IF(ISNUMBER(SEARCH($A$2,D2853)),MAX($C$1:C2852)+1,0)</f>
        <v>0</v>
      </c>
      <c r="D2853" s="20" t="s">
        <v>8761</v>
      </c>
      <c r="E2853" s="20" t="s">
        <v>8762</v>
      </c>
      <c r="F2853" s="20"/>
    </row>
    <row r="2854" spans="3:6" s="19" customFormat="1" x14ac:dyDescent="0.2">
      <c r="C2854" s="19">
        <f ca="1">IF(ISNUMBER(SEARCH($A$2,D2854)),MAX($C$1:C2853)+1,0)</f>
        <v>0</v>
      </c>
      <c r="D2854" s="20" t="s">
        <v>8763</v>
      </c>
      <c r="E2854" s="20" t="s">
        <v>8764</v>
      </c>
      <c r="F2854" s="20" t="s">
        <v>8765</v>
      </c>
    </row>
    <row r="2855" spans="3:6" s="19" customFormat="1" x14ac:dyDescent="0.2">
      <c r="C2855" s="19">
        <f ca="1">IF(ISNUMBER(SEARCH($A$2,D2855)),MAX($C$1:C2854)+1,0)</f>
        <v>0</v>
      </c>
      <c r="D2855" s="20" t="s">
        <v>8766</v>
      </c>
      <c r="E2855" s="20" t="s">
        <v>8767</v>
      </c>
      <c r="F2855" s="20"/>
    </row>
    <row r="2856" spans="3:6" s="19" customFormat="1" x14ac:dyDescent="0.2">
      <c r="C2856" s="19">
        <f ca="1">IF(ISNUMBER(SEARCH($A$2,D2856)),MAX($C$1:C2855)+1,0)</f>
        <v>0</v>
      </c>
      <c r="D2856" s="20" t="s">
        <v>8768</v>
      </c>
      <c r="E2856" s="20" t="s">
        <v>8769</v>
      </c>
      <c r="F2856" s="20"/>
    </row>
    <row r="2857" spans="3:6" s="19" customFormat="1" x14ac:dyDescent="0.2">
      <c r="C2857" s="19">
        <f ca="1">IF(ISNUMBER(SEARCH($A$2,D2857)),MAX($C$1:C2856)+1,0)</f>
        <v>0</v>
      </c>
      <c r="D2857" s="20" t="s">
        <v>8770</v>
      </c>
      <c r="E2857" s="20" t="s">
        <v>8771</v>
      </c>
      <c r="F2857" s="20" t="s">
        <v>8772</v>
      </c>
    </row>
    <row r="2858" spans="3:6" s="19" customFormat="1" x14ac:dyDescent="0.2">
      <c r="C2858" s="19">
        <f ca="1">IF(ISNUMBER(SEARCH($A$2,D2858)),MAX($C$1:C2857)+1,0)</f>
        <v>0</v>
      </c>
      <c r="D2858" s="20" t="s">
        <v>8773</v>
      </c>
      <c r="E2858" s="20" t="s">
        <v>8774</v>
      </c>
      <c r="F2858" s="20"/>
    </row>
    <row r="2859" spans="3:6" s="19" customFormat="1" x14ac:dyDescent="0.2">
      <c r="C2859" s="19">
        <f ca="1">IF(ISNUMBER(SEARCH($A$2,D2859)),MAX($C$1:C2858)+1,0)</f>
        <v>0</v>
      </c>
      <c r="D2859" s="20" t="s">
        <v>8775</v>
      </c>
      <c r="E2859" s="20" t="s">
        <v>8776</v>
      </c>
      <c r="F2859" s="20" t="s">
        <v>8777</v>
      </c>
    </row>
    <row r="2860" spans="3:6" s="19" customFormat="1" x14ac:dyDescent="0.2">
      <c r="C2860" s="19">
        <f ca="1">IF(ISNUMBER(SEARCH($A$2,D2860)),MAX($C$1:C2859)+1,0)</f>
        <v>0</v>
      </c>
      <c r="D2860" s="20" t="s">
        <v>8778</v>
      </c>
      <c r="E2860" s="20" t="s">
        <v>8779</v>
      </c>
      <c r="F2860" s="20"/>
    </row>
    <row r="2861" spans="3:6" s="19" customFormat="1" x14ac:dyDescent="0.2">
      <c r="C2861" s="19">
        <f ca="1">IF(ISNUMBER(SEARCH($A$2,D2861)),MAX($C$1:C2860)+1,0)</f>
        <v>0</v>
      </c>
      <c r="D2861" s="20" t="s">
        <v>8780</v>
      </c>
      <c r="E2861" s="20" t="s">
        <v>8781</v>
      </c>
      <c r="F2861" s="20"/>
    </row>
    <row r="2862" spans="3:6" s="19" customFormat="1" x14ac:dyDescent="0.2">
      <c r="C2862" s="19">
        <f ca="1">IF(ISNUMBER(SEARCH($A$2,D2862)),MAX($C$1:C2861)+1,0)</f>
        <v>0</v>
      </c>
      <c r="D2862" s="20" t="s">
        <v>8782</v>
      </c>
      <c r="E2862" s="20" t="s">
        <v>8783</v>
      </c>
      <c r="F2862" s="20" t="s">
        <v>8784</v>
      </c>
    </row>
    <row r="2863" spans="3:6" s="19" customFormat="1" x14ac:dyDescent="0.2">
      <c r="C2863" s="19">
        <f ca="1">IF(ISNUMBER(SEARCH($A$2,D2863)),MAX($C$1:C2862)+1,0)</f>
        <v>0</v>
      </c>
      <c r="D2863" s="20" t="s">
        <v>8785</v>
      </c>
      <c r="E2863" s="20" t="s">
        <v>8786</v>
      </c>
      <c r="F2863" s="20"/>
    </row>
    <row r="2864" spans="3:6" s="19" customFormat="1" x14ac:dyDescent="0.2">
      <c r="C2864" s="19">
        <f ca="1">IF(ISNUMBER(SEARCH($A$2,D2864)),MAX($C$1:C2863)+1,0)</f>
        <v>0</v>
      </c>
      <c r="D2864" s="20" t="s">
        <v>8787</v>
      </c>
      <c r="E2864" s="20" t="s">
        <v>8788</v>
      </c>
      <c r="F2864" s="20"/>
    </row>
    <row r="2865" spans="3:6" s="19" customFormat="1" x14ac:dyDescent="0.2">
      <c r="C2865" s="19">
        <f ca="1">IF(ISNUMBER(SEARCH($A$2,D2865)),MAX($C$1:C2864)+1,0)</f>
        <v>0</v>
      </c>
      <c r="D2865" s="20" t="s">
        <v>8789</v>
      </c>
      <c r="E2865" s="20" t="s">
        <v>8790</v>
      </c>
      <c r="F2865" s="20"/>
    </row>
    <row r="2866" spans="3:6" s="19" customFormat="1" x14ac:dyDescent="0.2">
      <c r="C2866" s="19">
        <f ca="1">IF(ISNUMBER(SEARCH($A$2,D2866)),MAX($C$1:C2865)+1,0)</f>
        <v>0</v>
      </c>
      <c r="D2866" s="20" t="s">
        <v>8791</v>
      </c>
      <c r="E2866" s="20" t="s">
        <v>8792</v>
      </c>
      <c r="F2866" s="20"/>
    </row>
    <row r="2867" spans="3:6" s="19" customFormat="1" x14ac:dyDescent="0.2">
      <c r="C2867" s="19">
        <f ca="1">IF(ISNUMBER(SEARCH($A$2,D2867)),MAX($C$1:C2866)+1,0)</f>
        <v>0</v>
      </c>
      <c r="D2867" s="20" t="s">
        <v>8793</v>
      </c>
      <c r="E2867" s="20" t="s">
        <v>8794</v>
      </c>
      <c r="F2867" s="20"/>
    </row>
    <row r="2868" spans="3:6" s="19" customFormat="1" x14ac:dyDescent="0.2">
      <c r="C2868" s="19">
        <f ca="1">IF(ISNUMBER(SEARCH($A$2,D2868)),MAX($C$1:C2867)+1,0)</f>
        <v>0</v>
      </c>
      <c r="D2868" s="20" t="s">
        <v>8795</v>
      </c>
      <c r="E2868" s="20" t="s">
        <v>8796</v>
      </c>
      <c r="F2868" s="20"/>
    </row>
    <row r="2869" spans="3:6" s="19" customFormat="1" x14ac:dyDescent="0.2">
      <c r="C2869" s="19">
        <f ca="1">IF(ISNUMBER(SEARCH($A$2,D2869)),MAX($C$1:C2868)+1,0)</f>
        <v>0</v>
      </c>
      <c r="D2869" s="20" t="s">
        <v>8797</v>
      </c>
      <c r="E2869" s="20" t="s">
        <v>8798</v>
      </c>
      <c r="F2869" s="20"/>
    </row>
    <row r="2870" spans="3:6" s="19" customFormat="1" x14ac:dyDescent="0.2">
      <c r="C2870" s="19">
        <f ca="1">IF(ISNUMBER(SEARCH($A$2,D2870)),MAX($C$1:C2869)+1,0)</f>
        <v>0</v>
      </c>
      <c r="D2870" s="20" t="s">
        <v>8799</v>
      </c>
      <c r="E2870" s="20" t="s">
        <v>8800</v>
      </c>
      <c r="F2870" s="20"/>
    </row>
    <row r="2871" spans="3:6" s="19" customFormat="1" x14ac:dyDescent="0.2">
      <c r="C2871" s="19">
        <f ca="1">IF(ISNUMBER(SEARCH($A$2,D2871)),MAX($C$1:C2870)+1,0)</f>
        <v>0</v>
      </c>
      <c r="D2871" s="20" t="s">
        <v>461</v>
      </c>
      <c r="E2871" s="20" t="s">
        <v>8801</v>
      </c>
      <c r="F2871" s="20"/>
    </row>
    <row r="2872" spans="3:6" s="19" customFormat="1" x14ac:dyDescent="0.2">
      <c r="C2872" s="19">
        <f ca="1">IF(ISNUMBER(SEARCH($A$2,D2872)),MAX($C$1:C2871)+1,0)</f>
        <v>0</v>
      </c>
      <c r="D2872" s="20" t="s">
        <v>8802</v>
      </c>
      <c r="E2872" s="20" t="s">
        <v>8803</v>
      </c>
      <c r="F2872" s="20" t="s">
        <v>8804</v>
      </c>
    </row>
    <row r="2873" spans="3:6" s="19" customFormat="1" x14ac:dyDescent="0.2">
      <c r="C2873" s="19">
        <f ca="1">IF(ISNUMBER(SEARCH($A$2,D2873)),MAX($C$1:C2872)+1,0)</f>
        <v>0</v>
      </c>
      <c r="D2873" s="20" t="s">
        <v>8805</v>
      </c>
      <c r="E2873" s="20" t="s">
        <v>8806</v>
      </c>
      <c r="F2873" s="20"/>
    </row>
    <row r="2874" spans="3:6" s="19" customFormat="1" x14ac:dyDescent="0.2">
      <c r="C2874" s="19">
        <f ca="1">IF(ISNUMBER(SEARCH($A$2,D2874)),MAX($C$1:C2873)+1,0)</f>
        <v>0</v>
      </c>
      <c r="D2874" s="20" t="s">
        <v>8807</v>
      </c>
      <c r="E2874" s="20" t="s">
        <v>8808</v>
      </c>
      <c r="F2874" s="20"/>
    </row>
    <row r="2875" spans="3:6" s="19" customFormat="1" x14ac:dyDescent="0.2">
      <c r="C2875" s="19">
        <f ca="1">IF(ISNUMBER(SEARCH($A$2,D2875)),MAX($C$1:C2874)+1,0)</f>
        <v>0</v>
      </c>
      <c r="D2875" s="20" t="s">
        <v>8809</v>
      </c>
      <c r="E2875" s="20" t="s">
        <v>8810</v>
      </c>
      <c r="F2875" s="20" t="s">
        <v>8811</v>
      </c>
    </row>
    <row r="2876" spans="3:6" s="19" customFormat="1" x14ac:dyDescent="0.2">
      <c r="C2876" s="19">
        <f ca="1">IF(ISNUMBER(SEARCH($A$2,D2876)),MAX($C$1:C2875)+1,0)</f>
        <v>0</v>
      </c>
      <c r="D2876" s="20" t="s">
        <v>8812</v>
      </c>
      <c r="E2876" s="20" t="s">
        <v>8813</v>
      </c>
      <c r="F2876" s="20"/>
    </row>
    <row r="2877" spans="3:6" s="19" customFormat="1" x14ac:dyDescent="0.2">
      <c r="C2877" s="19">
        <f ca="1">IF(ISNUMBER(SEARCH($A$2,D2877)),MAX($C$1:C2876)+1,0)</f>
        <v>0</v>
      </c>
      <c r="D2877" s="20" t="s">
        <v>8814</v>
      </c>
      <c r="E2877" s="20" t="s">
        <v>8815</v>
      </c>
      <c r="F2877" s="20"/>
    </row>
    <row r="2878" spans="3:6" s="19" customFormat="1" x14ac:dyDescent="0.2">
      <c r="C2878" s="19">
        <f ca="1">IF(ISNUMBER(SEARCH($A$2,D2878)),MAX($C$1:C2877)+1,0)</f>
        <v>0</v>
      </c>
      <c r="D2878" s="20" t="s">
        <v>8816</v>
      </c>
      <c r="E2878" s="20" t="s">
        <v>8817</v>
      </c>
      <c r="F2878" s="20"/>
    </row>
    <row r="2879" spans="3:6" s="19" customFormat="1" x14ac:dyDescent="0.2">
      <c r="C2879" s="19">
        <f ca="1">IF(ISNUMBER(SEARCH($A$2,D2879)),MAX($C$1:C2878)+1,0)</f>
        <v>0</v>
      </c>
      <c r="D2879" s="20" t="s">
        <v>8818</v>
      </c>
      <c r="E2879" s="20" t="s">
        <v>8819</v>
      </c>
      <c r="F2879" s="20" t="s">
        <v>8820</v>
      </c>
    </row>
    <row r="2880" spans="3:6" s="19" customFormat="1" x14ac:dyDescent="0.2">
      <c r="C2880" s="19">
        <f ca="1">IF(ISNUMBER(SEARCH($A$2,D2880)),MAX($C$1:C2879)+1,0)</f>
        <v>0</v>
      </c>
      <c r="D2880" s="20" t="s">
        <v>8821</v>
      </c>
      <c r="E2880" s="20" t="s">
        <v>8822</v>
      </c>
      <c r="F2880" s="20"/>
    </row>
    <row r="2881" spans="3:6" s="19" customFormat="1" x14ac:dyDescent="0.2">
      <c r="C2881" s="19">
        <f ca="1">IF(ISNUMBER(SEARCH($A$2,D2881)),MAX($C$1:C2880)+1,0)</f>
        <v>0</v>
      </c>
      <c r="D2881" s="20" t="s">
        <v>8823</v>
      </c>
      <c r="E2881" s="20" t="s">
        <v>8824</v>
      </c>
      <c r="F2881" s="20" t="s">
        <v>8825</v>
      </c>
    </row>
    <row r="2882" spans="3:6" s="19" customFormat="1" x14ac:dyDescent="0.2">
      <c r="C2882" s="19">
        <f ca="1">IF(ISNUMBER(SEARCH($A$2,D2882)),MAX($C$1:C2881)+1,0)</f>
        <v>0</v>
      </c>
      <c r="D2882" s="20" t="s">
        <v>8826</v>
      </c>
      <c r="E2882" s="20" t="s">
        <v>8827</v>
      </c>
      <c r="F2882" s="20" t="s">
        <v>8828</v>
      </c>
    </row>
    <row r="2883" spans="3:6" s="19" customFormat="1" x14ac:dyDescent="0.2">
      <c r="C2883" s="19">
        <f ca="1">IF(ISNUMBER(SEARCH($A$2,D2883)),MAX($C$1:C2882)+1,0)</f>
        <v>0</v>
      </c>
      <c r="D2883" s="20" t="s">
        <v>8829</v>
      </c>
      <c r="E2883" s="20" t="s">
        <v>8830</v>
      </c>
      <c r="F2883" s="20" t="s">
        <v>8831</v>
      </c>
    </row>
    <row r="2884" spans="3:6" s="19" customFormat="1" x14ac:dyDescent="0.2">
      <c r="C2884" s="19">
        <f ca="1">IF(ISNUMBER(SEARCH($A$2,D2884)),MAX($C$1:C2883)+1,0)</f>
        <v>0</v>
      </c>
      <c r="D2884" s="20" t="s">
        <v>8832</v>
      </c>
      <c r="E2884" s="20" t="s">
        <v>8833</v>
      </c>
      <c r="F2884" s="20" t="s">
        <v>8834</v>
      </c>
    </row>
    <row r="2885" spans="3:6" s="19" customFormat="1" x14ac:dyDescent="0.2">
      <c r="C2885" s="19">
        <f ca="1">IF(ISNUMBER(SEARCH($A$2,D2885)),MAX($C$1:C2884)+1,0)</f>
        <v>0</v>
      </c>
      <c r="D2885" s="20" t="s">
        <v>8835</v>
      </c>
      <c r="E2885" s="20" t="s">
        <v>8836</v>
      </c>
      <c r="F2885" s="20" t="s">
        <v>8837</v>
      </c>
    </row>
    <row r="2886" spans="3:6" s="19" customFormat="1" x14ac:dyDescent="0.2">
      <c r="C2886" s="19">
        <f ca="1">IF(ISNUMBER(SEARCH($A$2,D2886)),MAX($C$1:C2885)+1,0)</f>
        <v>0</v>
      </c>
      <c r="D2886" s="20" t="s">
        <v>8838</v>
      </c>
      <c r="E2886" s="20" t="s">
        <v>8839</v>
      </c>
      <c r="F2886" s="20" t="s">
        <v>8840</v>
      </c>
    </row>
    <row r="2887" spans="3:6" s="19" customFormat="1" x14ac:dyDescent="0.2">
      <c r="C2887" s="19">
        <f ca="1">IF(ISNUMBER(SEARCH($A$2,D2887)),MAX($C$1:C2886)+1,0)</f>
        <v>0</v>
      </c>
      <c r="D2887" s="20" t="s">
        <v>8841</v>
      </c>
      <c r="E2887" s="20" t="s">
        <v>8842</v>
      </c>
      <c r="F2887" s="20"/>
    </row>
    <row r="2888" spans="3:6" s="19" customFormat="1" x14ac:dyDescent="0.2">
      <c r="C2888" s="19">
        <f ca="1">IF(ISNUMBER(SEARCH($A$2,D2888)),MAX($C$1:C2887)+1,0)</f>
        <v>0</v>
      </c>
      <c r="D2888" s="20" t="s">
        <v>8843</v>
      </c>
      <c r="E2888" s="20" t="s">
        <v>8844</v>
      </c>
      <c r="F2888" s="20" t="s">
        <v>8845</v>
      </c>
    </row>
    <row r="2889" spans="3:6" s="19" customFormat="1" x14ac:dyDescent="0.2">
      <c r="C2889" s="19">
        <f ca="1">IF(ISNUMBER(SEARCH($A$2,D2889)),MAX($C$1:C2888)+1,0)</f>
        <v>0</v>
      </c>
      <c r="D2889" s="20" t="s">
        <v>8846</v>
      </c>
      <c r="E2889" s="20" t="s">
        <v>8847</v>
      </c>
      <c r="F2889" s="20" t="s">
        <v>8848</v>
      </c>
    </row>
    <row r="2890" spans="3:6" s="19" customFormat="1" x14ac:dyDescent="0.2">
      <c r="C2890" s="19">
        <f ca="1">IF(ISNUMBER(SEARCH($A$2,D2890)),MAX($C$1:C2889)+1,0)</f>
        <v>0</v>
      </c>
      <c r="D2890" s="20" t="s">
        <v>8849</v>
      </c>
      <c r="E2890" s="20" t="s">
        <v>8850</v>
      </c>
      <c r="F2890" s="20" t="s">
        <v>8848</v>
      </c>
    </row>
    <row r="2891" spans="3:6" s="19" customFormat="1" x14ac:dyDescent="0.2">
      <c r="C2891" s="19">
        <f ca="1">IF(ISNUMBER(SEARCH($A$2,D2891)),MAX($C$1:C2890)+1,0)</f>
        <v>0</v>
      </c>
      <c r="D2891" s="20" t="s">
        <v>8851</v>
      </c>
      <c r="E2891" s="20" t="s">
        <v>8852</v>
      </c>
      <c r="F2891" s="20"/>
    </row>
    <row r="2892" spans="3:6" s="19" customFormat="1" x14ac:dyDescent="0.2">
      <c r="C2892" s="19">
        <f ca="1">IF(ISNUMBER(SEARCH($A$2,D2892)),MAX($C$1:C2891)+1,0)</f>
        <v>0</v>
      </c>
      <c r="D2892" s="20" t="s">
        <v>520</v>
      </c>
      <c r="E2892" s="20" t="s">
        <v>8853</v>
      </c>
      <c r="F2892" s="20" t="s">
        <v>8854</v>
      </c>
    </row>
    <row r="2893" spans="3:6" s="19" customFormat="1" x14ac:dyDescent="0.2">
      <c r="C2893" s="19">
        <f ca="1">IF(ISNUMBER(SEARCH($A$2,D2893)),MAX($C$1:C2892)+1,0)</f>
        <v>0</v>
      </c>
      <c r="D2893" s="20" t="s">
        <v>8855</v>
      </c>
      <c r="E2893" s="20" t="s">
        <v>8856</v>
      </c>
      <c r="F2893" s="20" t="s">
        <v>8857</v>
      </c>
    </row>
    <row r="2894" spans="3:6" s="19" customFormat="1" x14ac:dyDescent="0.2">
      <c r="C2894" s="19">
        <f ca="1">IF(ISNUMBER(SEARCH($A$2,D2894)),MAX($C$1:C2893)+1,0)</f>
        <v>0</v>
      </c>
      <c r="D2894" s="20" t="s">
        <v>8858</v>
      </c>
      <c r="E2894" s="20" t="s">
        <v>8859</v>
      </c>
      <c r="F2894" s="20" t="s">
        <v>8860</v>
      </c>
    </row>
    <row r="2895" spans="3:6" s="19" customFormat="1" x14ac:dyDescent="0.2">
      <c r="C2895" s="19">
        <f ca="1">IF(ISNUMBER(SEARCH($A$2,D2895)),MAX($C$1:C2894)+1,0)</f>
        <v>0</v>
      </c>
      <c r="D2895" s="20" t="s">
        <v>8861</v>
      </c>
      <c r="E2895" s="20" t="s">
        <v>8862</v>
      </c>
      <c r="F2895" s="20"/>
    </row>
    <row r="2896" spans="3:6" s="19" customFormat="1" x14ac:dyDescent="0.2">
      <c r="C2896" s="19">
        <f ca="1">IF(ISNUMBER(SEARCH($A$2,D2896)),MAX($C$1:C2895)+1,0)</f>
        <v>0</v>
      </c>
      <c r="D2896" s="20" t="s">
        <v>8863</v>
      </c>
      <c r="E2896" s="20" t="s">
        <v>8864</v>
      </c>
      <c r="F2896" s="20" t="s">
        <v>8865</v>
      </c>
    </row>
    <row r="2897" spans="3:6" s="19" customFormat="1" x14ac:dyDescent="0.2">
      <c r="C2897" s="19">
        <f ca="1">IF(ISNUMBER(SEARCH($A$2,D2897)),MAX($C$1:C2896)+1,0)</f>
        <v>0</v>
      </c>
      <c r="D2897" s="20" t="s">
        <v>8866</v>
      </c>
      <c r="E2897" s="20" t="s">
        <v>8867</v>
      </c>
      <c r="F2897" s="20"/>
    </row>
    <row r="2898" spans="3:6" s="19" customFormat="1" x14ac:dyDescent="0.2">
      <c r="C2898" s="19">
        <f ca="1">IF(ISNUMBER(SEARCH($A$2,D2898)),MAX($C$1:C2897)+1,0)</f>
        <v>0</v>
      </c>
      <c r="D2898" s="20" t="s">
        <v>8868</v>
      </c>
      <c r="E2898" s="20" t="s">
        <v>8869</v>
      </c>
      <c r="F2898" s="20" t="s">
        <v>8870</v>
      </c>
    </row>
    <row r="2899" spans="3:6" s="19" customFormat="1" x14ac:dyDescent="0.2">
      <c r="C2899" s="19">
        <f ca="1">IF(ISNUMBER(SEARCH($A$2,D2899)),MAX($C$1:C2898)+1,0)</f>
        <v>0</v>
      </c>
      <c r="D2899" s="20" t="s">
        <v>8871</v>
      </c>
      <c r="E2899" s="20" t="s">
        <v>8872</v>
      </c>
      <c r="F2899" s="20"/>
    </row>
    <row r="2900" spans="3:6" s="19" customFormat="1" x14ac:dyDescent="0.2">
      <c r="C2900" s="19">
        <f ca="1">IF(ISNUMBER(SEARCH($A$2,D2900)),MAX($C$1:C2899)+1,0)</f>
        <v>0</v>
      </c>
      <c r="D2900" s="20" t="s">
        <v>8873</v>
      </c>
      <c r="E2900" s="20" t="s">
        <v>8874</v>
      </c>
      <c r="F2900" s="20"/>
    </row>
    <row r="2901" spans="3:6" s="19" customFormat="1" x14ac:dyDescent="0.2">
      <c r="C2901" s="19">
        <f ca="1">IF(ISNUMBER(SEARCH($A$2,D2901)),MAX($C$1:C2900)+1,0)</f>
        <v>0</v>
      </c>
      <c r="D2901" s="20" t="s">
        <v>8875</v>
      </c>
      <c r="E2901" s="20" t="s">
        <v>8876</v>
      </c>
      <c r="F2901" s="20"/>
    </row>
    <row r="2902" spans="3:6" s="19" customFormat="1" x14ac:dyDescent="0.2">
      <c r="C2902" s="19">
        <f ca="1">IF(ISNUMBER(SEARCH($A$2,D2902)),MAX($C$1:C2901)+1,0)</f>
        <v>0</v>
      </c>
      <c r="D2902" s="20" t="s">
        <v>8877</v>
      </c>
      <c r="E2902" s="20" t="s">
        <v>8878</v>
      </c>
      <c r="F2902" s="20"/>
    </row>
    <row r="2903" spans="3:6" s="19" customFormat="1" x14ac:dyDescent="0.2">
      <c r="C2903" s="19">
        <f ca="1">IF(ISNUMBER(SEARCH($A$2,D2903)),MAX($C$1:C2902)+1,0)</f>
        <v>0</v>
      </c>
      <c r="D2903" s="20" t="s">
        <v>8879</v>
      </c>
      <c r="E2903" s="20" t="s">
        <v>8880</v>
      </c>
      <c r="F2903" s="20" t="s">
        <v>8881</v>
      </c>
    </row>
    <row r="2904" spans="3:6" s="19" customFormat="1" x14ac:dyDescent="0.2">
      <c r="C2904" s="19">
        <f ca="1">IF(ISNUMBER(SEARCH($A$2,D2904)),MAX($C$1:C2903)+1,0)</f>
        <v>0</v>
      </c>
      <c r="D2904" s="20" t="s">
        <v>8882</v>
      </c>
      <c r="E2904" s="20" t="s">
        <v>8883</v>
      </c>
      <c r="F2904" s="20"/>
    </row>
    <row r="2905" spans="3:6" s="19" customFormat="1" x14ac:dyDescent="0.2">
      <c r="C2905" s="19">
        <f ca="1">IF(ISNUMBER(SEARCH($A$2,D2905)),MAX($C$1:C2904)+1,0)</f>
        <v>0</v>
      </c>
      <c r="D2905" s="20" t="s">
        <v>8884</v>
      </c>
      <c r="E2905" s="20" t="s">
        <v>8885</v>
      </c>
      <c r="F2905" s="20"/>
    </row>
    <row r="2906" spans="3:6" s="19" customFormat="1" x14ac:dyDescent="0.2">
      <c r="C2906" s="19">
        <f ca="1">IF(ISNUMBER(SEARCH($A$2,D2906)),MAX($C$1:C2905)+1,0)</f>
        <v>0</v>
      </c>
      <c r="D2906" s="20" t="s">
        <v>8886</v>
      </c>
      <c r="E2906" s="20" t="s">
        <v>8887</v>
      </c>
      <c r="F2906" s="20"/>
    </row>
    <row r="2907" spans="3:6" s="19" customFormat="1" x14ac:dyDescent="0.2">
      <c r="C2907" s="19">
        <f ca="1">IF(ISNUMBER(SEARCH($A$2,D2907)),MAX($C$1:C2906)+1,0)</f>
        <v>0</v>
      </c>
      <c r="D2907" s="20" t="s">
        <v>8888</v>
      </c>
      <c r="E2907" s="20" t="s">
        <v>8889</v>
      </c>
      <c r="F2907" s="20" t="s">
        <v>8890</v>
      </c>
    </row>
    <row r="2908" spans="3:6" s="19" customFormat="1" x14ac:dyDescent="0.2">
      <c r="C2908" s="19">
        <f ca="1">IF(ISNUMBER(SEARCH($A$2,D2908)),MAX($C$1:C2907)+1,0)</f>
        <v>0</v>
      </c>
      <c r="D2908" s="20" t="s">
        <v>8891</v>
      </c>
      <c r="E2908" s="20" t="s">
        <v>8892</v>
      </c>
      <c r="F2908" s="20" t="s">
        <v>8893</v>
      </c>
    </row>
    <row r="2909" spans="3:6" s="19" customFormat="1" x14ac:dyDescent="0.2">
      <c r="C2909" s="19">
        <f ca="1">IF(ISNUMBER(SEARCH($A$2,D2909)),MAX($C$1:C2908)+1,0)</f>
        <v>0</v>
      </c>
      <c r="D2909" s="20" t="s">
        <v>8894</v>
      </c>
      <c r="E2909" s="20" t="s">
        <v>8895</v>
      </c>
      <c r="F2909" s="20" t="s">
        <v>8896</v>
      </c>
    </row>
    <row r="2910" spans="3:6" s="19" customFormat="1" x14ac:dyDescent="0.2">
      <c r="C2910" s="19">
        <f ca="1">IF(ISNUMBER(SEARCH($A$2,D2910)),MAX($C$1:C2909)+1,0)</f>
        <v>0</v>
      </c>
      <c r="D2910" s="20" t="s">
        <v>8897</v>
      </c>
      <c r="E2910" s="20" t="s">
        <v>8898</v>
      </c>
      <c r="F2910" s="20" t="s">
        <v>8899</v>
      </c>
    </row>
    <row r="2911" spans="3:6" s="19" customFormat="1" x14ac:dyDescent="0.2">
      <c r="C2911" s="19">
        <f ca="1">IF(ISNUMBER(SEARCH($A$2,D2911)),MAX($C$1:C2910)+1,0)</f>
        <v>0</v>
      </c>
      <c r="D2911" s="20" t="s">
        <v>8900</v>
      </c>
      <c r="E2911" s="20" t="s">
        <v>8901</v>
      </c>
      <c r="F2911" s="20"/>
    </row>
    <row r="2912" spans="3:6" s="19" customFormat="1" x14ac:dyDescent="0.2">
      <c r="C2912" s="19">
        <f ca="1">IF(ISNUMBER(SEARCH($A$2,D2912)),MAX($C$1:C2911)+1,0)</f>
        <v>0</v>
      </c>
      <c r="D2912" s="20" t="s">
        <v>8902</v>
      </c>
      <c r="E2912" s="20" t="s">
        <v>8903</v>
      </c>
      <c r="F2912" s="20"/>
    </row>
    <row r="2913" spans="3:6" s="19" customFormat="1" x14ac:dyDescent="0.2">
      <c r="C2913" s="19">
        <f ca="1">IF(ISNUMBER(SEARCH($A$2,D2913)),MAX($C$1:C2912)+1,0)</f>
        <v>0</v>
      </c>
      <c r="D2913" s="20" t="s">
        <v>8904</v>
      </c>
      <c r="E2913" s="20" t="s">
        <v>8905</v>
      </c>
      <c r="F2913" s="20"/>
    </row>
    <row r="2914" spans="3:6" s="19" customFormat="1" x14ac:dyDescent="0.2">
      <c r="C2914" s="19">
        <f ca="1">IF(ISNUMBER(SEARCH($A$2,D2914)),MAX($C$1:C2913)+1,0)</f>
        <v>0</v>
      </c>
      <c r="D2914" s="20" t="s">
        <v>8906</v>
      </c>
      <c r="E2914" s="20" t="s">
        <v>8907</v>
      </c>
      <c r="F2914" s="20" t="s">
        <v>8908</v>
      </c>
    </row>
    <row r="2915" spans="3:6" s="19" customFormat="1" x14ac:dyDescent="0.2">
      <c r="C2915" s="19">
        <f ca="1">IF(ISNUMBER(SEARCH($A$2,D2915)),MAX($C$1:C2914)+1,0)</f>
        <v>0</v>
      </c>
      <c r="D2915" s="20" t="s">
        <v>8909</v>
      </c>
      <c r="E2915" s="20" t="s">
        <v>8910</v>
      </c>
      <c r="F2915" s="20"/>
    </row>
    <row r="2916" spans="3:6" s="19" customFormat="1" x14ac:dyDescent="0.2">
      <c r="C2916" s="19">
        <f ca="1">IF(ISNUMBER(SEARCH($A$2,D2916)),MAX($C$1:C2915)+1,0)</f>
        <v>0</v>
      </c>
      <c r="D2916" s="20" t="s">
        <v>8911</v>
      </c>
      <c r="E2916" s="20" t="s">
        <v>8912</v>
      </c>
      <c r="F2916" s="20"/>
    </row>
    <row r="2917" spans="3:6" s="19" customFormat="1" x14ac:dyDescent="0.2">
      <c r="C2917" s="19">
        <f ca="1">IF(ISNUMBER(SEARCH($A$2,D2917)),MAX($C$1:C2916)+1,0)</f>
        <v>0</v>
      </c>
      <c r="D2917" s="20" t="s">
        <v>8913</v>
      </c>
      <c r="E2917" s="20" t="s">
        <v>8914</v>
      </c>
      <c r="F2917" s="20" t="s">
        <v>8915</v>
      </c>
    </row>
    <row r="2918" spans="3:6" s="19" customFormat="1" x14ac:dyDescent="0.2">
      <c r="C2918" s="19">
        <f ca="1">IF(ISNUMBER(SEARCH($A$2,D2918)),MAX($C$1:C2917)+1,0)</f>
        <v>0</v>
      </c>
      <c r="D2918" s="20" t="s">
        <v>8916</v>
      </c>
      <c r="E2918" s="20" t="s">
        <v>8917</v>
      </c>
      <c r="F2918" s="20" t="s">
        <v>8918</v>
      </c>
    </row>
    <row r="2919" spans="3:6" s="19" customFormat="1" x14ac:dyDescent="0.2">
      <c r="C2919" s="19">
        <f ca="1">IF(ISNUMBER(SEARCH($A$2,D2919)),MAX($C$1:C2918)+1,0)</f>
        <v>0</v>
      </c>
      <c r="D2919" s="20" t="s">
        <v>8919</v>
      </c>
      <c r="E2919" s="20" t="s">
        <v>8920</v>
      </c>
      <c r="F2919" s="20"/>
    </row>
    <row r="2920" spans="3:6" s="19" customFormat="1" x14ac:dyDescent="0.2">
      <c r="C2920" s="19">
        <f ca="1">IF(ISNUMBER(SEARCH($A$2,D2920)),MAX($C$1:C2919)+1,0)</f>
        <v>0</v>
      </c>
      <c r="D2920" s="20" t="s">
        <v>8921</v>
      </c>
      <c r="E2920" s="20" t="s">
        <v>8922</v>
      </c>
      <c r="F2920" s="20" t="s">
        <v>8923</v>
      </c>
    </row>
    <row r="2921" spans="3:6" s="19" customFormat="1" x14ac:dyDescent="0.2">
      <c r="C2921" s="19">
        <f ca="1">IF(ISNUMBER(SEARCH($A$2,D2921)),MAX($C$1:C2920)+1,0)</f>
        <v>0</v>
      </c>
      <c r="D2921" s="20" t="s">
        <v>8924</v>
      </c>
      <c r="E2921" s="20" t="s">
        <v>8925</v>
      </c>
      <c r="F2921" s="20"/>
    </row>
    <row r="2922" spans="3:6" s="19" customFormat="1" x14ac:dyDescent="0.2">
      <c r="C2922" s="19">
        <f ca="1">IF(ISNUMBER(SEARCH($A$2,D2922)),MAX($C$1:C2921)+1,0)</f>
        <v>0</v>
      </c>
      <c r="D2922" s="20" t="s">
        <v>8924</v>
      </c>
      <c r="E2922" s="20" t="s">
        <v>8926</v>
      </c>
      <c r="F2922" s="20"/>
    </row>
    <row r="2923" spans="3:6" s="19" customFormat="1" x14ac:dyDescent="0.2">
      <c r="C2923" s="19">
        <f ca="1">IF(ISNUMBER(SEARCH($A$2,D2923)),MAX($C$1:C2922)+1,0)</f>
        <v>0</v>
      </c>
      <c r="D2923" s="20" t="s">
        <v>8927</v>
      </c>
      <c r="E2923" s="20" t="s">
        <v>8928</v>
      </c>
      <c r="F2923" s="20"/>
    </row>
    <row r="2924" spans="3:6" s="19" customFormat="1" x14ac:dyDescent="0.2">
      <c r="C2924" s="19">
        <f ca="1">IF(ISNUMBER(SEARCH($A$2,D2924)),MAX($C$1:C2923)+1,0)</f>
        <v>0</v>
      </c>
      <c r="D2924" s="20" t="s">
        <v>8929</v>
      </c>
      <c r="E2924" s="20" t="s">
        <v>8930</v>
      </c>
      <c r="F2924" s="20"/>
    </row>
    <row r="2925" spans="3:6" s="19" customFormat="1" x14ac:dyDescent="0.2">
      <c r="C2925" s="19">
        <f ca="1">IF(ISNUMBER(SEARCH($A$2,D2925)),MAX($C$1:C2924)+1,0)</f>
        <v>0</v>
      </c>
      <c r="D2925" s="20" t="s">
        <v>8931</v>
      </c>
      <c r="E2925" s="20" t="s">
        <v>8932</v>
      </c>
      <c r="F2925" s="20"/>
    </row>
    <row r="2926" spans="3:6" s="19" customFormat="1" x14ac:dyDescent="0.2">
      <c r="C2926" s="19">
        <f ca="1">IF(ISNUMBER(SEARCH($A$2,D2926)),MAX($C$1:C2925)+1,0)</f>
        <v>0</v>
      </c>
      <c r="D2926" s="20" t="s">
        <v>8933</v>
      </c>
      <c r="E2926" s="20" t="s">
        <v>8934</v>
      </c>
      <c r="F2926" s="20"/>
    </row>
    <row r="2927" spans="3:6" s="19" customFormat="1" x14ac:dyDescent="0.2">
      <c r="C2927" s="19">
        <f ca="1">IF(ISNUMBER(SEARCH($A$2,D2927)),MAX($C$1:C2926)+1,0)</f>
        <v>0</v>
      </c>
      <c r="D2927" s="20" t="s">
        <v>8935</v>
      </c>
      <c r="E2927" s="20" t="s">
        <v>8936</v>
      </c>
      <c r="F2927" s="20"/>
    </row>
    <row r="2928" spans="3:6" s="19" customFormat="1" x14ac:dyDescent="0.2">
      <c r="C2928" s="19">
        <f ca="1">IF(ISNUMBER(SEARCH($A$2,D2928)),MAX($C$1:C2927)+1,0)</f>
        <v>0</v>
      </c>
      <c r="D2928" s="20" t="s">
        <v>8935</v>
      </c>
      <c r="E2928" s="20" t="s">
        <v>8937</v>
      </c>
      <c r="F2928" s="20"/>
    </row>
    <row r="2929" spans="3:6" s="19" customFormat="1" x14ac:dyDescent="0.2">
      <c r="C2929" s="19">
        <f ca="1">IF(ISNUMBER(SEARCH($A$2,D2929)),MAX($C$1:C2928)+1,0)</f>
        <v>0</v>
      </c>
      <c r="D2929" s="20" t="s">
        <v>8938</v>
      </c>
      <c r="E2929" s="20" t="s">
        <v>8939</v>
      </c>
      <c r="F2929" s="20" t="s">
        <v>8940</v>
      </c>
    </row>
    <row r="2930" spans="3:6" s="19" customFormat="1" x14ac:dyDescent="0.2">
      <c r="C2930" s="19">
        <f ca="1">IF(ISNUMBER(SEARCH($A$2,D2930)),MAX($C$1:C2929)+1,0)</f>
        <v>0</v>
      </c>
      <c r="D2930" s="20" t="s">
        <v>8941</v>
      </c>
      <c r="E2930" s="20" t="s">
        <v>8942</v>
      </c>
      <c r="F2930" s="20" t="s">
        <v>8943</v>
      </c>
    </row>
    <row r="2931" spans="3:6" s="19" customFormat="1" x14ac:dyDescent="0.2">
      <c r="C2931" s="19">
        <f ca="1">IF(ISNUMBER(SEARCH($A$2,D2931)),MAX($C$1:C2930)+1,0)</f>
        <v>0</v>
      </c>
      <c r="D2931" s="20" t="s">
        <v>8944</v>
      </c>
      <c r="E2931" s="20" t="s">
        <v>8945</v>
      </c>
      <c r="F2931" s="20" t="s">
        <v>8946</v>
      </c>
    </row>
    <row r="2932" spans="3:6" s="19" customFormat="1" x14ac:dyDescent="0.2">
      <c r="C2932" s="19">
        <f ca="1">IF(ISNUMBER(SEARCH($A$2,D2932)),MAX($C$1:C2931)+1,0)</f>
        <v>0</v>
      </c>
      <c r="D2932" s="20" t="s">
        <v>8947</v>
      </c>
      <c r="E2932" s="20" t="s">
        <v>8948</v>
      </c>
      <c r="F2932" s="20"/>
    </row>
    <row r="2933" spans="3:6" s="19" customFormat="1" x14ac:dyDescent="0.2">
      <c r="C2933" s="19">
        <f ca="1">IF(ISNUMBER(SEARCH($A$2,D2933)),MAX($C$1:C2932)+1,0)</f>
        <v>0</v>
      </c>
      <c r="D2933" s="20" t="s">
        <v>8949</v>
      </c>
      <c r="E2933" s="20" t="s">
        <v>8950</v>
      </c>
      <c r="F2933" s="20" t="s">
        <v>8951</v>
      </c>
    </row>
    <row r="2934" spans="3:6" s="19" customFormat="1" x14ac:dyDescent="0.2">
      <c r="C2934" s="19">
        <f ca="1">IF(ISNUMBER(SEARCH($A$2,D2934)),MAX($C$1:C2933)+1,0)</f>
        <v>0</v>
      </c>
      <c r="D2934" s="20" t="s">
        <v>8952</v>
      </c>
      <c r="E2934" s="20" t="s">
        <v>8953</v>
      </c>
      <c r="F2934" s="20"/>
    </row>
    <row r="2935" spans="3:6" s="19" customFormat="1" x14ac:dyDescent="0.2">
      <c r="C2935" s="19">
        <f ca="1">IF(ISNUMBER(SEARCH($A$2,D2935)),MAX($C$1:C2934)+1,0)</f>
        <v>0</v>
      </c>
      <c r="D2935" s="20" t="s">
        <v>8954</v>
      </c>
      <c r="E2935" s="20" t="s">
        <v>8955</v>
      </c>
      <c r="F2935" s="20"/>
    </row>
    <row r="2936" spans="3:6" s="19" customFormat="1" x14ac:dyDescent="0.2">
      <c r="C2936" s="19">
        <f ca="1">IF(ISNUMBER(SEARCH($A$2,D2936)),MAX($C$1:C2935)+1,0)</f>
        <v>0</v>
      </c>
      <c r="D2936" s="20" t="s">
        <v>8956</v>
      </c>
      <c r="E2936" s="20" t="s">
        <v>8957</v>
      </c>
      <c r="F2936" s="20"/>
    </row>
    <row r="2937" spans="3:6" s="19" customFormat="1" x14ac:dyDescent="0.2">
      <c r="C2937" s="19">
        <f ca="1">IF(ISNUMBER(SEARCH($A$2,D2937)),MAX($C$1:C2936)+1,0)</f>
        <v>0</v>
      </c>
      <c r="D2937" s="20" t="s">
        <v>8958</v>
      </c>
      <c r="E2937" s="20" t="s">
        <v>8959</v>
      </c>
      <c r="F2937" s="20"/>
    </row>
    <row r="2938" spans="3:6" s="19" customFormat="1" x14ac:dyDescent="0.2">
      <c r="C2938" s="19">
        <f ca="1">IF(ISNUMBER(SEARCH($A$2,D2938)),MAX($C$1:C2937)+1,0)</f>
        <v>0</v>
      </c>
      <c r="D2938" s="20" t="s">
        <v>8960</v>
      </c>
      <c r="E2938" s="20" t="s">
        <v>8961</v>
      </c>
      <c r="F2938" s="20" t="s">
        <v>8962</v>
      </c>
    </row>
    <row r="2939" spans="3:6" s="19" customFormat="1" x14ac:dyDescent="0.2">
      <c r="C2939" s="19">
        <f ca="1">IF(ISNUMBER(SEARCH($A$2,D2939)),MAX($C$1:C2938)+1,0)</f>
        <v>0</v>
      </c>
      <c r="D2939" s="20" t="s">
        <v>8963</v>
      </c>
      <c r="E2939" s="20" t="s">
        <v>8964</v>
      </c>
      <c r="F2939" s="20" t="s">
        <v>8965</v>
      </c>
    </row>
    <row r="2940" spans="3:6" s="19" customFormat="1" x14ac:dyDescent="0.2">
      <c r="C2940" s="19">
        <f ca="1">IF(ISNUMBER(SEARCH($A$2,D2940)),MAX($C$1:C2939)+1,0)</f>
        <v>0</v>
      </c>
      <c r="D2940" s="20" t="s">
        <v>8966</v>
      </c>
      <c r="E2940" s="20" t="s">
        <v>8967</v>
      </c>
      <c r="F2940" s="20"/>
    </row>
    <row r="2941" spans="3:6" s="19" customFormat="1" x14ac:dyDescent="0.2">
      <c r="C2941" s="19">
        <f ca="1">IF(ISNUMBER(SEARCH($A$2,D2941)),MAX($C$1:C2940)+1,0)</f>
        <v>0</v>
      </c>
      <c r="D2941" s="20" t="s">
        <v>8968</v>
      </c>
      <c r="E2941" s="20" t="s">
        <v>8969</v>
      </c>
      <c r="F2941" s="20" t="s">
        <v>8970</v>
      </c>
    </row>
    <row r="2942" spans="3:6" s="19" customFormat="1" x14ac:dyDescent="0.2">
      <c r="C2942" s="19">
        <f ca="1">IF(ISNUMBER(SEARCH($A$2,D2942)),MAX($C$1:C2941)+1,0)</f>
        <v>0</v>
      </c>
      <c r="D2942" s="20" t="s">
        <v>8971</v>
      </c>
      <c r="E2942" s="20" t="s">
        <v>8972</v>
      </c>
      <c r="F2942" s="20" t="s">
        <v>8973</v>
      </c>
    </row>
    <row r="2943" spans="3:6" s="19" customFormat="1" x14ac:dyDescent="0.2">
      <c r="C2943" s="19">
        <f ca="1">IF(ISNUMBER(SEARCH($A$2,D2943)),MAX($C$1:C2942)+1,0)</f>
        <v>0</v>
      </c>
      <c r="D2943" s="20" t="s">
        <v>8974</v>
      </c>
      <c r="E2943" s="20" t="s">
        <v>8975</v>
      </c>
      <c r="F2943" s="20"/>
    </row>
    <row r="2944" spans="3:6" s="19" customFormat="1" x14ac:dyDescent="0.2">
      <c r="C2944" s="19">
        <f ca="1">IF(ISNUMBER(SEARCH($A$2,D2944)),MAX($C$1:C2943)+1,0)</f>
        <v>0</v>
      </c>
      <c r="D2944" s="20" t="s">
        <v>8976</v>
      </c>
      <c r="E2944" s="20" t="s">
        <v>8977</v>
      </c>
      <c r="F2944" s="20" t="s">
        <v>8978</v>
      </c>
    </row>
    <row r="2945" spans="3:6" s="19" customFormat="1" x14ac:dyDescent="0.2">
      <c r="C2945" s="19">
        <f ca="1">IF(ISNUMBER(SEARCH($A$2,D2945)),MAX($C$1:C2944)+1,0)</f>
        <v>0</v>
      </c>
      <c r="D2945" s="20" t="s">
        <v>8979</v>
      </c>
      <c r="E2945" s="20" t="s">
        <v>8980</v>
      </c>
      <c r="F2945" s="20"/>
    </row>
    <row r="2946" spans="3:6" s="19" customFormat="1" x14ac:dyDescent="0.2">
      <c r="C2946" s="19">
        <f ca="1">IF(ISNUMBER(SEARCH($A$2,D2946)),MAX($C$1:C2945)+1,0)</f>
        <v>0</v>
      </c>
      <c r="D2946" s="20" t="s">
        <v>8981</v>
      </c>
      <c r="E2946" s="20" t="s">
        <v>8982</v>
      </c>
      <c r="F2946" s="20" t="s">
        <v>8983</v>
      </c>
    </row>
    <row r="2947" spans="3:6" s="19" customFormat="1" x14ac:dyDescent="0.2">
      <c r="C2947" s="19">
        <f ca="1">IF(ISNUMBER(SEARCH($A$2,D2947)),MAX($C$1:C2946)+1,0)</f>
        <v>0</v>
      </c>
      <c r="D2947" s="20" t="s">
        <v>8984</v>
      </c>
      <c r="E2947" s="20" t="s">
        <v>8985</v>
      </c>
      <c r="F2947" s="20"/>
    </row>
    <row r="2948" spans="3:6" s="19" customFormat="1" x14ac:dyDescent="0.2">
      <c r="C2948" s="19">
        <f ca="1">IF(ISNUMBER(SEARCH($A$2,D2948)),MAX($C$1:C2947)+1,0)</f>
        <v>0</v>
      </c>
      <c r="D2948" s="20" t="s">
        <v>8986</v>
      </c>
      <c r="E2948" s="20" t="s">
        <v>8987</v>
      </c>
      <c r="F2948" s="20" t="s">
        <v>8988</v>
      </c>
    </row>
    <row r="2949" spans="3:6" s="19" customFormat="1" x14ac:dyDescent="0.2">
      <c r="C2949" s="19">
        <f ca="1">IF(ISNUMBER(SEARCH($A$2,D2949)),MAX($C$1:C2948)+1,0)</f>
        <v>0</v>
      </c>
      <c r="D2949" s="20" t="s">
        <v>8989</v>
      </c>
      <c r="E2949" s="20" t="s">
        <v>8990</v>
      </c>
      <c r="F2949" s="20"/>
    </row>
    <row r="2950" spans="3:6" s="19" customFormat="1" x14ac:dyDescent="0.2">
      <c r="C2950" s="19">
        <f ca="1">IF(ISNUMBER(SEARCH($A$2,D2950)),MAX($C$1:C2949)+1,0)</f>
        <v>0</v>
      </c>
      <c r="D2950" s="20" t="s">
        <v>8991</v>
      </c>
      <c r="E2950" s="20" t="s">
        <v>8992</v>
      </c>
      <c r="F2950" s="20"/>
    </row>
    <row r="2951" spans="3:6" s="19" customFormat="1" x14ac:dyDescent="0.2">
      <c r="C2951" s="19">
        <f ca="1">IF(ISNUMBER(SEARCH($A$2,D2951)),MAX($C$1:C2950)+1,0)</f>
        <v>0</v>
      </c>
      <c r="D2951" s="20" t="s">
        <v>8993</v>
      </c>
      <c r="E2951" s="20" t="s">
        <v>8994</v>
      </c>
      <c r="F2951" s="20"/>
    </row>
    <row r="2952" spans="3:6" s="19" customFormat="1" x14ac:dyDescent="0.2">
      <c r="C2952" s="19">
        <f ca="1">IF(ISNUMBER(SEARCH($A$2,D2952)),MAX($C$1:C2951)+1,0)</f>
        <v>0</v>
      </c>
      <c r="D2952" s="20" t="s">
        <v>8995</v>
      </c>
      <c r="E2952" s="20" t="s">
        <v>8996</v>
      </c>
      <c r="F2952" s="20"/>
    </row>
    <row r="2953" spans="3:6" s="19" customFormat="1" x14ac:dyDescent="0.2">
      <c r="C2953" s="19">
        <f ca="1">IF(ISNUMBER(SEARCH($A$2,D2953)),MAX($C$1:C2952)+1,0)</f>
        <v>0</v>
      </c>
      <c r="D2953" s="20" t="s">
        <v>8997</v>
      </c>
      <c r="E2953" s="20" t="s">
        <v>8998</v>
      </c>
      <c r="F2953" s="20"/>
    </row>
    <row r="2954" spans="3:6" s="19" customFormat="1" x14ac:dyDescent="0.2">
      <c r="C2954" s="19">
        <f ca="1">IF(ISNUMBER(SEARCH($A$2,D2954)),MAX($C$1:C2953)+1,0)</f>
        <v>0</v>
      </c>
      <c r="D2954" s="20" t="s">
        <v>8999</v>
      </c>
      <c r="E2954" s="20" t="s">
        <v>9000</v>
      </c>
      <c r="F2954" s="20" t="s">
        <v>9001</v>
      </c>
    </row>
    <row r="2955" spans="3:6" s="19" customFormat="1" x14ac:dyDescent="0.2">
      <c r="C2955" s="19">
        <f ca="1">IF(ISNUMBER(SEARCH($A$2,D2955)),MAX($C$1:C2954)+1,0)</f>
        <v>0</v>
      </c>
      <c r="D2955" s="20" t="s">
        <v>9002</v>
      </c>
      <c r="E2955" s="20" t="s">
        <v>9003</v>
      </c>
      <c r="F2955" s="20"/>
    </row>
    <row r="2956" spans="3:6" s="19" customFormat="1" x14ac:dyDescent="0.2">
      <c r="C2956" s="19">
        <f ca="1">IF(ISNUMBER(SEARCH($A$2,D2956)),MAX($C$1:C2955)+1,0)</f>
        <v>0</v>
      </c>
      <c r="D2956" s="20" t="s">
        <v>9004</v>
      </c>
      <c r="E2956" s="20" t="s">
        <v>9005</v>
      </c>
      <c r="F2956" s="20"/>
    </row>
    <row r="2957" spans="3:6" s="19" customFormat="1" x14ac:dyDescent="0.2">
      <c r="C2957" s="19">
        <f ca="1">IF(ISNUMBER(SEARCH($A$2,D2957)),MAX($C$1:C2956)+1,0)</f>
        <v>0</v>
      </c>
      <c r="D2957" s="20" t="s">
        <v>9006</v>
      </c>
      <c r="E2957" s="20" t="s">
        <v>9007</v>
      </c>
      <c r="F2957" s="20"/>
    </row>
    <row r="2958" spans="3:6" s="19" customFormat="1" x14ac:dyDescent="0.2">
      <c r="C2958" s="19">
        <f ca="1">IF(ISNUMBER(SEARCH($A$2,D2958)),MAX($C$1:C2957)+1,0)</f>
        <v>0</v>
      </c>
      <c r="D2958" s="20" t="s">
        <v>9008</v>
      </c>
      <c r="E2958" s="20" t="s">
        <v>9009</v>
      </c>
      <c r="F2958" s="20" t="s">
        <v>9010</v>
      </c>
    </row>
    <row r="2959" spans="3:6" s="19" customFormat="1" x14ac:dyDescent="0.2">
      <c r="C2959" s="19">
        <f ca="1">IF(ISNUMBER(SEARCH($A$2,D2959)),MAX($C$1:C2958)+1,0)</f>
        <v>0</v>
      </c>
      <c r="D2959" s="20" t="s">
        <v>9011</v>
      </c>
      <c r="E2959" s="20" t="s">
        <v>9012</v>
      </c>
      <c r="F2959" s="20"/>
    </row>
    <row r="2960" spans="3:6" s="19" customFormat="1" x14ac:dyDescent="0.2">
      <c r="C2960" s="19">
        <f ca="1">IF(ISNUMBER(SEARCH($A$2,D2960)),MAX($C$1:C2959)+1,0)</f>
        <v>0</v>
      </c>
      <c r="D2960" s="20" t="s">
        <v>9013</v>
      </c>
      <c r="E2960" s="20" t="s">
        <v>9014</v>
      </c>
      <c r="F2960" s="20"/>
    </row>
    <row r="2961" spans="3:6" s="19" customFormat="1" x14ac:dyDescent="0.2">
      <c r="C2961" s="19">
        <f ca="1">IF(ISNUMBER(SEARCH($A$2,D2961)),MAX($C$1:C2960)+1,0)</f>
        <v>0</v>
      </c>
      <c r="D2961" s="20" t="s">
        <v>9015</v>
      </c>
      <c r="E2961" s="20" t="s">
        <v>9016</v>
      </c>
      <c r="F2961" s="20"/>
    </row>
    <row r="2962" spans="3:6" s="19" customFormat="1" x14ac:dyDescent="0.2">
      <c r="C2962" s="19">
        <f ca="1">IF(ISNUMBER(SEARCH($A$2,D2962)),MAX($C$1:C2961)+1,0)</f>
        <v>0</v>
      </c>
      <c r="D2962" s="20" t="s">
        <v>9017</v>
      </c>
      <c r="E2962" s="20" t="s">
        <v>9018</v>
      </c>
      <c r="F2962" s="20"/>
    </row>
    <row r="2963" spans="3:6" s="19" customFormat="1" x14ac:dyDescent="0.2">
      <c r="C2963" s="19">
        <f ca="1">IF(ISNUMBER(SEARCH($A$2,D2963)),MAX($C$1:C2962)+1,0)</f>
        <v>0</v>
      </c>
      <c r="D2963" s="20" t="s">
        <v>9019</v>
      </c>
      <c r="E2963" s="20" t="s">
        <v>9020</v>
      </c>
      <c r="F2963" s="20"/>
    </row>
    <row r="2964" spans="3:6" s="19" customFormat="1" x14ac:dyDescent="0.2">
      <c r="C2964" s="19">
        <f ca="1">IF(ISNUMBER(SEARCH($A$2,D2964)),MAX($C$1:C2963)+1,0)</f>
        <v>0</v>
      </c>
      <c r="D2964" s="20" t="s">
        <v>9021</v>
      </c>
      <c r="E2964" s="20" t="s">
        <v>9022</v>
      </c>
      <c r="F2964" s="20" t="s">
        <v>9023</v>
      </c>
    </row>
    <row r="2965" spans="3:6" s="19" customFormat="1" x14ac:dyDescent="0.2">
      <c r="C2965" s="19">
        <f ca="1">IF(ISNUMBER(SEARCH($A$2,D2965)),MAX($C$1:C2964)+1,0)</f>
        <v>0</v>
      </c>
      <c r="D2965" s="20" t="s">
        <v>9024</v>
      </c>
      <c r="E2965" s="20" t="s">
        <v>9025</v>
      </c>
      <c r="F2965" s="20" t="s">
        <v>9026</v>
      </c>
    </row>
    <row r="2966" spans="3:6" s="19" customFormat="1" x14ac:dyDescent="0.2">
      <c r="C2966" s="19">
        <f ca="1">IF(ISNUMBER(SEARCH($A$2,D2966)),MAX($C$1:C2965)+1,0)</f>
        <v>0</v>
      </c>
      <c r="D2966" s="20" t="s">
        <v>9027</v>
      </c>
      <c r="E2966" s="20" t="s">
        <v>9028</v>
      </c>
      <c r="F2966" s="20"/>
    </row>
    <row r="2967" spans="3:6" s="19" customFormat="1" x14ac:dyDescent="0.2">
      <c r="C2967" s="19">
        <f ca="1">IF(ISNUMBER(SEARCH($A$2,D2967)),MAX($C$1:C2966)+1,0)</f>
        <v>0</v>
      </c>
      <c r="D2967" s="20" t="s">
        <v>9029</v>
      </c>
      <c r="E2967" s="20" t="s">
        <v>9030</v>
      </c>
      <c r="F2967" s="20"/>
    </row>
    <row r="2968" spans="3:6" s="19" customFormat="1" x14ac:dyDescent="0.2">
      <c r="C2968" s="19">
        <f ca="1">IF(ISNUMBER(SEARCH($A$2,D2968)),MAX($C$1:C2967)+1,0)</f>
        <v>0</v>
      </c>
      <c r="D2968" s="20" t="s">
        <v>9031</v>
      </c>
      <c r="E2968" s="20" t="s">
        <v>9032</v>
      </c>
      <c r="F2968" s="20"/>
    </row>
    <row r="2969" spans="3:6" s="19" customFormat="1" x14ac:dyDescent="0.2">
      <c r="C2969" s="19">
        <f ca="1">IF(ISNUMBER(SEARCH($A$2,D2969)),MAX($C$1:C2968)+1,0)</f>
        <v>0</v>
      </c>
      <c r="D2969" s="20" t="s">
        <v>9033</v>
      </c>
      <c r="E2969" s="20" t="s">
        <v>9034</v>
      </c>
      <c r="F2969" s="20"/>
    </row>
    <row r="2970" spans="3:6" s="19" customFormat="1" x14ac:dyDescent="0.2">
      <c r="C2970" s="19">
        <f ca="1">IF(ISNUMBER(SEARCH($A$2,D2970)),MAX($C$1:C2969)+1,0)</f>
        <v>0</v>
      </c>
      <c r="D2970" s="20" t="s">
        <v>9035</v>
      </c>
      <c r="E2970" s="20" t="s">
        <v>9036</v>
      </c>
      <c r="F2970" s="20" t="s">
        <v>9037</v>
      </c>
    </row>
    <row r="2971" spans="3:6" s="19" customFormat="1" x14ac:dyDescent="0.2">
      <c r="C2971" s="19">
        <f ca="1">IF(ISNUMBER(SEARCH($A$2,D2971)),MAX($C$1:C2970)+1,0)</f>
        <v>0</v>
      </c>
      <c r="D2971" s="20" t="s">
        <v>9038</v>
      </c>
      <c r="E2971" s="20" t="s">
        <v>9039</v>
      </c>
      <c r="F2971" s="20"/>
    </row>
    <row r="2972" spans="3:6" s="19" customFormat="1" x14ac:dyDescent="0.2">
      <c r="C2972" s="19">
        <f ca="1">IF(ISNUMBER(SEARCH($A$2,D2972)),MAX($C$1:C2971)+1,0)</f>
        <v>0</v>
      </c>
      <c r="D2972" s="20" t="s">
        <v>9040</v>
      </c>
      <c r="E2972" s="20" t="s">
        <v>9041</v>
      </c>
      <c r="F2972" s="20" t="s">
        <v>9042</v>
      </c>
    </row>
    <row r="2973" spans="3:6" s="19" customFormat="1" x14ac:dyDescent="0.2">
      <c r="C2973" s="19">
        <f ca="1">IF(ISNUMBER(SEARCH($A$2,D2973)),MAX($C$1:C2972)+1,0)</f>
        <v>0</v>
      </c>
      <c r="D2973" s="20" t="s">
        <v>9043</v>
      </c>
      <c r="E2973" s="20" t="s">
        <v>9044</v>
      </c>
      <c r="F2973" s="20"/>
    </row>
    <row r="2974" spans="3:6" s="19" customFormat="1" x14ac:dyDescent="0.2">
      <c r="C2974" s="19">
        <f ca="1">IF(ISNUMBER(SEARCH($A$2,D2974)),MAX($C$1:C2973)+1,0)</f>
        <v>0</v>
      </c>
      <c r="D2974" s="20" t="s">
        <v>9045</v>
      </c>
      <c r="E2974" s="20" t="s">
        <v>9046</v>
      </c>
      <c r="F2974" s="20"/>
    </row>
    <row r="2975" spans="3:6" s="19" customFormat="1" x14ac:dyDescent="0.2">
      <c r="C2975" s="19">
        <f ca="1">IF(ISNUMBER(SEARCH($A$2,D2975)),MAX($C$1:C2974)+1,0)</f>
        <v>0</v>
      </c>
      <c r="D2975" s="20" t="s">
        <v>9047</v>
      </c>
      <c r="E2975" s="20" t="s">
        <v>9048</v>
      </c>
      <c r="F2975" s="20" t="s">
        <v>9049</v>
      </c>
    </row>
    <row r="2976" spans="3:6" s="19" customFormat="1" x14ac:dyDescent="0.2">
      <c r="C2976" s="19">
        <f ca="1">IF(ISNUMBER(SEARCH($A$2,D2976)),MAX($C$1:C2975)+1,0)</f>
        <v>0</v>
      </c>
      <c r="D2976" s="20" t="s">
        <v>9050</v>
      </c>
      <c r="E2976" s="20" t="s">
        <v>9051</v>
      </c>
      <c r="F2976" s="20"/>
    </row>
    <row r="2977" spans="3:6" s="19" customFormat="1" x14ac:dyDescent="0.2">
      <c r="C2977" s="19">
        <f ca="1">IF(ISNUMBER(SEARCH($A$2,D2977)),MAX($C$1:C2976)+1,0)</f>
        <v>0</v>
      </c>
      <c r="D2977" s="20" t="s">
        <v>9052</v>
      </c>
      <c r="E2977" s="20" t="s">
        <v>9053</v>
      </c>
      <c r="F2977" s="20"/>
    </row>
    <row r="2978" spans="3:6" s="19" customFormat="1" x14ac:dyDescent="0.2">
      <c r="C2978" s="19">
        <f ca="1">IF(ISNUMBER(SEARCH($A$2,D2978)),MAX($C$1:C2977)+1,0)</f>
        <v>0</v>
      </c>
      <c r="D2978" s="20" t="s">
        <v>9054</v>
      </c>
      <c r="E2978" s="20" t="s">
        <v>9055</v>
      </c>
      <c r="F2978" s="20"/>
    </row>
    <row r="2979" spans="3:6" s="19" customFormat="1" x14ac:dyDescent="0.2">
      <c r="C2979" s="19">
        <f ca="1">IF(ISNUMBER(SEARCH($A$2,D2979)),MAX($C$1:C2978)+1,0)</f>
        <v>0</v>
      </c>
      <c r="D2979" s="20" t="s">
        <v>9056</v>
      </c>
      <c r="E2979" s="20" t="s">
        <v>9057</v>
      </c>
      <c r="F2979" s="20"/>
    </row>
    <row r="2980" spans="3:6" s="19" customFormat="1" x14ac:dyDescent="0.2">
      <c r="C2980" s="19">
        <f ca="1">IF(ISNUMBER(SEARCH($A$2,D2980)),MAX($C$1:C2979)+1,0)</f>
        <v>0</v>
      </c>
      <c r="D2980" s="20" t="s">
        <v>9058</v>
      </c>
      <c r="E2980" s="20" t="s">
        <v>9059</v>
      </c>
      <c r="F2980" s="20"/>
    </row>
    <row r="2981" spans="3:6" s="19" customFormat="1" x14ac:dyDescent="0.2">
      <c r="C2981" s="19">
        <f ca="1">IF(ISNUMBER(SEARCH($A$2,D2981)),MAX($C$1:C2980)+1,0)</f>
        <v>0</v>
      </c>
      <c r="D2981" s="20" t="s">
        <v>9060</v>
      </c>
      <c r="E2981" s="20" t="s">
        <v>9061</v>
      </c>
      <c r="F2981" s="20"/>
    </row>
    <row r="2982" spans="3:6" s="19" customFormat="1" x14ac:dyDescent="0.2">
      <c r="C2982" s="19">
        <f ca="1">IF(ISNUMBER(SEARCH($A$2,D2982)),MAX($C$1:C2981)+1,0)</f>
        <v>0</v>
      </c>
      <c r="D2982" s="20" t="s">
        <v>9062</v>
      </c>
      <c r="E2982" s="20" t="s">
        <v>9063</v>
      </c>
      <c r="F2982" s="20"/>
    </row>
    <row r="2983" spans="3:6" s="19" customFormat="1" x14ac:dyDescent="0.2">
      <c r="C2983" s="19">
        <f ca="1">IF(ISNUMBER(SEARCH($A$2,D2983)),MAX($C$1:C2982)+1,0)</f>
        <v>0</v>
      </c>
      <c r="D2983" s="20" t="s">
        <v>9064</v>
      </c>
      <c r="E2983" s="20" t="s">
        <v>9065</v>
      </c>
      <c r="F2983" s="20"/>
    </row>
    <row r="2984" spans="3:6" s="19" customFormat="1" x14ac:dyDescent="0.2">
      <c r="C2984" s="19">
        <f ca="1">IF(ISNUMBER(SEARCH($A$2,D2984)),MAX($C$1:C2983)+1,0)</f>
        <v>0</v>
      </c>
      <c r="D2984" s="20" t="s">
        <v>9066</v>
      </c>
      <c r="E2984" s="20" t="s">
        <v>9067</v>
      </c>
      <c r="F2984" s="20"/>
    </row>
    <row r="2985" spans="3:6" s="19" customFormat="1" x14ac:dyDescent="0.2">
      <c r="C2985" s="19">
        <f ca="1">IF(ISNUMBER(SEARCH($A$2,D2985)),MAX($C$1:C2984)+1,0)</f>
        <v>0</v>
      </c>
      <c r="D2985" s="20" t="s">
        <v>9068</v>
      </c>
      <c r="E2985" s="20" t="s">
        <v>9069</v>
      </c>
      <c r="F2985" s="20"/>
    </row>
    <row r="2986" spans="3:6" s="19" customFormat="1" x14ac:dyDescent="0.2">
      <c r="C2986" s="19">
        <f ca="1">IF(ISNUMBER(SEARCH($A$2,D2986)),MAX($C$1:C2985)+1,0)</f>
        <v>0</v>
      </c>
      <c r="D2986" s="20" t="s">
        <v>9070</v>
      </c>
      <c r="E2986" s="20" t="s">
        <v>9071</v>
      </c>
      <c r="F2986" s="20"/>
    </row>
    <row r="2987" spans="3:6" s="19" customFormat="1" x14ac:dyDescent="0.2">
      <c r="C2987" s="19">
        <f ca="1">IF(ISNUMBER(SEARCH($A$2,D2987)),MAX($C$1:C2986)+1,0)</f>
        <v>0</v>
      </c>
      <c r="D2987" s="20" t="s">
        <v>9072</v>
      </c>
      <c r="E2987" s="20" t="s">
        <v>9073</v>
      </c>
      <c r="F2987" s="20" t="s">
        <v>9074</v>
      </c>
    </row>
    <row r="2988" spans="3:6" s="19" customFormat="1" x14ac:dyDescent="0.2">
      <c r="C2988" s="19">
        <f ca="1">IF(ISNUMBER(SEARCH($A$2,D2988)),MAX($C$1:C2987)+1,0)</f>
        <v>0</v>
      </c>
      <c r="D2988" s="20" t="s">
        <v>9075</v>
      </c>
      <c r="E2988" s="20" t="s">
        <v>9076</v>
      </c>
      <c r="F2988" s="20"/>
    </row>
    <row r="2989" spans="3:6" s="19" customFormat="1" x14ac:dyDescent="0.2">
      <c r="C2989" s="19">
        <f ca="1">IF(ISNUMBER(SEARCH($A$2,D2989)),MAX($C$1:C2988)+1,0)</f>
        <v>0</v>
      </c>
      <c r="D2989" s="20" t="s">
        <v>9077</v>
      </c>
      <c r="E2989" s="20" t="s">
        <v>9078</v>
      </c>
      <c r="F2989" s="20"/>
    </row>
    <row r="2990" spans="3:6" s="19" customFormat="1" x14ac:dyDescent="0.2">
      <c r="C2990" s="19">
        <f ca="1">IF(ISNUMBER(SEARCH($A$2,D2990)),MAX($C$1:C2989)+1,0)</f>
        <v>0</v>
      </c>
      <c r="D2990" s="20" t="s">
        <v>9079</v>
      </c>
      <c r="E2990" s="20" t="s">
        <v>9080</v>
      </c>
      <c r="F2990" s="20"/>
    </row>
    <row r="2991" spans="3:6" s="19" customFormat="1" x14ac:dyDescent="0.2">
      <c r="C2991" s="19">
        <f ca="1">IF(ISNUMBER(SEARCH($A$2,D2991)),MAX($C$1:C2990)+1,0)</f>
        <v>0</v>
      </c>
      <c r="D2991" s="20" t="s">
        <v>9081</v>
      </c>
      <c r="E2991" s="20" t="s">
        <v>9082</v>
      </c>
      <c r="F2991" s="20"/>
    </row>
    <row r="2992" spans="3:6" s="19" customFormat="1" x14ac:dyDescent="0.2">
      <c r="C2992" s="19">
        <f ca="1">IF(ISNUMBER(SEARCH($A$2,D2992)),MAX($C$1:C2991)+1,0)</f>
        <v>0</v>
      </c>
      <c r="D2992" s="20" t="s">
        <v>9083</v>
      </c>
      <c r="E2992" s="20" t="s">
        <v>9084</v>
      </c>
      <c r="F2992" s="20"/>
    </row>
    <row r="2993" spans="3:6" s="19" customFormat="1" x14ac:dyDescent="0.2">
      <c r="C2993" s="19">
        <f ca="1">IF(ISNUMBER(SEARCH($A$2,D2993)),MAX($C$1:C2992)+1,0)</f>
        <v>0</v>
      </c>
      <c r="D2993" s="20" t="s">
        <v>9085</v>
      </c>
      <c r="E2993" s="20" t="s">
        <v>9086</v>
      </c>
      <c r="F2993" s="20" t="s">
        <v>9087</v>
      </c>
    </row>
    <row r="2994" spans="3:6" s="19" customFormat="1" x14ac:dyDescent="0.2">
      <c r="C2994" s="19">
        <f ca="1">IF(ISNUMBER(SEARCH($A$2,D2994)),MAX($C$1:C2993)+1,0)</f>
        <v>0</v>
      </c>
      <c r="D2994" s="20" t="s">
        <v>9088</v>
      </c>
      <c r="E2994" s="20" t="s">
        <v>9089</v>
      </c>
      <c r="F2994" s="20" t="s">
        <v>9090</v>
      </c>
    </row>
    <row r="2995" spans="3:6" s="19" customFormat="1" x14ac:dyDescent="0.2">
      <c r="C2995" s="19">
        <f ca="1">IF(ISNUMBER(SEARCH($A$2,D2995)),MAX($C$1:C2994)+1,0)</f>
        <v>0</v>
      </c>
      <c r="D2995" s="20" t="s">
        <v>9091</v>
      </c>
      <c r="E2995" s="20" t="s">
        <v>9092</v>
      </c>
      <c r="F2995" s="20" t="s">
        <v>9090</v>
      </c>
    </row>
    <row r="2996" spans="3:6" s="19" customFormat="1" x14ac:dyDescent="0.2">
      <c r="C2996" s="19">
        <f ca="1">IF(ISNUMBER(SEARCH($A$2,D2996)),MAX($C$1:C2995)+1,0)</f>
        <v>0</v>
      </c>
      <c r="D2996" s="20" t="s">
        <v>9093</v>
      </c>
      <c r="E2996" s="20" t="s">
        <v>9094</v>
      </c>
      <c r="F2996" s="20" t="s">
        <v>9090</v>
      </c>
    </row>
    <row r="2997" spans="3:6" s="19" customFormat="1" x14ac:dyDescent="0.2">
      <c r="C2997" s="19">
        <f ca="1">IF(ISNUMBER(SEARCH($A$2,D2997)),MAX($C$1:C2996)+1,0)</f>
        <v>0</v>
      </c>
      <c r="D2997" s="20" t="s">
        <v>9095</v>
      </c>
      <c r="E2997" s="20" t="s">
        <v>9096</v>
      </c>
      <c r="F2997" s="20"/>
    </row>
    <row r="2998" spans="3:6" s="19" customFormat="1" x14ac:dyDescent="0.2">
      <c r="C2998" s="19">
        <f ca="1">IF(ISNUMBER(SEARCH($A$2,D2998)),MAX($C$1:C2997)+1,0)</f>
        <v>0</v>
      </c>
      <c r="D2998" s="20" t="s">
        <v>9097</v>
      </c>
      <c r="E2998" s="20" t="s">
        <v>9098</v>
      </c>
      <c r="F2998" s="20"/>
    </row>
    <row r="2999" spans="3:6" s="19" customFormat="1" x14ac:dyDescent="0.2">
      <c r="C2999" s="19">
        <f ca="1">IF(ISNUMBER(SEARCH($A$2,D2999)),MAX($C$1:C2998)+1,0)</f>
        <v>0</v>
      </c>
      <c r="D2999" s="20" t="s">
        <v>9099</v>
      </c>
      <c r="E2999" s="20" t="s">
        <v>9100</v>
      </c>
      <c r="F2999" s="20" t="s">
        <v>9101</v>
      </c>
    </row>
    <row r="3000" spans="3:6" s="19" customFormat="1" x14ac:dyDescent="0.2">
      <c r="C3000" s="19">
        <f ca="1">IF(ISNUMBER(SEARCH($A$2,D3000)),MAX($C$1:C2999)+1,0)</f>
        <v>0</v>
      </c>
      <c r="D3000" s="20" t="s">
        <v>9102</v>
      </c>
      <c r="E3000" s="20" t="s">
        <v>9103</v>
      </c>
      <c r="F3000" s="20"/>
    </row>
    <row r="3001" spans="3:6" s="19" customFormat="1" x14ac:dyDescent="0.2">
      <c r="C3001" s="19">
        <f ca="1">IF(ISNUMBER(SEARCH($A$2,D3001)),MAX($C$1:C3000)+1,0)</f>
        <v>0</v>
      </c>
      <c r="D3001" s="20" t="s">
        <v>9104</v>
      </c>
      <c r="E3001" s="20" t="s">
        <v>9105</v>
      </c>
      <c r="F3001" s="20"/>
    </row>
    <row r="3002" spans="3:6" s="19" customFormat="1" x14ac:dyDescent="0.2">
      <c r="C3002" s="19">
        <f ca="1">IF(ISNUMBER(SEARCH($A$2,D3002)),MAX($C$1:C3001)+1,0)</f>
        <v>0</v>
      </c>
      <c r="D3002" s="20" t="s">
        <v>9106</v>
      </c>
      <c r="E3002" s="20" t="s">
        <v>9107</v>
      </c>
      <c r="F3002" s="20"/>
    </row>
    <row r="3003" spans="3:6" s="19" customFormat="1" x14ac:dyDescent="0.2">
      <c r="C3003" s="19">
        <f ca="1">IF(ISNUMBER(SEARCH($A$2,D3003)),MAX($C$1:C3002)+1,0)</f>
        <v>0</v>
      </c>
      <c r="D3003" s="20" t="s">
        <v>9108</v>
      </c>
      <c r="E3003" s="20" t="s">
        <v>9109</v>
      </c>
      <c r="F3003" s="20"/>
    </row>
    <row r="3004" spans="3:6" s="19" customFormat="1" x14ac:dyDescent="0.2">
      <c r="C3004" s="19">
        <f ca="1">IF(ISNUMBER(SEARCH($A$2,D3004)),MAX($C$1:C3003)+1,0)</f>
        <v>0</v>
      </c>
      <c r="D3004" s="20" t="s">
        <v>9110</v>
      </c>
      <c r="E3004" s="20" t="s">
        <v>9111</v>
      </c>
      <c r="F3004" s="20"/>
    </row>
    <row r="3005" spans="3:6" s="19" customFormat="1" x14ac:dyDescent="0.2">
      <c r="C3005" s="19">
        <f ca="1">IF(ISNUMBER(SEARCH($A$2,D3005)),MAX($C$1:C3004)+1,0)</f>
        <v>0</v>
      </c>
      <c r="D3005" s="20" t="s">
        <v>9112</v>
      </c>
      <c r="E3005" s="20" t="s">
        <v>9113</v>
      </c>
      <c r="F3005" s="20" t="s">
        <v>9114</v>
      </c>
    </row>
    <row r="3006" spans="3:6" s="19" customFormat="1" x14ac:dyDescent="0.2">
      <c r="C3006" s="19">
        <f ca="1">IF(ISNUMBER(SEARCH($A$2,D3006)),MAX($C$1:C3005)+1,0)</f>
        <v>0</v>
      </c>
      <c r="D3006" s="20" t="s">
        <v>9115</v>
      </c>
      <c r="E3006" s="20" t="s">
        <v>9116</v>
      </c>
      <c r="F3006" s="20" t="s">
        <v>9117</v>
      </c>
    </row>
    <row r="3007" spans="3:6" s="19" customFormat="1" x14ac:dyDescent="0.2">
      <c r="C3007" s="19">
        <f ca="1">IF(ISNUMBER(SEARCH($A$2,D3007)),MAX($C$1:C3006)+1,0)</f>
        <v>0</v>
      </c>
      <c r="D3007" s="20" t="s">
        <v>9118</v>
      </c>
      <c r="E3007" s="20" t="s">
        <v>9119</v>
      </c>
      <c r="F3007" s="20" t="s">
        <v>9120</v>
      </c>
    </row>
    <row r="3008" spans="3:6" s="19" customFormat="1" x14ac:dyDescent="0.2">
      <c r="C3008" s="19">
        <f ca="1">IF(ISNUMBER(SEARCH($A$2,D3008)),MAX($C$1:C3007)+1,0)</f>
        <v>0</v>
      </c>
      <c r="D3008" s="20" t="s">
        <v>9121</v>
      </c>
      <c r="E3008" s="20" t="s">
        <v>9122</v>
      </c>
      <c r="F3008" s="20" t="s">
        <v>9123</v>
      </c>
    </row>
    <row r="3009" spans="3:6" s="19" customFormat="1" x14ac:dyDescent="0.2">
      <c r="C3009" s="19">
        <f ca="1">IF(ISNUMBER(SEARCH($A$2,D3009)),MAX($C$1:C3008)+1,0)</f>
        <v>0</v>
      </c>
      <c r="D3009" s="20" t="s">
        <v>9124</v>
      </c>
      <c r="E3009" s="20" t="s">
        <v>9125</v>
      </c>
      <c r="F3009" s="20"/>
    </row>
    <row r="3010" spans="3:6" s="19" customFormat="1" x14ac:dyDescent="0.2">
      <c r="C3010" s="19">
        <f ca="1">IF(ISNUMBER(SEARCH($A$2,D3010)),MAX($C$1:C3009)+1,0)</f>
        <v>0</v>
      </c>
      <c r="D3010" s="20" t="s">
        <v>9126</v>
      </c>
      <c r="E3010" s="20" t="s">
        <v>9127</v>
      </c>
      <c r="F3010" s="20"/>
    </row>
    <row r="3011" spans="3:6" s="19" customFormat="1" x14ac:dyDescent="0.2">
      <c r="C3011" s="19">
        <f ca="1">IF(ISNUMBER(SEARCH($A$2,D3011)),MAX($C$1:C3010)+1,0)</f>
        <v>0</v>
      </c>
      <c r="D3011" s="20" t="s">
        <v>9128</v>
      </c>
      <c r="E3011" s="20" t="s">
        <v>9129</v>
      </c>
      <c r="F3011" s="20" t="s">
        <v>9130</v>
      </c>
    </row>
    <row r="3012" spans="3:6" s="19" customFormat="1" x14ac:dyDescent="0.2">
      <c r="C3012" s="19">
        <f ca="1">IF(ISNUMBER(SEARCH($A$2,D3012)),MAX($C$1:C3011)+1,0)</f>
        <v>0</v>
      </c>
      <c r="D3012" s="20" t="s">
        <v>9131</v>
      </c>
      <c r="E3012" s="20" t="s">
        <v>9132</v>
      </c>
      <c r="F3012" s="20"/>
    </row>
    <row r="3013" spans="3:6" s="19" customFormat="1" x14ac:dyDescent="0.2">
      <c r="C3013" s="19">
        <f ca="1">IF(ISNUMBER(SEARCH($A$2,D3013)),MAX($C$1:C3012)+1,0)</f>
        <v>0</v>
      </c>
      <c r="D3013" s="20" t="s">
        <v>9133</v>
      </c>
      <c r="E3013" s="20" t="s">
        <v>9134</v>
      </c>
      <c r="F3013" s="20"/>
    </row>
    <row r="3014" spans="3:6" s="19" customFormat="1" x14ac:dyDescent="0.2">
      <c r="C3014" s="19">
        <f ca="1">IF(ISNUMBER(SEARCH($A$2,D3014)),MAX($C$1:C3013)+1,0)</f>
        <v>0</v>
      </c>
      <c r="D3014" s="20" t="s">
        <v>9135</v>
      </c>
      <c r="E3014" s="20" t="s">
        <v>9136</v>
      </c>
      <c r="F3014" s="20" t="s">
        <v>9137</v>
      </c>
    </row>
    <row r="3015" spans="3:6" s="19" customFormat="1" x14ac:dyDescent="0.2">
      <c r="C3015" s="19">
        <f ca="1">IF(ISNUMBER(SEARCH($A$2,D3015)),MAX($C$1:C3014)+1,0)</f>
        <v>0</v>
      </c>
      <c r="D3015" s="20" t="s">
        <v>9138</v>
      </c>
      <c r="E3015" s="20" t="s">
        <v>9139</v>
      </c>
      <c r="F3015" s="20" t="s">
        <v>9140</v>
      </c>
    </row>
    <row r="3016" spans="3:6" s="19" customFormat="1" x14ac:dyDescent="0.2">
      <c r="C3016" s="19">
        <f ca="1">IF(ISNUMBER(SEARCH($A$2,D3016)),MAX($C$1:C3015)+1,0)</f>
        <v>0</v>
      </c>
      <c r="D3016" s="20" t="s">
        <v>9141</v>
      </c>
      <c r="E3016" s="20" t="s">
        <v>9142</v>
      </c>
      <c r="F3016" s="20"/>
    </row>
    <row r="3017" spans="3:6" s="19" customFormat="1" x14ac:dyDescent="0.2">
      <c r="C3017" s="19">
        <f ca="1">IF(ISNUMBER(SEARCH($A$2,D3017)),MAX($C$1:C3016)+1,0)</f>
        <v>0</v>
      </c>
      <c r="D3017" s="20" t="s">
        <v>9143</v>
      </c>
      <c r="E3017" s="20" t="s">
        <v>9144</v>
      </c>
      <c r="F3017" s="20" t="s">
        <v>9145</v>
      </c>
    </row>
    <row r="3018" spans="3:6" s="19" customFormat="1" x14ac:dyDescent="0.2">
      <c r="C3018" s="19">
        <f ca="1">IF(ISNUMBER(SEARCH($A$2,D3018)),MAX($C$1:C3017)+1,0)</f>
        <v>0</v>
      </c>
      <c r="D3018" s="20" t="s">
        <v>9146</v>
      </c>
      <c r="E3018" s="20" t="s">
        <v>9147</v>
      </c>
      <c r="F3018" s="20" t="s">
        <v>9148</v>
      </c>
    </row>
    <row r="3019" spans="3:6" s="19" customFormat="1" x14ac:dyDescent="0.2">
      <c r="C3019" s="19">
        <f ca="1">IF(ISNUMBER(SEARCH($A$2,D3019)),MAX($C$1:C3018)+1,0)</f>
        <v>0</v>
      </c>
      <c r="D3019" s="20" t="s">
        <v>9149</v>
      </c>
      <c r="E3019" s="20" t="s">
        <v>9150</v>
      </c>
      <c r="F3019" s="20" t="s">
        <v>9151</v>
      </c>
    </row>
    <row r="3020" spans="3:6" s="19" customFormat="1" x14ac:dyDescent="0.2">
      <c r="C3020" s="19">
        <f ca="1">IF(ISNUMBER(SEARCH($A$2,D3020)),MAX($C$1:C3019)+1,0)</f>
        <v>0</v>
      </c>
      <c r="D3020" s="20" t="s">
        <v>9152</v>
      </c>
      <c r="E3020" s="20" t="s">
        <v>9153</v>
      </c>
      <c r="F3020" s="20" t="s">
        <v>9154</v>
      </c>
    </row>
    <row r="3021" spans="3:6" s="19" customFormat="1" x14ac:dyDescent="0.2">
      <c r="C3021" s="19">
        <f ca="1">IF(ISNUMBER(SEARCH($A$2,D3021)),MAX($C$1:C3020)+1,0)</f>
        <v>0</v>
      </c>
      <c r="D3021" s="20" t="s">
        <v>9155</v>
      </c>
      <c r="E3021" s="20" t="s">
        <v>9156</v>
      </c>
      <c r="F3021" s="20" t="s">
        <v>9157</v>
      </c>
    </row>
    <row r="3022" spans="3:6" s="19" customFormat="1" x14ac:dyDescent="0.2">
      <c r="C3022" s="19">
        <f ca="1">IF(ISNUMBER(SEARCH($A$2,D3022)),MAX($C$1:C3021)+1,0)</f>
        <v>0</v>
      </c>
      <c r="D3022" s="20" t="s">
        <v>9158</v>
      </c>
      <c r="E3022" s="20" t="s">
        <v>9159</v>
      </c>
      <c r="F3022" s="20"/>
    </row>
    <row r="3023" spans="3:6" s="19" customFormat="1" x14ac:dyDescent="0.2">
      <c r="C3023" s="19">
        <f ca="1">IF(ISNUMBER(SEARCH($A$2,D3023)),MAX($C$1:C3022)+1,0)</f>
        <v>0</v>
      </c>
      <c r="D3023" s="20" t="s">
        <v>9160</v>
      </c>
      <c r="E3023" s="20" t="s">
        <v>9161</v>
      </c>
      <c r="F3023" s="20" t="s">
        <v>9162</v>
      </c>
    </row>
    <row r="3024" spans="3:6" s="19" customFormat="1" x14ac:dyDescent="0.2">
      <c r="C3024" s="19">
        <f ca="1">IF(ISNUMBER(SEARCH($A$2,D3024)),MAX($C$1:C3023)+1,0)</f>
        <v>0</v>
      </c>
      <c r="D3024" s="20" t="s">
        <v>9163</v>
      </c>
      <c r="E3024" s="20" t="s">
        <v>9164</v>
      </c>
      <c r="F3024" s="20"/>
    </row>
    <row r="3025" spans="3:6" s="19" customFormat="1" x14ac:dyDescent="0.2">
      <c r="C3025" s="19">
        <f ca="1">IF(ISNUMBER(SEARCH($A$2,D3025)),MAX($C$1:C3024)+1,0)</f>
        <v>0</v>
      </c>
      <c r="D3025" s="20" t="s">
        <v>9165</v>
      </c>
      <c r="E3025" s="20" t="s">
        <v>9166</v>
      </c>
      <c r="F3025" s="20"/>
    </row>
    <row r="3026" spans="3:6" s="19" customFormat="1" x14ac:dyDescent="0.2">
      <c r="C3026" s="19">
        <f ca="1">IF(ISNUMBER(SEARCH($A$2,D3026)),MAX($C$1:C3025)+1,0)</f>
        <v>0</v>
      </c>
      <c r="D3026" s="20" t="s">
        <v>9167</v>
      </c>
      <c r="E3026" s="20" t="s">
        <v>9168</v>
      </c>
      <c r="F3026" s="20"/>
    </row>
    <row r="3027" spans="3:6" s="19" customFormat="1" x14ac:dyDescent="0.2">
      <c r="C3027" s="19">
        <f ca="1">IF(ISNUMBER(SEARCH($A$2,D3027)),MAX($C$1:C3026)+1,0)</f>
        <v>0</v>
      </c>
      <c r="D3027" s="20" t="s">
        <v>9169</v>
      </c>
      <c r="E3027" s="20" t="s">
        <v>9170</v>
      </c>
      <c r="F3027" s="20"/>
    </row>
    <row r="3028" spans="3:6" s="19" customFormat="1" x14ac:dyDescent="0.2">
      <c r="C3028" s="19">
        <f ca="1">IF(ISNUMBER(SEARCH($A$2,D3028)),MAX($C$1:C3027)+1,0)</f>
        <v>0</v>
      </c>
      <c r="D3028" s="20" t="s">
        <v>9171</v>
      </c>
      <c r="E3028" s="20" t="s">
        <v>9172</v>
      </c>
      <c r="F3028" s="20" t="s">
        <v>9173</v>
      </c>
    </row>
    <row r="3029" spans="3:6" s="19" customFormat="1" x14ac:dyDescent="0.2">
      <c r="C3029" s="19">
        <f ca="1">IF(ISNUMBER(SEARCH($A$2,D3029)),MAX($C$1:C3028)+1,0)</f>
        <v>0</v>
      </c>
      <c r="D3029" s="20" t="s">
        <v>9174</v>
      </c>
      <c r="E3029" s="20" t="s">
        <v>9175</v>
      </c>
      <c r="F3029" s="20" t="s">
        <v>9176</v>
      </c>
    </row>
    <row r="3030" spans="3:6" s="19" customFormat="1" x14ac:dyDescent="0.2">
      <c r="C3030" s="19">
        <f ca="1">IF(ISNUMBER(SEARCH($A$2,D3030)),MAX($C$1:C3029)+1,0)</f>
        <v>0</v>
      </c>
      <c r="D3030" s="20" t="s">
        <v>9177</v>
      </c>
      <c r="E3030" s="20" t="s">
        <v>9178</v>
      </c>
      <c r="F3030" s="20"/>
    </row>
    <row r="3031" spans="3:6" s="19" customFormat="1" x14ac:dyDescent="0.2">
      <c r="C3031" s="19">
        <f ca="1">IF(ISNUMBER(SEARCH($A$2,D3031)),MAX($C$1:C3030)+1,0)</f>
        <v>0</v>
      </c>
      <c r="D3031" s="20" t="s">
        <v>9179</v>
      </c>
      <c r="E3031" s="20" t="s">
        <v>9180</v>
      </c>
      <c r="F3031" s="20"/>
    </row>
    <row r="3032" spans="3:6" s="19" customFormat="1" x14ac:dyDescent="0.2">
      <c r="C3032" s="19">
        <f ca="1">IF(ISNUMBER(SEARCH($A$2,D3032)),MAX($C$1:C3031)+1,0)</f>
        <v>0</v>
      </c>
      <c r="D3032" s="20" t="s">
        <v>9181</v>
      </c>
      <c r="E3032" s="20" t="s">
        <v>9182</v>
      </c>
      <c r="F3032" s="20"/>
    </row>
    <row r="3033" spans="3:6" s="19" customFormat="1" x14ac:dyDescent="0.2">
      <c r="C3033" s="19">
        <f ca="1">IF(ISNUMBER(SEARCH($A$2,D3033)),MAX($C$1:C3032)+1,0)</f>
        <v>0</v>
      </c>
      <c r="D3033" s="20" t="s">
        <v>9183</v>
      </c>
      <c r="E3033" s="20" t="s">
        <v>9184</v>
      </c>
      <c r="F3033" s="20"/>
    </row>
    <row r="3034" spans="3:6" s="19" customFormat="1" x14ac:dyDescent="0.2">
      <c r="C3034" s="19">
        <f ca="1">IF(ISNUMBER(SEARCH($A$2,D3034)),MAX($C$1:C3033)+1,0)</f>
        <v>0</v>
      </c>
      <c r="D3034" s="20" t="s">
        <v>9185</v>
      </c>
      <c r="E3034" s="20" t="s">
        <v>9186</v>
      </c>
      <c r="F3034" s="20"/>
    </row>
    <row r="3035" spans="3:6" s="19" customFormat="1" x14ac:dyDescent="0.2">
      <c r="C3035" s="19">
        <f ca="1">IF(ISNUMBER(SEARCH($A$2,D3035)),MAX($C$1:C3034)+1,0)</f>
        <v>0</v>
      </c>
      <c r="D3035" s="20" t="s">
        <v>9187</v>
      </c>
      <c r="E3035" s="20" t="s">
        <v>9188</v>
      </c>
      <c r="F3035" s="20"/>
    </row>
    <row r="3036" spans="3:6" s="19" customFormat="1" x14ac:dyDescent="0.2">
      <c r="C3036" s="19">
        <f ca="1">IF(ISNUMBER(SEARCH($A$2,D3036)),MAX($C$1:C3035)+1,0)</f>
        <v>0</v>
      </c>
      <c r="D3036" s="20" t="s">
        <v>9189</v>
      </c>
      <c r="E3036" s="20" t="s">
        <v>9190</v>
      </c>
      <c r="F3036" s="20"/>
    </row>
    <row r="3037" spans="3:6" s="19" customFormat="1" x14ac:dyDescent="0.2">
      <c r="C3037" s="19">
        <f ca="1">IF(ISNUMBER(SEARCH($A$2,D3037)),MAX($C$1:C3036)+1,0)</f>
        <v>0</v>
      </c>
      <c r="D3037" s="20" t="s">
        <v>9191</v>
      </c>
      <c r="E3037" s="20" t="s">
        <v>9192</v>
      </c>
      <c r="F3037" s="20"/>
    </row>
    <row r="3038" spans="3:6" s="19" customFormat="1" x14ac:dyDescent="0.2">
      <c r="C3038" s="19">
        <f ca="1">IF(ISNUMBER(SEARCH($A$2,D3038)),MAX($C$1:C3037)+1,0)</f>
        <v>0</v>
      </c>
      <c r="D3038" s="20" t="s">
        <v>9193</v>
      </c>
      <c r="E3038" s="20" t="s">
        <v>9194</v>
      </c>
      <c r="F3038" s="20"/>
    </row>
    <row r="3039" spans="3:6" s="19" customFormat="1" x14ac:dyDescent="0.2">
      <c r="C3039" s="19">
        <f ca="1">IF(ISNUMBER(SEARCH($A$2,D3039)),MAX($C$1:C3038)+1,0)</f>
        <v>0</v>
      </c>
      <c r="D3039" s="20" t="s">
        <v>9195</v>
      </c>
      <c r="E3039" s="20" t="s">
        <v>9196</v>
      </c>
      <c r="F3039" s="20"/>
    </row>
    <row r="3040" spans="3:6" s="19" customFormat="1" x14ac:dyDescent="0.2">
      <c r="C3040" s="19">
        <f ca="1">IF(ISNUMBER(SEARCH($A$2,D3040)),MAX($C$1:C3039)+1,0)</f>
        <v>0</v>
      </c>
      <c r="D3040" s="20" t="s">
        <v>9197</v>
      </c>
      <c r="E3040" s="20" t="s">
        <v>9198</v>
      </c>
      <c r="F3040" s="20"/>
    </row>
    <row r="3041" spans="3:5" s="19" customFormat="1" x14ac:dyDescent="0.2">
      <c r="C3041" s="19">
        <f ca="1">IF(ISNUMBER(SEARCH($A$2,D3041)),MAX($C$1:C3040)+1,0)</f>
        <v>0</v>
      </c>
      <c r="D3041" s="20" t="s">
        <v>9199</v>
      </c>
      <c r="E3041" s="20" t="s">
        <v>9200</v>
      </c>
    </row>
    <row r="3042" spans="3:5" s="19" customFormat="1" x14ac:dyDescent="0.2">
      <c r="C3042" s="19">
        <f ca="1">IF(ISNUMBER(SEARCH($A$2,D3042)),MAX($C$1:C3041)+1,0)</f>
        <v>0</v>
      </c>
      <c r="D3042" s="20" t="s">
        <v>9201</v>
      </c>
      <c r="E3042" s="20" t="s">
        <v>9202</v>
      </c>
    </row>
    <row r="3043" spans="3:5" s="19" customFormat="1" x14ac:dyDescent="0.2">
      <c r="C3043" s="19">
        <f ca="1">IF(ISNUMBER(SEARCH($A$2,D3043)),MAX($C$1:C3042)+1,0)</f>
        <v>0</v>
      </c>
      <c r="D3043" s="20" t="s">
        <v>9203</v>
      </c>
      <c r="E3043" s="20" t="s">
        <v>9204</v>
      </c>
    </row>
    <row r="3044" spans="3:5" s="19" customFormat="1" x14ac:dyDescent="0.2">
      <c r="C3044" s="19">
        <f ca="1">IF(ISNUMBER(SEARCH($A$2,D3044)),MAX($C$1:C3043)+1,0)</f>
        <v>0</v>
      </c>
      <c r="D3044" s="20" t="s">
        <v>9205</v>
      </c>
      <c r="E3044" s="20" t="s">
        <v>9206</v>
      </c>
    </row>
    <row r="3045" spans="3:5" s="19" customFormat="1" x14ac:dyDescent="0.2">
      <c r="C3045" s="19">
        <f ca="1">IF(ISNUMBER(SEARCH($A$2,D3045)),MAX($C$1:C3044)+1,0)</f>
        <v>0</v>
      </c>
      <c r="D3045" s="20" t="s">
        <v>9207</v>
      </c>
      <c r="E3045" s="20" t="s">
        <v>9208</v>
      </c>
    </row>
    <row r="3046" spans="3:5" s="19" customFormat="1" x14ac:dyDescent="0.2">
      <c r="C3046" s="19">
        <f ca="1">IF(ISNUMBER(SEARCH($A$2,D3046)),MAX($C$1:C3045)+1,0)</f>
        <v>0</v>
      </c>
      <c r="D3046" s="20" t="s">
        <v>9209</v>
      </c>
      <c r="E3046" s="20" t="s">
        <v>9210</v>
      </c>
    </row>
    <row r="3047" spans="3:5" s="19" customFormat="1" x14ac:dyDescent="0.2">
      <c r="C3047" s="19">
        <f ca="1">IF(ISNUMBER(SEARCH($A$2,D3047)),MAX($C$1:C3046)+1,0)</f>
        <v>0</v>
      </c>
      <c r="D3047" s="20" t="s">
        <v>9211</v>
      </c>
      <c r="E3047" s="20" t="s">
        <v>9212</v>
      </c>
    </row>
    <row r="3048" spans="3:5" s="19" customFormat="1" x14ac:dyDescent="0.2">
      <c r="C3048" s="19">
        <f ca="1">IF(ISNUMBER(SEARCH($A$2,D3048)),MAX($C$1:C3047)+1,0)</f>
        <v>0</v>
      </c>
      <c r="D3048" s="20" t="s">
        <v>9213</v>
      </c>
      <c r="E3048" s="20" t="s">
        <v>9214</v>
      </c>
    </row>
    <row r="3049" spans="3:5" s="19" customFormat="1" x14ac:dyDescent="0.2">
      <c r="C3049" s="19">
        <f ca="1">IF(ISNUMBER(SEARCH($A$2,D3049)),MAX($C$1:C3048)+1,0)</f>
        <v>0</v>
      </c>
      <c r="D3049" s="20" t="s">
        <v>9215</v>
      </c>
      <c r="E3049" s="20" t="s">
        <v>9216</v>
      </c>
    </row>
    <row r="3050" spans="3:5" s="19" customFormat="1" x14ac:dyDescent="0.2">
      <c r="C3050" s="19">
        <f ca="1">IF(ISNUMBER(SEARCH($A$2,D3050)),MAX($C$1:C3049)+1,0)</f>
        <v>0</v>
      </c>
      <c r="D3050" s="20" t="s">
        <v>9217</v>
      </c>
      <c r="E3050" s="20" t="s">
        <v>9218</v>
      </c>
    </row>
    <row r="3051" spans="3:5" s="19" customFormat="1" x14ac:dyDescent="0.2">
      <c r="C3051" s="19">
        <f ca="1">IF(ISNUMBER(SEARCH($A$2,D3051)),MAX($C$1:C3050)+1,0)</f>
        <v>0</v>
      </c>
      <c r="D3051" s="20" t="s">
        <v>9219</v>
      </c>
      <c r="E3051" s="20" t="s">
        <v>9220</v>
      </c>
    </row>
    <row r="3052" spans="3:5" s="19" customFormat="1" x14ac:dyDescent="0.2">
      <c r="C3052" s="19">
        <f ca="1">IF(ISNUMBER(SEARCH($A$2,D3052)),MAX($C$1:C3051)+1,0)</f>
        <v>0</v>
      </c>
      <c r="D3052" s="20" t="s">
        <v>9221</v>
      </c>
      <c r="E3052" s="20" t="s">
        <v>9222</v>
      </c>
    </row>
    <row r="3053" spans="3:5" s="19" customFormat="1" x14ac:dyDescent="0.2">
      <c r="C3053" s="19">
        <f ca="1">IF(ISNUMBER(SEARCH($A$2,D3053)),MAX($C$1:C3052)+1,0)</f>
        <v>0</v>
      </c>
      <c r="D3053" s="20" t="s">
        <v>9223</v>
      </c>
      <c r="E3053" s="20" t="s">
        <v>9224</v>
      </c>
    </row>
    <row r="3054" spans="3:5" s="19" customFormat="1" x14ac:dyDescent="0.2">
      <c r="C3054" s="19">
        <f ca="1">IF(ISNUMBER(SEARCH($A$2,D3054)),MAX($C$1:C3053)+1,0)</f>
        <v>0</v>
      </c>
      <c r="D3054" s="20" t="s">
        <v>9225</v>
      </c>
      <c r="E3054" s="20" t="s">
        <v>9226</v>
      </c>
    </row>
    <row r="3055" spans="3:5" s="19" customFormat="1" x14ac:dyDescent="0.2">
      <c r="C3055" s="19">
        <f ca="1">IF(ISNUMBER(SEARCH($A$2,D3055)),MAX($C$1:C3054)+1,0)</f>
        <v>0</v>
      </c>
      <c r="D3055" s="20" t="s">
        <v>9227</v>
      </c>
      <c r="E3055" s="20" t="s">
        <v>9228</v>
      </c>
    </row>
    <row r="3056" spans="3:5" s="19" customFormat="1" x14ac:dyDescent="0.2">
      <c r="C3056" s="19">
        <f ca="1">IF(ISNUMBER(SEARCH($A$2,D3056)),MAX($C$1:C3055)+1,0)</f>
        <v>0</v>
      </c>
      <c r="D3056" s="20" t="s">
        <v>9229</v>
      </c>
      <c r="E3056" s="20" t="s">
        <v>9230</v>
      </c>
    </row>
    <row r="3057" spans="3:6" s="19" customFormat="1" x14ac:dyDescent="0.2">
      <c r="C3057" s="19">
        <f ca="1">IF(ISNUMBER(SEARCH($A$2,D3057)),MAX($C$1:C3056)+1,0)</f>
        <v>0</v>
      </c>
      <c r="D3057" s="20" t="s">
        <v>9231</v>
      </c>
      <c r="E3057" s="20" t="s">
        <v>9232</v>
      </c>
      <c r="F3057" s="20"/>
    </row>
    <row r="3058" spans="3:6" s="19" customFormat="1" x14ac:dyDescent="0.2">
      <c r="C3058" s="19">
        <f ca="1">IF(ISNUMBER(SEARCH($A$2,D3058)),MAX($C$1:C3057)+1,0)</f>
        <v>0</v>
      </c>
      <c r="D3058" s="20" t="s">
        <v>9233</v>
      </c>
      <c r="E3058" s="20" t="s">
        <v>9234</v>
      </c>
      <c r="F3058" s="20"/>
    </row>
    <row r="3059" spans="3:6" s="19" customFormat="1" x14ac:dyDescent="0.2">
      <c r="C3059" s="19">
        <f ca="1">IF(ISNUMBER(SEARCH($A$2,D3059)),MAX($C$1:C3058)+1,0)</f>
        <v>0</v>
      </c>
      <c r="D3059" s="20" t="s">
        <v>9235</v>
      </c>
      <c r="E3059" s="20" t="s">
        <v>9236</v>
      </c>
      <c r="F3059" s="20"/>
    </row>
    <row r="3060" spans="3:6" s="19" customFormat="1" x14ac:dyDescent="0.2">
      <c r="C3060" s="19">
        <f ca="1">IF(ISNUMBER(SEARCH($A$2,D3060)),MAX($C$1:C3059)+1,0)</f>
        <v>0</v>
      </c>
      <c r="D3060" s="20" t="s">
        <v>9237</v>
      </c>
      <c r="E3060" s="20" t="s">
        <v>9238</v>
      </c>
      <c r="F3060" s="20"/>
    </row>
    <row r="3061" spans="3:6" s="19" customFormat="1" x14ac:dyDescent="0.2">
      <c r="C3061" s="19">
        <f ca="1">IF(ISNUMBER(SEARCH($A$2,D3061)),MAX($C$1:C3060)+1,0)</f>
        <v>0</v>
      </c>
      <c r="D3061" s="20" t="s">
        <v>9239</v>
      </c>
      <c r="E3061" s="20" t="s">
        <v>9240</v>
      </c>
      <c r="F3061" s="20"/>
    </row>
    <row r="3062" spans="3:6" s="19" customFormat="1" x14ac:dyDescent="0.2">
      <c r="C3062" s="19">
        <f ca="1">IF(ISNUMBER(SEARCH($A$2,D3062)),MAX($C$1:C3061)+1,0)</f>
        <v>0</v>
      </c>
      <c r="D3062" s="20" t="s">
        <v>9241</v>
      </c>
      <c r="E3062" s="20" t="s">
        <v>9242</v>
      </c>
      <c r="F3062" s="20"/>
    </row>
    <row r="3063" spans="3:6" s="19" customFormat="1" x14ac:dyDescent="0.2">
      <c r="C3063" s="19">
        <f ca="1">IF(ISNUMBER(SEARCH($A$2,D3063)),MAX($C$1:C3062)+1,0)</f>
        <v>0</v>
      </c>
      <c r="D3063" s="20" t="s">
        <v>9243</v>
      </c>
      <c r="E3063" s="20" t="s">
        <v>9244</v>
      </c>
      <c r="F3063" s="20" t="s">
        <v>9245</v>
      </c>
    </row>
    <row r="3064" spans="3:6" s="19" customFormat="1" x14ac:dyDescent="0.2">
      <c r="C3064" s="19">
        <f ca="1">IF(ISNUMBER(SEARCH($A$2,D3064)),MAX($C$1:C3063)+1,0)</f>
        <v>0</v>
      </c>
      <c r="D3064" s="20" t="s">
        <v>9246</v>
      </c>
      <c r="E3064" s="20" t="s">
        <v>9247</v>
      </c>
      <c r="F3064" s="20"/>
    </row>
    <row r="3065" spans="3:6" s="19" customFormat="1" x14ac:dyDescent="0.2">
      <c r="C3065" s="19">
        <f ca="1">IF(ISNUMBER(SEARCH($A$2,D3065)),MAX($C$1:C3064)+1,0)</f>
        <v>0</v>
      </c>
      <c r="D3065" s="20" t="s">
        <v>9248</v>
      </c>
      <c r="E3065" s="20" t="s">
        <v>9249</v>
      </c>
      <c r="F3065" s="20" t="s">
        <v>9250</v>
      </c>
    </row>
    <row r="3066" spans="3:6" s="19" customFormat="1" x14ac:dyDescent="0.2">
      <c r="C3066" s="19">
        <f ca="1">IF(ISNUMBER(SEARCH($A$2,D3066)),MAX($C$1:C3065)+1,0)</f>
        <v>0</v>
      </c>
      <c r="D3066" s="20" t="s">
        <v>9251</v>
      </c>
      <c r="E3066" s="20" t="s">
        <v>9252</v>
      </c>
      <c r="F3066" s="20" t="s">
        <v>9253</v>
      </c>
    </row>
    <row r="3067" spans="3:6" s="19" customFormat="1" x14ac:dyDescent="0.2">
      <c r="C3067" s="19">
        <f ca="1">IF(ISNUMBER(SEARCH($A$2,D3067)),MAX($C$1:C3066)+1,0)</f>
        <v>0</v>
      </c>
      <c r="D3067" s="20" t="s">
        <v>9254</v>
      </c>
      <c r="E3067" s="20" t="s">
        <v>9255</v>
      </c>
      <c r="F3067" s="20"/>
    </row>
    <row r="3068" spans="3:6" s="19" customFormat="1" x14ac:dyDescent="0.2">
      <c r="C3068" s="19">
        <f ca="1">IF(ISNUMBER(SEARCH($A$2,D3068)),MAX($C$1:C3067)+1,0)</f>
        <v>0</v>
      </c>
      <c r="D3068" s="20" t="s">
        <v>9256</v>
      </c>
      <c r="E3068" s="20" t="s">
        <v>9257</v>
      </c>
      <c r="F3068" s="20"/>
    </row>
    <row r="3069" spans="3:6" s="19" customFormat="1" x14ac:dyDescent="0.2">
      <c r="C3069" s="19">
        <f ca="1">IF(ISNUMBER(SEARCH($A$2,D3069)),MAX($C$1:C3068)+1,0)</f>
        <v>0</v>
      </c>
      <c r="D3069" s="20" t="s">
        <v>9258</v>
      </c>
      <c r="E3069" s="20" t="s">
        <v>9259</v>
      </c>
      <c r="F3069" s="20"/>
    </row>
    <row r="3070" spans="3:6" s="19" customFormat="1" x14ac:dyDescent="0.2">
      <c r="C3070" s="19">
        <f ca="1">IF(ISNUMBER(SEARCH($A$2,D3070)),MAX($C$1:C3069)+1,0)</f>
        <v>0</v>
      </c>
      <c r="D3070" s="20" t="s">
        <v>9260</v>
      </c>
      <c r="E3070" s="20" t="s">
        <v>9261</v>
      </c>
      <c r="F3070" s="20" t="s">
        <v>9262</v>
      </c>
    </row>
    <row r="3071" spans="3:6" s="19" customFormat="1" x14ac:dyDescent="0.2">
      <c r="C3071" s="19">
        <f ca="1">IF(ISNUMBER(SEARCH($A$2,D3071)),MAX($C$1:C3070)+1,0)</f>
        <v>0</v>
      </c>
      <c r="D3071" s="20" t="s">
        <v>9263</v>
      </c>
      <c r="E3071" s="20" t="s">
        <v>9264</v>
      </c>
      <c r="F3071" s="20"/>
    </row>
    <row r="3072" spans="3:6" s="19" customFormat="1" x14ac:dyDescent="0.2">
      <c r="C3072" s="19">
        <f ca="1">IF(ISNUMBER(SEARCH($A$2,D3072)),MAX($C$1:C3071)+1,0)</f>
        <v>0</v>
      </c>
      <c r="D3072" s="20" t="s">
        <v>9265</v>
      </c>
      <c r="E3072" s="20" t="s">
        <v>9266</v>
      </c>
      <c r="F3072" s="20"/>
    </row>
    <row r="3073" spans="3:6" s="19" customFormat="1" x14ac:dyDescent="0.2">
      <c r="C3073" s="19">
        <f ca="1">IF(ISNUMBER(SEARCH($A$2,D3073)),MAX($C$1:C3072)+1,0)</f>
        <v>0</v>
      </c>
      <c r="D3073" s="20" t="s">
        <v>9267</v>
      </c>
      <c r="E3073" s="20" t="s">
        <v>9268</v>
      </c>
      <c r="F3073" s="20"/>
    </row>
    <row r="3074" spans="3:6" s="19" customFormat="1" x14ac:dyDescent="0.2">
      <c r="C3074" s="19">
        <f ca="1">IF(ISNUMBER(SEARCH($A$2,D3074)),MAX($C$1:C3073)+1,0)</f>
        <v>0</v>
      </c>
      <c r="D3074" s="20" t="s">
        <v>9269</v>
      </c>
      <c r="E3074" s="20" t="s">
        <v>9270</v>
      </c>
      <c r="F3074" s="20" t="s">
        <v>9271</v>
      </c>
    </row>
    <row r="3075" spans="3:6" s="19" customFormat="1" x14ac:dyDescent="0.2">
      <c r="C3075" s="19">
        <f ca="1">IF(ISNUMBER(SEARCH($A$2,D3075)),MAX($C$1:C3074)+1,0)</f>
        <v>0</v>
      </c>
      <c r="D3075" s="20" t="s">
        <v>9272</v>
      </c>
      <c r="E3075" s="20" t="s">
        <v>9273</v>
      </c>
      <c r="F3075" s="20"/>
    </row>
    <row r="3076" spans="3:6" s="19" customFormat="1" x14ac:dyDescent="0.2">
      <c r="C3076" s="19">
        <f ca="1">IF(ISNUMBER(SEARCH($A$2,D3076)),MAX($C$1:C3075)+1,0)</f>
        <v>0</v>
      </c>
      <c r="D3076" s="20" t="s">
        <v>9274</v>
      </c>
      <c r="E3076" s="20" t="s">
        <v>9275</v>
      </c>
      <c r="F3076" s="20"/>
    </row>
    <row r="3077" spans="3:6" s="19" customFormat="1" x14ac:dyDescent="0.2">
      <c r="C3077" s="19">
        <f ca="1">IF(ISNUMBER(SEARCH($A$2,D3077)),MAX($C$1:C3076)+1,0)</f>
        <v>0</v>
      </c>
      <c r="D3077" s="20" t="s">
        <v>9276</v>
      </c>
      <c r="E3077" s="20" t="s">
        <v>9277</v>
      </c>
      <c r="F3077" s="20"/>
    </row>
    <row r="3078" spans="3:6" s="19" customFormat="1" x14ac:dyDescent="0.2">
      <c r="C3078" s="19">
        <f ca="1">IF(ISNUMBER(SEARCH($A$2,D3078)),MAX($C$1:C3077)+1,0)</f>
        <v>0</v>
      </c>
      <c r="D3078" s="20" t="s">
        <v>9278</v>
      </c>
      <c r="E3078" s="20" t="s">
        <v>9279</v>
      </c>
      <c r="F3078" s="20"/>
    </row>
    <row r="3079" spans="3:6" s="19" customFormat="1" x14ac:dyDescent="0.2">
      <c r="C3079" s="19">
        <f ca="1">IF(ISNUMBER(SEARCH($A$2,D3079)),MAX($C$1:C3078)+1,0)</f>
        <v>0</v>
      </c>
      <c r="D3079" s="20" t="s">
        <v>9280</v>
      </c>
      <c r="E3079" s="20" t="s">
        <v>9281</v>
      </c>
      <c r="F3079" s="20"/>
    </row>
    <row r="3080" spans="3:6" s="19" customFormat="1" x14ac:dyDescent="0.2">
      <c r="C3080" s="19">
        <f ca="1">IF(ISNUMBER(SEARCH($A$2,D3080)),MAX($C$1:C3079)+1,0)</f>
        <v>0</v>
      </c>
      <c r="D3080" s="20" t="s">
        <v>9282</v>
      </c>
      <c r="E3080" s="20" t="s">
        <v>9283</v>
      </c>
      <c r="F3080" s="20"/>
    </row>
    <row r="3081" spans="3:6" s="19" customFormat="1" x14ac:dyDescent="0.2">
      <c r="C3081" s="19">
        <f ca="1">IF(ISNUMBER(SEARCH($A$2,D3081)),MAX($C$1:C3080)+1,0)</f>
        <v>0</v>
      </c>
      <c r="D3081" s="20" t="s">
        <v>9284</v>
      </c>
      <c r="E3081" s="20" t="s">
        <v>9285</v>
      </c>
      <c r="F3081" s="20"/>
    </row>
    <row r="3082" spans="3:6" s="19" customFormat="1" x14ac:dyDescent="0.2">
      <c r="C3082" s="19">
        <f ca="1">IF(ISNUMBER(SEARCH($A$2,D3082)),MAX($C$1:C3081)+1,0)</f>
        <v>0</v>
      </c>
      <c r="D3082" s="20" t="s">
        <v>9286</v>
      </c>
      <c r="E3082" s="20" t="s">
        <v>9287</v>
      </c>
      <c r="F3082" s="20" t="s">
        <v>9288</v>
      </c>
    </row>
    <row r="3083" spans="3:6" s="19" customFormat="1" x14ac:dyDescent="0.2">
      <c r="C3083" s="19">
        <f ca="1">IF(ISNUMBER(SEARCH($A$2,D3083)),MAX($C$1:C3082)+1,0)</f>
        <v>0</v>
      </c>
      <c r="D3083" s="20" t="s">
        <v>9289</v>
      </c>
      <c r="E3083" s="20" t="s">
        <v>9290</v>
      </c>
      <c r="F3083" s="20"/>
    </row>
    <row r="3084" spans="3:6" s="19" customFormat="1" x14ac:dyDescent="0.2">
      <c r="C3084" s="19">
        <f ca="1">IF(ISNUMBER(SEARCH($A$2,D3084)),MAX($C$1:C3083)+1,0)</f>
        <v>0</v>
      </c>
      <c r="D3084" s="20" t="s">
        <v>9291</v>
      </c>
      <c r="E3084" s="20" t="s">
        <v>9292</v>
      </c>
      <c r="F3084" s="20"/>
    </row>
    <row r="3085" spans="3:6" s="19" customFormat="1" x14ac:dyDescent="0.2">
      <c r="C3085" s="19">
        <f ca="1">IF(ISNUMBER(SEARCH($A$2,D3085)),MAX($C$1:C3084)+1,0)</f>
        <v>0</v>
      </c>
      <c r="D3085" s="20" t="s">
        <v>9293</v>
      </c>
      <c r="E3085" s="20" t="s">
        <v>9294</v>
      </c>
      <c r="F3085" s="20"/>
    </row>
    <row r="3086" spans="3:6" s="19" customFormat="1" x14ac:dyDescent="0.2">
      <c r="C3086" s="19">
        <f ca="1">IF(ISNUMBER(SEARCH($A$2,D3086)),MAX($C$1:C3085)+1,0)</f>
        <v>0</v>
      </c>
      <c r="D3086" s="20" t="s">
        <v>9295</v>
      </c>
      <c r="E3086" s="20" t="s">
        <v>9296</v>
      </c>
      <c r="F3086" s="20"/>
    </row>
    <row r="3087" spans="3:6" s="19" customFormat="1" x14ac:dyDescent="0.2">
      <c r="C3087" s="19">
        <f ca="1">IF(ISNUMBER(SEARCH($A$2,D3087)),MAX($C$1:C3086)+1,0)</f>
        <v>0</v>
      </c>
      <c r="D3087" s="20" t="s">
        <v>9297</v>
      </c>
      <c r="E3087" s="20" t="s">
        <v>9298</v>
      </c>
      <c r="F3087" s="20"/>
    </row>
    <row r="3088" spans="3:6" s="19" customFormat="1" x14ac:dyDescent="0.2">
      <c r="C3088" s="19">
        <f ca="1">IF(ISNUMBER(SEARCH($A$2,D3088)),MAX($C$1:C3087)+1,0)</f>
        <v>0</v>
      </c>
      <c r="D3088" s="20" t="s">
        <v>9299</v>
      </c>
      <c r="E3088" s="20" t="s">
        <v>9300</v>
      </c>
      <c r="F3088" s="20"/>
    </row>
    <row r="3089" spans="3:5" s="19" customFormat="1" x14ac:dyDescent="0.2">
      <c r="C3089" s="19">
        <f ca="1">IF(ISNUMBER(SEARCH($A$2,D3089)),MAX($C$1:C3088)+1,0)</f>
        <v>0</v>
      </c>
      <c r="D3089" s="20" t="s">
        <v>9301</v>
      </c>
      <c r="E3089" s="20" t="s">
        <v>9302</v>
      </c>
    </row>
    <row r="3090" spans="3:5" s="19" customFormat="1" x14ac:dyDescent="0.2">
      <c r="C3090" s="19">
        <f ca="1">IF(ISNUMBER(SEARCH($A$2,D3090)),MAX($C$1:C3089)+1,0)</f>
        <v>0</v>
      </c>
      <c r="D3090" s="20" t="s">
        <v>9303</v>
      </c>
      <c r="E3090" s="20" t="s">
        <v>9304</v>
      </c>
    </row>
    <row r="3091" spans="3:5" s="19" customFormat="1" x14ac:dyDescent="0.2">
      <c r="C3091" s="19">
        <f ca="1">IF(ISNUMBER(SEARCH($A$2,D3091)),MAX($C$1:C3090)+1,0)</f>
        <v>0</v>
      </c>
      <c r="D3091" s="20" t="s">
        <v>9305</v>
      </c>
      <c r="E3091" s="20" t="s">
        <v>9306</v>
      </c>
    </row>
    <row r="3092" spans="3:5" s="19" customFormat="1" x14ac:dyDescent="0.2">
      <c r="C3092" s="19">
        <f ca="1">IF(ISNUMBER(SEARCH($A$2,D3092)),MAX($C$1:C3091)+1,0)</f>
        <v>0</v>
      </c>
      <c r="D3092" s="20" t="s">
        <v>9307</v>
      </c>
      <c r="E3092" s="20" t="s">
        <v>9308</v>
      </c>
    </row>
    <row r="3093" spans="3:5" s="19" customFormat="1" x14ac:dyDescent="0.2">
      <c r="C3093" s="19">
        <f ca="1">IF(ISNUMBER(SEARCH($A$2,D3093)),MAX($C$1:C3092)+1,0)</f>
        <v>0</v>
      </c>
      <c r="D3093" s="20" t="s">
        <v>9309</v>
      </c>
      <c r="E3093" s="20" t="s">
        <v>9310</v>
      </c>
    </row>
    <row r="3094" spans="3:5" s="19" customFormat="1" x14ac:dyDescent="0.2">
      <c r="C3094" s="19">
        <f ca="1">IF(ISNUMBER(SEARCH($A$2,D3094)),MAX($C$1:C3093)+1,0)</f>
        <v>0</v>
      </c>
      <c r="D3094" s="20" t="s">
        <v>9311</v>
      </c>
      <c r="E3094" s="20" t="s">
        <v>9312</v>
      </c>
    </row>
    <row r="3095" spans="3:5" s="19" customFormat="1" x14ac:dyDescent="0.2">
      <c r="C3095" s="19">
        <f ca="1">IF(ISNUMBER(SEARCH($A$2,D3095)),MAX($C$1:C3094)+1,0)</f>
        <v>0</v>
      </c>
      <c r="D3095" s="20" t="s">
        <v>9313</v>
      </c>
      <c r="E3095" s="20" t="s">
        <v>9314</v>
      </c>
    </row>
    <row r="3096" spans="3:5" s="19" customFormat="1" x14ac:dyDescent="0.2">
      <c r="C3096" s="19">
        <f ca="1">IF(ISNUMBER(SEARCH($A$2,D3096)),MAX($C$1:C3095)+1,0)</f>
        <v>0</v>
      </c>
      <c r="D3096" s="20" t="s">
        <v>9315</v>
      </c>
      <c r="E3096" s="20" t="s">
        <v>9316</v>
      </c>
    </row>
    <row r="3097" spans="3:5" s="19" customFormat="1" x14ac:dyDescent="0.2">
      <c r="C3097" s="19">
        <f ca="1">IF(ISNUMBER(SEARCH($A$2,D3097)),MAX($C$1:C3096)+1,0)</f>
        <v>0</v>
      </c>
      <c r="D3097" s="20" t="s">
        <v>9317</v>
      </c>
      <c r="E3097" s="20" t="s">
        <v>9318</v>
      </c>
    </row>
    <row r="3098" spans="3:5" s="19" customFormat="1" x14ac:dyDescent="0.2">
      <c r="C3098" s="19">
        <f ca="1">IF(ISNUMBER(SEARCH($A$2,D3098)),MAX($C$1:C3097)+1,0)</f>
        <v>0</v>
      </c>
      <c r="D3098" s="20" t="s">
        <v>9319</v>
      </c>
      <c r="E3098" s="20" t="s">
        <v>9320</v>
      </c>
    </row>
    <row r="3099" spans="3:5" s="19" customFormat="1" x14ac:dyDescent="0.2">
      <c r="C3099" s="19">
        <f ca="1">IF(ISNUMBER(SEARCH($A$2,D3099)),MAX($C$1:C3098)+1,0)</f>
        <v>0</v>
      </c>
      <c r="D3099" s="20" t="s">
        <v>9321</v>
      </c>
      <c r="E3099" s="20" t="s">
        <v>9322</v>
      </c>
    </row>
    <row r="3100" spans="3:5" s="19" customFormat="1" x14ac:dyDescent="0.2">
      <c r="C3100" s="19">
        <f ca="1">IF(ISNUMBER(SEARCH($A$2,D3100)),MAX($C$1:C3099)+1,0)</f>
        <v>0</v>
      </c>
      <c r="D3100" s="20" t="s">
        <v>9323</v>
      </c>
      <c r="E3100" s="20" t="s">
        <v>9324</v>
      </c>
    </row>
    <row r="3101" spans="3:5" s="19" customFormat="1" x14ac:dyDescent="0.2">
      <c r="C3101" s="19">
        <f ca="1">IF(ISNUMBER(SEARCH($A$2,D3101)),MAX($C$1:C3100)+1,0)</f>
        <v>0</v>
      </c>
      <c r="D3101" s="20" t="s">
        <v>9325</v>
      </c>
      <c r="E3101" s="20" t="s">
        <v>9326</v>
      </c>
    </row>
    <row r="3102" spans="3:5" s="19" customFormat="1" x14ac:dyDescent="0.2">
      <c r="C3102" s="19">
        <f ca="1">IF(ISNUMBER(SEARCH($A$2,D3102)),MAX($C$1:C3101)+1,0)</f>
        <v>0</v>
      </c>
      <c r="D3102" s="20" t="s">
        <v>9327</v>
      </c>
      <c r="E3102" s="20" t="s">
        <v>9328</v>
      </c>
    </row>
    <row r="3103" spans="3:5" s="19" customFormat="1" x14ac:dyDescent="0.2">
      <c r="C3103" s="19">
        <f ca="1">IF(ISNUMBER(SEARCH($A$2,D3103)),MAX($C$1:C3102)+1,0)</f>
        <v>0</v>
      </c>
      <c r="D3103" s="20" t="s">
        <v>9329</v>
      </c>
      <c r="E3103" s="20" t="s">
        <v>9330</v>
      </c>
    </row>
    <row r="3104" spans="3:5" s="19" customFormat="1" x14ac:dyDescent="0.2">
      <c r="C3104" s="19">
        <f ca="1">IF(ISNUMBER(SEARCH($A$2,D3104)),MAX($C$1:C3103)+1,0)</f>
        <v>0</v>
      </c>
      <c r="D3104" s="20" t="s">
        <v>9331</v>
      </c>
      <c r="E3104" s="20" t="s">
        <v>9332</v>
      </c>
    </row>
    <row r="3105" spans="3:6" s="19" customFormat="1" x14ac:dyDescent="0.2">
      <c r="C3105" s="19">
        <f ca="1">IF(ISNUMBER(SEARCH($A$2,D3105)),MAX($C$1:C3104)+1,0)</f>
        <v>0</v>
      </c>
      <c r="D3105" s="20" t="s">
        <v>9333</v>
      </c>
      <c r="E3105" s="20" t="s">
        <v>9334</v>
      </c>
      <c r="F3105" s="20"/>
    </row>
    <row r="3106" spans="3:6" s="19" customFormat="1" x14ac:dyDescent="0.2">
      <c r="C3106" s="19">
        <f ca="1">IF(ISNUMBER(SEARCH($A$2,D3106)),MAX($C$1:C3105)+1,0)</f>
        <v>0</v>
      </c>
      <c r="D3106" s="20" t="s">
        <v>9335</v>
      </c>
      <c r="E3106" s="20" t="s">
        <v>9336</v>
      </c>
      <c r="F3106" s="20"/>
    </row>
    <row r="3107" spans="3:6" s="19" customFormat="1" x14ac:dyDescent="0.2">
      <c r="C3107" s="19">
        <f ca="1">IF(ISNUMBER(SEARCH($A$2,D3107)),MAX($C$1:C3106)+1,0)</f>
        <v>0</v>
      </c>
      <c r="D3107" s="20" t="s">
        <v>9337</v>
      </c>
      <c r="E3107" s="20" t="s">
        <v>9338</v>
      </c>
      <c r="F3107" s="20"/>
    </row>
    <row r="3108" spans="3:6" s="19" customFormat="1" x14ac:dyDescent="0.2">
      <c r="C3108" s="19">
        <f ca="1">IF(ISNUMBER(SEARCH($A$2,D3108)),MAX($C$1:C3107)+1,0)</f>
        <v>0</v>
      </c>
      <c r="D3108" s="20" t="s">
        <v>9339</v>
      </c>
      <c r="E3108" s="20" t="s">
        <v>9340</v>
      </c>
      <c r="F3108" s="20"/>
    </row>
    <row r="3109" spans="3:6" s="19" customFormat="1" x14ac:dyDescent="0.2">
      <c r="C3109" s="19">
        <f ca="1">IF(ISNUMBER(SEARCH($A$2,D3109)),MAX($C$1:C3108)+1,0)</f>
        <v>0</v>
      </c>
      <c r="D3109" s="20" t="s">
        <v>9341</v>
      </c>
      <c r="E3109" s="20" t="s">
        <v>9342</v>
      </c>
      <c r="F3109" s="20"/>
    </row>
    <row r="3110" spans="3:6" s="19" customFormat="1" x14ac:dyDescent="0.2">
      <c r="C3110" s="19">
        <f ca="1">IF(ISNUMBER(SEARCH($A$2,D3110)),MAX($C$1:C3109)+1,0)</f>
        <v>0</v>
      </c>
      <c r="D3110" s="20" t="s">
        <v>9343</v>
      </c>
      <c r="E3110" s="20" t="s">
        <v>9344</v>
      </c>
      <c r="F3110" s="20"/>
    </row>
    <row r="3111" spans="3:6" s="19" customFormat="1" x14ac:dyDescent="0.2">
      <c r="C3111" s="19">
        <f ca="1">IF(ISNUMBER(SEARCH($A$2,D3111)),MAX($C$1:C3110)+1,0)</f>
        <v>0</v>
      </c>
      <c r="D3111" s="20" t="s">
        <v>9345</v>
      </c>
      <c r="E3111" s="20" t="s">
        <v>9346</v>
      </c>
      <c r="F3111" s="20" t="s">
        <v>9347</v>
      </c>
    </row>
    <row r="3112" spans="3:6" s="19" customFormat="1" x14ac:dyDescent="0.2">
      <c r="C3112" s="19">
        <f ca="1">IF(ISNUMBER(SEARCH($A$2,D3112)),MAX($C$1:C3111)+1,0)</f>
        <v>0</v>
      </c>
      <c r="D3112" s="20" t="s">
        <v>9348</v>
      </c>
      <c r="E3112" s="20" t="s">
        <v>9349</v>
      </c>
      <c r="F3112" s="20"/>
    </row>
    <row r="3113" spans="3:6" s="19" customFormat="1" x14ac:dyDescent="0.2">
      <c r="C3113" s="19">
        <f ca="1">IF(ISNUMBER(SEARCH($A$2,D3113)),MAX($C$1:C3112)+1,0)</f>
        <v>0</v>
      </c>
      <c r="D3113" s="20" t="s">
        <v>9350</v>
      </c>
      <c r="E3113" s="20" t="s">
        <v>9351</v>
      </c>
      <c r="F3113" s="20"/>
    </row>
    <row r="3114" spans="3:6" s="19" customFormat="1" x14ac:dyDescent="0.2">
      <c r="C3114" s="19">
        <f ca="1">IF(ISNUMBER(SEARCH($A$2,D3114)),MAX($C$1:C3113)+1,0)</f>
        <v>0</v>
      </c>
      <c r="D3114" s="20" t="s">
        <v>9352</v>
      </c>
      <c r="E3114" s="20" t="s">
        <v>9353</v>
      </c>
      <c r="F3114" s="20"/>
    </row>
    <row r="3115" spans="3:6" s="19" customFormat="1" x14ac:dyDescent="0.2">
      <c r="C3115" s="19">
        <f ca="1">IF(ISNUMBER(SEARCH($A$2,D3115)),MAX($C$1:C3114)+1,0)</f>
        <v>0</v>
      </c>
      <c r="D3115" s="20" t="s">
        <v>9354</v>
      </c>
      <c r="E3115" s="20" t="s">
        <v>9355</v>
      </c>
      <c r="F3115" s="20"/>
    </row>
    <row r="3116" spans="3:6" s="19" customFormat="1" x14ac:dyDescent="0.2">
      <c r="C3116" s="19">
        <f ca="1">IF(ISNUMBER(SEARCH($A$2,D3116)),MAX($C$1:C3115)+1,0)</f>
        <v>0</v>
      </c>
      <c r="D3116" s="20" t="s">
        <v>9356</v>
      </c>
      <c r="E3116" s="20" t="s">
        <v>9357</v>
      </c>
      <c r="F3116" s="20" t="s">
        <v>9358</v>
      </c>
    </row>
    <row r="3117" spans="3:6" s="19" customFormat="1" x14ac:dyDescent="0.2">
      <c r="C3117" s="19">
        <f ca="1">IF(ISNUMBER(SEARCH($A$2,D3117)),MAX($C$1:C3116)+1,0)</f>
        <v>0</v>
      </c>
      <c r="D3117" s="20" t="s">
        <v>9359</v>
      </c>
      <c r="E3117" s="20" t="s">
        <v>9360</v>
      </c>
      <c r="F3117" s="20"/>
    </row>
    <row r="3118" spans="3:6" s="19" customFormat="1" x14ac:dyDescent="0.2">
      <c r="C3118" s="19">
        <f ca="1">IF(ISNUMBER(SEARCH($A$2,D3118)),MAX($C$1:C3117)+1,0)</f>
        <v>0</v>
      </c>
      <c r="D3118" s="20" t="s">
        <v>9361</v>
      </c>
      <c r="E3118" s="20" t="s">
        <v>9362</v>
      </c>
      <c r="F3118" s="20"/>
    </row>
    <row r="3119" spans="3:6" s="19" customFormat="1" x14ac:dyDescent="0.2">
      <c r="C3119" s="19">
        <f ca="1">IF(ISNUMBER(SEARCH($A$2,D3119)),MAX($C$1:C3118)+1,0)</f>
        <v>0</v>
      </c>
      <c r="D3119" s="20" t="s">
        <v>9363</v>
      </c>
      <c r="E3119" s="20" t="s">
        <v>9364</v>
      </c>
      <c r="F3119" s="20"/>
    </row>
    <row r="3120" spans="3:6" s="19" customFormat="1" x14ac:dyDescent="0.2">
      <c r="C3120" s="19">
        <f ca="1">IF(ISNUMBER(SEARCH($A$2,D3120)),MAX($C$1:C3119)+1,0)</f>
        <v>0</v>
      </c>
      <c r="D3120" s="20" t="s">
        <v>9365</v>
      </c>
      <c r="E3120" s="20" t="s">
        <v>9366</v>
      </c>
      <c r="F3120" s="20"/>
    </row>
    <row r="3121" spans="3:6" s="19" customFormat="1" x14ac:dyDescent="0.2">
      <c r="C3121" s="19">
        <f ca="1">IF(ISNUMBER(SEARCH($A$2,D3121)),MAX($C$1:C3120)+1,0)</f>
        <v>0</v>
      </c>
      <c r="D3121" s="20" t="s">
        <v>9367</v>
      </c>
      <c r="E3121" s="20" t="s">
        <v>9368</v>
      </c>
      <c r="F3121" s="20"/>
    </row>
    <row r="3122" spans="3:6" s="19" customFormat="1" x14ac:dyDescent="0.2">
      <c r="C3122" s="19">
        <f ca="1">IF(ISNUMBER(SEARCH($A$2,D3122)),MAX($C$1:C3121)+1,0)</f>
        <v>0</v>
      </c>
      <c r="D3122" s="20" t="s">
        <v>9369</v>
      </c>
      <c r="E3122" s="20" t="s">
        <v>9370</v>
      </c>
      <c r="F3122" s="20"/>
    </row>
    <row r="3123" spans="3:6" s="19" customFormat="1" x14ac:dyDescent="0.2">
      <c r="C3123" s="19">
        <f ca="1">IF(ISNUMBER(SEARCH($A$2,D3123)),MAX($C$1:C3122)+1,0)</f>
        <v>0</v>
      </c>
      <c r="D3123" s="20" t="s">
        <v>9371</v>
      </c>
      <c r="E3123" s="20" t="s">
        <v>9372</v>
      </c>
      <c r="F3123" s="20"/>
    </row>
    <row r="3124" spans="3:6" s="19" customFormat="1" x14ac:dyDescent="0.2">
      <c r="C3124" s="19">
        <f ca="1">IF(ISNUMBER(SEARCH($A$2,D3124)),MAX($C$1:C3123)+1,0)</f>
        <v>0</v>
      </c>
      <c r="D3124" s="20" t="s">
        <v>9373</v>
      </c>
      <c r="E3124" s="20" t="s">
        <v>9374</v>
      </c>
      <c r="F3124" s="20"/>
    </row>
    <row r="3125" spans="3:6" s="19" customFormat="1" x14ac:dyDescent="0.2">
      <c r="C3125" s="19">
        <f ca="1">IF(ISNUMBER(SEARCH($A$2,D3125)),MAX($C$1:C3124)+1,0)</f>
        <v>0</v>
      </c>
      <c r="D3125" s="20" t="s">
        <v>9375</v>
      </c>
      <c r="E3125" s="20" t="s">
        <v>9376</v>
      </c>
      <c r="F3125" s="20" t="s">
        <v>9377</v>
      </c>
    </row>
    <row r="3126" spans="3:6" s="19" customFormat="1" x14ac:dyDescent="0.2">
      <c r="C3126" s="19">
        <f ca="1">IF(ISNUMBER(SEARCH($A$2,D3126)),MAX($C$1:C3125)+1,0)</f>
        <v>0</v>
      </c>
      <c r="D3126" s="20" t="s">
        <v>9378</v>
      </c>
      <c r="E3126" s="20" t="s">
        <v>9379</v>
      </c>
      <c r="F3126" s="20"/>
    </row>
    <row r="3127" spans="3:6" s="19" customFormat="1" x14ac:dyDescent="0.2">
      <c r="C3127" s="19">
        <f ca="1">IF(ISNUMBER(SEARCH($A$2,D3127)),MAX($C$1:C3126)+1,0)</f>
        <v>0</v>
      </c>
      <c r="D3127" s="20" t="s">
        <v>9380</v>
      </c>
      <c r="E3127" s="20" t="s">
        <v>9381</v>
      </c>
      <c r="F3127" s="20"/>
    </row>
    <row r="3128" spans="3:6" s="19" customFormat="1" x14ac:dyDescent="0.2">
      <c r="C3128" s="19">
        <f ca="1">IF(ISNUMBER(SEARCH($A$2,D3128)),MAX($C$1:C3127)+1,0)</f>
        <v>0</v>
      </c>
      <c r="D3128" s="20" t="s">
        <v>9382</v>
      </c>
      <c r="E3128" s="20" t="s">
        <v>9383</v>
      </c>
      <c r="F3128" s="20"/>
    </row>
    <row r="3129" spans="3:6" s="19" customFormat="1" x14ac:dyDescent="0.2">
      <c r="C3129" s="19">
        <f ca="1">IF(ISNUMBER(SEARCH($A$2,D3129)),MAX($C$1:C3128)+1,0)</f>
        <v>0</v>
      </c>
      <c r="D3129" s="20" t="s">
        <v>9384</v>
      </c>
      <c r="E3129" s="20" t="s">
        <v>9385</v>
      </c>
      <c r="F3129" s="20" t="s">
        <v>9386</v>
      </c>
    </row>
    <row r="3130" spans="3:6" s="19" customFormat="1" x14ac:dyDescent="0.2">
      <c r="C3130" s="19">
        <f ca="1">IF(ISNUMBER(SEARCH($A$2,D3130)),MAX($C$1:C3129)+1,0)</f>
        <v>0</v>
      </c>
      <c r="D3130" s="20" t="s">
        <v>650</v>
      </c>
      <c r="E3130" s="20" t="s">
        <v>9387</v>
      </c>
      <c r="F3130" s="20" t="s">
        <v>9388</v>
      </c>
    </row>
    <row r="3131" spans="3:6" s="19" customFormat="1" x14ac:dyDescent="0.2">
      <c r="C3131" s="19">
        <f ca="1">IF(ISNUMBER(SEARCH($A$2,D3131)),MAX($C$1:C3130)+1,0)</f>
        <v>0</v>
      </c>
      <c r="D3131" s="20" t="s">
        <v>9389</v>
      </c>
      <c r="E3131" s="20" t="s">
        <v>9390</v>
      </c>
      <c r="F3131" s="20" t="s">
        <v>9391</v>
      </c>
    </row>
    <row r="3132" spans="3:6" s="19" customFormat="1" x14ac:dyDescent="0.2">
      <c r="C3132" s="19">
        <f ca="1">IF(ISNUMBER(SEARCH($A$2,D3132)),MAX($C$1:C3131)+1,0)</f>
        <v>0</v>
      </c>
      <c r="D3132" s="20" t="s">
        <v>9392</v>
      </c>
      <c r="E3132" s="20" t="s">
        <v>9393</v>
      </c>
      <c r="F3132" s="20"/>
    </row>
    <row r="3133" spans="3:6" s="19" customFormat="1" x14ac:dyDescent="0.2">
      <c r="C3133" s="19">
        <f ca="1">IF(ISNUMBER(SEARCH($A$2,D3133)),MAX($C$1:C3132)+1,0)</f>
        <v>0</v>
      </c>
      <c r="D3133" s="20" t="s">
        <v>9394</v>
      </c>
      <c r="E3133" s="20" t="s">
        <v>9395</v>
      </c>
      <c r="F3133" s="20" t="s">
        <v>9396</v>
      </c>
    </row>
    <row r="3134" spans="3:6" s="19" customFormat="1" x14ac:dyDescent="0.2">
      <c r="C3134" s="19">
        <f ca="1">IF(ISNUMBER(SEARCH($A$2,D3134)),MAX($C$1:C3133)+1,0)</f>
        <v>0</v>
      </c>
      <c r="D3134" s="20" t="s">
        <v>9397</v>
      </c>
      <c r="E3134" s="20" t="s">
        <v>9398</v>
      </c>
      <c r="F3134" s="20" t="s">
        <v>9399</v>
      </c>
    </row>
    <row r="3135" spans="3:6" s="19" customFormat="1" x14ac:dyDescent="0.2">
      <c r="C3135" s="19">
        <f ca="1">IF(ISNUMBER(SEARCH($A$2,D3135)),MAX($C$1:C3134)+1,0)</f>
        <v>0</v>
      </c>
      <c r="D3135" s="20" t="s">
        <v>9400</v>
      </c>
      <c r="E3135" s="20" t="s">
        <v>9401</v>
      </c>
      <c r="F3135" s="20" t="s">
        <v>9402</v>
      </c>
    </row>
    <row r="3136" spans="3:6" s="19" customFormat="1" x14ac:dyDescent="0.2">
      <c r="C3136" s="19">
        <f ca="1">IF(ISNUMBER(SEARCH($A$2,D3136)),MAX($C$1:C3135)+1,0)</f>
        <v>0</v>
      </c>
      <c r="D3136" s="20" t="s">
        <v>9403</v>
      </c>
      <c r="E3136" s="20" t="s">
        <v>9404</v>
      </c>
      <c r="F3136" s="20"/>
    </row>
    <row r="3137" spans="3:6" s="19" customFormat="1" x14ac:dyDescent="0.2">
      <c r="C3137" s="19">
        <f ca="1">IF(ISNUMBER(SEARCH($A$2,D3137)),MAX($C$1:C3136)+1,0)</f>
        <v>0</v>
      </c>
      <c r="D3137" s="20" t="s">
        <v>9405</v>
      </c>
      <c r="E3137" s="20" t="s">
        <v>9406</v>
      </c>
      <c r="F3137" s="20" t="s">
        <v>9407</v>
      </c>
    </row>
    <row r="3138" spans="3:6" s="19" customFormat="1" x14ac:dyDescent="0.2">
      <c r="C3138" s="19">
        <f ca="1">IF(ISNUMBER(SEARCH($A$2,D3138)),MAX($C$1:C3137)+1,0)</f>
        <v>0</v>
      </c>
      <c r="D3138" s="20" t="s">
        <v>9408</v>
      </c>
      <c r="E3138" s="20" t="s">
        <v>9409</v>
      </c>
      <c r="F3138" s="20" t="s">
        <v>9407</v>
      </c>
    </row>
    <row r="3139" spans="3:6" s="19" customFormat="1" x14ac:dyDescent="0.2">
      <c r="C3139" s="19">
        <f ca="1">IF(ISNUMBER(SEARCH($A$2,D3139)),MAX($C$1:C3138)+1,0)</f>
        <v>0</v>
      </c>
      <c r="D3139" s="20" t="s">
        <v>9410</v>
      </c>
      <c r="E3139" s="20" t="s">
        <v>9411</v>
      </c>
      <c r="F3139" s="20"/>
    </row>
    <row r="3140" spans="3:6" s="19" customFormat="1" x14ac:dyDescent="0.2">
      <c r="C3140" s="19">
        <f ca="1">IF(ISNUMBER(SEARCH($A$2,D3140)),MAX($C$1:C3139)+1,0)</f>
        <v>0</v>
      </c>
      <c r="D3140" s="20" t="s">
        <v>9412</v>
      </c>
      <c r="E3140" s="20" t="s">
        <v>9413</v>
      </c>
      <c r="F3140" s="20"/>
    </row>
    <row r="3141" spans="3:6" s="19" customFormat="1" x14ac:dyDescent="0.2">
      <c r="C3141" s="19">
        <f ca="1">IF(ISNUMBER(SEARCH($A$2,D3141)),MAX($C$1:C3140)+1,0)</f>
        <v>0</v>
      </c>
      <c r="D3141" s="20" t="s">
        <v>9414</v>
      </c>
      <c r="E3141" s="20" t="s">
        <v>9415</v>
      </c>
      <c r="F3141" s="20"/>
    </row>
    <row r="3142" spans="3:6" s="19" customFormat="1" x14ac:dyDescent="0.2">
      <c r="C3142" s="19">
        <f ca="1">IF(ISNUMBER(SEARCH($A$2,D3142)),MAX($C$1:C3141)+1,0)</f>
        <v>0</v>
      </c>
      <c r="D3142" s="20" t="s">
        <v>9416</v>
      </c>
      <c r="E3142" s="20" t="s">
        <v>9417</v>
      </c>
      <c r="F3142" s="20" t="s">
        <v>9418</v>
      </c>
    </row>
    <row r="3143" spans="3:6" s="19" customFormat="1" x14ac:dyDescent="0.2">
      <c r="C3143" s="19">
        <f ca="1">IF(ISNUMBER(SEARCH($A$2,D3143)),MAX($C$1:C3142)+1,0)</f>
        <v>0</v>
      </c>
      <c r="D3143" s="20" t="s">
        <v>9419</v>
      </c>
      <c r="E3143" s="20" t="s">
        <v>9420</v>
      </c>
      <c r="F3143" s="20" t="s">
        <v>9421</v>
      </c>
    </row>
    <row r="3144" spans="3:6" s="19" customFormat="1" x14ac:dyDescent="0.2">
      <c r="C3144" s="19">
        <f ca="1">IF(ISNUMBER(SEARCH($A$2,D3144)),MAX($C$1:C3143)+1,0)</f>
        <v>0</v>
      </c>
      <c r="D3144" s="20" t="s">
        <v>9422</v>
      </c>
      <c r="E3144" s="20" t="s">
        <v>9423</v>
      </c>
      <c r="F3144" s="20" t="s">
        <v>9424</v>
      </c>
    </row>
    <row r="3145" spans="3:6" s="19" customFormat="1" x14ac:dyDescent="0.2">
      <c r="C3145" s="19">
        <f ca="1">IF(ISNUMBER(SEARCH($A$2,D3145)),MAX($C$1:C3144)+1,0)</f>
        <v>0</v>
      </c>
      <c r="D3145" s="20" t="s">
        <v>9425</v>
      </c>
      <c r="E3145" s="20" t="s">
        <v>9426</v>
      </c>
      <c r="F3145" s="20" t="s">
        <v>9427</v>
      </c>
    </row>
    <row r="3146" spans="3:6" s="19" customFormat="1" x14ac:dyDescent="0.2">
      <c r="C3146" s="19">
        <f ca="1">IF(ISNUMBER(SEARCH($A$2,D3146)),MAX($C$1:C3145)+1,0)</f>
        <v>0</v>
      </c>
      <c r="D3146" s="20" t="s">
        <v>9428</v>
      </c>
      <c r="E3146" s="20" t="s">
        <v>9429</v>
      </c>
      <c r="F3146" s="20"/>
    </row>
    <row r="3147" spans="3:6" s="19" customFormat="1" x14ac:dyDescent="0.2">
      <c r="C3147" s="19">
        <f ca="1">IF(ISNUMBER(SEARCH($A$2,D3147)),MAX($C$1:C3146)+1,0)</f>
        <v>0</v>
      </c>
      <c r="D3147" s="20" t="s">
        <v>9430</v>
      </c>
      <c r="E3147" s="20" t="s">
        <v>9431</v>
      </c>
      <c r="F3147" s="20"/>
    </row>
    <row r="3148" spans="3:6" s="19" customFormat="1" x14ac:dyDescent="0.2">
      <c r="C3148" s="19">
        <f ca="1">IF(ISNUMBER(SEARCH($A$2,D3148)),MAX($C$1:C3147)+1,0)</f>
        <v>0</v>
      </c>
      <c r="D3148" s="20" t="s">
        <v>9432</v>
      </c>
      <c r="E3148" s="20" t="s">
        <v>9433</v>
      </c>
      <c r="F3148" s="20"/>
    </row>
    <row r="3149" spans="3:6" s="19" customFormat="1" x14ac:dyDescent="0.2">
      <c r="C3149" s="19">
        <f ca="1">IF(ISNUMBER(SEARCH($A$2,D3149)),MAX($C$1:C3148)+1,0)</f>
        <v>0</v>
      </c>
      <c r="D3149" s="20" t="s">
        <v>9434</v>
      </c>
      <c r="E3149" s="20" t="s">
        <v>9435</v>
      </c>
      <c r="F3149" s="20"/>
    </row>
    <row r="3150" spans="3:6" s="19" customFormat="1" x14ac:dyDescent="0.2">
      <c r="C3150" s="19">
        <f ca="1">IF(ISNUMBER(SEARCH($A$2,D3150)),MAX($C$1:C3149)+1,0)</f>
        <v>0</v>
      </c>
      <c r="D3150" s="20" t="s">
        <v>9436</v>
      </c>
      <c r="E3150" s="20" t="s">
        <v>9437</v>
      </c>
      <c r="F3150" s="20" t="s">
        <v>9438</v>
      </c>
    </row>
    <row r="3151" spans="3:6" s="19" customFormat="1" x14ac:dyDescent="0.2">
      <c r="C3151" s="19">
        <f ca="1">IF(ISNUMBER(SEARCH($A$2,D3151)),MAX($C$1:C3150)+1,0)</f>
        <v>0</v>
      </c>
      <c r="D3151" s="20" t="s">
        <v>9439</v>
      </c>
      <c r="E3151" s="20" t="s">
        <v>9440</v>
      </c>
      <c r="F3151" s="20" t="s">
        <v>9441</v>
      </c>
    </row>
    <row r="3152" spans="3:6" s="19" customFormat="1" x14ac:dyDescent="0.2">
      <c r="C3152" s="19">
        <f ca="1">IF(ISNUMBER(SEARCH($A$2,D3152)),MAX($C$1:C3151)+1,0)</f>
        <v>0</v>
      </c>
      <c r="D3152" s="20" t="s">
        <v>9442</v>
      </c>
      <c r="E3152" s="20" t="s">
        <v>9443</v>
      </c>
      <c r="F3152" s="20"/>
    </row>
    <row r="3153" spans="3:6" s="19" customFormat="1" x14ac:dyDescent="0.2">
      <c r="C3153" s="19">
        <f ca="1">IF(ISNUMBER(SEARCH($A$2,D3153)),MAX($C$1:C3152)+1,0)</f>
        <v>0</v>
      </c>
      <c r="D3153" s="20" t="s">
        <v>9444</v>
      </c>
      <c r="E3153" s="20" t="s">
        <v>9445</v>
      </c>
      <c r="F3153" s="20"/>
    </row>
    <row r="3154" spans="3:6" s="19" customFormat="1" x14ac:dyDescent="0.2">
      <c r="C3154" s="19">
        <f ca="1">IF(ISNUMBER(SEARCH($A$2,D3154)),MAX($C$1:C3153)+1,0)</f>
        <v>0</v>
      </c>
      <c r="D3154" s="20" t="s">
        <v>9446</v>
      </c>
      <c r="E3154" s="20" t="s">
        <v>9447</v>
      </c>
      <c r="F3154" s="20" t="s">
        <v>9448</v>
      </c>
    </row>
    <row r="3155" spans="3:6" s="19" customFormat="1" x14ac:dyDescent="0.2">
      <c r="C3155" s="19">
        <f ca="1">IF(ISNUMBER(SEARCH($A$2,D3155)),MAX($C$1:C3154)+1,0)</f>
        <v>0</v>
      </c>
      <c r="D3155" s="20" t="s">
        <v>9449</v>
      </c>
      <c r="E3155" s="20" t="s">
        <v>9450</v>
      </c>
      <c r="F3155" s="20"/>
    </row>
    <row r="3156" spans="3:6" s="19" customFormat="1" x14ac:dyDescent="0.2">
      <c r="C3156" s="19">
        <f ca="1">IF(ISNUMBER(SEARCH($A$2,D3156)),MAX($C$1:C3155)+1,0)</f>
        <v>0</v>
      </c>
      <c r="D3156" s="20" t="s">
        <v>9451</v>
      </c>
      <c r="E3156" s="20" t="s">
        <v>9452</v>
      </c>
      <c r="F3156" s="20"/>
    </row>
    <row r="3157" spans="3:6" s="19" customFormat="1" x14ac:dyDescent="0.2">
      <c r="C3157" s="19">
        <f ca="1">IF(ISNUMBER(SEARCH($A$2,D3157)),MAX($C$1:C3156)+1,0)</f>
        <v>0</v>
      </c>
      <c r="D3157" s="20" t="s">
        <v>9453</v>
      </c>
      <c r="E3157" s="20" t="s">
        <v>9454</v>
      </c>
      <c r="F3157" s="20"/>
    </row>
    <row r="3158" spans="3:6" s="19" customFormat="1" x14ac:dyDescent="0.2">
      <c r="C3158" s="19">
        <f ca="1">IF(ISNUMBER(SEARCH($A$2,D3158)),MAX($C$1:C3157)+1,0)</f>
        <v>0</v>
      </c>
      <c r="D3158" s="20" t="s">
        <v>9455</v>
      </c>
      <c r="E3158" s="20" t="s">
        <v>9456</v>
      </c>
      <c r="F3158" s="20"/>
    </row>
    <row r="3159" spans="3:6" s="19" customFormat="1" x14ac:dyDescent="0.2">
      <c r="C3159" s="19">
        <f ca="1">IF(ISNUMBER(SEARCH($A$2,D3159)),MAX($C$1:C3158)+1,0)</f>
        <v>0</v>
      </c>
      <c r="D3159" s="20" t="s">
        <v>9457</v>
      </c>
      <c r="E3159" s="20" t="s">
        <v>9458</v>
      </c>
      <c r="F3159" s="20" t="s">
        <v>9459</v>
      </c>
    </row>
    <row r="3160" spans="3:6" s="19" customFormat="1" x14ac:dyDescent="0.2">
      <c r="C3160" s="19">
        <f ca="1">IF(ISNUMBER(SEARCH($A$2,D3160)),MAX($C$1:C3159)+1,0)</f>
        <v>0</v>
      </c>
      <c r="D3160" s="20" t="s">
        <v>9460</v>
      </c>
      <c r="E3160" s="20" t="s">
        <v>9461</v>
      </c>
      <c r="F3160" s="20" t="s">
        <v>9462</v>
      </c>
    </row>
    <row r="3161" spans="3:6" s="19" customFormat="1" x14ac:dyDescent="0.2">
      <c r="C3161" s="19">
        <f ca="1">IF(ISNUMBER(SEARCH($A$2,D3161)),MAX($C$1:C3160)+1,0)</f>
        <v>0</v>
      </c>
      <c r="D3161" s="20" t="s">
        <v>9463</v>
      </c>
      <c r="E3161" s="20" t="s">
        <v>9464</v>
      </c>
      <c r="F3161" s="20"/>
    </row>
    <row r="3162" spans="3:6" s="19" customFormat="1" x14ac:dyDescent="0.2">
      <c r="C3162" s="19">
        <f ca="1">IF(ISNUMBER(SEARCH($A$2,D3162)),MAX($C$1:C3161)+1,0)</f>
        <v>0</v>
      </c>
      <c r="D3162" s="20" t="s">
        <v>9465</v>
      </c>
      <c r="E3162" s="20" t="s">
        <v>9466</v>
      </c>
      <c r="F3162" s="20"/>
    </row>
    <row r="3163" spans="3:6" s="19" customFormat="1" x14ac:dyDescent="0.2">
      <c r="C3163" s="19">
        <f ca="1">IF(ISNUMBER(SEARCH($A$2,D3163)),MAX($C$1:C3162)+1,0)</f>
        <v>0</v>
      </c>
      <c r="D3163" s="20" t="s">
        <v>9467</v>
      </c>
      <c r="E3163" s="20" t="s">
        <v>9468</v>
      </c>
      <c r="F3163" s="20"/>
    </row>
    <row r="3164" spans="3:6" s="19" customFormat="1" x14ac:dyDescent="0.2">
      <c r="C3164" s="19">
        <f ca="1">IF(ISNUMBER(SEARCH($A$2,D3164)),MAX($C$1:C3163)+1,0)</f>
        <v>0</v>
      </c>
      <c r="D3164" s="20" t="s">
        <v>9469</v>
      </c>
      <c r="E3164" s="20" t="s">
        <v>9470</v>
      </c>
      <c r="F3164" s="20"/>
    </row>
    <row r="3165" spans="3:6" s="19" customFormat="1" x14ac:dyDescent="0.2">
      <c r="C3165" s="19">
        <f ca="1">IF(ISNUMBER(SEARCH($A$2,D3165)),MAX($C$1:C3164)+1,0)</f>
        <v>0</v>
      </c>
      <c r="D3165" s="20" t="s">
        <v>9471</v>
      </c>
      <c r="E3165" s="20" t="s">
        <v>9472</v>
      </c>
      <c r="F3165" s="20"/>
    </row>
    <row r="3166" spans="3:6" s="19" customFormat="1" x14ac:dyDescent="0.2">
      <c r="C3166" s="19">
        <f ca="1">IF(ISNUMBER(SEARCH($A$2,D3166)),MAX($C$1:C3165)+1,0)</f>
        <v>0</v>
      </c>
      <c r="D3166" s="20" t="s">
        <v>256</v>
      </c>
      <c r="E3166" s="20" t="s">
        <v>9473</v>
      </c>
      <c r="F3166" s="20" t="s">
        <v>9474</v>
      </c>
    </row>
    <row r="3167" spans="3:6" s="19" customFormat="1" x14ac:dyDescent="0.2">
      <c r="C3167" s="19">
        <f ca="1">IF(ISNUMBER(SEARCH($A$2,D3167)),MAX($C$1:C3166)+1,0)</f>
        <v>0</v>
      </c>
      <c r="D3167" s="20" t="s">
        <v>9475</v>
      </c>
      <c r="E3167" s="20" t="s">
        <v>9476</v>
      </c>
      <c r="F3167" s="20"/>
    </row>
    <row r="3168" spans="3:6" s="19" customFormat="1" x14ac:dyDescent="0.2">
      <c r="C3168" s="19">
        <f ca="1">IF(ISNUMBER(SEARCH($A$2,D3168)),MAX($C$1:C3167)+1,0)</f>
        <v>0</v>
      </c>
      <c r="D3168" s="20" t="s">
        <v>9477</v>
      </c>
      <c r="E3168" s="20" t="s">
        <v>9478</v>
      </c>
      <c r="F3168" s="20"/>
    </row>
    <row r="3169" spans="3:6" s="19" customFormat="1" x14ac:dyDescent="0.2">
      <c r="C3169" s="19">
        <f ca="1">IF(ISNUMBER(SEARCH($A$2,D3169)),MAX($C$1:C3168)+1,0)</f>
        <v>0</v>
      </c>
      <c r="D3169" s="20" t="s">
        <v>9479</v>
      </c>
      <c r="E3169" s="20" t="s">
        <v>9480</v>
      </c>
      <c r="F3169" s="20"/>
    </row>
    <row r="3170" spans="3:6" s="19" customFormat="1" x14ac:dyDescent="0.2">
      <c r="C3170" s="19">
        <f ca="1">IF(ISNUMBER(SEARCH($A$2,D3170)),MAX($C$1:C3169)+1,0)</f>
        <v>0</v>
      </c>
      <c r="D3170" s="20" t="s">
        <v>9481</v>
      </c>
      <c r="E3170" s="20" t="s">
        <v>9482</v>
      </c>
      <c r="F3170" s="20" t="s">
        <v>9483</v>
      </c>
    </row>
    <row r="3171" spans="3:6" s="19" customFormat="1" x14ac:dyDescent="0.2">
      <c r="C3171" s="19">
        <f ca="1">IF(ISNUMBER(SEARCH($A$2,D3171)),MAX($C$1:C3170)+1,0)</f>
        <v>0</v>
      </c>
      <c r="D3171" s="20" t="s">
        <v>9484</v>
      </c>
      <c r="E3171" s="20" t="s">
        <v>9485</v>
      </c>
      <c r="F3171" s="20"/>
    </row>
    <row r="3172" spans="3:6" s="19" customFormat="1" x14ac:dyDescent="0.2">
      <c r="C3172" s="19">
        <f ca="1">IF(ISNUMBER(SEARCH($A$2,D3172)),MAX($C$1:C3171)+1,0)</f>
        <v>0</v>
      </c>
      <c r="D3172" s="20" t="s">
        <v>9486</v>
      </c>
      <c r="E3172" s="20" t="s">
        <v>9487</v>
      </c>
      <c r="F3172" s="20" t="s">
        <v>9488</v>
      </c>
    </row>
    <row r="3173" spans="3:6" s="19" customFormat="1" x14ac:dyDescent="0.2">
      <c r="C3173" s="19">
        <f ca="1">IF(ISNUMBER(SEARCH($A$2,D3173)),MAX($C$1:C3172)+1,0)</f>
        <v>0</v>
      </c>
      <c r="D3173" s="20" t="s">
        <v>9489</v>
      </c>
      <c r="E3173" s="20" t="s">
        <v>9490</v>
      </c>
      <c r="F3173" s="20"/>
    </row>
    <row r="3174" spans="3:6" s="19" customFormat="1" x14ac:dyDescent="0.2">
      <c r="C3174" s="19">
        <f ca="1">IF(ISNUMBER(SEARCH($A$2,D3174)),MAX($C$1:C3173)+1,0)</f>
        <v>0</v>
      </c>
      <c r="D3174" s="20" t="s">
        <v>9491</v>
      </c>
      <c r="E3174" s="20" t="s">
        <v>9492</v>
      </c>
      <c r="F3174" s="20" t="s">
        <v>9493</v>
      </c>
    </row>
    <row r="3175" spans="3:6" s="19" customFormat="1" x14ac:dyDescent="0.2">
      <c r="C3175" s="19">
        <f ca="1">IF(ISNUMBER(SEARCH($A$2,D3175)),MAX($C$1:C3174)+1,0)</f>
        <v>0</v>
      </c>
      <c r="D3175" s="20" t="s">
        <v>9494</v>
      </c>
      <c r="E3175" s="20" t="s">
        <v>9495</v>
      </c>
      <c r="F3175" s="20" t="s">
        <v>9496</v>
      </c>
    </row>
    <row r="3176" spans="3:6" s="19" customFormat="1" x14ac:dyDescent="0.2">
      <c r="C3176" s="19">
        <f ca="1">IF(ISNUMBER(SEARCH($A$2,D3176)),MAX($C$1:C3175)+1,0)</f>
        <v>0</v>
      </c>
      <c r="D3176" s="20" t="s">
        <v>9497</v>
      </c>
      <c r="E3176" s="20" t="s">
        <v>9498</v>
      </c>
      <c r="F3176" s="20"/>
    </row>
    <row r="3177" spans="3:6" s="19" customFormat="1" x14ac:dyDescent="0.2">
      <c r="C3177" s="19">
        <f ca="1">IF(ISNUMBER(SEARCH($A$2,D3177)),MAX($C$1:C3176)+1,0)</f>
        <v>0</v>
      </c>
      <c r="D3177" s="20" t="s">
        <v>9499</v>
      </c>
      <c r="E3177" s="20" t="s">
        <v>9500</v>
      </c>
      <c r="F3177" s="20" t="s">
        <v>9501</v>
      </c>
    </row>
    <row r="3178" spans="3:6" s="19" customFormat="1" x14ac:dyDescent="0.2">
      <c r="C3178" s="19">
        <f ca="1">IF(ISNUMBER(SEARCH($A$2,D3178)),MAX($C$1:C3177)+1,0)</f>
        <v>0</v>
      </c>
      <c r="D3178" s="20" t="s">
        <v>181</v>
      </c>
      <c r="E3178" s="20" t="s">
        <v>9502</v>
      </c>
      <c r="F3178" s="20"/>
    </row>
    <row r="3179" spans="3:6" s="19" customFormat="1" x14ac:dyDescent="0.2">
      <c r="C3179" s="19">
        <f ca="1">IF(ISNUMBER(SEARCH($A$2,D3179)),MAX($C$1:C3178)+1,0)</f>
        <v>0</v>
      </c>
      <c r="D3179" s="20" t="s">
        <v>9503</v>
      </c>
      <c r="E3179" s="20" t="s">
        <v>9504</v>
      </c>
      <c r="F3179" s="20"/>
    </row>
    <row r="3180" spans="3:6" s="19" customFormat="1" x14ac:dyDescent="0.2">
      <c r="C3180" s="19">
        <f ca="1">IF(ISNUMBER(SEARCH($A$2,D3180)),MAX($C$1:C3179)+1,0)</f>
        <v>0</v>
      </c>
      <c r="D3180" s="20" t="s">
        <v>9505</v>
      </c>
      <c r="E3180" s="20" t="s">
        <v>9506</v>
      </c>
      <c r="F3180" s="20"/>
    </row>
    <row r="3181" spans="3:6" s="19" customFormat="1" x14ac:dyDescent="0.2">
      <c r="C3181" s="19">
        <f ca="1">IF(ISNUMBER(SEARCH($A$2,D3181)),MAX($C$1:C3180)+1,0)</f>
        <v>0</v>
      </c>
      <c r="D3181" s="20" t="s">
        <v>9507</v>
      </c>
      <c r="E3181" s="20" t="s">
        <v>9508</v>
      </c>
      <c r="F3181" s="20" t="s">
        <v>7552</v>
      </c>
    </row>
    <row r="3182" spans="3:6" s="19" customFormat="1" x14ac:dyDescent="0.2">
      <c r="C3182" s="19">
        <f ca="1">IF(ISNUMBER(SEARCH($A$2,D3182)),MAX($C$1:C3181)+1,0)</f>
        <v>0</v>
      </c>
      <c r="D3182" s="20" t="s">
        <v>9509</v>
      </c>
      <c r="E3182" s="20" t="s">
        <v>9510</v>
      </c>
      <c r="F3182" s="20"/>
    </row>
    <row r="3183" spans="3:6" s="19" customFormat="1" x14ac:dyDescent="0.2">
      <c r="C3183" s="19">
        <f ca="1">IF(ISNUMBER(SEARCH($A$2,D3183)),MAX($C$1:C3182)+1,0)</f>
        <v>0</v>
      </c>
      <c r="D3183" s="20" t="s">
        <v>9511</v>
      </c>
      <c r="E3183" s="20" t="s">
        <v>9512</v>
      </c>
      <c r="F3183" s="20"/>
    </row>
    <row r="3184" spans="3:6" s="19" customFormat="1" x14ac:dyDescent="0.2">
      <c r="C3184" s="19">
        <f ca="1">IF(ISNUMBER(SEARCH($A$2,D3184)),MAX($C$1:C3183)+1,0)</f>
        <v>0</v>
      </c>
      <c r="D3184" s="20" t="s">
        <v>9513</v>
      </c>
      <c r="E3184" s="20" t="s">
        <v>9514</v>
      </c>
      <c r="F3184" s="20"/>
    </row>
    <row r="3185" spans="3:6" s="19" customFormat="1" x14ac:dyDescent="0.2">
      <c r="C3185" s="19">
        <f ca="1">IF(ISNUMBER(SEARCH($A$2,D3185)),MAX($C$1:C3184)+1,0)</f>
        <v>0</v>
      </c>
      <c r="D3185" s="20" t="s">
        <v>9515</v>
      </c>
      <c r="E3185" s="20" t="s">
        <v>9516</v>
      </c>
      <c r="F3185" s="20"/>
    </row>
    <row r="3186" spans="3:6" s="19" customFormat="1" x14ac:dyDescent="0.2">
      <c r="C3186" s="19">
        <f ca="1">IF(ISNUMBER(SEARCH($A$2,D3186)),MAX($C$1:C3185)+1,0)</f>
        <v>0</v>
      </c>
      <c r="D3186" s="20" t="s">
        <v>9517</v>
      </c>
      <c r="E3186" s="20" t="s">
        <v>9518</v>
      </c>
      <c r="F3186" s="20"/>
    </row>
    <row r="3187" spans="3:6" s="19" customFormat="1" x14ac:dyDescent="0.2">
      <c r="C3187" s="19">
        <f ca="1">IF(ISNUMBER(SEARCH($A$2,D3187)),MAX($C$1:C3186)+1,0)</f>
        <v>0</v>
      </c>
      <c r="D3187" s="20" t="s">
        <v>9519</v>
      </c>
      <c r="E3187" s="20" t="s">
        <v>9520</v>
      </c>
      <c r="F3187" s="20"/>
    </row>
    <row r="3188" spans="3:6" s="19" customFormat="1" x14ac:dyDescent="0.2">
      <c r="C3188" s="19">
        <f ca="1">IF(ISNUMBER(SEARCH($A$2,D3188)),MAX($C$1:C3187)+1,0)</f>
        <v>0</v>
      </c>
      <c r="D3188" s="20" t="s">
        <v>9521</v>
      </c>
      <c r="E3188" s="20" t="s">
        <v>9522</v>
      </c>
      <c r="F3188" s="20"/>
    </row>
    <row r="3189" spans="3:6" s="19" customFormat="1" x14ac:dyDescent="0.2">
      <c r="C3189" s="19">
        <f ca="1">IF(ISNUMBER(SEARCH($A$2,D3189)),MAX($C$1:C3188)+1,0)</f>
        <v>0</v>
      </c>
      <c r="D3189" s="20" t="s">
        <v>9523</v>
      </c>
      <c r="E3189" s="20" t="s">
        <v>9524</v>
      </c>
      <c r="F3189" s="20"/>
    </row>
    <row r="3190" spans="3:6" s="19" customFormat="1" x14ac:dyDescent="0.2">
      <c r="C3190" s="19">
        <f ca="1">IF(ISNUMBER(SEARCH($A$2,D3190)),MAX($C$1:C3189)+1,0)</f>
        <v>0</v>
      </c>
      <c r="D3190" s="20" t="s">
        <v>9525</v>
      </c>
      <c r="E3190" s="20" t="s">
        <v>9526</v>
      </c>
      <c r="F3190" s="20"/>
    </row>
    <row r="3191" spans="3:6" s="19" customFormat="1" x14ac:dyDescent="0.2">
      <c r="C3191" s="19">
        <f ca="1">IF(ISNUMBER(SEARCH($A$2,D3191)),MAX($C$1:C3190)+1,0)</f>
        <v>0</v>
      </c>
      <c r="D3191" s="20" t="s">
        <v>9527</v>
      </c>
      <c r="E3191" s="20" t="s">
        <v>9528</v>
      </c>
      <c r="F3191" s="20"/>
    </row>
    <row r="3192" spans="3:6" s="19" customFormat="1" x14ac:dyDescent="0.2">
      <c r="C3192" s="19">
        <f ca="1">IF(ISNUMBER(SEARCH($A$2,D3192)),MAX($C$1:C3191)+1,0)</f>
        <v>0</v>
      </c>
      <c r="D3192" s="20" t="s">
        <v>9529</v>
      </c>
      <c r="E3192" s="20" t="s">
        <v>9530</v>
      </c>
      <c r="F3192" s="20"/>
    </row>
    <row r="3193" spans="3:6" s="19" customFormat="1" x14ac:dyDescent="0.2">
      <c r="C3193" s="19">
        <f ca="1">IF(ISNUMBER(SEARCH($A$2,D3193)),MAX($C$1:C3192)+1,0)</f>
        <v>0</v>
      </c>
      <c r="D3193" s="20" t="s">
        <v>9531</v>
      </c>
      <c r="E3193" s="20" t="s">
        <v>9532</v>
      </c>
      <c r="F3193" s="20"/>
    </row>
    <row r="3194" spans="3:6" s="19" customFormat="1" x14ac:dyDescent="0.2">
      <c r="C3194" s="19">
        <f ca="1">IF(ISNUMBER(SEARCH($A$2,D3194)),MAX($C$1:C3193)+1,0)</f>
        <v>0</v>
      </c>
      <c r="D3194" s="20" t="s">
        <v>9533</v>
      </c>
      <c r="E3194" s="20" t="s">
        <v>9534</v>
      </c>
      <c r="F3194" s="20" t="s">
        <v>9535</v>
      </c>
    </row>
    <row r="3195" spans="3:6" s="19" customFormat="1" x14ac:dyDescent="0.2">
      <c r="C3195" s="19">
        <f ca="1">IF(ISNUMBER(SEARCH($A$2,D3195)),MAX($C$1:C3194)+1,0)</f>
        <v>0</v>
      </c>
      <c r="D3195" s="20" t="s">
        <v>9536</v>
      </c>
      <c r="E3195" s="20" t="s">
        <v>9537</v>
      </c>
      <c r="F3195" s="20"/>
    </row>
    <row r="3196" spans="3:6" s="19" customFormat="1" x14ac:dyDescent="0.2">
      <c r="C3196" s="19">
        <f ca="1">IF(ISNUMBER(SEARCH($A$2,D3196)),MAX($C$1:C3195)+1,0)</f>
        <v>0</v>
      </c>
      <c r="D3196" s="20" t="s">
        <v>9538</v>
      </c>
      <c r="E3196" s="20" t="s">
        <v>9539</v>
      </c>
      <c r="F3196" s="20" t="s">
        <v>9540</v>
      </c>
    </row>
    <row r="3197" spans="3:6" s="19" customFormat="1" x14ac:dyDescent="0.2">
      <c r="C3197" s="19">
        <f ca="1">IF(ISNUMBER(SEARCH($A$2,D3197)),MAX($C$1:C3196)+1,0)</f>
        <v>0</v>
      </c>
      <c r="D3197" s="20" t="s">
        <v>9541</v>
      </c>
      <c r="E3197" s="20" t="s">
        <v>9542</v>
      </c>
      <c r="F3197" s="20" t="s">
        <v>9543</v>
      </c>
    </row>
    <row r="3198" spans="3:6" s="19" customFormat="1" x14ac:dyDescent="0.2">
      <c r="C3198" s="19">
        <f ca="1">IF(ISNUMBER(SEARCH($A$2,D3198)),MAX($C$1:C3197)+1,0)</f>
        <v>0</v>
      </c>
      <c r="D3198" s="20" t="s">
        <v>9544</v>
      </c>
      <c r="E3198" s="20" t="s">
        <v>9545</v>
      </c>
      <c r="F3198" s="20" t="s">
        <v>9546</v>
      </c>
    </row>
    <row r="3199" spans="3:6" s="19" customFormat="1" x14ac:dyDescent="0.2">
      <c r="C3199" s="19">
        <f ca="1">IF(ISNUMBER(SEARCH($A$2,D3199)),MAX($C$1:C3198)+1,0)</f>
        <v>0</v>
      </c>
      <c r="D3199" s="20" t="s">
        <v>9547</v>
      </c>
      <c r="E3199" s="20" t="s">
        <v>9548</v>
      </c>
      <c r="F3199" s="20"/>
    </row>
    <row r="3200" spans="3:6" s="19" customFormat="1" x14ac:dyDescent="0.2">
      <c r="C3200" s="19">
        <f ca="1">IF(ISNUMBER(SEARCH($A$2,D3200)),MAX($C$1:C3199)+1,0)</f>
        <v>0</v>
      </c>
      <c r="D3200" s="20" t="s">
        <v>9549</v>
      </c>
      <c r="E3200" s="20" t="s">
        <v>9550</v>
      </c>
      <c r="F3200" s="20"/>
    </row>
    <row r="3201" spans="3:6" s="19" customFormat="1" x14ac:dyDescent="0.2">
      <c r="C3201" s="19">
        <f ca="1">IF(ISNUMBER(SEARCH($A$2,D3201)),MAX($C$1:C3200)+1,0)</f>
        <v>0</v>
      </c>
      <c r="D3201" s="20" t="s">
        <v>9551</v>
      </c>
      <c r="E3201" s="20" t="s">
        <v>9552</v>
      </c>
      <c r="F3201" s="20" t="s">
        <v>9553</v>
      </c>
    </row>
    <row r="3202" spans="3:6" s="19" customFormat="1" x14ac:dyDescent="0.2">
      <c r="C3202" s="19">
        <f ca="1">IF(ISNUMBER(SEARCH($A$2,D3202)),MAX($C$1:C3201)+1,0)</f>
        <v>0</v>
      </c>
      <c r="D3202" s="20" t="s">
        <v>9554</v>
      </c>
      <c r="E3202" s="20" t="s">
        <v>9555</v>
      </c>
      <c r="F3202" s="20" t="s">
        <v>9556</v>
      </c>
    </row>
    <row r="3203" spans="3:6" s="19" customFormat="1" x14ac:dyDescent="0.2">
      <c r="C3203" s="19">
        <f ca="1">IF(ISNUMBER(SEARCH($A$2,D3203)),MAX($C$1:C3202)+1,0)</f>
        <v>0</v>
      </c>
      <c r="D3203" s="20" t="s">
        <v>9557</v>
      </c>
      <c r="E3203" s="20" t="s">
        <v>9558</v>
      </c>
      <c r="F3203" s="20" t="s">
        <v>9559</v>
      </c>
    </row>
    <row r="3204" spans="3:6" s="19" customFormat="1" x14ac:dyDescent="0.2">
      <c r="C3204" s="19">
        <f ca="1">IF(ISNUMBER(SEARCH($A$2,D3204)),MAX($C$1:C3203)+1,0)</f>
        <v>0</v>
      </c>
      <c r="D3204" s="20" t="s">
        <v>9560</v>
      </c>
      <c r="E3204" s="20" t="s">
        <v>9561</v>
      </c>
      <c r="F3204" s="20" t="s">
        <v>9562</v>
      </c>
    </row>
    <row r="3205" spans="3:6" s="19" customFormat="1" x14ac:dyDescent="0.2">
      <c r="C3205" s="19">
        <f ca="1">IF(ISNUMBER(SEARCH($A$2,D3205)),MAX($C$1:C3204)+1,0)</f>
        <v>0</v>
      </c>
      <c r="D3205" s="20" t="s">
        <v>9563</v>
      </c>
      <c r="E3205" s="20" t="s">
        <v>9564</v>
      </c>
      <c r="F3205" s="20" t="s">
        <v>9565</v>
      </c>
    </row>
    <row r="3206" spans="3:6" s="19" customFormat="1" x14ac:dyDescent="0.2">
      <c r="C3206" s="19">
        <f ca="1">IF(ISNUMBER(SEARCH($A$2,D3206)),MAX($C$1:C3205)+1,0)</f>
        <v>0</v>
      </c>
      <c r="D3206" s="20" t="s">
        <v>9566</v>
      </c>
      <c r="E3206" s="20" t="s">
        <v>9567</v>
      </c>
      <c r="F3206" s="20" t="s">
        <v>9568</v>
      </c>
    </row>
    <row r="3207" spans="3:6" s="19" customFormat="1" x14ac:dyDescent="0.2">
      <c r="C3207" s="19">
        <f ca="1">IF(ISNUMBER(SEARCH($A$2,D3207)),MAX($C$1:C3206)+1,0)</f>
        <v>0</v>
      </c>
      <c r="D3207" s="20" t="s">
        <v>9569</v>
      </c>
      <c r="E3207" s="20" t="s">
        <v>9570</v>
      </c>
      <c r="F3207" s="20" t="s">
        <v>9571</v>
      </c>
    </row>
    <row r="3208" spans="3:6" s="19" customFormat="1" x14ac:dyDescent="0.2">
      <c r="C3208" s="19">
        <f ca="1">IF(ISNUMBER(SEARCH($A$2,D3208)),MAX($C$1:C3207)+1,0)</f>
        <v>0</v>
      </c>
      <c r="D3208" s="20" t="s">
        <v>9572</v>
      </c>
      <c r="E3208" s="20" t="s">
        <v>9573</v>
      </c>
      <c r="F3208" s="20" t="s">
        <v>9556</v>
      </c>
    </row>
    <row r="3209" spans="3:6" s="19" customFormat="1" x14ac:dyDescent="0.2">
      <c r="C3209" s="19">
        <f ca="1">IF(ISNUMBER(SEARCH($A$2,D3209)),MAX($C$1:C3208)+1,0)</f>
        <v>0</v>
      </c>
      <c r="D3209" s="20" t="s">
        <v>9574</v>
      </c>
      <c r="E3209" s="20" t="s">
        <v>9575</v>
      </c>
      <c r="F3209" s="20"/>
    </row>
    <row r="3210" spans="3:6" s="19" customFormat="1" x14ac:dyDescent="0.2">
      <c r="C3210" s="19">
        <f ca="1">IF(ISNUMBER(SEARCH($A$2,D3210)),MAX($C$1:C3209)+1,0)</f>
        <v>0</v>
      </c>
      <c r="D3210" s="20" t="s">
        <v>9576</v>
      </c>
      <c r="E3210" s="20" t="s">
        <v>9577</v>
      </c>
      <c r="F3210" s="20"/>
    </row>
    <row r="3211" spans="3:6" s="19" customFormat="1" x14ac:dyDescent="0.2">
      <c r="C3211" s="19">
        <f ca="1">IF(ISNUMBER(SEARCH($A$2,D3211)),MAX($C$1:C3210)+1,0)</f>
        <v>0</v>
      </c>
      <c r="D3211" s="20" t="s">
        <v>9578</v>
      </c>
      <c r="E3211" s="20" t="s">
        <v>9579</v>
      </c>
      <c r="F3211" s="20" t="s">
        <v>9580</v>
      </c>
    </row>
    <row r="3212" spans="3:6" s="19" customFormat="1" x14ac:dyDescent="0.2">
      <c r="C3212" s="19">
        <f ca="1">IF(ISNUMBER(SEARCH($A$2,D3212)),MAX($C$1:C3211)+1,0)</f>
        <v>0</v>
      </c>
      <c r="D3212" s="20" t="s">
        <v>9581</v>
      </c>
      <c r="E3212" s="20" t="s">
        <v>9582</v>
      </c>
      <c r="F3212" s="20" t="s">
        <v>9583</v>
      </c>
    </row>
    <row r="3213" spans="3:6" s="19" customFormat="1" x14ac:dyDescent="0.2">
      <c r="C3213" s="19">
        <f ca="1">IF(ISNUMBER(SEARCH($A$2,D3213)),MAX($C$1:C3212)+1,0)</f>
        <v>0</v>
      </c>
      <c r="D3213" s="20" t="s">
        <v>9584</v>
      </c>
      <c r="E3213" s="20" t="s">
        <v>9585</v>
      </c>
      <c r="F3213" s="20"/>
    </row>
    <row r="3214" spans="3:6" s="19" customFormat="1" x14ac:dyDescent="0.2">
      <c r="C3214" s="19">
        <f ca="1">IF(ISNUMBER(SEARCH($A$2,D3214)),MAX($C$1:C3213)+1,0)</f>
        <v>0</v>
      </c>
      <c r="D3214" s="20" t="s">
        <v>9586</v>
      </c>
      <c r="E3214" s="20" t="s">
        <v>9587</v>
      </c>
      <c r="F3214" s="20"/>
    </row>
    <row r="3215" spans="3:6" s="19" customFormat="1" x14ac:dyDescent="0.2">
      <c r="C3215" s="19">
        <f ca="1">IF(ISNUMBER(SEARCH($A$2,D3215)),MAX($C$1:C3214)+1,0)</f>
        <v>0</v>
      </c>
      <c r="D3215" s="20" t="s">
        <v>9588</v>
      </c>
      <c r="E3215" s="20" t="s">
        <v>9589</v>
      </c>
      <c r="F3215" s="20"/>
    </row>
    <row r="3216" spans="3:6" s="19" customFormat="1" x14ac:dyDescent="0.2">
      <c r="C3216" s="19">
        <f ca="1">IF(ISNUMBER(SEARCH($A$2,D3216)),MAX($C$1:C3215)+1,0)</f>
        <v>0</v>
      </c>
      <c r="D3216" s="20" t="s">
        <v>9590</v>
      </c>
      <c r="E3216" s="20" t="s">
        <v>9591</v>
      </c>
      <c r="F3216" s="20"/>
    </row>
    <row r="3217" spans="3:6" s="19" customFormat="1" x14ac:dyDescent="0.2">
      <c r="C3217" s="19">
        <f ca="1">IF(ISNUMBER(SEARCH($A$2,D3217)),MAX($C$1:C3216)+1,0)</f>
        <v>0</v>
      </c>
      <c r="D3217" s="20" t="s">
        <v>9592</v>
      </c>
      <c r="E3217" s="20" t="s">
        <v>9593</v>
      </c>
      <c r="F3217" s="20" t="s">
        <v>9594</v>
      </c>
    </row>
    <row r="3218" spans="3:6" s="19" customFormat="1" x14ac:dyDescent="0.2">
      <c r="C3218" s="19">
        <f ca="1">IF(ISNUMBER(SEARCH($A$2,D3218)),MAX($C$1:C3217)+1,0)</f>
        <v>0</v>
      </c>
      <c r="D3218" s="20" t="s">
        <v>9595</v>
      </c>
      <c r="E3218" s="20" t="s">
        <v>9596</v>
      </c>
      <c r="F3218" s="20" t="s">
        <v>9597</v>
      </c>
    </row>
    <row r="3219" spans="3:6" s="19" customFormat="1" x14ac:dyDescent="0.2">
      <c r="C3219" s="19">
        <f ca="1">IF(ISNUMBER(SEARCH($A$2,D3219)),MAX($C$1:C3218)+1,0)</f>
        <v>0</v>
      </c>
      <c r="D3219" s="20" t="s">
        <v>9598</v>
      </c>
      <c r="E3219" s="20" t="s">
        <v>9599</v>
      </c>
      <c r="F3219" s="20"/>
    </row>
    <row r="3220" spans="3:6" s="19" customFormat="1" x14ac:dyDescent="0.2">
      <c r="C3220" s="19">
        <f ca="1">IF(ISNUMBER(SEARCH($A$2,D3220)),MAX($C$1:C3219)+1,0)</f>
        <v>0</v>
      </c>
      <c r="D3220" s="20" t="s">
        <v>9600</v>
      </c>
      <c r="E3220" s="20" t="s">
        <v>9601</v>
      </c>
      <c r="F3220" s="20"/>
    </row>
    <row r="3221" spans="3:6" s="19" customFormat="1" x14ac:dyDescent="0.2">
      <c r="C3221" s="19">
        <f ca="1">IF(ISNUMBER(SEARCH($A$2,D3221)),MAX($C$1:C3220)+1,0)</f>
        <v>0</v>
      </c>
      <c r="D3221" s="20" t="s">
        <v>9602</v>
      </c>
      <c r="E3221" s="20" t="s">
        <v>9603</v>
      </c>
      <c r="F3221" s="20"/>
    </row>
    <row r="3222" spans="3:6" s="19" customFormat="1" x14ac:dyDescent="0.2">
      <c r="C3222" s="19">
        <f ca="1">IF(ISNUMBER(SEARCH($A$2,D3222)),MAX($C$1:C3221)+1,0)</f>
        <v>0</v>
      </c>
      <c r="D3222" s="20" t="s">
        <v>9604</v>
      </c>
      <c r="E3222" s="20" t="s">
        <v>9605</v>
      </c>
      <c r="F3222" s="20" t="s">
        <v>9606</v>
      </c>
    </row>
    <row r="3223" spans="3:6" s="19" customFormat="1" x14ac:dyDescent="0.2">
      <c r="C3223" s="19">
        <f ca="1">IF(ISNUMBER(SEARCH($A$2,D3223)),MAX($C$1:C3222)+1,0)</f>
        <v>0</v>
      </c>
      <c r="D3223" s="20" t="s">
        <v>9607</v>
      </c>
      <c r="E3223" s="20" t="s">
        <v>9608</v>
      </c>
      <c r="F3223" s="20" t="s">
        <v>9609</v>
      </c>
    </row>
    <row r="3224" spans="3:6" s="19" customFormat="1" x14ac:dyDescent="0.2">
      <c r="C3224" s="19">
        <f ca="1">IF(ISNUMBER(SEARCH($A$2,D3224)),MAX($C$1:C3223)+1,0)</f>
        <v>0</v>
      </c>
      <c r="D3224" s="20" t="s">
        <v>9607</v>
      </c>
      <c r="E3224" s="20" t="s">
        <v>9610</v>
      </c>
      <c r="F3224" s="20"/>
    </row>
    <row r="3225" spans="3:6" s="19" customFormat="1" x14ac:dyDescent="0.2">
      <c r="C3225" s="19">
        <f ca="1">IF(ISNUMBER(SEARCH($A$2,D3225)),MAX($C$1:C3224)+1,0)</f>
        <v>0</v>
      </c>
      <c r="D3225" s="20" t="s">
        <v>9611</v>
      </c>
      <c r="E3225" s="20" t="s">
        <v>9612</v>
      </c>
      <c r="F3225" s="20"/>
    </row>
    <row r="3226" spans="3:6" s="19" customFormat="1" x14ac:dyDescent="0.2">
      <c r="C3226" s="19">
        <f ca="1">IF(ISNUMBER(SEARCH($A$2,D3226)),MAX($C$1:C3225)+1,0)</f>
        <v>0</v>
      </c>
      <c r="D3226" s="20" t="s">
        <v>9613</v>
      </c>
      <c r="E3226" s="20" t="s">
        <v>9614</v>
      </c>
      <c r="F3226" s="20"/>
    </row>
    <row r="3227" spans="3:6" s="19" customFormat="1" x14ac:dyDescent="0.2">
      <c r="C3227" s="19">
        <f ca="1">IF(ISNUMBER(SEARCH($A$2,D3227)),MAX($C$1:C3226)+1,0)</f>
        <v>0</v>
      </c>
      <c r="D3227" s="20" t="s">
        <v>9615</v>
      </c>
      <c r="E3227" s="20" t="s">
        <v>9616</v>
      </c>
      <c r="F3227" s="20" t="s">
        <v>9617</v>
      </c>
    </row>
    <row r="3228" spans="3:6" s="19" customFormat="1" x14ac:dyDescent="0.2">
      <c r="C3228" s="19">
        <f ca="1">IF(ISNUMBER(SEARCH($A$2,D3228)),MAX($C$1:C3227)+1,0)</f>
        <v>0</v>
      </c>
      <c r="D3228" s="20" t="s">
        <v>9618</v>
      </c>
      <c r="E3228" s="20" t="s">
        <v>9619</v>
      </c>
      <c r="F3228" s="20" t="s">
        <v>9620</v>
      </c>
    </row>
    <row r="3229" spans="3:6" s="19" customFormat="1" x14ac:dyDescent="0.2">
      <c r="C3229" s="19">
        <f ca="1">IF(ISNUMBER(SEARCH($A$2,D3229)),MAX($C$1:C3228)+1,0)</f>
        <v>0</v>
      </c>
      <c r="D3229" s="20" t="s">
        <v>9621</v>
      </c>
      <c r="E3229" s="20" t="s">
        <v>9622</v>
      </c>
      <c r="F3229" s="20" t="s">
        <v>9620</v>
      </c>
    </row>
    <row r="3230" spans="3:6" s="19" customFormat="1" x14ac:dyDescent="0.2">
      <c r="C3230" s="19">
        <f ca="1">IF(ISNUMBER(SEARCH($A$2,D3230)),MAX($C$1:C3229)+1,0)</f>
        <v>0</v>
      </c>
      <c r="D3230" s="20" t="s">
        <v>9623</v>
      </c>
      <c r="E3230" s="20" t="s">
        <v>9624</v>
      </c>
      <c r="F3230" s="20" t="s">
        <v>9625</v>
      </c>
    </row>
    <row r="3231" spans="3:6" s="19" customFormat="1" x14ac:dyDescent="0.2">
      <c r="C3231" s="19">
        <f ca="1">IF(ISNUMBER(SEARCH($A$2,D3231)),MAX($C$1:C3230)+1,0)</f>
        <v>0</v>
      </c>
      <c r="D3231" s="20" t="s">
        <v>9626</v>
      </c>
      <c r="E3231" s="20" t="s">
        <v>9627</v>
      </c>
      <c r="F3231" s="20"/>
    </row>
    <row r="3232" spans="3:6" s="19" customFormat="1" x14ac:dyDescent="0.2">
      <c r="C3232" s="19">
        <f ca="1">IF(ISNUMBER(SEARCH($A$2,D3232)),MAX($C$1:C3231)+1,0)</f>
        <v>0</v>
      </c>
      <c r="D3232" s="20" t="s">
        <v>9628</v>
      </c>
      <c r="E3232" s="20" t="s">
        <v>9629</v>
      </c>
      <c r="F3232" s="20" t="s">
        <v>9630</v>
      </c>
    </row>
    <row r="3233" spans="3:6" s="19" customFormat="1" x14ac:dyDescent="0.2">
      <c r="C3233" s="19">
        <f ca="1">IF(ISNUMBER(SEARCH($A$2,D3233)),MAX($C$1:C3232)+1,0)</f>
        <v>0</v>
      </c>
      <c r="D3233" s="20" t="s">
        <v>9631</v>
      </c>
      <c r="E3233" s="20" t="s">
        <v>9632</v>
      </c>
      <c r="F3233" s="20"/>
    </row>
    <row r="3234" spans="3:6" s="19" customFormat="1" x14ac:dyDescent="0.2">
      <c r="C3234" s="19">
        <f ca="1">IF(ISNUMBER(SEARCH($A$2,D3234)),MAX($C$1:C3233)+1,0)</f>
        <v>0</v>
      </c>
      <c r="D3234" s="20" t="s">
        <v>9633</v>
      </c>
      <c r="E3234" s="20" t="s">
        <v>9634</v>
      </c>
      <c r="F3234" s="20" t="s">
        <v>9635</v>
      </c>
    </row>
    <row r="3235" spans="3:6" s="19" customFormat="1" x14ac:dyDescent="0.2">
      <c r="C3235" s="19">
        <f ca="1">IF(ISNUMBER(SEARCH($A$2,D3235)),MAX($C$1:C3234)+1,0)</f>
        <v>0</v>
      </c>
      <c r="D3235" s="20" t="s">
        <v>9636</v>
      </c>
      <c r="E3235" s="20" t="s">
        <v>9637</v>
      </c>
      <c r="F3235" s="20" t="s">
        <v>9638</v>
      </c>
    </row>
    <row r="3236" spans="3:6" s="19" customFormat="1" x14ac:dyDescent="0.2">
      <c r="C3236" s="19">
        <f ca="1">IF(ISNUMBER(SEARCH($A$2,D3236)),MAX($C$1:C3235)+1,0)</f>
        <v>0</v>
      </c>
      <c r="D3236" s="20" t="s">
        <v>9639</v>
      </c>
      <c r="E3236" s="20" t="s">
        <v>9640</v>
      </c>
      <c r="F3236" s="20"/>
    </row>
    <row r="3237" spans="3:6" s="19" customFormat="1" x14ac:dyDescent="0.2">
      <c r="C3237" s="19">
        <f ca="1">IF(ISNUMBER(SEARCH($A$2,D3237)),MAX($C$1:C3236)+1,0)</f>
        <v>0</v>
      </c>
      <c r="D3237" s="20" t="s">
        <v>9641</v>
      </c>
      <c r="E3237" s="20" t="s">
        <v>9642</v>
      </c>
      <c r="F3237" s="20"/>
    </row>
    <row r="3238" spans="3:6" s="19" customFormat="1" x14ac:dyDescent="0.2">
      <c r="C3238" s="19">
        <f ca="1">IF(ISNUMBER(SEARCH($A$2,D3238)),MAX($C$1:C3237)+1,0)</f>
        <v>0</v>
      </c>
      <c r="D3238" s="20" t="s">
        <v>9643</v>
      </c>
      <c r="E3238" s="20" t="s">
        <v>9644</v>
      </c>
      <c r="F3238" s="20"/>
    </row>
    <row r="3239" spans="3:6" s="19" customFormat="1" x14ac:dyDescent="0.2">
      <c r="C3239" s="19">
        <f ca="1">IF(ISNUMBER(SEARCH($A$2,D3239)),MAX($C$1:C3238)+1,0)</f>
        <v>0</v>
      </c>
      <c r="D3239" s="20" t="s">
        <v>9645</v>
      </c>
      <c r="E3239" s="20" t="s">
        <v>9646</v>
      </c>
      <c r="F3239" s="20"/>
    </row>
    <row r="3240" spans="3:6" s="19" customFormat="1" x14ac:dyDescent="0.2">
      <c r="C3240" s="19">
        <f ca="1">IF(ISNUMBER(SEARCH($A$2,D3240)),MAX($C$1:C3239)+1,0)</f>
        <v>0</v>
      </c>
      <c r="D3240" s="20" t="s">
        <v>9647</v>
      </c>
      <c r="E3240" s="20" t="s">
        <v>9648</v>
      </c>
      <c r="F3240" s="20"/>
    </row>
    <row r="3241" spans="3:6" s="19" customFormat="1" x14ac:dyDescent="0.2">
      <c r="C3241" s="19">
        <f ca="1">IF(ISNUMBER(SEARCH($A$2,D3241)),MAX($C$1:C3240)+1,0)</f>
        <v>0</v>
      </c>
      <c r="D3241" s="20" t="s">
        <v>9649</v>
      </c>
      <c r="E3241" s="20" t="s">
        <v>9650</v>
      </c>
      <c r="F3241" s="20" t="s">
        <v>9651</v>
      </c>
    </row>
    <row r="3242" spans="3:6" s="19" customFormat="1" x14ac:dyDescent="0.2">
      <c r="C3242" s="19">
        <f ca="1">IF(ISNUMBER(SEARCH($A$2,D3242)),MAX($C$1:C3241)+1,0)</f>
        <v>0</v>
      </c>
      <c r="D3242" s="20" t="s">
        <v>9652</v>
      </c>
      <c r="E3242" s="20" t="s">
        <v>9653</v>
      </c>
      <c r="F3242" s="20"/>
    </row>
    <row r="3243" spans="3:6" s="19" customFormat="1" x14ac:dyDescent="0.2">
      <c r="C3243" s="19">
        <f ca="1">IF(ISNUMBER(SEARCH($A$2,D3243)),MAX($C$1:C3242)+1,0)</f>
        <v>0</v>
      </c>
      <c r="D3243" s="20" t="s">
        <v>9654</v>
      </c>
      <c r="E3243" s="20" t="s">
        <v>9655</v>
      </c>
      <c r="F3243" s="20" t="s">
        <v>9656</v>
      </c>
    </row>
    <row r="3244" spans="3:6" s="19" customFormat="1" x14ac:dyDescent="0.2">
      <c r="C3244" s="19">
        <f ca="1">IF(ISNUMBER(SEARCH($A$2,D3244)),MAX($C$1:C3243)+1,0)</f>
        <v>0</v>
      </c>
      <c r="D3244" s="20" t="s">
        <v>9657</v>
      </c>
      <c r="E3244" s="20" t="s">
        <v>9658</v>
      </c>
      <c r="F3244" s="20" t="s">
        <v>9659</v>
      </c>
    </row>
    <row r="3245" spans="3:6" s="19" customFormat="1" x14ac:dyDescent="0.2">
      <c r="C3245" s="19">
        <f ca="1">IF(ISNUMBER(SEARCH($A$2,D3245)),MAX($C$1:C3244)+1,0)</f>
        <v>0</v>
      </c>
      <c r="D3245" s="20" t="s">
        <v>9660</v>
      </c>
      <c r="E3245" s="20" t="s">
        <v>9661</v>
      </c>
      <c r="F3245" s="20"/>
    </row>
    <row r="3246" spans="3:6" s="19" customFormat="1" x14ac:dyDescent="0.2">
      <c r="C3246" s="19">
        <f ca="1">IF(ISNUMBER(SEARCH($A$2,D3246)),MAX($C$1:C3245)+1,0)</f>
        <v>0</v>
      </c>
      <c r="D3246" s="20" t="s">
        <v>9662</v>
      </c>
      <c r="E3246" s="20" t="s">
        <v>9663</v>
      </c>
      <c r="F3246" s="20"/>
    </row>
    <row r="3247" spans="3:6" s="19" customFormat="1" x14ac:dyDescent="0.2">
      <c r="C3247" s="19">
        <f ca="1">IF(ISNUMBER(SEARCH($A$2,D3247)),MAX($C$1:C3246)+1,0)</f>
        <v>0</v>
      </c>
      <c r="D3247" s="20" t="s">
        <v>9664</v>
      </c>
      <c r="E3247" s="20" t="s">
        <v>9665</v>
      </c>
      <c r="F3247" s="20"/>
    </row>
    <row r="3248" spans="3:6" s="19" customFormat="1" x14ac:dyDescent="0.2">
      <c r="C3248" s="19">
        <f ca="1">IF(ISNUMBER(SEARCH($A$2,D3248)),MAX($C$1:C3247)+1,0)</f>
        <v>0</v>
      </c>
      <c r="D3248" s="20" t="s">
        <v>9666</v>
      </c>
      <c r="E3248" s="20" t="s">
        <v>9667</v>
      </c>
      <c r="F3248" s="20"/>
    </row>
    <row r="3249" spans="3:6" s="19" customFormat="1" x14ac:dyDescent="0.2">
      <c r="C3249" s="19">
        <f ca="1">IF(ISNUMBER(SEARCH($A$2,D3249)),MAX($C$1:C3248)+1,0)</f>
        <v>0</v>
      </c>
      <c r="D3249" s="20" t="s">
        <v>9668</v>
      </c>
      <c r="E3249" s="20" t="s">
        <v>9669</v>
      </c>
      <c r="F3249" s="20" t="s">
        <v>9670</v>
      </c>
    </row>
    <row r="3250" spans="3:6" s="19" customFormat="1" x14ac:dyDescent="0.2">
      <c r="C3250" s="19">
        <f ca="1">IF(ISNUMBER(SEARCH($A$2,D3250)),MAX($C$1:C3249)+1,0)</f>
        <v>0</v>
      </c>
      <c r="D3250" s="20" t="s">
        <v>9671</v>
      </c>
      <c r="E3250" s="20" t="s">
        <v>9672</v>
      </c>
      <c r="F3250" s="20"/>
    </row>
    <row r="3251" spans="3:6" s="19" customFormat="1" x14ac:dyDescent="0.2">
      <c r="C3251" s="19">
        <f ca="1">IF(ISNUMBER(SEARCH($A$2,D3251)),MAX($C$1:C3250)+1,0)</f>
        <v>0</v>
      </c>
      <c r="D3251" s="20" t="s">
        <v>9673</v>
      </c>
      <c r="E3251" s="20" t="s">
        <v>9674</v>
      </c>
      <c r="F3251" s="20" t="s">
        <v>9675</v>
      </c>
    </row>
    <row r="3252" spans="3:6" s="19" customFormat="1" x14ac:dyDescent="0.2">
      <c r="C3252" s="19">
        <f ca="1">IF(ISNUMBER(SEARCH($A$2,D3252)),MAX($C$1:C3251)+1,0)</f>
        <v>0</v>
      </c>
      <c r="D3252" s="20" t="s">
        <v>9676</v>
      </c>
      <c r="E3252" s="20" t="s">
        <v>9677</v>
      </c>
      <c r="F3252" s="20" t="s">
        <v>9678</v>
      </c>
    </row>
    <row r="3253" spans="3:6" s="19" customFormat="1" x14ac:dyDescent="0.2">
      <c r="C3253" s="19">
        <f ca="1">IF(ISNUMBER(SEARCH($A$2,D3253)),MAX($C$1:C3252)+1,0)</f>
        <v>0</v>
      </c>
      <c r="D3253" s="20" t="s">
        <v>9679</v>
      </c>
      <c r="E3253" s="20" t="s">
        <v>9680</v>
      </c>
      <c r="F3253" s="20"/>
    </row>
    <row r="3254" spans="3:6" s="19" customFormat="1" x14ac:dyDescent="0.2">
      <c r="C3254" s="19">
        <f ca="1">IF(ISNUMBER(SEARCH($A$2,D3254)),MAX($C$1:C3253)+1,0)</f>
        <v>0</v>
      </c>
      <c r="D3254" s="20" t="s">
        <v>9681</v>
      </c>
      <c r="E3254" s="20" t="s">
        <v>9682</v>
      </c>
      <c r="F3254" s="20"/>
    </row>
    <row r="3255" spans="3:6" s="19" customFormat="1" x14ac:dyDescent="0.2">
      <c r="C3255" s="19">
        <f ca="1">IF(ISNUMBER(SEARCH($A$2,D3255)),MAX($C$1:C3254)+1,0)</f>
        <v>0</v>
      </c>
      <c r="D3255" s="20" t="s">
        <v>9683</v>
      </c>
      <c r="E3255" s="20" t="s">
        <v>9684</v>
      </c>
      <c r="F3255" s="20" t="s">
        <v>9685</v>
      </c>
    </row>
    <row r="3256" spans="3:6" s="19" customFormat="1" x14ac:dyDescent="0.2">
      <c r="C3256" s="19">
        <f ca="1">IF(ISNUMBER(SEARCH($A$2,D3256)),MAX($C$1:C3255)+1,0)</f>
        <v>0</v>
      </c>
      <c r="D3256" s="20" t="s">
        <v>9686</v>
      </c>
      <c r="E3256" s="20" t="s">
        <v>9687</v>
      </c>
      <c r="F3256" s="20"/>
    </row>
    <row r="3257" spans="3:6" s="19" customFormat="1" x14ac:dyDescent="0.2">
      <c r="C3257" s="19">
        <f ca="1">IF(ISNUMBER(SEARCH($A$2,D3257)),MAX($C$1:C3256)+1,0)</f>
        <v>0</v>
      </c>
      <c r="D3257" s="20" t="s">
        <v>9688</v>
      </c>
      <c r="E3257" s="20" t="s">
        <v>9689</v>
      </c>
      <c r="F3257" s="20"/>
    </row>
    <row r="3258" spans="3:6" s="19" customFormat="1" x14ac:dyDescent="0.2">
      <c r="C3258" s="19">
        <f ca="1">IF(ISNUMBER(SEARCH($A$2,D3258)),MAX($C$1:C3257)+1,0)</f>
        <v>0</v>
      </c>
      <c r="D3258" s="20" t="s">
        <v>9690</v>
      </c>
      <c r="E3258" s="20" t="s">
        <v>9691</v>
      </c>
      <c r="F3258" s="20"/>
    </row>
    <row r="3259" spans="3:6" s="19" customFormat="1" x14ac:dyDescent="0.2">
      <c r="C3259" s="19">
        <f ca="1">IF(ISNUMBER(SEARCH($A$2,D3259)),MAX($C$1:C3258)+1,0)</f>
        <v>0</v>
      </c>
      <c r="D3259" s="20" t="s">
        <v>9692</v>
      </c>
      <c r="E3259" s="20" t="s">
        <v>9693</v>
      </c>
      <c r="F3259" s="20"/>
    </row>
    <row r="3260" spans="3:6" s="19" customFormat="1" x14ac:dyDescent="0.2">
      <c r="C3260" s="19">
        <f ca="1">IF(ISNUMBER(SEARCH($A$2,D3260)),MAX($C$1:C3259)+1,0)</f>
        <v>0</v>
      </c>
      <c r="D3260" s="20" t="s">
        <v>9694</v>
      </c>
      <c r="E3260" s="20" t="s">
        <v>9695</v>
      </c>
      <c r="F3260" s="20"/>
    </row>
    <row r="3261" spans="3:6" s="19" customFormat="1" x14ac:dyDescent="0.2">
      <c r="C3261" s="19">
        <f ca="1">IF(ISNUMBER(SEARCH($A$2,D3261)),MAX($C$1:C3260)+1,0)</f>
        <v>0</v>
      </c>
      <c r="D3261" s="20" t="s">
        <v>9696</v>
      </c>
      <c r="E3261" s="20" t="s">
        <v>9697</v>
      </c>
      <c r="F3261" s="20"/>
    </row>
    <row r="3262" spans="3:6" s="19" customFormat="1" x14ac:dyDescent="0.2">
      <c r="C3262" s="19">
        <f ca="1">IF(ISNUMBER(SEARCH($A$2,D3262)),MAX($C$1:C3261)+1,0)</f>
        <v>0</v>
      </c>
      <c r="D3262" s="20" t="s">
        <v>9698</v>
      </c>
      <c r="E3262" s="20" t="s">
        <v>9699</v>
      </c>
      <c r="F3262" s="20"/>
    </row>
    <row r="3263" spans="3:6" s="19" customFormat="1" x14ac:dyDescent="0.2">
      <c r="C3263" s="19">
        <f ca="1">IF(ISNUMBER(SEARCH($A$2,D3263)),MAX($C$1:C3262)+1,0)</f>
        <v>0</v>
      </c>
      <c r="D3263" s="20" t="s">
        <v>9700</v>
      </c>
      <c r="E3263" s="20" t="s">
        <v>9701</v>
      </c>
      <c r="F3263" s="20"/>
    </row>
    <row r="3264" spans="3:6" s="19" customFormat="1" x14ac:dyDescent="0.2">
      <c r="C3264" s="19">
        <f ca="1">IF(ISNUMBER(SEARCH($A$2,D3264)),MAX($C$1:C3263)+1,0)</f>
        <v>0</v>
      </c>
      <c r="D3264" s="20" t="s">
        <v>9702</v>
      </c>
      <c r="E3264" s="20" t="s">
        <v>9703</v>
      </c>
      <c r="F3264" s="20"/>
    </row>
    <row r="3265" spans="3:6" s="19" customFormat="1" x14ac:dyDescent="0.2">
      <c r="C3265" s="19">
        <f ca="1">IF(ISNUMBER(SEARCH($A$2,D3265)),MAX($C$1:C3264)+1,0)</f>
        <v>0</v>
      </c>
      <c r="D3265" s="20" t="s">
        <v>9704</v>
      </c>
      <c r="E3265" s="20" t="s">
        <v>9705</v>
      </c>
      <c r="F3265" s="20"/>
    </row>
    <row r="3266" spans="3:6" s="19" customFormat="1" x14ac:dyDescent="0.2">
      <c r="C3266" s="19">
        <f ca="1">IF(ISNUMBER(SEARCH($A$2,D3266)),MAX($C$1:C3265)+1,0)</f>
        <v>0</v>
      </c>
      <c r="D3266" s="20" t="s">
        <v>9706</v>
      </c>
      <c r="E3266" s="20" t="s">
        <v>9707</v>
      </c>
      <c r="F3266" s="20"/>
    </row>
    <row r="3267" spans="3:6" s="19" customFormat="1" x14ac:dyDescent="0.2">
      <c r="C3267" s="19">
        <f ca="1">IF(ISNUMBER(SEARCH($A$2,D3267)),MAX($C$1:C3266)+1,0)</f>
        <v>0</v>
      </c>
      <c r="D3267" s="20" t="s">
        <v>9708</v>
      </c>
      <c r="E3267" s="20" t="s">
        <v>9709</v>
      </c>
      <c r="F3267" s="20"/>
    </row>
    <row r="3268" spans="3:6" s="19" customFormat="1" x14ac:dyDescent="0.2">
      <c r="C3268" s="19">
        <f ca="1">IF(ISNUMBER(SEARCH($A$2,D3268)),MAX($C$1:C3267)+1,0)</f>
        <v>0</v>
      </c>
      <c r="D3268" s="20" t="s">
        <v>9710</v>
      </c>
      <c r="E3268" s="20" t="s">
        <v>9711</v>
      </c>
      <c r="F3268" s="20"/>
    </row>
    <row r="3269" spans="3:6" s="19" customFormat="1" x14ac:dyDescent="0.2">
      <c r="C3269" s="19">
        <f ca="1">IF(ISNUMBER(SEARCH($A$2,D3269)),MAX($C$1:C3268)+1,0)</f>
        <v>0</v>
      </c>
      <c r="D3269" s="20" t="s">
        <v>9712</v>
      </c>
      <c r="E3269" s="20" t="s">
        <v>9713</v>
      </c>
      <c r="F3269" s="20" t="s">
        <v>9714</v>
      </c>
    </row>
    <row r="3270" spans="3:6" s="19" customFormat="1" x14ac:dyDescent="0.2">
      <c r="C3270" s="19">
        <f ca="1">IF(ISNUMBER(SEARCH($A$2,D3270)),MAX($C$1:C3269)+1,0)</f>
        <v>0</v>
      </c>
      <c r="D3270" s="20" t="s">
        <v>9715</v>
      </c>
      <c r="E3270" s="20" t="s">
        <v>9716</v>
      </c>
      <c r="F3270" s="20"/>
    </row>
    <row r="3271" spans="3:6" s="19" customFormat="1" x14ac:dyDescent="0.2">
      <c r="C3271" s="19">
        <f ca="1">IF(ISNUMBER(SEARCH($A$2,D3271)),MAX($C$1:C3270)+1,0)</f>
        <v>0</v>
      </c>
      <c r="D3271" s="20" t="s">
        <v>9717</v>
      </c>
      <c r="E3271" s="20" t="s">
        <v>9718</v>
      </c>
      <c r="F3271" s="20"/>
    </row>
    <row r="3272" spans="3:6" s="19" customFormat="1" x14ac:dyDescent="0.2">
      <c r="C3272" s="19">
        <f ca="1">IF(ISNUMBER(SEARCH($A$2,D3272)),MAX($C$1:C3271)+1,0)</f>
        <v>0</v>
      </c>
      <c r="D3272" s="20" t="s">
        <v>9719</v>
      </c>
      <c r="E3272" s="20" t="s">
        <v>9720</v>
      </c>
      <c r="F3272" s="20"/>
    </row>
    <row r="3273" spans="3:6" s="19" customFormat="1" x14ac:dyDescent="0.2">
      <c r="C3273" s="19">
        <f ca="1">IF(ISNUMBER(SEARCH($A$2,D3273)),MAX($C$1:C3272)+1,0)</f>
        <v>0</v>
      </c>
      <c r="D3273" s="20" t="s">
        <v>9721</v>
      </c>
      <c r="E3273" s="20" t="s">
        <v>9722</v>
      </c>
      <c r="F3273" s="20" t="s">
        <v>9723</v>
      </c>
    </row>
    <row r="3274" spans="3:6" s="19" customFormat="1" x14ac:dyDescent="0.2">
      <c r="C3274" s="19">
        <f ca="1">IF(ISNUMBER(SEARCH($A$2,D3274)),MAX($C$1:C3273)+1,0)</f>
        <v>0</v>
      </c>
      <c r="D3274" s="20" t="s">
        <v>9724</v>
      </c>
      <c r="E3274" s="20" t="s">
        <v>9725</v>
      </c>
      <c r="F3274" s="20"/>
    </row>
    <row r="3275" spans="3:6" s="19" customFormat="1" x14ac:dyDescent="0.2">
      <c r="C3275" s="19">
        <f ca="1">IF(ISNUMBER(SEARCH($A$2,D3275)),MAX($C$1:C3274)+1,0)</f>
        <v>0</v>
      </c>
      <c r="D3275" s="20" t="s">
        <v>9726</v>
      </c>
      <c r="E3275" s="20" t="s">
        <v>9727</v>
      </c>
      <c r="F3275" s="20"/>
    </row>
    <row r="3276" spans="3:6" s="19" customFormat="1" x14ac:dyDescent="0.2">
      <c r="C3276" s="19">
        <f ca="1">IF(ISNUMBER(SEARCH($A$2,D3276)),MAX($C$1:C3275)+1,0)</f>
        <v>0</v>
      </c>
      <c r="D3276" s="20" t="s">
        <v>9728</v>
      </c>
      <c r="E3276" s="20" t="s">
        <v>9729</v>
      </c>
      <c r="F3276" s="20"/>
    </row>
    <row r="3277" spans="3:6" s="19" customFormat="1" x14ac:dyDescent="0.2">
      <c r="C3277" s="19">
        <f ca="1">IF(ISNUMBER(SEARCH($A$2,D3277)),MAX($C$1:C3276)+1,0)</f>
        <v>0</v>
      </c>
      <c r="D3277" s="20" t="s">
        <v>9730</v>
      </c>
      <c r="E3277" s="20" t="s">
        <v>9731</v>
      </c>
      <c r="F3277" s="20"/>
    </row>
    <row r="3278" spans="3:6" s="19" customFormat="1" x14ac:dyDescent="0.2">
      <c r="C3278" s="19">
        <f ca="1">IF(ISNUMBER(SEARCH($A$2,D3278)),MAX($C$1:C3277)+1,0)</f>
        <v>0</v>
      </c>
      <c r="D3278" s="20" t="s">
        <v>9732</v>
      </c>
      <c r="E3278" s="20" t="s">
        <v>9733</v>
      </c>
      <c r="F3278" s="20"/>
    </row>
    <row r="3279" spans="3:6" s="19" customFormat="1" x14ac:dyDescent="0.2">
      <c r="C3279" s="19">
        <f ca="1">IF(ISNUMBER(SEARCH($A$2,D3279)),MAX($C$1:C3278)+1,0)</f>
        <v>0</v>
      </c>
      <c r="D3279" s="20" t="s">
        <v>9734</v>
      </c>
      <c r="E3279" s="20" t="s">
        <v>9735</v>
      </c>
      <c r="F3279" s="20" t="s">
        <v>9736</v>
      </c>
    </row>
    <row r="3280" spans="3:6" s="19" customFormat="1" x14ac:dyDescent="0.2">
      <c r="C3280" s="19">
        <f ca="1">IF(ISNUMBER(SEARCH($A$2,D3280)),MAX($C$1:C3279)+1,0)</f>
        <v>0</v>
      </c>
      <c r="D3280" s="20" t="s">
        <v>9737</v>
      </c>
      <c r="E3280" s="20" t="s">
        <v>9738</v>
      </c>
      <c r="F3280" s="20"/>
    </row>
    <row r="3281" spans="3:6" s="19" customFormat="1" x14ac:dyDescent="0.2">
      <c r="C3281" s="19">
        <f ca="1">IF(ISNUMBER(SEARCH($A$2,D3281)),MAX($C$1:C3280)+1,0)</f>
        <v>0</v>
      </c>
      <c r="D3281" s="20" t="s">
        <v>9739</v>
      </c>
      <c r="E3281" s="20" t="s">
        <v>9740</v>
      </c>
      <c r="F3281" s="20"/>
    </row>
    <row r="3282" spans="3:6" s="19" customFormat="1" x14ac:dyDescent="0.2">
      <c r="C3282" s="19">
        <f ca="1">IF(ISNUMBER(SEARCH($A$2,D3282)),MAX($C$1:C3281)+1,0)</f>
        <v>0</v>
      </c>
      <c r="D3282" s="20" t="s">
        <v>9741</v>
      </c>
      <c r="E3282" s="20" t="s">
        <v>9742</v>
      </c>
      <c r="F3282" s="20" t="s">
        <v>9743</v>
      </c>
    </row>
    <row r="3283" spans="3:6" s="19" customFormat="1" x14ac:dyDescent="0.2">
      <c r="C3283" s="19">
        <f ca="1">IF(ISNUMBER(SEARCH($A$2,D3283)),MAX($C$1:C3282)+1,0)</f>
        <v>0</v>
      </c>
      <c r="D3283" s="20" t="s">
        <v>9744</v>
      </c>
      <c r="E3283" s="20" t="s">
        <v>9745</v>
      </c>
      <c r="F3283" s="20" t="s">
        <v>9743</v>
      </c>
    </row>
    <row r="3284" spans="3:6" s="19" customFormat="1" x14ac:dyDescent="0.2">
      <c r="C3284" s="19">
        <f ca="1">IF(ISNUMBER(SEARCH($A$2,D3284)),MAX($C$1:C3283)+1,0)</f>
        <v>0</v>
      </c>
      <c r="D3284" s="20" t="s">
        <v>9746</v>
      </c>
      <c r="E3284" s="20" t="s">
        <v>9747</v>
      </c>
      <c r="F3284" s="20" t="s">
        <v>9743</v>
      </c>
    </row>
    <row r="3285" spans="3:6" s="19" customFormat="1" x14ac:dyDescent="0.2">
      <c r="C3285" s="19">
        <f ca="1">IF(ISNUMBER(SEARCH($A$2,D3285)),MAX($C$1:C3284)+1,0)</f>
        <v>0</v>
      </c>
      <c r="D3285" s="20" t="s">
        <v>9748</v>
      </c>
      <c r="E3285" s="20" t="s">
        <v>9749</v>
      </c>
      <c r="F3285" s="20"/>
    </row>
    <row r="3286" spans="3:6" s="19" customFormat="1" x14ac:dyDescent="0.2">
      <c r="C3286" s="19">
        <f ca="1">IF(ISNUMBER(SEARCH($A$2,D3286)),MAX($C$1:C3285)+1,0)</f>
        <v>0</v>
      </c>
      <c r="D3286" s="20" t="s">
        <v>9750</v>
      </c>
      <c r="E3286" s="20" t="s">
        <v>9751</v>
      </c>
      <c r="F3286" s="20"/>
    </row>
    <row r="3287" spans="3:6" s="19" customFormat="1" x14ac:dyDescent="0.2">
      <c r="C3287" s="19">
        <f ca="1">IF(ISNUMBER(SEARCH($A$2,D3287)),MAX($C$1:C3286)+1,0)</f>
        <v>0</v>
      </c>
      <c r="D3287" s="20" t="s">
        <v>9752</v>
      </c>
      <c r="E3287" s="20" t="s">
        <v>9753</v>
      </c>
      <c r="F3287" s="20"/>
    </row>
    <row r="3288" spans="3:6" s="19" customFormat="1" x14ac:dyDescent="0.2">
      <c r="C3288" s="19">
        <f ca="1">IF(ISNUMBER(SEARCH($A$2,D3288)),MAX($C$1:C3287)+1,0)</f>
        <v>0</v>
      </c>
      <c r="D3288" s="20" t="s">
        <v>9754</v>
      </c>
      <c r="E3288" s="20" t="s">
        <v>9755</v>
      </c>
      <c r="F3288" s="20"/>
    </row>
    <row r="3289" spans="3:6" s="19" customFormat="1" x14ac:dyDescent="0.2">
      <c r="C3289" s="19">
        <f ca="1">IF(ISNUMBER(SEARCH($A$2,D3289)),MAX($C$1:C3288)+1,0)</f>
        <v>0</v>
      </c>
      <c r="D3289" s="20" t="s">
        <v>9756</v>
      </c>
      <c r="E3289" s="20" t="s">
        <v>9757</v>
      </c>
      <c r="F3289" s="20" t="s">
        <v>9743</v>
      </c>
    </row>
    <row r="3290" spans="3:6" s="19" customFormat="1" x14ac:dyDescent="0.2">
      <c r="C3290" s="19">
        <f ca="1">IF(ISNUMBER(SEARCH($A$2,D3290)),MAX($C$1:C3289)+1,0)</f>
        <v>0</v>
      </c>
      <c r="D3290" s="20" t="s">
        <v>9758</v>
      </c>
      <c r="E3290" s="20" t="s">
        <v>9759</v>
      </c>
      <c r="F3290" s="20"/>
    </row>
    <row r="3291" spans="3:6" s="19" customFormat="1" x14ac:dyDescent="0.2">
      <c r="C3291" s="19">
        <f ca="1">IF(ISNUMBER(SEARCH($A$2,D3291)),MAX($C$1:C3290)+1,0)</f>
        <v>0</v>
      </c>
      <c r="D3291" s="20" t="s">
        <v>9760</v>
      </c>
      <c r="E3291" s="20" t="s">
        <v>9761</v>
      </c>
      <c r="F3291" s="20"/>
    </row>
    <row r="3292" spans="3:6" s="19" customFormat="1" x14ac:dyDescent="0.2">
      <c r="C3292" s="19">
        <f ca="1">IF(ISNUMBER(SEARCH($A$2,D3292)),MAX($C$1:C3291)+1,0)</f>
        <v>0</v>
      </c>
      <c r="D3292" s="20" t="s">
        <v>9762</v>
      </c>
      <c r="E3292" s="20" t="s">
        <v>9763</v>
      </c>
      <c r="F3292" s="20" t="s">
        <v>9764</v>
      </c>
    </row>
    <row r="3293" spans="3:6" s="19" customFormat="1" x14ac:dyDescent="0.2">
      <c r="C3293" s="19">
        <f ca="1">IF(ISNUMBER(SEARCH($A$2,D3293)),MAX($C$1:C3292)+1,0)</f>
        <v>0</v>
      </c>
      <c r="D3293" s="20" t="s">
        <v>9765</v>
      </c>
      <c r="E3293" s="20" t="s">
        <v>9766</v>
      </c>
      <c r="F3293" s="20" t="s">
        <v>9767</v>
      </c>
    </row>
    <row r="3294" spans="3:6" s="19" customFormat="1" x14ac:dyDescent="0.2">
      <c r="C3294" s="19">
        <f ca="1">IF(ISNUMBER(SEARCH($A$2,D3294)),MAX($C$1:C3293)+1,0)</f>
        <v>0</v>
      </c>
      <c r="D3294" s="20" t="s">
        <v>392</v>
      </c>
      <c r="E3294" s="20" t="s">
        <v>9768</v>
      </c>
      <c r="F3294" s="20" t="s">
        <v>9769</v>
      </c>
    </row>
    <row r="3295" spans="3:6" s="19" customFormat="1" x14ac:dyDescent="0.2">
      <c r="C3295" s="19">
        <f ca="1">IF(ISNUMBER(SEARCH($A$2,D3295)),MAX($C$1:C3294)+1,0)</f>
        <v>0</v>
      </c>
      <c r="D3295" s="20" t="s">
        <v>9770</v>
      </c>
      <c r="E3295" s="20" t="s">
        <v>9771</v>
      </c>
      <c r="F3295" s="20" t="s">
        <v>9772</v>
      </c>
    </row>
    <row r="3296" spans="3:6" s="19" customFormat="1" x14ac:dyDescent="0.2">
      <c r="C3296" s="19">
        <f ca="1">IF(ISNUMBER(SEARCH($A$2,D3296)),MAX($C$1:C3295)+1,0)</f>
        <v>0</v>
      </c>
      <c r="D3296" s="20" t="s">
        <v>9773</v>
      </c>
      <c r="E3296" s="20" t="s">
        <v>9774</v>
      </c>
      <c r="F3296" s="20" t="s">
        <v>9775</v>
      </c>
    </row>
    <row r="3297" spans="3:6" s="19" customFormat="1" x14ac:dyDescent="0.2">
      <c r="C3297" s="19">
        <f ca="1">IF(ISNUMBER(SEARCH($A$2,D3297)),MAX($C$1:C3296)+1,0)</f>
        <v>0</v>
      </c>
      <c r="D3297" s="20" t="s">
        <v>9776</v>
      </c>
      <c r="E3297" s="20" t="s">
        <v>9777</v>
      </c>
      <c r="F3297" s="20" t="s">
        <v>9778</v>
      </c>
    </row>
    <row r="3298" spans="3:6" s="19" customFormat="1" x14ac:dyDescent="0.2">
      <c r="C3298" s="19">
        <f ca="1">IF(ISNUMBER(SEARCH($A$2,D3298)),MAX($C$1:C3297)+1,0)</f>
        <v>0</v>
      </c>
      <c r="D3298" s="20" t="s">
        <v>9779</v>
      </c>
      <c r="E3298" s="20" t="s">
        <v>9780</v>
      </c>
      <c r="F3298" s="20" t="s">
        <v>9781</v>
      </c>
    </row>
    <row r="3299" spans="3:6" s="19" customFormat="1" x14ac:dyDescent="0.2">
      <c r="C3299" s="19">
        <f ca="1">IF(ISNUMBER(SEARCH($A$2,D3299)),MAX($C$1:C3298)+1,0)</f>
        <v>0</v>
      </c>
      <c r="D3299" s="20" t="s">
        <v>9782</v>
      </c>
      <c r="E3299" s="20" t="s">
        <v>9783</v>
      </c>
      <c r="F3299" s="20" t="s">
        <v>9784</v>
      </c>
    </row>
    <row r="3300" spans="3:6" s="19" customFormat="1" x14ac:dyDescent="0.2">
      <c r="C3300" s="19">
        <f ca="1">IF(ISNUMBER(SEARCH($A$2,D3300)),MAX($C$1:C3299)+1,0)</f>
        <v>0</v>
      </c>
      <c r="D3300" s="20" t="s">
        <v>9785</v>
      </c>
      <c r="E3300" s="20" t="s">
        <v>9786</v>
      </c>
      <c r="F3300" s="20"/>
    </row>
    <row r="3301" spans="3:6" s="19" customFormat="1" x14ac:dyDescent="0.2">
      <c r="C3301" s="19">
        <f ca="1">IF(ISNUMBER(SEARCH($A$2,D3301)),MAX($C$1:C3300)+1,0)</f>
        <v>0</v>
      </c>
      <c r="D3301" s="20" t="s">
        <v>9787</v>
      </c>
      <c r="E3301" s="20" t="s">
        <v>9788</v>
      </c>
      <c r="F3301" s="20"/>
    </row>
    <row r="3302" spans="3:6" s="19" customFormat="1" x14ac:dyDescent="0.2">
      <c r="C3302" s="19">
        <f ca="1">IF(ISNUMBER(SEARCH($A$2,D3302)),MAX($C$1:C3301)+1,0)</f>
        <v>0</v>
      </c>
      <c r="D3302" s="20" t="s">
        <v>9789</v>
      </c>
      <c r="E3302" s="20" t="s">
        <v>9790</v>
      </c>
      <c r="F3302" s="20"/>
    </row>
    <row r="3303" spans="3:6" s="19" customFormat="1" x14ac:dyDescent="0.2">
      <c r="C3303" s="19">
        <f ca="1">IF(ISNUMBER(SEARCH($A$2,D3303)),MAX($C$1:C3302)+1,0)</f>
        <v>0</v>
      </c>
      <c r="D3303" s="20" t="s">
        <v>9791</v>
      </c>
      <c r="E3303" s="20" t="s">
        <v>9792</v>
      </c>
      <c r="F3303" s="20" t="s">
        <v>9793</v>
      </c>
    </row>
    <row r="3304" spans="3:6" s="19" customFormat="1" x14ac:dyDescent="0.2">
      <c r="C3304" s="19">
        <f ca="1">IF(ISNUMBER(SEARCH($A$2,D3304)),MAX($C$1:C3303)+1,0)</f>
        <v>0</v>
      </c>
      <c r="D3304" s="20" t="s">
        <v>9794</v>
      </c>
      <c r="E3304" s="20" t="s">
        <v>9795</v>
      </c>
      <c r="F3304" s="20"/>
    </row>
    <row r="3305" spans="3:6" s="19" customFormat="1" x14ac:dyDescent="0.2">
      <c r="C3305" s="19">
        <f ca="1">IF(ISNUMBER(SEARCH($A$2,D3305)),MAX($C$1:C3304)+1,0)</f>
        <v>0</v>
      </c>
      <c r="D3305" s="20" t="s">
        <v>9796</v>
      </c>
      <c r="E3305" s="20" t="s">
        <v>9797</v>
      </c>
      <c r="F3305" s="20"/>
    </row>
    <row r="3306" spans="3:6" s="19" customFormat="1" x14ac:dyDescent="0.2">
      <c r="C3306" s="19">
        <f ca="1">IF(ISNUMBER(SEARCH($A$2,D3306)),MAX($C$1:C3305)+1,0)</f>
        <v>0</v>
      </c>
      <c r="D3306" s="20" t="s">
        <v>9798</v>
      </c>
      <c r="E3306" s="20" t="s">
        <v>9799</v>
      </c>
      <c r="F3306" s="20" t="s">
        <v>9800</v>
      </c>
    </row>
    <row r="3307" spans="3:6" s="19" customFormat="1" x14ac:dyDescent="0.2">
      <c r="C3307" s="19">
        <f ca="1">IF(ISNUMBER(SEARCH($A$2,D3307)),MAX($C$1:C3306)+1,0)</f>
        <v>0</v>
      </c>
      <c r="D3307" s="20" t="s">
        <v>9801</v>
      </c>
      <c r="E3307" s="20" t="s">
        <v>9802</v>
      </c>
      <c r="F3307" s="20" t="s">
        <v>9803</v>
      </c>
    </row>
    <row r="3308" spans="3:6" s="19" customFormat="1" x14ac:dyDescent="0.2">
      <c r="C3308" s="19">
        <f ca="1">IF(ISNUMBER(SEARCH($A$2,D3308)),MAX($C$1:C3307)+1,0)</f>
        <v>0</v>
      </c>
      <c r="D3308" s="20" t="s">
        <v>9804</v>
      </c>
      <c r="E3308" s="20" t="s">
        <v>9805</v>
      </c>
      <c r="F3308" s="20"/>
    </row>
    <row r="3309" spans="3:6" s="19" customFormat="1" x14ac:dyDescent="0.2">
      <c r="C3309" s="19">
        <f ca="1">IF(ISNUMBER(SEARCH($A$2,D3309)),MAX($C$1:C3308)+1,0)</f>
        <v>0</v>
      </c>
      <c r="D3309" s="20" t="s">
        <v>9806</v>
      </c>
      <c r="E3309" s="20" t="s">
        <v>9807</v>
      </c>
      <c r="F3309" s="20"/>
    </row>
    <row r="3310" spans="3:6" s="19" customFormat="1" x14ac:dyDescent="0.2">
      <c r="C3310" s="19">
        <f ca="1">IF(ISNUMBER(SEARCH($A$2,D3310)),MAX($C$1:C3309)+1,0)</f>
        <v>0</v>
      </c>
      <c r="D3310" s="20" t="s">
        <v>9808</v>
      </c>
      <c r="E3310" s="20" t="s">
        <v>9809</v>
      </c>
      <c r="F3310" s="20"/>
    </row>
    <row r="3311" spans="3:6" s="19" customFormat="1" x14ac:dyDescent="0.2">
      <c r="C3311" s="19">
        <f ca="1">IF(ISNUMBER(SEARCH($A$2,D3311)),MAX($C$1:C3310)+1,0)</f>
        <v>0</v>
      </c>
      <c r="D3311" s="20" t="s">
        <v>9810</v>
      </c>
      <c r="E3311" s="20" t="s">
        <v>9811</v>
      </c>
      <c r="F3311" s="20"/>
    </row>
    <row r="3312" spans="3:6" s="19" customFormat="1" x14ac:dyDescent="0.2">
      <c r="C3312" s="19">
        <f ca="1">IF(ISNUMBER(SEARCH($A$2,D3312)),MAX($C$1:C3311)+1,0)</f>
        <v>0</v>
      </c>
      <c r="D3312" s="20" t="s">
        <v>9812</v>
      </c>
      <c r="E3312" s="20" t="s">
        <v>9813</v>
      </c>
      <c r="F3312" s="20"/>
    </row>
    <row r="3313" spans="3:6" s="19" customFormat="1" x14ac:dyDescent="0.2">
      <c r="C3313" s="19">
        <f ca="1">IF(ISNUMBER(SEARCH($A$2,D3313)),MAX($C$1:C3312)+1,0)</f>
        <v>0</v>
      </c>
      <c r="D3313" s="20" t="s">
        <v>9814</v>
      </c>
      <c r="E3313" s="20" t="s">
        <v>9815</v>
      </c>
      <c r="F3313" s="20"/>
    </row>
    <row r="3314" spans="3:6" s="19" customFormat="1" x14ac:dyDescent="0.2">
      <c r="C3314" s="19">
        <f ca="1">IF(ISNUMBER(SEARCH($A$2,D3314)),MAX($C$1:C3313)+1,0)</f>
        <v>0</v>
      </c>
      <c r="D3314" s="20" t="s">
        <v>9816</v>
      </c>
      <c r="E3314" s="20" t="s">
        <v>9817</v>
      </c>
      <c r="F3314" s="20"/>
    </row>
    <row r="3315" spans="3:6" s="19" customFormat="1" x14ac:dyDescent="0.2">
      <c r="C3315" s="19">
        <f ca="1">IF(ISNUMBER(SEARCH($A$2,D3315)),MAX($C$1:C3314)+1,0)</f>
        <v>0</v>
      </c>
      <c r="D3315" s="20" t="s">
        <v>9818</v>
      </c>
      <c r="E3315" s="20" t="s">
        <v>9819</v>
      </c>
      <c r="F3315" s="20"/>
    </row>
    <row r="3316" spans="3:6" s="19" customFormat="1" x14ac:dyDescent="0.2">
      <c r="C3316" s="19">
        <f ca="1">IF(ISNUMBER(SEARCH($A$2,D3316)),MAX($C$1:C3315)+1,0)</f>
        <v>0</v>
      </c>
      <c r="D3316" s="20" t="s">
        <v>9820</v>
      </c>
      <c r="E3316" s="20" t="s">
        <v>9821</v>
      </c>
      <c r="F3316" s="20"/>
    </row>
    <row r="3317" spans="3:6" s="19" customFormat="1" x14ac:dyDescent="0.2">
      <c r="C3317" s="19">
        <f ca="1">IF(ISNUMBER(SEARCH($A$2,D3317)),MAX($C$1:C3316)+1,0)</f>
        <v>0</v>
      </c>
      <c r="D3317" s="20" t="s">
        <v>9822</v>
      </c>
      <c r="E3317" s="20" t="s">
        <v>9823</v>
      </c>
      <c r="F3317" s="20"/>
    </row>
    <row r="3318" spans="3:6" s="19" customFormat="1" x14ac:dyDescent="0.2">
      <c r="C3318" s="19">
        <f ca="1">IF(ISNUMBER(SEARCH($A$2,D3318)),MAX($C$1:C3317)+1,0)</f>
        <v>0</v>
      </c>
      <c r="D3318" s="20" t="s">
        <v>9824</v>
      </c>
      <c r="E3318" s="20" t="s">
        <v>9825</v>
      </c>
      <c r="F3318" s="20"/>
    </row>
    <row r="3319" spans="3:6" s="19" customFormat="1" x14ac:dyDescent="0.2">
      <c r="C3319" s="19">
        <f ca="1">IF(ISNUMBER(SEARCH($A$2,D3319)),MAX($C$1:C3318)+1,0)</f>
        <v>0</v>
      </c>
      <c r="D3319" s="20" t="s">
        <v>9826</v>
      </c>
      <c r="E3319" s="20" t="s">
        <v>9827</v>
      </c>
      <c r="F3319" s="20"/>
    </row>
    <row r="3320" spans="3:6" s="19" customFormat="1" x14ac:dyDescent="0.2">
      <c r="C3320" s="19">
        <f ca="1">IF(ISNUMBER(SEARCH($A$2,D3320)),MAX($C$1:C3319)+1,0)</f>
        <v>0</v>
      </c>
      <c r="D3320" s="20" t="s">
        <v>9828</v>
      </c>
      <c r="E3320" s="20" t="s">
        <v>9829</v>
      </c>
      <c r="F3320" s="20"/>
    </row>
    <row r="3321" spans="3:6" s="19" customFormat="1" x14ac:dyDescent="0.2">
      <c r="C3321" s="19">
        <f ca="1">IF(ISNUMBER(SEARCH($A$2,D3321)),MAX($C$1:C3320)+1,0)</f>
        <v>0</v>
      </c>
      <c r="D3321" s="20" t="s">
        <v>9830</v>
      </c>
      <c r="E3321" s="20" t="s">
        <v>9831</v>
      </c>
      <c r="F3321" s="20"/>
    </row>
    <row r="3322" spans="3:6" s="19" customFormat="1" x14ac:dyDescent="0.2">
      <c r="C3322" s="19">
        <f ca="1">IF(ISNUMBER(SEARCH($A$2,D3322)),MAX($C$1:C3321)+1,0)</f>
        <v>0</v>
      </c>
      <c r="D3322" s="20" t="s">
        <v>9832</v>
      </c>
      <c r="E3322" s="20" t="s">
        <v>9833</v>
      </c>
      <c r="F3322" s="20"/>
    </row>
    <row r="3323" spans="3:6" s="19" customFormat="1" x14ac:dyDescent="0.2">
      <c r="C3323" s="19">
        <f ca="1">IF(ISNUMBER(SEARCH($A$2,D3323)),MAX($C$1:C3322)+1,0)</f>
        <v>0</v>
      </c>
      <c r="D3323" s="20" t="s">
        <v>9834</v>
      </c>
      <c r="E3323" s="20" t="s">
        <v>9835</v>
      </c>
      <c r="F3323" s="20" t="s">
        <v>9836</v>
      </c>
    </row>
    <row r="3324" spans="3:6" s="19" customFormat="1" x14ac:dyDescent="0.2">
      <c r="C3324" s="19">
        <f ca="1">IF(ISNUMBER(SEARCH($A$2,D3324)),MAX($C$1:C3323)+1,0)</f>
        <v>0</v>
      </c>
      <c r="D3324" s="20" t="s">
        <v>9837</v>
      </c>
      <c r="E3324" s="20" t="s">
        <v>9838</v>
      </c>
      <c r="F3324" s="20" t="s">
        <v>9839</v>
      </c>
    </row>
    <row r="3325" spans="3:6" s="19" customFormat="1" x14ac:dyDescent="0.2">
      <c r="C3325" s="19">
        <f ca="1">IF(ISNUMBER(SEARCH($A$2,D3325)),MAX($C$1:C3324)+1,0)</f>
        <v>0</v>
      </c>
      <c r="D3325" s="20" t="s">
        <v>9840</v>
      </c>
      <c r="E3325" s="20" t="s">
        <v>9841</v>
      </c>
      <c r="F3325" s="20" t="s">
        <v>9842</v>
      </c>
    </row>
    <row r="3326" spans="3:6" s="19" customFormat="1" x14ac:dyDescent="0.2">
      <c r="C3326" s="19">
        <f ca="1">IF(ISNUMBER(SEARCH($A$2,D3326)),MAX($C$1:C3325)+1,0)</f>
        <v>0</v>
      </c>
      <c r="D3326" s="20" t="s">
        <v>9843</v>
      </c>
      <c r="E3326" s="20" t="s">
        <v>9844</v>
      </c>
      <c r="F3326" s="20" t="s">
        <v>9845</v>
      </c>
    </row>
    <row r="3327" spans="3:6" s="19" customFormat="1" x14ac:dyDescent="0.2">
      <c r="C3327" s="19">
        <f ca="1">IF(ISNUMBER(SEARCH($A$2,D3327)),MAX($C$1:C3326)+1,0)</f>
        <v>0</v>
      </c>
      <c r="D3327" s="20" t="s">
        <v>9846</v>
      </c>
      <c r="E3327" s="20" t="s">
        <v>9847</v>
      </c>
      <c r="F3327" s="20"/>
    </row>
    <row r="3328" spans="3:6" s="19" customFormat="1" x14ac:dyDescent="0.2">
      <c r="C3328" s="19">
        <f ca="1">IF(ISNUMBER(SEARCH($A$2,D3328)),MAX($C$1:C3327)+1,0)</f>
        <v>0</v>
      </c>
      <c r="D3328" s="20" t="s">
        <v>9848</v>
      </c>
      <c r="E3328" s="20" t="s">
        <v>9849</v>
      </c>
      <c r="F3328" s="20"/>
    </row>
    <row r="3329" spans="3:6" s="19" customFormat="1" x14ac:dyDescent="0.2">
      <c r="C3329" s="19">
        <f ca="1">IF(ISNUMBER(SEARCH($A$2,D3329)),MAX($C$1:C3328)+1,0)</f>
        <v>0</v>
      </c>
      <c r="D3329" s="20" t="s">
        <v>9850</v>
      </c>
      <c r="E3329" s="20" t="s">
        <v>9851</v>
      </c>
      <c r="F3329" s="20"/>
    </row>
    <row r="3330" spans="3:6" s="19" customFormat="1" x14ac:dyDescent="0.2">
      <c r="C3330" s="19">
        <f ca="1">IF(ISNUMBER(SEARCH($A$2,D3330)),MAX($C$1:C3329)+1,0)</f>
        <v>0</v>
      </c>
      <c r="D3330" s="20" t="s">
        <v>9852</v>
      </c>
      <c r="E3330" s="20" t="s">
        <v>9853</v>
      </c>
      <c r="F3330" s="20" t="s">
        <v>9854</v>
      </c>
    </row>
    <row r="3331" spans="3:6" s="19" customFormat="1" x14ac:dyDescent="0.2">
      <c r="C3331" s="19">
        <f ca="1">IF(ISNUMBER(SEARCH($A$2,D3331)),MAX($C$1:C3330)+1,0)</f>
        <v>0</v>
      </c>
      <c r="D3331" s="20" t="s">
        <v>9855</v>
      </c>
      <c r="E3331" s="20" t="s">
        <v>9856</v>
      </c>
      <c r="F3331" s="20" t="s">
        <v>9857</v>
      </c>
    </row>
    <row r="3332" spans="3:6" s="19" customFormat="1" x14ac:dyDescent="0.2">
      <c r="C3332" s="19">
        <f ca="1">IF(ISNUMBER(SEARCH($A$2,D3332)),MAX($C$1:C3331)+1,0)</f>
        <v>0</v>
      </c>
      <c r="D3332" s="20" t="s">
        <v>9858</v>
      </c>
      <c r="E3332" s="20" t="s">
        <v>9859</v>
      </c>
      <c r="F3332" s="20"/>
    </row>
    <row r="3333" spans="3:6" s="19" customFormat="1" x14ac:dyDescent="0.2">
      <c r="C3333" s="19">
        <f ca="1">IF(ISNUMBER(SEARCH($A$2,D3333)),MAX($C$1:C3332)+1,0)</f>
        <v>0</v>
      </c>
      <c r="D3333" s="20" t="s">
        <v>9860</v>
      </c>
      <c r="E3333" s="20" t="s">
        <v>9861</v>
      </c>
      <c r="F3333" s="20"/>
    </row>
    <row r="3334" spans="3:6" s="19" customFormat="1" x14ac:dyDescent="0.2">
      <c r="C3334" s="19">
        <f ca="1">IF(ISNUMBER(SEARCH($A$2,D3334)),MAX($C$1:C3333)+1,0)</f>
        <v>0</v>
      </c>
      <c r="D3334" s="20" t="s">
        <v>9862</v>
      </c>
      <c r="E3334" s="20" t="s">
        <v>9863</v>
      </c>
      <c r="F3334" s="20"/>
    </row>
    <row r="3335" spans="3:6" s="19" customFormat="1" x14ac:dyDescent="0.2">
      <c r="C3335" s="19">
        <f ca="1">IF(ISNUMBER(SEARCH($A$2,D3335)),MAX($C$1:C3334)+1,0)</f>
        <v>0</v>
      </c>
      <c r="D3335" s="20" t="s">
        <v>9864</v>
      </c>
      <c r="E3335" s="20" t="s">
        <v>9865</v>
      </c>
      <c r="F3335" s="20"/>
    </row>
    <row r="3336" spans="3:6" s="19" customFormat="1" x14ac:dyDescent="0.2">
      <c r="C3336" s="19">
        <f ca="1">IF(ISNUMBER(SEARCH($A$2,D3336)),MAX($C$1:C3335)+1,0)</f>
        <v>0</v>
      </c>
      <c r="D3336" s="20" t="s">
        <v>9866</v>
      </c>
      <c r="E3336" s="20" t="s">
        <v>9867</v>
      </c>
      <c r="F3336" s="20"/>
    </row>
    <row r="3337" spans="3:6" s="19" customFormat="1" x14ac:dyDescent="0.2">
      <c r="C3337" s="19">
        <f ca="1">IF(ISNUMBER(SEARCH($A$2,D3337)),MAX($C$1:C3336)+1,0)</f>
        <v>0</v>
      </c>
      <c r="D3337" s="20" t="s">
        <v>9868</v>
      </c>
      <c r="E3337" s="20" t="s">
        <v>9869</v>
      </c>
      <c r="F3337" s="20"/>
    </row>
    <row r="3338" spans="3:6" s="19" customFormat="1" x14ac:dyDescent="0.2">
      <c r="C3338" s="19">
        <f ca="1">IF(ISNUMBER(SEARCH($A$2,D3338)),MAX($C$1:C3337)+1,0)</f>
        <v>0</v>
      </c>
      <c r="D3338" s="20" t="s">
        <v>9870</v>
      </c>
      <c r="E3338" s="20" t="s">
        <v>9871</v>
      </c>
      <c r="F3338" s="20" t="s">
        <v>9872</v>
      </c>
    </row>
    <row r="3339" spans="3:6" s="19" customFormat="1" x14ac:dyDescent="0.2">
      <c r="C3339" s="19">
        <f ca="1">IF(ISNUMBER(SEARCH($A$2,D3339)),MAX($C$1:C3338)+1,0)</f>
        <v>0</v>
      </c>
      <c r="D3339" s="20" t="s">
        <v>9873</v>
      </c>
      <c r="E3339" s="20" t="s">
        <v>9874</v>
      </c>
      <c r="F3339" s="20" t="s">
        <v>9875</v>
      </c>
    </row>
    <row r="3340" spans="3:6" s="19" customFormat="1" x14ac:dyDescent="0.2">
      <c r="C3340" s="19">
        <f ca="1">IF(ISNUMBER(SEARCH($A$2,D3340)),MAX($C$1:C3339)+1,0)</f>
        <v>0</v>
      </c>
      <c r="D3340" s="20" t="s">
        <v>9876</v>
      </c>
      <c r="E3340" s="20" t="s">
        <v>9877</v>
      </c>
      <c r="F3340" s="20"/>
    </row>
    <row r="3341" spans="3:6" s="19" customFormat="1" x14ac:dyDescent="0.2">
      <c r="C3341" s="19">
        <f ca="1">IF(ISNUMBER(SEARCH($A$2,D3341)),MAX($C$1:C3340)+1,0)</f>
        <v>0</v>
      </c>
      <c r="D3341" s="20" t="s">
        <v>9878</v>
      </c>
      <c r="E3341" s="20" t="s">
        <v>9879</v>
      </c>
      <c r="F3341" s="20"/>
    </row>
    <row r="3342" spans="3:6" s="19" customFormat="1" x14ac:dyDescent="0.2">
      <c r="C3342" s="19">
        <f ca="1">IF(ISNUMBER(SEARCH($A$2,D3342)),MAX($C$1:C3341)+1,0)</f>
        <v>0</v>
      </c>
      <c r="D3342" s="20" t="s">
        <v>9880</v>
      </c>
      <c r="E3342" s="20" t="s">
        <v>9881</v>
      </c>
      <c r="F3342" s="20"/>
    </row>
    <row r="3343" spans="3:6" s="19" customFormat="1" x14ac:dyDescent="0.2">
      <c r="C3343" s="19">
        <f ca="1">IF(ISNUMBER(SEARCH($A$2,D3343)),MAX($C$1:C3342)+1,0)</f>
        <v>0</v>
      </c>
      <c r="D3343" s="20" t="s">
        <v>9882</v>
      </c>
      <c r="E3343" s="20" t="s">
        <v>9883</v>
      </c>
      <c r="F3343" s="20"/>
    </row>
    <row r="3344" spans="3:6" s="19" customFormat="1" x14ac:dyDescent="0.2">
      <c r="C3344" s="19">
        <f ca="1">IF(ISNUMBER(SEARCH($A$2,D3344)),MAX($C$1:C3343)+1,0)</f>
        <v>0</v>
      </c>
      <c r="D3344" s="20" t="s">
        <v>9884</v>
      </c>
      <c r="E3344" s="20" t="s">
        <v>9885</v>
      </c>
      <c r="F3344" s="20"/>
    </row>
    <row r="3345" spans="3:6" s="19" customFormat="1" x14ac:dyDescent="0.2">
      <c r="C3345" s="19">
        <f ca="1">IF(ISNUMBER(SEARCH($A$2,D3345)),MAX($C$1:C3344)+1,0)</f>
        <v>0</v>
      </c>
      <c r="D3345" s="20" t="s">
        <v>9886</v>
      </c>
      <c r="E3345" s="20" t="s">
        <v>9887</v>
      </c>
      <c r="F3345" s="20"/>
    </row>
    <row r="3346" spans="3:6" s="19" customFormat="1" x14ac:dyDescent="0.2">
      <c r="C3346" s="19">
        <f ca="1">IF(ISNUMBER(SEARCH($A$2,D3346)),MAX($C$1:C3345)+1,0)</f>
        <v>0</v>
      </c>
      <c r="D3346" s="20" t="s">
        <v>9888</v>
      </c>
      <c r="E3346" s="20" t="s">
        <v>9889</v>
      </c>
      <c r="F3346" s="20"/>
    </row>
    <row r="3347" spans="3:6" s="19" customFormat="1" x14ac:dyDescent="0.2">
      <c r="C3347" s="19">
        <f ca="1">IF(ISNUMBER(SEARCH($A$2,D3347)),MAX($C$1:C3346)+1,0)</f>
        <v>0</v>
      </c>
      <c r="D3347" s="20" t="s">
        <v>9890</v>
      </c>
      <c r="E3347" s="20" t="s">
        <v>9891</v>
      </c>
      <c r="F3347" s="20"/>
    </row>
    <row r="3348" spans="3:6" s="19" customFormat="1" x14ac:dyDescent="0.2">
      <c r="C3348" s="19">
        <f ca="1">IF(ISNUMBER(SEARCH($A$2,D3348)),MAX($C$1:C3347)+1,0)</f>
        <v>0</v>
      </c>
      <c r="D3348" s="20" t="s">
        <v>9892</v>
      </c>
      <c r="E3348" s="20" t="s">
        <v>9893</v>
      </c>
      <c r="F3348" s="20"/>
    </row>
    <row r="3349" spans="3:6" s="19" customFormat="1" x14ac:dyDescent="0.2">
      <c r="C3349" s="19">
        <f ca="1">IF(ISNUMBER(SEARCH($A$2,D3349)),MAX($C$1:C3348)+1,0)</f>
        <v>0</v>
      </c>
      <c r="D3349" s="20" t="s">
        <v>9894</v>
      </c>
      <c r="E3349" s="20" t="s">
        <v>9895</v>
      </c>
      <c r="F3349" s="20"/>
    </row>
    <row r="3350" spans="3:6" s="19" customFormat="1" x14ac:dyDescent="0.2">
      <c r="C3350" s="19">
        <f ca="1">IF(ISNUMBER(SEARCH($A$2,D3350)),MAX($C$1:C3349)+1,0)</f>
        <v>0</v>
      </c>
      <c r="D3350" s="20" t="s">
        <v>9896</v>
      </c>
      <c r="E3350" s="20" t="s">
        <v>9897</v>
      </c>
      <c r="F3350" s="20" t="s">
        <v>9898</v>
      </c>
    </row>
    <row r="3351" spans="3:6" s="19" customFormat="1" x14ac:dyDescent="0.2">
      <c r="C3351" s="19">
        <f ca="1">IF(ISNUMBER(SEARCH($A$2,D3351)),MAX($C$1:C3350)+1,0)</f>
        <v>0</v>
      </c>
      <c r="D3351" s="20" t="s">
        <v>9899</v>
      </c>
      <c r="E3351" s="20" t="s">
        <v>9900</v>
      </c>
      <c r="F3351" s="20" t="s">
        <v>9901</v>
      </c>
    </row>
    <row r="3352" spans="3:6" s="19" customFormat="1" x14ac:dyDescent="0.2">
      <c r="C3352" s="19">
        <f ca="1">IF(ISNUMBER(SEARCH($A$2,D3352)),MAX($C$1:C3351)+1,0)</f>
        <v>0</v>
      </c>
      <c r="D3352" s="20" t="s">
        <v>9902</v>
      </c>
      <c r="E3352" s="20" t="s">
        <v>9903</v>
      </c>
      <c r="F3352" s="20" t="s">
        <v>9904</v>
      </c>
    </row>
    <row r="3353" spans="3:6" s="19" customFormat="1" x14ac:dyDescent="0.2">
      <c r="C3353" s="19">
        <f ca="1">IF(ISNUMBER(SEARCH($A$2,D3353)),MAX($C$1:C3352)+1,0)</f>
        <v>0</v>
      </c>
      <c r="D3353" s="20" t="s">
        <v>9905</v>
      </c>
      <c r="E3353" s="20" t="s">
        <v>9906</v>
      </c>
      <c r="F3353" s="20"/>
    </row>
    <row r="3354" spans="3:6" s="19" customFormat="1" x14ac:dyDescent="0.2">
      <c r="C3354" s="19">
        <f ca="1">IF(ISNUMBER(SEARCH($A$2,D3354)),MAX($C$1:C3353)+1,0)</f>
        <v>0</v>
      </c>
      <c r="D3354" s="20" t="s">
        <v>9907</v>
      </c>
      <c r="E3354" s="20" t="s">
        <v>9908</v>
      </c>
      <c r="F3354" s="20" t="s">
        <v>9909</v>
      </c>
    </row>
    <row r="3355" spans="3:6" s="19" customFormat="1" x14ac:dyDescent="0.2">
      <c r="C3355" s="19">
        <f ca="1">IF(ISNUMBER(SEARCH($A$2,D3355)),MAX($C$1:C3354)+1,0)</f>
        <v>0</v>
      </c>
      <c r="D3355" s="20" t="s">
        <v>9910</v>
      </c>
      <c r="E3355" s="20" t="s">
        <v>9911</v>
      </c>
      <c r="F3355" s="20" t="s">
        <v>9912</v>
      </c>
    </row>
    <row r="3356" spans="3:6" s="19" customFormat="1" x14ac:dyDescent="0.2">
      <c r="C3356" s="19">
        <f ca="1">IF(ISNUMBER(SEARCH($A$2,D3356)),MAX($C$1:C3355)+1,0)</f>
        <v>0</v>
      </c>
      <c r="D3356" s="20" t="s">
        <v>9913</v>
      </c>
      <c r="E3356" s="20" t="s">
        <v>9914</v>
      </c>
      <c r="F3356" s="20"/>
    </row>
    <row r="3357" spans="3:6" s="19" customFormat="1" x14ac:dyDescent="0.2">
      <c r="C3357" s="19">
        <f ca="1">IF(ISNUMBER(SEARCH($A$2,D3357)),MAX($C$1:C3356)+1,0)</f>
        <v>0</v>
      </c>
      <c r="D3357" s="20" t="s">
        <v>9915</v>
      </c>
      <c r="E3357" s="20" t="s">
        <v>9916</v>
      </c>
      <c r="F3357" s="20" t="s">
        <v>9909</v>
      </c>
    </row>
    <row r="3358" spans="3:6" s="19" customFormat="1" x14ac:dyDescent="0.2">
      <c r="C3358" s="19">
        <f ca="1">IF(ISNUMBER(SEARCH($A$2,D3358)),MAX($C$1:C3357)+1,0)</f>
        <v>0</v>
      </c>
      <c r="D3358" s="20" t="s">
        <v>9917</v>
      </c>
      <c r="E3358" s="20" t="s">
        <v>9918</v>
      </c>
      <c r="F3358" s="20"/>
    </row>
    <row r="3359" spans="3:6" s="19" customFormat="1" x14ac:dyDescent="0.2">
      <c r="C3359" s="19">
        <f ca="1">IF(ISNUMBER(SEARCH($A$2,D3359)),MAX($C$1:C3358)+1,0)</f>
        <v>0</v>
      </c>
      <c r="D3359" s="20" t="s">
        <v>9919</v>
      </c>
      <c r="E3359" s="20" t="s">
        <v>9920</v>
      </c>
      <c r="F3359" s="20" t="s">
        <v>9909</v>
      </c>
    </row>
    <row r="3360" spans="3:6" s="19" customFormat="1" x14ac:dyDescent="0.2">
      <c r="C3360" s="19">
        <f ca="1">IF(ISNUMBER(SEARCH($A$2,D3360)),MAX($C$1:C3359)+1,0)</f>
        <v>0</v>
      </c>
      <c r="D3360" s="20" t="s">
        <v>9921</v>
      </c>
      <c r="E3360" s="20" t="s">
        <v>9922</v>
      </c>
      <c r="F3360" s="20" t="s">
        <v>9923</v>
      </c>
    </row>
    <row r="3361" spans="3:6" s="19" customFormat="1" x14ac:dyDescent="0.2">
      <c r="C3361" s="19">
        <f ca="1">IF(ISNUMBER(SEARCH($A$2,D3361)),MAX($C$1:C3360)+1,0)</f>
        <v>0</v>
      </c>
      <c r="D3361" s="20" t="s">
        <v>9924</v>
      </c>
      <c r="E3361" s="20" t="s">
        <v>9925</v>
      </c>
      <c r="F3361" s="20" t="s">
        <v>9926</v>
      </c>
    </row>
    <row r="3362" spans="3:6" s="19" customFormat="1" x14ac:dyDescent="0.2">
      <c r="C3362" s="19">
        <f ca="1">IF(ISNUMBER(SEARCH($A$2,D3362)),MAX($C$1:C3361)+1,0)</f>
        <v>0</v>
      </c>
      <c r="D3362" s="20" t="s">
        <v>9927</v>
      </c>
      <c r="E3362" s="20" t="s">
        <v>9928</v>
      </c>
      <c r="F3362" s="20"/>
    </row>
    <row r="3363" spans="3:6" s="19" customFormat="1" x14ac:dyDescent="0.2">
      <c r="C3363" s="19">
        <f ca="1">IF(ISNUMBER(SEARCH($A$2,D3363)),MAX($C$1:C3362)+1,0)</f>
        <v>0</v>
      </c>
      <c r="D3363" s="20" t="s">
        <v>9929</v>
      </c>
      <c r="E3363" s="20" t="s">
        <v>9930</v>
      </c>
      <c r="F3363" s="20"/>
    </row>
    <row r="3364" spans="3:6" s="19" customFormat="1" x14ac:dyDescent="0.2">
      <c r="C3364" s="19">
        <f ca="1">IF(ISNUMBER(SEARCH($A$2,D3364)),MAX($C$1:C3363)+1,0)</f>
        <v>0</v>
      </c>
      <c r="D3364" s="20" t="s">
        <v>9931</v>
      </c>
      <c r="E3364" s="20" t="s">
        <v>9932</v>
      </c>
      <c r="F3364" s="20"/>
    </row>
    <row r="3365" spans="3:6" s="19" customFormat="1" x14ac:dyDescent="0.2">
      <c r="C3365" s="19">
        <f ca="1">IF(ISNUMBER(SEARCH($A$2,D3365)),MAX($C$1:C3364)+1,0)</f>
        <v>0</v>
      </c>
      <c r="D3365" s="20" t="s">
        <v>9933</v>
      </c>
      <c r="E3365" s="20" t="s">
        <v>9934</v>
      </c>
      <c r="F3365" s="20"/>
    </row>
    <row r="3366" spans="3:6" s="19" customFormat="1" x14ac:dyDescent="0.2">
      <c r="C3366" s="19">
        <f ca="1">IF(ISNUMBER(SEARCH($A$2,D3366)),MAX($C$1:C3365)+1,0)</f>
        <v>0</v>
      </c>
      <c r="D3366" s="20" t="s">
        <v>9935</v>
      </c>
      <c r="E3366" s="20" t="s">
        <v>9936</v>
      </c>
      <c r="F3366" s="20"/>
    </row>
    <row r="3367" spans="3:6" s="19" customFormat="1" x14ac:dyDescent="0.2">
      <c r="C3367" s="19">
        <f ca="1">IF(ISNUMBER(SEARCH($A$2,D3367)),MAX($C$1:C3366)+1,0)</f>
        <v>0</v>
      </c>
      <c r="D3367" s="20" t="s">
        <v>9937</v>
      </c>
      <c r="E3367" s="20" t="s">
        <v>9938</v>
      </c>
      <c r="F3367" s="20"/>
    </row>
    <row r="3368" spans="3:6" s="19" customFormat="1" x14ac:dyDescent="0.2">
      <c r="C3368" s="19">
        <f ca="1">IF(ISNUMBER(SEARCH($A$2,D3368)),MAX($C$1:C3367)+1,0)</f>
        <v>0</v>
      </c>
      <c r="D3368" s="20" t="s">
        <v>9939</v>
      </c>
      <c r="E3368" s="20" t="s">
        <v>9940</v>
      </c>
      <c r="F3368" s="20" t="s">
        <v>9941</v>
      </c>
    </row>
    <row r="3369" spans="3:6" s="19" customFormat="1" x14ac:dyDescent="0.2">
      <c r="C3369" s="19">
        <f ca="1">IF(ISNUMBER(SEARCH($A$2,D3369)),MAX($C$1:C3368)+1,0)</f>
        <v>0</v>
      </c>
      <c r="D3369" s="20" t="s">
        <v>9942</v>
      </c>
      <c r="E3369" s="20" t="s">
        <v>9943</v>
      </c>
      <c r="F3369" s="20" t="s">
        <v>9941</v>
      </c>
    </row>
    <row r="3370" spans="3:6" s="19" customFormat="1" x14ac:dyDescent="0.2">
      <c r="C3370" s="19">
        <f ca="1">IF(ISNUMBER(SEARCH($A$2,D3370)),MAX($C$1:C3369)+1,0)</f>
        <v>0</v>
      </c>
      <c r="D3370" s="20" t="s">
        <v>9944</v>
      </c>
      <c r="E3370" s="20" t="s">
        <v>9945</v>
      </c>
      <c r="F3370" s="20"/>
    </row>
    <row r="3371" spans="3:6" s="19" customFormat="1" x14ac:dyDescent="0.2">
      <c r="C3371" s="19">
        <f ca="1">IF(ISNUMBER(SEARCH($A$2,D3371)),MAX($C$1:C3370)+1,0)</f>
        <v>0</v>
      </c>
      <c r="D3371" s="20" t="s">
        <v>9944</v>
      </c>
      <c r="E3371" s="20" t="s">
        <v>9946</v>
      </c>
      <c r="F3371" s="20"/>
    </row>
    <row r="3372" spans="3:6" s="19" customFormat="1" x14ac:dyDescent="0.2">
      <c r="C3372" s="19">
        <f ca="1">IF(ISNUMBER(SEARCH($A$2,D3372)),MAX($C$1:C3371)+1,0)</f>
        <v>0</v>
      </c>
      <c r="D3372" s="20" t="s">
        <v>9947</v>
      </c>
      <c r="E3372" s="20" t="s">
        <v>9948</v>
      </c>
      <c r="F3372" s="20"/>
    </row>
    <row r="3373" spans="3:6" s="19" customFormat="1" x14ac:dyDescent="0.2">
      <c r="C3373" s="19">
        <f ca="1">IF(ISNUMBER(SEARCH($A$2,D3373)),MAX($C$1:C3372)+1,0)</f>
        <v>0</v>
      </c>
      <c r="D3373" s="20" t="s">
        <v>9949</v>
      </c>
      <c r="E3373" s="20" t="s">
        <v>9950</v>
      </c>
      <c r="F3373" s="20"/>
    </row>
    <row r="3374" spans="3:6" s="19" customFormat="1" x14ac:dyDescent="0.2">
      <c r="C3374" s="19">
        <f ca="1">IF(ISNUMBER(SEARCH($A$2,D3374)),MAX($C$1:C3373)+1,0)</f>
        <v>0</v>
      </c>
      <c r="D3374" s="20" t="s">
        <v>9951</v>
      </c>
      <c r="E3374" s="20" t="s">
        <v>9952</v>
      </c>
      <c r="F3374" s="20" t="s">
        <v>9953</v>
      </c>
    </row>
    <row r="3375" spans="3:6" s="19" customFormat="1" x14ac:dyDescent="0.2">
      <c r="C3375" s="19">
        <f ca="1">IF(ISNUMBER(SEARCH($A$2,D3375)),MAX($C$1:C3374)+1,0)</f>
        <v>0</v>
      </c>
      <c r="D3375" s="20" t="s">
        <v>9954</v>
      </c>
      <c r="E3375" s="20" t="s">
        <v>9955</v>
      </c>
      <c r="F3375" s="20" t="s">
        <v>9956</v>
      </c>
    </row>
    <row r="3376" spans="3:6" s="19" customFormat="1" x14ac:dyDescent="0.2">
      <c r="C3376" s="19">
        <f ca="1">IF(ISNUMBER(SEARCH($A$2,D3376)),MAX($C$1:C3375)+1,0)</f>
        <v>0</v>
      </c>
      <c r="D3376" s="20" t="s">
        <v>9957</v>
      </c>
      <c r="E3376" s="20" t="s">
        <v>9958</v>
      </c>
      <c r="F3376" s="20" t="s">
        <v>9959</v>
      </c>
    </row>
    <row r="3377" spans="3:6" s="19" customFormat="1" x14ac:dyDescent="0.2">
      <c r="C3377" s="19">
        <f ca="1">IF(ISNUMBER(SEARCH($A$2,D3377)),MAX($C$1:C3376)+1,0)</f>
        <v>0</v>
      </c>
      <c r="D3377" s="20" t="s">
        <v>9960</v>
      </c>
      <c r="E3377" s="20" t="s">
        <v>9961</v>
      </c>
      <c r="F3377" s="20"/>
    </row>
    <row r="3378" spans="3:6" s="19" customFormat="1" x14ac:dyDescent="0.2">
      <c r="C3378" s="19">
        <f ca="1">IF(ISNUMBER(SEARCH($A$2,D3378)),MAX($C$1:C3377)+1,0)</f>
        <v>0</v>
      </c>
      <c r="D3378" s="20" t="s">
        <v>9962</v>
      </c>
      <c r="E3378" s="20" t="s">
        <v>9963</v>
      </c>
      <c r="F3378" s="20"/>
    </row>
    <row r="3379" spans="3:6" s="19" customFormat="1" x14ac:dyDescent="0.2">
      <c r="C3379" s="19">
        <f ca="1">IF(ISNUMBER(SEARCH($A$2,D3379)),MAX($C$1:C3378)+1,0)</f>
        <v>0</v>
      </c>
      <c r="D3379" s="20" t="s">
        <v>9964</v>
      </c>
      <c r="E3379" s="20" t="s">
        <v>9965</v>
      </c>
      <c r="F3379" s="20"/>
    </row>
    <row r="3380" spans="3:6" s="19" customFormat="1" x14ac:dyDescent="0.2">
      <c r="C3380" s="19">
        <f ca="1">IF(ISNUMBER(SEARCH($A$2,D3380)),MAX($C$1:C3379)+1,0)</f>
        <v>0</v>
      </c>
      <c r="D3380" s="20" t="s">
        <v>9966</v>
      </c>
      <c r="E3380" s="20" t="s">
        <v>9967</v>
      </c>
      <c r="F3380" s="20" t="s">
        <v>9968</v>
      </c>
    </row>
    <row r="3381" spans="3:6" s="19" customFormat="1" x14ac:dyDescent="0.2">
      <c r="C3381" s="19">
        <f ca="1">IF(ISNUMBER(SEARCH($A$2,D3381)),MAX($C$1:C3380)+1,0)</f>
        <v>0</v>
      </c>
      <c r="D3381" s="20" t="s">
        <v>9969</v>
      </c>
      <c r="E3381" s="20" t="s">
        <v>9970</v>
      </c>
      <c r="F3381" s="20"/>
    </row>
    <row r="3382" spans="3:6" s="19" customFormat="1" x14ac:dyDescent="0.2">
      <c r="C3382" s="19">
        <f ca="1">IF(ISNUMBER(SEARCH($A$2,D3382)),MAX($C$1:C3381)+1,0)</f>
        <v>0</v>
      </c>
      <c r="D3382" s="20" t="s">
        <v>9971</v>
      </c>
      <c r="E3382" s="20" t="s">
        <v>9972</v>
      </c>
      <c r="F3382" s="20" t="s">
        <v>9973</v>
      </c>
    </row>
    <row r="3383" spans="3:6" s="19" customFormat="1" x14ac:dyDescent="0.2">
      <c r="C3383" s="19">
        <f ca="1">IF(ISNUMBER(SEARCH($A$2,D3383)),MAX($C$1:C3382)+1,0)</f>
        <v>0</v>
      </c>
      <c r="D3383" s="20" t="s">
        <v>9974</v>
      </c>
      <c r="E3383" s="20" t="s">
        <v>9975</v>
      </c>
      <c r="F3383" s="20" t="s">
        <v>9976</v>
      </c>
    </row>
    <row r="3384" spans="3:6" s="19" customFormat="1" x14ac:dyDescent="0.2">
      <c r="C3384" s="19">
        <f ca="1">IF(ISNUMBER(SEARCH($A$2,D3384)),MAX($C$1:C3383)+1,0)</f>
        <v>0</v>
      </c>
      <c r="D3384" s="20" t="s">
        <v>9977</v>
      </c>
      <c r="E3384" s="20" t="s">
        <v>9978</v>
      </c>
      <c r="F3384" s="20"/>
    </row>
    <row r="3385" spans="3:6" s="19" customFormat="1" x14ac:dyDescent="0.2">
      <c r="C3385" s="19">
        <f ca="1">IF(ISNUMBER(SEARCH($A$2,D3385)),MAX($C$1:C3384)+1,0)</f>
        <v>0</v>
      </c>
      <c r="D3385" s="20" t="s">
        <v>9979</v>
      </c>
      <c r="E3385" s="20" t="s">
        <v>9980</v>
      </c>
      <c r="F3385" s="20" t="s">
        <v>9981</v>
      </c>
    </row>
    <row r="3386" spans="3:6" s="19" customFormat="1" x14ac:dyDescent="0.2">
      <c r="C3386" s="19">
        <f ca="1">IF(ISNUMBER(SEARCH($A$2,D3386)),MAX($C$1:C3385)+1,0)</f>
        <v>0</v>
      </c>
      <c r="D3386" s="20" t="s">
        <v>9982</v>
      </c>
      <c r="E3386" s="20" t="s">
        <v>9983</v>
      </c>
      <c r="F3386" s="20"/>
    </row>
    <row r="3387" spans="3:6" s="19" customFormat="1" x14ac:dyDescent="0.2">
      <c r="C3387" s="19">
        <f ca="1">IF(ISNUMBER(SEARCH($A$2,D3387)),MAX($C$1:C3386)+1,0)</f>
        <v>0</v>
      </c>
      <c r="D3387" s="20" t="s">
        <v>9984</v>
      </c>
      <c r="E3387" s="20" t="s">
        <v>9985</v>
      </c>
      <c r="F3387" s="20" t="s">
        <v>9981</v>
      </c>
    </row>
    <row r="3388" spans="3:6" s="19" customFormat="1" x14ac:dyDescent="0.2">
      <c r="C3388" s="19">
        <f ca="1">IF(ISNUMBER(SEARCH($A$2,D3388)),MAX($C$1:C3387)+1,0)</f>
        <v>0</v>
      </c>
      <c r="D3388" s="20" t="s">
        <v>9986</v>
      </c>
      <c r="E3388" s="20" t="s">
        <v>9987</v>
      </c>
      <c r="F3388" s="20"/>
    </row>
    <row r="3389" spans="3:6" s="19" customFormat="1" x14ac:dyDescent="0.2">
      <c r="C3389" s="19">
        <f ca="1">IF(ISNUMBER(SEARCH($A$2,D3389)),MAX($C$1:C3388)+1,0)</f>
        <v>0</v>
      </c>
      <c r="D3389" s="20" t="s">
        <v>9988</v>
      </c>
      <c r="E3389" s="20" t="s">
        <v>9989</v>
      </c>
      <c r="F3389" s="20"/>
    </row>
    <row r="3390" spans="3:6" s="19" customFormat="1" x14ac:dyDescent="0.2">
      <c r="C3390" s="19">
        <f ca="1">IF(ISNUMBER(SEARCH($A$2,D3390)),MAX($C$1:C3389)+1,0)</f>
        <v>0</v>
      </c>
      <c r="D3390" s="20" t="s">
        <v>9990</v>
      </c>
      <c r="E3390" s="20" t="s">
        <v>9991</v>
      </c>
      <c r="F3390" s="20"/>
    </row>
    <row r="3391" spans="3:6" s="19" customFormat="1" x14ac:dyDescent="0.2">
      <c r="C3391" s="19">
        <f ca="1">IF(ISNUMBER(SEARCH($A$2,D3391)),MAX($C$1:C3390)+1,0)</f>
        <v>0</v>
      </c>
      <c r="D3391" s="20" t="s">
        <v>9992</v>
      </c>
      <c r="E3391" s="20" t="s">
        <v>9993</v>
      </c>
      <c r="F3391" s="20" t="s">
        <v>9994</v>
      </c>
    </row>
    <row r="3392" spans="3:6" s="19" customFormat="1" x14ac:dyDescent="0.2">
      <c r="C3392" s="19">
        <f ca="1">IF(ISNUMBER(SEARCH($A$2,D3392)),MAX($C$1:C3391)+1,0)</f>
        <v>0</v>
      </c>
      <c r="D3392" s="20" t="s">
        <v>9995</v>
      </c>
      <c r="E3392" s="20" t="s">
        <v>9996</v>
      </c>
      <c r="F3392" s="20"/>
    </row>
    <row r="3393" spans="3:6" s="19" customFormat="1" x14ac:dyDescent="0.2">
      <c r="C3393" s="19">
        <f ca="1">IF(ISNUMBER(SEARCH($A$2,D3393)),MAX($C$1:C3392)+1,0)</f>
        <v>0</v>
      </c>
      <c r="D3393" s="20" t="s">
        <v>9997</v>
      </c>
      <c r="E3393" s="20" t="s">
        <v>9998</v>
      </c>
      <c r="F3393" s="20"/>
    </row>
    <row r="3394" spans="3:6" s="19" customFormat="1" x14ac:dyDescent="0.2">
      <c r="C3394" s="19">
        <f ca="1">IF(ISNUMBER(SEARCH($A$2,D3394)),MAX($C$1:C3393)+1,0)</f>
        <v>0</v>
      </c>
      <c r="D3394" s="20" t="s">
        <v>9999</v>
      </c>
      <c r="E3394" s="20" t="s">
        <v>10000</v>
      </c>
      <c r="F3394" s="20"/>
    </row>
    <row r="3395" spans="3:6" s="19" customFormat="1" x14ac:dyDescent="0.2">
      <c r="C3395" s="19">
        <f ca="1">IF(ISNUMBER(SEARCH($A$2,D3395)),MAX($C$1:C3394)+1,0)</f>
        <v>0</v>
      </c>
      <c r="D3395" s="20" t="s">
        <v>10001</v>
      </c>
      <c r="E3395" s="20" t="s">
        <v>10002</v>
      </c>
      <c r="F3395" s="20"/>
    </row>
    <row r="3396" spans="3:6" s="19" customFormat="1" x14ac:dyDescent="0.2">
      <c r="C3396" s="19">
        <f ca="1">IF(ISNUMBER(SEARCH($A$2,D3396)),MAX($C$1:C3395)+1,0)</f>
        <v>0</v>
      </c>
      <c r="D3396" s="20" t="s">
        <v>10003</v>
      </c>
      <c r="E3396" s="20" t="s">
        <v>10004</v>
      </c>
      <c r="F3396" s="20" t="s">
        <v>10005</v>
      </c>
    </row>
    <row r="3397" spans="3:6" s="19" customFormat="1" x14ac:dyDescent="0.2">
      <c r="C3397" s="19">
        <f ca="1">IF(ISNUMBER(SEARCH($A$2,D3397)),MAX($C$1:C3396)+1,0)</f>
        <v>0</v>
      </c>
      <c r="D3397" s="20" t="s">
        <v>10006</v>
      </c>
      <c r="E3397" s="20" t="s">
        <v>10007</v>
      </c>
      <c r="F3397" s="20" t="s">
        <v>10008</v>
      </c>
    </row>
    <row r="3398" spans="3:6" s="19" customFormat="1" x14ac:dyDescent="0.2">
      <c r="C3398" s="19">
        <f ca="1">IF(ISNUMBER(SEARCH($A$2,D3398)),MAX($C$1:C3397)+1,0)</f>
        <v>0</v>
      </c>
      <c r="D3398" s="20" t="s">
        <v>10009</v>
      </c>
      <c r="E3398" s="20" t="s">
        <v>10010</v>
      </c>
      <c r="F3398" s="20" t="s">
        <v>10011</v>
      </c>
    </row>
    <row r="3399" spans="3:6" s="19" customFormat="1" x14ac:dyDescent="0.2">
      <c r="C3399" s="19">
        <f ca="1">IF(ISNUMBER(SEARCH($A$2,D3399)),MAX($C$1:C3398)+1,0)</f>
        <v>0</v>
      </c>
      <c r="D3399" s="20" t="s">
        <v>10012</v>
      </c>
      <c r="E3399" s="20" t="s">
        <v>10013</v>
      </c>
      <c r="F3399" s="20" t="s">
        <v>10014</v>
      </c>
    </row>
    <row r="3400" spans="3:6" s="19" customFormat="1" x14ac:dyDescent="0.2">
      <c r="C3400" s="19">
        <f ca="1">IF(ISNUMBER(SEARCH($A$2,D3400)),MAX($C$1:C3399)+1,0)</f>
        <v>0</v>
      </c>
      <c r="D3400" s="20" t="s">
        <v>10015</v>
      </c>
      <c r="E3400" s="20" t="s">
        <v>10016</v>
      </c>
      <c r="F3400" s="20" t="s">
        <v>10017</v>
      </c>
    </row>
    <row r="3401" spans="3:6" s="19" customFormat="1" x14ac:dyDescent="0.2">
      <c r="C3401" s="19">
        <f ca="1">IF(ISNUMBER(SEARCH($A$2,D3401)),MAX($C$1:C3400)+1,0)</f>
        <v>0</v>
      </c>
      <c r="D3401" s="20" t="s">
        <v>10018</v>
      </c>
      <c r="E3401" s="20" t="s">
        <v>10019</v>
      </c>
      <c r="F3401" s="20" t="s">
        <v>10020</v>
      </c>
    </row>
    <row r="3402" spans="3:6" s="19" customFormat="1" x14ac:dyDescent="0.2">
      <c r="C3402" s="19">
        <f ca="1">IF(ISNUMBER(SEARCH($A$2,D3402)),MAX($C$1:C3401)+1,0)</f>
        <v>0</v>
      </c>
      <c r="D3402" s="20" t="s">
        <v>10021</v>
      </c>
      <c r="E3402" s="20" t="s">
        <v>10022</v>
      </c>
      <c r="F3402" s="20"/>
    </row>
    <row r="3403" spans="3:6" s="19" customFormat="1" x14ac:dyDescent="0.2">
      <c r="C3403" s="19">
        <f ca="1">IF(ISNUMBER(SEARCH($A$2,D3403)),MAX($C$1:C3402)+1,0)</f>
        <v>0</v>
      </c>
      <c r="D3403" s="20" t="s">
        <v>10023</v>
      </c>
      <c r="E3403" s="20" t="s">
        <v>10024</v>
      </c>
      <c r="F3403" s="20" t="s">
        <v>10025</v>
      </c>
    </row>
    <row r="3404" spans="3:6" s="19" customFormat="1" x14ac:dyDescent="0.2">
      <c r="C3404" s="19">
        <f ca="1">IF(ISNUMBER(SEARCH($A$2,D3404)),MAX($C$1:C3403)+1,0)</f>
        <v>0</v>
      </c>
      <c r="D3404" s="20" t="s">
        <v>10026</v>
      </c>
      <c r="E3404" s="20" t="s">
        <v>10027</v>
      </c>
      <c r="F3404" s="20"/>
    </row>
    <row r="3405" spans="3:6" s="19" customFormat="1" x14ac:dyDescent="0.2">
      <c r="C3405" s="19">
        <f ca="1">IF(ISNUMBER(SEARCH($A$2,D3405)),MAX($C$1:C3404)+1,0)</f>
        <v>0</v>
      </c>
      <c r="D3405" s="20" t="s">
        <v>10028</v>
      </c>
      <c r="E3405" s="20" t="s">
        <v>10029</v>
      </c>
      <c r="F3405" s="20" t="s">
        <v>10030</v>
      </c>
    </row>
    <row r="3406" spans="3:6" s="19" customFormat="1" x14ac:dyDescent="0.2">
      <c r="C3406" s="19">
        <f ca="1">IF(ISNUMBER(SEARCH($A$2,D3406)),MAX($C$1:C3405)+1,0)</f>
        <v>0</v>
      </c>
      <c r="D3406" s="20" t="s">
        <v>10031</v>
      </c>
      <c r="E3406" s="20" t="s">
        <v>10032</v>
      </c>
      <c r="F3406" s="20"/>
    </row>
    <row r="3407" spans="3:6" s="19" customFormat="1" x14ac:dyDescent="0.2">
      <c r="C3407" s="19">
        <f ca="1">IF(ISNUMBER(SEARCH($A$2,D3407)),MAX($C$1:C3406)+1,0)</f>
        <v>0</v>
      </c>
      <c r="D3407" s="20" t="s">
        <v>10033</v>
      </c>
      <c r="E3407" s="20" t="s">
        <v>10034</v>
      </c>
      <c r="F3407" s="20" t="s">
        <v>10035</v>
      </c>
    </row>
    <row r="3408" spans="3:6" s="19" customFormat="1" x14ac:dyDescent="0.2">
      <c r="C3408" s="19">
        <f ca="1">IF(ISNUMBER(SEARCH($A$2,D3408)),MAX($C$1:C3407)+1,0)</f>
        <v>0</v>
      </c>
      <c r="D3408" s="20" t="s">
        <v>10036</v>
      </c>
      <c r="E3408" s="20" t="s">
        <v>10037</v>
      </c>
      <c r="F3408" s="20"/>
    </row>
    <row r="3409" spans="3:6" s="19" customFormat="1" x14ac:dyDescent="0.2">
      <c r="C3409" s="19">
        <f ca="1">IF(ISNUMBER(SEARCH($A$2,D3409)),MAX($C$1:C3408)+1,0)</f>
        <v>0</v>
      </c>
      <c r="D3409" s="20" t="s">
        <v>10038</v>
      </c>
      <c r="E3409" s="20" t="s">
        <v>10039</v>
      </c>
      <c r="F3409" s="20"/>
    </row>
    <row r="3410" spans="3:6" s="19" customFormat="1" x14ac:dyDescent="0.2">
      <c r="C3410" s="19">
        <f ca="1">IF(ISNUMBER(SEARCH($A$2,D3410)),MAX($C$1:C3409)+1,0)</f>
        <v>0</v>
      </c>
      <c r="D3410" s="20" t="s">
        <v>10040</v>
      </c>
      <c r="E3410" s="20" t="s">
        <v>10041</v>
      </c>
      <c r="F3410" s="20" t="s">
        <v>10042</v>
      </c>
    </row>
    <row r="3411" spans="3:6" s="19" customFormat="1" x14ac:dyDescent="0.2">
      <c r="C3411" s="19">
        <f ca="1">IF(ISNUMBER(SEARCH($A$2,D3411)),MAX($C$1:C3410)+1,0)</f>
        <v>0</v>
      </c>
      <c r="D3411" s="20" t="s">
        <v>10043</v>
      </c>
      <c r="E3411" s="20" t="s">
        <v>10044</v>
      </c>
      <c r="F3411" s="20"/>
    </row>
    <row r="3412" spans="3:6" s="19" customFormat="1" x14ac:dyDescent="0.2">
      <c r="C3412" s="19">
        <f ca="1">IF(ISNUMBER(SEARCH($A$2,D3412)),MAX($C$1:C3411)+1,0)</f>
        <v>0</v>
      </c>
      <c r="D3412" s="20" t="s">
        <v>10045</v>
      </c>
      <c r="E3412" s="20" t="s">
        <v>10046</v>
      </c>
      <c r="F3412" s="20"/>
    </row>
    <row r="3413" spans="3:6" s="19" customFormat="1" x14ac:dyDescent="0.2">
      <c r="C3413" s="19">
        <f ca="1">IF(ISNUMBER(SEARCH($A$2,D3413)),MAX($C$1:C3412)+1,0)</f>
        <v>0</v>
      </c>
      <c r="D3413" s="20" t="s">
        <v>10047</v>
      </c>
      <c r="E3413" s="20" t="s">
        <v>10048</v>
      </c>
      <c r="F3413" s="20"/>
    </row>
    <row r="3414" spans="3:6" s="19" customFormat="1" x14ac:dyDescent="0.2">
      <c r="C3414" s="19">
        <f ca="1">IF(ISNUMBER(SEARCH($A$2,D3414)),MAX($C$1:C3413)+1,0)</f>
        <v>0</v>
      </c>
      <c r="D3414" s="20" t="s">
        <v>10049</v>
      </c>
      <c r="E3414" s="20" t="s">
        <v>10050</v>
      </c>
      <c r="F3414" s="20"/>
    </row>
    <row r="3415" spans="3:6" s="19" customFormat="1" x14ac:dyDescent="0.2">
      <c r="C3415" s="19">
        <f ca="1">IF(ISNUMBER(SEARCH($A$2,D3415)),MAX($C$1:C3414)+1,0)</f>
        <v>0</v>
      </c>
      <c r="D3415" s="20" t="s">
        <v>10051</v>
      </c>
      <c r="E3415" s="20" t="s">
        <v>10052</v>
      </c>
      <c r="F3415" s="20" t="s">
        <v>10053</v>
      </c>
    </row>
    <row r="3416" spans="3:6" s="19" customFormat="1" x14ac:dyDescent="0.2">
      <c r="C3416" s="19">
        <f ca="1">IF(ISNUMBER(SEARCH($A$2,D3416)),MAX($C$1:C3415)+1,0)</f>
        <v>0</v>
      </c>
      <c r="D3416" s="20" t="s">
        <v>10054</v>
      </c>
      <c r="E3416" s="20" t="s">
        <v>10055</v>
      </c>
      <c r="F3416" s="20"/>
    </row>
    <row r="3417" spans="3:6" s="19" customFormat="1" x14ac:dyDescent="0.2">
      <c r="C3417" s="19">
        <f ca="1">IF(ISNUMBER(SEARCH($A$2,D3417)),MAX($C$1:C3416)+1,0)</f>
        <v>0</v>
      </c>
      <c r="D3417" s="20" t="s">
        <v>10056</v>
      </c>
      <c r="E3417" s="20" t="s">
        <v>10057</v>
      </c>
      <c r="F3417" s="20"/>
    </row>
    <row r="3418" spans="3:6" s="19" customFormat="1" x14ac:dyDescent="0.2">
      <c r="C3418" s="19">
        <f ca="1">IF(ISNUMBER(SEARCH($A$2,D3418)),MAX($C$1:C3417)+1,0)</f>
        <v>0</v>
      </c>
      <c r="D3418" s="20" t="s">
        <v>10058</v>
      </c>
      <c r="E3418" s="20" t="s">
        <v>10059</v>
      </c>
      <c r="F3418" s="20"/>
    </row>
    <row r="3419" spans="3:6" s="19" customFormat="1" x14ac:dyDescent="0.2">
      <c r="C3419" s="19">
        <f ca="1">IF(ISNUMBER(SEARCH($A$2,D3419)),MAX($C$1:C3418)+1,0)</f>
        <v>0</v>
      </c>
      <c r="D3419" s="20" t="s">
        <v>10060</v>
      </c>
      <c r="E3419" s="20" t="s">
        <v>10061</v>
      </c>
      <c r="F3419" s="20"/>
    </row>
    <row r="3420" spans="3:6" s="19" customFormat="1" x14ac:dyDescent="0.2">
      <c r="C3420" s="19">
        <f ca="1">IF(ISNUMBER(SEARCH($A$2,D3420)),MAX($C$1:C3419)+1,0)</f>
        <v>0</v>
      </c>
      <c r="D3420" s="20" t="s">
        <v>10062</v>
      </c>
      <c r="E3420" s="20" t="s">
        <v>10063</v>
      </c>
      <c r="F3420" s="20"/>
    </row>
    <row r="3421" spans="3:6" s="19" customFormat="1" x14ac:dyDescent="0.2">
      <c r="C3421" s="19">
        <f ca="1">IF(ISNUMBER(SEARCH($A$2,D3421)),MAX($C$1:C3420)+1,0)</f>
        <v>0</v>
      </c>
      <c r="D3421" s="20" t="s">
        <v>10064</v>
      </c>
      <c r="E3421" s="20" t="s">
        <v>10065</v>
      </c>
      <c r="F3421" s="20"/>
    </row>
    <row r="3422" spans="3:6" s="19" customFormat="1" x14ac:dyDescent="0.2">
      <c r="C3422" s="19">
        <f ca="1">IF(ISNUMBER(SEARCH($A$2,D3422)),MAX($C$1:C3421)+1,0)</f>
        <v>0</v>
      </c>
      <c r="D3422" s="20" t="s">
        <v>10066</v>
      </c>
      <c r="E3422" s="20" t="s">
        <v>10067</v>
      </c>
      <c r="F3422" s="20"/>
    </row>
    <row r="3423" spans="3:6" s="19" customFormat="1" x14ac:dyDescent="0.2">
      <c r="C3423" s="19">
        <f ca="1">IF(ISNUMBER(SEARCH($A$2,D3423)),MAX($C$1:C3422)+1,0)</f>
        <v>0</v>
      </c>
      <c r="D3423" s="20" t="s">
        <v>10068</v>
      </c>
      <c r="E3423" s="20" t="s">
        <v>10069</v>
      </c>
      <c r="F3423" s="20"/>
    </row>
    <row r="3424" spans="3:6" s="19" customFormat="1" x14ac:dyDescent="0.2">
      <c r="C3424" s="19">
        <f ca="1">IF(ISNUMBER(SEARCH($A$2,D3424)),MAX($C$1:C3423)+1,0)</f>
        <v>0</v>
      </c>
      <c r="D3424" s="20" t="s">
        <v>10070</v>
      </c>
      <c r="E3424" s="20" t="s">
        <v>10071</v>
      </c>
      <c r="F3424" s="20"/>
    </row>
    <row r="3425" spans="3:6" s="19" customFormat="1" x14ac:dyDescent="0.2">
      <c r="C3425" s="19">
        <f ca="1">IF(ISNUMBER(SEARCH($A$2,D3425)),MAX($C$1:C3424)+1,0)</f>
        <v>0</v>
      </c>
      <c r="D3425" s="20" t="s">
        <v>10072</v>
      </c>
      <c r="E3425" s="20" t="s">
        <v>10073</v>
      </c>
      <c r="F3425" s="20"/>
    </row>
    <row r="3426" spans="3:6" s="19" customFormat="1" x14ac:dyDescent="0.2">
      <c r="C3426" s="19">
        <f ca="1">IF(ISNUMBER(SEARCH($A$2,D3426)),MAX($C$1:C3425)+1,0)</f>
        <v>0</v>
      </c>
      <c r="D3426" s="20" t="s">
        <v>10074</v>
      </c>
      <c r="E3426" s="20" t="s">
        <v>10075</v>
      </c>
      <c r="F3426" s="20"/>
    </row>
    <row r="3427" spans="3:6" s="19" customFormat="1" x14ac:dyDescent="0.2">
      <c r="C3427" s="19">
        <f ca="1">IF(ISNUMBER(SEARCH($A$2,D3427)),MAX($C$1:C3426)+1,0)</f>
        <v>0</v>
      </c>
      <c r="D3427" s="20" t="s">
        <v>10076</v>
      </c>
      <c r="E3427" s="20" t="s">
        <v>10077</v>
      </c>
      <c r="F3427" s="20"/>
    </row>
    <row r="3428" spans="3:6" s="19" customFormat="1" x14ac:dyDescent="0.2">
      <c r="C3428" s="19">
        <f ca="1">IF(ISNUMBER(SEARCH($A$2,D3428)),MAX($C$1:C3427)+1,0)</f>
        <v>0</v>
      </c>
      <c r="D3428" s="20" t="s">
        <v>10078</v>
      </c>
      <c r="E3428" s="20" t="s">
        <v>10079</v>
      </c>
      <c r="F3428" s="20" t="s">
        <v>10080</v>
      </c>
    </row>
    <row r="3429" spans="3:6" s="19" customFormat="1" x14ac:dyDescent="0.2">
      <c r="C3429" s="19">
        <f ca="1">IF(ISNUMBER(SEARCH($A$2,D3429)),MAX($C$1:C3428)+1,0)</f>
        <v>0</v>
      </c>
      <c r="D3429" s="20" t="s">
        <v>10081</v>
      </c>
      <c r="E3429" s="20" t="s">
        <v>10082</v>
      </c>
      <c r="F3429" s="20"/>
    </row>
    <row r="3430" spans="3:6" s="19" customFormat="1" x14ac:dyDescent="0.2">
      <c r="C3430" s="19">
        <f ca="1">IF(ISNUMBER(SEARCH($A$2,D3430)),MAX($C$1:C3429)+1,0)</f>
        <v>0</v>
      </c>
      <c r="D3430" s="20" t="s">
        <v>10083</v>
      </c>
      <c r="E3430" s="20" t="s">
        <v>10084</v>
      </c>
      <c r="F3430" s="20"/>
    </row>
    <row r="3431" spans="3:6" s="19" customFormat="1" x14ac:dyDescent="0.2">
      <c r="C3431" s="19">
        <f ca="1">IF(ISNUMBER(SEARCH($A$2,D3431)),MAX($C$1:C3430)+1,0)</f>
        <v>0</v>
      </c>
      <c r="D3431" s="20" t="s">
        <v>10085</v>
      </c>
      <c r="E3431" s="20" t="s">
        <v>10086</v>
      </c>
      <c r="F3431" s="20"/>
    </row>
    <row r="3432" spans="3:6" s="19" customFormat="1" x14ac:dyDescent="0.2">
      <c r="C3432" s="19">
        <f ca="1">IF(ISNUMBER(SEARCH($A$2,D3432)),MAX($C$1:C3431)+1,0)</f>
        <v>0</v>
      </c>
      <c r="D3432" s="20" t="s">
        <v>10087</v>
      </c>
      <c r="E3432" s="20" t="s">
        <v>10088</v>
      </c>
      <c r="F3432" s="20"/>
    </row>
    <row r="3433" spans="3:6" s="19" customFormat="1" x14ac:dyDescent="0.2">
      <c r="C3433" s="19">
        <f ca="1">IF(ISNUMBER(SEARCH($A$2,D3433)),MAX($C$1:C3432)+1,0)</f>
        <v>0</v>
      </c>
      <c r="D3433" s="20" t="s">
        <v>10089</v>
      </c>
      <c r="E3433" s="20" t="s">
        <v>10090</v>
      </c>
      <c r="F3433" s="20" t="s">
        <v>10091</v>
      </c>
    </row>
    <row r="3434" spans="3:6" s="19" customFormat="1" x14ac:dyDescent="0.2">
      <c r="C3434" s="19">
        <f ca="1">IF(ISNUMBER(SEARCH($A$2,D3434)),MAX($C$1:C3433)+1,0)</f>
        <v>0</v>
      </c>
      <c r="D3434" s="20" t="s">
        <v>10092</v>
      </c>
      <c r="E3434" s="20" t="s">
        <v>10093</v>
      </c>
      <c r="F3434" s="20" t="s">
        <v>10094</v>
      </c>
    </row>
    <row r="3435" spans="3:6" s="19" customFormat="1" x14ac:dyDescent="0.2">
      <c r="C3435" s="19">
        <f ca="1">IF(ISNUMBER(SEARCH($A$2,D3435)),MAX($C$1:C3434)+1,0)</f>
        <v>0</v>
      </c>
      <c r="D3435" s="20" t="s">
        <v>10095</v>
      </c>
      <c r="E3435" s="20" t="s">
        <v>10096</v>
      </c>
      <c r="F3435" s="20"/>
    </row>
    <row r="3436" spans="3:6" s="19" customFormat="1" x14ac:dyDescent="0.2">
      <c r="C3436" s="19">
        <f ca="1">IF(ISNUMBER(SEARCH($A$2,D3436)),MAX($C$1:C3435)+1,0)</f>
        <v>0</v>
      </c>
      <c r="D3436" s="20" t="s">
        <v>10097</v>
      </c>
      <c r="E3436" s="20" t="s">
        <v>10098</v>
      </c>
      <c r="F3436" s="20"/>
    </row>
    <row r="3437" spans="3:6" s="19" customFormat="1" x14ac:dyDescent="0.2">
      <c r="C3437" s="19">
        <f ca="1">IF(ISNUMBER(SEARCH($A$2,D3437)),MAX($C$1:C3436)+1,0)</f>
        <v>0</v>
      </c>
      <c r="D3437" s="20" t="s">
        <v>10099</v>
      </c>
      <c r="E3437" s="20" t="s">
        <v>10100</v>
      </c>
      <c r="F3437" s="20"/>
    </row>
    <row r="3438" spans="3:6" s="19" customFormat="1" x14ac:dyDescent="0.2">
      <c r="C3438" s="19">
        <f ca="1">IF(ISNUMBER(SEARCH($A$2,D3438)),MAX($C$1:C3437)+1,0)</f>
        <v>0</v>
      </c>
      <c r="D3438" s="20" t="s">
        <v>10101</v>
      </c>
      <c r="E3438" s="20" t="s">
        <v>10102</v>
      </c>
      <c r="F3438" s="20" t="s">
        <v>10103</v>
      </c>
    </row>
    <row r="3439" spans="3:6" s="19" customFormat="1" x14ac:dyDescent="0.2">
      <c r="C3439" s="19">
        <f ca="1">IF(ISNUMBER(SEARCH($A$2,D3439)),MAX($C$1:C3438)+1,0)</f>
        <v>0</v>
      </c>
      <c r="D3439" s="20" t="s">
        <v>10104</v>
      </c>
      <c r="E3439" s="20" t="s">
        <v>10105</v>
      </c>
      <c r="F3439" s="20" t="s">
        <v>10106</v>
      </c>
    </row>
    <row r="3440" spans="3:6" s="19" customFormat="1" x14ac:dyDescent="0.2">
      <c r="C3440" s="19">
        <f ca="1">IF(ISNUMBER(SEARCH($A$2,D3440)),MAX($C$1:C3439)+1,0)</f>
        <v>0</v>
      </c>
      <c r="D3440" s="20" t="s">
        <v>10107</v>
      </c>
      <c r="E3440" s="20" t="s">
        <v>10108</v>
      </c>
      <c r="F3440" s="20"/>
    </row>
    <row r="3441" spans="3:6" s="19" customFormat="1" x14ac:dyDescent="0.2">
      <c r="C3441" s="19">
        <f ca="1">IF(ISNUMBER(SEARCH($A$2,D3441)),MAX($C$1:C3440)+1,0)</f>
        <v>0</v>
      </c>
      <c r="D3441" s="20" t="s">
        <v>10109</v>
      </c>
      <c r="E3441" s="20" t="s">
        <v>10110</v>
      </c>
      <c r="F3441" s="20" t="s">
        <v>10111</v>
      </c>
    </row>
    <row r="3442" spans="3:6" s="19" customFormat="1" x14ac:dyDescent="0.2">
      <c r="C3442" s="19">
        <f ca="1">IF(ISNUMBER(SEARCH($A$2,D3442)),MAX($C$1:C3441)+1,0)</f>
        <v>0</v>
      </c>
      <c r="D3442" s="20" t="s">
        <v>10112</v>
      </c>
      <c r="E3442" s="20" t="s">
        <v>10113</v>
      </c>
      <c r="F3442" s="20"/>
    </row>
    <row r="3443" spans="3:6" s="19" customFormat="1" x14ac:dyDescent="0.2">
      <c r="C3443" s="19">
        <f ca="1">IF(ISNUMBER(SEARCH($A$2,D3443)),MAX($C$1:C3442)+1,0)</f>
        <v>0</v>
      </c>
      <c r="D3443" s="20" t="s">
        <v>10114</v>
      </c>
      <c r="E3443" s="20" t="s">
        <v>10115</v>
      </c>
      <c r="F3443" s="20"/>
    </row>
    <row r="3444" spans="3:6" s="19" customFormat="1" x14ac:dyDescent="0.2">
      <c r="C3444" s="19">
        <f ca="1">IF(ISNUMBER(SEARCH($A$2,D3444)),MAX($C$1:C3443)+1,0)</f>
        <v>0</v>
      </c>
      <c r="D3444" s="20" t="s">
        <v>10114</v>
      </c>
      <c r="E3444" s="20" t="s">
        <v>10116</v>
      </c>
      <c r="F3444" s="20" t="s">
        <v>10117</v>
      </c>
    </row>
    <row r="3445" spans="3:6" s="19" customFormat="1" x14ac:dyDescent="0.2">
      <c r="C3445" s="19">
        <f ca="1">IF(ISNUMBER(SEARCH($A$2,D3445)),MAX($C$1:C3444)+1,0)</f>
        <v>0</v>
      </c>
      <c r="D3445" s="20" t="s">
        <v>10118</v>
      </c>
      <c r="E3445" s="20" t="s">
        <v>10119</v>
      </c>
      <c r="F3445" s="20"/>
    </row>
    <row r="3446" spans="3:6" s="19" customFormat="1" x14ac:dyDescent="0.2">
      <c r="C3446" s="19">
        <f ca="1">IF(ISNUMBER(SEARCH($A$2,D3446)),MAX($C$1:C3445)+1,0)</f>
        <v>0</v>
      </c>
      <c r="D3446" s="20" t="s">
        <v>10120</v>
      </c>
      <c r="E3446" s="20" t="s">
        <v>10121</v>
      </c>
      <c r="F3446" s="20" t="s">
        <v>10122</v>
      </c>
    </row>
    <row r="3447" spans="3:6" s="19" customFormat="1" x14ac:dyDescent="0.2">
      <c r="C3447" s="19">
        <f ca="1">IF(ISNUMBER(SEARCH($A$2,D3447)),MAX($C$1:C3446)+1,0)</f>
        <v>0</v>
      </c>
      <c r="D3447" s="20" t="s">
        <v>10123</v>
      </c>
      <c r="E3447" s="20" t="s">
        <v>10124</v>
      </c>
      <c r="F3447" s="20"/>
    </row>
    <row r="3448" spans="3:6" s="19" customFormat="1" x14ac:dyDescent="0.2">
      <c r="C3448" s="19">
        <f ca="1">IF(ISNUMBER(SEARCH($A$2,D3448)),MAX($C$1:C3447)+1,0)</f>
        <v>0</v>
      </c>
      <c r="D3448" s="20" t="s">
        <v>10125</v>
      </c>
      <c r="E3448" s="20" t="s">
        <v>10126</v>
      </c>
      <c r="F3448" s="20" t="s">
        <v>10127</v>
      </c>
    </row>
    <row r="3449" spans="3:6" s="19" customFormat="1" x14ac:dyDescent="0.2">
      <c r="C3449" s="19">
        <f ca="1">IF(ISNUMBER(SEARCH($A$2,D3449)),MAX($C$1:C3448)+1,0)</f>
        <v>0</v>
      </c>
      <c r="D3449" s="20" t="s">
        <v>10128</v>
      </c>
      <c r="E3449" s="20" t="s">
        <v>10129</v>
      </c>
      <c r="F3449" s="20"/>
    </row>
    <row r="3450" spans="3:6" s="19" customFormat="1" x14ac:dyDescent="0.2">
      <c r="C3450" s="19">
        <f ca="1">IF(ISNUMBER(SEARCH($A$2,D3450)),MAX($C$1:C3449)+1,0)</f>
        <v>0</v>
      </c>
      <c r="D3450" s="20" t="s">
        <v>10130</v>
      </c>
      <c r="E3450" s="20" t="s">
        <v>10131</v>
      </c>
      <c r="F3450" s="20"/>
    </row>
    <row r="3451" spans="3:6" s="19" customFormat="1" x14ac:dyDescent="0.2">
      <c r="C3451" s="19">
        <f ca="1">IF(ISNUMBER(SEARCH($A$2,D3451)),MAX($C$1:C3450)+1,0)</f>
        <v>0</v>
      </c>
      <c r="D3451" s="20" t="s">
        <v>10132</v>
      </c>
      <c r="E3451" s="20" t="s">
        <v>10133</v>
      </c>
      <c r="F3451" s="20" t="s">
        <v>10134</v>
      </c>
    </row>
    <row r="3452" spans="3:6" s="19" customFormat="1" x14ac:dyDescent="0.2">
      <c r="C3452" s="19">
        <f ca="1">IF(ISNUMBER(SEARCH($A$2,D3452)),MAX($C$1:C3451)+1,0)</f>
        <v>0</v>
      </c>
      <c r="D3452" s="20" t="s">
        <v>10135</v>
      </c>
      <c r="E3452" s="20" t="s">
        <v>10136</v>
      </c>
      <c r="F3452" s="20"/>
    </row>
    <row r="3453" spans="3:6" s="19" customFormat="1" x14ac:dyDescent="0.2">
      <c r="C3453" s="19">
        <f ca="1">IF(ISNUMBER(SEARCH($A$2,D3453)),MAX($C$1:C3452)+1,0)</f>
        <v>0</v>
      </c>
      <c r="D3453" s="20" t="s">
        <v>10137</v>
      </c>
      <c r="E3453" s="20" t="s">
        <v>10138</v>
      </c>
      <c r="F3453" s="20" t="s">
        <v>10139</v>
      </c>
    </row>
    <row r="3454" spans="3:6" s="19" customFormat="1" x14ac:dyDescent="0.2">
      <c r="C3454" s="19">
        <f ca="1">IF(ISNUMBER(SEARCH($A$2,D3454)),MAX($C$1:C3453)+1,0)</f>
        <v>0</v>
      </c>
      <c r="D3454" s="20" t="s">
        <v>10140</v>
      </c>
      <c r="E3454" s="20" t="s">
        <v>10141</v>
      </c>
      <c r="F3454" s="20"/>
    </row>
    <row r="3455" spans="3:6" s="19" customFormat="1" x14ac:dyDescent="0.2">
      <c r="C3455" s="19">
        <f ca="1">IF(ISNUMBER(SEARCH($A$2,D3455)),MAX($C$1:C3454)+1,0)</f>
        <v>0</v>
      </c>
      <c r="D3455" s="20" t="s">
        <v>10142</v>
      </c>
      <c r="E3455" s="20" t="s">
        <v>10143</v>
      </c>
      <c r="F3455" s="20"/>
    </row>
    <row r="3456" spans="3:6" s="19" customFormat="1" x14ac:dyDescent="0.2">
      <c r="C3456" s="19">
        <f ca="1">IF(ISNUMBER(SEARCH($A$2,D3456)),MAX($C$1:C3455)+1,0)</f>
        <v>0</v>
      </c>
      <c r="D3456" s="20" t="s">
        <v>10144</v>
      </c>
      <c r="E3456" s="20" t="s">
        <v>10145</v>
      </c>
      <c r="F3456" s="20"/>
    </row>
    <row r="3457" spans="3:6" s="19" customFormat="1" x14ac:dyDescent="0.2">
      <c r="C3457" s="19">
        <f ca="1">IF(ISNUMBER(SEARCH($A$2,D3457)),MAX($C$1:C3456)+1,0)</f>
        <v>0</v>
      </c>
      <c r="D3457" s="20" t="s">
        <v>10146</v>
      </c>
      <c r="E3457" s="20" t="s">
        <v>10147</v>
      </c>
      <c r="F3457" s="20"/>
    </row>
    <row r="3458" spans="3:6" s="19" customFormat="1" x14ac:dyDescent="0.2">
      <c r="C3458" s="19">
        <f ca="1">IF(ISNUMBER(SEARCH($A$2,D3458)),MAX($C$1:C3457)+1,0)</f>
        <v>0</v>
      </c>
      <c r="D3458" s="20" t="s">
        <v>10148</v>
      </c>
      <c r="E3458" s="20" t="s">
        <v>10149</v>
      </c>
      <c r="F3458" s="20"/>
    </row>
    <row r="3459" spans="3:6" s="19" customFormat="1" x14ac:dyDescent="0.2">
      <c r="C3459" s="19">
        <f ca="1">IF(ISNUMBER(SEARCH($A$2,D3459)),MAX($C$1:C3458)+1,0)</f>
        <v>0</v>
      </c>
      <c r="D3459" s="20" t="s">
        <v>10150</v>
      </c>
      <c r="E3459" s="20" t="s">
        <v>10151</v>
      </c>
      <c r="F3459" s="20"/>
    </row>
    <row r="3460" spans="3:6" s="19" customFormat="1" x14ac:dyDescent="0.2">
      <c r="C3460" s="19">
        <f ca="1">IF(ISNUMBER(SEARCH($A$2,D3460)),MAX($C$1:C3459)+1,0)</f>
        <v>0</v>
      </c>
      <c r="D3460" s="20" t="s">
        <v>10152</v>
      </c>
      <c r="E3460" s="20" t="s">
        <v>10153</v>
      </c>
      <c r="F3460" s="20"/>
    </row>
    <row r="3461" spans="3:6" s="19" customFormat="1" x14ac:dyDescent="0.2">
      <c r="C3461" s="19">
        <f ca="1">IF(ISNUMBER(SEARCH($A$2,D3461)),MAX($C$1:C3460)+1,0)</f>
        <v>0</v>
      </c>
      <c r="D3461" s="20" t="s">
        <v>10154</v>
      </c>
      <c r="E3461" s="20" t="s">
        <v>10155</v>
      </c>
      <c r="F3461" s="20"/>
    </row>
    <row r="3462" spans="3:6" s="19" customFormat="1" x14ac:dyDescent="0.2">
      <c r="C3462" s="19">
        <f ca="1">IF(ISNUMBER(SEARCH($A$2,D3462)),MAX($C$1:C3461)+1,0)</f>
        <v>0</v>
      </c>
      <c r="D3462" s="20" t="s">
        <v>10156</v>
      </c>
      <c r="E3462" s="20" t="s">
        <v>10157</v>
      </c>
      <c r="F3462" s="20" t="s">
        <v>10158</v>
      </c>
    </row>
    <row r="3463" spans="3:6" s="19" customFormat="1" x14ac:dyDescent="0.2">
      <c r="C3463" s="19">
        <f ca="1">IF(ISNUMBER(SEARCH($A$2,D3463)),MAX($C$1:C3462)+1,0)</f>
        <v>0</v>
      </c>
      <c r="D3463" s="20" t="s">
        <v>10159</v>
      </c>
      <c r="E3463" s="20" t="s">
        <v>10160</v>
      </c>
      <c r="F3463" s="20" t="s">
        <v>10161</v>
      </c>
    </row>
    <row r="3464" spans="3:6" s="19" customFormat="1" x14ac:dyDescent="0.2">
      <c r="C3464" s="19">
        <f ca="1">IF(ISNUMBER(SEARCH($A$2,D3464)),MAX($C$1:C3463)+1,0)</f>
        <v>0</v>
      </c>
      <c r="D3464" s="20" t="s">
        <v>10162</v>
      </c>
      <c r="E3464" s="20" t="s">
        <v>10163</v>
      </c>
      <c r="F3464" s="20" t="s">
        <v>10164</v>
      </c>
    </row>
    <row r="3465" spans="3:6" s="19" customFormat="1" x14ac:dyDescent="0.2">
      <c r="C3465" s="19">
        <f ca="1">IF(ISNUMBER(SEARCH($A$2,D3465)),MAX($C$1:C3464)+1,0)</f>
        <v>0</v>
      </c>
      <c r="D3465" s="20" t="s">
        <v>10165</v>
      </c>
      <c r="E3465" s="20" t="s">
        <v>10166</v>
      </c>
      <c r="F3465" s="20"/>
    </row>
    <row r="3466" spans="3:6" s="19" customFormat="1" x14ac:dyDescent="0.2">
      <c r="C3466" s="19">
        <f ca="1">IF(ISNUMBER(SEARCH($A$2,D3466)),MAX($C$1:C3465)+1,0)</f>
        <v>0</v>
      </c>
      <c r="D3466" s="20" t="s">
        <v>10167</v>
      </c>
      <c r="E3466" s="20" t="s">
        <v>10168</v>
      </c>
      <c r="F3466" s="20"/>
    </row>
    <row r="3467" spans="3:6" s="19" customFormat="1" x14ac:dyDescent="0.2">
      <c r="C3467" s="19">
        <f ca="1">IF(ISNUMBER(SEARCH($A$2,D3467)),MAX($C$1:C3466)+1,0)</f>
        <v>0</v>
      </c>
      <c r="D3467" s="20" t="s">
        <v>10169</v>
      </c>
      <c r="E3467" s="20" t="s">
        <v>10170</v>
      </c>
      <c r="F3467" s="20" t="s">
        <v>10171</v>
      </c>
    </row>
    <row r="3468" spans="3:6" s="19" customFormat="1" x14ac:dyDescent="0.2">
      <c r="C3468" s="19">
        <f ca="1">IF(ISNUMBER(SEARCH($A$2,D3468)),MAX($C$1:C3467)+1,0)</f>
        <v>0</v>
      </c>
      <c r="D3468" s="20" t="s">
        <v>10172</v>
      </c>
      <c r="E3468" s="20" t="s">
        <v>10173</v>
      </c>
      <c r="F3468" s="20" t="s">
        <v>10174</v>
      </c>
    </row>
    <row r="3469" spans="3:6" s="19" customFormat="1" x14ac:dyDescent="0.2">
      <c r="C3469" s="19">
        <f ca="1">IF(ISNUMBER(SEARCH($A$2,D3469)),MAX($C$1:C3468)+1,0)</f>
        <v>0</v>
      </c>
      <c r="D3469" s="20" t="s">
        <v>10175</v>
      </c>
      <c r="E3469" s="20" t="s">
        <v>10176</v>
      </c>
      <c r="F3469" s="20" t="s">
        <v>10177</v>
      </c>
    </row>
    <row r="3470" spans="3:6" s="19" customFormat="1" x14ac:dyDescent="0.2">
      <c r="C3470" s="19">
        <f ca="1">IF(ISNUMBER(SEARCH($A$2,D3470)),MAX($C$1:C3469)+1,0)</f>
        <v>0</v>
      </c>
      <c r="D3470" s="20" t="s">
        <v>10178</v>
      </c>
      <c r="E3470" s="20" t="s">
        <v>10179</v>
      </c>
      <c r="F3470" s="20"/>
    </row>
    <row r="3471" spans="3:6" s="19" customFormat="1" x14ac:dyDescent="0.2">
      <c r="C3471" s="19">
        <f ca="1">IF(ISNUMBER(SEARCH($A$2,D3471)),MAX($C$1:C3470)+1,0)</f>
        <v>0</v>
      </c>
      <c r="D3471" s="20" t="s">
        <v>10180</v>
      </c>
      <c r="E3471" s="20" t="s">
        <v>10181</v>
      </c>
      <c r="F3471" s="20"/>
    </row>
    <row r="3472" spans="3:6" s="19" customFormat="1" x14ac:dyDescent="0.2">
      <c r="C3472" s="19">
        <f ca="1">IF(ISNUMBER(SEARCH($A$2,D3472)),MAX($C$1:C3471)+1,0)</f>
        <v>0</v>
      </c>
      <c r="D3472" s="20" t="s">
        <v>10182</v>
      </c>
      <c r="E3472" s="20" t="s">
        <v>10183</v>
      </c>
      <c r="F3472" s="20" t="s">
        <v>10184</v>
      </c>
    </row>
    <row r="3473" spans="3:6" s="19" customFormat="1" x14ac:dyDescent="0.2">
      <c r="C3473" s="19">
        <f ca="1">IF(ISNUMBER(SEARCH($A$2,D3473)),MAX($C$1:C3472)+1,0)</f>
        <v>0</v>
      </c>
      <c r="D3473" s="20" t="s">
        <v>10185</v>
      </c>
      <c r="E3473" s="20" t="s">
        <v>10186</v>
      </c>
      <c r="F3473" s="20" t="s">
        <v>10187</v>
      </c>
    </row>
    <row r="3474" spans="3:6" s="19" customFormat="1" x14ac:dyDescent="0.2">
      <c r="C3474" s="19">
        <f ca="1">IF(ISNUMBER(SEARCH($A$2,D3474)),MAX($C$1:C3473)+1,0)</f>
        <v>0</v>
      </c>
      <c r="D3474" s="20" t="s">
        <v>10188</v>
      </c>
      <c r="E3474" s="20" t="s">
        <v>10189</v>
      </c>
      <c r="F3474" s="20"/>
    </row>
    <row r="3475" spans="3:6" s="19" customFormat="1" x14ac:dyDescent="0.2">
      <c r="C3475" s="19">
        <f ca="1">IF(ISNUMBER(SEARCH($A$2,D3475)),MAX($C$1:C3474)+1,0)</f>
        <v>0</v>
      </c>
      <c r="D3475" s="20" t="s">
        <v>10190</v>
      </c>
      <c r="E3475" s="20" t="s">
        <v>10191</v>
      </c>
      <c r="F3475" s="20" t="s">
        <v>10192</v>
      </c>
    </row>
    <row r="3476" spans="3:6" s="19" customFormat="1" x14ac:dyDescent="0.2">
      <c r="C3476" s="19">
        <f ca="1">IF(ISNUMBER(SEARCH($A$2,D3476)),MAX($C$1:C3475)+1,0)</f>
        <v>0</v>
      </c>
      <c r="D3476" s="20" t="s">
        <v>10193</v>
      </c>
      <c r="E3476" s="20" t="s">
        <v>10194</v>
      </c>
      <c r="F3476" s="20"/>
    </row>
    <row r="3477" spans="3:6" s="19" customFormat="1" x14ac:dyDescent="0.2">
      <c r="C3477" s="19">
        <f ca="1">IF(ISNUMBER(SEARCH($A$2,D3477)),MAX($C$1:C3476)+1,0)</f>
        <v>0</v>
      </c>
      <c r="D3477" s="20" t="s">
        <v>10195</v>
      </c>
      <c r="E3477" s="20" t="s">
        <v>10196</v>
      </c>
      <c r="F3477" s="20"/>
    </row>
    <row r="3478" spans="3:6" s="19" customFormat="1" x14ac:dyDescent="0.2">
      <c r="C3478" s="19">
        <f ca="1">IF(ISNUMBER(SEARCH($A$2,D3478)),MAX($C$1:C3477)+1,0)</f>
        <v>0</v>
      </c>
      <c r="D3478" s="20" t="s">
        <v>10197</v>
      </c>
      <c r="E3478" s="20" t="s">
        <v>10198</v>
      </c>
      <c r="F3478" s="20" t="s">
        <v>10199</v>
      </c>
    </row>
    <row r="3479" spans="3:6" s="19" customFormat="1" x14ac:dyDescent="0.2">
      <c r="C3479" s="19">
        <f ca="1">IF(ISNUMBER(SEARCH($A$2,D3479)),MAX($C$1:C3478)+1,0)</f>
        <v>0</v>
      </c>
      <c r="D3479" s="20" t="s">
        <v>10200</v>
      </c>
      <c r="E3479" s="20" t="s">
        <v>10201</v>
      </c>
      <c r="F3479" s="20"/>
    </row>
    <row r="3480" spans="3:6" s="19" customFormat="1" x14ac:dyDescent="0.2">
      <c r="C3480" s="19">
        <f ca="1">IF(ISNUMBER(SEARCH($A$2,D3480)),MAX($C$1:C3479)+1,0)</f>
        <v>0</v>
      </c>
      <c r="D3480" s="20" t="s">
        <v>10202</v>
      </c>
      <c r="E3480" s="20" t="s">
        <v>10203</v>
      </c>
      <c r="F3480" s="20"/>
    </row>
    <row r="3481" spans="3:6" s="19" customFormat="1" x14ac:dyDescent="0.2">
      <c r="C3481" s="19">
        <f ca="1">IF(ISNUMBER(SEARCH($A$2,D3481)),MAX($C$1:C3480)+1,0)</f>
        <v>0</v>
      </c>
      <c r="D3481" s="20" t="s">
        <v>10204</v>
      </c>
      <c r="E3481" s="20" t="s">
        <v>10205</v>
      </c>
      <c r="F3481" s="20"/>
    </row>
    <row r="3482" spans="3:6" s="19" customFormat="1" x14ac:dyDescent="0.2">
      <c r="C3482" s="19">
        <f ca="1">IF(ISNUMBER(SEARCH($A$2,D3482)),MAX($C$1:C3481)+1,0)</f>
        <v>0</v>
      </c>
      <c r="D3482" s="20" t="s">
        <v>10206</v>
      </c>
      <c r="E3482" s="20" t="s">
        <v>10207</v>
      </c>
      <c r="F3482" s="20"/>
    </row>
    <row r="3483" spans="3:6" s="19" customFormat="1" x14ac:dyDescent="0.2">
      <c r="C3483" s="19">
        <f ca="1">IF(ISNUMBER(SEARCH($A$2,D3483)),MAX($C$1:C3482)+1,0)</f>
        <v>0</v>
      </c>
      <c r="D3483" s="20" t="s">
        <v>10208</v>
      </c>
      <c r="E3483" s="20" t="s">
        <v>10209</v>
      </c>
      <c r="F3483" s="20"/>
    </row>
    <row r="3484" spans="3:6" s="19" customFormat="1" x14ac:dyDescent="0.2">
      <c r="C3484" s="19">
        <f ca="1">IF(ISNUMBER(SEARCH($A$2,D3484)),MAX($C$1:C3483)+1,0)</f>
        <v>0</v>
      </c>
      <c r="D3484" s="20" t="s">
        <v>10210</v>
      </c>
      <c r="E3484" s="20" t="s">
        <v>10211</v>
      </c>
      <c r="F3484" s="20"/>
    </row>
    <row r="3485" spans="3:6" s="19" customFormat="1" x14ac:dyDescent="0.2">
      <c r="C3485" s="19">
        <f ca="1">IF(ISNUMBER(SEARCH($A$2,D3485)),MAX($C$1:C3484)+1,0)</f>
        <v>0</v>
      </c>
      <c r="D3485" s="20" t="s">
        <v>10212</v>
      </c>
      <c r="E3485" s="20" t="s">
        <v>10213</v>
      </c>
      <c r="F3485" s="20" t="s">
        <v>10214</v>
      </c>
    </row>
    <row r="3486" spans="3:6" s="19" customFormat="1" x14ac:dyDescent="0.2">
      <c r="C3486" s="19">
        <f ca="1">IF(ISNUMBER(SEARCH($A$2,D3486)),MAX($C$1:C3485)+1,0)</f>
        <v>0</v>
      </c>
      <c r="D3486" s="20" t="s">
        <v>10215</v>
      </c>
      <c r="E3486" s="20" t="s">
        <v>10216</v>
      </c>
      <c r="F3486" s="20"/>
    </row>
    <row r="3487" spans="3:6" s="19" customFormat="1" x14ac:dyDescent="0.2">
      <c r="C3487" s="19">
        <f ca="1">IF(ISNUMBER(SEARCH($A$2,D3487)),MAX($C$1:C3486)+1,0)</f>
        <v>0</v>
      </c>
      <c r="D3487" s="20" t="s">
        <v>10217</v>
      </c>
      <c r="E3487" s="20" t="s">
        <v>10218</v>
      </c>
      <c r="F3487" s="20" t="s">
        <v>10219</v>
      </c>
    </row>
    <row r="3488" spans="3:6" s="19" customFormat="1" x14ac:dyDescent="0.2">
      <c r="C3488" s="19">
        <f ca="1">IF(ISNUMBER(SEARCH($A$2,D3488)),MAX($C$1:C3487)+1,0)</f>
        <v>0</v>
      </c>
      <c r="D3488" s="20" t="s">
        <v>10220</v>
      </c>
      <c r="E3488" s="20" t="s">
        <v>10221</v>
      </c>
      <c r="F3488" s="20"/>
    </row>
    <row r="3489" spans="3:6" s="19" customFormat="1" x14ac:dyDescent="0.2">
      <c r="C3489" s="19">
        <f ca="1">IF(ISNUMBER(SEARCH($A$2,D3489)),MAX($C$1:C3488)+1,0)</f>
        <v>0</v>
      </c>
      <c r="D3489" s="20" t="s">
        <v>10222</v>
      </c>
      <c r="E3489" s="20" t="s">
        <v>10223</v>
      </c>
      <c r="F3489" s="20"/>
    </row>
    <row r="3490" spans="3:6" s="19" customFormat="1" x14ac:dyDescent="0.2">
      <c r="C3490" s="19">
        <f ca="1">IF(ISNUMBER(SEARCH($A$2,D3490)),MAX($C$1:C3489)+1,0)</f>
        <v>0</v>
      </c>
      <c r="D3490" s="20" t="s">
        <v>10224</v>
      </c>
      <c r="E3490" s="20" t="s">
        <v>10225</v>
      </c>
      <c r="F3490" s="20" t="s">
        <v>10226</v>
      </c>
    </row>
    <row r="3491" spans="3:6" s="19" customFormat="1" x14ac:dyDescent="0.2">
      <c r="C3491" s="19">
        <f ca="1">IF(ISNUMBER(SEARCH($A$2,D3491)),MAX($C$1:C3490)+1,0)</f>
        <v>0</v>
      </c>
      <c r="D3491" s="20" t="s">
        <v>10227</v>
      </c>
      <c r="E3491" s="20" t="s">
        <v>10228</v>
      </c>
      <c r="F3491" s="20"/>
    </row>
    <row r="3492" spans="3:6" s="19" customFormat="1" x14ac:dyDescent="0.2">
      <c r="C3492" s="19">
        <f ca="1">IF(ISNUMBER(SEARCH($A$2,D3492)),MAX($C$1:C3491)+1,0)</f>
        <v>0</v>
      </c>
      <c r="D3492" s="20" t="s">
        <v>10229</v>
      </c>
      <c r="E3492" s="20" t="s">
        <v>10230</v>
      </c>
      <c r="F3492" s="20"/>
    </row>
    <row r="3493" spans="3:6" s="19" customFormat="1" x14ac:dyDescent="0.2">
      <c r="C3493" s="19">
        <f ca="1">IF(ISNUMBER(SEARCH($A$2,D3493)),MAX($C$1:C3492)+1,0)</f>
        <v>0</v>
      </c>
      <c r="D3493" s="20" t="s">
        <v>10231</v>
      </c>
      <c r="E3493" s="20" t="s">
        <v>10232</v>
      </c>
      <c r="F3493" s="20"/>
    </row>
    <row r="3494" spans="3:6" s="19" customFormat="1" x14ac:dyDescent="0.2">
      <c r="C3494" s="19">
        <f ca="1">IF(ISNUMBER(SEARCH($A$2,D3494)),MAX($C$1:C3493)+1,0)</f>
        <v>0</v>
      </c>
      <c r="D3494" s="20" t="s">
        <v>10233</v>
      </c>
      <c r="E3494" s="20" t="s">
        <v>10234</v>
      </c>
      <c r="F3494" s="20" t="s">
        <v>10235</v>
      </c>
    </row>
    <row r="3495" spans="3:6" s="19" customFormat="1" x14ac:dyDescent="0.2">
      <c r="C3495" s="19">
        <f ca="1">IF(ISNUMBER(SEARCH($A$2,D3495)),MAX($C$1:C3494)+1,0)</f>
        <v>0</v>
      </c>
      <c r="D3495" s="20" t="s">
        <v>10236</v>
      </c>
      <c r="E3495" s="20" t="s">
        <v>10237</v>
      </c>
      <c r="F3495" s="20" t="s">
        <v>10238</v>
      </c>
    </row>
    <row r="3496" spans="3:6" s="19" customFormat="1" x14ac:dyDescent="0.2">
      <c r="C3496" s="19">
        <f ca="1">IF(ISNUMBER(SEARCH($A$2,D3496)),MAX($C$1:C3495)+1,0)</f>
        <v>0</v>
      </c>
      <c r="D3496" s="20" t="s">
        <v>10239</v>
      </c>
      <c r="E3496" s="20" t="s">
        <v>10240</v>
      </c>
      <c r="F3496" s="20"/>
    </row>
    <row r="3497" spans="3:6" s="19" customFormat="1" x14ac:dyDescent="0.2">
      <c r="C3497" s="19">
        <f ca="1">IF(ISNUMBER(SEARCH($A$2,D3497)),MAX($C$1:C3496)+1,0)</f>
        <v>0</v>
      </c>
      <c r="D3497" s="20" t="s">
        <v>10241</v>
      </c>
      <c r="E3497" s="20" t="s">
        <v>10242</v>
      </c>
      <c r="F3497" s="20" t="s">
        <v>10243</v>
      </c>
    </row>
    <row r="3498" spans="3:6" s="19" customFormat="1" x14ac:dyDescent="0.2">
      <c r="C3498" s="19">
        <f ca="1">IF(ISNUMBER(SEARCH($A$2,D3498)),MAX($C$1:C3497)+1,0)</f>
        <v>0</v>
      </c>
      <c r="D3498" s="20" t="s">
        <v>10244</v>
      </c>
      <c r="E3498" s="20" t="s">
        <v>10245</v>
      </c>
      <c r="F3498" s="20"/>
    </row>
    <row r="3499" spans="3:6" s="19" customFormat="1" x14ac:dyDescent="0.2">
      <c r="C3499" s="19">
        <f ca="1">IF(ISNUMBER(SEARCH($A$2,D3499)),MAX($C$1:C3498)+1,0)</f>
        <v>0</v>
      </c>
      <c r="D3499" s="20" t="s">
        <v>10246</v>
      </c>
      <c r="E3499" s="20" t="s">
        <v>10247</v>
      </c>
      <c r="F3499" s="20"/>
    </row>
    <row r="3500" spans="3:6" s="19" customFormat="1" x14ac:dyDescent="0.2">
      <c r="C3500" s="19">
        <f ca="1">IF(ISNUMBER(SEARCH($A$2,D3500)),MAX($C$1:C3499)+1,0)</f>
        <v>0</v>
      </c>
      <c r="D3500" s="20" t="s">
        <v>10248</v>
      </c>
      <c r="E3500" s="20" t="s">
        <v>10249</v>
      </c>
      <c r="F3500" s="20" t="s">
        <v>10250</v>
      </c>
    </row>
    <row r="3501" spans="3:6" s="19" customFormat="1" x14ac:dyDescent="0.2">
      <c r="C3501" s="19">
        <f ca="1">IF(ISNUMBER(SEARCH($A$2,D3501)),MAX($C$1:C3500)+1,0)</f>
        <v>0</v>
      </c>
      <c r="D3501" s="20" t="s">
        <v>10251</v>
      </c>
      <c r="E3501" s="20" t="s">
        <v>10252</v>
      </c>
      <c r="F3501" s="20" t="s">
        <v>10253</v>
      </c>
    </row>
    <row r="3502" spans="3:6" s="19" customFormat="1" x14ac:dyDescent="0.2">
      <c r="C3502" s="19">
        <f ca="1">IF(ISNUMBER(SEARCH($A$2,D3502)),MAX($C$1:C3501)+1,0)</f>
        <v>0</v>
      </c>
      <c r="D3502" s="20" t="s">
        <v>10254</v>
      </c>
      <c r="E3502" s="20" t="s">
        <v>10255</v>
      </c>
      <c r="F3502" s="20"/>
    </row>
    <row r="3503" spans="3:6" s="19" customFormat="1" x14ac:dyDescent="0.2">
      <c r="C3503" s="19">
        <f ca="1">IF(ISNUMBER(SEARCH($A$2,D3503)),MAX($C$1:C3502)+1,0)</f>
        <v>0</v>
      </c>
      <c r="D3503" s="20" t="s">
        <v>10256</v>
      </c>
      <c r="E3503" s="20" t="s">
        <v>10257</v>
      </c>
      <c r="F3503" s="20"/>
    </row>
    <row r="3504" spans="3:6" s="19" customFormat="1" x14ac:dyDescent="0.2">
      <c r="C3504" s="19">
        <f ca="1">IF(ISNUMBER(SEARCH($A$2,D3504)),MAX($C$1:C3503)+1,0)</f>
        <v>0</v>
      </c>
      <c r="D3504" s="20" t="s">
        <v>10258</v>
      </c>
      <c r="E3504" s="20" t="s">
        <v>10259</v>
      </c>
      <c r="F3504" s="20"/>
    </row>
    <row r="3505" spans="3:6" s="19" customFormat="1" x14ac:dyDescent="0.2">
      <c r="C3505" s="19">
        <f ca="1">IF(ISNUMBER(SEARCH($A$2,D3505)),MAX($C$1:C3504)+1,0)</f>
        <v>0</v>
      </c>
      <c r="D3505" s="20" t="s">
        <v>10260</v>
      </c>
      <c r="E3505" s="20" t="s">
        <v>10261</v>
      </c>
      <c r="F3505" s="20"/>
    </row>
    <row r="3506" spans="3:6" s="19" customFormat="1" x14ac:dyDescent="0.2">
      <c r="C3506" s="19">
        <f ca="1">IF(ISNUMBER(SEARCH($A$2,D3506)),MAX($C$1:C3505)+1,0)</f>
        <v>0</v>
      </c>
      <c r="D3506" s="20" t="s">
        <v>10262</v>
      </c>
      <c r="E3506" s="20" t="s">
        <v>10263</v>
      </c>
      <c r="F3506" s="20"/>
    </row>
    <row r="3507" spans="3:6" s="19" customFormat="1" x14ac:dyDescent="0.2">
      <c r="C3507" s="19">
        <f ca="1">IF(ISNUMBER(SEARCH($A$2,D3507)),MAX($C$1:C3506)+1,0)</f>
        <v>0</v>
      </c>
      <c r="D3507" s="20" t="s">
        <v>10264</v>
      </c>
      <c r="E3507" s="20" t="s">
        <v>10265</v>
      </c>
      <c r="F3507" s="20"/>
    </row>
    <row r="3508" spans="3:6" s="19" customFormat="1" x14ac:dyDescent="0.2">
      <c r="C3508" s="19">
        <f ca="1">IF(ISNUMBER(SEARCH($A$2,D3508)),MAX($C$1:C3507)+1,0)</f>
        <v>0</v>
      </c>
      <c r="D3508" s="20" t="s">
        <v>10266</v>
      </c>
      <c r="E3508" s="20" t="s">
        <v>10267</v>
      </c>
      <c r="F3508" s="20" t="s">
        <v>10268</v>
      </c>
    </row>
    <row r="3509" spans="3:6" s="19" customFormat="1" x14ac:dyDescent="0.2">
      <c r="C3509" s="19">
        <f ca="1">IF(ISNUMBER(SEARCH($A$2,D3509)),MAX($C$1:C3508)+1,0)</f>
        <v>0</v>
      </c>
      <c r="D3509" s="20" t="s">
        <v>10269</v>
      </c>
      <c r="E3509" s="20" t="s">
        <v>10270</v>
      </c>
      <c r="F3509" s="20"/>
    </row>
    <row r="3510" spans="3:6" s="19" customFormat="1" x14ac:dyDescent="0.2">
      <c r="C3510" s="19">
        <f ca="1">IF(ISNUMBER(SEARCH($A$2,D3510)),MAX($C$1:C3509)+1,0)</f>
        <v>0</v>
      </c>
      <c r="D3510" s="20" t="s">
        <v>10271</v>
      </c>
      <c r="E3510" s="20" t="s">
        <v>10272</v>
      </c>
      <c r="F3510" s="20"/>
    </row>
    <row r="3511" spans="3:6" s="19" customFormat="1" x14ac:dyDescent="0.2">
      <c r="C3511" s="19">
        <f ca="1">IF(ISNUMBER(SEARCH($A$2,D3511)),MAX($C$1:C3510)+1,0)</f>
        <v>0</v>
      </c>
      <c r="D3511" s="20" t="s">
        <v>10273</v>
      </c>
      <c r="E3511" s="20" t="s">
        <v>10274</v>
      </c>
      <c r="F3511" s="20"/>
    </row>
    <row r="3512" spans="3:6" s="19" customFormat="1" x14ac:dyDescent="0.2">
      <c r="C3512" s="19">
        <f ca="1">IF(ISNUMBER(SEARCH($A$2,D3512)),MAX($C$1:C3511)+1,0)</f>
        <v>0</v>
      </c>
      <c r="D3512" s="20" t="s">
        <v>10275</v>
      </c>
      <c r="E3512" s="20" t="s">
        <v>10276</v>
      </c>
      <c r="F3512" s="20" t="s">
        <v>10277</v>
      </c>
    </row>
    <row r="3513" spans="3:6" s="19" customFormat="1" x14ac:dyDescent="0.2">
      <c r="C3513" s="19">
        <f ca="1">IF(ISNUMBER(SEARCH($A$2,D3513)),MAX($C$1:C3512)+1,0)</f>
        <v>0</v>
      </c>
      <c r="D3513" s="20" t="s">
        <v>10278</v>
      </c>
      <c r="E3513" s="20" t="s">
        <v>10279</v>
      </c>
      <c r="F3513" s="20" t="s">
        <v>10280</v>
      </c>
    </row>
    <row r="3514" spans="3:6" s="19" customFormat="1" x14ac:dyDescent="0.2">
      <c r="C3514" s="19">
        <f ca="1">IF(ISNUMBER(SEARCH($A$2,D3514)),MAX($C$1:C3513)+1,0)</f>
        <v>0</v>
      </c>
      <c r="D3514" s="20" t="s">
        <v>10281</v>
      </c>
      <c r="E3514" s="20" t="s">
        <v>10282</v>
      </c>
      <c r="F3514" s="20" t="s">
        <v>10283</v>
      </c>
    </row>
    <row r="3515" spans="3:6" s="19" customFormat="1" x14ac:dyDescent="0.2">
      <c r="C3515" s="19">
        <f ca="1">IF(ISNUMBER(SEARCH($A$2,D3515)),MAX($C$1:C3514)+1,0)</f>
        <v>0</v>
      </c>
      <c r="D3515" s="20" t="s">
        <v>10284</v>
      </c>
      <c r="E3515" s="20" t="s">
        <v>10285</v>
      </c>
      <c r="F3515" s="20" t="s">
        <v>10286</v>
      </c>
    </row>
    <row r="3516" spans="3:6" s="19" customFormat="1" x14ac:dyDescent="0.2">
      <c r="C3516" s="19">
        <f ca="1">IF(ISNUMBER(SEARCH($A$2,D3516)),MAX($C$1:C3515)+1,0)</f>
        <v>0</v>
      </c>
      <c r="D3516" s="20" t="s">
        <v>10287</v>
      </c>
      <c r="E3516" s="20" t="s">
        <v>10288</v>
      </c>
      <c r="F3516" s="20"/>
    </row>
    <row r="3517" spans="3:6" s="19" customFormat="1" x14ac:dyDescent="0.2">
      <c r="C3517" s="19">
        <f ca="1">IF(ISNUMBER(SEARCH($A$2,D3517)),MAX($C$1:C3516)+1,0)</f>
        <v>0</v>
      </c>
      <c r="D3517" s="20" t="s">
        <v>10289</v>
      </c>
      <c r="E3517" s="20" t="s">
        <v>10290</v>
      </c>
      <c r="F3517" s="20"/>
    </row>
    <row r="3518" spans="3:6" s="19" customFormat="1" x14ac:dyDescent="0.2">
      <c r="C3518" s="19">
        <f ca="1">IF(ISNUMBER(SEARCH($A$2,D3518)),MAX($C$1:C3517)+1,0)</f>
        <v>0</v>
      </c>
      <c r="D3518" s="20" t="s">
        <v>10291</v>
      </c>
      <c r="E3518" s="20" t="s">
        <v>10292</v>
      </c>
      <c r="F3518" s="20"/>
    </row>
    <row r="3519" spans="3:6" s="19" customFormat="1" x14ac:dyDescent="0.2">
      <c r="C3519" s="19">
        <f ca="1">IF(ISNUMBER(SEARCH($A$2,D3519)),MAX($C$1:C3518)+1,0)</f>
        <v>0</v>
      </c>
      <c r="D3519" s="20" t="s">
        <v>10293</v>
      </c>
      <c r="E3519" s="20" t="s">
        <v>10294</v>
      </c>
      <c r="F3519" s="20" t="s">
        <v>10295</v>
      </c>
    </row>
    <row r="3520" spans="3:6" s="19" customFormat="1" x14ac:dyDescent="0.2">
      <c r="C3520" s="19">
        <f ca="1">IF(ISNUMBER(SEARCH($A$2,D3520)),MAX($C$1:C3519)+1,0)</f>
        <v>0</v>
      </c>
      <c r="D3520" s="20" t="s">
        <v>10296</v>
      </c>
      <c r="E3520" s="20" t="s">
        <v>10297</v>
      </c>
      <c r="F3520" s="20" t="s">
        <v>10298</v>
      </c>
    </row>
    <row r="3521" spans="3:6" s="19" customFormat="1" x14ac:dyDescent="0.2">
      <c r="C3521" s="19">
        <f ca="1">IF(ISNUMBER(SEARCH($A$2,D3521)),MAX($C$1:C3520)+1,0)</f>
        <v>0</v>
      </c>
      <c r="D3521" s="20" t="s">
        <v>10299</v>
      </c>
      <c r="E3521" s="20" t="s">
        <v>10300</v>
      </c>
      <c r="F3521" s="20" t="s">
        <v>10301</v>
      </c>
    </row>
    <row r="3522" spans="3:6" s="19" customFormat="1" x14ac:dyDescent="0.2">
      <c r="C3522" s="19">
        <f ca="1">IF(ISNUMBER(SEARCH($A$2,D3522)),MAX($C$1:C3521)+1,0)</f>
        <v>0</v>
      </c>
      <c r="D3522" s="20" t="s">
        <v>10302</v>
      </c>
      <c r="E3522" s="20" t="s">
        <v>10303</v>
      </c>
      <c r="F3522" s="20"/>
    </row>
    <row r="3523" spans="3:6" s="19" customFormat="1" x14ac:dyDescent="0.2">
      <c r="C3523" s="19">
        <f ca="1">IF(ISNUMBER(SEARCH($A$2,D3523)),MAX($C$1:C3522)+1,0)</f>
        <v>0</v>
      </c>
      <c r="D3523" s="20" t="s">
        <v>10304</v>
      </c>
      <c r="E3523" s="20" t="s">
        <v>10305</v>
      </c>
      <c r="F3523" s="20"/>
    </row>
    <row r="3524" spans="3:6" s="19" customFormat="1" x14ac:dyDescent="0.2">
      <c r="C3524" s="19">
        <f ca="1">IF(ISNUMBER(SEARCH($A$2,D3524)),MAX($C$1:C3523)+1,0)</f>
        <v>0</v>
      </c>
      <c r="D3524" s="20" t="s">
        <v>10306</v>
      </c>
      <c r="E3524" s="20" t="s">
        <v>10307</v>
      </c>
      <c r="F3524" s="20" t="s">
        <v>10308</v>
      </c>
    </row>
    <row r="3525" spans="3:6" s="19" customFormat="1" x14ac:dyDescent="0.2">
      <c r="C3525" s="19">
        <f ca="1">IF(ISNUMBER(SEARCH($A$2,D3525)),MAX($C$1:C3524)+1,0)</f>
        <v>0</v>
      </c>
      <c r="D3525" s="20" t="s">
        <v>10309</v>
      </c>
      <c r="E3525" s="20" t="s">
        <v>10310</v>
      </c>
      <c r="F3525" s="20" t="s">
        <v>10311</v>
      </c>
    </row>
    <row r="3526" spans="3:6" s="19" customFormat="1" x14ac:dyDescent="0.2">
      <c r="C3526" s="19">
        <f ca="1">IF(ISNUMBER(SEARCH($A$2,D3526)),MAX($C$1:C3525)+1,0)</f>
        <v>0</v>
      </c>
      <c r="D3526" s="20" t="s">
        <v>10312</v>
      </c>
      <c r="E3526" s="20" t="s">
        <v>10313</v>
      </c>
      <c r="F3526" s="20"/>
    </row>
    <row r="3527" spans="3:6" s="19" customFormat="1" x14ac:dyDescent="0.2">
      <c r="C3527" s="19">
        <f ca="1">IF(ISNUMBER(SEARCH($A$2,D3527)),MAX($C$1:C3526)+1,0)</f>
        <v>0</v>
      </c>
      <c r="D3527" s="20" t="s">
        <v>10314</v>
      </c>
      <c r="E3527" s="20" t="s">
        <v>10315</v>
      </c>
      <c r="F3527" s="20"/>
    </row>
    <row r="3528" spans="3:6" s="19" customFormat="1" x14ac:dyDescent="0.2">
      <c r="C3528" s="19">
        <f ca="1">IF(ISNUMBER(SEARCH($A$2,D3528)),MAX($C$1:C3527)+1,0)</f>
        <v>0</v>
      </c>
      <c r="D3528" s="20" t="s">
        <v>10316</v>
      </c>
      <c r="E3528" s="20" t="s">
        <v>10317</v>
      </c>
      <c r="F3528" s="20"/>
    </row>
    <row r="3529" spans="3:6" s="19" customFormat="1" x14ac:dyDescent="0.2">
      <c r="C3529" s="19">
        <f ca="1">IF(ISNUMBER(SEARCH($A$2,D3529)),MAX($C$1:C3528)+1,0)</f>
        <v>0</v>
      </c>
      <c r="D3529" s="20" t="s">
        <v>10318</v>
      </c>
      <c r="E3529" s="20" t="s">
        <v>10319</v>
      </c>
      <c r="F3529" s="20"/>
    </row>
    <row r="3530" spans="3:6" s="19" customFormat="1" x14ac:dyDescent="0.2">
      <c r="C3530" s="19">
        <f ca="1">IF(ISNUMBER(SEARCH($A$2,D3530)),MAX($C$1:C3529)+1,0)</f>
        <v>0</v>
      </c>
      <c r="D3530" s="20" t="s">
        <v>10320</v>
      </c>
      <c r="E3530" s="20" t="s">
        <v>10321</v>
      </c>
      <c r="F3530" s="20"/>
    </row>
    <row r="3531" spans="3:6" s="19" customFormat="1" x14ac:dyDescent="0.2">
      <c r="C3531" s="19">
        <f ca="1">IF(ISNUMBER(SEARCH($A$2,D3531)),MAX($C$1:C3530)+1,0)</f>
        <v>0</v>
      </c>
      <c r="D3531" s="20" t="s">
        <v>10322</v>
      </c>
      <c r="E3531" s="20" t="s">
        <v>10323</v>
      </c>
      <c r="F3531" s="20"/>
    </row>
    <row r="3532" spans="3:6" s="19" customFormat="1" x14ac:dyDescent="0.2">
      <c r="C3532" s="19">
        <f ca="1">IF(ISNUMBER(SEARCH($A$2,D3532)),MAX($C$1:C3531)+1,0)</f>
        <v>0</v>
      </c>
      <c r="D3532" s="20" t="s">
        <v>10324</v>
      </c>
      <c r="E3532" s="20" t="s">
        <v>10325</v>
      </c>
      <c r="F3532" s="20" t="s">
        <v>10326</v>
      </c>
    </row>
    <row r="3533" spans="3:6" s="19" customFormat="1" x14ac:dyDescent="0.2">
      <c r="C3533" s="19">
        <f ca="1">IF(ISNUMBER(SEARCH($A$2,D3533)),MAX($C$1:C3532)+1,0)</f>
        <v>0</v>
      </c>
      <c r="D3533" s="20" t="s">
        <v>10327</v>
      </c>
      <c r="E3533" s="20" t="s">
        <v>10328</v>
      </c>
      <c r="F3533" s="20"/>
    </row>
    <row r="3534" spans="3:6" s="19" customFormat="1" x14ac:dyDescent="0.2">
      <c r="C3534" s="19">
        <f ca="1">IF(ISNUMBER(SEARCH($A$2,D3534)),MAX($C$1:C3533)+1,0)</f>
        <v>0</v>
      </c>
      <c r="D3534" s="20" t="s">
        <v>10329</v>
      </c>
      <c r="E3534" s="20" t="s">
        <v>10330</v>
      </c>
      <c r="F3534" s="20" t="s">
        <v>10331</v>
      </c>
    </row>
    <row r="3535" spans="3:6" s="19" customFormat="1" x14ac:dyDescent="0.2">
      <c r="C3535" s="19">
        <f ca="1">IF(ISNUMBER(SEARCH($A$2,D3535)),MAX($C$1:C3534)+1,0)</f>
        <v>0</v>
      </c>
      <c r="D3535" s="20" t="s">
        <v>10332</v>
      </c>
      <c r="E3535" s="20" t="s">
        <v>10333</v>
      </c>
      <c r="F3535" s="20"/>
    </row>
    <row r="3536" spans="3:6" s="19" customFormat="1" x14ac:dyDescent="0.2">
      <c r="C3536" s="19">
        <f ca="1">IF(ISNUMBER(SEARCH($A$2,D3536)),MAX($C$1:C3535)+1,0)</f>
        <v>0</v>
      </c>
      <c r="D3536" s="20" t="s">
        <v>10334</v>
      </c>
      <c r="E3536" s="20" t="s">
        <v>10335</v>
      </c>
      <c r="F3536" s="20"/>
    </row>
    <row r="3537" spans="3:6" s="19" customFormat="1" x14ac:dyDescent="0.2">
      <c r="C3537" s="19">
        <f ca="1">IF(ISNUMBER(SEARCH($A$2,D3537)),MAX($C$1:C3536)+1,0)</f>
        <v>0</v>
      </c>
      <c r="D3537" s="20" t="s">
        <v>10336</v>
      </c>
      <c r="E3537" s="20" t="s">
        <v>10337</v>
      </c>
      <c r="F3537" s="20"/>
    </row>
    <row r="3538" spans="3:6" s="19" customFormat="1" x14ac:dyDescent="0.2">
      <c r="C3538" s="19">
        <f ca="1">IF(ISNUMBER(SEARCH($A$2,D3538)),MAX($C$1:C3537)+1,0)</f>
        <v>0</v>
      </c>
      <c r="D3538" s="20" t="s">
        <v>10338</v>
      </c>
      <c r="E3538" s="20" t="s">
        <v>10339</v>
      </c>
      <c r="F3538" s="20"/>
    </row>
    <row r="3539" spans="3:6" s="19" customFormat="1" x14ac:dyDescent="0.2">
      <c r="C3539" s="19">
        <f ca="1">IF(ISNUMBER(SEARCH($A$2,D3539)),MAX($C$1:C3538)+1,0)</f>
        <v>0</v>
      </c>
      <c r="D3539" s="20" t="s">
        <v>10340</v>
      </c>
      <c r="E3539" s="20" t="s">
        <v>10341</v>
      </c>
      <c r="F3539" s="20" t="s">
        <v>10342</v>
      </c>
    </row>
    <row r="3540" spans="3:6" s="19" customFormat="1" x14ac:dyDescent="0.2">
      <c r="C3540" s="19">
        <f ca="1">IF(ISNUMBER(SEARCH($A$2,D3540)),MAX($C$1:C3539)+1,0)</f>
        <v>0</v>
      </c>
      <c r="D3540" s="20" t="s">
        <v>10343</v>
      </c>
      <c r="E3540" s="20" t="s">
        <v>10344</v>
      </c>
      <c r="F3540" s="20" t="s">
        <v>10345</v>
      </c>
    </row>
    <row r="3541" spans="3:6" s="19" customFormat="1" x14ac:dyDescent="0.2">
      <c r="C3541" s="19">
        <f ca="1">IF(ISNUMBER(SEARCH($A$2,D3541)),MAX($C$1:C3540)+1,0)</f>
        <v>0</v>
      </c>
      <c r="D3541" s="20" t="s">
        <v>10346</v>
      </c>
      <c r="E3541" s="20" t="s">
        <v>10347</v>
      </c>
      <c r="F3541" s="20"/>
    </row>
    <row r="3542" spans="3:6" s="19" customFormat="1" x14ac:dyDescent="0.2">
      <c r="C3542" s="19">
        <f ca="1">IF(ISNUMBER(SEARCH($A$2,D3542)),MAX($C$1:C3541)+1,0)</f>
        <v>0</v>
      </c>
      <c r="D3542" s="20" t="s">
        <v>10348</v>
      </c>
      <c r="E3542" s="20" t="s">
        <v>10349</v>
      </c>
      <c r="F3542" s="20" t="s">
        <v>4809</v>
      </c>
    </row>
    <row r="3543" spans="3:6" s="19" customFormat="1" x14ac:dyDescent="0.2">
      <c r="C3543" s="19">
        <f ca="1">IF(ISNUMBER(SEARCH($A$2,D3543)),MAX($C$1:C3542)+1,0)</f>
        <v>0</v>
      </c>
      <c r="D3543" s="20" t="s">
        <v>10350</v>
      </c>
      <c r="E3543" s="20" t="s">
        <v>10351</v>
      </c>
      <c r="F3543" s="20"/>
    </row>
    <row r="3544" spans="3:6" s="19" customFormat="1" x14ac:dyDescent="0.2">
      <c r="C3544" s="19">
        <f ca="1">IF(ISNUMBER(SEARCH($A$2,D3544)),MAX($C$1:C3543)+1,0)</f>
        <v>0</v>
      </c>
      <c r="D3544" s="20" t="s">
        <v>10352</v>
      </c>
      <c r="E3544" s="20" t="s">
        <v>10353</v>
      </c>
      <c r="F3544" s="20" t="s">
        <v>10354</v>
      </c>
    </row>
    <row r="3545" spans="3:6" s="19" customFormat="1" x14ac:dyDescent="0.2">
      <c r="C3545" s="19">
        <f ca="1">IF(ISNUMBER(SEARCH($A$2,D3545)),MAX($C$1:C3544)+1,0)</f>
        <v>0</v>
      </c>
      <c r="D3545" s="20" t="s">
        <v>10355</v>
      </c>
      <c r="E3545" s="20" t="s">
        <v>10356</v>
      </c>
      <c r="F3545" s="20" t="s">
        <v>10354</v>
      </c>
    </row>
    <row r="3546" spans="3:6" s="19" customFormat="1" x14ac:dyDescent="0.2">
      <c r="C3546" s="19">
        <f ca="1">IF(ISNUMBER(SEARCH($A$2,D3546)),MAX($C$1:C3545)+1,0)</f>
        <v>0</v>
      </c>
      <c r="D3546" s="20" t="s">
        <v>10357</v>
      </c>
      <c r="E3546" s="20" t="s">
        <v>10358</v>
      </c>
      <c r="F3546" s="20"/>
    </row>
    <row r="3547" spans="3:6" s="19" customFormat="1" x14ac:dyDescent="0.2">
      <c r="C3547" s="19">
        <f ca="1">IF(ISNUMBER(SEARCH($A$2,D3547)),MAX($C$1:C3546)+1,0)</f>
        <v>0</v>
      </c>
      <c r="D3547" s="20" t="s">
        <v>10359</v>
      </c>
      <c r="E3547" s="20" t="s">
        <v>10360</v>
      </c>
      <c r="F3547" s="20"/>
    </row>
    <row r="3548" spans="3:6" s="19" customFormat="1" x14ac:dyDescent="0.2">
      <c r="C3548" s="19">
        <f ca="1">IF(ISNUMBER(SEARCH($A$2,D3548)),MAX($C$1:C3547)+1,0)</f>
        <v>0</v>
      </c>
      <c r="D3548" s="20" t="s">
        <v>356</v>
      </c>
      <c r="E3548" s="20" t="s">
        <v>10361</v>
      </c>
      <c r="F3548" s="20" t="s">
        <v>10362</v>
      </c>
    </row>
    <row r="3549" spans="3:6" s="19" customFormat="1" x14ac:dyDescent="0.2">
      <c r="C3549" s="19">
        <f ca="1">IF(ISNUMBER(SEARCH($A$2,D3549)),MAX($C$1:C3548)+1,0)</f>
        <v>0</v>
      </c>
      <c r="D3549" s="20" t="s">
        <v>251</v>
      </c>
      <c r="E3549" s="20" t="s">
        <v>10363</v>
      </c>
      <c r="F3549" s="20" t="s">
        <v>10364</v>
      </c>
    </row>
    <row r="3550" spans="3:6" s="19" customFormat="1" x14ac:dyDescent="0.2">
      <c r="C3550" s="19">
        <f ca="1">IF(ISNUMBER(SEARCH($A$2,D3550)),MAX($C$1:C3549)+1,0)</f>
        <v>0</v>
      </c>
      <c r="D3550" s="20" t="s">
        <v>10365</v>
      </c>
      <c r="E3550" s="20" t="s">
        <v>10366</v>
      </c>
      <c r="F3550" s="20"/>
    </row>
    <row r="3551" spans="3:6" s="19" customFormat="1" x14ac:dyDescent="0.2">
      <c r="C3551" s="19">
        <f ca="1">IF(ISNUMBER(SEARCH($A$2,D3551)),MAX($C$1:C3550)+1,0)</f>
        <v>0</v>
      </c>
      <c r="D3551" s="20" t="s">
        <v>10367</v>
      </c>
      <c r="E3551" s="20" t="s">
        <v>10368</v>
      </c>
      <c r="F3551" s="20" t="s">
        <v>10369</v>
      </c>
    </row>
    <row r="3552" spans="3:6" s="19" customFormat="1" x14ac:dyDescent="0.2">
      <c r="C3552" s="19">
        <f ca="1">IF(ISNUMBER(SEARCH($A$2,D3552)),MAX($C$1:C3551)+1,0)</f>
        <v>0</v>
      </c>
      <c r="D3552" s="20" t="s">
        <v>10370</v>
      </c>
      <c r="E3552" s="20" t="s">
        <v>10371</v>
      </c>
      <c r="F3552" s="20" t="s">
        <v>10372</v>
      </c>
    </row>
    <row r="3553" spans="3:6" s="19" customFormat="1" x14ac:dyDescent="0.2">
      <c r="C3553" s="19">
        <f ca="1">IF(ISNUMBER(SEARCH($A$2,D3553)),MAX($C$1:C3552)+1,0)</f>
        <v>0</v>
      </c>
      <c r="D3553" s="20" t="s">
        <v>10373</v>
      </c>
      <c r="E3553" s="20" t="s">
        <v>10374</v>
      </c>
      <c r="F3553" s="20"/>
    </row>
    <row r="3554" spans="3:6" s="19" customFormat="1" x14ac:dyDescent="0.2">
      <c r="C3554" s="19">
        <f ca="1">IF(ISNUMBER(SEARCH($A$2,D3554)),MAX($C$1:C3553)+1,0)</f>
        <v>0</v>
      </c>
      <c r="D3554" s="20" t="s">
        <v>10375</v>
      </c>
      <c r="E3554" s="20" t="s">
        <v>10376</v>
      </c>
      <c r="F3554" s="20"/>
    </row>
    <row r="3555" spans="3:6" s="19" customFormat="1" x14ac:dyDescent="0.2">
      <c r="C3555" s="19">
        <f ca="1">IF(ISNUMBER(SEARCH($A$2,D3555)),MAX($C$1:C3554)+1,0)</f>
        <v>0</v>
      </c>
      <c r="D3555" s="20" t="s">
        <v>10377</v>
      </c>
      <c r="E3555" s="20" t="s">
        <v>10378</v>
      </c>
      <c r="F3555" s="20" t="s">
        <v>10379</v>
      </c>
    </row>
    <row r="3556" spans="3:6" s="19" customFormat="1" x14ac:dyDescent="0.2">
      <c r="C3556" s="19">
        <f ca="1">IF(ISNUMBER(SEARCH($A$2,D3556)),MAX($C$1:C3555)+1,0)</f>
        <v>0</v>
      </c>
      <c r="D3556" s="20" t="s">
        <v>10380</v>
      </c>
      <c r="E3556" s="20" t="s">
        <v>10381</v>
      </c>
      <c r="F3556" s="20"/>
    </row>
    <row r="3557" spans="3:6" s="19" customFormat="1" x14ac:dyDescent="0.2">
      <c r="C3557" s="19">
        <f ca="1">IF(ISNUMBER(SEARCH($A$2,D3557)),MAX($C$1:C3556)+1,0)</f>
        <v>0</v>
      </c>
      <c r="D3557" s="20" t="s">
        <v>258</v>
      </c>
      <c r="E3557" s="20" t="s">
        <v>10382</v>
      </c>
      <c r="F3557" s="20" t="s">
        <v>10383</v>
      </c>
    </row>
    <row r="3558" spans="3:6" s="19" customFormat="1" x14ac:dyDescent="0.2">
      <c r="C3558" s="19">
        <f ca="1">IF(ISNUMBER(SEARCH($A$2,D3558)),MAX($C$1:C3557)+1,0)</f>
        <v>0</v>
      </c>
      <c r="D3558" s="20" t="s">
        <v>10384</v>
      </c>
      <c r="E3558" s="20" t="s">
        <v>10385</v>
      </c>
      <c r="F3558" s="20"/>
    </row>
    <row r="3559" spans="3:6" s="19" customFormat="1" x14ac:dyDescent="0.2">
      <c r="C3559" s="19">
        <f ca="1">IF(ISNUMBER(SEARCH($A$2,D3559)),MAX($C$1:C3558)+1,0)</f>
        <v>0</v>
      </c>
      <c r="D3559" s="20" t="s">
        <v>10386</v>
      </c>
      <c r="E3559" s="20" t="s">
        <v>10387</v>
      </c>
      <c r="F3559" s="20"/>
    </row>
    <row r="3560" spans="3:6" s="19" customFormat="1" x14ac:dyDescent="0.2">
      <c r="C3560" s="19">
        <f ca="1">IF(ISNUMBER(SEARCH($A$2,D3560)),MAX($C$1:C3559)+1,0)</f>
        <v>0</v>
      </c>
      <c r="D3560" s="20" t="s">
        <v>156</v>
      </c>
      <c r="E3560" s="20" t="s">
        <v>10388</v>
      </c>
      <c r="F3560" s="20" t="s">
        <v>10389</v>
      </c>
    </row>
    <row r="3561" spans="3:6" s="19" customFormat="1" x14ac:dyDescent="0.2">
      <c r="C3561" s="19">
        <f ca="1">IF(ISNUMBER(SEARCH($A$2,D3561)),MAX($C$1:C3560)+1,0)</f>
        <v>0</v>
      </c>
      <c r="D3561" s="20" t="s">
        <v>10390</v>
      </c>
      <c r="E3561" s="20" t="s">
        <v>10391</v>
      </c>
      <c r="F3561" s="20"/>
    </row>
    <row r="3562" spans="3:6" s="19" customFormat="1" x14ac:dyDescent="0.2">
      <c r="C3562" s="19">
        <f ca="1">IF(ISNUMBER(SEARCH($A$2,D3562)),MAX($C$1:C3561)+1,0)</f>
        <v>0</v>
      </c>
      <c r="D3562" s="20" t="s">
        <v>10392</v>
      </c>
      <c r="E3562" s="20" t="s">
        <v>10393</v>
      </c>
      <c r="F3562" s="20" t="s">
        <v>10394</v>
      </c>
    </row>
    <row r="3563" spans="3:6" s="19" customFormat="1" x14ac:dyDescent="0.2">
      <c r="C3563" s="19">
        <f ca="1">IF(ISNUMBER(SEARCH($A$2,D3563)),MAX($C$1:C3562)+1,0)</f>
        <v>0</v>
      </c>
      <c r="D3563" s="20" t="s">
        <v>10395</v>
      </c>
      <c r="E3563" s="20" t="s">
        <v>10396</v>
      </c>
      <c r="F3563" s="20" t="s">
        <v>10397</v>
      </c>
    </row>
    <row r="3564" spans="3:6" s="19" customFormat="1" x14ac:dyDescent="0.2">
      <c r="C3564" s="19">
        <f ca="1">IF(ISNUMBER(SEARCH($A$2,D3564)),MAX($C$1:C3563)+1,0)</f>
        <v>0</v>
      </c>
      <c r="D3564" s="20" t="s">
        <v>10398</v>
      </c>
      <c r="E3564" s="20" t="s">
        <v>10399</v>
      </c>
      <c r="F3564" s="20"/>
    </row>
    <row r="3565" spans="3:6" s="19" customFormat="1" x14ac:dyDescent="0.2">
      <c r="C3565" s="19">
        <f ca="1">IF(ISNUMBER(SEARCH($A$2,D3565)),MAX($C$1:C3564)+1,0)</f>
        <v>0</v>
      </c>
      <c r="D3565" s="20" t="s">
        <v>10400</v>
      </c>
      <c r="E3565" s="20" t="s">
        <v>10401</v>
      </c>
      <c r="F3565" s="20" t="s">
        <v>10402</v>
      </c>
    </row>
    <row r="3566" spans="3:6" s="19" customFormat="1" x14ac:dyDescent="0.2">
      <c r="C3566" s="19">
        <f ca="1">IF(ISNUMBER(SEARCH($A$2,D3566)),MAX($C$1:C3565)+1,0)</f>
        <v>0</v>
      </c>
      <c r="D3566" s="20" t="s">
        <v>10403</v>
      </c>
      <c r="E3566" s="20" t="s">
        <v>10404</v>
      </c>
      <c r="F3566" s="20" t="s">
        <v>10405</v>
      </c>
    </row>
    <row r="3567" spans="3:6" s="19" customFormat="1" x14ac:dyDescent="0.2">
      <c r="C3567" s="19">
        <f ca="1">IF(ISNUMBER(SEARCH($A$2,D3567)),MAX($C$1:C3566)+1,0)</f>
        <v>0</v>
      </c>
      <c r="D3567" s="20" t="s">
        <v>10406</v>
      </c>
      <c r="E3567" s="20" t="s">
        <v>10407</v>
      </c>
      <c r="F3567" s="20" t="s">
        <v>10408</v>
      </c>
    </row>
    <row r="3568" spans="3:6" s="19" customFormat="1" x14ac:dyDescent="0.2">
      <c r="C3568" s="19">
        <f ca="1">IF(ISNUMBER(SEARCH($A$2,D3568)),MAX($C$1:C3567)+1,0)</f>
        <v>0</v>
      </c>
      <c r="D3568" s="20" t="s">
        <v>10409</v>
      </c>
      <c r="E3568" s="20" t="s">
        <v>10410</v>
      </c>
      <c r="F3568" s="20"/>
    </row>
    <row r="3569" spans="3:6" s="19" customFormat="1" x14ac:dyDescent="0.2">
      <c r="C3569" s="19">
        <f ca="1">IF(ISNUMBER(SEARCH($A$2,D3569)),MAX($C$1:C3568)+1,0)</f>
        <v>0</v>
      </c>
      <c r="D3569" s="20" t="s">
        <v>10411</v>
      </c>
      <c r="E3569" s="20" t="s">
        <v>10412</v>
      </c>
      <c r="F3569" s="20" t="s">
        <v>10413</v>
      </c>
    </row>
    <row r="3570" spans="3:6" s="19" customFormat="1" x14ac:dyDescent="0.2">
      <c r="C3570" s="19">
        <f ca="1">IF(ISNUMBER(SEARCH($A$2,D3570)),MAX($C$1:C3569)+1,0)</f>
        <v>0</v>
      </c>
      <c r="D3570" s="20" t="s">
        <v>10414</v>
      </c>
      <c r="E3570" s="20" t="s">
        <v>10415</v>
      </c>
      <c r="F3570" s="20"/>
    </row>
    <row r="3571" spans="3:6" s="19" customFormat="1" x14ac:dyDescent="0.2">
      <c r="C3571" s="19">
        <f ca="1">IF(ISNUMBER(SEARCH($A$2,D3571)),MAX($C$1:C3570)+1,0)</f>
        <v>0</v>
      </c>
      <c r="D3571" s="20" t="s">
        <v>10416</v>
      </c>
      <c r="E3571" s="20" t="s">
        <v>10417</v>
      </c>
      <c r="F3571" s="20"/>
    </row>
    <row r="3572" spans="3:6" s="19" customFormat="1" x14ac:dyDescent="0.2">
      <c r="C3572" s="19">
        <f ca="1">IF(ISNUMBER(SEARCH($A$2,D3572)),MAX($C$1:C3571)+1,0)</f>
        <v>0</v>
      </c>
      <c r="D3572" s="20" t="s">
        <v>10418</v>
      </c>
      <c r="E3572" s="20" t="s">
        <v>10419</v>
      </c>
      <c r="F3572" s="20" t="s">
        <v>10420</v>
      </c>
    </row>
    <row r="3573" spans="3:6" s="19" customFormat="1" x14ac:dyDescent="0.2">
      <c r="C3573" s="19">
        <f ca="1">IF(ISNUMBER(SEARCH($A$2,D3573)),MAX($C$1:C3572)+1,0)</f>
        <v>0</v>
      </c>
      <c r="D3573" s="20" t="s">
        <v>10421</v>
      </c>
      <c r="E3573" s="20" t="s">
        <v>10422</v>
      </c>
      <c r="F3573" s="20" t="s">
        <v>10420</v>
      </c>
    </row>
    <row r="3574" spans="3:6" s="19" customFormat="1" x14ac:dyDescent="0.2">
      <c r="C3574" s="19">
        <f ca="1">IF(ISNUMBER(SEARCH($A$2,D3574)),MAX($C$1:C3573)+1,0)</f>
        <v>0</v>
      </c>
      <c r="D3574" s="20" t="s">
        <v>10423</v>
      </c>
      <c r="E3574" s="20" t="s">
        <v>10424</v>
      </c>
      <c r="F3574" s="20" t="s">
        <v>10425</v>
      </c>
    </row>
    <row r="3575" spans="3:6" s="19" customFormat="1" x14ac:dyDescent="0.2">
      <c r="C3575" s="19">
        <f ca="1">IF(ISNUMBER(SEARCH($A$2,D3575)),MAX($C$1:C3574)+1,0)</f>
        <v>0</v>
      </c>
      <c r="D3575" s="20" t="s">
        <v>10426</v>
      </c>
      <c r="E3575" s="20" t="s">
        <v>10427</v>
      </c>
      <c r="F3575" s="20"/>
    </row>
    <row r="3576" spans="3:6" s="19" customFormat="1" x14ac:dyDescent="0.2">
      <c r="C3576" s="19">
        <f ca="1">IF(ISNUMBER(SEARCH($A$2,D3576)),MAX($C$1:C3575)+1,0)</f>
        <v>0</v>
      </c>
      <c r="D3576" s="20" t="s">
        <v>10428</v>
      </c>
      <c r="E3576" s="20" t="s">
        <v>10429</v>
      </c>
      <c r="F3576" s="20"/>
    </row>
    <row r="3577" spans="3:6" s="19" customFormat="1" x14ac:dyDescent="0.2">
      <c r="C3577" s="19">
        <f ca="1">IF(ISNUMBER(SEARCH($A$2,D3577)),MAX($C$1:C3576)+1,0)</f>
        <v>0</v>
      </c>
      <c r="D3577" s="20" t="s">
        <v>10430</v>
      </c>
      <c r="E3577" s="20" t="s">
        <v>10431</v>
      </c>
      <c r="F3577" s="20" t="s">
        <v>10432</v>
      </c>
    </row>
    <row r="3578" spans="3:6" s="19" customFormat="1" x14ac:dyDescent="0.2">
      <c r="C3578" s="19">
        <f ca="1">IF(ISNUMBER(SEARCH($A$2,D3578)),MAX($C$1:C3577)+1,0)</f>
        <v>0</v>
      </c>
      <c r="D3578" s="20" t="s">
        <v>10433</v>
      </c>
      <c r="E3578" s="20" t="s">
        <v>10434</v>
      </c>
      <c r="F3578" s="20" t="s">
        <v>10435</v>
      </c>
    </row>
    <row r="3579" spans="3:6" s="19" customFormat="1" x14ac:dyDescent="0.2">
      <c r="C3579" s="19">
        <f ca="1">IF(ISNUMBER(SEARCH($A$2,D3579)),MAX($C$1:C3578)+1,0)</f>
        <v>0</v>
      </c>
      <c r="D3579" s="20" t="s">
        <v>10436</v>
      </c>
      <c r="E3579" s="20" t="s">
        <v>10437</v>
      </c>
      <c r="F3579" s="20" t="s">
        <v>10438</v>
      </c>
    </row>
    <row r="3580" spans="3:6" s="19" customFormat="1" x14ac:dyDescent="0.2">
      <c r="C3580" s="19">
        <f ca="1">IF(ISNUMBER(SEARCH($A$2,D3580)),MAX($C$1:C3579)+1,0)</f>
        <v>0</v>
      </c>
      <c r="D3580" s="20" t="s">
        <v>10439</v>
      </c>
      <c r="E3580" s="20" t="s">
        <v>10440</v>
      </c>
      <c r="F3580" s="20"/>
    </row>
    <row r="3581" spans="3:6" s="19" customFormat="1" x14ac:dyDescent="0.2">
      <c r="C3581" s="19">
        <f ca="1">IF(ISNUMBER(SEARCH($A$2,D3581)),MAX($C$1:C3580)+1,0)</f>
        <v>0</v>
      </c>
      <c r="D3581" s="20" t="s">
        <v>10441</v>
      </c>
      <c r="E3581" s="20" t="s">
        <v>10442</v>
      </c>
      <c r="F3581" s="20" t="s">
        <v>10443</v>
      </c>
    </row>
    <row r="3582" spans="3:6" s="19" customFormat="1" x14ac:dyDescent="0.2">
      <c r="C3582" s="19">
        <f ca="1">IF(ISNUMBER(SEARCH($A$2,D3582)),MAX($C$1:C3581)+1,0)</f>
        <v>0</v>
      </c>
      <c r="D3582" s="20" t="s">
        <v>673</v>
      </c>
      <c r="E3582" s="20" t="s">
        <v>10444</v>
      </c>
      <c r="F3582" s="20" t="s">
        <v>10445</v>
      </c>
    </row>
    <row r="3583" spans="3:6" s="19" customFormat="1" x14ac:dyDescent="0.2">
      <c r="C3583" s="19">
        <f ca="1">IF(ISNUMBER(SEARCH($A$2,D3583)),MAX($C$1:C3582)+1,0)</f>
        <v>0</v>
      </c>
      <c r="D3583" s="20" t="s">
        <v>10446</v>
      </c>
      <c r="E3583" s="20" t="s">
        <v>10447</v>
      </c>
      <c r="F3583" s="20" t="s">
        <v>10448</v>
      </c>
    </row>
    <row r="3584" spans="3:6" s="19" customFormat="1" x14ac:dyDescent="0.2">
      <c r="C3584" s="19">
        <f ca="1">IF(ISNUMBER(SEARCH($A$2,D3584)),MAX($C$1:C3583)+1,0)</f>
        <v>0</v>
      </c>
      <c r="D3584" s="20" t="s">
        <v>10449</v>
      </c>
      <c r="E3584" s="20" t="s">
        <v>10450</v>
      </c>
      <c r="F3584" s="20"/>
    </row>
    <row r="3585" spans="3:6" s="19" customFormat="1" x14ac:dyDescent="0.2">
      <c r="C3585" s="19">
        <f ca="1">IF(ISNUMBER(SEARCH($A$2,D3585)),MAX($C$1:C3584)+1,0)</f>
        <v>0</v>
      </c>
      <c r="D3585" s="20" t="s">
        <v>10451</v>
      </c>
      <c r="E3585" s="20" t="s">
        <v>10452</v>
      </c>
      <c r="F3585" s="20" t="s">
        <v>10453</v>
      </c>
    </row>
    <row r="3586" spans="3:6" s="19" customFormat="1" x14ac:dyDescent="0.2">
      <c r="C3586" s="19">
        <f ca="1">IF(ISNUMBER(SEARCH($A$2,D3586)),MAX($C$1:C3585)+1,0)</f>
        <v>0</v>
      </c>
      <c r="D3586" s="20" t="s">
        <v>10454</v>
      </c>
      <c r="E3586" s="20" t="s">
        <v>10455</v>
      </c>
      <c r="F3586" s="20" t="s">
        <v>10456</v>
      </c>
    </row>
    <row r="3587" spans="3:6" s="19" customFormat="1" x14ac:dyDescent="0.2">
      <c r="C3587" s="19">
        <f ca="1">IF(ISNUMBER(SEARCH($A$2,D3587)),MAX($C$1:C3586)+1,0)</f>
        <v>0</v>
      </c>
      <c r="D3587" s="20" t="s">
        <v>10457</v>
      </c>
      <c r="E3587" s="20" t="s">
        <v>10458</v>
      </c>
      <c r="F3587" s="20" t="s">
        <v>10459</v>
      </c>
    </row>
    <row r="3588" spans="3:6" s="19" customFormat="1" x14ac:dyDescent="0.2">
      <c r="C3588" s="19">
        <f ca="1">IF(ISNUMBER(SEARCH($A$2,D3588)),MAX($C$1:C3587)+1,0)</f>
        <v>0</v>
      </c>
      <c r="D3588" s="20" t="s">
        <v>10460</v>
      </c>
      <c r="E3588" s="20" t="s">
        <v>10461</v>
      </c>
      <c r="F3588" s="20"/>
    </row>
    <row r="3589" spans="3:6" s="19" customFormat="1" x14ac:dyDescent="0.2">
      <c r="C3589" s="19">
        <f ca="1">IF(ISNUMBER(SEARCH($A$2,D3589)),MAX($C$1:C3588)+1,0)</f>
        <v>0</v>
      </c>
      <c r="D3589" s="20" t="s">
        <v>10462</v>
      </c>
      <c r="E3589" s="20" t="s">
        <v>10463</v>
      </c>
      <c r="F3589" s="20" t="s">
        <v>10464</v>
      </c>
    </row>
    <row r="3590" spans="3:6" s="19" customFormat="1" x14ac:dyDescent="0.2">
      <c r="C3590" s="19">
        <f ca="1">IF(ISNUMBER(SEARCH($A$2,D3590)),MAX($C$1:C3589)+1,0)</f>
        <v>0</v>
      </c>
      <c r="D3590" s="20" t="s">
        <v>10465</v>
      </c>
      <c r="E3590" s="20" t="s">
        <v>10466</v>
      </c>
      <c r="F3590" s="20" t="s">
        <v>8840</v>
      </c>
    </row>
    <row r="3591" spans="3:6" s="19" customFormat="1" x14ac:dyDescent="0.2">
      <c r="C3591" s="19">
        <f ca="1">IF(ISNUMBER(SEARCH($A$2,D3591)),MAX($C$1:C3590)+1,0)</f>
        <v>0</v>
      </c>
      <c r="D3591" s="20" t="s">
        <v>10467</v>
      </c>
      <c r="E3591" s="20" t="s">
        <v>10468</v>
      </c>
      <c r="F3591" s="20" t="s">
        <v>10469</v>
      </c>
    </row>
    <row r="3592" spans="3:6" s="19" customFormat="1" x14ac:dyDescent="0.2">
      <c r="C3592" s="19">
        <f ca="1">IF(ISNUMBER(SEARCH($A$2,D3592)),MAX($C$1:C3591)+1,0)</f>
        <v>0</v>
      </c>
      <c r="D3592" s="20" t="s">
        <v>10470</v>
      </c>
      <c r="E3592" s="20" t="s">
        <v>10471</v>
      </c>
      <c r="F3592" s="20"/>
    </row>
    <row r="3593" spans="3:6" s="19" customFormat="1" x14ac:dyDescent="0.2">
      <c r="C3593" s="19">
        <f ca="1">IF(ISNUMBER(SEARCH($A$2,D3593)),MAX($C$1:C3592)+1,0)</f>
        <v>0</v>
      </c>
      <c r="D3593" s="20" t="s">
        <v>10472</v>
      </c>
      <c r="E3593" s="20" t="s">
        <v>10473</v>
      </c>
      <c r="F3593" s="20" t="s">
        <v>10453</v>
      </c>
    </row>
    <row r="3594" spans="3:6" s="19" customFormat="1" x14ac:dyDescent="0.2">
      <c r="C3594" s="19">
        <f ca="1">IF(ISNUMBER(SEARCH($A$2,D3594)),MAX($C$1:C3593)+1,0)</f>
        <v>0</v>
      </c>
      <c r="D3594" s="20" t="s">
        <v>10474</v>
      </c>
      <c r="E3594" s="20" t="s">
        <v>10475</v>
      </c>
      <c r="F3594" s="20"/>
    </row>
    <row r="3595" spans="3:6" s="19" customFormat="1" x14ac:dyDescent="0.2">
      <c r="C3595" s="19">
        <f ca="1">IF(ISNUMBER(SEARCH($A$2,D3595)),MAX($C$1:C3594)+1,0)</f>
        <v>0</v>
      </c>
      <c r="D3595" s="20" t="s">
        <v>10476</v>
      </c>
      <c r="E3595" s="20" t="s">
        <v>10477</v>
      </c>
      <c r="F3595" s="20"/>
    </row>
    <row r="3596" spans="3:6" s="19" customFormat="1" x14ac:dyDescent="0.2">
      <c r="C3596" s="19">
        <f ca="1">IF(ISNUMBER(SEARCH($A$2,D3596)),MAX($C$1:C3595)+1,0)</f>
        <v>0</v>
      </c>
      <c r="D3596" s="20" t="s">
        <v>10478</v>
      </c>
      <c r="E3596" s="20" t="s">
        <v>10479</v>
      </c>
      <c r="F3596" s="20"/>
    </row>
    <row r="3597" spans="3:6" s="19" customFormat="1" x14ac:dyDescent="0.2">
      <c r="C3597" s="19">
        <f ca="1">IF(ISNUMBER(SEARCH($A$2,D3597)),MAX($C$1:C3596)+1,0)</f>
        <v>0</v>
      </c>
      <c r="D3597" s="20" t="s">
        <v>10480</v>
      </c>
      <c r="E3597" s="20" t="s">
        <v>10481</v>
      </c>
      <c r="F3597" s="20"/>
    </row>
    <row r="3598" spans="3:6" s="19" customFormat="1" x14ac:dyDescent="0.2">
      <c r="C3598" s="19">
        <f ca="1">IF(ISNUMBER(SEARCH($A$2,D3598)),MAX($C$1:C3597)+1,0)</f>
        <v>0</v>
      </c>
      <c r="D3598" s="20" t="s">
        <v>10482</v>
      </c>
      <c r="E3598" s="20" t="s">
        <v>10483</v>
      </c>
      <c r="F3598" s="20"/>
    </row>
    <row r="3599" spans="3:6" s="19" customFormat="1" x14ac:dyDescent="0.2">
      <c r="C3599" s="19">
        <f ca="1">IF(ISNUMBER(SEARCH($A$2,D3599)),MAX($C$1:C3598)+1,0)</f>
        <v>0</v>
      </c>
      <c r="D3599" s="20" t="s">
        <v>10484</v>
      </c>
      <c r="E3599" s="20" t="s">
        <v>10485</v>
      </c>
      <c r="F3599" s="20"/>
    </row>
    <row r="3600" spans="3:6" s="19" customFormat="1" x14ac:dyDescent="0.2">
      <c r="C3600" s="19">
        <f ca="1">IF(ISNUMBER(SEARCH($A$2,D3600)),MAX($C$1:C3599)+1,0)</f>
        <v>0</v>
      </c>
      <c r="D3600" s="20" t="s">
        <v>10486</v>
      </c>
      <c r="E3600" s="20" t="s">
        <v>10487</v>
      </c>
      <c r="F3600" s="20"/>
    </row>
    <row r="3601" spans="3:6" s="19" customFormat="1" x14ac:dyDescent="0.2">
      <c r="C3601" s="19">
        <f ca="1">IF(ISNUMBER(SEARCH($A$2,D3601)),MAX($C$1:C3600)+1,0)</f>
        <v>0</v>
      </c>
      <c r="D3601" s="20" t="s">
        <v>10488</v>
      </c>
      <c r="E3601" s="20" t="s">
        <v>10489</v>
      </c>
      <c r="F3601" s="20"/>
    </row>
    <row r="3602" spans="3:6" s="19" customFormat="1" x14ac:dyDescent="0.2">
      <c r="C3602" s="19">
        <f ca="1">IF(ISNUMBER(SEARCH($A$2,D3602)),MAX($C$1:C3601)+1,0)</f>
        <v>0</v>
      </c>
      <c r="D3602" s="20" t="s">
        <v>10490</v>
      </c>
      <c r="E3602" s="20" t="s">
        <v>10491</v>
      </c>
      <c r="F3602" s="20"/>
    </row>
    <row r="3603" spans="3:6" s="19" customFormat="1" x14ac:dyDescent="0.2">
      <c r="C3603" s="19">
        <f ca="1">IF(ISNUMBER(SEARCH($A$2,D3603)),MAX($C$1:C3602)+1,0)</f>
        <v>0</v>
      </c>
      <c r="D3603" s="20" t="s">
        <v>10492</v>
      </c>
      <c r="E3603" s="20" t="s">
        <v>10493</v>
      </c>
      <c r="F3603" s="20"/>
    </row>
    <row r="3604" spans="3:6" s="19" customFormat="1" x14ac:dyDescent="0.2">
      <c r="C3604" s="19">
        <f ca="1">IF(ISNUMBER(SEARCH($A$2,D3604)),MAX($C$1:C3603)+1,0)</f>
        <v>0</v>
      </c>
      <c r="D3604" s="20" t="s">
        <v>525</v>
      </c>
      <c r="E3604" s="20" t="s">
        <v>10494</v>
      </c>
      <c r="F3604" s="20" t="s">
        <v>10495</v>
      </c>
    </row>
    <row r="3605" spans="3:6" s="19" customFormat="1" x14ac:dyDescent="0.2">
      <c r="C3605" s="19">
        <f ca="1">IF(ISNUMBER(SEARCH($A$2,D3605)),MAX($C$1:C3604)+1,0)</f>
        <v>0</v>
      </c>
      <c r="D3605" s="20" t="s">
        <v>10496</v>
      </c>
      <c r="E3605" s="20" t="s">
        <v>10497</v>
      </c>
      <c r="F3605" s="20"/>
    </row>
    <row r="3606" spans="3:6" s="19" customFormat="1" x14ac:dyDescent="0.2">
      <c r="C3606" s="19">
        <f ca="1">IF(ISNUMBER(SEARCH($A$2,D3606)),MAX($C$1:C3605)+1,0)</f>
        <v>0</v>
      </c>
      <c r="D3606" s="20" t="s">
        <v>10498</v>
      </c>
      <c r="E3606" s="20" t="s">
        <v>10499</v>
      </c>
      <c r="F3606" s="20"/>
    </row>
    <row r="3607" spans="3:6" s="19" customFormat="1" x14ac:dyDescent="0.2">
      <c r="C3607" s="19">
        <f ca="1">IF(ISNUMBER(SEARCH($A$2,D3607)),MAX($C$1:C3606)+1,0)</f>
        <v>0</v>
      </c>
      <c r="D3607" s="20" t="s">
        <v>10500</v>
      </c>
      <c r="E3607" s="20" t="s">
        <v>10501</v>
      </c>
      <c r="F3607" s="20"/>
    </row>
    <row r="3608" spans="3:6" s="19" customFormat="1" x14ac:dyDescent="0.2">
      <c r="C3608" s="19">
        <f ca="1">IF(ISNUMBER(SEARCH($A$2,D3608)),MAX($C$1:C3607)+1,0)</f>
        <v>0</v>
      </c>
      <c r="D3608" s="20" t="s">
        <v>10502</v>
      </c>
      <c r="E3608" s="20" t="s">
        <v>10503</v>
      </c>
      <c r="F3608" s="20"/>
    </row>
    <row r="3609" spans="3:6" s="19" customFormat="1" x14ac:dyDescent="0.2">
      <c r="C3609" s="19">
        <f ca="1">IF(ISNUMBER(SEARCH($A$2,D3609)),MAX($C$1:C3608)+1,0)</f>
        <v>0</v>
      </c>
      <c r="D3609" s="20" t="s">
        <v>10504</v>
      </c>
      <c r="E3609" s="20" t="s">
        <v>10505</v>
      </c>
      <c r="F3609" s="20"/>
    </row>
    <row r="3610" spans="3:6" s="19" customFormat="1" x14ac:dyDescent="0.2">
      <c r="C3610" s="19">
        <f ca="1">IF(ISNUMBER(SEARCH($A$2,D3610)),MAX($C$1:C3609)+1,0)</f>
        <v>0</v>
      </c>
      <c r="D3610" s="20" t="s">
        <v>10506</v>
      </c>
      <c r="E3610" s="20" t="s">
        <v>10507</v>
      </c>
      <c r="F3610" s="20"/>
    </row>
    <row r="3611" spans="3:6" s="19" customFormat="1" x14ac:dyDescent="0.2">
      <c r="C3611" s="19">
        <f ca="1">IF(ISNUMBER(SEARCH($A$2,D3611)),MAX($C$1:C3610)+1,0)</f>
        <v>0</v>
      </c>
      <c r="D3611" s="20" t="s">
        <v>606</v>
      </c>
      <c r="E3611" s="20" t="s">
        <v>10508</v>
      </c>
      <c r="F3611" s="20" t="s">
        <v>10509</v>
      </c>
    </row>
    <row r="3612" spans="3:6" s="19" customFormat="1" x14ac:dyDescent="0.2">
      <c r="C3612" s="19">
        <f ca="1">IF(ISNUMBER(SEARCH($A$2,D3612)),MAX($C$1:C3611)+1,0)</f>
        <v>0</v>
      </c>
      <c r="D3612" s="20" t="s">
        <v>10510</v>
      </c>
      <c r="E3612" s="20" t="s">
        <v>10511</v>
      </c>
      <c r="F3612" s="20" t="s">
        <v>10512</v>
      </c>
    </row>
    <row r="3613" spans="3:6" s="19" customFormat="1" x14ac:dyDescent="0.2">
      <c r="C3613" s="19">
        <f ca="1">IF(ISNUMBER(SEARCH($A$2,D3613)),MAX($C$1:C3612)+1,0)</f>
        <v>0</v>
      </c>
      <c r="D3613" s="20" t="s">
        <v>10513</v>
      </c>
      <c r="E3613" s="20" t="s">
        <v>10514</v>
      </c>
      <c r="F3613" s="20"/>
    </row>
    <row r="3614" spans="3:6" s="19" customFormat="1" x14ac:dyDescent="0.2">
      <c r="C3614" s="19">
        <f ca="1">IF(ISNUMBER(SEARCH($A$2,D3614)),MAX($C$1:C3613)+1,0)</f>
        <v>0</v>
      </c>
      <c r="D3614" s="20" t="s">
        <v>10515</v>
      </c>
      <c r="E3614" s="20" t="s">
        <v>10516</v>
      </c>
      <c r="F3614" s="20"/>
    </row>
    <row r="3615" spans="3:6" s="19" customFormat="1" x14ac:dyDescent="0.2">
      <c r="C3615" s="19">
        <f ca="1">IF(ISNUMBER(SEARCH($A$2,D3615)),MAX($C$1:C3614)+1,0)</f>
        <v>0</v>
      </c>
      <c r="D3615" s="20" t="s">
        <v>10517</v>
      </c>
      <c r="E3615" s="20" t="s">
        <v>10518</v>
      </c>
      <c r="F3615" s="20"/>
    </row>
    <row r="3616" spans="3:6" s="19" customFormat="1" x14ac:dyDescent="0.2">
      <c r="C3616" s="19">
        <f ca="1">IF(ISNUMBER(SEARCH($A$2,D3616)),MAX($C$1:C3615)+1,0)</f>
        <v>0</v>
      </c>
      <c r="D3616" s="20" t="s">
        <v>10519</v>
      </c>
      <c r="E3616" s="20" t="s">
        <v>10520</v>
      </c>
      <c r="F3616" s="20" t="s">
        <v>10521</v>
      </c>
    </row>
    <row r="3617" spans="3:6" s="19" customFormat="1" x14ac:dyDescent="0.2">
      <c r="C3617" s="19">
        <f ca="1">IF(ISNUMBER(SEARCH($A$2,D3617)),MAX($C$1:C3616)+1,0)</f>
        <v>0</v>
      </c>
      <c r="D3617" s="20" t="s">
        <v>315</v>
      </c>
      <c r="E3617" s="20" t="s">
        <v>10522</v>
      </c>
      <c r="F3617" s="20" t="s">
        <v>10523</v>
      </c>
    </row>
    <row r="3618" spans="3:6" s="19" customFormat="1" x14ac:dyDescent="0.2">
      <c r="C3618" s="19">
        <f ca="1">IF(ISNUMBER(SEARCH($A$2,D3618)),MAX($C$1:C3617)+1,0)</f>
        <v>0</v>
      </c>
      <c r="D3618" s="20" t="s">
        <v>10524</v>
      </c>
      <c r="E3618" s="20" t="s">
        <v>10525</v>
      </c>
      <c r="F3618" s="20"/>
    </row>
    <row r="3619" spans="3:6" s="19" customFormat="1" x14ac:dyDescent="0.2">
      <c r="C3619" s="19">
        <f ca="1">IF(ISNUMBER(SEARCH($A$2,D3619)),MAX($C$1:C3618)+1,0)</f>
        <v>0</v>
      </c>
      <c r="D3619" s="20" t="s">
        <v>10526</v>
      </c>
      <c r="E3619" s="20" t="s">
        <v>10527</v>
      </c>
      <c r="F3619" s="20"/>
    </row>
    <row r="3620" spans="3:6" s="19" customFormat="1" x14ac:dyDescent="0.2">
      <c r="C3620" s="19">
        <f ca="1">IF(ISNUMBER(SEARCH($A$2,D3620)),MAX($C$1:C3619)+1,0)</f>
        <v>0</v>
      </c>
      <c r="D3620" s="20" t="s">
        <v>10528</v>
      </c>
      <c r="E3620" s="20" t="s">
        <v>10529</v>
      </c>
      <c r="F3620" s="20"/>
    </row>
    <row r="3621" spans="3:6" s="19" customFormat="1" x14ac:dyDescent="0.2">
      <c r="C3621" s="19">
        <f ca="1">IF(ISNUMBER(SEARCH($A$2,D3621)),MAX($C$1:C3620)+1,0)</f>
        <v>0</v>
      </c>
      <c r="D3621" s="20" t="s">
        <v>10530</v>
      </c>
      <c r="E3621" s="20" t="s">
        <v>10531</v>
      </c>
      <c r="F3621" s="20" t="s">
        <v>10532</v>
      </c>
    </row>
    <row r="3622" spans="3:6" s="19" customFormat="1" x14ac:dyDescent="0.2">
      <c r="C3622" s="19">
        <f ca="1">IF(ISNUMBER(SEARCH($A$2,D3622)),MAX($C$1:C3621)+1,0)</f>
        <v>0</v>
      </c>
      <c r="D3622" s="20" t="s">
        <v>10533</v>
      </c>
      <c r="E3622" s="20" t="s">
        <v>10534</v>
      </c>
      <c r="F3622" s="20" t="s">
        <v>10535</v>
      </c>
    </row>
    <row r="3623" spans="3:6" s="19" customFormat="1" x14ac:dyDescent="0.2">
      <c r="C3623" s="19">
        <f ca="1">IF(ISNUMBER(SEARCH($A$2,D3623)),MAX($C$1:C3622)+1,0)</f>
        <v>0</v>
      </c>
      <c r="D3623" s="20" t="s">
        <v>10536</v>
      </c>
      <c r="E3623" s="20" t="s">
        <v>10537</v>
      </c>
      <c r="F3623" s="20"/>
    </row>
    <row r="3624" spans="3:6" s="19" customFormat="1" x14ac:dyDescent="0.2">
      <c r="C3624" s="19">
        <f ca="1">IF(ISNUMBER(SEARCH($A$2,D3624)),MAX($C$1:C3623)+1,0)</f>
        <v>0</v>
      </c>
      <c r="D3624" s="20" t="s">
        <v>10538</v>
      </c>
      <c r="E3624" s="20" t="s">
        <v>10539</v>
      </c>
      <c r="F3624" s="20"/>
    </row>
    <row r="3625" spans="3:6" s="19" customFormat="1" x14ac:dyDescent="0.2">
      <c r="C3625" s="19">
        <f ca="1">IF(ISNUMBER(SEARCH($A$2,D3625)),MAX($C$1:C3624)+1,0)</f>
        <v>0</v>
      </c>
      <c r="D3625" s="20" t="s">
        <v>10540</v>
      </c>
      <c r="E3625" s="20" t="s">
        <v>10541</v>
      </c>
      <c r="F3625" s="20"/>
    </row>
    <row r="3626" spans="3:6" s="19" customFormat="1" x14ac:dyDescent="0.2">
      <c r="C3626" s="19">
        <f ca="1">IF(ISNUMBER(SEARCH($A$2,D3626)),MAX($C$1:C3625)+1,0)</f>
        <v>0</v>
      </c>
      <c r="D3626" s="20" t="s">
        <v>10542</v>
      </c>
      <c r="E3626" s="20" t="s">
        <v>10543</v>
      </c>
      <c r="F3626" s="20" t="s">
        <v>10544</v>
      </c>
    </row>
    <row r="3627" spans="3:6" s="19" customFormat="1" x14ac:dyDescent="0.2">
      <c r="C3627" s="19">
        <f ca="1">IF(ISNUMBER(SEARCH($A$2,D3627)),MAX($C$1:C3626)+1,0)</f>
        <v>0</v>
      </c>
      <c r="D3627" s="20" t="s">
        <v>10545</v>
      </c>
      <c r="E3627" s="20" t="s">
        <v>10546</v>
      </c>
      <c r="F3627" s="20"/>
    </row>
    <row r="3628" spans="3:6" s="19" customFormat="1" x14ac:dyDescent="0.2">
      <c r="C3628" s="19">
        <f ca="1">IF(ISNUMBER(SEARCH($A$2,D3628)),MAX($C$1:C3627)+1,0)</f>
        <v>0</v>
      </c>
      <c r="D3628" s="20" t="s">
        <v>10547</v>
      </c>
      <c r="E3628" s="20" t="s">
        <v>10548</v>
      </c>
      <c r="F3628" s="20"/>
    </row>
    <row r="3629" spans="3:6" s="19" customFormat="1" x14ac:dyDescent="0.2">
      <c r="C3629" s="19">
        <f ca="1">IF(ISNUMBER(SEARCH($A$2,D3629)),MAX($C$1:C3628)+1,0)</f>
        <v>0</v>
      </c>
      <c r="D3629" s="20" t="s">
        <v>10549</v>
      </c>
      <c r="E3629" s="20" t="s">
        <v>10550</v>
      </c>
      <c r="F3629" s="20"/>
    </row>
    <row r="3630" spans="3:6" s="19" customFormat="1" x14ac:dyDescent="0.2">
      <c r="C3630" s="19">
        <f ca="1">IF(ISNUMBER(SEARCH($A$2,D3630)),MAX($C$1:C3629)+1,0)</f>
        <v>0</v>
      </c>
      <c r="D3630" s="20" t="s">
        <v>10551</v>
      </c>
      <c r="E3630" s="20" t="s">
        <v>10552</v>
      </c>
      <c r="F3630" s="20"/>
    </row>
    <row r="3631" spans="3:6" s="19" customFormat="1" x14ac:dyDescent="0.2">
      <c r="C3631" s="19">
        <f ca="1">IF(ISNUMBER(SEARCH($A$2,D3631)),MAX($C$1:C3630)+1,0)</f>
        <v>0</v>
      </c>
      <c r="D3631" s="20" t="s">
        <v>10553</v>
      </c>
      <c r="E3631" s="20" t="s">
        <v>10554</v>
      </c>
      <c r="F3631" s="20"/>
    </row>
    <row r="3632" spans="3:6" s="19" customFormat="1" x14ac:dyDescent="0.2">
      <c r="C3632" s="19">
        <f ca="1">IF(ISNUMBER(SEARCH($A$2,D3632)),MAX($C$1:C3631)+1,0)</f>
        <v>0</v>
      </c>
      <c r="D3632" s="20" t="s">
        <v>10555</v>
      </c>
      <c r="E3632" s="20" t="s">
        <v>10556</v>
      </c>
      <c r="F3632" s="20"/>
    </row>
    <row r="3633" spans="3:6" s="19" customFormat="1" x14ac:dyDescent="0.2">
      <c r="C3633" s="19">
        <f ca="1">IF(ISNUMBER(SEARCH($A$2,D3633)),MAX($C$1:C3632)+1,0)</f>
        <v>0</v>
      </c>
      <c r="D3633" s="20" t="s">
        <v>10557</v>
      </c>
      <c r="E3633" s="20" t="s">
        <v>10558</v>
      </c>
      <c r="F3633" s="20" t="s">
        <v>10559</v>
      </c>
    </row>
    <row r="3634" spans="3:6" s="19" customFormat="1" x14ac:dyDescent="0.2">
      <c r="C3634" s="19">
        <f ca="1">IF(ISNUMBER(SEARCH($A$2,D3634)),MAX($C$1:C3633)+1,0)</f>
        <v>0</v>
      </c>
      <c r="D3634" s="20" t="s">
        <v>10560</v>
      </c>
      <c r="E3634" s="20" t="s">
        <v>10561</v>
      </c>
      <c r="F3634" s="20"/>
    </row>
    <row r="3635" spans="3:6" s="19" customFormat="1" x14ac:dyDescent="0.2">
      <c r="C3635" s="19">
        <f ca="1">IF(ISNUMBER(SEARCH($A$2,D3635)),MAX($C$1:C3634)+1,0)</f>
        <v>0</v>
      </c>
      <c r="D3635" s="20" t="s">
        <v>10562</v>
      </c>
      <c r="E3635" s="20" t="s">
        <v>10563</v>
      </c>
      <c r="F3635" s="20"/>
    </row>
    <row r="3636" spans="3:6" s="19" customFormat="1" x14ac:dyDescent="0.2">
      <c r="C3636" s="19">
        <f ca="1">IF(ISNUMBER(SEARCH($A$2,D3636)),MAX($C$1:C3635)+1,0)</f>
        <v>0</v>
      </c>
      <c r="D3636" s="20" t="s">
        <v>10564</v>
      </c>
      <c r="E3636" s="20" t="s">
        <v>10565</v>
      </c>
      <c r="F3636" s="20"/>
    </row>
    <row r="3637" spans="3:6" s="19" customFormat="1" x14ac:dyDescent="0.2">
      <c r="C3637" s="19">
        <f ca="1">IF(ISNUMBER(SEARCH($A$2,D3637)),MAX($C$1:C3636)+1,0)</f>
        <v>0</v>
      </c>
      <c r="D3637" s="20" t="s">
        <v>10566</v>
      </c>
      <c r="E3637" s="20" t="s">
        <v>10567</v>
      </c>
      <c r="F3637" s="20" t="s">
        <v>10568</v>
      </c>
    </row>
    <row r="3638" spans="3:6" s="19" customFormat="1" x14ac:dyDescent="0.2">
      <c r="C3638" s="19">
        <f ca="1">IF(ISNUMBER(SEARCH($A$2,D3638)),MAX($C$1:C3637)+1,0)</f>
        <v>0</v>
      </c>
      <c r="D3638" s="20" t="s">
        <v>10569</v>
      </c>
      <c r="E3638" s="20" t="s">
        <v>10570</v>
      </c>
      <c r="F3638" s="20"/>
    </row>
    <row r="3639" spans="3:6" s="19" customFormat="1" x14ac:dyDescent="0.2">
      <c r="C3639" s="19">
        <f ca="1">IF(ISNUMBER(SEARCH($A$2,D3639)),MAX($C$1:C3638)+1,0)</f>
        <v>0</v>
      </c>
      <c r="D3639" s="20" t="s">
        <v>10571</v>
      </c>
      <c r="E3639" s="20" t="s">
        <v>10572</v>
      </c>
      <c r="F3639" s="20"/>
    </row>
    <row r="3640" spans="3:6" s="19" customFormat="1" x14ac:dyDescent="0.2">
      <c r="C3640" s="19">
        <f ca="1">IF(ISNUMBER(SEARCH($A$2,D3640)),MAX($C$1:C3639)+1,0)</f>
        <v>0</v>
      </c>
      <c r="D3640" s="20" t="s">
        <v>10573</v>
      </c>
      <c r="E3640" s="20" t="s">
        <v>10574</v>
      </c>
      <c r="F3640" s="20" t="s">
        <v>10575</v>
      </c>
    </row>
    <row r="3641" spans="3:6" s="19" customFormat="1" x14ac:dyDescent="0.2">
      <c r="C3641" s="19">
        <f ca="1">IF(ISNUMBER(SEARCH($A$2,D3641)),MAX($C$1:C3640)+1,0)</f>
        <v>0</v>
      </c>
      <c r="D3641" s="20" t="s">
        <v>10576</v>
      </c>
      <c r="E3641" s="20" t="s">
        <v>10577</v>
      </c>
      <c r="F3641" s="20"/>
    </row>
    <row r="3642" spans="3:6" s="19" customFormat="1" x14ac:dyDescent="0.2">
      <c r="C3642" s="19">
        <f ca="1">IF(ISNUMBER(SEARCH($A$2,D3642)),MAX($C$1:C3641)+1,0)</f>
        <v>0</v>
      </c>
      <c r="D3642" s="20" t="s">
        <v>277</v>
      </c>
      <c r="E3642" s="20" t="s">
        <v>10578</v>
      </c>
      <c r="F3642" s="20" t="s">
        <v>10579</v>
      </c>
    </row>
    <row r="3643" spans="3:6" s="19" customFormat="1" x14ac:dyDescent="0.2">
      <c r="C3643" s="19">
        <f ca="1">IF(ISNUMBER(SEARCH($A$2,D3643)),MAX($C$1:C3642)+1,0)</f>
        <v>0</v>
      </c>
      <c r="D3643" s="20" t="s">
        <v>10580</v>
      </c>
      <c r="E3643" s="20" t="s">
        <v>10581</v>
      </c>
      <c r="F3643" s="20"/>
    </row>
    <row r="3644" spans="3:6" s="19" customFormat="1" x14ac:dyDescent="0.2">
      <c r="C3644" s="19">
        <f ca="1">IF(ISNUMBER(SEARCH($A$2,D3644)),MAX($C$1:C3643)+1,0)</f>
        <v>0</v>
      </c>
      <c r="D3644" s="20" t="s">
        <v>10582</v>
      </c>
      <c r="E3644" s="20" t="s">
        <v>10583</v>
      </c>
      <c r="F3644" s="20" t="s">
        <v>10584</v>
      </c>
    </row>
    <row r="3645" spans="3:6" s="19" customFormat="1" x14ac:dyDescent="0.2">
      <c r="C3645" s="19">
        <f ca="1">IF(ISNUMBER(SEARCH($A$2,D3645)),MAX($C$1:C3644)+1,0)</f>
        <v>0</v>
      </c>
      <c r="D3645" s="20" t="s">
        <v>10585</v>
      </c>
      <c r="E3645" s="20" t="s">
        <v>10586</v>
      </c>
      <c r="F3645" s="20"/>
    </row>
    <row r="3646" spans="3:6" s="19" customFormat="1" x14ac:dyDescent="0.2">
      <c r="C3646" s="19">
        <f ca="1">IF(ISNUMBER(SEARCH($A$2,D3646)),MAX($C$1:C3645)+1,0)</f>
        <v>0</v>
      </c>
      <c r="D3646" s="20" t="s">
        <v>10587</v>
      </c>
      <c r="E3646" s="20" t="s">
        <v>10588</v>
      </c>
      <c r="F3646" s="20"/>
    </row>
    <row r="3647" spans="3:6" s="19" customFormat="1" x14ac:dyDescent="0.2">
      <c r="C3647" s="19">
        <f ca="1">IF(ISNUMBER(SEARCH($A$2,D3647)),MAX($C$1:C3646)+1,0)</f>
        <v>0</v>
      </c>
      <c r="D3647" s="20" t="s">
        <v>10589</v>
      </c>
      <c r="E3647" s="20" t="s">
        <v>10590</v>
      </c>
      <c r="F3647" s="20"/>
    </row>
    <row r="3648" spans="3:6" s="19" customFormat="1" x14ac:dyDescent="0.2">
      <c r="C3648" s="19">
        <f ca="1">IF(ISNUMBER(SEARCH($A$2,D3648)),MAX($C$1:C3647)+1,0)</f>
        <v>0</v>
      </c>
      <c r="D3648" s="20" t="s">
        <v>10591</v>
      </c>
      <c r="E3648" s="20" t="s">
        <v>10592</v>
      </c>
      <c r="F3648" s="20"/>
    </row>
    <row r="3649" spans="3:6" s="19" customFormat="1" x14ac:dyDescent="0.2">
      <c r="C3649" s="19">
        <f ca="1">IF(ISNUMBER(SEARCH($A$2,D3649)),MAX($C$1:C3648)+1,0)</f>
        <v>0</v>
      </c>
      <c r="D3649" s="20" t="s">
        <v>10593</v>
      </c>
      <c r="E3649" s="20" t="s">
        <v>10594</v>
      </c>
      <c r="F3649" s="20"/>
    </row>
    <row r="3650" spans="3:6" s="19" customFormat="1" x14ac:dyDescent="0.2">
      <c r="C3650" s="19">
        <f ca="1">IF(ISNUMBER(SEARCH($A$2,D3650)),MAX($C$1:C3649)+1,0)</f>
        <v>0</v>
      </c>
      <c r="D3650" s="20" t="s">
        <v>10595</v>
      </c>
      <c r="E3650" s="20" t="s">
        <v>10596</v>
      </c>
      <c r="F3650" s="20"/>
    </row>
    <row r="3651" spans="3:6" s="19" customFormat="1" x14ac:dyDescent="0.2">
      <c r="C3651" s="19">
        <f ca="1">IF(ISNUMBER(SEARCH($A$2,D3651)),MAX($C$1:C3650)+1,0)</f>
        <v>0</v>
      </c>
      <c r="D3651" s="20" t="s">
        <v>10597</v>
      </c>
      <c r="E3651" s="20" t="s">
        <v>10598</v>
      </c>
      <c r="F3651" s="20" t="s">
        <v>10599</v>
      </c>
    </row>
    <row r="3652" spans="3:6" s="19" customFormat="1" x14ac:dyDescent="0.2">
      <c r="C3652" s="19">
        <f ca="1">IF(ISNUMBER(SEARCH($A$2,D3652)),MAX($C$1:C3651)+1,0)</f>
        <v>0</v>
      </c>
      <c r="D3652" s="20" t="s">
        <v>10600</v>
      </c>
      <c r="E3652" s="20" t="s">
        <v>10601</v>
      </c>
      <c r="F3652" s="20" t="s">
        <v>10602</v>
      </c>
    </row>
    <row r="3653" spans="3:6" s="19" customFormat="1" x14ac:dyDescent="0.2">
      <c r="C3653" s="19">
        <f ca="1">IF(ISNUMBER(SEARCH($A$2,D3653)),MAX($C$1:C3652)+1,0)</f>
        <v>0</v>
      </c>
      <c r="D3653" s="20" t="s">
        <v>10603</v>
      </c>
      <c r="E3653" s="20" t="s">
        <v>10604</v>
      </c>
      <c r="F3653" s="20"/>
    </row>
    <row r="3654" spans="3:6" s="19" customFormat="1" x14ac:dyDescent="0.2">
      <c r="C3654" s="19">
        <f ca="1">IF(ISNUMBER(SEARCH($A$2,D3654)),MAX($C$1:C3653)+1,0)</f>
        <v>0</v>
      </c>
      <c r="D3654" s="20" t="s">
        <v>10605</v>
      </c>
      <c r="E3654" s="20" t="s">
        <v>10606</v>
      </c>
      <c r="F3654" s="20" t="s">
        <v>10607</v>
      </c>
    </row>
    <row r="3655" spans="3:6" s="19" customFormat="1" x14ac:dyDescent="0.2">
      <c r="C3655" s="19">
        <f ca="1">IF(ISNUMBER(SEARCH($A$2,D3655)),MAX($C$1:C3654)+1,0)</f>
        <v>0</v>
      </c>
      <c r="D3655" s="20" t="s">
        <v>10608</v>
      </c>
      <c r="E3655" s="20" t="s">
        <v>10609</v>
      </c>
      <c r="F3655" s="20"/>
    </row>
    <row r="3656" spans="3:6" s="19" customFormat="1" x14ac:dyDescent="0.2">
      <c r="C3656" s="19">
        <f ca="1">IF(ISNUMBER(SEARCH($A$2,D3656)),MAX($C$1:C3655)+1,0)</f>
        <v>0</v>
      </c>
      <c r="D3656" s="20" t="s">
        <v>10610</v>
      </c>
      <c r="E3656" s="20" t="s">
        <v>10611</v>
      </c>
      <c r="F3656" s="20"/>
    </row>
    <row r="3657" spans="3:6" s="19" customFormat="1" x14ac:dyDescent="0.2">
      <c r="C3657" s="19">
        <f ca="1">IF(ISNUMBER(SEARCH($A$2,D3657)),MAX($C$1:C3656)+1,0)</f>
        <v>0</v>
      </c>
      <c r="D3657" s="20" t="s">
        <v>10612</v>
      </c>
      <c r="E3657" s="20" t="s">
        <v>10613</v>
      </c>
      <c r="F3657" s="20"/>
    </row>
    <row r="3658" spans="3:6" s="19" customFormat="1" x14ac:dyDescent="0.2">
      <c r="C3658" s="19">
        <f ca="1">IF(ISNUMBER(SEARCH($A$2,D3658)),MAX($C$1:C3657)+1,0)</f>
        <v>0</v>
      </c>
      <c r="D3658" s="20" t="s">
        <v>10614</v>
      </c>
      <c r="E3658" s="20" t="s">
        <v>10615</v>
      </c>
      <c r="F3658" s="20"/>
    </row>
    <row r="3659" spans="3:6" s="19" customFormat="1" x14ac:dyDescent="0.2">
      <c r="C3659" s="19">
        <f ca="1">IF(ISNUMBER(SEARCH($A$2,D3659)),MAX($C$1:C3658)+1,0)</f>
        <v>0</v>
      </c>
      <c r="D3659" s="20" t="s">
        <v>10616</v>
      </c>
      <c r="E3659" s="20" t="s">
        <v>10617</v>
      </c>
      <c r="F3659" s="20" t="s">
        <v>10618</v>
      </c>
    </row>
    <row r="3660" spans="3:6" s="19" customFormat="1" x14ac:dyDescent="0.2">
      <c r="C3660" s="19">
        <f ca="1">IF(ISNUMBER(SEARCH($A$2,D3660)),MAX($C$1:C3659)+1,0)</f>
        <v>0</v>
      </c>
      <c r="D3660" s="20" t="s">
        <v>10619</v>
      </c>
      <c r="E3660" s="20" t="s">
        <v>10620</v>
      </c>
      <c r="F3660" s="20"/>
    </row>
    <row r="3661" spans="3:6" s="19" customFormat="1" x14ac:dyDescent="0.2">
      <c r="C3661" s="19">
        <f ca="1">IF(ISNUMBER(SEARCH($A$2,D3661)),MAX($C$1:C3660)+1,0)</f>
        <v>0</v>
      </c>
      <c r="D3661" s="20" t="s">
        <v>10621</v>
      </c>
      <c r="E3661" s="20" t="s">
        <v>10622</v>
      </c>
      <c r="F3661" s="20"/>
    </row>
    <row r="3662" spans="3:6" s="19" customFormat="1" x14ac:dyDescent="0.2">
      <c r="C3662" s="19">
        <f ca="1">IF(ISNUMBER(SEARCH($A$2,D3662)),MAX($C$1:C3661)+1,0)</f>
        <v>0</v>
      </c>
      <c r="D3662" s="20" t="s">
        <v>10623</v>
      </c>
      <c r="E3662" s="20" t="s">
        <v>10624</v>
      </c>
      <c r="F3662" s="20"/>
    </row>
    <row r="3663" spans="3:6" s="19" customFormat="1" x14ac:dyDescent="0.2">
      <c r="C3663" s="19">
        <f ca="1">IF(ISNUMBER(SEARCH($A$2,D3663)),MAX($C$1:C3662)+1,0)</f>
        <v>0</v>
      </c>
      <c r="D3663" s="20" t="s">
        <v>10625</v>
      </c>
      <c r="E3663" s="20" t="s">
        <v>10626</v>
      </c>
      <c r="F3663" s="20"/>
    </row>
    <row r="3664" spans="3:6" s="19" customFormat="1" x14ac:dyDescent="0.2">
      <c r="C3664" s="19">
        <f ca="1">IF(ISNUMBER(SEARCH($A$2,D3664)),MAX($C$1:C3663)+1,0)</f>
        <v>0</v>
      </c>
      <c r="D3664" s="20" t="s">
        <v>10627</v>
      </c>
      <c r="E3664" s="20" t="s">
        <v>10628</v>
      </c>
      <c r="F3664" s="20" t="s">
        <v>10629</v>
      </c>
    </row>
    <row r="3665" spans="3:6" s="19" customFormat="1" x14ac:dyDescent="0.2">
      <c r="C3665" s="19">
        <f ca="1">IF(ISNUMBER(SEARCH($A$2,D3665)),MAX($C$1:C3664)+1,0)</f>
        <v>0</v>
      </c>
      <c r="D3665" s="20" t="s">
        <v>10630</v>
      </c>
      <c r="E3665" s="20" t="s">
        <v>10631</v>
      </c>
      <c r="F3665" s="20" t="s">
        <v>10632</v>
      </c>
    </row>
    <row r="3666" spans="3:6" s="19" customFormat="1" x14ac:dyDescent="0.2">
      <c r="C3666" s="19">
        <f ca="1">IF(ISNUMBER(SEARCH($A$2,D3666)),MAX($C$1:C3665)+1,0)</f>
        <v>0</v>
      </c>
      <c r="D3666" s="20" t="s">
        <v>10633</v>
      </c>
      <c r="E3666" s="20" t="s">
        <v>10634</v>
      </c>
      <c r="F3666" s="20"/>
    </row>
    <row r="3667" spans="3:6" s="19" customFormat="1" x14ac:dyDescent="0.2">
      <c r="C3667" s="19">
        <f ca="1">IF(ISNUMBER(SEARCH($A$2,D3667)),MAX($C$1:C3666)+1,0)</f>
        <v>0</v>
      </c>
      <c r="D3667" s="20" t="s">
        <v>10635</v>
      </c>
      <c r="E3667" s="20" t="s">
        <v>10636</v>
      </c>
      <c r="F3667" s="20"/>
    </row>
    <row r="3668" spans="3:6" s="19" customFormat="1" x14ac:dyDescent="0.2">
      <c r="C3668" s="19">
        <f ca="1">IF(ISNUMBER(SEARCH($A$2,D3668)),MAX($C$1:C3667)+1,0)</f>
        <v>0</v>
      </c>
      <c r="D3668" s="20" t="s">
        <v>10637</v>
      </c>
      <c r="E3668" s="20" t="s">
        <v>10638</v>
      </c>
      <c r="F3668" s="20"/>
    </row>
    <row r="3669" spans="3:6" s="19" customFormat="1" x14ac:dyDescent="0.2">
      <c r="C3669" s="19">
        <f ca="1">IF(ISNUMBER(SEARCH($A$2,D3669)),MAX($C$1:C3668)+1,0)</f>
        <v>0</v>
      </c>
      <c r="D3669" s="20" t="s">
        <v>10639</v>
      </c>
      <c r="E3669" s="20" t="s">
        <v>10640</v>
      </c>
      <c r="F3669" s="20"/>
    </row>
    <row r="3670" spans="3:6" s="19" customFormat="1" x14ac:dyDescent="0.2">
      <c r="C3670" s="19">
        <f ca="1">IF(ISNUMBER(SEARCH($A$2,D3670)),MAX($C$1:C3669)+1,0)</f>
        <v>0</v>
      </c>
      <c r="D3670" s="20" t="s">
        <v>10641</v>
      </c>
      <c r="E3670" s="20" t="s">
        <v>10642</v>
      </c>
      <c r="F3670" s="20"/>
    </row>
    <row r="3671" spans="3:6" s="19" customFormat="1" x14ac:dyDescent="0.2">
      <c r="C3671" s="19">
        <f ca="1">IF(ISNUMBER(SEARCH($A$2,D3671)),MAX($C$1:C3670)+1,0)</f>
        <v>0</v>
      </c>
      <c r="D3671" s="20" t="s">
        <v>10643</v>
      </c>
      <c r="E3671" s="20" t="s">
        <v>10644</v>
      </c>
      <c r="F3671" s="20" t="s">
        <v>10645</v>
      </c>
    </row>
    <row r="3672" spans="3:6" s="19" customFormat="1" x14ac:dyDescent="0.2">
      <c r="C3672" s="19">
        <f ca="1">IF(ISNUMBER(SEARCH($A$2,D3672)),MAX($C$1:C3671)+1,0)</f>
        <v>0</v>
      </c>
      <c r="D3672" s="20" t="s">
        <v>10646</v>
      </c>
      <c r="E3672" s="20" t="s">
        <v>10647</v>
      </c>
      <c r="F3672" s="20"/>
    </row>
    <row r="3673" spans="3:6" s="19" customFormat="1" x14ac:dyDescent="0.2">
      <c r="C3673" s="19">
        <f ca="1">IF(ISNUMBER(SEARCH($A$2,D3673)),MAX($C$1:C3672)+1,0)</f>
        <v>0</v>
      </c>
      <c r="D3673" s="20" t="s">
        <v>10648</v>
      </c>
      <c r="E3673" s="20" t="s">
        <v>10649</v>
      </c>
      <c r="F3673" s="20" t="s">
        <v>10650</v>
      </c>
    </row>
    <row r="3674" spans="3:6" s="19" customFormat="1" x14ac:dyDescent="0.2">
      <c r="C3674" s="19">
        <f ca="1">IF(ISNUMBER(SEARCH($A$2,D3674)),MAX($C$1:C3673)+1,0)</f>
        <v>0</v>
      </c>
      <c r="D3674" s="20" t="s">
        <v>10651</v>
      </c>
      <c r="E3674" s="20" t="s">
        <v>10652</v>
      </c>
      <c r="F3674" s="20" t="s">
        <v>10650</v>
      </c>
    </row>
    <row r="3675" spans="3:6" s="19" customFormat="1" x14ac:dyDescent="0.2">
      <c r="C3675" s="19">
        <f ca="1">IF(ISNUMBER(SEARCH($A$2,D3675)),MAX($C$1:C3674)+1,0)</f>
        <v>0</v>
      </c>
      <c r="D3675" s="20" t="s">
        <v>10653</v>
      </c>
      <c r="E3675" s="20" t="s">
        <v>10654</v>
      </c>
      <c r="F3675" s="20"/>
    </row>
    <row r="3676" spans="3:6" s="19" customFormat="1" x14ac:dyDescent="0.2">
      <c r="C3676" s="19">
        <f ca="1">IF(ISNUMBER(SEARCH($A$2,D3676)),MAX($C$1:C3675)+1,0)</f>
        <v>0</v>
      </c>
      <c r="D3676" s="20" t="s">
        <v>10655</v>
      </c>
      <c r="E3676" s="20" t="s">
        <v>10656</v>
      </c>
      <c r="F3676" s="20" t="s">
        <v>10657</v>
      </c>
    </row>
    <row r="3677" spans="3:6" s="19" customFormat="1" x14ac:dyDescent="0.2">
      <c r="C3677" s="19">
        <f ca="1">IF(ISNUMBER(SEARCH($A$2,D3677)),MAX($C$1:C3676)+1,0)</f>
        <v>0</v>
      </c>
      <c r="D3677" s="20" t="s">
        <v>10658</v>
      </c>
      <c r="E3677" s="20" t="s">
        <v>10659</v>
      </c>
      <c r="F3677" s="20"/>
    </row>
    <row r="3678" spans="3:6" s="19" customFormat="1" x14ac:dyDescent="0.2">
      <c r="C3678" s="19">
        <f ca="1">IF(ISNUMBER(SEARCH($A$2,D3678)),MAX($C$1:C3677)+1,0)</f>
        <v>0</v>
      </c>
      <c r="D3678" s="20" t="s">
        <v>10660</v>
      </c>
      <c r="E3678" s="20" t="s">
        <v>10661</v>
      </c>
      <c r="F3678" s="20"/>
    </row>
    <row r="3679" spans="3:6" s="19" customFormat="1" x14ac:dyDescent="0.2">
      <c r="C3679" s="19">
        <f ca="1">IF(ISNUMBER(SEARCH($A$2,D3679)),MAX($C$1:C3678)+1,0)</f>
        <v>0</v>
      </c>
      <c r="D3679" s="20" t="s">
        <v>10662</v>
      </c>
      <c r="E3679" s="20" t="s">
        <v>10663</v>
      </c>
      <c r="F3679" s="20"/>
    </row>
    <row r="3680" spans="3:6" s="19" customFormat="1" x14ac:dyDescent="0.2">
      <c r="C3680" s="19">
        <f ca="1">IF(ISNUMBER(SEARCH($A$2,D3680)),MAX($C$1:C3679)+1,0)</f>
        <v>0</v>
      </c>
      <c r="D3680" s="20" t="s">
        <v>10664</v>
      </c>
      <c r="E3680" s="20" t="s">
        <v>10665</v>
      </c>
      <c r="F3680" s="20"/>
    </row>
    <row r="3681" spans="3:6" s="19" customFormat="1" x14ac:dyDescent="0.2">
      <c r="C3681" s="19">
        <f ca="1">IF(ISNUMBER(SEARCH($A$2,D3681)),MAX($C$1:C3680)+1,0)</f>
        <v>0</v>
      </c>
      <c r="D3681" s="20" t="s">
        <v>10666</v>
      </c>
      <c r="E3681" s="20" t="s">
        <v>10667</v>
      </c>
      <c r="F3681" s="20"/>
    </row>
    <row r="3682" spans="3:6" s="19" customFormat="1" x14ac:dyDescent="0.2">
      <c r="C3682" s="19">
        <f ca="1">IF(ISNUMBER(SEARCH($A$2,D3682)),MAX($C$1:C3681)+1,0)</f>
        <v>0</v>
      </c>
      <c r="D3682" s="20" t="s">
        <v>10668</v>
      </c>
      <c r="E3682" s="20" t="s">
        <v>10669</v>
      </c>
      <c r="F3682" s="20"/>
    </row>
    <row r="3683" spans="3:6" s="19" customFormat="1" x14ac:dyDescent="0.2">
      <c r="C3683" s="19">
        <f ca="1">IF(ISNUMBER(SEARCH($A$2,D3683)),MAX($C$1:C3682)+1,0)</f>
        <v>0</v>
      </c>
      <c r="D3683" s="20" t="s">
        <v>10670</v>
      </c>
      <c r="E3683" s="20" t="s">
        <v>10671</v>
      </c>
      <c r="F3683" s="20"/>
    </row>
    <row r="3684" spans="3:6" s="19" customFormat="1" x14ac:dyDescent="0.2">
      <c r="C3684" s="19">
        <f ca="1">IF(ISNUMBER(SEARCH($A$2,D3684)),MAX($C$1:C3683)+1,0)</f>
        <v>0</v>
      </c>
      <c r="D3684" s="20" t="s">
        <v>10672</v>
      </c>
      <c r="E3684" s="20" t="s">
        <v>10673</v>
      </c>
      <c r="F3684" s="20"/>
    </row>
    <row r="3685" spans="3:6" s="19" customFormat="1" x14ac:dyDescent="0.2">
      <c r="C3685" s="19">
        <f ca="1">IF(ISNUMBER(SEARCH($A$2,D3685)),MAX($C$1:C3684)+1,0)</f>
        <v>0</v>
      </c>
      <c r="D3685" s="20" t="s">
        <v>10674</v>
      </c>
      <c r="E3685" s="20" t="s">
        <v>10675</v>
      </c>
      <c r="F3685" s="20"/>
    </row>
    <row r="3686" spans="3:6" s="19" customFormat="1" x14ac:dyDescent="0.2">
      <c r="C3686" s="19">
        <f ca="1">IF(ISNUMBER(SEARCH($A$2,D3686)),MAX($C$1:C3685)+1,0)</f>
        <v>0</v>
      </c>
      <c r="D3686" s="20" t="s">
        <v>10676</v>
      </c>
      <c r="E3686" s="20" t="s">
        <v>10677</v>
      </c>
      <c r="F3686" s="20"/>
    </row>
    <row r="3687" spans="3:6" s="19" customFormat="1" x14ac:dyDescent="0.2">
      <c r="C3687" s="19">
        <f ca="1">IF(ISNUMBER(SEARCH($A$2,D3687)),MAX($C$1:C3686)+1,0)</f>
        <v>0</v>
      </c>
      <c r="D3687" s="20" t="s">
        <v>10678</v>
      </c>
      <c r="E3687" s="20" t="s">
        <v>10679</v>
      </c>
      <c r="F3687" s="20"/>
    </row>
    <row r="3688" spans="3:6" s="19" customFormat="1" x14ac:dyDescent="0.2">
      <c r="C3688" s="19">
        <f ca="1">IF(ISNUMBER(SEARCH($A$2,D3688)),MAX($C$1:C3687)+1,0)</f>
        <v>0</v>
      </c>
      <c r="D3688" s="20" t="s">
        <v>10680</v>
      </c>
      <c r="E3688" s="20" t="s">
        <v>10681</v>
      </c>
      <c r="F3688" s="20"/>
    </row>
    <row r="3689" spans="3:6" s="19" customFormat="1" x14ac:dyDescent="0.2">
      <c r="C3689" s="19">
        <f ca="1">IF(ISNUMBER(SEARCH($A$2,D3689)),MAX($C$1:C3688)+1,0)</f>
        <v>0</v>
      </c>
      <c r="D3689" s="20" t="s">
        <v>10682</v>
      </c>
      <c r="E3689" s="20" t="s">
        <v>10683</v>
      </c>
      <c r="F3689" s="20"/>
    </row>
    <row r="3690" spans="3:6" s="19" customFormat="1" x14ac:dyDescent="0.2">
      <c r="C3690" s="19">
        <f ca="1">IF(ISNUMBER(SEARCH($A$2,D3690)),MAX($C$1:C3689)+1,0)</f>
        <v>0</v>
      </c>
      <c r="D3690" s="20" t="s">
        <v>10684</v>
      </c>
      <c r="E3690" s="20" t="s">
        <v>10685</v>
      </c>
      <c r="F3690" s="20"/>
    </row>
    <row r="3691" spans="3:6" s="19" customFormat="1" x14ac:dyDescent="0.2">
      <c r="C3691" s="19">
        <f ca="1">IF(ISNUMBER(SEARCH($A$2,D3691)),MAX($C$1:C3690)+1,0)</f>
        <v>0</v>
      </c>
      <c r="D3691" s="20" t="s">
        <v>10686</v>
      </c>
      <c r="E3691" s="20" t="s">
        <v>10687</v>
      </c>
      <c r="F3691" s="20"/>
    </row>
    <row r="3692" spans="3:6" s="19" customFormat="1" x14ac:dyDescent="0.2">
      <c r="C3692" s="19">
        <f ca="1">IF(ISNUMBER(SEARCH($A$2,D3692)),MAX($C$1:C3691)+1,0)</f>
        <v>0</v>
      </c>
      <c r="D3692" s="20" t="s">
        <v>10688</v>
      </c>
      <c r="E3692" s="20" t="s">
        <v>10689</v>
      </c>
      <c r="F3692" s="20" t="s">
        <v>10690</v>
      </c>
    </row>
    <row r="3693" spans="3:6" s="19" customFormat="1" x14ac:dyDescent="0.2">
      <c r="C3693" s="19">
        <f ca="1">IF(ISNUMBER(SEARCH($A$2,D3693)),MAX($C$1:C3692)+1,0)</f>
        <v>0</v>
      </c>
      <c r="D3693" s="20" t="s">
        <v>10691</v>
      </c>
      <c r="E3693" s="20" t="s">
        <v>10692</v>
      </c>
      <c r="F3693" s="20"/>
    </row>
    <row r="3694" spans="3:6" s="19" customFormat="1" x14ac:dyDescent="0.2">
      <c r="C3694" s="19">
        <f ca="1">IF(ISNUMBER(SEARCH($A$2,D3694)),MAX($C$1:C3693)+1,0)</f>
        <v>0</v>
      </c>
      <c r="D3694" s="20" t="s">
        <v>10693</v>
      </c>
      <c r="E3694" s="20" t="s">
        <v>10694</v>
      </c>
      <c r="F3694" s="20"/>
    </row>
    <row r="3695" spans="3:6" s="19" customFormat="1" x14ac:dyDescent="0.2">
      <c r="C3695" s="19">
        <f ca="1">IF(ISNUMBER(SEARCH($A$2,D3695)),MAX($C$1:C3694)+1,0)</f>
        <v>0</v>
      </c>
      <c r="D3695" s="20" t="s">
        <v>10695</v>
      </c>
      <c r="E3695" s="20" t="s">
        <v>10696</v>
      </c>
      <c r="F3695" s="20"/>
    </row>
    <row r="3696" spans="3:6" s="19" customFormat="1" x14ac:dyDescent="0.2">
      <c r="C3696" s="19">
        <f ca="1">IF(ISNUMBER(SEARCH($A$2,D3696)),MAX($C$1:C3695)+1,0)</f>
        <v>0</v>
      </c>
      <c r="D3696" s="20" t="s">
        <v>10697</v>
      </c>
      <c r="E3696" s="20" t="s">
        <v>10698</v>
      </c>
      <c r="F3696" s="20"/>
    </row>
    <row r="3697" spans="3:6" s="19" customFormat="1" x14ac:dyDescent="0.2">
      <c r="C3697" s="19">
        <f ca="1">IF(ISNUMBER(SEARCH($A$2,D3697)),MAX($C$1:C3696)+1,0)</f>
        <v>0</v>
      </c>
      <c r="D3697" s="20" t="s">
        <v>10699</v>
      </c>
      <c r="E3697" s="20" t="s">
        <v>10700</v>
      </c>
      <c r="F3697" s="20"/>
    </row>
    <row r="3698" spans="3:6" s="19" customFormat="1" x14ac:dyDescent="0.2">
      <c r="C3698" s="19">
        <f ca="1">IF(ISNUMBER(SEARCH($A$2,D3698)),MAX($C$1:C3697)+1,0)</f>
        <v>0</v>
      </c>
      <c r="D3698" s="20" t="s">
        <v>10701</v>
      </c>
      <c r="E3698" s="20" t="s">
        <v>10702</v>
      </c>
      <c r="F3698" s="20"/>
    </row>
    <row r="3699" spans="3:6" s="19" customFormat="1" x14ac:dyDescent="0.2">
      <c r="C3699" s="19">
        <f ca="1">IF(ISNUMBER(SEARCH($A$2,D3699)),MAX($C$1:C3698)+1,0)</f>
        <v>0</v>
      </c>
      <c r="D3699" s="20" t="s">
        <v>10703</v>
      </c>
      <c r="E3699" s="20" t="s">
        <v>10704</v>
      </c>
      <c r="F3699" s="20"/>
    </row>
    <row r="3700" spans="3:6" s="19" customFormat="1" x14ac:dyDescent="0.2">
      <c r="C3700" s="19">
        <f ca="1">IF(ISNUMBER(SEARCH($A$2,D3700)),MAX($C$1:C3699)+1,0)</f>
        <v>0</v>
      </c>
      <c r="D3700" s="20" t="s">
        <v>10705</v>
      </c>
      <c r="E3700" s="20" t="s">
        <v>10706</v>
      </c>
      <c r="F3700" s="20"/>
    </row>
    <row r="3701" spans="3:6" s="19" customFormat="1" x14ac:dyDescent="0.2">
      <c r="C3701" s="19">
        <f ca="1">IF(ISNUMBER(SEARCH($A$2,D3701)),MAX($C$1:C3700)+1,0)</f>
        <v>0</v>
      </c>
      <c r="D3701" s="20" t="s">
        <v>10707</v>
      </c>
      <c r="E3701" s="20" t="s">
        <v>10708</v>
      </c>
      <c r="F3701" s="20" t="s">
        <v>10709</v>
      </c>
    </row>
    <row r="3702" spans="3:6" s="19" customFormat="1" x14ac:dyDescent="0.2">
      <c r="C3702" s="19">
        <f ca="1">IF(ISNUMBER(SEARCH($A$2,D3702)),MAX($C$1:C3701)+1,0)</f>
        <v>0</v>
      </c>
      <c r="D3702" s="20" t="s">
        <v>10710</v>
      </c>
      <c r="E3702" s="20" t="s">
        <v>10711</v>
      </c>
      <c r="F3702" s="20"/>
    </row>
    <row r="3703" spans="3:6" s="19" customFormat="1" x14ac:dyDescent="0.2">
      <c r="C3703" s="19">
        <f ca="1">IF(ISNUMBER(SEARCH($A$2,D3703)),MAX($C$1:C3702)+1,0)</f>
        <v>0</v>
      </c>
      <c r="D3703" s="20" t="s">
        <v>10712</v>
      </c>
      <c r="E3703" s="20" t="s">
        <v>10713</v>
      </c>
      <c r="F3703" s="20"/>
    </row>
    <row r="3704" spans="3:6" s="19" customFormat="1" x14ac:dyDescent="0.2">
      <c r="C3704" s="19">
        <f ca="1">IF(ISNUMBER(SEARCH($A$2,D3704)),MAX($C$1:C3703)+1,0)</f>
        <v>0</v>
      </c>
      <c r="D3704" s="20" t="s">
        <v>10714</v>
      </c>
      <c r="E3704" s="20" t="s">
        <v>10715</v>
      </c>
      <c r="F3704" s="20"/>
    </row>
    <row r="3705" spans="3:6" s="19" customFormat="1" x14ac:dyDescent="0.2">
      <c r="C3705" s="19">
        <f ca="1">IF(ISNUMBER(SEARCH($A$2,D3705)),MAX($C$1:C3704)+1,0)</f>
        <v>0</v>
      </c>
      <c r="D3705" s="20" t="s">
        <v>10716</v>
      </c>
      <c r="E3705" s="20" t="s">
        <v>10717</v>
      </c>
      <c r="F3705" s="20"/>
    </row>
    <row r="3706" spans="3:6" s="19" customFormat="1" x14ac:dyDescent="0.2">
      <c r="C3706" s="19">
        <f ca="1">IF(ISNUMBER(SEARCH($A$2,D3706)),MAX($C$1:C3705)+1,0)</f>
        <v>0</v>
      </c>
      <c r="D3706" s="20" t="s">
        <v>10718</v>
      </c>
      <c r="E3706" s="20" t="s">
        <v>10719</v>
      </c>
      <c r="F3706" s="20"/>
    </row>
    <row r="3707" spans="3:6" s="19" customFormat="1" x14ac:dyDescent="0.2">
      <c r="C3707" s="19">
        <f ca="1">IF(ISNUMBER(SEARCH($A$2,D3707)),MAX($C$1:C3706)+1,0)</f>
        <v>0</v>
      </c>
      <c r="D3707" s="20" t="s">
        <v>10720</v>
      </c>
      <c r="E3707" s="20" t="s">
        <v>10721</v>
      </c>
      <c r="F3707" s="20"/>
    </row>
    <row r="3708" spans="3:6" s="19" customFormat="1" x14ac:dyDescent="0.2">
      <c r="C3708" s="19">
        <f ca="1">IF(ISNUMBER(SEARCH($A$2,D3708)),MAX($C$1:C3707)+1,0)</f>
        <v>0</v>
      </c>
      <c r="D3708" s="20" t="s">
        <v>10722</v>
      </c>
      <c r="E3708" s="20" t="s">
        <v>10723</v>
      </c>
      <c r="F3708" s="20"/>
    </row>
    <row r="3709" spans="3:6" s="19" customFormat="1" x14ac:dyDescent="0.2">
      <c r="C3709" s="19">
        <f ca="1">IF(ISNUMBER(SEARCH($A$2,D3709)),MAX($C$1:C3708)+1,0)</f>
        <v>0</v>
      </c>
      <c r="D3709" s="20" t="s">
        <v>10724</v>
      </c>
      <c r="E3709" s="20" t="s">
        <v>10725</v>
      </c>
      <c r="F3709" s="20"/>
    </row>
    <row r="3710" spans="3:6" s="19" customFormat="1" x14ac:dyDescent="0.2">
      <c r="C3710" s="19">
        <f ca="1">IF(ISNUMBER(SEARCH($A$2,D3710)),MAX($C$1:C3709)+1,0)</f>
        <v>0</v>
      </c>
      <c r="D3710" s="20" t="s">
        <v>10726</v>
      </c>
      <c r="E3710" s="20" t="s">
        <v>10727</v>
      </c>
      <c r="F3710" s="20"/>
    </row>
    <row r="3711" spans="3:6" s="19" customFormat="1" x14ac:dyDescent="0.2">
      <c r="C3711" s="19">
        <f ca="1">IF(ISNUMBER(SEARCH($A$2,D3711)),MAX($C$1:C3710)+1,0)</f>
        <v>0</v>
      </c>
      <c r="D3711" s="20" t="s">
        <v>10728</v>
      </c>
      <c r="E3711" s="20" t="s">
        <v>10729</v>
      </c>
      <c r="F3711" s="20"/>
    </row>
    <row r="3712" spans="3:6" s="19" customFormat="1" x14ac:dyDescent="0.2">
      <c r="C3712" s="19">
        <f ca="1">IF(ISNUMBER(SEARCH($A$2,D3712)),MAX($C$1:C3711)+1,0)</f>
        <v>0</v>
      </c>
      <c r="D3712" s="20" t="s">
        <v>10730</v>
      </c>
      <c r="E3712" s="20" t="s">
        <v>10731</v>
      </c>
      <c r="F3712" s="20"/>
    </row>
    <row r="3713" spans="3:6" s="19" customFormat="1" x14ac:dyDescent="0.2">
      <c r="C3713" s="19">
        <f ca="1">IF(ISNUMBER(SEARCH($A$2,D3713)),MAX($C$1:C3712)+1,0)</f>
        <v>0</v>
      </c>
      <c r="D3713" s="20" t="s">
        <v>10730</v>
      </c>
      <c r="E3713" s="20" t="s">
        <v>10732</v>
      </c>
      <c r="F3713" s="20"/>
    </row>
    <row r="3714" spans="3:6" s="19" customFormat="1" x14ac:dyDescent="0.2">
      <c r="C3714" s="19">
        <f ca="1">IF(ISNUMBER(SEARCH($A$2,D3714)),MAX($C$1:C3713)+1,0)</f>
        <v>0</v>
      </c>
      <c r="D3714" s="20" t="s">
        <v>10733</v>
      </c>
      <c r="E3714" s="20" t="s">
        <v>10734</v>
      </c>
      <c r="F3714" s="20"/>
    </row>
    <row r="3715" spans="3:6" s="19" customFormat="1" x14ac:dyDescent="0.2">
      <c r="C3715" s="19">
        <f ca="1">IF(ISNUMBER(SEARCH($A$2,D3715)),MAX($C$1:C3714)+1,0)</f>
        <v>0</v>
      </c>
      <c r="D3715" s="20" t="s">
        <v>10735</v>
      </c>
      <c r="E3715" s="20" t="s">
        <v>10736</v>
      </c>
      <c r="F3715" s="20"/>
    </row>
    <row r="3716" spans="3:6" s="19" customFormat="1" x14ac:dyDescent="0.2">
      <c r="C3716" s="19">
        <f ca="1">IF(ISNUMBER(SEARCH($A$2,D3716)),MAX($C$1:C3715)+1,0)</f>
        <v>0</v>
      </c>
      <c r="D3716" s="20" t="s">
        <v>10737</v>
      </c>
      <c r="E3716" s="20" t="s">
        <v>10738</v>
      </c>
      <c r="F3716" s="20"/>
    </row>
    <row r="3717" spans="3:6" s="19" customFormat="1" x14ac:dyDescent="0.2">
      <c r="C3717" s="19">
        <f ca="1">IF(ISNUMBER(SEARCH($A$2,D3717)),MAX($C$1:C3716)+1,0)</f>
        <v>0</v>
      </c>
      <c r="D3717" s="20" t="s">
        <v>10739</v>
      </c>
      <c r="E3717" s="20" t="s">
        <v>10740</v>
      </c>
      <c r="F3717" s="20"/>
    </row>
    <row r="3718" spans="3:6" s="19" customFormat="1" x14ac:dyDescent="0.2">
      <c r="C3718" s="19">
        <f ca="1">IF(ISNUMBER(SEARCH($A$2,D3718)),MAX($C$1:C3717)+1,0)</f>
        <v>0</v>
      </c>
      <c r="D3718" s="20" t="s">
        <v>298</v>
      </c>
      <c r="E3718" s="20" t="s">
        <v>10741</v>
      </c>
      <c r="F3718" s="20" t="s">
        <v>10742</v>
      </c>
    </row>
    <row r="3719" spans="3:6" s="19" customFormat="1" x14ac:dyDescent="0.2">
      <c r="C3719" s="19">
        <f ca="1">IF(ISNUMBER(SEARCH($A$2,D3719)),MAX($C$1:C3718)+1,0)</f>
        <v>0</v>
      </c>
      <c r="D3719" s="20" t="s">
        <v>10743</v>
      </c>
      <c r="E3719" s="20" t="s">
        <v>10744</v>
      </c>
      <c r="F3719" s="20"/>
    </row>
    <row r="3720" spans="3:6" s="19" customFormat="1" x14ac:dyDescent="0.2">
      <c r="C3720" s="19">
        <f ca="1">IF(ISNUMBER(SEARCH($A$2,D3720)),MAX($C$1:C3719)+1,0)</f>
        <v>0</v>
      </c>
      <c r="D3720" s="20" t="s">
        <v>10745</v>
      </c>
      <c r="E3720" s="20" t="s">
        <v>10746</v>
      </c>
      <c r="F3720" s="20" t="s">
        <v>10747</v>
      </c>
    </row>
    <row r="3721" spans="3:6" s="19" customFormat="1" x14ac:dyDescent="0.2">
      <c r="C3721" s="19">
        <f ca="1">IF(ISNUMBER(SEARCH($A$2,D3721)),MAX($C$1:C3720)+1,0)</f>
        <v>0</v>
      </c>
      <c r="D3721" s="20" t="s">
        <v>10748</v>
      </c>
      <c r="E3721" s="20" t="s">
        <v>10749</v>
      </c>
      <c r="F3721" s="20"/>
    </row>
    <row r="3722" spans="3:6" s="19" customFormat="1" x14ac:dyDescent="0.2">
      <c r="C3722" s="19">
        <f ca="1">IF(ISNUMBER(SEARCH($A$2,D3722)),MAX($C$1:C3721)+1,0)</f>
        <v>0</v>
      </c>
      <c r="D3722" s="20" t="s">
        <v>10750</v>
      </c>
      <c r="E3722" s="20" t="s">
        <v>10751</v>
      </c>
      <c r="F3722" s="20"/>
    </row>
    <row r="3723" spans="3:6" s="19" customFormat="1" x14ac:dyDescent="0.2">
      <c r="C3723" s="19">
        <f ca="1">IF(ISNUMBER(SEARCH($A$2,D3723)),MAX($C$1:C3722)+1,0)</f>
        <v>0</v>
      </c>
      <c r="D3723" s="20" t="s">
        <v>104</v>
      </c>
      <c r="E3723" s="20" t="s">
        <v>10752</v>
      </c>
      <c r="F3723" s="20" t="s">
        <v>10753</v>
      </c>
    </row>
    <row r="3724" spans="3:6" s="19" customFormat="1" x14ac:dyDescent="0.2">
      <c r="C3724" s="19">
        <f ca="1">IF(ISNUMBER(SEARCH($A$2,D3724)),MAX($C$1:C3723)+1,0)</f>
        <v>0</v>
      </c>
      <c r="D3724" s="20" t="s">
        <v>10754</v>
      </c>
      <c r="E3724" s="20" t="s">
        <v>10755</v>
      </c>
      <c r="F3724" s="20"/>
    </row>
    <row r="3725" spans="3:6" s="19" customFormat="1" x14ac:dyDescent="0.2">
      <c r="C3725" s="19">
        <f ca="1">IF(ISNUMBER(SEARCH($A$2,D3725)),MAX($C$1:C3724)+1,0)</f>
        <v>0</v>
      </c>
      <c r="D3725" s="20" t="s">
        <v>10756</v>
      </c>
      <c r="E3725" s="20" t="s">
        <v>10757</v>
      </c>
      <c r="F3725" s="20"/>
    </row>
    <row r="3726" spans="3:6" s="19" customFormat="1" x14ac:dyDescent="0.2">
      <c r="C3726" s="19">
        <f ca="1">IF(ISNUMBER(SEARCH($A$2,D3726)),MAX($C$1:C3725)+1,0)</f>
        <v>0</v>
      </c>
      <c r="D3726" s="20" t="s">
        <v>10758</v>
      </c>
      <c r="E3726" s="20" t="s">
        <v>10759</v>
      </c>
      <c r="F3726" s="20" t="s">
        <v>10760</v>
      </c>
    </row>
    <row r="3727" spans="3:6" s="19" customFormat="1" x14ac:dyDescent="0.2">
      <c r="C3727" s="19">
        <f ca="1">IF(ISNUMBER(SEARCH($A$2,D3727)),MAX($C$1:C3726)+1,0)</f>
        <v>0</v>
      </c>
      <c r="D3727" s="20" t="s">
        <v>10761</v>
      </c>
      <c r="E3727" s="20" t="s">
        <v>10762</v>
      </c>
      <c r="F3727" s="20"/>
    </row>
    <row r="3728" spans="3:6" s="19" customFormat="1" x14ac:dyDescent="0.2">
      <c r="C3728" s="19">
        <f ca="1">IF(ISNUMBER(SEARCH($A$2,D3728)),MAX($C$1:C3727)+1,0)</f>
        <v>0</v>
      </c>
      <c r="D3728" s="20" t="s">
        <v>10763</v>
      </c>
      <c r="E3728" s="20" t="s">
        <v>10764</v>
      </c>
      <c r="F3728" s="20"/>
    </row>
    <row r="3729" spans="3:6" s="19" customFormat="1" x14ac:dyDescent="0.2">
      <c r="C3729" s="19">
        <f ca="1">IF(ISNUMBER(SEARCH($A$2,D3729)),MAX($C$1:C3728)+1,0)</f>
        <v>0</v>
      </c>
      <c r="D3729" s="20" t="s">
        <v>10765</v>
      </c>
      <c r="E3729" s="20" t="s">
        <v>10766</v>
      </c>
      <c r="F3729" s="20" t="s">
        <v>10767</v>
      </c>
    </row>
    <row r="3730" spans="3:6" s="19" customFormat="1" x14ac:dyDescent="0.2">
      <c r="C3730" s="19">
        <f ca="1">IF(ISNUMBER(SEARCH($A$2,D3730)),MAX($C$1:C3729)+1,0)</f>
        <v>0</v>
      </c>
      <c r="D3730" s="20" t="s">
        <v>10768</v>
      </c>
      <c r="E3730" s="20" t="s">
        <v>10769</v>
      </c>
      <c r="F3730" s="20"/>
    </row>
    <row r="3731" spans="3:6" s="19" customFormat="1" x14ac:dyDescent="0.2">
      <c r="C3731" s="19">
        <f ca="1">IF(ISNUMBER(SEARCH($A$2,D3731)),MAX($C$1:C3730)+1,0)</f>
        <v>0</v>
      </c>
      <c r="D3731" s="20" t="s">
        <v>10770</v>
      </c>
      <c r="E3731" s="20" t="s">
        <v>10771</v>
      </c>
      <c r="F3731" s="20"/>
    </row>
    <row r="3732" spans="3:6" s="19" customFormat="1" x14ac:dyDescent="0.2">
      <c r="C3732" s="19">
        <f ca="1">IF(ISNUMBER(SEARCH($A$2,D3732)),MAX($C$1:C3731)+1,0)</f>
        <v>0</v>
      </c>
      <c r="D3732" s="20" t="s">
        <v>10772</v>
      </c>
      <c r="E3732" s="20" t="s">
        <v>10773</v>
      </c>
      <c r="F3732" s="20"/>
    </row>
    <row r="3733" spans="3:6" s="19" customFormat="1" x14ac:dyDescent="0.2">
      <c r="C3733" s="19">
        <f ca="1">IF(ISNUMBER(SEARCH($A$2,D3733)),MAX($C$1:C3732)+1,0)</f>
        <v>0</v>
      </c>
      <c r="D3733" s="20" t="s">
        <v>10774</v>
      </c>
      <c r="E3733" s="20" t="s">
        <v>10775</v>
      </c>
      <c r="F3733" s="20"/>
    </row>
    <row r="3734" spans="3:6" s="19" customFormat="1" x14ac:dyDescent="0.2">
      <c r="C3734" s="19">
        <f ca="1">IF(ISNUMBER(SEARCH($A$2,D3734)),MAX($C$1:C3733)+1,0)</f>
        <v>0</v>
      </c>
      <c r="D3734" s="20" t="s">
        <v>10776</v>
      </c>
      <c r="E3734" s="20" t="s">
        <v>10777</v>
      </c>
      <c r="F3734" s="20"/>
    </row>
    <row r="3735" spans="3:6" s="19" customFormat="1" x14ac:dyDescent="0.2">
      <c r="C3735" s="19">
        <f ca="1">IF(ISNUMBER(SEARCH($A$2,D3735)),MAX($C$1:C3734)+1,0)</f>
        <v>0</v>
      </c>
      <c r="D3735" s="20" t="s">
        <v>10778</v>
      </c>
      <c r="E3735" s="20" t="s">
        <v>10779</v>
      </c>
      <c r="F3735" s="20" t="s">
        <v>10780</v>
      </c>
    </row>
    <row r="3736" spans="3:6" s="19" customFormat="1" x14ac:dyDescent="0.2">
      <c r="C3736" s="19">
        <f ca="1">IF(ISNUMBER(SEARCH($A$2,D3736)),MAX($C$1:C3735)+1,0)</f>
        <v>0</v>
      </c>
      <c r="D3736" s="20" t="s">
        <v>10781</v>
      </c>
      <c r="E3736" s="20" t="s">
        <v>10782</v>
      </c>
      <c r="F3736" s="20"/>
    </row>
    <row r="3737" spans="3:6" s="19" customFormat="1" x14ac:dyDescent="0.2">
      <c r="C3737" s="19">
        <f ca="1">IF(ISNUMBER(SEARCH($A$2,D3737)),MAX($C$1:C3736)+1,0)</f>
        <v>0</v>
      </c>
      <c r="D3737" s="20" t="s">
        <v>10783</v>
      </c>
      <c r="E3737" s="20" t="s">
        <v>10784</v>
      </c>
      <c r="F3737" s="20" t="s">
        <v>10785</v>
      </c>
    </row>
    <row r="3738" spans="3:6" s="19" customFormat="1" x14ac:dyDescent="0.2">
      <c r="C3738" s="19">
        <f ca="1">IF(ISNUMBER(SEARCH($A$2,D3738)),MAX($C$1:C3737)+1,0)</f>
        <v>0</v>
      </c>
      <c r="D3738" s="20" t="s">
        <v>10786</v>
      </c>
      <c r="E3738" s="20" t="s">
        <v>10787</v>
      </c>
      <c r="F3738" s="20"/>
    </row>
    <row r="3739" spans="3:6" s="19" customFormat="1" x14ac:dyDescent="0.2">
      <c r="C3739" s="19">
        <f ca="1">IF(ISNUMBER(SEARCH($A$2,D3739)),MAX($C$1:C3738)+1,0)</f>
        <v>0</v>
      </c>
      <c r="D3739" s="20" t="s">
        <v>10788</v>
      </c>
      <c r="E3739" s="20" t="s">
        <v>10789</v>
      </c>
      <c r="F3739" s="20"/>
    </row>
    <row r="3740" spans="3:6" s="19" customFormat="1" x14ac:dyDescent="0.2">
      <c r="C3740" s="19">
        <f ca="1">IF(ISNUMBER(SEARCH($A$2,D3740)),MAX($C$1:C3739)+1,0)</f>
        <v>0</v>
      </c>
      <c r="D3740" s="20" t="s">
        <v>10790</v>
      </c>
      <c r="E3740" s="20" t="s">
        <v>10791</v>
      </c>
      <c r="F3740" s="20"/>
    </row>
    <row r="3741" spans="3:6" s="19" customFormat="1" x14ac:dyDescent="0.2">
      <c r="C3741" s="19">
        <f ca="1">IF(ISNUMBER(SEARCH($A$2,D3741)),MAX($C$1:C3740)+1,0)</f>
        <v>0</v>
      </c>
      <c r="D3741" s="20" t="s">
        <v>10792</v>
      </c>
      <c r="E3741" s="20" t="s">
        <v>10793</v>
      </c>
      <c r="F3741" s="20" t="s">
        <v>10794</v>
      </c>
    </row>
    <row r="3742" spans="3:6" s="19" customFormat="1" x14ac:dyDescent="0.2">
      <c r="C3742" s="19">
        <f ca="1">IF(ISNUMBER(SEARCH($A$2,D3742)),MAX($C$1:C3741)+1,0)</f>
        <v>0</v>
      </c>
      <c r="D3742" s="20" t="s">
        <v>10795</v>
      </c>
      <c r="E3742" s="20" t="s">
        <v>10796</v>
      </c>
      <c r="F3742" s="20"/>
    </row>
    <row r="3743" spans="3:6" s="19" customFormat="1" x14ac:dyDescent="0.2">
      <c r="C3743" s="19">
        <f ca="1">IF(ISNUMBER(SEARCH($A$2,D3743)),MAX($C$1:C3742)+1,0)</f>
        <v>0</v>
      </c>
      <c r="D3743" s="20" t="s">
        <v>10797</v>
      </c>
      <c r="E3743" s="20" t="s">
        <v>10798</v>
      </c>
      <c r="F3743" s="20"/>
    </row>
    <row r="3744" spans="3:6" s="19" customFormat="1" x14ac:dyDescent="0.2">
      <c r="C3744" s="19">
        <f ca="1">IF(ISNUMBER(SEARCH($A$2,D3744)),MAX($C$1:C3743)+1,0)</f>
        <v>0</v>
      </c>
      <c r="D3744" s="20" t="s">
        <v>10799</v>
      </c>
      <c r="E3744" s="20" t="s">
        <v>10800</v>
      </c>
      <c r="F3744" s="20"/>
    </row>
    <row r="3745" spans="3:6" s="19" customFormat="1" x14ac:dyDescent="0.2">
      <c r="C3745" s="19">
        <f ca="1">IF(ISNUMBER(SEARCH($A$2,D3745)),MAX($C$1:C3744)+1,0)</f>
        <v>0</v>
      </c>
      <c r="D3745" s="20" t="s">
        <v>10801</v>
      </c>
      <c r="E3745" s="20" t="s">
        <v>10802</v>
      </c>
      <c r="F3745" s="20"/>
    </row>
    <row r="3746" spans="3:6" s="19" customFormat="1" x14ac:dyDescent="0.2">
      <c r="C3746" s="19">
        <f ca="1">IF(ISNUMBER(SEARCH($A$2,D3746)),MAX($C$1:C3745)+1,0)</f>
        <v>0</v>
      </c>
      <c r="D3746" s="20" t="s">
        <v>10803</v>
      </c>
      <c r="E3746" s="20" t="s">
        <v>10804</v>
      </c>
      <c r="F3746" s="20" t="s">
        <v>10805</v>
      </c>
    </row>
    <row r="3747" spans="3:6" s="19" customFormat="1" x14ac:dyDescent="0.2">
      <c r="C3747" s="19">
        <f ca="1">IF(ISNUMBER(SEARCH($A$2,D3747)),MAX($C$1:C3746)+1,0)</f>
        <v>0</v>
      </c>
      <c r="D3747" s="20" t="s">
        <v>10806</v>
      </c>
      <c r="E3747" s="20" t="s">
        <v>10807</v>
      </c>
      <c r="F3747" s="20" t="s">
        <v>10808</v>
      </c>
    </row>
    <row r="3748" spans="3:6" s="19" customFormat="1" x14ac:dyDescent="0.2">
      <c r="C3748" s="19">
        <f ca="1">IF(ISNUMBER(SEARCH($A$2,D3748)),MAX($C$1:C3747)+1,0)</f>
        <v>0</v>
      </c>
      <c r="D3748" s="20" t="s">
        <v>10809</v>
      </c>
      <c r="E3748" s="20" t="s">
        <v>10810</v>
      </c>
      <c r="F3748" s="20"/>
    </row>
    <row r="3749" spans="3:6" s="19" customFormat="1" x14ac:dyDescent="0.2">
      <c r="C3749" s="19">
        <f ca="1">IF(ISNUMBER(SEARCH($A$2,D3749)),MAX($C$1:C3748)+1,0)</f>
        <v>0</v>
      </c>
      <c r="D3749" s="20" t="s">
        <v>10811</v>
      </c>
      <c r="E3749" s="20" t="s">
        <v>10812</v>
      </c>
      <c r="F3749" s="20" t="s">
        <v>10813</v>
      </c>
    </row>
    <row r="3750" spans="3:6" s="19" customFormat="1" x14ac:dyDescent="0.2">
      <c r="C3750" s="19">
        <f ca="1">IF(ISNUMBER(SEARCH($A$2,D3750)),MAX($C$1:C3749)+1,0)</f>
        <v>0</v>
      </c>
      <c r="D3750" s="20" t="s">
        <v>10814</v>
      </c>
      <c r="E3750" s="20" t="s">
        <v>10815</v>
      </c>
      <c r="F3750" s="20"/>
    </row>
    <row r="3751" spans="3:6" s="19" customFormat="1" x14ac:dyDescent="0.2">
      <c r="C3751" s="19">
        <f ca="1">IF(ISNUMBER(SEARCH($A$2,D3751)),MAX($C$1:C3750)+1,0)</f>
        <v>0</v>
      </c>
      <c r="D3751" s="20" t="s">
        <v>10816</v>
      </c>
      <c r="E3751" s="20" t="s">
        <v>10817</v>
      </c>
      <c r="F3751" s="20" t="s">
        <v>10818</v>
      </c>
    </row>
    <row r="3752" spans="3:6" s="19" customFormat="1" x14ac:dyDescent="0.2">
      <c r="C3752" s="19">
        <f ca="1">IF(ISNUMBER(SEARCH($A$2,D3752)),MAX($C$1:C3751)+1,0)</f>
        <v>0</v>
      </c>
      <c r="D3752" s="20" t="s">
        <v>10819</v>
      </c>
      <c r="E3752" s="20" t="s">
        <v>10820</v>
      </c>
      <c r="F3752" s="20"/>
    </row>
    <row r="3753" spans="3:6" s="19" customFormat="1" x14ac:dyDescent="0.2">
      <c r="C3753" s="19">
        <f ca="1">IF(ISNUMBER(SEARCH($A$2,D3753)),MAX($C$1:C3752)+1,0)</f>
        <v>0</v>
      </c>
      <c r="D3753" s="20" t="s">
        <v>10821</v>
      </c>
      <c r="E3753" s="20" t="s">
        <v>10822</v>
      </c>
      <c r="F3753" s="20" t="s">
        <v>10823</v>
      </c>
    </row>
    <row r="3754" spans="3:6" s="19" customFormat="1" x14ac:dyDescent="0.2">
      <c r="C3754" s="19">
        <f ca="1">IF(ISNUMBER(SEARCH($A$2,D3754)),MAX($C$1:C3753)+1,0)</f>
        <v>0</v>
      </c>
      <c r="D3754" s="20" t="s">
        <v>10824</v>
      </c>
      <c r="E3754" s="20" t="s">
        <v>10825</v>
      </c>
      <c r="F3754" s="20"/>
    </row>
    <row r="3755" spans="3:6" s="19" customFormat="1" x14ac:dyDescent="0.2">
      <c r="C3755" s="19">
        <f ca="1">IF(ISNUMBER(SEARCH($A$2,D3755)),MAX($C$1:C3754)+1,0)</f>
        <v>0</v>
      </c>
      <c r="D3755" s="20" t="s">
        <v>10826</v>
      </c>
      <c r="E3755" s="20" t="s">
        <v>10827</v>
      </c>
      <c r="F3755" s="20"/>
    </row>
    <row r="3756" spans="3:6" s="19" customFormat="1" x14ac:dyDescent="0.2">
      <c r="C3756" s="19">
        <f ca="1">IF(ISNUMBER(SEARCH($A$2,D3756)),MAX($C$1:C3755)+1,0)</f>
        <v>0</v>
      </c>
      <c r="D3756" s="20" t="s">
        <v>10828</v>
      </c>
      <c r="E3756" s="20" t="s">
        <v>10829</v>
      </c>
      <c r="F3756" s="20"/>
    </row>
    <row r="3757" spans="3:6" s="19" customFormat="1" x14ac:dyDescent="0.2">
      <c r="C3757" s="19">
        <f ca="1">IF(ISNUMBER(SEARCH($A$2,D3757)),MAX($C$1:C3756)+1,0)</f>
        <v>0</v>
      </c>
      <c r="D3757" s="20" t="s">
        <v>10830</v>
      </c>
      <c r="E3757" s="20" t="s">
        <v>10831</v>
      </c>
      <c r="F3757" s="20" t="s">
        <v>10832</v>
      </c>
    </row>
    <row r="3758" spans="3:6" s="19" customFormat="1" x14ac:dyDescent="0.2">
      <c r="C3758" s="19">
        <f ca="1">IF(ISNUMBER(SEARCH($A$2,D3758)),MAX($C$1:C3757)+1,0)</f>
        <v>0</v>
      </c>
      <c r="D3758" s="20" t="s">
        <v>10833</v>
      </c>
      <c r="E3758" s="20" t="s">
        <v>10834</v>
      </c>
      <c r="F3758" s="20" t="s">
        <v>10835</v>
      </c>
    </row>
    <row r="3759" spans="3:6" s="19" customFormat="1" x14ac:dyDescent="0.2">
      <c r="C3759" s="19">
        <f ca="1">IF(ISNUMBER(SEARCH($A$2,D3759)),MAX($C$1:C3758)+1,0)</f>
        <v>0</v>
      </c>
      <c r="D3759" s="20" t="s">
        <v>10836</v>
      </c>
      <c r="E3759" s="20" t="s">
        <v>10837</v>
      </c>
      <c r="F3759" s="20"/>
    </row>
    <row r="3760" spans="3:6" s="19" customFormat="1" x14ac:dyDescent="0.2">
      <c r="C3760" s="19">
        <f ca="1">IF(ISNUMBER(SEARCH($A$2,D3760)),MAX($C$1:C3759)+1,0)</f>
        <v>0</v>
      </c>
      <c r="D3760" s="20" t="s">
        <v>10838</v>
      </c>
      <c r="E3760" s="20" t="s">
        <v>10839</v>
      </c>
      <c r="F3760" s="20" t="s">
        <v>10840</v>
      </c>
    </row>
    <row r="3761" spans="3:6" s="19" customFormat="1" x14ac:dyDescent="0.2">
      <c r="C3761" s="19">
        <f ca="1">IF(ISNUMBER(SEARCH($A$2,D3761)),MAX($C$1:C3760)+1,0)</f>
        <v>0</v>
      </c>
      <c r="D3761" s="20" t="s">
        <v>10841</v>
      </c>
      <c r="E3761" s="20" t="s">
        <v>10842</v>
      </c>
      <c r="F3761" s="20"/>
    </row>
    <row r="3762" spans="3:6" s="19" customFormat="1" x14ac:dyDescent="0.2">
      <c r="C3762" s="19">
        <f ca="1">IF(ISNUMBER(SEARCH($A$2,D3762)),MAX($C$1:C3761)+1,0)</f>
        <v>0</v>
      </c>
      <c r="D3762" s="20" t="s">
        <v>10843</v>
      </c>
      <c r="E3762" s="20" t="s">
        <v>10844</v>
      </c>
      <c r="F3762" s="20"/>
    </row>
    <row r="3763" spans="3:6" s="19" customFormat="1" x14ac:dyDescent="0.2">
      <c r="C3763" s="19">
        <f ca="1">IF(ISNUMBER(SEARCH($A$2,D3763)),MAX($C$1:C3762)+1,0)</f>
        <v>0</v>
      </c>
      <c r="D3763" s="20" t="s">
        <v>10845</v>
      </c>
      <c r="E3763" s="20" t="s">
        <v>10846</v>
      </c>
      <c r="F3763" s="20"/>
    </row>
    <row r="3764" spans="3:6" s="19" customFormat="1" x14ac:dyDescent="0.2">
      <c r="C3764" s="19">
        <f ca="1">IF(ISNUMBER(SEARCH($A$2,D3764)),MAX($C$1:C3763)+1,0)</f>
        <v>0</v>
      </c>
      <c r="D3764" s="20" t="s">
        <v>10847</v>
      </c>
      <c r="E3764" s="20" t="s">
        <v>10848</v>
      </c>
      <c r="F3764" s="20"/>
    </row>
    <row r="3765" spans="3:6" s="19" customFormat="1" x14ac:dyDescent="0.2">
      <c r="C3765" s="19">
        <f ca="1">IF(ISNUMBER(SEARCH($A$2,D3765)),MAX($C$1:C3764)+1,0)</f>
        <v>0</v>
      </c>
      <c r="D3765" s="20" t="s">
        <v>10849</v>
      </c>
      <c r="E3765" s="20" t="s">
        <v>10850</v>
      </c>
      <c r="F3765" s="20"/>
    </row>
    <row r="3766" spans="3:6" s="19" customFormat="1" x14ac:dyDescent="0.2">
      <c r="C3766" s="19">
        <f ca="1">IF(ISNUMBER(SEARCH($A$2,D3766)),MAX($C$1:C3765)+1,0)</f>
        <v>0</v>
      </c>
      <c r="D3766" s="20" t="s">
        <v>10851</v>
      </c>
      <c r="E3766" s="20" t="s">
        <v>10852</v>
      </c>
      <c r="F3766" s="20"/>
    </row>
    <row r="3767" spans="3:6" s="19" customFormat="1" x14ac:dyDescent="0.2">
      <c r="C3767" s="19">
        <f ca="1">IF(ISNUMBER(SEARCH($A$2,D3767)),MAX($C$1:C3766)+1,0)</f>
        <v>0</v>
      </c>
      <c r="D3767" s="20" t="s">
        <v>10853</v>
      </c>
      <c r="E3767" s="20" t="s">
        <v>10854</v>
      </c>
      <c r="F3767" s="20"/>
    </row>
    <row r="3768" spans="3:6" s="19" customFormat="1" x14ac:dyDescent="0.2">
      <c r="C3768" s="19">
        <f ca="1">IF(ISNUMBER(SEARCH($A$2,D3768)),MAX($C$1:C3767)+1,0)</f>
        <v>0</v>
      </c>
      <c r="D3768" s="20" t="s">
        <v>10855</v>
      </c>
      <c r="E3768" s="20" t="s">
        <v>10856</v>
      </c>
      <c r="F3768" s="20" t="s">
        <v>10857</v>
      </c>
    </row>
    <row r="3769" spans="3:6" s="19" customFormat="1" x14ac:dyDescent="0.2">
      <c r="C3769" s="19">
        <f ca="1">IF(ISNUMBER(SEARCH($A$2,D3769)),MAX($C$1:C3768)+1,0)</f>
        <v>0</v>
      </c>
      <c r="D3769" s="20" t="s">
        <v>10858</v>
      </c>
      <c r="E3769" s="20" t="s">
        <v>10859</v>
      </c>
      <c r="F3769" s="20" t="s">
        <v>10860</v>
      </c>
    </row>
    <row r="3770" spans="3:6" s="19" customFormat="1" x14ac:dyDescent="0.2">
      <c r="C3770" s="19">
        <f ca="1">IF(ISNUMBER(SEARCH($A$2,D3770)),MAX($C$1:C3769)+1,0)</f>
        <v>0</v>
      </c>
      <c r="D3770" s="20" t="s">
        <v>10861</v>
      </c>
      <c r="E3770" s="20" t="s">
        <v>10862</v>
      </c>
      <c r="F3770" s="20"/>
    </row>
    <row r="3771" spans="3:6" s="19" customFormat="1" x14ac:dyDescent="0.2">
      <c r="C3771" s="19">
        <f ca="1">IF(ISNUMBER(SEARCH($A$2,D3771)),MAX($C$1:C3770)+1,0)</f>
        <v>0</v>
      </c>
      <c r="D3771" s="20" t="s">
        <v>10863</v>
      </c>
      <c r="E3771" s="20" t="s">
        <v>10864</v>
      </c>
      <c r="F3771" s="20"/>
    </row>
    <row r="3772" spans="3:6" s="19" customFormat="1" x14ac:dyDescent="0.2">
      <c r="C3772" s="19">
        <f ca="1">IF(ISNUMBER(SEARCH($A$2,D3772)),MAX($C$1:C3771)+1,0)</f>
        <v>0</v>
      </c>
      <c r="D3772" s="20" t="s">
        <v>10865</v>
      </c>
      <c r="E3772" s="20" t="s">
        <v>10866</v>
      </c>
      <c r="F3772" s="20" t="s">
        <v>10867</v>
      </c>
    </row>
    <row r="3773" spans="3:6" s="19" customFormat="1" x14ac:dyDescent="0.2">
      <c r="C3773" s="19">
        <f ca="1">IF(ISNUMBER(SEARCH($A$2,D3773)),MAX($C$1:C3772)+1,0)</f>
        <v>0</v>
      </c>
      <c r="D3773" s="20" t="s">
        <v>10868</v>
      </c>
      <c r="E3773" s="20" t="s">
        <v>10869</v>
      </c>
      <c r="F3773" s="20"/>
    </row>
    <row r="3774" spans="3:6" s="19" customFormat="1" x14ac:dyDescent="0.2">
      <c r="C3774" s="19">
        <f ca="1">IF(ISNUMBER(SEARCH($A$2,D3774)),MAX($C$1:C3773)+1,0)</f>
        <v>0</v>
      </c>
      <c r="D3774" s="20" t="s">
        <v>10870</v>
      </c>
      <c r="E3774" s="20" t="s">
        <v>10871</v>
      </c>
      <c r="F3774" s="20" t="s">
        <v>10872</v>
      </c>
    </row>
    <row r="3775" spans="3:6" s="19" customFormat="1" x14ac:dyDescent="0.2">
      <c r="C3775" s="19">
        <f ca="1">IF(ISNUMBER(SEARCH($A$2,D3775)),MAX($C$1:C3774)+1,0)</f>
        <v>0</v>
      </c>
      <c r="D3775" s="20" t="s">
        <v>10873</v>
      </c>
      <c r="E3775" s="20" t="s">
        <v>10874</v>
      </c>
      <c r="F3775" s="20"/>
    </row>
    <row r="3776" spans="3:6" s="19" customFormat="1" x14ac:dyDescent="0.2">
      <c r="C3776" s="19">
        <f ca="1">IF(ISNUMBER(SEARCH($A$2,D3776)),MAX($C$1:C3775)+1,0)</f>
        <v>0</v>
      </c>
      <c r="D3776" s="20" t="s">
        <v>10875</v>
      </c>
      <c r="E3776" s="20" t="s">
        <v>10876</v>
      </c>
      <c r="F3776" s="20" t="s">
        <v>10877</v>
      </c>
    </row>
    <row r="3777" spans="3:6" s="19" customFormat="1" x14ac:dyDescent="0.2">
      <c r="C3777" s="19">
        <f ca="1">IF(ISNUMBER(SEARCH($A$2,D3777)),MAX($C$1:C3776)+1,0)</f>
        <v>0</v>
      </c>
      <c r="D3777" s="20" t="s">
        <v>10878</v>
      </c>
      <c r="E3777" s="20" t="s">
        <v>10879</v>
      </c>
      <c r="F3777" s="20"/>
    </row>
    <row r="3778" spans="3:6" s="19" customFormat="1" x14ac:dyDescent="0.2">
      <c r="C3778" s="19">
        <f ca="1">IF(ISNUMBER(SEARCH($A$2,D3778)),MAX($C$1:C3777)+1,0)</f>
        <v>0</v>
      </c>
      <c r="D3778" s="20" t="s">
        <v>10880</v>
      </c>
      <c r="E3778" s="20" t="s">
        <v>10881</v>
      </c>
      <c r="F3778" s="20"/>
    </row>
    <row r="3779" spans="3:6" s="19" customFormat="1" x14ac:dyDescent="0.2">
      <c r="C3779" s="19">
        <f ca="1">IF(ISNUMBER(SEARCH($A$2,D3779)),MAX($C$1:C3778)+1,0)</f>
        <v>0</v>
      </c>
      <c r="D3779" s="20" t="s">
        <v>10882</v>
      </c>
      <c r="E3779" s="20" t="s">
        <v>10883</v>
      </c>
      <c r="F3779" s="20"/>
    </row>
    <row r="3780" spans="3:6" s="19" customFormat="1" x14ac:dyDescent="0.2">
      <c r="C3780" s="19">
        <f ca="1">IF(ISNUMBER(SEARCH($A$2,D3780)),MAX($C$1:C3779)+1,0)</f>
        <v>0</v>
      </c>
      <c r="D3780" s="20" t="s">
        <v>10884</v>
      </c>
      <c r="E3780" s="20" t="s">
        <v>10885</v>
      </c>
      <c r="F3780" s="20"/>
    </row>
    <row r="3781" spans="3:6" s="19" customFormat="1" x14ac:dyDescent="0.2">
      <c r="C3781" s="19">
        <f ca="1">IF(ISNUMBER(SEARCH($A$2,D3781)),MAX($C$1:C3780)+1,0)</f>
        <v>0</v>
      </c>
      <c r="D3781" s="20" t="s">
        <v>10886</v>
      </c>
      <c r="E3781" s="20" t="s">
        <v>10887</v>
      </c>
      <c r="F3781" s="20"/>
    </row>
    <row r="3782" spans="3:6" s="19" customFormat="1" x14ac:dyDescent="0.2">
      <c r="C3782" s="19">
        <f ca="1">IF(ISNUMBER(SEARCH($A$2,D3782)),MAX($C$1:C3781)+1,0)</f>
        <v>0</v>
      </c>
      <c r="D3782" s="20" t="s">
        <v>10888</v>
      </c>
      <c r="E3782" s="20" t="s">
        <v>10889</v>
      </c>
      <c r="F3782" s="20" t="s">
        <v>10890</v>
      </c>
    </row>
    <row r="3783" spans="3:6" s="19" customFormat="1" x14ac:dyDescent="0.2">
      <c r="C3783" s="19">
        <f ca="1">IF(ISNUMBER(SEARCH($A$2,D3783)),MAX($C$1:C3782)+1,0)</f>
        <v>0</v>
      </c>
      <c r="D3783" s="20" t="s">
        <v>10891</v>
      </c>
      <c r="E3783" s="20" t="s">
        <v>10892</v>
      </c>
      <c r="F3783" s="20"/>
    </row>
    <row r="3784" spans="3:6" s="19" customFormat="1" x14ac:dyDescent="0.2">
      <c r="C3784" s="19">
        <f ca="1">IF(ISNUMBER(SEARCH($A$2,D3784)),MAX($C$1:C3783)+1,0)</f>
        <v>0</v>
      </c>
      <c r="D3784" s="20" t="s">
        <v>10893</v>
      </c>
      <c r="E3784" s="20" t="s">
        <v>10894</v>
      </c>
      <c r="F3784" s="20" t="s">
        <v>10895</v>
      </c>
    </row>
    <row r="3785" spans="3:6" s="19" customFormat="1" x14ac:dyDescent="0.2">
      <c r="C3785" s="19">
        <f ca="1">IF(ISNUMBER(SEARCH($A$2,D3785)),MAX($C$1:C3784)+1,0)</f>
        <v>0</v>
      </c>
      <c r="D3785" s="20" t="s">
        <v>10896</v>
      </c>
      <c r="E3785" s="20" t="s">
        <v>10897</v>
      </c>
      <c r="F3785" s="20" t="s">
        <v>10898</v>
      </c>
    </row>
    <row r="3786" spans="3:6" s="19" customFormat="1" x14ac:dyDescent="0.2">
      <c r="C3786" s="19">
        <f ca="1">IF(ISNUMBER(SEARCH($A$2,D3786)),MAX($C$1:C3785)+1,0)</f>
        <v>0</v>
      </c>
      <c r="D3786" s="20" t="s">
        <v>10899</v>
      </c>
      <c r="E3786" s="20" t="s">
        <v>10900</v>
      </c>
      <c r="F3786" s="20"/>
    </row>
    <row r="3787" spans="3:6" s="19" customFormat="1" x14ac:dyDescent="0.2">
      <c r="C3787" s="19">
        <f ca="1">IF(ISNUMBER(SEARCH($A$2,D3787)),MAX($C$1:C3786)+1,0)</f>
        <v>0</v>
      </c>
      <c r="D3787" s="20" t="s">
        <v>10901</v>
      </c>
      <c r="E3787" s="20" t="s">
        <v>10902</v>
      </c>
      <c r="F3787" s="20" t="s">
        <v>10903</v>
      </c>
    </row>
    <row r="3788" spans="3:6" s="19" customFormat="1" x14ac:dyDescent="0.2">
      <c r="C3788" s="19">
        <f ca="1">IF(ISNUMBER(SEARCH($A$2,D3788)),MAX($C$1:C3787)+1,0)</f>
        <v>0</v>
      </c>
      <c r="D3788" s="20" t="s">
        <v>10904</v>
      </c>
      <c r="E3788" s="20" t="s">
        <v>10905</v>
      </c>
      <c r="F3788" s="20"/>
    </row>
    <row r="3789" spans="3:6" s="19" customFormat="1" x14ac:dyDescent="0.2">
      <c r="C3789" s="19">
        <f ca="1">IF(ISNUMBER(SEARCH($A$2,D3789)),MAX($C$1:C3788)+1,0)</f>
        <v>0</v>
      </c>
      <c r="D3789" s="20" t="s">
        <v>10906</v>
      </c>
      <c r="E3789" s="20" t="s">
        <v>10907</v>
      </c>
      <c r="F3789" s="20"/>
    </row>
    <row r="3790" spans="3:6" s="19" customFormat="1" x14ac:dyDescent="0.2">
      <c r="C3790" s="19">
        <f ca="1">IF(ISNUMBER(SEARCH($A$2,D3790)),MAX($C$1:C3789)+1,0)</f>
        <v>0</v>
      </c>
      <c r="D3790" s="20" t="s">
        <v>10908</v>
      </c>
      <c r="E3790" s="20" t="s">
        <v>10909</v>
      </c>
      <c r="F3790" s="20"/>
    </row>
    <row r="3791" spans="3:6" s="19" customFormat="1" x14ac:dyDescent="0.2">
      <c r="C3791" s="19">
        <f ca="1">IF(ISNUMBER(SEARCH($A$2,D3791)),MAX($C$1:C3790)+1,0)</f>
        <v>0</v>
      </c>
      <c r="D3791" s="20" t="s">
        <v>10910</v>
      </c>
      <c r="E3791" s="20" t="s">
        <v>10911</v>
      </c>
      <c r="F3791" s="20"/>
    </row>
    <row r="3792" spans="3:6" s="19" customFormat="1" x14ac:dyDescent="0.2">
      <c r="C3792" s="19">
        <f ca="1">IF(ISNUMBER(SEARCH($A$2,D3792)),MAX($C$1:C3791)+1,0)</f>
        <v>0</v>
      </c>
      <c r="D3792" s="20" t="s">
        <v>10912</v>
      </c>
      <c r="E3792" s="20" t="s">
        <v>10913</v>
      </c>
      <c r="F3792" s="20"/>
    </row>
    <row r="3793" spans="3:6" s="19" customFormat="1" x14ac:dyDescent="0.2">
      <c r="C3793" s="19">
        <f ca="1">IF(ISNUMBER(SEARCH($A$2,D3793)),MAX($C$1:C3792)+1,0)</f>
        <v>0</v>
      </c>
      <c r="D3793" s="20" t="s">
        <v>10914</v>
      </c>
      <c r="E3793" s="20" t="s">
        <v>10915</v>
      </c>
      <c r="F3793" s="20"/>
    </row>
    <row r="3794" spans="3:6" s="19" customFormat="1" x14ac:dyDescent="0.2">
      <c r="C3794" s="19">
        <f ca="1">IF(ISNUMBER(SEARCH($A$2,D3794)),MAX($C$1:C3793)+1,0)</f>
        <v>0</v>
      </c>
      <c r="D3794" s="20" t="s">
        <v>10916</v>
      </c>
      <c r="E3794" s="20" t="s">
        <v>10917</v>
      </c>
      <c r="F3794" s="20"/>
    </row>
    <row r="3795" spans="3:6" s="19" customFormat="1" x14ac:dyDescent="0.2">
      <c r="C3795" s="19">
        <f ca="1">IF(ISNUMBER(SEARCH($A$2,D3795)),MAX($C$1:C3794)+1,0)</f>
        <v>0</v>
      </c>
      <c r="D3795" s="20" t="s">
        <v>10918</v>
      </c>
      <c r="E3795" s="20" t="s">
        <v>10919</v>
      </c>
      <c r="F3795" s="20" t="s">
        <v>10920</v>
      </c>
    </row>
    <row r="3796" spans="3:6" s="19" customFormat="1" x14ac:dyDescent="0.2">
      <c r="C3796" s="19">
        <f ca="1">IF(ISNUMBER(SEARCH($A$2,D3796)),MAX($C$1:C3795)+1,0)</f>
        <v>0</v>
      </c>
      <c r="D3796" s="20" t="s">
        <v>10921</v>
      </c>
      <c r="E3796" s="20" t="s">
        <v>10922</v>
      </c>
      <c r="F3796" s="20"/>
    </row>
    <row r="3797" spans="3:6" s="19" customFormat="1" x14ac:dyDescent="0.2">
      <c r="C3797" s="19">
        <f ca="1">IF(ISNUMBER(SEARCH($A$2,D3797)),MAX($C$1:C3796)+1,0)</f>
        <v>0</v>
      </c>
      <c r="D3797" s="20" t="s">
        <v>10923</v>
      </c>
      <c r="E3797" s="20" t="s">
        <v>10924</v>
      </c>
      <c r="F3797" s="20" t="s">
        <v>10925</v>
      </c>
    </row>
    <row r="3798" spans="3:6" s="19" customFormat="1" x14ac:dyDescent="0.2">
      <c r="C3798" s="19">
        <f ca="1">IF(ISNUMBER(SEARCH($A$2,D3798)),MAX($C$1:C3797)+1,0)</f>
        <v>0</v>
      </c>
      <c r="D3798" s="20" t="s">
        <v>10926</v>
      </c>
      <c r="E3798" s="20" t="s">
        <v>10927</v>
      </c>
      <c r="F3798" s="20"/>
    </row>
    <row r="3799" spans="3:6" s="19" customFormat="1" x14ac:dyDescent="0.2">
      <c r="C3799" s="19">
        <f ca="1">IF(ISNUMBER(SEARCH($A$2,D3799)),MAX($C$1:C3798)+1,0)</f>
        <v>0</v>
      </c>
      <c r="D3799" s="20" t="s">
        <v>10928</v>
      </c>
      <c r="E3799" s="20" t="s">
        <v>10929</v>
      </c>
      <c r="F3799" s="20"/>
    </row>
    <row r="3800" spans="3:6" s="19" customFormat="1" x14ac:dyDescent="0.2">
      <c r="C3800" s="19">
        <f ca="1">IF(ISNUMBER(SEARCH($A$2,D3800)),MAX($C$1:C3799)+1,0)</f>
        <v>0</v>
      </c>
      <c r="D3800" s="20" t="s">
        <v>10930</v>
      </c>
      <c r="E3800" s="20" t="s">
        <v>10931</v>
      </c>
      <c r="F3800" s="20"/>
    </row>
    <row r="3801" spans="3:6" s="19" customFormat="1" x14ac:dyDescent="0.2">
      <c r="C3801" s="19">
        <f ca="1">IF(ISNUMBER(SEARCH($A$2,D3801)),MAX($C$1:C3800)+1,0)</f>
        <v>0</v>
      </c>
      <c r="D3801" s="20" t="s">
        <v>10932</v>
      </c>
      <c r="E3801" s="20" t="s">
        <v>10933</v>
      </c>
      <c r="F3801" s="20"/>
    </row>
    <row r="3802" spans="3:6" s="19" customFormat="1" x14ac:dyDescent="0.2">
      <c r="C3802" s="19">
        <f ca="1">IF(ISNUMBER(SEARCH($A$2,D3802)),MAX($C$1:C3801)+1,0)</f>
        <v>0</v>
      </c>
      <c r="D3802" s="20" t="s">
        <v>10934</v>
      </c>
      <c r="E3802" s="20" t="s">
        <v>10935</v>
      </c>
      <c r="F3802" s="20"/>
    </row>
    <row r="3803" spans="3:6" s="19" customFormat="1" x14ac:dyDescent="0.2">
      <c r="C3803" s="19">
        <f ca="1">IF(ISNUMBER(SEARCH($A$2,D3803)),MAX($C$1:C3802)+1,0)</f>
        <v>0</v>
      </c>
      <c r="D3803" s="20" t="s">
        <v>10936</v>
      </c>
      <c r="E3803" s="20" t="s">
        <v>10937</v>
      </c>
      <c r="F3803" s="20"/>
    </row>
    <row r="3804" spans="3:6" s="19" customFormat="1" x14ac:dyDescent="0.2">
      <c r="C3804" s="19">
        <f ca="1">IF(ISNUMBER(SEARCH($A$2,D3804)),MAX($C$1:C3803)+1,0)</f>
        <v>0</v>
      </c>
      <c r="D3804" s="20" t="s">
        <v>10938</v>
      </c>
      <c r="E3804" s="20" t="s">
        <v>10939</v>
      </c>
      <c r="F3804" s="20"/>
    </row>
    <row r="3805" spans="3:6" s="19" customFormat="1" x14ac:dyDescent="0.2">
      <c r="C3805" s="19">
        <f ca="1">IF(ISNUMBER(SEARCH($A$2,D3805)),MAX($C$1:C3804)+1,0)</f>
        <v>0</v>
      </c>
      <c r="D3805" s="20" t="s">
        <v>10940</v>
      </c>
      <c r="E3805" s="20" t="s">
        <v>10941</v>
      </c>
      <c r="F3805" s="20"/>
    </row>
    <row r="3806" spans="3:6" s="19" customFormat="1" x14ac:dyDescent="0.2">
      <c r="C3806" s="19">
        <f ca="1">IF(ISNUMBER(SEARCH($A$2,D3806)),MAX($C$1:C3805)+1,0)</f>
        <v>0</v>
      </c>
      <c r="D3806" s="20" t="s">
        <v>10942</v>
      </c>
      <c r="E3806" s="20" t="s">
        <v>10943</v>
      </c>
      <c r="F3806" s="20" t="s">
        <v>10944</v>
      </c>
    </row>
    <row r="3807" spans="3:6" s="19" customFormat="1" x14ac:dyDescent="0.2">
      <c r="C3807" s="19">
        <f ca="1">IF(ISNUMBER(SEARCH($A$2,D3807)),MAX($C$1:C3806)+1,0)</f>
        <v>0</v>
      </c>
      <c r="D3807" s="20" t="s">
        <v>10945</v>
      </c>
      <c r="E3807" s="20" t="s">
        <v>10946</v>
      </c>
      <c r="F3807" s="20"/>
    </row>
    <row r="3808" spans="3:6" s="19" customFormat="1" x14ac:dyDescent="0.2">
      <c r="C3808" s="19">
        <f ca="1">IF(ISNUMBER(SEARCH($A$2,D3808)),MAX($C$1:C3807)+1,0)</f>
        <v>0</v>
      </c>
      <c r="D3808" s="20" t="s">
        <v>10947</v>
      </c>
      <c r="E3808" s="20" t="s">
        <v>10948</v>
      </c>
      <c r="F3808" s="20" t="s">
        <v>10949</v>
      </c>
    </row>
    <row r="3809" spans="3:6" s="19" customFormat="1" x14ac:dyDescent="0.2">
      <c r="C3809" s="19">
        <f ca="1">IF(ISNUMBER(SEARCH($A$2,D3809)),MAX($C$1:C3808)+1,0)</f>
        <v>0</v>
      </c>
      <c r="D3809" s="20" t="s">
        <v>10950</v>
      </c>
      <c r="E3809" s="20" t="s">
        <v>10951</v>
      </c>
      <c r="F3809" s="20" t="s">
        <v>10952</v>
      </c>
    </row>
    <row r="3810" spans="3:6" s="19" customFormat="1" x14ac:dyDescent="0.2">
      <c r="C3810" s="19">
        <f ca="1">IF(ISNUMBER(SEARCH($A$2,D3810)),MAX($C$1:C3809)+1,0)</f>
        <v>0</v>
      </c>
      <c r="D3810" s="20" t="s">
        <v>10953</v>
      </c>
      <c r="E3810" s="20" t="s">
        <v>10954</v>
      </c>
      <c r="F3810" s="20" t="s">
        <v>10955</v>
      </c>
    </row>
    <row r="3811" spans="3:6" s="19" customFormat="1" x14ac:dyDescent="0.2">
      <c r="C3811" s="19">
        <f ca="1">IF(ISNUMBER(SEARCH($A$2,D3811)),MAX($C$1:C3810)+1,0)</f>
        <v>0</v>
      </c>
      <c r="D3811" s="20" t="s">
        <v>10956</v>
      </c>
      <c r="E3811" s="20" t="s">
        <v>10957</v>
      </c>
      <c r="F3811" s="20" t="s">
        <v>10958</v>
      </c>
    </row>
    <row r="3812" spans="3:6" s="19" customFormat="1" x14ac:dyDescent="0.2">
      <c r="C3812" s="19">
        <f ca="1">IF(ISNUMBER(SEARCH($A$2,D3812)),MAX($C$1:C3811)+1,0)</f>
        <v>0</v>
      </c>
      <c r="D3812" s="20" t="s">
        <v>10959</v>
      </c>
      <c r="E3812" s="20" t="s">
        <v>10960</v>
      </c>
      <c r="F3812" s="20"/>
    </row>
    <row r="3813" spans="3:6" s="19" customFormat="1" x14ac:dyDescent="0.2">
      <c r="C3813" s="19">
        <f ca="1">IF(ISNUMBER(SEARCH($A$2,D3813)),MAX($C$1:C3812)+1,0)</f>
        <v>0</v>
      </c>
      <c r="D3813" s="20" t="s">
        <v>10961</v>
      </c>
      <c r="E3813" s="20" t="s">
        <v>10962</v>
      </c>
      <c r="F3813" s="20"/>
    </row>
    <row r="3814" spans="3:6" s="19" customFormat="1" x14ac:dyDescent="0.2">
      <c r="C3814" s="19">
        <f ca="1">IF(ISNUMBER(SEARCH($A$2,D3814)),MAX($C$1:C3813)+1,0)</f>
        <v>0</v>
      </c>
      <c r="D3814" s="20" t="s">
        <v>10963</v>
      </c>
      <c r="E3814" s="20" t="s">
        <v>10964</v>
      </c>
      <c r="F3814" s="20"/>
    </row>
    <row r="3815" spans="3:6" s="19" customFormat="1" x14ac:dyDescent="0.2">
      <c r="C3815" s="19">
        <f ca="1">IF(ISNUMBER(SEARCH($A$2,D3815)),MAX($C$1:C3814)+1,0)</f>
        <v>0</v>
      </c>
      <c r="D3815" s="20" t="s">
        <v>10965</v>
      </c>
      <c r="E3815" s="20" t="s">
        <v>10966</v>
      </c>
      <c r="F3815" s="20" t="s">
        <v>10967</v>
      </c>
    </row>
    <row r="3816" spans="3:6" s="19" customFormat="1" x14ac:dyDescent="0.2">
      <c r="C3816" s="19">
        <f ca="1">IF(ISNUMBER(SEARCH($A$2,D3816)),MAX($C$1:C3815)+1,0)</f>
        <v>0</v>
      </c>
      <c r="D3816" s="20" t="s">
        <v>10968</v>
      </c>
      <c r="E3816" s="20" t="s">
        <v>10969</v>
      </c>
      <c r="F3816" s="20" t="s">
        <v>10970</v>
      </c>
    </row>
    <row r="3817" spans="3:6" s="19" customFormat="1" x14ac:dyDescent="0.2">
      <c r="C3817" s="19">
        <f ca="1">IF(ISNUMBER(SEARCH($A$2,D3817)),MAX($C$1:C3816)+1,0)</f>
        <v>0</v>
      </c>
      <c r="D3817" s="20" t="s">
        <v>10971</v>
      </c>
      <c r="E3817" s="20" t="s">
        <v>10972</v>
      </c>
      <c r="F3817" s="20"/>
    </row>
    <row r="3818" spans="3:6" s="19" customFormat="1" x14ac:dyDescent="0.2">
      <c r="C3818" s="19">
        <f ca="1">IF(ISNUMBER(SEARCH($A$2,D3818)),MAX($C$1:C3817)+1,0)</f>
        <v>0</v>
      </c>
      <c r="D3818" s="20" t="s">
        <v>10973</v>
      </c>
      <c r="E3818" s="20" t="s">
        <v>10974</v>
      </c>
      <c r="F3818" s="20"/>
    </row>
    <row r="3819" spans="3:6" s="19" customFormat="1" x14ac:dyDescent="0.2">
      <c r="C3819" s="19">
        <f ca="1">IF(ISNUMBER(SEARCH($A$2,D3819)),MAX($C$1:C3818)+1,0)</f>
        <v>0</v>
      </c>
      <c r="D3819" s="20" t="s">
        <v>10975</v>
      </c>
      <c r="E3819" s="20" t="s">
        <v>10976</v>
      </c>
      <c r="F3819" s="20"/>
    </row>
    <row r="3820" spans="3:6" s="19" customFormat="1" x14ac:dyDescent="0.2">
      <c r="C3820" s="19">
        <f ca="1">IF(ISNUMBER(SEARCH($A$2,D3820)),MAX($C$1:C3819)+1,0)</f>
        <v>0</v>
      </c>
      <c r="D3820" s="20" t="s">
        <v>10977</v>
      </c>
      <c r="E3820" s="20" t="s">
        <v>10978</v>
      </c>
      <c r="F3820" s="20"/>
    </row>
    <row r="3821" spans="3:6" s="19" customFormat="1" x14ac:dyDescent="0.2">
      <c r="C3821" s="19">
        <f ca="1">IF(ISNUMBER(SEARCH($A$2,D3821)),MAX($C$1:C3820)+1,0)</f>
        <v>0</v>
      </c>
      <c r="D3821" s="20" t="s">
        <v>10979</v>
      </c>
      <c r="E3821" s="20" t="s">
        <v>10980</v>
      </c>
      <c r="F3821" s="20" t="s">
        <v>10981</v>
      </c>
    </row>
    <row r="3822" spans="3:6" s="19" customFormat="1" x14ac:dyDescent="0.2">
      <c r="C3822" s="19">
        <f ca="1">IF(ISNUMBER(SEARCH($A$2,D3822)),MAX($C$1:C3821)+1,0)</f>
        <v>0</v>
      </c>
      <c r="D3822" s="20" t="s">
        <v>10982</v>
      </c>
      <c r="E3822" s="20" t="s">
        <v>10983</v>
      </c>
      <c r="F3822" s="20"/>
    </row>
    <row r="3823" spans="3:6" s="19" customFormat="1" x14ac:dyDescent="0.2">
      <c r="C3823" s="19">
        <f ca="1">IF(ISNUMBER(SEARCH($A$2,D3823)),MAX($C$1:C3822)+1,0)</f>
        <v>0</v>
      </c>
      <c r="D3823" s="20" t="s">
        <v>10984</v>
      </c>
      <c r="E3823" s="20" t="s">
        <v>10985</v>
      </c>
      <c r="F3823" s="20"/>
    </row>
    <row r="3824" spans="3:6" s="19" customFormat="1" x14ac:dyDescent="0.2">
      <c r="C3824" s="19">
        <f ca="1">IF(ISNUMBER(SEARCH($A$2,D3824)),MAX($C$1:C3823)+1,0)</f>
        <v>0</v>
      </c>
      <c r="D3824" s="20" t="s">
        <v>10986</v>
      </c>
      <c r="E3824" s="20" t="s">
        <v>10987</v>
      </c>
      <c r="F3824" s="20"/>
    </row>
    <row r="3825" spans="3:6" s="19" customFormat="1" x14ac:dyDescent="0.2">
      <c r="C3825" s="19">
        <f ca="1">IF(ISNUMBER(SEARCH($A$2,D3825)),MAX($C$1:C3824)+1,0)</f>
        <v>0</v>
      </c>
      <c r="D3825" s="20" t="s">
        <v>10988</v>
      </c>
      <c r="E3825" s="20" t="s">
        <v>10989</v>
      </c>
      <c r="F3825" s="20"/>
    </row>
    <row r="3826" spans="3:6" s="19" customFormat="1" x14ac:dyDescent="0.2">
      <c r="C3826" s="19">
        <f ca="1">IF(ISNUMBER(SEARCH($A$2,D3826)),MAX($C$1:C3825)+1,0)</f>
        <v>0</v>
      </c>
      <c r="D3826" s="20" t="s">
        <v>376</v>
      </c>
      <c r="E3826" s="20" t="s">
        <v>10990</v>
      </c>
      <c r="F3826" s="20" t="s">
        <v>10991</v>
      </c>
    </row>
    <row r="3827" spans="3:6" s="19" customFormat="1" x14ac:dyDescent="0.2">
      <c r="C3827" s="19">
        <f ca="1">IF(ISNUMBER(SEARCH($A$2,D3827)),MAX($C$1:C3826)+1,0)</f>
        <v>0</v>
      </c>
      <c r="D3827" s="20" t="s">
        <v>127</v>
      </c>
      <c r="E3827" s="20" t="s">
        <v>10992</v>
      </c>
      <c r="F3827" s="20" t="s">
        <v>10993</v>
      </c>
    </row>
    <row r="3828" spans="3:6" s="19" customFormat="1" x14ac:dyDescent="0.2">
      <c r="C3828" s="19">
        <f ca="1">IF(ISNUMBER(SEARCH($A$2,D3828)),MAX($C$1:C3827)+1,0)</f>
        <v>0</v>
      </c>
      <c r="D3828" s="20" t="s">
        <v>10994</v>
      </c>
      <c r="E3828" s="20" t="s">
        <v>10995</v>
      </c>
      <c r="F3828" s="20"/>
    </row>
    <row r="3829" spans="3:6" s="19" customFormat="1" x14ac:dyDescent="0.2">
      <c r="C3829" s="19">
        <f ca="1">IF(ISNUMBER(SEARCH($A$2,D3829)),MAX($C$1:C3828)+1,0)</f>
        <v>0</v>
      </c>
      <c r="D3829" s="20" t="s">
        <v>688</v>
      </c>
      <c r="E3829" s="20" t="s">
        <v>10996</v>
      </c>
      <c r="F3829" s="20" t="s">
        <v>10997</v>
      </c>
    </row>
    <row r="3830" spans="3:6" s="19" customFormat="1" x14ac:dyDescent="0.2">
      <c r="C3830" s="19">
        <f ca="1">IF(ISNUMBER(SEARCH($A$2,D3830)),MAX($C$1:C3829)+1,0)</f>
        <v>0</v>
      </c>
      <c r="D3830" s="20" t="s">
        <v>10998</v>
      </c>
      <c r="E3830" s="20" t="s">
        <v>10999</v>
      </c>
      <c r="F3830" s="20" t="s">
        <v>11000</v>
      </c>
    </row>
    <row r="3831" spans="3:6" s="19" customFormat="1" x14ac:dyDescent="0.2">
      <c r="C3831" s="19">
        <f ca="1">IF(ISNUMBER(SEARCH($A$2,D3831)),MAX($C$1:C3830)+1,0)</f>
        <v>0</v>
      </c>
      <c r="D3831" s="20" t="s">
        <v>11001</v>
      </c>
      <c r="E3831" s="20" t="s">
        <v>11002</v>
      </c>
      <c r="F3831" s="20"/>
    </row>
    <row r="3832" spans="3:6" s="19" customFormat="1" x14ac:dyDescent="0.2">
      <c r="C3832" s="19">
        <f ca="1">IF(ISNUMBER(SEARCH($A$2,D3832)),MAX($C$1:C3831)+1,0)</f>
        <v>0</v>
      </c>
      <c r="D3832" s="20" t="s">
        <v>11003</v>
      </c>
      <c r="E3832" s="20" t="s">
        <v>11004</v>
      </c>
      <c r="F3832" s="20" t="s">
        <v>11005</v>
      </c>
    </row>
    <row r="3833" spans="3:6" s="19" customFormat="1" x14ac:dyDescent="0.2">
      <c r="C3833" s="19">
        <f ca="1">IF(ISNUMBER(SEARCH($A$2,D3833)),MAX($C$1:C3832)+1,0)</f>
        <v>0</v>
      </c>
      <c r="D3833" s="20" t="s">
        <v>11006</v>
      </c>
      <c r="E3833" s="20" t="s">
        <v>11007</v>
      </c>
      <c r="F3833" s="20"/>
    </row>
    <row r="3834" spans="3:6" s="19" customFormat="1" x14ac:dyDescent="0.2">
      <c r="C3834" s="19">
        <f ca="1">IF(ISNUMBER(SEARCH($A$2,D3834)),MAX($C$1:C3833)+1,0)</f>
        <v>0</v>
      </c>
      <c r="D3834" s="20" t="s">
        <v>11008</v>
      </c>
      <c r="E3834" s="20" t="s">
        <v>11009</v>
      </c>
      <c r="F3834" s="20"/>
    </row>
    <row r="3835" spans="3:6" s="19" customFormat="1" x14ac:dyDescent="0.2">
      <c r="C3835" s="19">
        <f ca="1">IF(ISNUMBER(SEARCH($A$2,D3835)),MAX($C$1:C3834)+1,0)</f>
        <v>0</v>
      </c>
      <c r="D3835" s="20" t="s">
        <v>11010</v>
      </c>
      <c r="E3835" s="20" t="s">
        <v>11011</v>
      </c>
      <c r="F3835" s="20"/>
    </row>
    <row r="3836" spans="3:6" s="19" customFormat="1" x14ac:dyDescent="0.2">
      <c r="C3836" s="19">
        <f ca="1">IF(ISNUMBER(SEARCH($A$2,D3836)),MAX($C$1:C3835)+1,0)</f>
        <v>0</v>
      </c>
      <c r="D3836" s="20" t="s">
        <v>11012</v>
      </c>
      <c r="E3836" s="20" t="s">
        <v>11013</v>
      </c>
      <c r="F3836" s="20"/>
    </row>
    <row r="3837" spans="3:6" s="19" customFormat="1" x14ac:dyDescent="0.2">
      <c r="C3837" s="19">
        <f ca="1">IF(ISNUMBER(SEARCH($A$2,D3837)),MAX($C$1:C3836)+1,0)</f>
        <v>0</v>
      </c>
      <c r="D3837" s="20" t="s">
        <v>450</v>
      </c>
      <c r="E3837" s="20" t="s">
        <v>11014</v>
      </c>
      <c r="F3837" s="20" t="s">
        <v>11015</v>
      </c>
    </row>
    <row r="3838" spans="3:6" s="19" customFormat="1" x14ac:dyDescent="0.2">
      <c r="C3838" s="19">
        <f ca="1">IF(ISNUMBER(SEARCH($A$2,D3838)),MAX($C$1:C3837)+1,0)</f>
        <v>0</v>
      </c>
      <c r="D3838" s="20" t="s">
        <v>11016</v>
      </c>
      <c r="E3838" s="20" t="s">
        <v>11017</v>
      </c>
      <c r="F3838" s="20"/>
    </row>
    <row r="3839" spans="3:6" s="19" customFormat="1" x14ac:dyDescent="0.2">
      <c r="C3839" s="19">
        <f ca="1">IF(ISNUMBER(SEARCH($A$2,D3839)),MAX($C$1:C3838)+1,0)</f>
        <v>0</v>
      </c>
      <c r="D3839" s="20" t="s">
        <v>11018</v>
      </c>
      <c r="E3839" s="20" t="s">
        <v>11019</v>
      </c>
      <c r="F3839" s="20"/>
    </row>
    <row r="3840" spans="3:6" s="19" customFormat="1" x14ac:dyDescent="0.2">
      <c r="C3840" s="19">
        <f ca="1">IF(ISNUMBER(SEARCH($A$2,D3840)),MAX($C$1:C3839)+1,0)</f>
        <v>0</v>
      </c>
      <c r="D3840" s="20" t="s">
        <v>11020</v>
      </c>
      <c r="E3840" s="20" t="s">
        <v>11021</v>
      </c>
      <c r="F3840" s="20"/>
    </row>
    <row r="3841" spans="3:6" s="19" customFormat="1" x14ac:dyDescent="0.2">
      <c r="C3841" s="19">
        <f ca="1">IF(ISNUMBER(SEARCH($A$2,D3841)),MAX($C$1:C3840)+1,0)</f>
        <v>0</v>
      </c>
      <c r="D3841" s="20" t="s">
        <v>11022</v>
      </c>
      <c r="E3841" s="20" t="s">
        <v>11023</v>
      </c>
      <c r="F3841" s="20"/>
    </row>
    <row r="3842" spans="3:6" s="19" customFormat="1" x14ac:dyDescent="0.2">
      <c r="C3842" s="19">
        <f ca="1">IF(ISNUMBER(SEARCH($A$2,D3842)),MAX($C$1:C3841)+1,0)</f>
        <v>0</v>
      </c>
      <c r="D3842" s="20" t="s">
        <v>11024</v>
      </c>
      <c r="E3842" s="20" t="s">
        <v>11025</v>
      </c>
      <c r="F3842" s="20"/>
    </row>
    <row r="3843" spans="3:6" s="19" customFormat="1" x14ac:dyDescent="0.2">
      <c r="C3843" s="19">
        <f ca="1">IF(ISNUMBER(SEARCH($A$2,D3843)),MAX($C$1:C3842)+1,0)</f>
        <v>0</v>
      </c>
      <c r="D3843" s="20" t="s">
        <v>11026</v>
      </c>
      <c r="E3843" s="20" t="s">
        <v>11027</v>
      </c>
      <c r="F3843" s="20"/>
    </row>
    <row r="3844" spans="3:6" s="19" customFormat="1" x14ac:dyDescent="0.2">
      <c r="C3844" s="19">
        <f ca="1">IF(ISNUMBER(SEARCH($A$2,D3844)),MAX($C$1:C3843)+1,0)</f>
        <v>0</v>
      </c>
      <c r="D3844" s="20" t="s">
        <v>11028</v>
      </c>
      <c r="E3844" s="20" t="s">
        <v>11029</v>
      </c>
      <c r="F3844" s="20"/>
    </row>
    <row r="3845" spans="3:6" s="19" customFormat="1" x14ac:dyDescent="0.2">
      <c r="C3845" s="19">
        <f ca="1">IF(ISNUMBER(SEARCH($A$2,D3845)),MAX($C$1:C3844)+1,0)</f>
        <v>0</v>
      </c>
      <c r="D3845" s="20" t="s">
        <v>11030</v>
      </c>
      <c r="E3845" s="20" t="s">
        <v>11031</v>
      </c>
      <c r="F3845" s="20"/>
    </row>
    <row r="3846" spans="3:6" s="19" customFormat="1" x14ac:dyDescent="0.2">
      <c r="C3846" s="19">
        <f ca="1">IF(ISNUMBER(SEARCH($A$2,D3846)),MAX($C$1:C3845)+1,0)</f>
        <v>0</v>
      </c>
      <c r="D3846" s="20" t="s">
        <v>11032</v>
      </c>
      <c r="E3846" s="20" t="s">
        <v>11033</v>
      </c>
      <c r="F3846" s="20"/>
    </row>
    <row r="3847" spans="3:6" s="19" customFormat="1" x14ac:dyDescent="0.2">
      <c r="C3847" s="19">
        <f ca="1">IF(ISNUMBER(SEARCH($A$2,D3847)),MAX($C$1:C3846)+1,0)</f>
        <v>0</v>
      </c>
      <c r="D3847" s="20" t="s">
        <v>11034</v>
      </c>
      <c r="E3847" s="20" t="s">
        <v>11035</v>
      </c>
      <c r="F3847" s="20"/>
    </row>
    <row r="3848" spans="3:6" s="19" customFormat="1" x14ac:dyDescent="0.2">
      <c r="C3848" s="19">
        <f ca="1">IF(ISNUMBER(SEARCH($A$2,D3848)),MAX($C$1:C3847)+1,0)</f>
        <v>0</v>
      </c>
      <c r="D3848" s="20" t="s">
        <v>11036</v>
      </c>
      <c r="E3848" s="20" t="s">
        <v>11037</v>
      </c>
      <c r="F3848" s="20"/>
    </row>
    <row r="3849" spans="3:6" s="19" customFormat="1" x14ac:dyDescent="0.2">
      <c r="C3849" s="19">
        <f ca="1">IF(ISNUMBER(SEARCH($A$2,D3849)),MAX($C$1:C3848)+1,0)</f>
        <v>0</v>
      </c>
      <c r="D3849" s="20" t="s">
        <v>11038</v>
      </c>
      <c r="E3849" s="20" t="s">
        <v>11039</v>
      </c>
      <c r="F3849" s="20"/>
    </row>
    <row r="3850" spans="3:6" s="19" customFormat="1" x14ac:dyDescent="0.2">
      <c r="C3850" s="19">
        <f ca="1">IF(ISNUMBER(SEARCH($A$2,D3850)),MAX($C$1:C3849)+1,0)</f>
        <v>0</v>
      </c>
      <c r="D3850" s="20" t="s">
        <v>11040</v>
      </c>
      <c r="E3850" s="20" t="s">
        <v>11041</v>
      </c>
      <c r="F3850" s="20"/>
    </row>
    <row r="3851" spans="3:6" s="19" customFormat="1" x14ac:dyDescent="0.2">
      <c r="C3851" s="19">
        <f ca="1">IF(ISNUMBER(SEARCH($A$2,D3851)),MAX($C$1:C3850)+1,0)</f>
        <v>0</v>
      </c>
      <c r="D3851" s="20" t="s">
        <v>11042</v>
      </c>
      <c r="E3851" s="20" t="s">
        <v>11043</v>
      </c>
      <c r="F3851" s="20" t="s">
        <v>11044</v>
      </c>
    </row>
    <row r="3852" spans="3:6" s="19" customFormat="1" x14ac:dyDescent="0.2">
      <c r="C3852" s="19">
        <f ca="1">IF(ISNUMBER(SEARCH($A$2,D3852)),MAX($C$1:C3851)+1,0)</f>
        <v>0</v>
      </c>
      <c r="D3852" s="20" t="s">
        <v>11045</v>
      </c>
      <c r="E3852" s="20" t="s">
        <v>11046</v>
      </c>
      <c r="F3852" s="20"/>
    </row>
    <row r="3853" spans="3:6" s="19" customFormat="1" x14ac:dyDescent="0.2">
      <c r="C3853" s="19">
        <f ca="1">IF(ISNUMBER(SEARCH($A$2,D3853)),MAX($C$1:C3852)+1,0)</f>
        <v>0</v>
      </c>
      <c r="D3853" s="20" t="s">
        <v>11047</v>
      </c>
      <c r="E3853" s="20" t="s">
        <v>11048</v>
      </c>
      <c r="F3853" s="20"/>
    </row>
    <row r="3854" spans="3:6" s="19" customFormat="1" x14ac:dyDescent="0.2">
      <c r="C3854" s="19">
        <f ca="1">IF(ISNUMBER(SEARCH($A$2,D3854)),MAX($C$1:C3853)+1,0)</f>
        <v>0</v>
      </c>
      <c r="D3854" s="20" t="s">
        <v>11049</v>
      </c>
      <c r="E3854" s="20" t="s">
        <v>11050</v>
      </c>
      <c r="F3854" s="20"/>
    </row>
    <row r="3855" spans="3:6" s="19" customFormat="1" x14ac:dyDescent="0.2">
      <c r="C3855" s="19">
        <f ca="1">IF(ISNUMBER(SEARCH($A$2,D3855)),MAX($C$1:C3854)+1,0)</f>
        <v>0</v>
      </c>
      <c r="D3855" s="20" t="s">
        <v>11051</v>
      </c>
      <c r="E3855" s="20" t="s">
        <v>11052</v>
      </c>
      <c r="F3855" s="20" t="s">
        <v>11053</v>
      </c>
    </row>
    <row r="3856" spans="3:6" s="19" customFormat="1" x14ac:dyDescent="0.2">
      <c r="C3856" s="19">
        <f ca="1">IF(ISNUMBER(SEARCH($A$2,D3856)),MAX($C$1:C3855)+1,0)</f>
        <v>0</v>
      </c>
      <c r="D3856" s="20" t="s">
        <v>11054</v>
      </c>
      <c r="E3856" s="20" t="s">
        <v>11055</v>
      </c>
      <c r="F3856" s="20" t="s">
        <v>11056</v>
      </c>
    </row>
    <row r="3857" spans="3:6" s="19" customFormat="1" x14ac:dyDescent="0.2">
      <c r="C3857" s="19">
        <f ca="1">IF(ISNUMBER(SEARCH($A$2,D3857)),MAX($C$1:C3856)+1,0)</f>
        <v>0</v>
      </c>
      <c r="D3857" s="20" t="s">
        <v>11057</v>
      </c>
      <c r="E3857" s="20" t="s">
        <v>11058</v>
      </c>
      <c r="F3857" s="20" t="s">
        <v>11059</v>
      </c>
    </row>
    <row r="3858" spans="3:6" s="19" customFormat="1" x14ac:dyDescent="0.2">
      <c r="C3858" s="19">
        <f ca="1">IF(ISNUMBER(SEARCH($A$2,D3858)),MAX($C$1:C3857)+1,0)</f>
        <v>0</v>
      </c>
      <c r="D3858" s="20" t="s">
        <v>11060</v>
      </c>
      <c r="E3858" s="20" t="s">
        <v>11061</v>
      </c>
      <c r="F3858" s="20" t="s">
        <v>11059</v>
      </c>
    </row>
    <row r="3859" spans="3:6" s="19" customFormat="1" x14ac:dyDescent="0.2">
      <c r="C3859" s="19">
        <f ca="1">IF(ISNUMBER(SEARCH($A$2,D3859)),MAX($C$1:C3858)+1,0)</f>
        <v>0</v>
      </c>
      <c r="D3859" s="20" t="s">
        <v>11062</v>
      </c>
      <c r="E3859" s="20" t="s">
        <v>11063</v>
      </c>
      <c r="F3859" s="20" t="s">
        <v>11064</v>
      </c>
    </row>
    <row r="3860" spans="3:6" s="19" customFormat="1" x14ac:dyDescent="0.2">
      <c r="C3860" s="19">
        <f ca="1">IF(ISNUMBER(SEARCH($A$2,D3860)),MAX($C$1:C3859)+1,0)</f>
        <v>0</v>
      </c>
      <c r="D3860" s="20" t="s">
        <v>11065</v>
      </c>
      <c r="E3860" s="20" t="s">
        <v>11066</v>
      </c>
      <c r="F3860" s="20" t="s">
        <v>11067</v>
      </c>
    </row>
    <row r="3861" spans="3:6" s="19" customFormat="1" x14ac:dyDescent="0.2">
      <c r="C3861" s="19">
        <f ca="1">IF(ISNUMBER(SEARCH($A$2,D3861)),MAX($C$1:C3860)+1,0)</f>
        <v>0</v>
      </c>
      <c r="D3861" s="20" t="s">
        <v>11068</v>
      </c>
      <c r="E3861" s="20" t="s">
        <v>11069</v>
      </c>
      <c r="F3861" s="20"/>
    </row>
    <row r="3862" spans="3:6" s="19" customFormat="1" x14ac:dyDescent="0.2">
      <c r="C3862" s="19">
        <f ca="1">IF(ISNUMBER(SEARCH($A$2,D3862)),MAX($C$1:C3861)+1,0)</f>
        <v>0</v>
      </c>
      <c r="D3862" s="20" t="s">
        <v>11070</v>
      </c>
      <c r="E3862" s="20" t="s">
        <v>11071</v>
      </c>
      <c r="F3862" s="20"/>
    </row>
    <row r="3863" spans="3:6" s="19" customFormat="1" x14ac:dyDescent="0.2">
      <c r="C3863" s="19">
        <f ca="1">IF(ISNUMBER(SEARCH($A$2,D3863)),MAX($C$1:C3862)+1,0)</f>
        <v>0</v>
      </c>
      <c r="D3863" s="20" t="s">
        <v>11072</v>
      </c>
      <c r="E3863" s="20" t="s">
        <v>11073</v>
      </c>
      <c r="F3863" s="20" t="s">
        <v>11074</v>
      </c>
    </row>
    <row r="3864" spans="3:6" s="19" customFormat="1" x14ac:dyDescent="0.2">
      <c r="C3864" s="19">
        <f ca="1">IF(ISNUMBER(SEARCH($A$2,D3864)),MAX($C$1:C3863)+1,0)</f>
        <v>0</v>
      </c>
      <c r="D3864" s="20" t="s">
        <v>11075</v>
      </c>
      <c r="E3864" s="20" t="s">
        <v>11076</v>
      </c>
      <c r="F3864" s="20"/>
    </row>
    <row r="3865" spans="3:6" s="19" customFormat="1" x14ac:dyDescent="0.2">
      <c r="C3865" s="19">
        <f ca="1">IF(ISNUMBER(SEARCH($A$2,D3865)),MAX($C$1:C3864)+1,0)</f>
        <v>0</v>
      </c>
      <c r="D3865" s="20" t="s">
        <v>11077</v>
      </c>
      <c r="E3865" s="20" t="s">
        <v>11078</v>
      </c>
      <c r="F3865" s="20" t="s">
        <v>11079</v>
      </c>
    </row>
    <row r="3866" spans="3:6" s="19" customFormat="1" x14ac:dyDescent="0.2">
      <c r="C3866" s="19">
        <f ca="1">IF(ISNUMBER(SEARCH($A$2,D3866)),MAX($C$1:C3865)+1,0)</f>
        <v>0</v>
      </c>
      <c r="D3866" s="20" t="s">
        <v>11080</v>
      </c>
      <c r="E3866" s="20" t="s">
        <v>11081</v>
      </c>
      <c r="F3866" s="20"/>
    </row>
    <row r="3867" spans="3:6" s="19" customFormat="1" x14ac:dyDescent="0.2">
      <c r="C3867" s="19">
        <f ca="1">IF(ISNUMBER(SEARCH($A$2,D3867)),MAX($C$1:C3866)+1,0)</f>
        <v>0</v>
      </c>
      <c r="D3867" s="20" t="s">
        <v>11082</v>
      </c>
      <c r="E3867" s="20" t="s">
        <v>11083</v>
      </c>
      <c r="F3867" s="20"/>
    </row>
    <row r="3868" spans="3:6" s="19" customFormat="1" x14ac:dyDescent="0.2">
      <c r="C3868" s="19">
        <f ca="1">IF(ISNUMBER(SEARCH($A$2,D3868)),MAX($C$1:C3867)+1,0)</f>
        <v>0</v>
      </c>
      <c r="D3868" s="20" t="s">
        <v>11084</v>
      </c>
      <c r="E3868" s="20" t="s">
        <v>11085</v>
      </c>
      <c r="F3868" s="20"/>
    </row>
    <row r="3869" spans="3:6" s="19" customFormat="1" x14ac:dyDescent="0.2">
      <c r="C3869" s="19">
        <f ca="1">IF(ISNUMBER(SEARCH($A$2,D3869)),MAX($C$1:C3868)+1,0)</f>
        <v>0</v>
      </c>
      <c r="D3869" s="20" t="s">
        <v>11086</v>
      </c>
      <c r="E3869" s="20" t="s">
        <v>11087</v>
      </c>
      <c r="F3869" s="20"/>
    </row>
    <row r="3870" spans="3:6" s="19" customFormat="1" x14ac:dyDescent="0.2">
      <c r="C3870" s="19">
        <f ca="1">IF(ISNUMBER(SEARCH($A$2,D3870)),MAX($C$1:C3869)+1,0)</f>
        <v>0</v>
      </c>
      <c r="D3870" s="20" t="s">
        <v>11088</v>
      </c>
      <c r="E3870" s="20" t="s">
        <v>11089</v>
      </c>
      <c r="F3870" s="20"/>
    </row>
    <row r="3871" spans="3:6" s="19" customFormat="1" x14ac:dyDescent="0.2">
      <c r="C3871" s="19">
        <f ca="1">IF(ISNUMBER(SEARCH($A$2,D3871)),MAX($C$1:C3870)+1,0)</f>
        <v>0</v>
      </c>
      <c r="D3871" s="20" t="s">
        <v>11090</v>
      </c>
      <c r="E3871" s="20" t="s">
        <v>11091</v>
      </c>
      <c r="F3871" s="20"/>
    </row>
    <row r="3872" spans="3:6" s="19" customFormat="1" x14ac:dyDescent="0.2">
      <c r="C3872" s="19">
        <f ca="1">IF(ISNUMBER(SEARCH($A$2,D3872)),MAX($C$1:C3871)+1,0)</f>
        <v>0</v>
      </c>
      <c r="D3872" s="20" t="s">
        <v>11092</v>
      </c>
      <c r="E3872" s="20" t="s">
        <v>11093</v>
      </c>
      <c r="F3872" s="20"/>
    </row>
    <row r="3873" spans="3:6" s="19" customFormat="1" x14ac:dyDescent="0.2">
      <c r="C3873" s="19">
        <f ca="1">IF(ISNUMBER(SEARCH($A$2,D3873)),MAX($C$1:C3872)+1,0)</f>
        <v>0</v>
      </c>
      <c r="D3873" s="20" t="s">
        <v>11094</v>
      </c>
      <c r="E3873" s="20" t="s">
        <v>11095</v>
      </c>
      <c r="F3873" s="20" t="s">
        <v>11079</v>
      </c>
    </row>
    <row r="3874" spans="3:6" s="19" customFormat="1" x14ac:dyDescent="0.2">
      <c r="C3874" s="19">
        <f ca="1">IF(ISNUMBER(SEARCH($A$2,D3874)),MAX($C$1:C3873)+1,0)</f>
        <v>0</v>
      </c>
      <c r="D3874" s="20" t="s">
        <v>11096</v>
      </c>
      <c r="E3874" s="20" t="s">
        <v>11097</v>
      </c>
      <c r="F3874" s="20"/>
    </row>
    <row r="3875" spans="3:6" s="19" customFormat="1" x14ac:dyDescent="0.2">
      <c r="C3875" s="19">
        <f ca="1">IF(ISNUMBER(SEARCH($A$2,D3875)),MAX($C$1:C3874)+1,0)</f>
        <v>0</v>
      </c>
      <c r="D3875" s="20" t="s">
        <v>11098</v>
      </c>
      <c r="E3875" s="20" t="s">
        <v>11099</v>
      </c>
      <c r="F3875" s="20"/>
    </row>
    <row r="3876" spans="3:6" s="19" customFormat="1" x14ac:dyDescent="0.2">
      <c r="C3876" s="19">
        <f ca="1">IF(ISNUMBER(SEARCH($A$2,D3876)),MAX($C$1:C3875)+1,0)</f>
        <v>0</v>
      </c>
      <c r="D3876" s="20" t="s">
        <v>11100</v>
      </c>
      <c r="E3876" s="20" t="s">
        <v>11101</v>
      </c>
      <c r="F3876" s="20"/>
    </row>
    <row r="3877" spans="3:6" s="19" customFormat="1" x14ac:dyDescent="0.2">
      <c r="C3877" s="19">
        <f ca="1">IF(ISNUMBER(SEARCH($A$2,D3877)),MAX($C$1:C3876)+1,0)</f>
        <v>0</v>
      </c>
      <c r="D3877" s="20" t="s">
        <v>11102</v>
      </c>
      <c r="E3877" s="20" t="s">
        <v>11103</v>
      </c>
      <c r="F3877" s="20" t="s">
        <v>11104</v>
      </c>
    </row>
    <row r="3878" spans="3:6" s="19" customFormat="1" x14ac:dyDescent="0.2">
      <c r="C3878" s="19">
        <f ca="1">IF(ISNUMBER(SEARCH($A$2,D3878)),MAX($C$1:C3877)+1,0)</f>
        <v>0</v>
      </c>
      <c r="D3878" s="20" t="s">
        <v>11105</v>
      </c>
      <c r="E3878" s="20" t="s">
        <v>11106</v>
      </c>
      <c r="F3878" s="20" t="s">
        <v>11104</v>
      </c>
    </row>
    <row r="3879" spans="3:6" s="19" customFormat="1" x14ac:dyDescent="0.2">
      <c r="C3879" s="19">
        <f ca="1">IF(ISNUMBER(SEARCH($A$2,D3879)),MAX($C$1:C3878)+1,0)</f>
        <v>0</v>
      </c>
      <c r="D3879" s="20" t="s">
        <v>11107</v>
      </c>
      <c r="E3879" s="20" t="s">
        <v>11108</v>
      </c>
      <c r="F3879" s="20"/>
    </row>
    <row r="3880" spans="3:6" s="19" customFormat="1" x14ac:dyDescent="0.2">
      <c r="C3880" s="19">
        <f ca="1">IF(ISNUMBER(SEARCH($A$2,D3880)),MAX($C$1:C3879)+1,0)</f>
        <v>0</v>
      </c>
      <c r="D3880" s="20" t="s">
        <v>11109</v>
      </c>
      <c r="E3880" s="20" t="s">
        <v>11110</v>
      </c>
      <c r="F3880" s="20"/>
    </row>
    <row r="3881" spans="3:6" s="19" customFormat="1" x14ac:dyDescent="0.2">
      <c r="C3881" s="19">
        <f ca="1">IF(ISNUMBER(SEARCH($A$2,D3881)),MAX($C$1:C3880)+1,0)</f>
        <v>0</v>
      </c>
      <c r="D3881" s="20" t="s">
        <v>11111</v>
      </c>
      <c r="E3881" s="20" t="s">
        <v>11112</v>
      </c>
      <c r="F3881" s="20" t="s">
        <v>11113</v>
      </c>
    </row>
    <row r="3882" spans="3:6" s="19" customFormat="1" x14ac:dyDescent="0.2">
      <c r="C3882" s="19">
        <f ca="1">IF(ISNUMBER(SEARCH($A$2,D3882)),MAX($C$1:C3881)+1,0)</f>
        <v>0</v>
      </c>
      <c r="D3882" s="20" t="s">
        <v>11114</v>
      </c>
      <c r="E3882" s="20" t="s">
        <v>11115</v>
      </c>
      <c r="F3882" s="20" t="s">
        <v>11116</v>
      </c>
    </row>
    <row r="3883" spans="3:6" s="19" customFormat="1" x14ac:dyDescent="0.2">
      <c r="C3883" s="19">
        <f ca="1">IF(ISNUMBER(SEARCH($A$2,D3883)),MAX($C$1:C3882)+1,0)</f>
        <v>0</v>
      </c>
      <c r="D3883" s="20" t="s">
        <v>11117</v>
      </c>
      <c r="E3883" s="20" t="s">
        <v>11118</v>
      </c>
      <c r="F3883" s="20"/>
    </row>
    <row r="3884" spans="3:6" s="19" customFormat="1" x14ac:dyDescent="0.2">
      <c r="C3884" s="19">
        <f ca="1">IF(ISNUMBER(SEARCH($A$2,D3884)),MAX($C$1:C3883)+1,0)</f>
        <v>0</v>
      </c>
      <c r="D3884" s="20" t="s">
        <v>11119</v>
      </c>
      <c r="E3884" s="20" t="s">
        <v>11120</v>
      </c>
      <c r="F3884" s="20"/>
    </row>
    <row r="3885" spans="3:6" s="19" customFormat="1" x14ac:dyDescent="0.2">
      <c r="C3885" s="19">
        <f ca="1">IF(ISNUMBER(SEARCH($A$2,D3885)),MAX($C$1:C3884)+1,0)</f>
        <v>0</v>
      </c>
      <c r="D3885" s="20" t="s">
        <v>11121</v>
      </c>
      <c r="E3885" s="20" t="s">
        <v>11122</v>
      </c>
      <c r="F3885" s="20"/>
    </row>
    <row r="3886" spans="3:6" s="19" customFormat="1" x14ac:dyDescent="0.2">
      <c r="C3886" s="19">
        <f ca="1">IF(ISNUMBER(SEARCH($A$2,D3886)),MAX($C$1:C3885)+1,0)</f>
        <v>0</v>
      </c>
      <c r="D3886" s="20" t="s">
        <v>11123</v>
      </c>
      <c r="E3886" s="20" t="s">
        <v>11124</v>
      </c>
      <c r="F3886" s="20"/>
    </row>
    <row r="3887" spans="3:6" s="19" customFormat="1" x14ac:dyDescent="0.2">
      <c r="C3887" s="19">
        <f ca="1">IF(ISNUMBER(SEARCH($A$2,D3887)),MAX($C$1:C3886)+1,0)</f>
        <v>0</v>
      </c>
      <c r="D3887" s="20" t="s">
        <v>11125</v>
      </c>
      <c r="E3887" s="20" t="s">
        <v>11126</v>
      </c>
      <c r="F3887" s="20"/>
    </row>
    <row r="3888" spans="3:6" s="19" customFormat="1" x14ac:dyDescent="0.2">
      <c r="C3888" s="19">
        <f ca="1">IF(ISNUMBER(SEARCH($A$2,D3888)),MAX($C$1:C3887)+1,0)</f>
        <v>0</v>
      </c>
      <c r="D3888" s="20" t="s">
        <v>11127</v>
      </c>
      <c r="E3888" s="20" t="s">
        <v>11128</v>
      </c>
      <c r="F3888" s="20"/>
    </row>
    <row r="3889" spans="3:6" s="19" customFormat="1" x14ac:dyDescent="0.2">
      <c r="C3889" s="19">
        <f ca="1">IF(ISNUMBER(SEARCH($A$2,D3889)),MAX($C$1:C3888)+1,0)</f>
        <v>0</v>
      </c>
      <c r="D3889" s="20" t="s">
        <v>11129</v>
      </c>
      <c r="E3889" s="20" t="s">
        <v>11130</v>
      </c>
      <c r="F3889" s="20"/>
    </row>
    <row r="3890" spans="3:6" s="19" customFormat="1" x14ac:dyDescent="0.2">
      <c r="C3890" s="19">
        <f ca="1">IF(ISNUMBER(SEARCH($A$2,D3890)),MAX($C$1:C3889)+1,0)</f>
        <v>0</v>
      </c>
      <c r="D3890" s="20" t="s">
        <v>11131</v>
      </c>
      <c r="E3890" s="20" t="s">
        <v>11132</v>
      </c>
      <c r="F3890" s="20"/>
    </row>
    <row r="3891" spans="3:6" s="19" customFormat="1" x14ac:dyDescent="0.2">
      <c r="C3891" s="19">
        <f ca="1">IF(ISNUMBER(SEARCH($A$2,D3891)),MAX($C$1:C3890)+1,0)</f>
        <v>0</v>
      </c>
      <c r="D3891" s="20" t="s">
        <v>11133</v>
      </c>
      <c r="E3891" s="20" t="s">
        <v>11134</v>
      </c>
      <c r="F3891" s="20"/>
    </row>
    <row r="3892" spans="3:6" s="19" customFormat="1" x14ac:dyDescent="0.2">
      <c r="C3892" s="19">
        <f ca="1">IF(ISNUMBER(SEARCH($A$2,D3892)),MAX($C$1:C3891)+1,0)</f>
        <v>0</v>
      </c>
      <c r="D3892" s="20" t="s">
        <v>11135</v>
      </c>
      <c r="E3892" s="20" t="s">
        <v>11136</v>
      </c>
      <c r="F3892" s="20"/>
    </row>
    <row r="3893" spans="3:6" s="19" customFormat="1" x14ac:dyDescent="0.2">
      <c r="C3893" s="19">
        <f ca="1">IF(ISNUMBER(SEARCH($A$2,D3893)),MAX($C$1:C3892)+1,0)</f>
        <v>0</v>
      </c>
      <c r="D3893" s="20" t="s">
        <v>11137</v>
      </c>
      <c r="E3893" s="20" t="s">
        <v>11138</v>
      </c>
      <c r="F3893" s="20"/>
    </row>
    <row r="3894" spans="3:6" s="19" customFormat="1" x14ac:dyDescent="0.2">
      <c r="C3894" s="19">
        <f ca="1">IF(ISNUMBER(SEARCH($A$2,D3894)),MAX($C$1:C3893)+1,0)</f>
        <v>0</v>
      </c>
      <c r="D3894" s="20" t="s">
        <v>11139</v>
      </c>
      <c r="E3894" s="20" t="s">
        <v>11140</v>
      </c>
      <c r="F3894" s="20"/>
    </row>
    <row r="3895" spans="3:6" s="19" customFormat="1" x14ac:dyDescent="0.2">
      <c r="C3895" s="19">
        <f ca="1">IF(ISNUMBER(SEARCH($A$2,D3895)),MAX($C$1:C3894)+1,0)</f>
        <v>0</v>
      </c>
      <c r="D3895" s="20" t="s">
        <v>11141</v>
      </c>
      <c r="E3895" s="20" t="s">
        <v>11142</v>
      </c>
      <c r="F3895" s="20"/>
    </row>
    <row r="3896" spans="3:6" s="19" customFormat="1" x14ac:dyDescent="0.2">
      <c r="C3896" s="19">
        <f ca="1">IF(ISNUMBER(SEARCH($A$2,D3896)),MAX($C$1:C3895)+1,0)</f>
        <v>0</v>
      </c>
      <c r="D3896" s="20" t="s">
        <v>11143</v>
      </c>
      <c r="E3896" s="20" t="s">
        <v>11144</v>
      </c>
      <c r="F3896" s="20"/>
    </row>
    <row r="3897" spans="3:6" s="19" customFormat="1" x14ac:dyDescent="0.2">
      <c r="C3897" s="19">
        <f ca="1">IF(ISNUMBER(SEARCH($A$2,D3897)),MAX($C$1:C3896)+1,0)</f>
        <v>0</v>
      </c>
      <c r="D3897" s="20" t="s">
        <v>11145</v>
      </c>
      <c r="E3897" s="20" t="s">
        <v>11146</v>
      </c>
      <c r="F3897" s="20"/>
    </row>
    <row r="3898" spans="3:6" s="19" customFormat="1" x14ac:dyDescent="0.2">
      <c r="C3898" s="19">
        <f ca="1">IF(ISNUMBER(SEARCH($A$2,D3898)),MAX($C$1:C3897)+1,0)</f>
        <v>0</v>
      </c>
      <c r="D3898" s="20" t="s">
        <v>11147</v>
      </c>
      <c r="E3898" s="20" t="s">
        <v>11148</v>
      </c>
      <c r="F3898" s="20"/>
    </row>
    <row r="3899" spans="3:6" s="19" customFormat="1" x14ac:dyDescent="0.2">
      <c r="C3899" s="19">
        <f ca="1">IF(ISNUMBER(SEARCH($A$2,D3899)),MAX($C$1:C3898)+1,0)</f>
        <v>0</v>
      </c>
      <c r="D3899" s="20" t="s">
        <v>11149</v>
      </c>
      <c r="E3899" s="20" t="s">
        <v>11150</v>
      </c>
      <c r="F3899" s="20" t="s">
        <v>11151</v>
      </c>
    </row>
    <row r="3900" spans="3:6" s="19" customFormat="1" x14ac:dyDescent="0.2">
      <c r="C3900" s="19">
        <f ca="1">IF(ISNUMBER(SEARCH($A$2,D3900)),MAX($C$1:C3899)+1,0)</f>
        <v>0</v>
      </c>
      <c r="D3900" s="20" t="s">
        <v>11152</v>
      </c>
      <c r="E3900" s="20" t="s">
        <v>11153</v>
      </c>
      <c r="F3900" s="20"/>
    </row>
    <row r="3901" spans="3:6" s="19" customFormat="1" x14ac:dyDescent="0.2">
      <c r="C3901" s="19">
        <f ca="1">IF(ISNUMBER(SEARCH($A$2,D3901)),MAX($C$1:C3900)+1,0)</f>
        <v>0</v>
      </c>
      <c r="D3901" s="20" t="s">
        <v>11154</v>
      </c>
      <c r="E3901" s="20" t="s">
        <v>11155</v>
      </c>
      <c r="F3901" s="20"/>
    </row>
    <row r="3902" spans="3:6" s="19" customFormat="1" x14ac:dyDescent="0.2">
      <c r="C3902" s="19">
        <f ca="1">IF(ISNUMBER(SEARCH($A$2,D3902)),MAX($C$1:C3901)+1,0)</f>
        <v>0</v>
      </c>
      <c r="D3902" s="20" t="s">
        <v>11156</v>
      </c>
      <c r="E3902" s="20" t="s">
        <v>11157</v>
      </c>
      <c r="F3902" s="20"/>
    </row>
    <row r="3903" spans="3:6" s="19" customFormat="1" x14ac:dyDescent="0.2">
      <c r="C3903" s="19">
        <f ca="1">IF(ISNUMBER(SEARCH($A$2,D3903)),MAX($C$1:C3902)+1,0)</f>
        <v>0</v>
      </c>
      <c r="D3903" s="20" t="s">
        <v>11158</v>
      </c>
      <c r="E3903" s="20" t="s">
        <v>11159</v>
      </c>
      <c r="F3903" s="20" t="s">
        <v>11160</v>
      </c>
    </row>
    <row r="3904" spans="3:6" s="19" customFormat="1" x14ac:dyDescent="0.2">
      <c r="C3904" s="19">
        <f ca="1">IF(ISNUMBER(SEARCH($A$2,D3904)),MAX($C$1:C3903)+1,0)</f>
        <v>0</v>
      </c>
      <c r="D3904" s="20" t="s">
        <v>11161</v>
      </c>
      <c r="E3904" s="20" t="s">
        <v>11162</v>
      </c>
      <c r="F3904" s="20" t="s">
        <v>11163</v>
      </c>
    </row>
    <row r="3905" spans="3:6" s="19" customFormat="1" x14ac:dyDescent="0.2">
      <c r="C3905" s="19">
        <f ca="1">IF(ISNUMBER(SEARCH($A$2,D3905)),MAX($C$1:C3904)+1,0)</f>
        <v>0</v>
      </c>
      <c r="D3905" s="20" t="s">
        <v>11164</v>
      </c>
      <c r="E3905" s="20" t="s">
        <v>11165</v>
      </c>
      <c r="F3905" s="20" t="s">
        <v>11166</v>
      </c>
    </row>
    <row r="3906" spans="3:6" s="19" customFormat="1" x14ac:dyDescent="0.2">
      <c r="C3906" s="19">
        <f ca="1">IF(ISNUMBER(SEARCH($A$2,D3906)),MAX($C$1:C3905)+1,0)</f>
        <v>0</v>
      </c>
      <c r="D3906" s="20" t="s">
        <v>11167</v>
      </c>
      <c r="E3906" s="20" t="s">
        <v>11168</v>
      </c>
      <c r="F3906" s="20" t="s">
        <v>11169</v>
      </c>
    </row>
    <row r="3907" spans="3:6" s="19" customFormat="1" x14ac:dyDescent="0.2">
      <c r="C3907" s="19">
        <f ca="1">IF(ISNUMBER(SEARCH($A$2,D3907)),MAX($C$1:C3906)+1,0)</f>
        <v>0</v>
      </c>
      <c r="D3907" s="20" t="s">
        <v>11170</v>
      </c>
      <c r="E3907" s="20" t="s">
        <v>11171</v>
      </c>
      <c r="F3907" s="20" t="s">
        <v>11172</v>
      </c>
    </row>
    <row r="3908" spans="3:6" s="19" customFormat="1" x14ac:dyDescent="0.2">
      <c r="C3908" s="19">
        <f ca="1">IF(ISNUMBER(SEARCH($A$2,D3908)),MAX($C$1:C3907)+1,0)</f>
        <v>0</v>
      </c>
      <c r="D3908" s="20" t="s">
        <v>11173</v>
      </c>
      <c r="E3908" s="20" t="s">
        <v>11174</v>
      </c>
      <c r="F3908" s="20" t="s">
        <v>11175</v>
      </c>
    </row>
    <row r="3909" spans="3:6" s="19" customFormat="1" x14ac:dyDescent="0.2">
      <c r="C3909" s="19">
        <f ca="1">IF(ISNUMBER(SEARCH($A$2,D3909)),MAX($C$1:C3908)+1,0)</f>
        <v>0</v>
      </c>
      <c r="D3909" s="20" t="s">
        <v>11176</v>
      </c>
      <c r="E3909" s="20" t="s">
        <v>11177</v>
      </c>
      <c r="F3909" s="20"/>
    </row>
    <row r="3910" spans="3:6" s="19" customFormat="1" x14ac:dyDescent="0.2">
      <c r="C3910" s="19">
        <f ca="1">IF(ISNUMBER(SEARCH($A$2,D3910)),MAX($C$1:C3909)+1,0)</f>
        <v>0</v>
      </c>
      <c r="D3910" s="20" t="s">
        <v>11178</v>
      </c>
      <c r="E3910" s="20" t="s">
        <v>11179</v>
      </c>
      <c r="F3910" s="20" t="s">
        <v>11180</v>
      </c>
    </row>
    <row r="3911" spans="3:6" s="19" customFormat="1" x14ac:dyDescent="0.2">
      <c r="C3911" s="19">
        <f ca="1">IF(ISNUMBER(SEARCH($A$2,D3911)),MAX($C$1:C3910)+1,0)</f>
        <v>0</v>
      </c>
      <c r="D3911" s="20" t="s">
        <v>11181</v>
      </c>
      <c r="E3911" s="20" t="s">
        <v>11182</v>
      </c>
      <c r="F3911" s="20"/>
    </row>
    <row r="3912" spans="3:6" s="19" customFormat="1" x14ac:dyDescent="0.2">
      <c r="C3912" s="19">
        <f ca="1">IF(ISNUMBER(SEARCH($A$2,D3912)),MAX($C$1:C3911)+1,0)</f>
        <v>0</v>
      </c>
      <c r="D3912" s="20" t="s">
        <v>11183</v>
      </c>
      <c r="E3912" s="20" t="s">
        <v>11184</v>
      </c>
      <c r="F3912" s="20"/>
    </row>
    <row r="3913" spans="3:6" s="19" customFormat="1" x14ac:dyDescent="0.2">
      <c r="C3913" s="19">
        <f ca="1">IF(ISNUMBER(SEARCH($A$2,D3913)),MAX($C$1:C3912)+1,0)</f>
        <v>0</v>
      </c>
      <c r="D3913" s="20" t="s">
        <v>11185</v>
      </c>
      <c r="E3913" s="20" t="s">
        <v>11186</v>
      </c>
      <c r="F3913" s="20" t="s">
        <v>11187</v>
      </c>
    </row>
    <row r="3914" spans="3:6" s="19" customFormat="1" x14ac:dyDescent="0.2">
      <c r="C3914" s="19">
        <f ca="1">IF(ISNUMBER(SEARCH($A$2,D3914)),MAX($C$1:C3913)+1,0)</f>
        <v>0</v>
      </c>
      <c r="D3914" s="20" t="s">
        <v>11188</v>
      </c>
      <c r="E3914" s="20" t="s">
        <v>11189</v>
      </c>
      <c r="F3914" s="20" t="s">
        <v>11190</v>
      </c>
    </row>
    <row r="3915" spans="3:6" s="19" customFormat="1" x14ac:dyDescent="0.2">
      <c r="C3915" s="19">
        <f ca="1">IF(ISNUMBER(SEARCH($A$2,D3915)),MAX($C$1:C3914)+1,0)</f>
        <v>0</v>
      </c>
      <c r="D3915" s="20" t="s">
        <v>11191</v>
      </c>
      <c r="E3915" s="20" t="s">
        <v>11192</v>
      </c>
      <c r="F3915" s="20" t="s">
        <v>11193</v>
      </c>
    </row>
    <row r="3916" spans="3:6" s="19" customFormat="1" x14ac:dyDescent="0.2">
      <c r="C3916" s="19">
        <f ca="1">IF(ISNUMBER(SEARCH($A$2,D3916)),MAX($C$1:C3915)+1,0)</f>
        <v>0</v>
      </c>
      <c r="D3916" s="20" t="s">
        <v>11194</v>
      </c>
      <c r="E3916" s="20" t="s">
        <v>11195</v>
      </c>
      <c r="F3916" s="20"/>
    </row>
    <row r="3917" spans="3:6" s="19" customFormat="1" x14ac:dyDescent="0.2">
      <c r="C3917" s="19">
        <f ca="1">IF(ISNUMBER(SEARCH($A$2,D3917)),MAX($C$1:C3916)+1,0)</f>
        <v>0</v>
      </c>
      <c r="D3917" s="20" t="s">
        <v>11196</v>
      </c>
      <c r="E3917" s="20" t="s">
        <v>11197</v>
      </c>
      <c r="F3917" s="20" t="s">
        <v>11198</v>
      </c>
    </row>
    <row r="3918" spans="3:6" s="19" customFormat="1" x14ac:dyDescent="0.2">
      <c r="C3918" s="19">
        <f ca="1">IF(ISNUMBER(SEARCH($A$2,D3918)),MAX($C$1:C3917)+1,0)</f>
        <v>0</v>
      </c>
      <c r="D3918" s="20" t="s">
        <v>11199</v>
      </c>
      <c r="E3918" s="20" t="s">
        <v>11200</v>
      </c>
      <c r="F3918" s="20" t="s">
        <v>11201</v>
      </c>
    </row>
    <row r="3919" spans="3:6" s="19" customFormat="1" x14ac:dyDescent="0.2">
      <c r="C3919" s="19">
        <f ca="1">IF(ISNUMBER(SEARCH($A$2,D3919)),MAX($C$1:C3918)+1,0)</f>
        <v>0</v>
      </c>
      <c r="D3919" s="20" t="s">
        <v>11202</v>
      </c>
      <c r="E3919" s="20" t="s">
        <v>11203</v>
      </c>
      <c r="F3919" s="20"/>
    </row>
    <row r="3920" spans="3:6" s="19" customFormat="1" x14ac:dyDescent="0.2">
      <c r="C3920" s="19">
        <f ca="1">IF(ISNUMBER(SEARCH($A$2,D3920)),MAX($C$1:C3919)+1,0)</f>
        <v>0</v>
      </c>
      <c r="D3920" s="20" t="s">
        <v>11204</v>
      </c>
      <c r="E3920" s="20" t="s">
        <v>11205</v>
      </c>
      <c r="F3920" s="20" t="s">
        <v>11206</v>
      </c>
    </row>
    <row r="3921" spans="3:6" s="19" customFormat="1" x14ac:dyDescent="0.2">
      <c r="C3921" s="19">
        <f ca="1">IF(ISNUMBER(SEARCH($A$2,D3921)),MAX($C$1:C3920)+1,0)</f>
        <v>0</v>
      </c>
      <c r="D3921" s="20" t="s">
        <v>11207</v>
      </c>
      <c r="E3921" s="20" t="s">
        <v>11208</v>
      </c>
      <c r="F3921" s="20" t="s">
        <v>11209</v>
      </c>
    </row>
    <row r="3922" spans="3:6" s="19" customFormat="1" x14ac:dyDescent="0.2">
      <c r="C3922" s="19">
        <f ca="1">IF(ISNUMBER(SEARCH($A$2,D3922)),MAX($C$1:C3921)+1,0)</f>
        <v>0</v>
      </c>
      <c r="D3922" s="20" t="s">
        <v>11210</v>
      </c>
      <c r="E3922" s="20" t="s">
        <v>11211</v>
      </c>
      <c r="F3922" s="20" t="s">
        <v>11212</v>
      </c>
    </row>
    <row r="3923" spans="3:6" s="19" customFormat="1" x14ac:dyDescent="0.2">
      <c r="C3923" s="19">
        <f ca="1">IF(ISNUMBER(SEARCH($A$2,D3923)),MAX($C$1:C3922)+1,0)</f>
        <v>0</v>
      </c>
      <c r="D3923" s="20" t="s">
        <v>11213</v>
      </c>
      <c r="E3923" s="20" t="s">
        <v>11214</v>
      </c>
      <c r="F3923" s="20" t="s">
        <v>11215</v>
      </c>
    </row>
    <row r="3924" spans="3:6" s="19" customFormat="1" x14ac:dyDescent="0.2">
      <c r="C3924" s="19">
        <f ca="1">IF(ISNUMBER(SEARCH($A$2,D3924)),MAX($C$1:C3923)+1,0)</f>
        <v>0</v>
      </c>
      <c r="D3924" s="20" t="s">
        <v>11216</v>
      </c>
      <c r="E3924" s="20" t="s">
        <v>11217</v>
      </c>
      <c r="F3924" s="20" t="s">
        <v>11218</v>
      </c>
    </row>
    <row r="3925" spans="3:6" s="19" customFormat="1" x14ac:dyDescent="0.2">
      <c r="C3925" s="19">
        <f ca="1">IF(ISNUMBER(SEARCH($A$2,D3925)),MAX($C$1:C3924)+1,0)</f>
        <v>0</v>
      </c>
      <c r="D3925" s="20" t="s">
        <v>11219</v>
      </c>
      <c r="E3925" s="20" t="s">
        <v>11220</v>
      </c>
      <c r="F3925" s="20" t="s">
        <v>11221</v>
      </c>
    </row>
    <row r="3926" spans="3:6" s="19" customFormat="1" x14ac:dyDescent="0.2">
      <c r="C3926" s="19">
        <f ca="1">IF(ISNUMBER(SEARCH($A$2,D3926)),MAX($C$1:C3925)+1,0)</f>
        <v>0</v>
      </c>
      <c r="D3926" s="20" t="s">
        <v>11222</v>
      </c>
      <c r="E3926" s="20" t="s">
        <v>11223</v>
      </c>
      <c r="F3926" s="20" t="s">
        <v>11224</v>
      </c>
    </row>
    <row r="3927" spans="3:6" s="19" customFormat="1" x14ac:dyDescent="0.2">
      <c r="C3927" s="19">
        <f ca="1">IF(ISNUMBER(SEARCH($A$2,D3927)),MAX($C$1:C3926)+1,0)</f>
        <v>0</v>
      </c>
      <c r="D3927" s="20" t="s">
        <v>11225</v>
      </c>
      <c r="E3927" s="20" t="s">
        <v>11226</v>
      </c>
      <c r="F3927" s="20" t="s">
        <v>11227</v>
      </c>
    </row>
    <row r="3928" spans="3:6" s="19" customFormat="1" x14ac:dyDescent="0.2">
      <c r="C3928" s="19">
        <f ca="1">IF(ISNUMBER(SEARCH($A$2,D3928)),MAX($C$1:C3927)+1,0)</f>
        <v>0</v>
      </c>
      <c r="D3928" s="20" t="s">
        <v>11228</v>
      </c>
      <c r="E3928" s="20" t="s">
        <v>11229</v>
      </c>
      <c r="F3928" s="20"/>
    </row>
    <row r="3929" spans="3:6" s="19" customFormat="1" x14ac:dyDescent="0.2">
      <c r="C3929" s="19">
        <f ca="1">IF(ISNUMBER(SEARCH($A$2,D3929)),MAX($C$1:C3928)+1,0)</f>
        <v>0</v>
      </c>
      <c r="D3929" s="20" t="s">
        <v>11230</v>
      </c>
      <c r="E3929" s="20" t="s">
        <v>11231</v>
      </c>
      <c r="F3929" s="20"/>
    </row>
    <row r="3930" spans="3:6" s="19" customFormat="1" x14ac:dyDescent="0.2">
      <c r="C3930" s="19">
        <f ca="1">IF(ISNUMBER(SEARCH($A$2,D3930)),MAX($C$1:C3929)+1,0)</f>
        <v>0</v>
      </c>
      <c r="D3930" s="20" t="s">
        <v>11232</v>
      </c>
      <c r="E3930" s="20" t="s">
        <v>11233</v>
      </c>
      <c r="F3930" s="20" t="s">
        <v>11234</v>
      </c>
    </row>
    <row r="3931" spans="3:6" s="19" customFormat="1" x14ac:dyDescent="0.2">
      <c r="C3931" s="19">
        <f ca="1">IF(ISNUMBER(SEARCH($A$2,D3931)),MAX($C$1:C3930)+1,0)</f>
        <v>0</v>
      </c>
      <c r="D3931" s="20" t="s">
        <v>11235</v>
      </c>
      <c r="E3931" s="20" t="s">
        <v>11236</v>
      </c>
      <c r="F3931" s="20" t="s">
        <v>11237</v>
      </c>
    </row>
    <row r="3932" spans="3:6" s="19" customFormat="1" x14ac:dyDescent="0.2">
      <c r="C3932" s="19">
        <f ca="1">IF(ISNUMBER(SEARCH($A$2,D3932)),MAX($C$1:C3931)+1,0)</f>
        <v>0</v>
      </c>
      <c r="D3932" s="20" t="s">
        <v>11238</v>
      </c>
      <c r="E3932" s="20" t="s">
        <v>11239</v>
      </c>
      <c r="F3932" s="20" t="s">
        <v>11240</v>
      </c>
    </row>
    <row r="3933" spans="3:6" s="19" customFormat="1" x14ac:dyDescent="0.2">
      <c r="C3933" s="19">
        <f ca="1">IF(ISNUMBER(SEARCH($A$2,D3933)),MAX($C$1:C3932)+1,0)</f>
        <v>0</v>
      </c>
      <c r="D3933" s="20" t="s">
        <v>11241</v>
      </c>
      <c r="E3933" s="20" t="s">
        <v>11242</v>
      </c>
      <c r="F3933" s="20"/>
    </row>
    <row r="3934" spans="3:6" s="19" customFormat="1" x14ac:dyDescent="0.2">
      <c r="C3934" s="19">
        <f ca="1">IF(ISNUMBER(SEARCH($A$2,D3934)),MAX($C$1:C3933)+1,0)</f>
        <v>0</v>
      </c>
      <c r="D3934" s="20" t="s">
        <v>11243</v>
      </c>
      <c r="E3934" s="20" t="s">
        <v>11244</v>
      </c>
      <c r="F3934" s="20"/>
    </row>
    <row r="3935" spans="3:6" s="19" customFormat="1" x14ac:dyDescent="0.2">
      <c r="C3935" s="19">
        <f ca="1">IF(ISNUMBER(SEARCH($A$2,D3935)),MAX($C$1:C3934)+1,0)</f>
        <v>0</v>
      </c>
      <c r="D3935" s="20" t="s">
        <v>11245</v>
      </c>
      <c r="E3935" s="20" t="s">
        <v>11246</v>
      </c>
      <c r="F3935" s="20"/>
    </row>
    <row r="3936" spans="3:6" s="19" customFormat="1" x14ac:dyDescent="0.2">
      <c r="C3936" s="19">
        <f ca="1">IF(ISNUMBER(SEARCH($A$2,D3936)),MAX($C$1:C3935)+1,0)</f>
        <v>0</v>
      </c>
      <c r="D3936" s="20" t="s">
        <v>11247</v>
      </c>
      <c r="E3936" s="20" t="s">
        <v>11248</v>
      </c>
      <c r="F3936" s="20"/>
    </row>
    <row r="3937" spans="3:6" s="19" customFormat="1" x14ac:dyDescent="0.2">
      <c r="C3937" s="19">
        <f ca="1">IF(ISNUMBER(SEARCH($A$2,D3937)),MAX($C$1:C3936)+1,0)</f>
        <v>0</v>
      </c>
      <c r="D3937" s="20" t="s">
        <v>11249</v>
      </c>
      <c r="E3937" s="20" t="s">
        <v>11250</v>
      </c>
      <c r="F3937" s="20"/>
    </row>
    <row r="3938" spans="3:6" s="19" customFormat="1" x14ac:dyDescent="0.2">
      <c r="C3938" s="19">
        <f ca="1">IF(ISNUMBER(SEARCH($A$2,D3938)),MAX($C$1:C3937)+1,0)</f>
        <v>0</v>
      </c>
      <c r="D3938" s="20" t="s">
        <v>11251</v>
      </c>
      <c r="E3938" s="20" t="s">
        <v>11252</v>
      </c>
      <c r="F3938" s="20"/>
    </row>
    <row r="3939" spans="3:6" s="19" customFormat="1" x14ac:dyDescent="0.2">
      <c r="C3939" s="19">
        <f ca="1">IF(ISNUMBER(SEARCH($A$2,D3939)),MAX($C$1:C3938)+1,0)</f>
        <v>0</v>
      </c>
      <c r="D3939" s="20" t="s">
        <v>11253</v>
      </c>
      <c r="E3939" s="20" t="s">
        <v>11254</v>
      </c>
      <c r="F3939" s="20" t="s">
        <v>11255</v>
      </c>
    </row>
    <row r="3940" spans="3:6" s="19" customFormat="1" x14ac:dyDescent="0.2">
      <c r="C3940" s="19">
        <f ca="1">IF(ISNUMBER(SEARCH($A$2,D3940)),MAX($C$1:C3939)+1,0)</f>
        <v>0</v>
      </c>
      <c r="D3940" s="20" t="s">
        <v>11256</v>
      </c>
      <c r="E3940" s="20" t="s">
        <v>11257</v>
      </c>
      <c r="F3940" s="20" t="s">
        <v>11258</v>
      </c>
    </row>
    <row r="3941" spans="3:6" s="19" customFormat="1" x14ac:dyDescent="0.2">
      <c r="C3941" s="19">
        <f ca="1">IF(ISNUMBER(SEARCH($A$2,D3941)),MAX($C$1:C3940)+1,0)</f>
        <v>0</v>
      </c>
      <c r="D3941" s="20" t="s">
        <v>11259</v>
      </c>
      <c r="E3941" s="20" t="s">
        <v>11260</v>
      </c>
      <c r="F3941" s="20" t="s">
        <v>11261</v>
      </c>
    </row>
    <row r="3942" spans="3:6" s="19" customFormat="1" x14ac:dyDescent="0.2">
      <c r="C3942" s="19">
        <f ca="1">IF(ISNUMBER(SEARCH($A$2,D3942)),MAX($C$1:C3941)+1,0)</f>
        <v>0</v>
      </c>
      <c r="D3942" s="20" t="s">
        <v>11262</v>
      </c>
      <c r="E3942" s="20" t="s">
        <v>11263</v>
      </c>
      <c r="F3942" s="20" t="s">
        <v>11261</v>
      </c>
    </row>
    <row r="3943" spans="3:6" s="19" customFormat="1" x14ac:dyDescent="0.2">
      <c r="C3943" s="19">
        <f ca="1">IF(ISNUMBER(SEARCH($A$2,D3943)),MAX($C$1:C3942)+1,0)</f>
        <v>0</v>
      </c>
      <c r="D3943" s="20" t="s">
        <v>11264</v>
      </c>
      <c r="E3943" s="20" t="s">
        <v>11265</v>
      </c>
      <c r="F3943" s="20"/>
    </row>
    <row r="3944" spans="3:6" s="19" customFormat="1" x14ac:dyDescent="0.2">
      <c r="C3944" s="19">
        <f ca="1">IF(ISNUMBER(SEARCH($A$2,D3944)),MAX($C$1:C3943)+1,0)</f>
        <v>0</v>
      </c>
      <c r="D3944" s="20" t="s">
        <v>11266</v>
      </c>
      <c r="E3944" s="20" t="s">
        <v>11267</v>
      </c>
      <c r="F3944" s="20"/>
    </row>
    <row r="3945" spans="3:6" s="19" customFormat="1" x14ac:dyDescent="0.2">
      <c r="C3945" s="19">
        <f ca="1">IF(ISNUMBER(SEARCH($A$2,D3945)),MAX($C$1:C3944)+1,0)</f>
        <v>0</v>
      </c>
      <c r="D3945" s="20" t="s">
        <v>11268</v>
      </c>
      <c r="E3945" s="20" t="s">
        <v>11269</v>
      </c>
      <c r="F3945" s="20" t="s">
        <v>11270</v>
      </c>
    </row>
    <row r="3946" spans="3:6" s="19" customFormat="1" x14ac:dyDescent="0.2">
      <c r="C3946" s="19">
        <f ca="1">IF(ISNUMBER(SEARCH($A$2,D3946)),MAX($C$1:C3945)+1,0)</f>
        <v>0</v>
      </c>
      <c r="D3946" s="20" t="s">
        <v>11271</v>
      </c>
      <c r="E3946" s="20" t="s">
        <v>11272</v>
      </c>
      <c r="F3946" s="20"/>
    </row>
    <row r="3947" spans="3:6" s="19" customFormat="1" x14ac:dyDescent="0.2">
      <c r="C3947" s="19">
        <f ca="1">IF(ISNUMBER(SEARCH($A$2,D3947)),MAX($C$1:C3946)+1,0)</f>
        <v>0</v>
      </c>
      <c r="D3947" s="20" t="s">
        <v>11273</v>
      </c>
      <c r="E3947" s="20" t="s">
        <v>11274</v>
      </c>
      <c r="F3947" s="20"/>
    </row>
    <row r="3948" spans="3:6" s="19" customFormat="1" x14ac:dyDescent="0.2">
      <c r="C3948" s="19">
        <f ca="1">IF(ISNUMBER(SEARCH($A$2,D3948)),MAX($C$1:C3947)+1,0)</f>
        <v>0</v>
      </c>
      <c r="D3948" s="20" t="s">
        <v>11275</v>
      </c>
      <c r="E3948" s="20" t="s">
        <v>11276</v>
      </c>
      <c r="F3948" s="20"/>
    </row>
    <row r="3949" spans="3:6" s="19" customFormat="1" x14ac:dyDescent="0.2">
      <c r="C3949" s="19">
        <f ca="1">IF(ISNUMBER(SEARCH($A$2,D3949)),MAX($C$1:C3948)+1,0)</f>
        <v>0</v>
      </c>
      <c r="D3949" s="20" t="s">
        <v>11277</v>
      </c>
      <c r="E3949" s="20" t="s">
        <v>11278</v>
      </c>
      <c r="F3949" s="20"/>
    </row>
    <row r="3950" spans="3:6" s="19" customFormat="1" x14ac:dyDescent="0.2">
      <c r="C3950" s="19">
        <f ca="1">IF(ISNUMBER(SEARCH($A$2,D3950)),MAX($C$1:C3949)+1,0)</f>
        <v>0</v>
      </c>
      <c r="D3950" s="20" t="s">
        <v>11279</v>
      </c>
      <c r="E3950" s="20" t="s">
        <v>11280</v>
      </c>
      <c r="F3950" s="20"/>
    </row>
    <row r="3951" spans="3:6" s="19" customFormat="1" x14ac:dyDescent="0.2">
      <c r="C3951" s="19">
        <f ca="1">IF(ISNUMBER(SEARCH($A$2,D3951)),MAX($C$1:C3950)+1,0)</f>
        <v>0</v>
      </c>
      <c r="D3951" s="20" t="s">
        <v>11281</v>
      </c>
      <c r="E3951" s="20" t="s">
        <v>11282</v>
      </c>
      <c r="F3951" s="20"/>
    </row>
    <row r="3952" spans="3:6" s="19" customFormat="1" x14ac:dyDescent="0.2">
      <c r="C3952" s="19">
        <f ca="1">IF(ISNUMBER(SEARCH($A$2,D3952)),MAX($C$1:C3951)+1,0)</f>
        <v>0</v>
      </c>
      <c r="D3952" s="20" t="s">
        <v>11283</v>
      </c>
      <c r="E3952" s="20" t="s">
        <v>11284</v>
      </c>
      <c r="F3952" s="20"/>
    </row>
    <row r="3953" spans="3:6" s="19" customFormat="1" x14ac:dyDescent="0.2">
      <c r="C3953" s="19">
        <f ca="1">IF(ISNUMBER(SEARCH($A$2,D3953)),MAX($C$1:C3952)+1,0)</f>
        <v>0</v>
      </c>
      <c r="D3953" s="20" t="s">
        <v>11285</v>
      </c>
      <c r="E3953" s="20" t="s">
        <v>11286</v>
      </c>
      <c r="F3953" s="20"/>
    </row>
    <row r="3954" spans="3:6" s="19" customFormat="1" x14ac:dyDescent="0.2">
      <c r="C3954" s="19">
        <f ca="1">IF(ISNUMBER(SEARCH($A$2,D3954)),MAX($C$1:C3953)+1,0)</f>
        <v>0</v>
      </c>
      <c r="D3954" s="20" t="s">
        <v>11287</v>
      </c>
      <c r="E3954" s="20" t="s">
        <v>11288</v>
      </c>
      <c r="F3954" s="20"/>
    </row>
    <row r="3955" spans="3:6" s="19" customFormat="1" x14ac:dyDescent="0.2">
      <c r="C3955" s="19">
        <f ca="1">IF(ISNUMBER(SEARCH($A$2,D3955)),MAX($C$1:C3954)+1,0)</f>
        <v>0</v>
      </c>
      <c r="D3955" s="20" t="s">
        <v>11289</v>
      </c>
      <c r="E3955" s="20" t="s">
        <v>11290</v>
      </c>
      <c r="F3955" s="20"/>
    </row>
    <row r="3956" spans="3:6" s="19" customFormat="1" x14ac:dyDescent="0.2">
      <c r="C3956" s="19">
        <f ca="1">IF(ISNUMBER(SEARCH($A$2,D3956)),MAX($C$1:C3955)+1,0)</f>
        <v>0</v>
      </c>
      <c r="D3956" s="20" t="s">
        <v>11291</v>
      </c>
      <c r="E3956" s="20" t="s">
        <v>11292</v>
      </c>
      <c r="F3956" s="20"/>
    </row>
    <row r="3957" spans="3:6" s="19" customFormat="1" x14ac:dyDescent="0.2">
      <c r="C3957" s="19">
        <f ca="1">IF(ISNUMBER(SEARCH($A$2,D3957)),MAX($C$1:C3956)+1,0)</f>
        <v>0</v>
      </c>
      <c r="D3957" s="20" t="s">
        <v>11293</v>
      </c>
      <c r="E3957" s="20" t="s">
        <v>11294</v>
      </c>
      <c r="F3957" s="20"/>
    </row>
    <row r="3958" spans="3:6" s="19" customFormat="1" x14ac:dyDescent="0.2">
      <c r="C3958" s="19">
        <f ca="1">IF(ISNUMBER(SEARCH($A$2,D3958)),MAX($C$1:C3957)+1,0)</f>
        <v>0</v>
      </c>
      <c r="D3958" s="20" t="s">
        <v>11295</v>
      </c>
      <c r="E3958" s="20" t="s">
        <v>11296</v>
      </c>
      <c r="F3958" s="20" t="s">
        <v>11297</v>
      </c>
    </row>
    <row r="3959" spans="3:6" s="19" customFormat="1" x14ac:dyDescent="0.2">
      <c r="C3959" s="19">
        <f ca="1">IF(ISNUMBER(SEARCH($A$2,D3959)),MAX($C$1:C3958)+1,0)</f>
        <v>0</v>
      </c>
      <c r="D3959" s="20" t="s">
        <v>11298</v>
      </c>
      <c r="E3959" s="20" t="s">
        <v>11299</v>
      </c>
      <c r="F3959" s="20"/>
    </row>
    <row r="3960" spans="3:6" s="19" customFormat="1" x14ac:dyDescent="0.2">
      <c r="C3960" s="19">
        <f ca="1">IF(ISNUMBER(SEARCH($A$2,D3960)),MAX($C$1:C3959)+1,0)</f>
        <v>0</v>
      </c>
      <c r="D3960" s="20" t="s">
        <v>11300</v>
      </c>
      <c r="E3960" s="20" t="s">
        <v>11301</v>
      </c>
      <c r="F3960" s="20"/>
    </row>
    <row r="3961" spans="3:6" s="19" customFormat="1" x14ac:dyDescent="0.2">
      <c r="C3961" s="19">
        <f ca="1">IF(ISNUMBER(SEARCH($A$2,D3961)),MAX($C$1:C3960)+1,0)</f>
        <v>0</v>
      </c>
      <c r="D3961" s="20" t="s">
        <v>11302</v>
      </c>
      <c r="E3961" s="20" t="s">
        <v>11303</v>
      </c>
      <c r="F3961" s="20" t="s">
        <v>11304</v>
      </c>
    </row>
    <row r="3962" spans="3:6" s="19" customFormat="1" x14ac:dyDescent="0.2">
      <c r="C3962" s="19">
        <f ca="1">IF(ISNUMBER(SEARCH($A$2,D3962)),MAX($C$1:C3961)+1,0)</f>
        <v>0</v>
      </c>
      <c r="D3962" s="20" t="s">
        <v>11305</v>
      </c>
      <c r="E3962" s="20" t="s">
        <v>11306</v>
      </c>
      <c r="F3962" s="20" t="s">
        <v>11307</v>
      </c>
    </row>
    <row r="3963" spans="3:6" s="19" customFormat="1" x14ac:dyDescent="0.2">
      <c r="C3963" s="19">
        <f ca="1">IF(ISNUMBER(SEARCH($A$2,D3963)),MAX($C$1:C3962)+1,0)</f>
        <v>0</v>
      </c>
      <c r="D3963" s="20" t="s">
        <v>11308</v>
      </c>
      <c r="E3963" s="20" t="s">
        <v>11309</v>
      </c>
      <c r="F3963" s="20" t="s">
        <v>11310</v>
      </c>
    </row>
    <row r="3964" spans="3:6" s="19" customFormat="1" x14ac:dyDescent="0.2">
      <c r="C3964" s="19">
        <f ca="1">IF(ISNUMBER(SEARCH($A$2,D3964)),MAX($C$1:C3963)+1,0)</f>
        <v>0</v>
      </c>
      <c r="D3964" s="20" t="s">
        <v>11311</v>
      </c>
      <c r="E3964" s="20" t="s">
        <v>11312</v>
      </c>
      <c r="F3964" s="20" t="s">
        <v>11313</v>
      </c>
    </row>
    <row r="3965" spans="3:6" s="19" customFormat="1" x14ac:dyDescent="0.2">
      <c r="C3965" s="19">
        <f ca="1">IF(ISNUMBER(SEARCH($A$2,D3965)),MAX($C$1:C3964)+1,0)</f>
        <v>0</v>
      </c>
      <c r="D3965" s="20" t="s">
        <v>11314</v>
      </c>
      <c r="E3965" s="20" t="s">
        <v>11315</v>
      </c>
      <c r="F3965" s="20"/>
    </row>
    <row r="3966" spans="3:6" s="19" customFormat="1" x14ac:dyDescent="0.2">
      <c r="C3966" s="19">
        <f ca="1">IF(ISNUMBER(SEARCH($A$2,D3966)),MAX($C$1:C3965)+1,0)</f>
        <v>0</v>
      </c>
      <c r="D3966" s="20" t="s">
        <v>11316</v>
      </c>
      <c r="E3966" s="20" t="s">
        <v>11317</v>
      </c>
      <c r="F3966" s="20"/>
    </row>
    <row r="3967" spans="3:6" s="19" customFormat="1" x14ac:dyDescent="0.2">
      <c r="C3967" s="19">
        <f ca="1">IF(ISNUMBER(SEARCH($A$2,D3967)),MAX($C$1:C3966)+1,0)</f>
        <v>0</v>
      </c>
      <c r="D3967" s="20" t="s">
        <v>11318</v>
      </c>
      <c r="E3967" s="20" t="s">
        <v>11319</v>
      </c>
      <c r="F3967" s="20"/>
    </row>
    <row r="3968" spans="3:6" s="19" customFormat="1" x14ac:dyDescent="0.2">
      <c r="C3968" s="19">
        <f ca="1">IF(ISNUMBER(SEARCH($A$2,D3968)),MAX($C$1:C3967)+1,0)</f>
        <v>0</v>
      </c>
      <c r="D3968" s="20" t="s">
        <v>11320</v>
      </c>
      <c r="E3968" s="20" t="s">
        <v>11321</v>
      </c>
      <c r="F3968" s="20"/>
    </row>
    <row r="3969" spans="3:6" s="19" customFormat="1" x14ac:dyDescent="0.2">
      <c r="C3969" s="19">
        <f ca="1">IF(ISNUMBER(SEARCH($A$2,D3969)),MAX($C$1:C3968)+1,0)</f>
        <v>0</v>
      </c>
      <c r="D3969" s="20" t="s">
        <v>11322</v>
      </c>
      <c r="E3969" s="20" t="s">
        <v>11323</v>
      </c>
      <c r="F3969" s="20"/>
    </row>
    <row r="3970" spans="3:6" s="19" customFormat="1" x14ac:dyDescent="0.2">
      <c r="C3970" s="19">
        <f ca="1">IF(ISNUMBER(SEARCH($A$2,D3970)),MAX($C$1:C3969)+1,0)</f>
        <v>0</v>
      </c>
      <c r="D3970" s="20" t="s">
        <v>11324</v>
      </c>
      <c r="E3970" s="20" t="s">
        <v>11325</v>
      </c>
      <c r="F3970" s="20" t="s">
        <v>11326</v>
      </c>
    </row>
    <row r="3971" spans="3:6" s="19" customFormat="1" x14ac:dyDescent="0.2">
      <c r="C3971" s="19">
        <f ca="1">IF(ISNUMBER(SEARCH($A$2,D3971)),MAX($C$1:C3970)+1,0)</f>
        <v>0</v>
      </c>
      <c r="D3971" s="20" t="s">
        <v>11327</v>
      </c>
      <c r="E3971" s="20" t="s">
        <v>11328</v>
      </c>
      <c r="F3971" s="20"/>
    </row>
    <row r="3972" spans="3:6" s="19" customFormat="1" x14ac:dyDescent="0.2">
      <c r="C3972" s="19">
        <f ca="1">IF(ISNUMBER(SEARCH($A$2,D3972)),MAX($C$1:C3971)+1,0)</f>
        <v>0</v>
      </c>
      <c r="D3972" s="20" t="s">
        <v>11329</v>
      </c>
      <c r="E3972" s="20" t="s">
        <v>11330</v>
      </c>
      <c r="F3972" s="20"/>
    </row>
    <row r="3973" spans="3:6" s="19" customFormat="1" x14ac:dyDescent="0.2">
      <c r="C3973" s="19">
        <f ca="1">IF(ISNUMBER(SEARCH($A$2,D3973)),MAX($C$1:C3972)+1,0)</f>
        <v>0</v>
      </c>
      <c r="D3973" s="20" t="s">
        <v>11331</v>
      </c>
      <c r="E3973" s="20" t="s">
        <v>11332</v>
      </c>
      <c r="F3973" s="20" t="s">
        <v>11333</v>
      </c>
    </row>
    <row r="3974" spans="3:6" s="19" customFormat="1" x14ac:dyDescent="0.2">
      <c r="C3974" s="19">
        <f ca="1">IF(ISNUMBER(SEARCH($A$2,D3974)),MAX($C$1:C3973)+1,0)</f>
        <v>0</v>
      </c>
      <c r="D3974" s="20" t="s">
        <v>11334</v>
      </c>
      <c r="E3974" s="20" t="s">
        <v>11335</v>
      </c>
      <c r="F3974" s="20"/>
    </row>
    <row r="3975" spans="3:6" s="19" customFormat="1" x14ac:dyDescent="0.2">
      <c r="C3975" s="19">
        <f ca="1">IF(ISNUMBER(SEARCH($A$2,D3975)),MAX($C$1:C3974)+1,0)</f>
        <v>0</v>
      </c>
      <c r="D3975" s="20" t="s">
        <v>11336</v>
      </c>
      <c r="E3975" s="20" t="s">
        <v>11337</v>
      </c>
      <c r="F3975" s="20"/>
    </row>
    <row r="3976" spans="3:6" s="19" customFormat="1" x14ac:dyDescent="0.2">
      <c r="C3976" s="19">
        <f ca="1">IF(ISNUMBER(SEARCH($A$2,D3976)),MAX($C$1:C3975)+1,0)</f>
        <v>0</v>
      </c>
      <c r="D3976" s="20" t="s">
        <v>11338</v>
      </c>
      <c r="E3976" s="20" t="s">
        <v>11339</v>
      </c>
      <c r="F3976" s="20" t="s">
        <v>11340</v>
      </c>
    </row>
    <row r="3977" spans="3:6" s="19" customFormat="1" x14ac:dyDescent="0.2">
      <c r="C3977" s="19">
        <f ca="1">IF(ISNUMBER(SEARCH($A$2,D3977)),MAX($C$1:C3976)+1,0)</f>
        <v>0</v>
      </c>
      <c r="D3977" s="20" t="s">
        <v>11341</v>
      </c>
      <c r="E3977" s="20" t="s">
        <v>11342</v>
      </c>
      <c r="F3977" s="20"/>
    </row>
    <row r="3978" spans="3:6" s="19" customFormat="1" x14ac:dyDescent="0.2">
      <c r="C3978" s="19">
        <f ca="1">IF(ISNUMBER(SEARCH($A$2,D3978)),MAX($C$1:C3977)+1,0)</f>
        <v>0</v>
      </c>
      <c r="D3978" s="20" t="s">
        <v>11343</v>
      </c>
      <c r="E3978" s="20" t="s">
        <v>11344</v>
      </c>
      <c r="F3978" s="20"/>
    </row>
    <row r="3979" spans="3:6" s="19" customFormat="1" x14ac:dyDescent="0.2">
      <c r="C3979" s="19">
        <f ca="1">IF(ISNUMBER(SEARCH($A$2,D3979)),MAX($C$1:C3978)+1,0)</f>
        <v>0</v>
      </c>
      <c r="D3979" s="20" t="s">
        <v>11345</v>
      </c>
      <c r="E3979" s="20" t="s">
        <v>11346</v>
      </c>
      <c r="F3979" s="20"/>
    </row>
    <row r="3980" spans="3:6" s="19" customFormat="1" x14ac:dyDescent="0.2">
      <c r="C3980" s="19">
        <f ca="1">IF(ISNUMBER(SEARCH($A$2,D3980)),MAX($C$1:C3979)+1,0)</f>
        <v>0</v>
      </c>
      <c r="D3980" s="20" t="s">
        <v>11347</v>
      </c>
      <c r="E3980" s="20" t="s">
        <v>11348</v>
      </c>
      <c r="F3980" s="20"/>
    </row>
    <row r="3981" spans="3:6" s="19" customFormat="1" x14ac:dyDescent="0.2">
      <c r="C3981" s="19">
        <f ca="1">IF(ISNUMBER(SEARCH($A$2,D3981)),MAX($C$1:C3980)+1,0)</f>
        <v>0</v>
      </c>
      <c r="D3981" s="20" t="s">
        <v>11349</v>
      </c>
      <c r="E3981" s="20" t="s">
        <v>11350</v>
      </c>
      <c r="F3981" s="20"/>
    </row>
    <row r="3982" spans="3:6" s="19" customFormat="1" x14ac:dyDescent="0.2">
      <c r="C3982" s="19">
        <f ca="1">IF(ISNUMBER(SEARCH($A$2,D3982)),MAX($C$1:C3981)+1,0)</f>
        <v>0</v>
      </c>
      <c r="D3982" s="20" t="s">
        <v>11351</v>
      </c>
      <c r="E3982" s="20" t="s">
        <v>11352</v>
      </c>
      <c r="F3982" s="20"/>
    </row>
    <row r="3983" spans="3:6" s="19" customFormat="1" x14ac:dyDescent="0.2">
      <c r="C3983" s="19">
        <f ca="1">IF(ISNUMBER(SEARCH($A$2,D3983)),MAX($C$1:C3982)+1,0)</f>
        <v>0</v>
      </c>
      <c r="D3983" s="20" t="s">
        <v>11353</v>
      </c>
      <c r="E3983" s="20" t="s">
        <v>11354</v>
      </c>
      <c r="F3983" s="20" t="s">
        <v>11355</v>
      </c>
    </row>
    <row r="3984" spans="3:6" s="19" customFormat="1" x14ac:dyDescent="0.2">
      <c r="C3984" s="19">
        <f ca="1">IF(ISNUMBER(SEARCH($A$2,D3984)),MAX($C$1:C3983)+1,0)</f>
        <v>0</v>
      </c>
      <c r="D3984" s="20" t="s">
        <v>11356</v>
      </c>
      <c r="E3984" s="20" t="s">
        <v>11357</v>
      </c>
      <c r="F3984" s="20"/>
    </row>
    <row r="3985" spans="3:6" s="19" customFormat="1" x14ac:dyDescent="0.2">
      <c r="C3985" s="19">
        <f ca="1">IF(ISNUMBER(SEARCH($A$2,D3985)),MAX($C$1:C3984)+1,0)</f>
        <v>0</v>
      </c>
      <c r="D3985" s="20" t="s">
        <v>11358</v>
      </c>
      <c r="E3985" s="20" t="s">
        <v>11359</v>
      </c>
      <c r="F3985" s="20" t="s">
        <v>11360</v>
      </c>
    </row>
    <row r="3986" spans="3:6" s="19" customFormat="1" x14ac:dyDescent="0.2">
      <c r="C3986" s="19">
        <f ca="1">IF(ISNUMBER(SEARCH($A$2,D3986)),MAX($C$1:C3985)+1,0)</f>
        <v>0</v>
      </c>
      <c r="D3986" s="20" t="s">
        <v>11361</v>
      </c>
      <c r="E3986" s="20" t="s">
        <v>11362</v>
      </c>
      <c r="F3986" s="20"/>
    </row>
    <row r="3987" spans="3:6" s="19" customFormat="1" x14ac:dyDescent="0.2">
      <c r="C3987" s="19">
        <f ca="1">IF(ISNUMBER(SEARCH($A$2,D3987)),MAX($C$1:C3986)+1,0)</f>
        <v>0</v>
      </c>
      <c r="D3987" s="20" t="s">
        <v>11363</v>
      </c>
      <c r="E3987" s="20" t="s">
        <v>11364</v>
      </c>
      <c r="F3987" s="20"/>
    </row>
    <row r="3988" spans="3:6" s="19" customFormat="1" x14ac:dyDescent="0.2">
      <c r="C3988" s="19">
        <f ca="1">IF(ISNUMBER(SEARCH($A$2,D3988)),MAX($C$1:C3987)+1,0)</f>
        <v>0</v>
      </c>
      <c r="D3988" s="20" t="s">
        <v>11365</v>
      </c>
      <c r="E3988" s="20" t="s">
        <v>11366</v>
      </c>
      <c r="F3988" s="20"/>
    </row>
    <row r="3989" spans="3:6" s="19" customFormat="1" x14ac:dyDescent="0.2">
      <c r="C3989" s="19">
        <f ca="1">IF(ISNUMBER(SEARCH($A$2,D3989)),MAX($C$1:C3988)+1,0)</f>
        <v>0</v>
      </c>
      <c r="D3989" s="20" t="s">
        <v>11367</v>
      </c>
      <c r="E3989" s="20" t="s">
        <v>11368</v>
      </c>
      <c r="F3989" s="20"/>
    </row>
    <row r="3990" spans="3:6" s="19" customFormat="1" x14ac:dyDescent="0.2">
      <c r="C3990" s="19">
        <f ca="1">IF(ISNUMBER(SEARCH($A$2,D3990)),MAX($C$1:C3989)+1,0)</f>
        <v>0</v>
      </c>
      <c r="D3990" s="20" t="s">
        <v>11369</v>
      </c>
      <c r="E3990" s="20" t="s">
        <v>11370</v>
      </c>
      <c r="F3990" s="20"/>
    </row>
    <row r="3991" spans="3:6" s="19" customFormat="1" x14ac:dyDescent="0.2">
      <c r="C3991" s="19">
        <f ca="1">IF(ISNUMBER(SEARCH($A$2,D3991)),MAX($C$1:C3990)+1,0)</f>
        <v>0</v>
      </c>
      <c r="D3991" s="20" t="s">
        <v>11371</v>
      </c>
      <c r="E3991" s="20" t="s">
        <v>11372</v>
      </c>
      <c r="F3991" s="20"/>
    </row>
    <row r="3992" spans="3:6" s="19" customFormat="1" x14ac:dyDescent="0.2">
      <c r="C3992" s="19">
        <f ca="1">IF(ISNUMBER(SEARCH($A$2,D3992)),MAX($C$1:C3991)+1,0)</f>
        <v>0</v>
      </c>
      <c r="D3992" s="20" t="s">
        <v>11373</v>
      </c>
      <c r="E3992" s="20" t="s">
        <v>11374</v>
      </c>
      <c r="F3992" s="20"/>
    </row>
    <row r="3993" spans="3:6" s="19" customFormat="1" x14ac:dyDescent="0.2">
      <c r="C3993" s="19">
        <f ca="1">IF(ISNUMBER(SEARCH($A$2,D3993)),MAX($C$1:C3992)+1,0)</f>
        <v>0</v>
      </c>
      <c r="D3993" s="20" t="s">
        <v>11375</v>
      </c>
      <c r="E3993" s="20" t="s">
        <v>11376</v>
      </c>
      <c r="F3993" s="20"/>
    </row>
    <row r="3994" spans="3:6" s="19" customFormat="1" x14ac:dyDescent="0.2">
      <c r="C3994" s="19">
        <f ca="1">IF(ISNUMBER(SEARCH($A$2,D3994)),MAX($C$1:C3993)+1,0)</f>
        <v>0</v>
      </c>
      <c r="D3994" s="20" t="s">
        <v>11377</v>
      </c>
      <c r="E3994" s="20" t="s">
        <v>11378</v>
      </c>
      <c r="F3994" s="20"/>
    </row>
    <row r="3995" spans="3:6" s="19" customFormat="1" x14ac:dyDescent="0.2">
      <c r="C3995" s="19">
        <f ca="1">IF(ISNUMBER(SEARCH($A$2,D3995)),MAX($C$1:C3994)+1,0)</f>
        <v>0</v>
      </c>
      <c r="D3995" s="20" t="s">
        <v>11379</v>
      </c>
      <c r="E3995" s="20" t="s">
        <v>11380</v>
      </c>
      <c r="F3995" s="20"/>
    </row>
    <row r="3996" spans="3:6" s="19" customFormat="1" x14ac:dyDescent="0.2">
      <c r="C3996" s="19">
        <f ca="1">IF(ISNUMBER(SEARCH($A$2,D3996)),MAX($C$1:C3995)+1,0)</f>
        <v>0</v>
      </c>
      <c r="D3996" s="20" t="s">
        <v>11381</v>
      </c>
      <c r="E3996" s="20" t="s">
        <v>11382</v>
      </c>
      <c r="F3996" s="20"/>
    </row>
    <row r="3997" spans="3:6" s="19" customFormat="1" x14ac:dyDescent="0.2">
      <c r="C3997" s="19">
        <f ca="1">IF(ISNUMBER(SEARCH($A$2,D3997)),MAX($C$1:C3996)+1,0)</f>
        <v>0</v>
      </c>
      <c r="D3997" s="20" t="s">
        <v>11383</v>
      </c>
      <c r="E3997" s="20" t="s">
        <v>11384</v>
      </c>
      <c r="F3997" s="20"/>
    </row>
    <row r="3998" spans="3:6" s="19" customFormat="1" x14ac:dyDescent="0.2">
      <c r="C3998" s="19">
        <f ca="1">IF(ISNUMBER(SEARCH($A$2,D3998)),MAX($C$1:C3997)+1,0)</f>
        <v>0</v>
      </c>
      <c r="D3998" s="20" t="s">
        <v>11385</v>
      </c>
      <c r="E3998" s="20" t="s">
        <v>11386</v>
      </c>
      <c r="F3998" s="20"/>
    </row>
    <row r="3999" spans="3:6" s="19" customFormat="1" x14ac:dyDescent="0.2">
      <c r="C3999" s="19">
        <f ca="1">IF(ISNUMBER(SEARCH($A$2,D3999)),MAX($C$1:C3998)+1,0)</f>
        <v>0</v>
      </c>
      <c r="D3999" s="20" t="s">
        <v>11387</v>
      </c>
      <c r="E3999" s="20" t="s">
        <v>11388</v>
      </c>
      <c r="F3999" s="20"/>
    </row>
    <row r="4000" spans="3:6" s="19" customFormat="1" x14ac:dyDescent="0.2">
      <c r="C4000" s="19">
        <f ca="1">IF(ISNUMBER(SEARCH($A$2,D4000)),MAX($C$1:C3999)+1,0)</f>
        <v>0</v>
      </c>
      <c r="D4000" s="20" t="s">
        <v>11389</v>
      </c>
      <c r="E4000" s="20" t="s">
        <v>11390</v>
      </c>
      <c r="F4000" s="20"/>
    </row>
    <row r="4001" spans="3:6" s="19" customFormat="1" x14ac:dyDescent="0.2">
      <c r="C4001" s="19">
        <f ca="1">IF(ISNUMBER(SEARCH($A$2,D4001)),MAX($C$1:C4000)+1,0)</f>
        <v>0</v>
      </c>
      <c r="D4001" s="20" t="s">
        <v>11391</v>
      </c>
      <c r="E4001" s="20" t="s">
        <v>11392</v>
      </c>
      <c r="F4001" s="20"/>
    </row>
    <row r="4002" spans="3:6" s="19" customFormat="1" x14ac:dyDescent="0.2">
      <c r="C4002" s="19">
        <f ca="1">IF(ISNUMBER(SEARCH($A$2,D4002)),MAX($C$1:C4001)+1,0)</f>
        <v>0</v>
      </c>
      <c r="D4002" s="20" t="s">
        <v>11393</v>
      </c>
      <c r="E4002" s="20" t="s">
        <v>11394</v>
      </c>
      <c r="F4002" s="20"/>
    </row>
    <row r="4003" spans="3:6" s="19" customFormat="1" x14ac:dyDescent="0.2">
      <c r="C4003" s="19">
        <f ca="1">IF(ISNUMBER(SEARCH($A$2,D4003)),MAX($C$1:C4002)+1,0)</f>
        <v>0</v>
      </c>
      <c r="D4003" s="20" t="s">
        <v>11395</v>
      </c>
      <c r="E4003" s="20" t="s">
        <v>11396</v>
      </c>
      <c r="F4003" s="20" t="s">
        <v>11355</v>
      </c>
    </row>
    <row r="4004" spans="3:6" s="19" customFormat="1" x14ac:dyDescent="0.2">
      <c r="C4004" s="19">
        <f ca="1">IF(ISNUMBER(SEARCH($A$2,D4004)),MAX($C$1:C4003)+1,0)</f>
        <v>0</v>
      </c>
      <c r="D4004" s="20" t="s">
        <v>11397</v>
      </c>
      <c r="E4004" s="20" t="s">
        <v>11398</v>
      </c>
      <c r="F4004" s="20"/>
    </row>
    <row r="4005" spans="3:6" s="19" customFormat="1" x14ac:dyDescent="0.2">
      <c r="C4005" s="19">
        <f ca="1">IF(ISNUMBER(SEARCH($A$2,D4005)),MAX($C$1:C4004)+1,0)</f>
        <v>0</v>
      </c>
      <c r="D4005" s="20" t="s">
        <v>11399</v>
      </c>
      <c r="E4005" s="20" t="s">
        <v>11400</v>
      </c>
      <c r="F4005" s="20"/>
    </row>
    <row r="4006" spans="3:6" s="19" customFormat="1" x14ac:dyDescent="0.2">
      <c r="C4006" s="19">
        <f ca="1">IF(ISNUMBER(SEARCH($A$2,D4006)),MAX($C$1:C4005)+1,0)</f>
        <v>0</v>
      </c>
      <c r="D4006" s="20" t="s">
        <v>11401</v>
      </c>
      <c r="E4006" s="20" t="s">
        <v>11402</v>
      </c>
      <c r="F4006" s="20" t="s">
        <v>11403</v>
      </c>
    </row>
    <row r="4007" spans="3:6" s="19" customFormat="1" x14ac:dyDescent="0.2">
      <c r="C4007" s="19">
        <f ca="1">IF(ISNUMBER(SEARCH($A$2,D4007)),MAX($C$1:C4006)+1,0)</f>
        <v>0</v>
      </c>
      <c r="D4007" s="20" t="s">
        <v>11404</v>
      </c>
      <c r="E4007" s="20" t="s">
        <v>11405</v>
      </c>
      <c r="F4007" s="20"/>
    </row>
    <row r="4008" spans="3:6" s="19" customFormat="1" x14ac:dyDescent="0.2">
      <c r="C4008" s="19">
        <f ca="1">IF(ISNUMBER(SEARCH($A$2,D4008)),MAX($C$1:C4007)+1,0)</f>
        <v>0</v>
      </c>
      <c r="D4008" s="20" t="s">
        <v>11406</v>
      </c>
      <c r="E4008" s="20" t="s">
        <v>11407</v>
      </c>
      <c r="F4008" s="20"/>
    </row>
    <row r="4009" spans="3:6" s="19" customFormat="1" x14ac:dyDescent="0.2">
      <c r="C4009" s="19">
        <f ca="1">IF(ISNUMBER(SEARCH($A$2,D4009)),MAX($C$1:C4008)+1,0)</f>
        <v>0</v>
      </c>
      <c r="D4009" s="20" t="s">
        <v>11408</v>
      </c>
      <c r="E4009" s="20" t="s">
        <v>11409</v>
      </c>
      <c r="F4009" s="20" t="s">
        <v>11410</v>
      </c>
    </row>
    <row r="4010" spans="3:6" s="19" customFormat="1" x14ac:dyDescent="0.2">
      <c r="C4010" s="19">
        <f ca="1">IF(ISNUMBER(SEARCH($A$2,D4010)),MAX($C$1:C4009)+1,0)</f>
        <v>0</v>
      </c>
      <c r="D4010" s="20" t="s">
        <v>11411</v>
      </c>
      <c r="E4010" s="20" t="s">
        <v>11412</v>
      </c>
      <c r="F4010" s="20"/>
    </row>
    <row r="4011" spans="3:6" s="19" customFormat="1" x14ac:dyDescent="0.2">
      <c r="C4011" s="19">
        <f ca="1">IF(ISNUMBER(SEARCH($A$2,D4011)),MAX($C$1:C4010)+1,0)</f>
        <v>0</v>
      </c>
      <c r="D4011" s="20" t="s">
        <v>11413</v>
      </c>
      <c r="E4011" s="20" t="s">
        <v>11414</v>
      </c>
      <c r="F4011" s="20"/>
    </row>
    <row r="4012" spans="3:6" s="19" customFormat="1" x14ac:dyDescent="0.2">
      <c r="C4012" s="19">
        <f ca="1">IF(ISNUMBER(SEARCH($A$2,D4012)),MAX($C$1:C4011)+1,0)</f>
        <v>0</v>
      </c>
      <c r="D4012" s="20" t="s">
        <v>11415</v>
      </c>
      <c r="E4012" s="20" t="s">
        <v>11416</v>
      </c>
      <c r="F4012" s="20"/>
    </row>
    <row r="4013" spans="3:6" s="19" customFormat="1" x14ac:dyDescent="0.2">
      <c r="C4013" s="19">
        <f ca="1">IF(ISNUMBER(SEARCH($A$2,D4013)),MAX($C$1:C4012)+1,0)</f>
        <v>0</v>
      </c>
      <c r="D4013" s="20" t="s">
        <v>11417</v>
      </c>
      <c r="E4013" s="20" t="s">
        <v>11418</v>
      </c>
      <c r="F4013" s="20"/>
    </row>
    <row r="4014" spans="3:6" s="19" customFormat="1" x14ac:dyDescent="0.2">
      <c r="C4014" s="19">
        <f ca="1">IF(ISNUMBER(SEARCH($A$2,D4014)),MAX($C$1:C4013)+1,0)</f>
        <v>0</v>
      </c>
      <c r="D4014" s="20" t="s">
        <v>11419</v>
      </c>
      <c r="E4014" s="20" t="s">
        <v>11420</v>
      </c>
      <c r="F4014" s="20"/>
    </row>
    <row r="4015" spans="3:6" s="19" customFormat="1" x14ac:dyDescent="0.2">
      <c r="C4015" s="19">
        <f ca="1">IF(ISNUMBER(SEARCH($A$2,D4015)),MAX($C$1:C4014)+1,0)</f>
        <v>0</v>
      </c>
      <c r="D4015" s="20" t="s">
        <v>11421</v>
      </c>
      <c r="E4015" s="20" t="s">
        <v>11422</v>
      </c>
      <c r="F4015" s="20" t="s">
        <v>11423</v>
      </c>
    </row>
    <row r="4016" spans="3:6" s="19" customFormat="1" x14ac:dyDescent="0.2">
      <c r="C4016" s="19">
        <f ca="1">IF(ISNUMBER(SEARCH($A$2,D4016)),MAX($C$1:C4015)+1,0)</f>
        <v>0</v>
      </c>
      <c r="D4016" s="20" t="s">
        <v>11424</v>
      </c>
      <c r="E4016" s="20" t="s">
        <v>11425</v>
      </c>
      <c r="F4016" s="20"/>
    </row>
    <row r="4017" spans="3:6" s="19" customFormat="1" x14ac:dyDescent="0.2">
      <c r="C4017" s="19">
        <f ca="1">IF(ISNUMBER(SEARCH($A$2,D4017)),MAX($C$1:C4016)+1,0)</f>
        <v>0</v>
      </c>
      <c r="D4017" s="20" t="s">
        <v>11426</v>
      </c>
      <c r="E4017" s="20" t="s">
        <v>11427</v>
      </c>
      <c r="F4017" s="20"/>
    </row>
    <row r="4018" spans="3:6" s="19" customFormat="1" x14ac:dyDescent="0.2">
      <c r="C4018" s="19">
        <f ca="1">IF(ISNUMBER(SEARCH($A$2,D4018)),MAX($C$1:C4017)+1,0)</f>
        <v>0</v>
      </c>
      <c r="D4018" s="20" t="s">
        <v>11428</v>
      </c>
      <c r="E4018" s="20" t="s">
        <v>11429</v>
      </c>
      <c r="F4018" s="20"/>
    </row>
    <row r="4019" spans="3:6" s="19" customFormat="1" x14ac:dyDescent="0.2">
      <c r="C4019" s="19">
        <f ca="1">IF(ISNUMBER(SEARCH($A$2,D4019)),MAX($C$1:C4018)+1,0)</f>
        <v>0</v>
      </c>
      <c r="D4019" s="20" t="s">
        <v>11430</v>
      </c>
      <c r="E4019" s="20" t="s">
        <v>11431</v>
      </c>
      <c r="F4019" s="20" t="s">
        <v>11432</v>
      </c>
    </row>
    <row r="4020" spans="3:6" s="19" customFormat="1" x14ac:dyDescent="0.2">
      <c r="C4020" s="19">
        <f ca="1">IF(ISNUMBER(SEARCH($A$2,D4020)),MAX($C$1:C4019)+1,0)</f>
        <v>0</v>
      </c>
      <c r="D4020" s="20" t="s">
        <v>11433</v>
      </c>
      <c r="E4020" s="20" t="s">
        <v>11434</v>
      </c>
      <c r="F4020" s="20"/>
    </row>
    <row r="4021" spans="3:6" s="19" customFormat="1" x14ac:dyDescent="0.2">
      <c r="C4021" s="19">
        <f ca="1">IF(ISNUMBER(SEARCH($A$2,D4021)),MAX($C$1:C4020)+1,0)</f>
        <v>0</v>
      </c>
      <c r="D4021" s="20" t="s">
        <v>11435</v>
      </c>
      <c r="E4021" s="20" t="s">
        <v>11436</v>
      </c>
      <c r="F4021" s="20" t="s">
        <v>11437</v>
      </c>
    </row>
    <row r="4022" spans="3:6" s="19" customFormat="1" x14ac:dyDescent="0.2">
      <c r="C4022" s="19">
        <f ca="1">IF(ISNUMBER(SEARCH($A$2,D4022)),MAX($C$1:C4021)+1,0)</f>
        <v>0</v>
      </c>
      <c r="D4022" s="20" t="s">
        <v>11438</v>
      </c>
      <c r="E4022" s="20" t="s">
        <v>11439</v>
      </c>
      <c r="F4022" s="20"/>
    </row>
    <row r="4023" spans="3:6" s="19" customFormat="1" x14ac:dyDescent="0.2">
      <c r="C4023" s="19">
        <f ca="1">IF(ISNUMBER(SEARCH($A$2,D4023)),MAX($C$1:C4022)+1,0)</f>
        <v>0</v>
      </c>
      <c r="D4023" s="20" t="s">
        <v>11440</v>
      </c>
      <c r="E4023" s="20" t="s">
        <v>11441</v>
      </c>
      <c r="F4023" s="20"/>
    </row>
    <row r="4024" spans="3:6" s="19" customFormat="1" x14ac:dyDescent="0.2">
      <c r="C4024" s="19">
        <f ca="1">IF(ISNUMBER(SEARCH($A$2,D4024)),MAX($C$1:C4023)+1,0)</f>
        <v>0</v>
      </c>
      <c r="D4024" s="20" t="s">
        <v>11442</v>
      </c>
      <c r="E4024" s="20" t="s">
        <v>11443</v>
      </c>
      <c r="F4024" s="20"/>
    </row>
    <row r="4025" spans="3:6" s="19" customFormat="1" x14ac:dyDescent="0.2">
      <c r="C4025" s="19">
        <f ca="1">IF(ISNUMBER(SEARCH($A$2,D4025)),MAX($C$1:C4024)+1,0)</f>
        <v>0</v>
      </c>
      <c r="D4025" s="20" t="s">
        <v>11444</v>
      </c>
      <c r="E4025" s="20" t="s">
        <v>11445</v>
      </c>
      <c r="F4025" s="20" t="s">
        <v>11446</v>
      </c>
    </row>
    <row r="4026" spans="3:6" s="19" customFormat="1" x14ac:dyDescent="0.2">
      <c r="C4026" s="19">
        <f ca="1">IF(ISNUMBER(SEARCH($A$2,D4026)),MAX($C$1:C4025)+1,0)</f>
        <v>0</v>
      </c>
      <c r="D4026" s="20" t="s">
        <v>11447</v>
      </c>
      <c r="E4026" s="20" t="s">
        <v>11448</v>
      </c>
      <c r="F4026" s="20" t="s">
        <v>11449</v>
      </c>
    </row>
    <row r="4027" spans="3:6" s="19" customFormat="1" x14ac:dyDescent="0.2">
      <c r="C4027" s="19">
        <f ca="1">IF(ISNUMBER(SEARCH($A$2,D4027)),MAX($C$1:C4026)+1,0)</f>
        <v>0</v>
      </c>
      <c r="D4027" s="20" t="s">
        <v>11450</v>
      </c>
      <c r="E4027" s="20" t="s">
        <v>11451</v>
      </c>
      <c r="F4027" s="20"/>
    </row>
    <row r="4028" spans="3:6" s="19" customFormat="1" x14ac:dyDescent="0.2">
      <c r="C4028" s="19">
        <f ca="1">IF(ISNUMBER(SEARCH($A$2,D4028)),MAX($C$1:C4027)+1,0)</f>
        <v>0</v>
      </c>
      <c r="D4028" s="20" t="s">
        <v>11452</v>
      </c>
      <c r="E4028" s="20" t="s">
        <v>11453</v>
      </c>
      <c r="F4028" s="20"/>
    </row>
    <row r="4029" spans="3:6" s="19" customFormat="1" x14ac:dyDescent="0.2">
      <c r="C4029" s="19">
        <f ca="1">IF(ISNUMBER(SEARCH($A$2,D4029)),MAX($C$1:C4028)+1,0)</f>
        <v>0</v>
      </c>
      <c r="D4029" s="20" t="s">
        <v>11454</v>
      </c>
      <c r="E4029" s="20" t="s">
        <v>11455</v>
      </c>
      <c r="F4029" s="20"/>
    </row>
    <row r="4030" spans="3:6" s="19" customFormat="1" x14ac:dyDescent="0.2">
      <c r="C4030" s="19">
        <f ca="1">IF(ISNUMBER(SEARCH($A$2,D4030)),MAX($C$1:C4029)+1,0)</f>
        <v>0</v>
      </c>
      <c r="D4030" s="20" t="s">
        <v>11456</v>
      </c>
      <c r="E4030" s="20" t="s">
        <v>11457</v>
      </c>
      <c r="F4030" s="20" t="s">
        <v>11458</v>
      </c>
    </row>
    <row r="4031" spans="3:6" s="19" customFormat="1" x14ac:dyDescent="0.2">
      <c r="C4031" s="19">
        <f ca="1">IF(ISNUMBER(SEARCH($A$2,D4031)),MAX($C$1:C4030)+1,0)</f>
        <v>0</v>
      </c>
      <c r="D4031" s="20" t="s">
        <v>11459</v>
      </c>
      <c r="E4031" s="20" t="s">
        <v>11460</v>
      </c>
      <c r="F4031" s="20"/>
    </row>
    <row r="4032" spans="3:6" s="19" customFormat="1" x14ac:dyDescent="0.2">
      <c r="C4032" s="19">
        <f ca="1">IF(ISNUMBER(SEARCH($A$2,D4032)),MAX($C$1:C4031)+1,0)</f>
        <v>0</v>
      </c>
      <c r="D4032" s="20" t="s">
        <v>11461</v>
      </c>
      <c r="E4032" s="20" t="s">
        <v>11462</v>
      </c>
      <c r="F4032" s="20"/>
    </row>
    <row r="4033" spans="3:6" s="19" customFormat="1" x14ac:dyDescent="0.2">
      <c r="C4033" s="19">
        <f ca="1">IF(ISNUMBER(SEARCH($A$2,D4033)),MAX($C$1:C4032)+1,0)</f>
        <v>0</v>
      </c>
      <c r="D4033" s="20" t="s">
        <v>11463</v>
      </c>
      <c r="E4033" s="20" t="s">
        <v>11464</v>
      </c>
      <c r="F4033" s="20"/>
    </row>
    <row r="4034" spans="3:6" s="19" customFormat="1" x14ac:dyDescent="0.2">
      <c r="C4034" s="19">
        <f ca="1">IF(ISNUMBER(SEARCH($A$2,D4034)),MAX($C$1:C4033)+1,0)</f>
        <v>0</v>
      </c>
      <c r="D4034" s="20" t="s">
        <v>11465</v>
      </c>
      <c r="E4034" s="20" t="s">
        <v>11466</v>
      </c>
      <c r="F4034" s="20" t="s">
        <v>11467</v>
      </c>
    </row>
    <row r="4035" spans="3:6" s="19" customFormat="1" x14ac:dyDescent="0.2">
      <c r="C4035" s="19">
        <f ca="1">IF(ISNUMBER(SEARCH($A$2,D4035)),MAX($C$1:C4034)+1,0)</f>
        <v>0</v>
      </c>
      <c r="D4035" s="20" t="s">
        <v>11468</v>
      </c>
      <c r="E4035" s="20" t="s">
        <v>11469</v>
      </c>
      <c r="F4035" s="20"/>
    </row>
    <row r="4036" spans="3:6" s="19" customFormat="1" x14ac:dyDescent="0.2">
      <c r="C4036" s="19">
        <f ca="1">IF(ISNUMBER(SEARCH($A$2,D4036)),MAX($C$1:C4035)+1,0)</f>
        <v>0</v>
      </c>
      <c r="D4036" s="20" t="s">
        <v>11470</v>
      </c>
      <c r="E4036" s="20" t="s">
        <v>11471</v>
      </c>
      <c r="F4036" s="20"/>
    </row>
    <row r="4037" spans="3:6" s="19" customFormat="1" x14ac:dyDescent="0.2">
      <c r="C4037" s="19">
        <f ca="1">IF(ISNUMBER(SEARCH($A$2,D4037)),MAX($C$1:C4036)+1,0)</f>
        <v>0</v>
      </c>
      <c r="D4037" s="20" t="s">
        <v>11472</v>
      </c>
      <c r="E4037" s="20" t="s">
        <v>11473</v>
      </c>
      <c r="F4037" s="20"/>
    </row>
    <row r="4038" spans="3:6" s="19" customFormat="1" x14ac:dyDescent="0.2">
      <c r="C4038" s="19">
        <f ca="1">IF(ISNUMBER(SEARCH($A$2,D4038)),MAX($C$1:C4037)+1,0)</f>
        <v>0</v>
      </c>
      <c r="D4038" s="20" t="s">
        <v>11474</v>
      </c>
      <c r="E4038" s="20" t="s">
        <v>11475</v>
      </c>
      <c r="F4038" s="20"/>
    </row>
    <row r="4039" spans="3:6" s="19" customFormat="1" x14ac:dyDescent="0.2">
      <c r="C4039" s="19">
        <f ca="1">IF(ISNUMBER(SEARCH($A$2,D4039)),MAX($C$1:C4038)+1,0)</f>
        <v>0</v>
      </c>
      <c r="D4039" s="20" t="s">
        <v>11476</v>
      </c>
      <c r="E4039" s="20" t="s">
        <v>11477</v>
      </c>
      <c r="F4039" s="20" t="s">
        <v>11478</v>
      </c>
    </row>
    <row r="4040" spans="3:6" s="19" customFormat="1" x14ac:dyDescent="0.2">
      <c r="C4040" s="19">
        <f ca="1">IF(ISNUMBER(SEARCH($A$2,D4040)),MAX($C$1:C4039)+1,0)</f>
        <v>0</v>
      </c>
      <c r="D4040" s="20" t="s">
        <v>11479</v>
      </c>
      <c r="E4040" s="20" t="s">
        <v>11480</v>
      </c>
      <c r="F4040" s="20"/>
    </row>
    <row r="4041" spans="3:6" s="19" customFormat="1" x14ac:dyDescent="0.2">
      <c r="C4041" s="19">
        <f ca="1">IF(ISNUMBER(SEARCH($A$2,D4041)),MAX($C$1:C4040)+1,0)</f>
        <v>0</v>
      </c>
      <c r="D4041" s="20" t="s">
        <v>11481</v>
      </c>
      <c r="E4041" s="20" t="s">
        <v>11482</v>
      </c>
      <c r="F4041" s="20" t="s">
        <v>11478</v>
      </c>
    </row>
    <row r="4042" spans="3:6" s="19" customFormat="1" x14ac:dyDescent="0.2">
      <c r="C4042" s="19">
        <f ca="1">IF(ISNUMBER(SEARCH($A$2,D4042)),MAX($C$1:C4041)+1,0)</f>
        <v>0</v>
      </c>
      <c r="D4042" s="20" t="s">
        <v>11483</v>
      </c>
      <c r="E4042" s="20" t="s">
        <v>11484</v>
      </c>
      <c r="F4042" s="20"/>
    </row>
    <row r="4043" spans="3:6" s="19" customFormat="1" x14ac:dyDescent="0.2">
      <c r="C4043" s="19">
        <f ca="1">IF(ISNUMBER(SEARCH($A$2,D4043)),MAX($C$1:C4042)+1,0)</f>
        <v>0</v>
      </c>
      <c r="D4043" s="20" t="s">
        <v>11485</v>
      </c>
      <c r="E4043" s="20" t="s">
        <v>11486</v>
      </c>
      <c r="F4043" s="20"/>
    </row>
    <row r="4044" spans="3:6" s="19" customFormat="1" x14ac:dyDescent="0.2">
      <c r="C4044" s="19">
        <f ca="1">IF(ISNUMBER(SEARCH($A$2,D4044)),MAX($C$1:C4043)+1,0)</f>
        <v>0</v>
      </c>
      <c r="D4044" s="20" t="s">
        <v>11487</v>
      </c>
      <c r="E4044" s="20" t="s">
        <v>11488</v>
      </c>
      <c r="F4044" s="20"/>
    </row>
    <row r="4045" spans="3:6" s="19" customFormat="1" x14ac:dyDescent="0.2">
      <c r="C4045" s="19">
        <f ca="1">IF(ISNUMBER(SEARCH($A$2,D4045)),MAX($C$1:C4044)+1,0)</f>
        <v>0</v>
      </c>
      <c r="D4045" s="20" t="s">
        <v>11489</v>
      </c>
      <c r="E4045" s="20" t="s">
        <v>11490</v>
      </c>
      <c r="F4045" s="20"/>
    </row>
    <row r="4046" spans="3:6" s="19" customFormat="1" x14ac:dyDescent="0.2">
      <c r="C4046" s="19">
        <f ca="1">IF(ISNUMBER(SEARCH($A$2,D4046)),MAX($C$1:C4045)+1,0)</f>
        <v>0</v>
      </c>
      <c r="D4046" s="20" t="s">
        <v>11491</v>
      </c>
      <c r="E4046" s="20" t="s">
        <v>11492</v>
      </c>
      <c r="F4046" s="20"/>
    </row>
    <row r="4047" spans="3:6" s="19" customFormat="1" x14ac:dyDescent="0.2">
      <c r="C4047" s="19">
        <f ca="1">IF(ISNUMBER(SEARCH($A$2,D4047)),MAX($C$1:C4046)+1,0)</f>
        <v>0</v>
      </c>
      <c r="D4047" s="20" t="s">
        <v>11493</v>
      </c>
      <c r="E4047" s="20" t="s">
        <v>11494</v>
      </c>
      <c r="F4047" s="20" t="s">
        <v>11495</v>
      </c>
    </row>
    <row r="4048" spans="3:6" s="19" customFormat="1" x14ac:dyDescent="0.2">
      <c r="C4048" s="19">
        <f ca="1">IF(ISNUMBER(SEARCH($A$2,D4048)),MAX($C$1:C4047)+1,0)</f>
        <v>0</v>
      </c>
      <c r="D4048" s="20" t="s">
        <v>11496</v>
      </c>
      <c r="E4048" s="20" t="s">
        <v>11497</v>
      </c>
      <c r="F4048" s="20"/>
    </row>
    <row r="4049" spans="3:6" s="19" customFormat="1" x14ac:dyDescent="0.2">
      <c r="C4049" s="19">
        <f ca="1">IF(ISNUMBER(SEARCH($A$2,D4049)),MAX($C$1:C4048)+1,0)</f>
        <v>0</v>
      </c>
      <c r="D4049" s="20" t="s">
        <v>11498</v>
      </c>
      <c r="E4049" s="20" t="s">
        <v>11499</v>
      </c>
      <c r="F4049" s="20"/>
    </row>
    <row r="4050" spans="3:6" s="19" customFormat="1" x14ac:dyDescent="0.2">
      <c r="C4050" s="19">
        <f ca="1">IF(ISNUMBER(SEARCH($A$2,D4050)),MAX($C$1:C4049)+1,0)</f>
        <v>0</v>
      </c>
      <c r="D4050" s="20" t="s">
        <v>11500</v>
      </c>
      <c r="E4050" s="20" t="s">
        <v>11501</v>
      </c>
      <c r="F4050" s="20"/>
    </row>
    <row r="4051" spans="3:6" s="19" customFormat="1" x14ac:dyDescent="0.2">
      <c r="C4051" s="19">
        <f ca="1">IF(ISNUMBER(SEARCH($A$2,D4051)),MAX($C$1:C4050)+1,0)</f>
        <v>0</v>
      </c>
      <c r="D4051" s="20" t="s">
        <v>11502</v>
      </c>
      <c r="E4051" s="20" t="s">
        <v>11503</v>
      </c>
      <c r="F4051" s="20"/>
    </row>
    <row r="4052" spans="3:6" s="19" customFormat="1" x14ac:dyDescent="0.2">
      <c r="C4052" s="19">
        <f ca="1">IF(ISNUMBER(SEARCH($A$2,D4052)),MAX($C$1:C4051)+1,0)</f>
        <v>0</v>
      </c>
      <c r="D4052" s="20" t="s">
        <v>11504</v>
      </c>
      <c r="E4052" s="20" t="s">
        <v>11505</v>
      </c>
      <c r="F4052" s="20"/>
    </row>
    <row r="4053" spans="3:6" s="19" customFormat="1" x14ac:dyDescent="0.2">
      <c r="C4053" s="19">
        <f ca="1">IF(ISNUMBER(SEARCH($A$2,D4053)),MAX($C$1:C4052)+1,0)</f>
        <v>0</v>
      </c>
      <c r="D4053" s="20" t="s">
        <v>11506</v>
      </c>
      <c r="E4053" s="20" t="s">
        <v>11507</v>
      </c>
      <c r="F4053" s="20"/>
    </row>
    <row r="4054" spans="3:6" s="19" customFormat="1" x14ac:dyDescent="0.2">
      <c r="C4054" s="19">
        <f ca="1">IF(ISNUMBER(SEARCH($A$2,D4054)),MAX($C$1:C4053)+1,0)</f>
        <v>0</v>
      </c>
      <c r="D4054" s="20" t="s">
        <v>11508</v>
      </c>
      <c r="E4054" s="20" t="s">
        <v>11509</v>
      </c>
      <c r="F4054" s="20"/>
    </row>
    <row r="4055" spans="3:6" s="19" customFormat="1" x14ac:dyDescent="0.2">
      <c r="C4055" s="19">
        <f ca="1">IF(ISNUMBER(SEARCH($A$2,D4055)),MAX($C$1:C4054)+1,0)</f>
        <v>0</v>
      </c>
      <c r="D4055" s="20" t="s">
        <v>11510</v>
      </c>
      <c r="E4055" s="20" t="s">
        <v>11511</v>
      </c>
      <c r="F4055" s="20" t="s">
        <v>11512</v>
      </c>
    </row>
    <row r="4056" spans="3:6" s="19" customFormat="1" x14ac:dyDescent="0.2">
      <c r="C4056" s="19">
        <f ca="1">IF(ISNUMBER(SEARCH($A$2,D4056)),MAX($C$1:C4055)+1,0)</f>
        <v>0</v>
      </c>
      <c r="D4056" s="20" t="s">
        <v>11513</v>
      </c>
      <c r="E4056" s="20" t="s">
        <v>11514</v>
      </c>
      <c r="F4056" s="20"/>
    </row>
    <row r="4057" spans="3:6" s="19" customFormat="1" x14ac:dyDescent="0.2">
      <c r="C4057" s="19">
        <f ca="1">IF(ISNUMBER(SEARCH($A$2,D4057)),MAX($C$1:C4056)+1,0)</f>
        <v>0</v>
      </c>
      <c r="D4057" s="20" t="s">
        <v>11515</v>
      </c>
      <c r="E4057" s="20" t="s">
        <v>11516</v>
      </c>
      <c r="F4057" s="20"/>
    </row>
    <row r="4058" spans="3:6" s="19" customFormat="1" x14ac:dyDescent="0.2">
      <c r="C4058" s="19">
        <f ca="1">IF(ISNUMBER(SEARCH($A$2,D4058)),MAX($C$1:C4057)+1,0)</f>
        <v>0</v>
      </c>
      <c r="D4058" s="20" t="s">
        <v>11517</v>
      </c>
      <c r="E4058" s="20" t="s">
        <v>11518</v>
      </c>
      <c r="F4058" s="20" t="s">
        <v>11519</v>
      </c>
    </row>
    <row r="4059" spans="3:6" s="19" customFormat="1" x14ac:dyDescent="0.2">
      <c r="C4059" s="19">
        <f ca="1">IF(ISNUMBER(SEARCH($A$2,D4059)),MAX($C$1:C4058)+1,0)</f>
        <v>0</v>
      </c>
      <c r="D4059" s="20" t="s">
        <v>11520</v>
      </c>
      <c r="E4059" s="20" t="s">
        <v>11521</v>
      </c>
      <c r="F4059" s="20"/>
    </row>
    <row r="4060" spans="3:6" s="19" customFormat="1" x14ac:dyDescent="0.2">
      <c r="C4060" s="19">
        <f ca="1">IF(ISNUMBER(SEARCH($A$2,D4060)),MAX($C$1:C4059)+1,0)</f>
        <v>0</v>
      </c>
      <c r="D4060" s="20" t="s">
        <v>11522</v>
      </c>
      <c r="E4060" s="20" t="s">
        <v>11523</v>
      </c>
      <c r="F4060" s="20"/>
    </row>
    <row r="4061" spans="3:6" s="19" customFormat="1" x14ac:dyDescent="0.2">
      <c r="C4061" s="19">
        <f ca="1">IF(ISNUMBER(SEARCH($A$2,D4061)),MAX($C$1:C4060)+1,0)</f>
        <v>0</v>
      </c>
      <c r="D4061" s="20" t="s">
        <v>11524</v>
      </c>
      <c r="E4061" s="20" t="s">
        <v>11525</v>
      </c>
      <c r="F4061" s="20"/>
    </row>
    <row r="4062" spans="3:6" s="19" customFormat="1" x14ac:dyDescent="0.2">
      <c r="C4062" s="19">
        <f ca="1">IF(ISNUMBER(SEARCH($A$2,D4062)),MAX($C$1:C4061)+1,0)</f>
        <v>0</v>
      </c>
      <c r="D4062" s="20" t="s">
        <v>11526</v>
      </c>
      <c r="E4062" s="20" t="s">
        <v>11527</v>
      </c>
      <c r="F4062" s="20"/>
    </row>
    <row r="4063" spans="3:6" s="19" customFormat="1" x14ac:dyDescent="0.2">
      <c r="C4063" s="19">
        <f ca="1">IF(ISNUMBER(SEARCH($A$2,D4063)),MAX($C$1:C4062)+1,0)</f>
        <v>0</v>
      </c>
      <c r="D4063" s="20" t="s">
        <v>11528</v>
      </c>
      <c r="E4063" s="20" t="s">
        <v>11529</v>
      </c>
      <c r="F4063" s="20"/>
    </row>
    <row r="4064" spans="3:6" s="19" customFormat="1" x14ac:dyDescent="0.2">
      <c r="C4064" s="19">
        <f ca="1">IF(ISNUMBER(SEARCH($A$2,D4064)),MAX($C$1:C4063)+1,0)</f>
        <v>0</v>
      </c>
      <c r="D4064" s="20" t="s">
        <v>11530</v>
      </c>
      <c r="E4064" s="20" t="s">
        <v>11531</v>
      </c>
      <c r="F4064" s="20"/>
    </row>
    <row r="4065" spans="3:6" s="19" customFormat="1" x14ac:dyDescent="0.2">
      <c r="C4065" s="19">
        <f ca="1">IF(ISNUMBER(SEARCH($A$2,D4065)),MAX($C$1:C4064)+1,0)</f>
        <v>0</v>
      </c>
      <c r="D4065" s="20" t="s">
        <v>11532</v>
      </c>
      <c r="E4065" s="20" t="s">
        <v>11533</v>
      </c>
      <c r="F4065" s="20"/>
    </row>
    <row r="4066" spans="3:6" s="19" customFormat="1" x14ac:dyDescent="0.2">
      <c r="C4066" s="19">
        <f ca="1">IF(ISNUMBER(SEARCH($A$2,D4066)),MAX($C$1:C4065)+1,0)</f>
        <v>0</v>
      </c>
      <c r="D4066" s="20" t="s">
        <v>11534</v>
      </c>
      <c r="E4066" s="20" t="s">
        <v>11535</v>
      </c>
      <c r="F4066" s="20" t="s">
        <v>11536</v>
      </c>
    </row>
    <row r="4067" spans="3:6" s="19" customFormat="1" x14ac:dyDescent="0.2">
      <c r="C4067" s="19">
        <f ca="1">IF(ISNUMBER(SEARCH($A$2,D4067)),MAX($C$1:C4066)+1,0)</f>
        <v>0</v>
      </c>
      <c r="D4067" s="20" t="s">
        <v>11537</v>
      </c>
      <c r="E4067" s="20" t="s">
        <v>11538</v>
      </c>
      <c r="F4067" s="20"/>
    </row>
    <row r="4068" spans="3:6" s="19" customFormat="1" x14ac:dyDescent="0.2">
      <c r="C4068" s="19">
        <f ca="1">IF(ISNUMBER(SEARCH($A$2,D4068)),MAX($C$1:C4067)+1,0)</f>
        <v>0</v>
      </c>
      <c r="D4068" s="20" t="s">
        <v>11539</v>
      </c>
      <c r="E4068" s="20" t="s">
        <v>11540</v>
      </c>
      <c r="F4068" s="20"/>
    </row>
    <row r="4069" spans="3:6" s="19" customFormat="1" x14ac:dyDescent="0.2">
      <c r="C4069" s="19">
        <f ca="1">IF(ISNUMBER(SEARCH($A$2,D4069)),MAX($C$1:C4068)+1,0)</f>
        <v>0</v>
      </c>
      <c r="D4069" s="20" t="s">
        <v>11541</v>
      </c>
      <c r="E4069" s="20" t="s">
        <v>11542</v>
      </c>
      <c r="F4069" s="20" t="s">
        <v>11543</v>
      </c>
    </row>
    <row r="4070" spans="3:6" s="19" customFormat="1" x14ac:dyDescent="0.2">
      <c r="C4070" s="19">
        <f ca="1">IF(ISNUMBER(SEARCH($A$2,D4070)),MAX($C$1:C4069)+1,0)</f>
        <v>0</v>
      </c>
      <c r="D4070" s="20" t="s">
        <v>11544</v>
      </c>
      <c r="E4070" s="20" t="s">
        <v>11545</v>
      </c>
      <c r="F4070" s="20"/>
    </row>
    <row r="4071" spans="3:6" s="19" customFormat="1" x14ac:dyDescent="0.2">
      <c r="C4071" s="19">
        <f ca="1">IF(ISNUMBER(SEARCH($A$2,D4071)),MAX($C$1:C4070)+1,0)</f>
        <v>0</v>
      </c>
      <c r="D4071" s="20" t="s">
        <v>11546</v>
      </c>
      <c r="E4071" s="20" t="s">
        <v>11547</v>
      </c>
      <c r="F4071" s="20"/>
    </row>
    <row r="4072" spans="3:6" s="19" customFormat="1" x14ac:dyDescent="0.2">
      <c r="C4072" s="19">
        <f ca="1">IF(ISNUMBER(SEARCH($A$2,D4072)),MAX($C$1:C4071)+1,0)</f>
        <v>0</v>
      </c>
      <c r="D4072" s="20" t="s">
        <v>11548</v>
      </c>
      <c r="E4072" s="20" t="s">
        <v>11549</v>
      </c>
      <c r="F4072" s="20"/>
    </row>
    <row r="4073" spans="3:6" s="19" customFormat="1" x14ac:dyDescent="0.2">
      <c r="C4073" s="19">
        <f ca="1">IF(ISNUMBER(SEARCH($A$2,D4073)),MAX($C$1:C4072)+1,0)</f>
        <v>0</v>
      </c>
      <c r="D4073" s="20" t="s">
        <v>11550</v>
      </c>
      <c r="E4073" s="20" t="s">
        <v>11551</v>
      </c>
      <c r="F4073" s="20"/>
    </row>
    <row r="4074" spans="3:6" s="19" customFormat="1" x14ac:dyDescent="0.2">
      <c r="C4074" s="19">
        <f ca="1">IF(ISNUMBER(SEARCH($A$2,D4074)),MAX($C$1:C4073)+1,0)</f>
        <v>0</v>
      </c>
      <c r="D4074" s="20" t="s">
        <v>11552</v>
      </c>
      <c r="E4074" s="20" t="s">
        <v>11553</v>
      </c>
      <c r="F4074" s="20"/>
    </row>
    <row r="4075" spans="3:6" s="19" customFormat="1" x14ac:dyDescent="0.2">
      <c r="C4075" s="19">
        <f ca="1">IF(ISNUMBER(SEARCH($A$2,D4075)),MAX($C$1:C4074)+1,0)</f>
        <v>0</v>
      </c>
      <c r="D4075" s="20" t="s">
        <v>11554</v>
      </c>
      <c r="E4075" s="20" t="s">
        <v>11555</v>
      </c>
      <c r="F4075" s="20"/>
    </row>
    <row r="4076" spans="3:6" s="19" customFormat="1" x14ac:dyDescent="0.2">
      <c r="C4076" s="19">
        <f ca="1">IF(ISNUMBER(SEARCH($A$2,D4076)),MAX($C$1:C4075)+1,0)</f>
        <v>0</v>
      </c>
      <c r="D4076" s="20" t="s">
        <v>11556</v>
      </c>
      <c r="E4076" s="20" t="s">
        <v>11557</v>
      </c>
      <c r="F4076" s="20"/>
    </row>
    <row r="4077" spans="3:6" s="19" customFormat="1" x14ac:dyDescent="0.2">
      <c r="C4077" s="19">
        <f ca="1">IF(ISNUMBER(SEARCH($A$2,D4077)),MAX($C$1:C4076)+1,0)</f>
        <v>0</v>
      </c>
      <c r="D4077" s="20" t="s">
        <v>11558</v>
      </c>
      <c r="E4077" s="20" t="s">
        <v>11559</v>
      </c>
      <c r="F4077" s="20" t="s">
        <v>11560</v>
      </c>
    </row>
    <row r="4078" spans="3:6" s="19" customFormat="1" x14ac:dyDescent="0.2">
      <c r="C4078" s="19">
        <f ca="1">IF(ISNUMBER(SEARCH($A$2,D4078)),MAX($C$1:C4077)+1,0)</f>
        <v>0</v>
      </c>
      <c r="D4078" s="20" t="s">
        <v>11561</v>
      </c>
      <c r="E4078" s="20" t="s">
        <v>11562</v>
      </c>
      <c r="F4078" s="20"/>
    </row>
    <row r="4079" spans="3:6" s="19" customFormat="1" x14ac:dyDescent="0.2">
      <c r="C4079" s="19">
        <f ca="1">IF(ISNUMBER(SEARCH($A$2,D4079)),MAX($C$1:C4078)+1,0)</f>
        <v>0</v>
      </c>
      <c r="D4079" s="20" t="s">
        <v>11563</v>
      </c>
      <c r="E4079" s="20" t="s">
        <v>11564</v>
      </c>
      <c r="F4079" s="20"/>
    </row>
    <row r="4080" spans="3:6" s="19" customFormat="1" x14ac:dyDescent="0.2">
      <c r="C4080" s="19">
        <f ca="1">IF(ISNUMBER(SEARCH($A$2,D4080)),MAX($C$1:C4079)+1,0)</f>
        <v>0</v>
      </c>
      <c r="D4080" s="20" t="s">
        <v>11565</v>
      </c>
      <c r="E4080" s="20" t="s">
        <v>11566</v>
      </c>
      <c r="F4080" s="20"/>
    </row>
    <row r="4081" spans="3:6" s="19" customFormat="1" x14ac:dyDescent="0.2">
      <c r="C4081" s="19">
        <f ca="1">IF(ISNUMBER(SEARCH($A$2,D4081)),MAX($C$1:C4080)+1,0)</f>
        <v>0</v>
      </c>
      <c r="D4081" s="20" t="s">
        <v>11567</v>
      </c>
      <c r="E4081" s="20" t="s">
        <v>11568</v>
      </c>
      <c r="F4081" s="20" t="s">
        <v>11569</v>
      </c>
    </row>
    <row r="4082" spans="3:6" s="19" customFormat="1" x14ac:dyDescent="0.2">
      <c r="C4082" s="19">
        <f ca="1">IF(ISNUMBER(SEARCH($A$2,D4082)),MAX($C$1:C4081)+1,0)</f>
        <v>0</v>
      </c>
      <c r="D4082" s="20" t="s">
        <v>11570</v>
      </c>
      <c r="E4082" s="20" t="s">
        <v>11571</v>
      </c>
      <c r="F4082" s="20"/>
    </row>
    <row r="4083" spans="3:6" s="19" customFormat="1" x14ac:dyDescent="0.2">
      <c r="C4083" s="19">
        <f ca="1">IF(ISNUMBER(SEARCH($A$2,D4083)),MAX($C$1:C4082)+1,0)</f>
        <v>0</v>
      </c>
      <c r="D4083" s="20" t="s">
        <v>11572</v>
      </c>
      <c r="E4083" s="20" t="s">
        <v>11573</v>
      </c>
      <c r="F4083" s="20"/>
    </row>
    <row r="4084" spans="3:6" s="19" customFormat="1" x14ac:dyDescent="0.2">
      <c r="C4084" s="19">
        <f ca="1">IF(ISNUMBER(SEARCH($A$2,D4084)),MAX($C$1:C4083)+1,0)</f>
        <v>0</v>
      </c>
      <c r="D4084" s="20" t="s">
        <v>11574</v>
      </c>
      <c r="E4084" s="20" t="s">
        <v>11575</v>
      </c>
      <c r="F4084" s="20"/>
    </row>
    <row r="4085" spans="3:6" s="19" customFormat="1" x14ac:dyDescent="0.2">
      <c r="C4085" s="19">
        <f ca="1">IF(ISNUMBER(SEARCH($A$2,D4085)),MAX($C$1:C4084)+1,0)</f>
        <v>0</v>
      </c>
      <c r="D4085" s="20" t="s">
        <v>11576</v>
      </c>
      <c r="E4085" s="20" t="s">
        <v>11577</v>
      </c>
      <c r="F4085" s="20"/>
    </row>
    <row r="4086" spans="3:6" s="19" customFormat="1" x14ac:dyDescent="0.2">
      <c r="C4086" s="19">
        <f ca="1">IF(ISNUMBER(SEARCH($A$2,D4086)),MAX($C$1:C4085)+1,0)</f>
        <v>0</v>
      </c>
      <c r="D4086" s="20" t="s">
        <v>11578</v>
      </c>
      <c r="E4086" s="20" t="s">
        <v>11579</v>
      </c>
      <c r="F4086" s="20" t="s">
        <v>11580</v>
      </c>
    </row>
    <row r="4087" spans="3:6" s="19" customFormat="1" x14ac:dyDescent="0.2">
      <c r="C4087" s="19">
        <f ca="1">IF(ISNUMBER(SEARCH($A$2,D4087)),MAX($C$1:C4086)+1,0)</f>
        <v>0</v>
      </c>
      <c r="D4087" s="20" t="s">
        <v>11581</v>
      </c>
      <c r="E4087" s="20" t="s">
        <v>11582</v>
      </c>
      <c r="F4087" s="20" t="s">
        <v>11583</v>
      </c>
    </row>
    <row r="4088" spans="3:6" s="19" customFormat="1" x14ac:dyDescent="0.2">
      <c r="C4088" s="19">
        <f ca="1">IF(ISNUMBER(SEARCH($A$2,D4088)),MAX($C$1:C4087)+1,0)</f>
        <v>0</v>
      </c>
      <c r="D4088" s="20" t="s">
        <v>11584</v>
      </c>
      <c r="E4088" s="20" t="s">
        <v>11585</v>
      </c>
      <c r="F4088" s="20"/>
    </row>
    <row r="4089" spans="3:6" s="19" customFormat="1" x14ac:dyDescent="0.2">
      <c r="C4089" s="19">
        <f ca="1">IF(ISNUMBER(SEARCH($A$2,D4089)),MAX($C$1:C4088)+1,0)</f>
        <v>0</v>
      </c>
      <c r="D4089" s="20" t="s">
        <v>11586</v>
      </c>
      <c r="E4089" s="20" t="s">
        <v>11587</v>
      </c>
      <c r="F4089" s="20" t="s">
        <v>11588</v>
      </c>
    </row>
    <row r="4090" spans="3:6" s="19" customFormat="1" x14ac:dyDescent="0.2">
      <c r="C4090" s="19">
        <f ca="1">IF(ISNUMBER(SEARCH($A$2,D4090)),MAX($C$1:C4089)+1,0)</f>
        <v>0</v>
      </c>
      <c r="D4090" s="20" t="s">
        <v>11589</v>
      </c>
      <c r="E4090" s="20" t="s">
        <v>11590</v>
      </c>
      <c r="F4090" s="20"/>
    </row>
    <row r="4091" spans="3:6" s="19" customFormat="1" x14ac:dyDescent="0.2">
      <c r="C4091" s="19">
        <f ca="1">IF(ISNUMBER(SEARCH($A$2,D4091)),MAX($C$1:C4090)+1,0)</f>
        <v>0</v>
      </c>
      <c r="D4091" s="20" t="s">
        <v>11591</v>
      </c>
      <c r="E4091" s="20" t="s">
        <v>11592</v>
      </c>
      <c r="F4091" s="20"/>
    </row>
    <row r="4092" spans="3:6" s="19" customFormat="1" x14ac:dyDescent="0.2">
      <c r="C4092" s="19">
        <f ca="1">IF(ISNUMBER(SEARCH($A$2,D4092)),MAX($C$1:C4091)+1,0)</f>
        <v>0</v>
      </c>
      <c r="D4092" s="20" t="s">
        <v>11593</v>
      </c>
      <c r="E4092" s="20" t="s">
        <v>11594</v>
      </c>
      <c r="F4092" s="20"/>
    </row>
    <row r="4093" spans="3:6" s="19" customFormat="1" x14ac:dyDescent="0.2">
      <c r="C4093" s="19">
        <f ca="1">IF(ISNUMBER(SEARCH($A$2,D4093)),MAX($C$1:C4092)+1,0)</f>
        <v>0</v>
      </c>
      <c r="D4093" s="20" t="s">
        <v>11595</v>
      </c>
      <c r="E4093" s="20" t="s">
        <v>11596</v>
      </c>
      <c r="F4093" s="20"/>
    </row>
    <row r="4094" spans="3:6" s="19" customFormat="1" x14ac:dyDescent="0.2">
      <c r="C4094" s="19">
        <f ca="1">IF(ISNUMBER(SEARCH($A$2,D4094)),MAX($C$1:C4093)+1,0)</f>
        <v>0</v>
      </c>
      <c r="D4094" s="20" t="s">
        <v>11597</v>
      </c>
      <c r="E4094" s="20" t="s">
        <v>11598</v>
      </c>
      <c r="F4094" s="20" t="s">
        <v>11599</v>
      </c>
    </row>
    <row r="4095" spans="3:6" s="19" customFormat="1" x14ac:dyDescent="0.2">
      <c r="C4095" s="19">
        <f ca="1">IF(ISNUMBER(SEARCH($A$2,D4095)),MAX($C$1:C4094)+1,0)</f>
        <v>0</v>
      </c>
      <c r="D4095" s="20" t="s">
        <v>11600</v>
      </c>
      <c r="E4095" s="20" t="s">
        <v>11601</v>
      </c>
      <c r="F4095" s="20" t="s">
        <v>11602</v>
      </c>
    </row>
    <row r="4096" spans="3:6" s="19" customFormat="1" x14ac:dyDescent="0.2">
      <c r="C4096" s="19">
        <f ca="1">IF(ISNUMBER(SEARCH($A$2,D4096)),MAX($C$1:C4095)+1,0)</f>
        <v>0</v>
      </c>
      <c r="D4096" s="20" t="s">
        <v>11603</v>
      </c>
      <c r="E4096" s="20" t="s">
        <v>11604</v>
      </c>
      <c r="F4096" s="20"/>
    </row>
    <row r="4097" spans="3:6" s="19" customFormat="1" x14ac:dyDescent="0.2">
      <c r="C4097" s="19">
        <f ca="1">IF(ISNUMBER(SEARCH($A$2,D4097)),MAX($C$1:C4096)+1,0)</f>
        <v>0</v>
      </c>
      <c r="D4097" s="20" t="s">
        <v>11605</v>
      </c>
      <c r="E4097" s="20" t="s">
        <v>11606</v>
      </c>
      <c r="F4097" s="20" t="s">
        <v>11607</v>
      </c>
    </row>
    <row r="4098" spans="3:6" s="19" customFormat="1" x14ac:dyDescent="0.2">
      <c r="C4098" s="19">
        <f ca="1">IF(ISNUMBER(SEARCH($A$2,D4098)),MAX($C$1:C4097)+1,0)</f>
        <v>0</v>
      </c>
      <c r="D4098" s="20" t="s">
        <v>11608</v>
      </c>
      <c r="E4098" s="20" t="s">
        <v>11609</v>
      </c>
      <c r="F4098" s="20"/>
    </row>
    <row r="4099" spans="3:6" s="19" customFormat="1" x14ac:dyDescent="0.2">
      <c r="C4099" s="19">
        <f ca="1">IF(ISNUMBER(SEARCH($A$2,D4099)),MAX($C$1:C4098)+1,0)</f>
        <v>0</v>
      </c>
      <c r="D4099" s="20" t="s">
        <v>11610</v>
      </c>
      <c r="E4099" s="20" t="s">
        <v>11611</v>
      </c>
      <c r="F4099" s="20"/>
    </row>
    <row r="4100" spans="3:6" s="19" customFormat="1" x14ac:dyDescent="0.2">
      <c r="C4100" s="19">
        <f ca="1">IF(ISNUMBER(SEARCH($A$2,D4100)),MAX($C$1:C4099)+1,0)</f>
        <v>0</v>
      </c>
      <c r="D4100" s="20" t="s">
        <v>11612</v>
      </c>
      <c r="E4100" s="20" t="s">
        <v>11613</v>
      </c>
      <c r="F4100" s="20" t="s">
        <v>11614</v>
      </c>
    </row>
    <row r="4101" spans="3:6" s="19" customFormat="1" x14ac:dyDescent="0.2">
      <c r="C4101" s="19">
        <f ca="1">IF(ISNUMBER(SEARCH($A$2,D4101)),MAX($C$1:C4100)+1,0)</f>
        <v>0</v>
      </c>
      <c r="D4101" s="20" t="s">
        <v>11615</v>
      </c>
      <c r="E4101" s="20" t="s">
        <v>11616</v>
      </c>
      <c r="F4101" s="20"/>
    </row>
    <row r="4102" spans="3:6" s="19" customFormat="1" x14ac:dyDescent="0.2">
      <c r="C4102" s="19">
        <f ca="1">IF(ISNUMBER(SEARCH($A$2,D4102)),MAX($C$1:C4101)+1,0)</f>
        <v>0</v>
      </c>
      <c r="D4102" s="20" t="s">
        <v>11617</v>
      </c>
      <c r="E4102" s="20" t="s">
        <v>11618</v>
      </c>
      <c r="F4102" s="20"/>
    </row>
    <row r="4103" spans="3:6" s="19" customFormat="1" x14ac:dyDescent="0.2">
      <c r="C4103" s="19">
        <f ca="1">IF(ISNUMBER(SEARCH($A$2,D4103)),MAX($C$1:C4102)+1,0)</f>
        <v>0</v>
      </c>
      <c r="D4103" s="20" t="s">
        <v>11619</v>
      </c>
      <c r="E4103" s="20" t="s">
        <v>11620</v>
      </c>
      <c r="F4103" s="20"/>
    </row>
    <row r="4104" spans="3:6" s="19" customFormat="1" x14ac:dyDescent="0.2">
      <c r="C4104" s="19">
        <f ca="1">IF(ISNUMBER(SEARCH($A$2,D4104)),MAX($C$1:C4103)+1,0)</f>
        <v>0</v>
      </c>
      <c r="D4104" s="20" t="s">
        <v>11621</v>
      </c>
      <c r="E4104" s="20" t="s">
        <v>11622</v>
      </c>
      <c r="F4104" s="20"/>
    </row>
    <row r="4105" spans="3:6" s="19" customFormat="1" x14ac:dyDescent="0.2">
      <c r="C4105" s="19">
        <f ca="1">IF(ISNUMBER(SEARCH($A$2,D4105)),MAX($C$1:C4104)+1,0)</f>
        <v>0</v>
      </c>
      <c r="D4105" s="20" t="s">
        <v>11623</v>
      </c>
      <c r="E4105" s="20" t="s">
        <v>11624</v>
      </c>
      <c r="F4105" s="20" t="s">
        <v>11625</v>
      </c>
    </row>
    <row r="4106" spans="3:6" s="19" customFormat="1" x14ac:dyDescent="0.2">
      <c r="C4106" s="19">
        <f ca="1">IF(ISNUMBER(SEARCH($A$2,D4106)),MAX($C$1:C4105)+1,0)</f>
        <v>0</v>
      </c>
      <c r="D4106" s="20" t="s">
        <v>11626</v>
      </c>
      <c r="E4106" s="20" t="s">
        <v>11627</v>
      </c>
      <c r="F4106" s="20" t="s">
        <v>11625</v>
      </c>
    </row>
    <row r="4107" spans="3:6" s="19" customFormat="1" x14ac:dyDescent="0.2">
      <c r="C4107" s="19">
        <f ca="1">IF(ISNUMBER(SEARCH($A$2,D4107)),MAX($C$1:C4106)+1,0)</f>
        <v>0</v>
      </c>
      <c r="D4107" s="20" t="s">
        <v>11628</v>
      </c>
      <c r="E4107" s="20" t="s">
        <v>11629</v>
      </c>
      <c r="F4107" s="20" t="s">
        <v>11630</v>
      </c>
    </row>
    <row r="4108" spans="3:6" s="19" customFormat="1" x14ac:dyDescent="0.2">
      <c r="C4108" s="19">
        <f ca="1">IF(ISNUMBER(SEARCH($A$2,D4108)),MAX($C$1:C4107)+1,0)</f>
        <v>0</v>
      </c>
      <c r="D4108" s="20" t="s">
        <v>11631</v>
      </c>
      <c r="E4108" s="20" t="s">
        <v>11632</v>
      </c>
      <c r="F4108" s="20"/>
    </row>
    <row r="4109" spans="3:6" s="19" customFormat="1" x14ac:dyDescent="0.2">
      <c r="C4109" s="19">
        <f ca="1">IF(ISNUMBER(SEARCH($A$2,D4109)),MAX($C$1:C4108)+1,0)</f>
        <v>0</v>
      </c>
      <c r="D4109" s="20" t="s">
        <v>11633</v>
      </c>
      <c r="E4109" s="20" t="s">
        <v>11634</v>
      </c>
      <c r="F4109" s="20"/>
    </row>
    <row r="4110" spans="3:6" s="19" customFormat="1" x14ac:dyDescent="0.2">
      <c r="C4110" s="19">
        <f ca="1">IF(ISNUMBER(SEARCH($A$2,D4110)),MAX($C$1:C4109)+1,0)</f>
        <v>0</v>
      </c>
      <c r="D4110" s="20" t="s">
        <v>11635</v>
      </c>
      <c r="E4110" s="20" t="s">
        <v>11636</v>
      </c>
      <c r="F4110" s="20"/>
    </row>
    <row r="4111" spans="3:6" s="19" customFormat="1" x14ac:dyDescent="0.2">
      <c r="C4111" s="19">
        <f ca="1">IF(ISNUMBER(SEARCH($A$2,D4111)),MAX($C$1:C4110)+1,0)</f>
        <v>0</v>
      </c>
      <c r="D4111" s="20" t="s">
        <v>11637</v>
      </c>
      <c r="E4111" s="20" t="s">
        <v>11638</v>
      </c>
      <c r="F4111" s="20"/>
    </row>
    <row r="4112" spans="3:6" s="19" customFormat="1" x14ac:dyDescent="0.2">
      <c r="C4112" s="19">
        <f ca="1">IF(ISNUMBER(SEARCH($A$2,D4112)),MAX($C$1:C4111)+1,0)</f>
        <v>0</v>
      </c>
      <c r="D4112" s="20" t="s">
        <v>11639</v>
      </c>
      <c r="E4112" s="20" t="s">
        <v>11640</v>
      </c>
      <c r="F4112" s="20"/>
    </row>
    <row r="4113" spans="3:6" s="19" customFormat="1" x14ac:dyDescent="0.2">
      <c r="C4113" s="19">
        <f ca="1">IF(ISNUMBER(SEARCH($A$2,D4113)),MAX($C$1:C4112)+1,0)</f>
        <v>0</v>
      </c>
      <c r="D4113" s="20" t="s">
        <v>11641</v>
      </c>
      <c r="E4113" s="20" t="s">
        <v>11642</v>
      </c>
      <c r="F4113" s="20"/>
    </row>
    <row r="4114" spans="3:6" s="19" customFormat="1" x14ac:dyDescent="0.2">
      <c r="C4114" s="19">
        <f ca="1">IF(ISNUMBER(SEARCH($A$2,D4114)),MAX($C$1:C4113)+1,0)</f>
        <v>0</v>
      </c>
      <c r="D4114" s="20" t="s">
        <v>11643</v>
      </c>
      <c r="E4114" s="20" t="s">
        <v>11644</v>
      </c>
      <c r="F4114" s="20" t="s">
        <v>11645</v>
      </c>
    </row>
    <row r="4115" spans="3:6" s="19" customFormat="1" x14ac:dyDescent="0.2">
      <c r="C4115" s="19">
        <f ca="1">IF(ISNUMBER(SEARCH($A$2,D4115)),MAX($C$1:C4114)+1,0)</f>
        <v>0</v>
      </c>
      <c r="D4115" s="20" t="s">
        <v>11646</v>
      </c>
      <c r="E4115" s="20" t="s">
        <v>11647</v>
      </c>
      <c r="F4115" s="20"/>
    </row>
    <row r="4116" spans="3:6" s="19" customFormat="1" x14ac:dyDescent="0.2">
      <c r="C4116" s="19">
        <f ca="1">IF(ISNUMBER(SEARCH($A$2,D4116)),MAX($C$1:C4115)+1,0)</f>
        <v>0</v>
      </c>
      <c r="D4116" s="20" t="s">
        <v>11648</v>
      </c>
      <c r="E4116" s="20" t="s">
        <v>11649</v>
      </c>
      <c r="F4116" s="20"/>
    </row>
    <row r="4117" spans="3:6" s="19" customFormat="1" x14ac:dyDescent="0.2">
      <c r="C4117" s="19">
        <f ca="1">IF(ISNUMBER(SEARCH($A$2,D4117)),MAX($C$1:C4116)+1,0)</f>
        <v>0</v>
      </c>
      <c r="D4117" s="20" t="s">
        <v>11650</v>
      </c>
      <c r="E4117" s="20" t="s">
        <v>11651</v>
      </c>
      <c r="F4117" s="20"/>
    </row>
    <row r="4118" spans="3:6" s="19" customFormat="1" x14ac:dyDescent="0.2">
      <c r="C4118" s="19">
        <f ca="1">IF(ISNUMBER(SEARCH($A$2,D4118)),MAX($C$1:C4117)+1,0)</f>
        <v>0</v>
      </c>
      <c r="D4118" s="20" t="s">
        <v>11652</v>
      </c>
      <c r="E4118" s="20" t="s">
        <v>11653</v>
      </c>
      <c r="F4118" s="20" t="s">
        <v>11654</v>
      </c>
    </row>
    <row r="4119" spans="3:6" s="19" customFormat="1" x14ac:dyDescent="0.2">
      <c r="C4119" s="19">
        <f ca="1">IF(ISNUMBER(SEARCH($A$2,D4119)),MAX($C$1:C4118)+1,0)</f>
        <v>0</v>
      </c>
      <c r="D4119" s="20" t="s">
        <v>11655</v>
      </c>
      <c r="E4119" s="20" t="s">
        <v>11656</v>
      </c>
      <c r="F4119" s="20"/>
    </row>
    <row r="4120" spans="3:6" s="19" customFormat="1" x14ac:dyDescent="0.2">
      <c r="C4120" s="19">
        <f ca="1">IF(ISNUMBER(SEARCH($A$2,D4120)),MAX($C$1:C4119)+1,0)</f>
        <v>0</v>
      </c>
      <c r="D4120" s="20" t="s">
        <v>11657</v>
      </c>
      <c r="E4120" s="20" t="s">
        <v>11658</v>
      </c>
      <c r="F4120" s="20"/>
    </row>
    <row r="4121" spans="3:6" s="19" customFormat="1" x14ac:dyDescent="0.2">
      <c r="C4121" s="19">
        <f ca="1">IF(ISNUMBER(SEARCH($A$2,D4121)),MAX($C$1:C4120)+1,0)</f>
        <v>0</v>
      </c>
      <c r="D4121" s="20" t="s">
        <v>11659</v>
      </c>
      <c r="E4121" s="20" t="s">
        <v>11660</v>
      </c>
      <c r="F4121" s="20"/>
    </row>
    <row r="4122" spans="3:6" s="19" customFormat="1" x14ac:dyDescent="0.2">
      <c r="C4122" s="19">
        <f ca="1">IF(ISNUMBER(SEARCH($A$2,D4122)),MAX($C$1:C4121)+1,0)</f>
        <v>0</v>
      </c>
      <c r="D4122" s="20" t="s">
        <v>11661</v>
      </c>
      <c r="E4122" s="20" t="s">
        <v>11662</v>
      </c>
      <c r="F4122" s="20"/>
    </row>
    <row r="4123" spans="3:6" s="19" customFormat="1" x14ac:dyDescent="0.2">
      <c r="C4123" s="19">
        <f ca="1">IF(ISNUMBER(SEARCH($A$2,D4123)),MAX($C$1:C4122)+1,0)</f>
        <v>0</v>
      </c>
      <c r="D4123" s="20" t="s">
        <v>11663</v>
      </c>
      <c r="E4123" s="20" t="s">
        <v>11664</v>
      </c>
      <c r="F4123" s="20"/>
    </row>
    <row r="4124" spans="3:6" s="19" customFormat="1" x14ac:dyDescent="0.2">
      <c r="C4124" s="19">
        <f ca="1">IF(ISNUMBER(SEARCH($A$2,D4124)),MAX($C$1:C4123)+1,0)</f>
        <v>0</v>
      </c>
      <c r="D4124" s="20" t="s">
        <v>11665</v>
      </c>
      <c r="E4124" s="20" t="s">
        <v>11666</v>
      </c>
      <c r="F4124" s="20" t="s">
        <v>11667</v>
      </c>
    </row>
    <row r="4125" spans="3:6" s="19" customFormat="1" x14ac:dyDescent="0.2">
      <c r="C4125" s="19">
        <f ca="1">IF(ISNUMBER(SEARCH($A$2,D4125)),MAX($C$1:C4124)+1,0)</f>
        <v>0</v>
      </c>
      <c r="D4125" s="20" t="s">
        <v>11668</v>
      </c>
      <c r="E4125" s="20" t="s">
        <v>11669</v>
      </c>
      <c r="F4125" s="20" t="s">
        <v>11670</v>
      </c>
    </row>
    <row r="4126" spans="3:6" s="19" customFormat="1" x14ac:dyDescent="0.2">
      <c r="C4126" s="19">
        <f ca="1">IF(ISNUMBER(SEARCH($A$2,D4126)),MAX($C$1:C4125)+1,0)</f>
        <v>0</v>
      </c>
      <c r="D4126" s="20" t="s">
        <v>11671</v>
      </c>
      <c r="E4126" s="20" t="s">
        <v>11672</v>
      </c>
      <c r="F4126" s="20" t="s">
        <v>11673</v>
      </c>
    </row>
    <row r="4127" spans="3:6" s="19" customFormat="1" x14ac:dyDescent="0.2">
      <c r="C4127" s="19">
        <f ca="1">IF(ISNUMBER(SEARCH($A$2,D4127)),MAX($C$1:C4126)+1,0)</f>
        <v>0</v>
      </c>
      <c r="D4127" s="20" t="s">
        <v>11674</v>
      </c>
      <c r="E4127" s="20" t="s">
        <v>11675</v>
      </c>
      <c r="F4127" s="20"/>
    </row>
    <row r="4128" spans="3:6" s="19" customFormat="1" x14ac:dyDescent="0.2">
      <c r="C4128" s="19">
        <f ca="1">IF(ISNUMBER(SEARCH($A$2,D4128)),MAX($C$1:C4127)+1,0)</f>
        <v>0</v>
      </c>
      <c r="D4128" s="20" t="s">
        <v>11676</v>
      </c>
      <c r="E4128" s="20" t="s">
        <v>11677</v>
      </c>
      <c r="F4128" s="20" t="s">
        <v>11678</v>
      </c>
    </row>
    <row r="4129" spans="3:6" s="19" customFormat="1" x14ac:dyDescent="0.2">
      <c r="C4129" s="19">
        <f ca="1">IF(ISNUMBER(SEARCH($A$2,D4129)),MAX($C$1:C4128)+1,0)</f>
        <v>0</v>
      </c>
      <c r="D4129" s="20" t="s">
        <v>11679</v>
      </c>
      <c r="E4129" s="20" t="s">
        <v>11680</v>
      </c>
      <c r="F4129" s="20" t="s">
        <v>11681</v>
      </c>
    </row>
    <row r="4130" spans="3:6" s="19" customFormat="1" x14ac:dyDescent="0.2">
      <c r="C4130" s="19">
        <f ca="1">IF(ISNUMBER(SEARCH($A$2,D4130)),MAX($C$1:C4129)+1,0)</f>
        <v>0</v>
      </c>
      <c r="D4130" s="20" t="s">
        <v>638</v>
      </c>
      <c r="E4130" s="20" t="s">
        <v>11682</v>
      </c>
      <c r="F4130" s="20" t="s">
        <v>11683</v>
      </c>
    </row>
    <row r="4131" spans="3:6" s="19" customFormat="1" x14ac:dyDescent="0.2">
      <c r="C4131" s="19">
        <f ca="1">IF(ISNUMBER(SEARCH($A$2,D4131)),MAX($C$1:C4130)+1,0)</f>
        <v>0</v>
      </c>
      <c r="D4131" s="20" t="s">
        <v>11684</v>
      </c>
      <c r="E4131" s="20" t="s">
        <v>11685</v>
      </c>
      <c r="F4131" s="20"/>
    </row>
    <row r="4132" spans="3:6" s="19" customFormat="1" x14ac:dyDescent="0.2">
      <c r="C4132" s="19">
        <f ca="1">IF(ISNUMBER(SEARCH($A$2,D4132)),MAX($C$1:C4131)+1,0)</f>
        <v>0</v>
      </c>
      <c r="D4132" s="20" t="s">
        <v>11686</v>
      </c>
      <c r="E4132" s="20" t="s">
        <v>11687</v>
      </c>
      <c r="F4132" s="20"/>
    </row>
    <row r="4133" spans="3:6" s="19" customFormat="1" x14ac:dyDescent="0.2">
      <c r="C4133" s="19">
        <f ca="1">IF(ISNUMBER(SEARCH($A$2,D4133)),MAX($C$1:C4132)+1,0)</f>
        <v>0</v>
      </c>
      <c r="D4133" s="20" t="s">
        <v>11688</v>
      </c>
      <c r="E4133" s="20" t="s">
        <v>11689</v>
      </c>
      <c r="F4133" s="20"/>
    </row>
    <row r="4134" spans="3:6" s="19" customFormat="1" x14ac:dyDescent="0.2">
      <c r="C4134" s="19">
        <f ca="1">IF(ISNUMBER(SEARCH($A$2,D4134)),MAX($C$1:C4133)+1,0)</f>
        <v>0</v>
      </c>
      <c r="D4134" s="20" t="s">
        <v>11690</v>
      </c>
      <c r="E4134" s="20" t="s">
        <v>11691</v>
      </c>
      <c r="F4134" s="20"/>
    </row>
    <row r="4135" spans="3:6" s="19" customFormat="1" x14ac:dyDescent="0.2">
      <c r="C4135" s="19">
        <f ca="1">IF(ISNUMBER(SEARCH($A$2,D4135)),MAX($C$1:C4134)+1,0)</f>
        <v>0</v>
      </c>
      <c r="D4135" s="20" t="s">
        <v>11692</v>
      </c>
      <c r="E4135" s="20" t="s">
        <v>11693</v>
      </c>
      <c r="F4135" s="20"/>
    </row>
    <row r="4136" spans="3:6" s="19" customFormat="1" x14ac:dyDescent="0.2">
      <c r="C4136" s="19">
        <f ca="1">IF(ISNUMBER(SEARCH($A$2,D4136)),MAX($C$1:C4135)+1,0)</f>
        <v>0</v>
      </c>
      <c r="D4136" s="20" t="s">
        <v>11694</v>
      </c>
      <c r="E4136" s="20" t="s">
        <v>11695</v>
      </c>
      <c r="F4136" s="20"/>
    </row>
    <row r="4137" spans="3:6" s="19" customFormat="1" x14ac:dyDescent="0.2">
      <c r="C4137" s="19">
        <f ca="1">IF(ISNUMBER(SEARCH($A$2,D4137)),MAX($C$1:C4136)+1,0)</f>
        <v>0</v>
      </c>
      <c r="D4137" s="20" t="s">
        <v>11696</v>
      </c>
      <c r="E4137" s="20" t="s">
        <v>11697</v>
      </c>
      <c r="F4137" s="20"/>
    </row>
    <row r="4138" spans="3:6" s="19" customFormat="1" x14ac:dyDescent="0.2">
      <c r="C4138" s="19">
        <f ca="1">IF(ISNUMBER(SEARCH($A$2,D4138)),MAX($C$1:C4137)+1,0)</f>
        <v>0</v>
      </c>
      <c r="D4138" s="20" t="s">
        <v>11698</v>
      </c>
      <c r="E4138" s="20" t="s">
        <v>11699</v>
      </c>
      <c r="F4138" s="20" t="s">
        <v>11700</v>
      </c>
    </row>
    <row r="4139" spans="3:6" s="19" customFormat="1" x14ac:dyDescent="0.2">
      <c r="C4139" s="19">
        <f ca="1">IF(ISNUMBER(SEARCH($A$2,D4139)),MAX($C$1:C4138)+1,0)</f>
        <v>0</v>
      </c>
      <c r="D4139" s="20" t="s">
        <v>11701</v>
      </c>
      <c r="E4139" s="20" t="s">
        <v>11702</v>
      </c>
      <c r="F4139" s="20"/>
    </row>
    <row r="4140" spans="3:6" s="19" customFormat="1" x14ac:dyDescent="0.2">
      <c r="C4140" s="19">
        <f ca="1">IF(ISNUMBER(SEARCH($A$2,D4140)),MAX($C$1:C4139)+1,0)</f>
        <v>0</v>
      </c>
      <c r="D4140" s="20" t="s">
        <v>11703</v>
      </c>
      <c r="E4140" s="20" t="s">
        <v>11704</v>
      </c>
      <c r="F4140" s="20" t="s">
        <v>11705</v>
      </c>
    </row>
    <row r="4141" spans="3:6" s="19" customFormat="1" x14ac:dyDescent="0.2">
      <c r="C4141" s="19">
        <f ca="1">IF(ISNUMBER(SEARCH($A$2,D4141)),MAX($C$1:C4140)+1,0)</f>
        <v>0</v>
      </c>
      <c r="D4141" s="20" t="s">
        <v>11706</v>
      </c>
      <c r="E4141" s="20" t="s">
        <v>11707</v>
      </c>
      <c r="F4141" s="20"/>
    </row>
    <row r="4142" spans="3:6" s="19" customFormat="1" x14ac:dyDescent="0.2">
      <c r="C4142" s="19">
        <f ca="1">IF(ISNUMBER(SEARCH($A$2,D4142)),MAX($C$1:C4141)+1,0)</f>
        <v>0</v>
      </c>
      <c r="D4142" s="20" t="s">
        <v>11708</v>
      </c>
      <c r="E4142" s="20" t="s">
        <v>11709</v>
      </c>
      <c r="F4142" s="20"/>
    </row>
    <row r="4143" spans="3:6" s="19" customFormat="1" x14ac:dyDescent="0.2">
      <c r="C4143" s="19">
        <f ca="1">IF(ISNUMBER(SEARCH($A$2,D4143)),MAX($C$1:C4142)+1,0)</f>
        <v>0</v>
      </c>
      <c r="D4143" s="20" t="s">
        <v>11710</v>
      </c>
      <c r="E4143" s="20" t="s">
        <v>11711</v>
      </c>
      <c r="F4143" s="20"/>
    </row>
    <row r="4144" spans="3:6" s="19" customFormat="1" x14ac:dyDescent="0.2">
      <c r="C4144" s="19">
        <f ca="1">IF(ISNUMBER(SEARCH($A$2,D4144)),MAX($C$1:C4143)+1,0)</f>
        <v>0</v>
      </c>
      <c r="D4144" s="20" t="s">
        <v>11712</v>
      </c>
      <c r="E4144" s="20" t="s">
        <v>11713</v>
      </c>
      <c r="F4144" s="20"/>
    </row>
    <row r="4145" spans="3:6" s="19" customFormat="1" x14ac:dyDescent="0.2">
      <c r="C4145" s="19">
        <f ca="1">IF(ISNUMBER(SEARCH($A$2,D4145)),MAX($C$1:C4144)+1,0)</f>
        <v>0</v>
      </c>
      <c r="D4145" s="20" t="s">
        <v>11714</v>
      </c>
      <c r="E4145" s="20" t="s">
        <v>11715</v>
      </c>
      <c r="F4145" s="20" t="s">
        <v>11716</v>
      </c>
    </row>
    <row r="4146" spans="3:6" s="19" customFormat="1" x14ac:dyDescent="0.2">
      <c r="C4146" s="19">
        <f ca="1">IF(ISNUMBER(SEARCH($A$2,D4146)),MAX($C$1:C4145)+1,0)</f>
        <v>0</v>
      </c>
      <c r="D4146" s="20" t="s">
        <v>11717</v>
      </c>
      <c r="E4146" s="20" t="s">
        <v>11718</v>
      </c>
      <c r="F4146" s="20" t="s">
        <v>11719</v>
      </c>
    </row>
    <row r="4147" spans="3:6" s="19" customFormat="1" x14ac:dyDescent="0.2">
      <c r="C4147" s="19">
        <f ca="1">IF(ISNUMBER(SEARCH($A$2,D4147)),MAX($C$1:C4146)+1,0)</f>
        <v>0</v>
      </c>
      <c r="D4147" s="20" t="s">
        <v>11720</v>
      </c>
      <c r="E4147" s="20" t="s">
        <v>11721</v>
      </c>
      <c r="F4147" s="20"/>
    </row>
    <row r="4148" spans="3:6" s="19" customFormat="1" x14ac:dyDescent="0.2">
      <c r="C4148" s="19">
        <f ca="1">IF(ISNUMBER(SEARCH($A$2,D4148)),MAX($C$1:C4147)+1,0)</f>
        <v>0</v>
      </c>
      <c r="D4148" s="20" t="s">
        <v>11722</v>
      </c>
      <c r="E4148" s="20" t="s">
        <v>11723</v>
      </c>
      <c r="F4148" s="20"/>
    </row>
    <row r="4149" spans="3:6" s="19" customFormat="1" x14ac:dyDescent="0.2">
      <c r="C4149" s="19">
        <f ca="1">IF(ISNUMBER(SEARCH($A$2,D4149)),MAX($C$1:C4148)+1,0)</f>
        <v>0</v>
      </c>
      <c r="D4149" s="20" t="s">
        <v>11724</v>
      </c>
      <c r="E4149" s="20" t="s">
        <v>11725</v>
      </c>
      <c r="F4149" s="20"/>
    </row>
    <row r="4150" spans="3:6" s="19" customFormat="1" x14ac:dyDescent="0.2">
      <c r="C4150" s="19">
        <f ca="1">IF(ISNUMBER(SEARCH($A$2,D4150)),MAX($C$1:C4149)+1,0)</f>
        <v>0</v>
      </c>
      <c r="D4150" s="20" t="s">
        <v>11726</v>
      </c>
      <c r="E4150" s="20" t="s">
        <v>11727</v>
      </c>
      <c r="F4150" s="20"/>
    </row>
    <row r="4151" spans="3:6" s="19" customFormat="1" x14ac:dyDescent="0.2">
      <c r="C4151" s="19">
        <f ca="1">IF(ISNUMBER(SEARCH($A$2,D4151)),MAX($C$1:C4150)+1,0)</f>
        <v>0</v>
      </c>
      <c r="D4151" s="20" t="s">
        <v>11728</v>
      </c>
      <c r="E4151" s="20" t="s">
        <v>11729</v>
      </c>
      <c r="F4151" s="20"/>
    </row>
    <row r="4152" spans="3:6" s="19" customFormat="1" x14ac:dyDescent="0.2">
      <c r="C4152" s="19">
        <f ca="1">IF(ISNUMBER(SEARCH($A$2,D4152)),MAX($C$1:C4151)+1,0)</f>
        <v>0</v>
      </c>
      <c r="D4152" s="20" t="s">
        <v>11730</v>
      </c>
      <c r="E4152" s="20" t="s">
        <v>11731</v>
      </c>
      <c r="F4152" s="20"/>
    </row>
    <row r="4153" spans="3:6" s="19" customFormat="1" x14ac:dyDescent="0.2">
      <c r="C4153" s="19">
        <f ca="1">IF(ISNUMBER(SEARCH($A$2,D4153)),MAX($C$1:C4152)+1,0)</f>
        <v>0</v>
      </c>
      <c r="D4153" s="20" t="s">
        <v>11732</v>
      </c>
      <c r="E4153" s="20" t="s">
        <v>11733</v>
      </c>
      <c r="F4153" s="20"/>
    </row>
    <row r="4154" spans="3:6" s="19" customFormat="1" x14ac:dyDescent="0.2">
      <c r="C4154" s="19">
        <f ca="1">IF(ISNUMBER(SEARCH($A$2,D4154)),MAX($C$1:C4153)+1,0)</f>
        <v>0</v>
      </c>
      <c r="D4154" s="20" t="s">
        <v>11734</v>
      </c>
      <c r="E4154" s="20" t="s">
        <v>11735</v>
      </c>
      <c r="F4154" s="20"/>
    </row>
    <row r="4155" spans="3:6" s="19" customFormat="1" x14ac:dyDescent="0.2">
      <c r="C4155" s="19">
        <f ca="1">IF(ISNUMBER(SEARCH($A$2,D4155)),MAX($C$1:C4154)+1,0)</f>
        <v>0</v>
      </c>
      <c r="D4155" s="20" t="s">
        <v>11736</v>
      </c>
      <c r="E4155" s="20" t="s">
        <v>11737</v>
      </c>
      <c r="F4155" s="20"/>
    </row>
    <row r="4156" spans="3:6" s="19" customFormat="1" x14ac:dyDescent="0.2">
      <c r="C4156" s="19">
        <f ca="1">IF(ISNUMBER(SEARCH($A$2,D4156)),MAX($C$1:C4155)+1,0)</f>
        <v>0</v>
      </c>
      <c r="D4156" s="20" t="s">
        <v>11738</v>
      </c>
      <c r="E4156" s="20" t="s">
        <v>11739</v>
      </c>
      <c r="F4156" s="20"/>
    </row>
    <row r="4157" spans="3:6" s="19" customFormat="1" x14ac:dyDescent="0.2">
      <c r="C4157" s="19">
        <f ca="1">IF(ISNUMBER(SEARCH($A$2,D4157)),MAX($C$1:C4156)+1,0)</f>
        <v>0</v>
      </c>
      <c r="D4157" s="20" t="s">
        <v>11740</v>
      </c>
      <c r="E4157" s="20" t="s">
        <v>11741</v>
      </c>
      <c r="F4157" s="20"/>
    </row>
    <row r="4158" spans="3:6" s="19" customFormat="1" x14ac:dyDescent="0.2">
      <c r="C4158" s="19">
        <f ca="1">IF(ISNUMBER(SEARCH($A$2,D4158)),MAX($C$1:C4157)+1,0)</f>
        <v>0</v>
      </c>
      <c r="D4158" s="20" t="s">
        <v>11742</v>
      </c>
      <c r="E4158" s="20" t="s">
        <v>11743</v>
      </c>
      <c r="F4158" s="20" t="s">
        <v>11744</v>
      </c>
    </row>
    <row r="4159" spans="3:6" s="19" customFormat="1" x14ac:dyDescent="0.2">
      <c r="C4159" s="19">
        <f ca="1">IF(ISNUMBER(SEARCH($A$2,D4159)),MAX($C$1:C4158)+1,0)</f>
        <v>0</v>
      </c>
      <c r="D4159" s="20" t="s">
        <v>11745</v>
      </c>
      <c r="E4159" s="20" t="s">
        <v>11746</v>
      </c>
      <c r="F4159" s="20" t="s">
        <v>11747</v>
      </c>
    </row>
    <row r="4160" spans="3:6" s="19" customFormat="1" x14ac:dyDescent="0.2">
      <c r="C4160" s="19">
        <f ca="1">IF(ISNUMBER(SEARCH($A$2,D4160)),MAX($C$1:C4159)+1,0)</f>
        <v>0</v>
      </c>
      <c r="D4160" s="20" t="s">
        <v>11748</v>
      </c>
      <c r="E4160" s="20" t="s">
        <v>11749</v>
      </c>
      <c r="F4160" s="20" t="s">
        <v>11750</v>
      </c>
    </row>
    <row r="4161" spans="3:6" s="19" customFormat="1" x14ac:dyDescent="0.2">
      <c r="C4161" s="19">
        <f ca="1">IF(ISNUMBER(SEARCH($A$2,D4161)),MAX($C$1:C4160)+1,0)</f>
        <v>0</v>
      </c>
      <c r="D4161" s="20" t="s">
        <v>11751</v>
      </c>
      <c r="E4161" s="20" t="s">
        <v>11752</v>
      </c>
      <c r="F4161" s="20" t="s">
        <v>11753</v>
      </c>
    </row>
    <row r="4162" spans="3:6" s="19" customFormat="1" x14ac:dyDescent="0.2">
      <c r="C4162" s="19">
        <f ca="1">IF(ISNUMBER(SEARCH($A$2,D4162)),MAX($C$1:C4161)+1,0)</f>
        <v>0</v>
      </c>
      <c r="D4162" s="20" t="s">
        <v>11754</v>
      </c>
      <c r="E4162" s="20" t="s">
        <v>11755</v>
      </c>
      <c r="F4162" s="20" t="s">
        <v>11756</v>
      </c>
    </row>
    <row r="4163" spans="3:6" s="19" customFormat="1" x14ac:dyDescent="0.2">
      <c r="C4163" s="19">
        <f ca="1">IF(ISNUMBER(SEARCH($A$2,D4163)),MAX($C$1:C4162)+1,0)</f>
        <v>0</v>
      </c>
      <c r="D4163" s="20" t="s">
        <v>11757</v>
      </c>
      <c r="E4163" s="20" t="s">
        <v>11758</v>
      </c>
      <c r="F4163" s="20" t="s">
        <v>11759</v>
      </c>
    </row>
    <row r="4164" spans="3:6" s="19" customFormat="1" x14ac:dyDescent="0.2">
      <c r="C4164" s="19">
        <f ca="1">IF(ISNUMBER(SEARCH($A$2,D4164)),MAX($C$1:C4163)+1,0)</f>
        <v>0</v>
      </c>
      <c r="D4164" s="20" t="s">
        <v>243</v>
      </c>
      <c r="E4164" s="20" t="s">
        <v>11760</v>
      </c>
      <c r="F4164" s="20" t="s">
        <v>11761</v>
      </c>
    </row>
    <row r="4165" spans="3:6" s="19" customFormat="1" x14ac:dyDescent="0.2">
      <c r="C4165" s="19">
        <f ca="1">IF(ISNUMBER(SEARCH($A$2,D4165)),MAX($C$1:C4164)+1,0)</f>
        <v>0</v>
      </c>
      <c r="D4165" s="20" t="s">
        <v>11762</v>
      </c>
      <c r="E4165" s="20" t="s">
        <v>11763</v>
      </c>
      <c r="F4165" s="20" t="s">
        <v>11764</v>
      </c>
    </row>
    <row r="4166" spans="3:6" s="19" customFormat="1" x14ac:dyDescent="0.2">
      <c r="C4166" s="19">
        <f ca="1">IF(ISNUMBER(SEARCH($A$2,D4166)),MAX($C$1:C4165)+1,0)</f>
        <v>0</v>
      </c>
      <c r="D4166" s="20" t="s">
        <v>696</v>
      </c>
      <c r="E4166" s="20" t="s">
        <v>11765</v>
      </c>
      <c r="F4166" s="20" t="s">
        <v>11766</v>
      </c>
    </row>
    <row r="4167" spans="3:6" s="19" customFormat="1" x14ac:dyDescent="0.2">
      <c r="C4167" s="19">
        <f ca="1">IF(ISNUMBER(SEARCH($A$2,D4167)),MAX($C$1:C4166)+1,0)</f>
        <v>0</v>
      </c>
      <c r="D4167" s="20" t="s">
        <v>11767</v>
      </c>
      <c r="E4167" s="20" t="s">
        <v>11768</v>
      </c>
      <c r="F4167" s="20"/>
    </row>
    <row r="4168" spans="3:6" s="19" customFormat="1" x14ac:dyDescent="0.2">
      <c r="C4168" s="19">
        <f ca="1">IF(ISNUMBER(SEARCH($A$2,D4168)),MAX($C$1:C4167)+1,0)</f>
        <v>0</v>
      </c>
      <c r="D4168" s="20" t="s">
        <v>11769</v>
      </c>
      <c r="E4168" s="20" t="s">
        <v>11770</v>
      </c>
      <c r="F4168" s="20"/>
    </row>
    <row r="4169" spans="3:6" s="19" customFormat="1" x14ac:dyDescent="0.2">
      <c r="C4169" s="19">
        <f ca="1">IF(ISNUMBER(SEARCH($A$2,D4169)),MAX($C$1:C4168)+1,0)</f>
        <v>0</v>
      </c>
      <c r="D4169" s="20" t="s">
        <v>11771</v>
      </c>
      <c r="E4169" s="20" t="s">
        <v>11772</v>
      </c>
      <c r="F4169" s="20"/>
    </row>
    <row r="4170" spans="3:6" s="19" customFormat="1" x14ac:dyDescent="0.2">
      <c r="C4170" s="19">
        <f ca="1">IF(ISNUMBER(SEARCH($A$2,D4170)),MAX($C$1:C4169)+1,0)</f>
        <v>0</v>
      </c>
      <c r="D4170" s="20" t="s">
        <v>11773</v>
      </c>
      <c r="E4170" s="20" t="s">
        <v>11774</v>
      </c>
      <c r="F4170" s="20"/>
    </row>
    <row r="4171" spans="3:6" s="19" customFormat="1" x14ac:dyDescent="0.2">
      <c r="C4171" s="19">
        <f ca="1">IF(ISNUMBER(SEARCH($A$2,D4171)),MAX($C$1:C4170)+1,0)</f>
        <v>0</v>
      </c>
      <c r="D4171" s="20" t="s">
        <v>398</v>
      </c>
      <c r="E4171" s="20" t="s">
        <v>11775</v>
      </c>
      <c r="F4171" s="20" t="s">
        <v>11776</v>
      </c>
    </row>
    <row r="4172" spans="3:6" s="19" customFormat="1" x14ac:dyDescent="0.2">
      <c r="C4172" s="19">
        <f ca="1">IF(ISNUMBER(SEARCH($A$2,D4172)),MAX($C$1:C4171)+1,0)</f>
        <v>0</v>
      </c>
      <c r="D4172" s="20" t="s">
        <v>475</v>
      </c>
      <c r="E4172" s="20" t="s">
        <v>11777</v>
      </c>
      <c r="F4172" s="20" t="s">
        <v>11778</v>
      </c>
    </row>
    <row r="4173" spans="3:6" s="19" customFormat="1" x14ac:dyDescent="0.2">
      <c r="C4173" s="19">
        <f ca="1">IF(ISNUMBER(SEARCH($A$2,D4173)),MAX($C$1:C4172)+1,0)</f>
        <v>0</v>
      </c>
      <c r="D4173" s="20" t="s">
        <v>11779</v>
      </c>
      <c r="E4173" s="20" t="s">
        <v>11780</v>
      </c>
      <c r="F4173" s="20" t="s">
        <v>11781</v>
      </c>
    </row>
    <row r="4174" spans="3:6" s="19" customFormat="1" x14ac:dyDescent="0.2">
      <c r="C4174" s="19">
        <f ca="1">IF(ISNUMBER(SEARCH($A$2,D4174)),MAX($C$1:C4173)+1,0)</f>
        <v>0</v>
      </c>
      <c r="D4174" s="20" t="s">
        <v>313</v>
      </c>
      <c r="E4174" s="20" t="s">
        <v>11782</v>
      </c>
      <c r="F4174" s="20" t="s">
        <v>11783</v>
      </c>
    </row>
    <row r="4175" spans="3:6" s="19" customFormat="1" x14ac:dyDescent="0.2">
      <c r="C4175" s="19">
        <f ca="1">IF(ISNUMBER(SEARCH($A$2,D4175)),MAX($C$1:C4174)+1,0)</f>
        <v>0</v>
      </c>
      <c r="D4175" s="20" t="s">
        <v>11784</v>
      </c>
      <c r="E4175" s="20" t="s">
        <v>11785</v>
      </c>
      <c r="F4175" s="20" t="s">
        <v>11786</v>
      </c>
    </row>
    <row r="4176" spans="3:6" s="19" customFormat="1" x14ac:dyDescent="0.2">
      <c r="C4176" s="19">
        <f ca="1">IF(ISNUMBER(SEARCH($A$2,D4176)),MAX($C$1:C4175)+1,0)</f>
        <v>0</v>
      </c>
      <c r="D4176" s="20" t="s">
        <v>477</v>
      </c>
      <c r="E4176" s="20" t="s">
        <v>11787</v>
      </c>
      <c r="F4176" s="20" t="s">
        <v>11788</v>
      </c>
    </row>
    <row r="4177" spans="3:6" s="19" customFormat="1" x14ac:dyDescent="0.2">
      <c r="C4177" s="19">
        <f ca="1">IF(ISNUMBER(SEARCH($A$2,D4177)),MAX($C$1:C4176)+1,0)</f>
        <v>0</v>
      </c>
      <c r="D4177" s="20" t="s">
        <v>11789</v>
      </c>
      <c r="E4177" s="20" t="s">
        <v>11790</v>
      </c>
      <c r="F4177" s="20"/>
    </row>
    <row r="4178" spans="3:6" s="19" customFormat="1" x14ac:dyDescent="0.2">
      <c r="C4178" s="19">
        <f ca="1">IF(ISNUMBER(SEARCH($A$2,D4178)),MAX($C$1:C4177)+1,0)</f>
        <v>0</v>
      </c>
      <c r="D4178" s="20" t="s">
        <v>11791</v>
      </c>
      <c r="E4178" s="20" t="s">
        <v>11792</v>
      </c>
      <c r="F4178" s="20"/>
    </row>
    <row r="4179" spans="3:6" s="19" customFormat="1" x14ac:dyDescent="0.2">
      <c r="C4179" s="19">
        <f ca="1">IF(ISNUMBER(SEARCH($A$2,D4179)),MAX($C$1:C4178)+1,0)</f>
        <v>0</v>
      </c>
      <c r="D4179" s="20" t="s">
        <v>11793</v>
      </c>
      <c r="E4179" s="20" t="s">
        <v>11794</v>
      </c>
      <c r="F4179" s="20"/>
    </row>
    <row r="4180" spans="3:6" s="19" customFormat="1" x14ac:dyDescent="0.2">
      <c r="C4180" s="19">
        <f ca="1">IF(ISNUMBER(SEARCH($A$2,D4180)),MAX($C$1:C4179)+1,0)</f>
        <v>0</v>
      </c>
      <c r="D4180" s="20" t="s">
        <v>11795</v>
      </c>
      <c r="E4180" s="20" t="s">
        <v>11796</v>
      </c>
      <c r="F4180" s="20"/>
    </row>
    <row r="4181" spans="3:6" s="19" customFormat="1" x14ac:dyDescent="0.2">
      <c r="C4181" s="19">
        <f ca="1">IF(ISNUMBER(SEARCH($A$2,D4181)),MAX($C$1:C4180)+1,0)</f>
        <v>0</v>
      </c>
      <c r="D4181" s="20" t="s">
        <v>11797</v>
      </c>
      <c r="E4181" s="20" t="s">
        <v>11798</v>
      </c>
      <c r="F4181" s="20" t="s">
        <v>11799</v>
      </c>
    </row>
    <row r="4182" spans="3:6" s="19" customFormat="1" x14ac:dyDescent="0.2">
      <c r="C4182" s="19">
        <f ca="1">IF(ISNUMBER(SEARCH($A$2,D4182)),MAX($C$1:C4181)+1,0)</f>
        <v>0</v>
      </c>
      <c r="D4182" s="20" t="s">
        <v>541</v>
      </c>
      <c r="E4182" s="20" t="s">
        <v>11800</v>
      </c>
      <c r="F4182" s="20"/>
    </row>
    <row r="4183" spans="3:6" s="19" customFormat="1" x14ac:dyDescent="0.2">
      <c r="C4183" s="19">
        <f ca="1">IF(ISNUMBER(SEARCH($A$2,D4183)),MAX($C$1:C4182)+1,0)</f>
        <v>0</v>
      </c>
      <c r="D4183" s="20" t="s">
        <v>11801</v>
      </c>
      <c r="E4183" s="20" t="s">
        <v>11802</v>
      </c>
      <c r="F4183" s="20"/>
    </row>
    <row r="4184" spans="3:6" s="19" customFormat="1" x14ac:dyDescent="0.2">
      <c r="C4184" s="19">
        <f ca="1">IF(ISNUMBER(SEARCH($A$2,D4184)),MAX($C$1:C4183)+1,0)</f>
        <v>0</v>
      </c>
      <c r="D4184" s="20" t="s">
        <v>11803</v>
      </c>
      <c r="E4184" s="20" t="s">
        <v>11804</v>
      </c>
      <c r="F4184" s="20"/>
    </row>
    <row r="4185" spans="3:6" s="19" customFormat="1" x14ac:dyDescent="0.2">
      <c r="C4185" s="19">
        <f ca="1">IF(ISNUMBER(SEARCH($A$2,D4185)),MAX($C$1:C4184)+1,0)</f>
        <v>0</v>
      </c>
      <c r="D4185" s="20" t="s">
        <v>11805</v>
      </c>
      <c r="E4185" s="20" t="s">
        <v>11806</v>
      </c>
      <c r="F4185" s="20" t="s">
        <v>11807</v>
      </c>
    </row>
    <row r="4186" spans="3:6" s="19" customFormat="1" x14ac:dyDescent="0.2">
      <c r="C4186" s="19">
        <f ca="1">IF(ISNUMBER(SEARCH($A$2,D4186)),MAX($C$1:C4185)+1,0)</f>
        <v>0</v>
      </c>
      <c r="D4186" s="20" t="s">
        <v>11808</v>
      </c>
      <c r="E4186" s="20" t="s">
        <v>11809</v>
      </c>
      <c r="F4186" s="20" t="s">
        <v>11810</v>
      </c>
    </row>
    <row r="4187" spans="3:6" s="19" customFormat="1" x14ac:dyDescent="0.2">
      <c r="C4187" s="19">
        <f ca="1">IF(ISNUMBER(SEARCH($A$2,D4187)),MAX($C$1:C4186)+1,0)</f>
        <v>0</v>
      </c>
      <c r="D4187" s="20" t="s">
        <v>11811</v>
      </c>
      <c r="E4187" s="20" t="s">
        <v>11812</v>
      </c>
      <c r="F4187" s="20"/>
    </row>
    <row r="4188" spans="3:6" s="19" customFormat="1" x14ac:dyDescent="0.2">
      <c r="C4188" s="19">
        <f ca="1">IF(ISNUMBER(SEARCH($A$2,D4188)),MAX($C$1:C4187)+1,0)</f>
        <v>0</v>
      </c>
      <c r="D4188" s="20" t="s">
        <v>11813</v>
      </c>
      <c r="E4188" s="20" t="s">
        <v>11814</v>
      </c>
      <c r="F4188" s="20" t="s">
        <v>11815</v>
      </c>
    </row>
    <row r="4189" spans="3:6" s="19" customFormat="1" x14ac:dyDescent="0.2">
      <c r="C4189" s="19">
        <f ca="1">IF(ISNUMBER(SEARCH($A$2,D4189)),MAX($C$1:C4188)+1,0)</f>
        <v>0</v>
      </c>
      <c r="D4189" s="20" t="s">
        <v>11816</v>
      </c>
      <c r="E4189" s="20" t="s">
        <v>11817</v>
      </c>
      <c r="F4189" s="20" t="s">
        <v>11818</v>
      </c>
    </row>
    <row r="4190" spans="3:6" s="19" customFormat="1" x14ac:dyDescent="0.2">
      <c r="C4190" s="19">
        <f ca="1">IF(ISNUMBER(SEARCH($A$2,D4190)),MAX($C$1:C4189)+1,0)</f>
        <v>0</v>
      </c>
      <c r="D4190" s="20" t="s">
        <v>11819</v>
      </c>
      <c r="E4190" s="20" t="s">
        <v>11820</v>
      </c>
      <c r="F4190" s="20" t="s">
        <v>11821</v>
      </c>
    </row>
    <row r="4191" spans="3:6" s="19" customFormat="1" x14ac:dyDescent="0.2">
      <c r="C4191" s="19">
        <f ca="1">IF(ISNUMBER(SEARCH($A$2,D4191)),MAX($C$1:C4190)+1,0)</f>
        <v>0</v>
      </c>
      <c r="D4191" s="20" t="s">
        <v>11822</v>
      </c>
      <c r="E4191" s="20" t="s">
        <v>11823</v>
      </c>
      <c r="F4191" s="20"/>
    </row>
    <row r="4192" spans="3:6" s="19" customFormat="1" x14ac:dyDescent="0.2">
      <c r="C4192" s="19">
        <f ca="1">IF(ISNUMBER(SEARCH($A$2,D4192)),MAX($C$1:C4191)+1,0)</f>
        <v>0</v>
      </c>
      <c r="D4192" s="20" t="s">
        <v>11824</v>
      </c>
      <c r="E4192" s="20" t="s">
        <v>11825</v>
      </c>
      <c r="F4192" s="20" t="s">
        <v>11826</v>
      </c>
    </row>
    <row r="4193" spans="3:6" s="19" customFormat="1" x14ac:dyDescent="0.2">
      <c r="C4193" s="19">
        <f ca="1">IF(ISNUMBER(SEARCH($A$2,D4193)),MAX($C$1:C4192)+1,0)</f>
        <v>0</v>
      </c>
      <c r="D4193" s="20" t="s">
        <v>11827</v>
      </c>
      <c r="E4193" s="20" t="s">
        <v>11828</v>
      </c>
      <c r="F4193" s="20"/>
    </row>
    <row r="4194" spans="3:6" s="19" customFormat="1" x14ac:dyDescent="0.2">
      <c r="C4194" s="19">
        <f ca="1">IF(ISNUMBER(SEARCH($A$2,D4194)),MAX($C$1:C4193)+1,0)</f>
        <v>0</v>
      </c>
      <c r="D4194" s="20" t="s">
        <v>11829</v>
      </c>
      <c r="E4194" s="20" t="s">
        <v>11830</v>
      </c>
      <c r="F4194" s="20"/>
    </row>
    <row r="4195" spans="3:6" s="19" customFormat="1" x14ac:dyDescent="0.2">
      <c r="C4195" s="19">
        <f ca="1">IF(ISNUMBER(SEARCH($A$2,D4195)),MAX($C$1:C4194)+1,0)</f>
        <v>0</v>
      </c>
      <c r="D4195" s="20" t="s">
        <v>11831</v>
      </c>
      <c r="E4195" s="20" t="s">
        <v>11832</v>
      </c>
      <c r="F4195" s="20"/>
    </row>
    <row r="4196" spans="3:6" s="19" customFormat="1" x14ac:dyDescent="0.2">
      <c r="C4196" s="19">
        <f ca="1">IF(ISNUMBER(SEARCH($A$2,D4196)),MAX($C$1:C4195)+1,0)</f>
        <v>0</v>
      </c>
      <c r="D4196" s="20" t="s">
        <v>11833</v>
      </c>
      <c r="E4196" s="20" t="s">
        <v>11834</v>
      </c>
      <c r="F4196" s="20"/>
    </row>
    <row r="4197" spans="3:6" s="19" customFormat="1" x14ac:dyDescent="0.2">
      <c r="C4197" s="19">
        <f ca="1">IF(ISNUMBER(SEARCH($A$2,D4197)),MAX($C$1:C4196)+1,0)</f>
        <v>0</v>
      </c>
      <c r="D4197" s="20" t="s">
        <v>11835</v>
      </c>
      <c r="E4197" s="20" t="s">
        <v>11836</v>
      </c>
      <c r="F4197" s="20" t="s">
        <v>11837</v>
      </c>
    </row>
    <row r="4198" spans="3:6" s="19" customFormat="1" x14ac:dyDescent="0.2">
      <c r="C4198" s="19">
        <f ca="1">IF(ISNUMBER(SEARCH($A$2,D4198)),MAX($C$1:C4197)+1,0)</f>
        <v>0</v>
      </c>
      <c r="D4198" s="20" t="s">
        <v>11838</v>
      </c>
      <c r="E4198" s="20" t="s">
        <v>11839</v>
      </c>
      <c r="F4198" s="20" t="s">
        <v>11837</v>
      </c>
    </row>
    <row r="4199" spans="3:6" s="19" customFormat="1" x14ac:dyDescent="0.2">
      <c r="C4199" s="19">
        <f ca="1">IF(ISNUMBER(SEARCH($A$2,D4199)),MAX($C$1:C4198)+1,0)</f>
        <v>0</v>
      </c>
      <c r="D4199" s="20" t="s">
        <v>11840</v>
      </c>
      <c r="E4199" s="20" t="s">
        <v>11841</v>
      </c>
      <c r="F4199" s="20"/>
    </row>
    <row r="4200" spans="3:6" s="19" customFormat="1" x14ac:dyDescent="0.2">
      <c r="C4200" s="19">
        <f ca="1">IF(ISNUMBER(SEARCH($A$2,D4200)),MAX($C$1:C4199)+1,0)</f>
        <v>0</v>
      </c>
      <c r="D4200" s="20" t="s">
        <v>11842</v>
      </c>
      <c r="E4200" s="20" t="s">
        <v>11843</v>
      </c>
      <c r="F4200" s="20"/>
    </row>
    <row r="4201" spans="3:6" s="19" customFormat="1" x14ac:dyDescent="0.2">
      <c r="C4201" s="19">
        <f ca="1">IF(ISNUMBER(SEARCH($A$2,D4201)),MAX($C$1:C4200)+1,0)</f>
        <v>0</v>
      </c>
      <c r="D4201" s="20" t="s">
        <v>11844</v>
      </c>
      <c r="E4201" s="20" t="s">
        <v>11845</v>
      </c>
      <c r="F4201" s="20"/>
    </row>
    <row r="4202" spans="3:6" s="19" customFormat="1" x14ac:dyDescent="0.2">
      <c r="C4202" s="19">
        <f ca="1">IF(ISNUMBER(SEARCH($A$2,D4202)),MAX($C$1:C4201)+1,0)</f>
        <v>0</v>
      </c>
      <c r="D4202" s="20" t="s">
        <v>11846</v>
      </c>
      <c r="E4202" s="20" t="s">
        <v>11847</v>
      </c>
      <c r="F4202" s="20" t="s">
        <v>11848</v>
      </c>
    </row>
    <row r="4203" spans="3:6" s="19" customFormat="1" x14ac:dyDescent="0.2">
      <c r="C4203" s="19">
        <f ca="1">IF(ISNUMBER(SEARCH($A$2,D4203)),MAX($C$1:C4202)+1,0)</f>
        <v>0</v>
      </c>
      <c r="D4203" s="20" t="s">
        <v>11849</v>
      </c>
      <c r="E4203" s="20" t="s">
        <v>11850</v>
      </c>
      <c r="F4203" s="20"/>
    </row>
    <row r="4204" spans="3:6" s="19" customFormat="1" x14ac:dyDescent="0.2">
      <c r="C4204" s="19">
        <f ca="1">IF(ISNUMBER(SEARCH($A$2,D4204)),MAX($C$1:C4203)+1,0)</f>
        <v>0</v>
      </c>
      <c r="D4204" s="20" t="s">
        <v>11851</v>
      </c>
      <c r="E4204" s="20" t="s">
        <v>11852</v>
      </c>
      <c r="F4204" s="20"/>
    </row>
    <row r="4205" spans="3:6" s="19" customFormat="1" x14ac:dyDescent="0.2">
      <c r="C4205" s="19">
        <f ca="1">IF(ISNUMBER(SEARCH($A$2,D4205)),MAX($C$1:C4204)+1,0)</f>
        <v>0</v>
      </c>
      <c r="D4205" s="20" t="s">
        <v>11853</v>
      </c>
      <c r="E4205" s="20" t="s">
        <v>11854</v>
      </c>
      <c r="F4205" s="20" t="s">
        <v>11855</v>
      </c>
    </row>
    <row r="4206" spans="3:6" s="19" customFormat="1" x14ac:dyDescent="0.2">
      <c r="C4206" s="19">
        <f ca="1">IF(ISNUMBER(SEARCH($A$2,D4206)),MAX($C$1:C4205)+1,0)</f>
        <v>0</v>
      </c>
      <c r="D4206" s="20" t="s">
        <v>11856</v>
      </c>
      <c r="E4206" s="20" t="s">
        <v>11857</v>
      </c>
      <c r="F4206" s="20" t="s">
        <v>11855</v>
      </c>
    </row>
    <row r="4207" spans="3:6" s="19" customFormat="1" x14ac:dyDescent="0.2">
      <c r="C4207" s="19">
        <f ca="1">IF(ISNUMBER(SEARCH($A$2,D4207)),MAX($C$1:C4206)+1,0)</f>
        <v>0</v>
      </c>
      <c r="D4207" s="20" t="s">
        <v>11858</v>
      </c>
      <c r="E4207" s="20" t="s">
        <v>11859</v>
      </c>
      <c r="F4207" s="20"/>
    </row>
    <row r="4208" spans="3:6" s="19" customFormat="1" x14ac:dyDescent="0.2">
      <c r="C4208" s="19">
        <f ca="1">IF(ISNUMBER(SEARCH($A$2,D4208)),MAX($C$1:C4207)+1,0)</f>
        <v>0</v>
      </c>
      <c r="D4208" s="20" t="s">
        <v>11860</v>
      </c>
      <c r="E4208" s="20" t="s">
        <v>11861</v>
      </c>
      <c r="F4208" s="20"/>
    </row>
    <row r="4209" spans="3:6" s="19" customFormat="1" x14ac:dyDescent="0.2">
      <c r="C4209" s="19">
        <f ca="1">IF(ISNUMBER(SEARCH($A$2,D4209)),MAX($C$1:C4208)+1,0)</f>
        <v>0</v>
      </c>
      <c r="D4209" s="20" t="s">
        <v>11862</v>
      </c>
      <c r="E4209" s="20" t="s">
        <v>11863</v>
      </c>
      <c r="F4209" s="20" t="s">
        <v>11864</v>
      </c>
    </row>
    <row r="4210" spans="3:6" s="19" customFormat="1" x14ac:dyDescent="0.2">
      <c r="C4210" s="19">
        <f ca="1">IF(ISNUMBER(SEARCH($A$2,D4210)),MAX($C$1:C4209)+1,0)</f>
        <v>0</v>
      </c>
      <c r="D4210" s="20" t="s">
        <v>11865</v>
      </c>
      <c r="E4210" s="20" t="s">
        <v>11866</v>
      </c>
      <c r="F4210" s="20" t="s">
        <v>11867</v>
      </c>
    </row>
    <row r="4211" spans="3:6" s="19" customFormat="1" x14ac:dyDescent="0.2">
      <c r="C4211" s="19">
        <f ca="1">IF(ISNUMBER(SEARCH($A$2,D4211)),MAX($C$1:C4210)+1,0)</f>
        <v>0</v>
      </c>
      <c r="D4211" s="20" t="s">
        <v>11868</v>
      </c>
      <c r="E4211" s="20" t="s">
        <v>11869</v>
      </c>
      <c r="F4211" s="20"/>
    </row>
    <row r="4212" spans="3:6" s="19" customFormat="1" x14ac:dyDescent="0.2">
      <c r="C4212" s="19">
        <f ca="1">IF(ISNUMBER(SEARCH($A$2,D4212)),MAX($C$1:C4211)+1,0)</f>
        <v>0</v>
      </c>
      <c r="D4212" s="20" t="s">
        <v>11870</v>
      </c>
      <c r="E4212" s="20" t="s">
        <v>11871</v>
      </c>
      <c r="F4212" s="20" t="s">
        <v>11872</v>
      </c>
    </row>
    <row r="4213" spans="3:6" s="19" customFormat="1" x14ac:dyDescent="0.2">
      <c r="C4213" s="19">
        <f ca="1">IF(ISNUMBER(SEARCH($A$2,D4213)),MAX($C$1:C4212)+1,0)</f>
        <v>0</v>
      </c>
      <c r="D4213" s="20" t="s">
        <v>11873</v>
      </c>
      <c r="E4213" s="20" t="s">
        <v>11874</v>
      </c>
      <c r="F4213" s="20"/>
    </row>
    <row r="4214" spans="3:6" s="19" customFormat="1" x14ac:dyDescent="0.2">
      <c r="C4214" s="19">
        <f ca="1">IF(ISNUMBER(SEARCH($A$2,D4214)),MAX($C$1:C4213)+1,0)</f>
        <v>0</v>
      </c>
      <c r="D4214" s="20" t="s">
        <v>11875</v>
      </c>
      <c r="E4214" s="20" t="s">
        <v>11876</v>
      </c>
      <c r="F4214" s="20"/>
    </row>
    <row r="4215" spans="3:6" s="19" customFormat="1" x14ac:dyDescent="0.2">
      <c r="C4215" s="19">
        <f ca="1">IF(ISNUMBER(SEARCH($A$2,D4215)),MAX($C$1:C4214)+1,0)</f>
        <v>0</v>
      </c>
      <c r="D4215" s="20" t="s">
        <v>11877</v>
      </c>
      <c r="E4215" s="20" t="s">
        <v>11878</v>
      </c>
      <c r="F4215" s="20" t="s">
        <v>11879</v>
      </c>
    </row>
    <row r="4216" spans="3:6" s="19" customFormat="1" x14ac:dyDescent="0.2">
      <c r="C4216" s="19">
        <f ca="1">IF(ISNUMBER(SEARCH($A$2,D4216)),MAX($C$1:C4215)+1,0)</f>
        <v>0</v>
      </c>
      <c r="D4216" s="20" t="s">
        <v>11880</v>
      </c>
      <c r="E4216" s="20" t="s">
        <v>11881</v>
      </c>
      <c r="F4216" s="20" t="s">
        <v>11882</v>
      </c>
    </row>
    <row r="4217" spans="3:6" s="19" customFormat="1" x14ac:dyDescent="0.2">
      <c r="C4217" s="19">
        <f ca="1">IF(ISNUMBER(SEARCH($A$2,D4217)),MAX($C$1:C4216)+1,0)</f>
        <v>0</v>
      </c>
      <c r="D4217" s="20" t="s">
        <v>11883</v>
      </c>
      <c r="E4217" s="20" t="s">
        <v>11884</v>
      </c>
      <c r="F4217" s="20" t="s">
        <v>11885</v>
      </c>
    </row>
    <row r="4218" spans="3:6" s="19" customFormat="1" x14ac:dyDescent="0.2">
      <c r="C4218" s="19">
        <f ca="1">IF(ISNUMBER(SEARCH($A$2,D4218)),MAX($C$1:C4217)+1,0)</f>
        <v>0</v>
      </c>
      <c r="D4218" s="20" t="s">
        <v>11886</v>
      </c>
      <c r="E4218" s="20" t="s">
        <v>11887</v>
      </c>
      <c r="F4218" s="20" t="s">
        <v>11888</v>
      </c>
    </row>
    <row r="4219" spans="3:6" s="19" customFormat="1" x14ac:dyDescent="0.2">
      <c r="C4219" s="19">
        <f ca="1">IF(ISNUMBER(SEARCH($A$2,D4219)),MAX($C$1:C4218)+1,0)</f>
        <v>0</v>
      </c>
      <c r="D4219" s="20" t="s">
        <v>11889</v>
      </c>
      <c r="E4219" s="20" t="s">
        <v>11890</v>
      </c>
      <c r="F4219" s="20" t="s">
        <v>11891</v>
      </c>
    </row>
    <row r="4220" spans="3:6" s="19" customFormat="1" x14ac:dyDescent="0.2">
      <c r="C4220" s="19">
        <f ca="1">IF(ISNUMBER(SEARCH($A$2,D4220)),MAX($C$1:C4219)+1,0)</f>
        <v>0</v>
      </c>
      <c r="D4220" s="20" t="s">
        <v>11892</v>
      </c>
      <c r="E4220" s="20" t="s">
        <v>11893</v>
      </c>
      <c r="F4220" s="20" t="s">
        <v>11894</v>
      </c>
    </row>
    <row r="4221" spans="3:6" s="19" customFormat="1" x14ac:dyDescent="0.2">
      <c r="C4221" s="19">
        <f ca="1">IF(ISNUMBER(SEARCH($A$2,D4221)),MAX($C$1:C4220)+1,0)</f>
        <v>0</v>
      </c>
      <c r="D4221" s="20" t="s">
        <v>11895</v>
      </c>
      <c r="E4221" s="20" t="s">
        <v>11896</v>
      </c>
      <c r="F4221" s="20" t="s">
        <v>11897</v>
      </c>
    </row>
    <row r="4222" spans="3:6" s="19" customFormat="1" x14ac:dyDescent="0.2">
      <c r="C4222" s="19">
        <f ca="1">IF(ISNUMBER(SEARCH($A$2,D4222)),MAX($C$1:C4221)+1,0)</f>
        <v>0</v>
      </c>
      <c r="D4222" s="20" t="s">
        <v>11898</v>
      </c>
      <c r="E4222" s="20" t="s">
        <v>11899</v>
      </c>
      <c r="F4222" s="20" t="s">
        <v>11900</v>
      </c>
    </row>
    <row r="4223" spans="3:6" s="19" customFormat="1" x14ac:dyDescent="0.2">
      <c r="C4223" s="19">
        <f ca="1">IF(ISNUMBER(SEARCH($A$2,D4223)),MAX($C$1:C4222)+1,0)</f>
        <v>0</v>
      </c>
      <c r="D4223" s="20" t="s">
        <v>11901</v>
      </c>
      <c r="E4223" s="20" t="s">
        <v>11902</v>
      </c>
      <c r="F4223" s="20"/>
    </row>
    <row r="4224" spans="3:6" s="19" customFormat="1" x14ac:dyDescent="0.2">
      <c r="C4224" s="19">
        <f ca="1">IF(ISNUMBER(SEARCH($A$2,D4224)),MAX($C$1:C4223)+1,0)</f>
        <v>0</v>
      </c>
      <c r="D4224" s="20" t="s">
        <v>11903</v>
      </c>
      <c r="E4224" s="20" t="s">
        <v>11904</v>
      </c>
      <c r="F4224" s="20" t="s">
        <v>11905</v>
      </c>
    </row>
    <row r="4225" spans="3:6" s="19" customFormat="1" x14ac:dyDescent="0.2">
      <c r="C4225" s="19">
        <f ca="1">IF(ISNUMBER(SEARCH($A$2,D4225)),MAX($C$1:C4224)+1,0)</f>
        <v>0</v>
      </c>
      <c r="D4225" s="20" t="s">
        <v>11906</v>
      </c>
      <c r="E4225" s="20" t="s">
        <v>11907</v>
      </c>
      <c r="F4225" s="20" t="s">
        <v>11908</v>
      </c>
    </row>
    <row r="4226" spans="3:6" s="19" customFormat="1" x14ac:dyDescent="0.2">
      <c r="C4226" s="19">
        <f ca="1">IF(ISNUMBER(SEARCH($A$2,D4226)),MAX($C$1:C4225)+1,0)</f>
        <v>0</v>
      </c>
      <c r="D4226" s="20" t="s">
        <v>11909</v>
      </c>
      <c r="E4226" s="20" t="s">
        <v>11910</v>
      </c>
      <c r="F4226" s="20"/>
    </row>
    <row r="4227" spans="3:6" s="19" customFormat="1" x14ac:dyDescent="0.2">
      <c r="C4227" s="19">
        <f ca="1">IF(ISNUMBER(SEARCH($A$2,D4227)),MAX($C$1:C4226)+1,0)</f>
        <v>0</v>
      </c>
      <c r="D4227" s="20" t="s">
        <v>11911</v>
      </c>
      <c r="E4227" s="20" t="s">
        <v>11912</v>
      </c>
      <c r="F4227" s="20"/>
    </row>
    <row r="4228" spans="3:6" s="19" customFormat="1" x14ac:dyDescent="0.2">
      <c r="C4228" s="19">
        <f ca="1">IF(ISNUMBER(SEARCH($A$2,D4228)),MAX($C$1:C4227)+1,0)</f>
        <v>0</v>
      </c>
      <c r="D4228" s="20" t="s">
        <v>11913</v>
      </c>
      <c r="E4228" s="20" t="s">
        <v>11914</v>
      </c>
      <c r="F4228" s="20" t="s">
        <v>11915</v>
      </c>
    </row>
    <row r="4229" spans="3:6" s="19" customFormat="1" x14ac:dyDescent="0.2">
      <c r="C4229" s="19">
        <f ca="1">IF(ISNUMBER(SEARCH($A$2,D4229)),MAX($C$1:C4228)+1,0)</f>
        <v>0</v>
      </c>
      <c r="D4229" s="20" t="s">
        <v>11916</v>
      </c>
      <c r="E4229" s="20" t="s">
        <v>11917</v>
      </c>
      <c r="F4229" s="20"/>
    </row>
    <row r="4230" spans="3:6" s="19" customFormat="1" x14ac:dyDescent="0.2">
      <c r="C4230" s="19">
        <f ca="1">IF(ISNUMBER(SEARCH($A$2,D4230)),MAX($C$1:C4229)+1,0)</f>
        <v>0</v>
      </c>
      <c r="D4230" s="20" t="s">
        <v>212</v>
      </c>
      <c r="E4230" s="20" t="s">
        <v>11918</v>
      </c>
      <c r="F4230" s="20"/>
    </row>
    <row r="4231" spans="3:6" s="19" customFormat="1" x14ac:dyDescent="0.2">
      <c r="C4231" s="19">
        <f ca="1">IF(ISNUMBER(SEARCH($A$2,D4231)),MAX($C$1:C4230)+1,0)</f>
        <v>0</v>
      </c>
      <c r="D4231" s="20" t="s">
        <v>706</v>
      </c>
      <c r="E4231" s="20" t="s">
        <v>11919</v>
      </c>
      <c r="F4231" s="20" t="s">
        <v>11920</v>
      </c>
    </row>
    <row r="4232" spans="3:6" s="19" customFormat="1" x14ac:dyDescent="0.2">
      <c r="C4232" s="19">
        <f ca="1">IF(ISNUMBER(SEARCH($A$2,D4232)),MAX($C$1:C4231)+1,0)</f>
        <v>0</v>
      </c>
      <c r="D4232" s="20" t="s">
        <v>11921</v>
      </c>
      <c r="E4232" s="20" t="s">
        <v>11922</v>
      </c>
      <c r="F4232" s="20" t="s">
        <v>11923</v>
      </c>
    </row>
    <row r="4233" spans="3:6" s="19" customFormat="1" x14ac:dyDescent="0.2">
      <c r="C4233" s="19">
        <f ca="1">IF(ISNUMBER(SEARCH($A$2,D4233)),MAX($C$1:C4232)+1,0)</f>
        <v>0</v>
      </c>
      <c r="D4233" s="20" t="s">
        <v>11924</v>
      </c>
      <c r="E4233" s="20" t="s">
        <v>11925</v>
      </c>
      <c r="F4233" s="20"/>
    </row>
    <row r="4234" spans="3:6" s="19" customFormat="1" x14ac:dyDescent="0.2">
      <c r="C4234" s="19">
        <f ca="1">IF(ISNUMBER(SEARCH($A$2,D4234)),MAX($C$1:C4233)+1,0)</f>
        <v>0</v>
      </c>
      <c r="D4234" s="20" t="s">
        <v>11926</v>
      </c>
      <c r="E4234" s="20" t="s">
        <v>11927</v>
      </c>
      <c r="F4234" s="20"/>
    </row>
    <row r="4235" spans="3:6" s="19" customFormat="1" x14ac:dyDescent="0.2">
      <c r="C4235" s="19">
        <f ca="1">IF(ISNUMBER(SEARCH($A$2,D4235)),MAX($C$1:C4234)+1,0)</f>
        <v>0</v>
      </c>
      <c r="D4235" s="20" t="s">
        <v>11928</v>
      </c>
      <c r="E4235" s="20" t="s">
        <v>11929</v>
      </c>
      <c r="F4235" s="20"/>
    </row>
    <row r="4236" spans="3:6" s="19" customFormat="1" x14ac:dyDescent="0.2">
      <c r="C4236" s="19">
        <f ca="1">IF(ISNUMBER(SEARCH($A$2,D4236)),MAX($C$1:C4235)+1,0)</f>
        <v>0</v>
      </c>
      <c r="D4236" s="20" t="s">
        <v>11930</v>
      </c>
      <c r="E4236" s="20" t="s">
        <v>11931</v>
      </c>
      <c r="F4236" s="20" t="s">
        <v>11932</v>
      </c>
    </row>
    <row r="4237" spans="3:6" s="19" customFormat="1" x14ac:dyDescent="0.2">
      <c r="C4237" s="19">
        <f ca="1">IF(ISNUMBER(SEARCH($A$2,D4237)),MAX($C$1:C4236)+1,0)</f>
        <v>0</v>
      </c>
      <c r="D4237" s="20" t="s">
        <v>11933</v>
      </c>
      <c r="E4237" s="20" t="s">
        <v>11934</v>
      </c>
      <c r="F4237" s="20"/>
    </row>
    <row r="4238" spans="3:6" s="19" customFormat="1" x14ac:dyDescent="0.2">
      <c r="C4238" s="19">
        <f ca="1">IF(ISNUMBER(SEARCH($A$2,D4238)),MAX($C$1:C4237)+1,0)</f>
        <v>0</v>
      </c>
      <c r="D4238" s="20" t="s">
        <v>11935</v>
      </c>
      <c r="E4238" s="20" t="s">
        <v>11936</v>
      </c>
      <c r="F4238" s="20" t="s">
        <v>11937</v>
      </c>
    </row>
    <row r="4239" spans="3:6" s="19" customFormat="1" x14ac:dyDescent="0.2">
      <c r="C4239" s="19">
        <f ca="1">IF(ISNUMBER(SEARCH($A$2,D4239)),MAX($C$1:C4238)+1,0)</f>
        <v>0</v>
      </c>
      <c r="D4239" s="20" t="s">
        <v>11938</v>
      </c>
      <c r="E4239" s="20" t="s">
        <v>11939</v>
      </c>
      <c r="F4239" s="20"/>
    </row>
    <row r="4240" spans="3:6" s="19" customFormat="1" x14ac:dyDescent="0.2">
      <c r="C4240" s="19">
        <f ca="1">IF(ISNUMBER(SEARCH($A$2,D4240)),MAX($C$1:C4239)+1,0)</f>
        <v>0</v>
      </c>
      <c r="D4240" s="20" t="s">
        <v>11940</v>
      </c>
      <c r="E4240" s="20" t="s">
        <v>11941</v>
      </c>
      <c r="F4240" s="20" t="s">
        <v>11942</v>
      </c>
    </row>
    <row r="4241" spans="3:6" s="19" customFormat="1" x14ac:dyDescent="0.2">
      <c r="C4241" s="19">
        <f ca="1">IF(ISNUMBER(SEARCH($A$2,D4241)),MAX($C$1:C4240)+1,0)</f>
        <v>0</v>
      </c>
      <c r="D4241" s="20" t="s">
        <v>11943</v>
      </c>
      <c r="E4241" s="20" t="s">
        <v>11944</v>
      </c>
      <c r="F4241" s="20" t="s">
        <v>11945</v>
      </c>
    </row>
    <row r="4242" spans="3:6" s="19" customFormat="1" x14ac:dyDescent="0.2">
      <c r="C4242" s="19">
        <f ca="1">IF(ISNUMBER(SEARCH($A$2,D4242)),MAX($C$1:C4241)+1,0)</f>
        <v>0</v>
      </c>
      <c r="D4242" s="20" t="s">
        <v>11946</v>
      </c>
      <c r="E4242" s="20" t="s">
        <v>11947</v>
      </c>
      <c r="F4242" s="20"/>
    </row>
    <row r="4243" spans="3:6" s="19" customFormat="1" x14ac:dyDescent="0.2">
      <c r="C4243" s="19">
        <f ca="1">IF(ISNUMBER(SEARCH($A$2,D4243)),MAX($C$1:C4242)+1,0)</f>
        <v>0</v>
      </c>
      <c r="D4243" s="20" t="s">
        <v>11948</v>
      </c>
      <c r="E4243" s="20" t="s">
        <v>11949</v>
      </c>
      <c r="F4243" s="20"/>
    </row>
    <row r="4244" spans="3:6" s="19" customFormat="1" x14ac:dyDescent="0.2">
      <c r="C4244" s="19">
        <f ca="1">IF(ISNUMBER(SEARCH($A$2,D4244)),MAX($C$1:C4243)+1,0)</f>
        <v>0</v>
      </c>
      <c r="D4244" s="20" t="s">
        <v>11950</v>
      </c>
      <c r="E4244" s="20" t="s">
        <v>11951</v>
      </c>
      <c r="F4244" s="20"/>
    </row>
    <row r="4245" spans="3:6" s="19" customFormat="1" x14ac:dyDescent="0.2">
      <c r="C4245" s="19">
        <f ca="1">IF(ISNUMBER(SEARCH($A$2,D4245)),MAX($C$1:C4244)+1,0)</f>
        <v>0</v>
      </c>
      <c r="D4245" s="20" t="s">
        <v>11952</v>
      </c>
      <c r="E4245" s="20" t="s">
        <v>11953</v>
      </c>
      <c r="F4245" s="20"/>
    </row>
    <row r="4246" spans="3:6" s="19" customFormat="1" x14ac:dyDescent="0.2">
      <c r="C4246" s="19">
        <f ca="1">IF(ISNUMBER(SEARCH($A$2,D4246)),MAX($C$1:C4245)+1,0)</f>
        <v>0</v>
      </c>
      <c r="D4246" s="20" t="s">
        <v>11954</v>
      </c>
      <c r="E4246" s="20" t="s">
        <v>11955</v>
      </c>
      <c r="F4246" s="20" t="s">
        <v>11956</v>
      </c>
    </row>
    <row r="4247" spans="3:6" s="19" customFormat="1" x14ac:dyDescent="0.2">
      <c r="C4247" s="19">
        <f ca="1">IF(ISNUMBER(SEARCH($A$2,D4247)),MAX($C$1:C4246)+1,0)</f>
        <v>0</v>
      </c>
      <c r="D4247" s="20" t="s">
        <v>11957</v>
      </c>
      <c r="E4247" s="20" t="s">
        <v>11958</v>
      </c>
      <c r="F4247" s="20"/>
    </row>
    <row r="4248" spans="3:6" s="19" customFormat="1" x14ac:dyDescent="0.2">
      <c r="C4248" s="19">
        <f ca="1">IF(ISNUMBER(SEARCH($A$2,D4248)),MAX($C$1:C4247)+1,0)</f>
        <v>0</v>
      </c>
      <c r="D4248" s="20" t="s">
        <v>11959</v>
      </c>
      <c r="E4248" s="20" t="s">
        <v>11960</v>
      </c>
      <c r="F4248" s="20" t="s">
        <v>11961</v>
      </c>
    </row>
    <row r="4249" spans="3:6" s="19" customFormat="1" x14ac:dyDescent="0.2">
      <c r="C4249" s="19">
        <f ca="1">IF(ISNUMBER(SEARCH($A$2,D4249)),MAX($C$1:C4248)+1,0)</f>
        <v>0</v>
      </c>
      <c r="D4249" s="20" t="s">
        <v>11962</v>
      </c>
      <c r="E4249" s="20" t="s">
        <v>11963</v>
      </c>
      <c r="F4249" s="20" t="s">
        <v>11964</v>
      </c>
    </row>
    <row r="4250" spans="3:6" s="19" customFormat="1" x14ac:dyDescent="0.2">
      <c r="C4250" s="19">
        <f ca="1">IF(ISNUMBER(SEARCH($A$2,D4250)),MAX($C$1:C4249)+1,0)</f>
        <v>0</v>
      </c>
      <c r="D4250" s="20" t="s">
        <v>11965</v>
      </c>
      <c r="E4250" s="20" t="s">
        <v>11966</v>
      </c>
      <c r="F4250" s="20"/>
    </row>
    <row r="4251" spans="3:6" s="19" customFormat="1" x14ac:dyDescent="0.2">
      <c r="C4251" s="19">
        <f ca="1">IF(ISNUMBER(SEARCH($A$2,D4251)),MAX($C$1:C4250)+1,0)</f>
        <v>0</v>
      </c>
      <c r="D4251" s="20" t="s">
        <v>11967</v>
      </c>
      <c r="E4251" s="20" t="s">
        <v>11968</v>
      </c>
      <c r="F4251" s="20"/>
    </row>
    <row r="4252" spans="3:6" s="19" customFormat="1" x14ac:dyDescent="0.2">
      <c r="C4252" s="19">
        <f ca="1">IF(ISNUMBER(SEARCH($A$2,D4252)),MAX($C$1:C4251)+1,0)</f>
        <v>0</v>
      </c>
      <c r="D4252" s="20" t="s">
        <v>11969</v>
      </c>
      <c r="E4252" s="20" t="s">
        <v>11970</v>
      </c>
      <c r="F4252" s="20"/>
    </row>
    <row r="4253" spans="3:6" s="19" customFormat="1" x14ac:dyDescent="0.2">
      <c r="C4253" s="19">
        <f ca="1">IF(ISNUMBER(SEARCH($A$2,D4253)),MAX($C$1:C4252)+1,0)</f>
        <v>0</v>
      </c>
      <c r="D4253" s="20" t="s">
        <v>11971</v>
      </c>
      <c r="E4253" s="20" t="s">
        <v>11972</v>
      </c>
      <c r="F4253" s="20"/>
    </row>
    <row r="4254" spans="3:6" s="19" customFormat="1" x14ac:dyDescent="0.2">
      <c r="C4254" s="19">
        <f ca="1">IF(ISNUMBER(SEARCH($A$2,D4254)),MAX($C$1:C4253)+1,0)</f>
        <v>0</v>
      </c>
      <c r="D4254" s="20" t="s">
        <v>11973</v>
      </c>
      <c r="E4254" s="20" t="s">
        <v>11974</v>
      </c>
      <c r="F4254" s="20"/>
    </row>
    <row r="4255" spans="3:6" s="19" customFormat="1" x14ac:dyDescent="0.2">
      <c r="C4255" s="19">
        <f ca="1">IF(ISNUMBER(SEARCH($A$2,D4255)),MAX($C$1:C4254)+1,0)</f>
        <v>0</v>
      </c>
      <c r="D4255" s="20" t="s">
        <v>11975</v>
      </c>
      <c r="E4255" s="20" t="s">
        <v>11976</v>
      </c>
      <c r="F4255" s="20" t="s">
        <v>11977</v>
      </c>
    </row>
    <row r="4256" spans="3:6" s="19" customFormat="1" x14ac:dyDescent="0.2">
      <c r="C4256" s="19">
        <f ca="1">IF(ISNUMBER(SEARCH($A$2,D4256)),MAX($C$1:C4255)+1,0)</f>
        <v>0</v>
      </c>
      <c r="D4256" s="20" t="s">
        <v>11978</v>
      </c>
      <c r="E4256" s="20" t="s">
        <v>11979</v>
      </c>
      <c r="F4256" s="20" t="s">
        <v>11980</v>
      </c>
    </row>
    <row r="4257" spans="3:6" s="19" customFormat="1" x14ac:dyDescent="0.2">
      <c r="C4257" s="19">
        <f ca="1">IF(ISNUMBER(SEARCH($A$2,D4257)),MAX($C$1:C4256)+1,0)</f>
        <v>0</v>
      </c>
      <c r="D4257" s="20" t="s">
        <v>11981</v>
      </c>
      <c r="E4257" s="20" t="s">
        <v>11982</v>
      </c>
      <c r="F4257" s="20"/>
    </row>
    <row r="4258" spans="3:6" s="19" customFormat="1" x14ac:dyDescent="0.2">
      <c r="C4258" s="19">
        <f ca="1">IF(ISNUMBER(SEARCH($A$2,D4258)),MAX($C$1:C4257)+1,0)</f>
        <v>0</v>
      </c>
      <c r="D4258" s="20" t="s">
        <v>11983</v>
      </c>
      <c r="E4258" s="20" t="s">
        <v>11984</v>
      </c>
      <c r="F4258" s="20"/>
    </row>
    <row r="4259" spans="3:6" s="19" customFormat="1" x14ac:dyDescent="0.2">
      <c r="C4259" s="19">
        <f ca="1">IF(ISNUMBER(SEARCH($A$2,D4259)),MAX($C$1:C4258)+1,0)</f>
        <v>0</v>
      </c>
      <c r="D4259" s="20" t="s">
        <v>11985</v>
      </c>
      <c r="E4259" s="20" t="s">
        <v>11986</v>
      </c>
      <c r="F4259" s="20" t="s">
        <v>11987</v>
      </c>
    </row>
    <row r="4260" spans="3:6" s="19" customFormat="1" x14ac:dyDescent="0.2">
      <c r="C4260" s="19">
        <f ca="1">IF(ISNUMBER(SEARCH($A$2,D4260)),MAX($C$1:C4259)+1,0)</f>
        <v>0</v>
      </c>
      <c r="D4260" s="20" t="s">
        <v>11988</v>
      </c>
      <c r="E4260" s="20" t="s">
        <v>11989</v>
      </c>
      <c r="F4260" s="20" t="s">
        <v>11990</v>
      </c>
    </row>
    <row r="4261" spans="3:6" s="19" customFormat="1" x14ac:dyDescent="0.2">
      <c r="C4261" s="19">
        <f ca="1">IF(ISNUMBER(SEARCH($A$2,D4261)),MAX($C$1:C4260)+1,0)</f>
        <v>0</v>
      </c>
      <c r="D4261" s="20" t="s">
        <v>11991</v>
      </c>
      <c r="E4261" s="20" t="s">
        <v>11992</v>
      </c>
      <c r="F4261" s="20" t="s">
        <v>11993</v>
      </c>
    </row>
    <row r="4262" spans="3:6" s="19" customFormat="1" x14ac:dyDescent="0.2">
      <c r="C4262" s="19">
        <f ca="1">IF(ISNUMBER(SEARCH($A$2,D4262)),MAX($C$1:C4261)+1,0)</f>
        <v>0</v>
      </c>
      <c r="D4262" s="20" t="s">
        <v>11994</v>
      </c>
      <c r="E4262" s="20" t="s">
        <v>11995</v>
      </c>
      <c r="F4262" s="20"/>
    </row>
    <row r="4263" spans="3:6" s="19" customFormat="1" x14ac:dyDescent="0.2">
      <c r="C4263" s="19">
        <f ca="1">IF(ISNUMBER(SEARCH($A$2,D4263)),MAX($C$1:C4262)+1,0)</f>
        <v>0</v>
      </c>
      <c r="D4263" s="20" t="s">
        <v>11996</v>
      </c>
      <c r="E4263" s="20" t="s">
        <v>11997</v>
      </c>
      <c r="F4263" s="20"/>
    </row>
    <row r="4264" spans="3:6" s="19" customFormat="1" x14ac:dyDescent="0.2">
      <c r="C4264" s="19">
        <f ca="1">IF(ISNUMBER(SEARCH($A$2,D4264)),MAX($C$1:C4263)+1,0)</f>
        <v>0</v>
      </c>
      <c r="D4264" s="20" t="s">
        <v>11998</v>
      </c>
      <c r="E4264" s="20" t="s">
        <v>11999</v>
      </c>
      <c r="F4264" s="20"/>
    </row>
    <row r="4265" spans="3:6" s="19" customFormat="1" x14ac:dyDescent="0.2">
      <c r="C4265" s="19">
        <f ca="1">IF(ISNUMBER(SEARCH($A$2,D4265)),MAX($C$1:C4264)+1,0)</f>
        <v>0</v>
      </c>
      <c r="D4265" s="20" t="s">
        <v>12000</v>
      </c>
      <c r="E4265" s="20" t="s">
        <v>12001</v>
      </c>
      <c r="F4265" s="20"/>
    </row>
    <row r="4266" spans="3:6" s="19" customFormat="1" x14ac:dyDescent="0.2">
      <c r="C4266" s="19">
        <f ca="1">IF(ISNUMBER(SEARCH($A$2,D4266)),MAX($C$1:C4265)+1,0)</f>
        <v>0</v>
      </c>
      <c r="D4266" s="20" t="s">
        <v>12002</v>
      </c>
      <c r="E4266" s="20" t="s">
        <v>12003</v>
      </c>
      <c r="F4266" s="20"/>
    </row>
    <row r="4267" spans="3:6" s="19" customFormat="1" x14ac:dyDescent="0.2">
      <c r="C4267" s="19">
        <f ca="1">IF(ISNUMBER(SEARCH($A$2,D4267)),MAX($C$1:C4266)+1,0)</f>
        <v>0</v>
      </c>
      <c r="D4267" s="20" t="s">
        <v>12004</v>
      </c>
      <c r="E4267" s="20" t="s">
        <v>12005</v>
      </c>
      <c r="F4267" s="20" t="s">
        <v>12006</v>
      </c>
    </row>
    <row r="4268" spans="3:6" s="19" customFormat="1" x14ac:dyDescent="0.2">
      <c r="C4268" s="19">
        <f ca="1">IF(ISNUMBER(SEARCH($A$2,D4268)),MAX($C$1:C4267)+1,0)</f>
        <v>0</v>
      </c>
      <c r="D4268" s="20" t="s">
        <v>12007</v>
      </c>
      <c r="E4268" s="20" t="s">
        <v>12008</v>
      </c>
      <c r="F4268" s="20" t="s">
        <v>8134</v>
      </c>
    </row>
    <row r="4269" spans="3:6" s="19" customFormat="1" x14ac:dyDescent="0.2">
      <c r="C4269" s="19">
        <f ca="1">IF(ISNUMBER(SEARCH($A$2,D4269)),MAX($C$1:C4268)+1,0)</f>
        <v>0</v>
      </c>
      <c r="D4269" s="20" t="s">
        <v>12009</v>
      </c>
      <c r="E4269" s="20" t="s">
        <v>12010</v>
      </c>
      <c r="F4269" s="20" t="s">
        <v>8187</v>
      </c>
    </row>
    <row r="4270" spans="3:6" s="19" customFormat="1" x14ac:dyDescent="0.2">
      <c r="C4270" s="19">
        <f ca="1">IF(ISNUMBER(SEARCH($A$2,D4270)),MAX($C$1:C4269)+1,0)</f>
        <v>0</v>
      </c>
      <c r="D4270" s="20" t="s">
        <v>12011</v>
      </c>
      <c r="E4270" s="20" t="s">
        <v>12012</v>
      </c>
      <c r="F4270" s="20" t="s">
        <v>12013</v>
      </c>
    </row>
    <row r="4271" spans="3:6" s="19" customFormat="1" x14ac:dyDescent="0.2">
      <c r="C4271" s="19">
        <f ca="1">IF(ISNUMBER(SEARCH($A$2,D4271)),MAX($C$1:C4270)+1,0)</f>
        <v>0</v>
      </c>
      <c r="D4271" s="20" t="s">
        <v>492</v>
      </c>
      <c r="E4271" s="20" t="s">
        <v>12014</v>
      </c>
      <c r="F4271" s="20" t="s">
        <v>12015</v>
      </c>
    </row>
    <row r="4272" spans="3:6" s="19" customFormat="1" x14ac:dyDescent="0.2">
      <c r="C4272" s="19">
        <f ca="1">IF(ISNUMBER(SEARCH($A$2,D4272)),MAX($C$1:C4271)+1,0)</f>
        <v>0</v>
      </c>
      <c r="D4272" s="20" t="s">
        <v>12016</v>
      </c>
      <c r="E4272" s="20" t="s">
        <v>12017</v>
      </c>
      <c r="F4272" s="20"/>
    </row>
    <row r="4273" spans="3:6" s="19" customFormat="1" x14ac:dyDescent="0.2">
      <c r="C4273" s="19">
        <f ca="1">IF(ISNUMBER(SEARCH($A$2,D4273)),MAX($C$1:C4272)+1,0)</f>
        <v>0</v>
      </c>
      <c r="D4273" s="20" t="s">
        <v>12018</v>
      </c>
      <c r="E4273" s="20" t="s">
        <v>12019</v>
      </c>
      <c r="F4273" s="20" t="s">
        <v>12020</v>
      </c>
    </row>
    <row r="4274" spans="3:6" s="19" customFormat="1" x14ac:dyDescent="0.2">
      <c r="C4274" s="19">
        <f ca="1">IF(ISNUMBER(SEARCH($A$2,D4274)),MAX($C$1:C4273)+1,0)</f>
        <v>0</v>
      </c>
      <c r="D4274" s="20" t="s">
        <v>12021</v>
      </c>
      <c r="E4274" s="20" t="s">
        <v>12022</v>
      </c>
      <c r="F4274" s="20"/>
    </row>
    <row r="4275" spans="3:6" s="19" customFormat="1" x14ac:dyDescent="0.2">
      <c r="C4275" s="19">
        <f ca="1">IF(ISNUMBER(SEARCH($A$2,D4275)),MAX($C$1:C4274)+1,0)</f>
        <v>0</v>
      </c>
      <c r="D4275" s="20" t="s">
        <v>12023</v>
      </c>
      <c r="E4275" s="20" t="s">
        <v>12024</v>
      </c>
      <c r="F4275" s="20" t="s">
        <v>12025</v>
      </c>
    </row>
    <row r="4276" spans="3:6" s="19" customFormat="1" x14ac:dyDescent="0.2">
      <c r="C4276" s="19">
        <f ca="1">IF(ISNUMBER(SEARCH($A$2,D4276)),MAX($C$1:C4275)+1,0)</f>
        <v>0</v>
      </c>
      <c r="D4276" s="20" t="s">
        <v>12026</v>
      </c>
      <c r="E4276" s="20" t="s">
        <v>12027</v>
      </c>
      <c r="F4276" s="20"/>
    </row>
    <row r="4277" spans="3:6" s="19" customFormat="1" x14ac:dyDescent="0.2">
      <c r="C4277" s="19">
        <f ca="1">IF(ISNUMBER(SEARCH($A$2,D4277)),MAX($C$1:C4276)+1,0)</f>
        <v>0</v>
      </c>
      <c r="D4277" s="20" t="s">
        <v>189</v>
      </c>
      <c r="E4277" s="20" t="s">
        <v>12028</v>
      </c>
      <c r="F4277" s="20" t="s">
        <v>12029</v>
      </c>
    </row>
    <row r="4278" spans="3:6" s="19" customFormat="1" x14ac:dyDescent="0.2">
      <c r="C4278" s="19">
        <f ca="1">IF(ISNUMBER(SEARCH($A$2,D4278)),MAX($C$1:C4277)+1,0)</f>
        <v>0</v>
      </c>
      <c r="D4278" s="20" t="s">
        <v>12030</v>
      </c>
      <c r="E4278" s="20" t="s">
        <v>12031</v>
      </c>
      <c r="F4278" s="20"/>
    </row>
    <row r="4279" spans="3:6" s="19" customFormat="1" x14ac:dyDescent="0.2">
      <c r="C4279" s="19">
        <f ca="1">IF(ISNUMBER(SEARCH($A$2,D4279)),MAX($C$1:C4278)+1,0)</f>
        <v>0</v>
      </c>
      <c r="D4279" s="20" t="s">
        <v>12032</v>
      </c>
      <c r="E4279" s="20" t="s">
        <v>12033</v>
      </c>
      <c r="F4279" s="20" t="s">
        <v>12034</v>
      </c>
    </row>
    <row r="4280" spans="3:6" s="19" customFormat="1" x14ac:dyDescent="0.2">
      <c r="C4280" s="19">
        <f ca="1">IF(ISNUMBER(SEARCH($A$2,D4280)),MAX($C$1:C4279)+1,0)</f>
        <v>0</v>
      </c>
      <c r="D4280" s="20" t="s">
        <v>12035</v>
      </c>
      <c r="E4280" s="20" t="s">
        <v>12036</v>
      </c>
      <c r="F4280" s="20"/>
    </row>
    <row r="4281" spans="3:6" s="19" customFormat="1" x14ac:dyDescent="0.2">
      <c r="C4281" s="19">
        <f ca="1">IF(ISNUMBER(SEARCH($A$2,D4281)),MAX($C$1:C4280)+1,0)</f>
        <v>0</v>
      </c>
      <c r="D4281" s="20" t="s">
        <v>12037</v>
      </c>
      <c r="E4281" s="20" t="s">
        <v>12038</v>
      </c>
      <c r="F4281" s="20"/>
    </row>
    <row r="4282" spans="3:6" s="19" customFormat="1" x14ac:dyDescent="0.2">
      <c r="C4282" s="19">
        <f ca="1">IF(ISNUMBER(SEARCH($A$2,D4282)),MAX($C$1:C4281)+1,0)</f>
        <v>0</v>
      </c>
      <c r="D4282" s="20" t="s">
        <v>12039</v>
      </c>
      <c r="E4282" s="20" t="s">
        <v>12040</v>
      </c>
      <c r="F4282" s="20"/>
    </row>
    <row r="4283" spans="3:6" s="19" customFormat="1" x14ac:dyDescent="0.2">
      <c r="C4283" s="19">
        <f ca="1">IF(ISNUMBER(SEARCH($A$2,D4283)),MAX($C$1:C4282)+1,0)</f>
        <v>0</v>
      </c>
      <c r="D4283" s="20" t="s">
        <v>12041</v>
      </c>
      <c r="E4283" s="20" t="s">
        <v>12042</v>
      </c>
      <c r="F4283" s="20"/>
    </row>
    <row r="4284" spans="3:6" s="19" customFormat="1" x14ac:dyDescent="0.2">
      <c r="C4284" s="19">
        <f ca="1">IF(ISNUMBER(SEARCH($A$2,D4284)),MAX($C$1:C4283)+1,0)</f>
        <v>0</v>
      </c>
      <c r="D4284" s="20" t="s">
        <v>12043</v>
      </c>
      <c r="E4284" s="20" t="s">
        <v>12044</v>
      </c>
      <c r="F4284" s="20"/>
    </row>
    <row r="4285" spans="3:6" s="19" customFormat="1" x14ac:dyDescent="0.2">
      <c r="C4285" s="19">
        <f ca="1">IF(ISNUMBER(SEARCH($A$2,D4285)),MAX($C$1:C4284)+1,0)</f>
        <v>0</v>
      </c>
      <c r="D4285" s="20" t="s">
        <v>12045</v>
      </c>
      <c r="E4285" s="20" t="s">
        <v>12046</v>
      </c>
      <c r="F4285" s="20"/>
    </row>
    <row r="4286" spans="3:6" s="19" customFormat="1" x14ac:dyDescent="0.2">
      <c r="C4286" s="19">
        <f ca="1">IF(ISNUMBER(SEARCH($A$2,D4286)),MAX($C$1:C4285)+1,0)</f>
        <v>0</v>
      </c>
      <c r="D4286" s="20" t="s">
        <v>12047</v>
      </c>
      <c r="E4286" s="20" t="s">
        <v>12048</v>
      </c>
      <c r="F4286" s="20" t="s">
        <v>751</v>
      </c>
    </row>
    <row r="4287" spans="3:6" s="19" customFormat="1" x14ac:dyDescent="0.2">
      <c r="C4287" s="19">
        <f ca="1">IF(ISNUMBER(SEARCH($A$2,D4287)),MAX($C$1:C4286)+1,0)</f>
        <v>0</v>
      </c>
      <c r="D4287" s="20" t="s">
        <v>12049</v>
      </c>
      <c r="E4287" s="20" t="s">
        <v>12050</v>
      </c>
      <c r="F4287" s="20" t="s">
        <v>8828</v>
      </c>
    </row>
    <row r="4288" spans="3:6" s="19" customFormat="1" x14ac:dyDescent="0.2">
      <c r="C4288" s="19">
        <f ca="1">IF(ISNUMBER(SEARCH($A$2,D4288)),MAX($C$1:C4287)+1,0)</f>
        <v>0</v>
      </c>
      <c r="D4288" s="20" t="s">
        <v>275</v>
      </c>
      <c r="E4288" s="20" t="s">
        <v>12051</v>
      </c>
      <c r="F4288" s="20" t="s">
        <v>8828</v>
      </c>
    </row>
    <row r="4289" spans="3:6" s="19" customFormat="1" x14ac:dyDescent="0.2">
      <c r="C4289" s="19">
        <f ca="1">IF(ISNUMBER(SEARCH($A$2,D4289)),MAX($C$1:C4288)+1,0)</f>
        <v>0</v>
      </c>
      <c r="D4289" s="20" t="s">
        <v>12052</v>
      </c>
      <c r="E4289" s="20" t="s">
        <v>12053</v>
      </c>
      <c r="F4289" s="20" t="s">
        <v>10253</v>
      </c>
    </row>
    <row r="4290" spans="3:6" s="19" customFormat="1" x14ac:dyDescent="0.2">
      <c r="C4290" s="19">
        <f ca="1">IF(ISNUMBER(SEARCH($A$2,D4290)),MAX($C$1:C4289)+1,0)</f>
        <v>0</v>
      </c>
      <c r="D4290" s="20" t="s">
        <v>12054</v>
      </c>
      <c r="E4290" s="20" t="s">
        <v>12055</v>
      </c>
      <c r="F4290" s="20"/>
    </row>
    <row r="4291" spans="3:6" s="19" customFormat="1" x14ac:dyDescent="0.2">
      <c r="C4291" s="19">
        <f ca="1">IF(ISNUMBER(SEARCH($A$2,D4291)),MAX($C$1:C4290)+1,0)</f>
        <v>0</v>
      </c>
      <c r="D4291" s="20" t="s">
        <v>12056</v>
      </c>
      <c r="E4291" s="20" t="s">
        <v>12057</v>
      </c>
      <c r="F4291" s="20"/>
    </row>
    <row r="4292" spans="3:6" s="19" customFormat="1" x14ac:dyDescent="0.2">
      <c r="C4292" s="19">
        <f ca="1">IF(ISNUMBER(SEARCH($A$2,D4292)),MAX($C$1:C4291)+1,0)</f>
        <v>0</v>
      </c>
      <c r="D4292" s="20" t="s">
        <v>12058</v>
      </c>
      <c r="E4292" s="20" t="s">
        <v>12059</v>
      </c>
      <c r="F4292" s="20"/>
    </row>
    <row r="4293" spans="3:6" s="19" customFormat="1" x14ac:dyDescent="0.2">
      <c r="C4293" s="19">
        <f ca="1">IF(ISNUMBER(SEARCH($A$2,D4293)),MAX($C$1:C4292)+1,0)</f>
        <v>0</v>
      </c>
      <c r="D4293" s="20" t="s">
        <v>12060</v>
      </c>
      <c r="E4293" s="20" t="s">
        <v>12061</v>
      </c>
      <c r="F4293" s="20" t="s">
        <v>4809</v>
      </c>
    </row>
    <row r="4294" spans="3:6" s="19" customFormat="1" x14ac:dyDescent="0.2">
      <c r="C4294" s="19">
        <f ca="1">IF(ISNUMBER(SEARCH($A$2,D4294)),MAX($C$1:C4293)+1,0)</f>
        <v>0</v>
      </c>
      <c r="D4294" s="20" t="s">
        <v>12062</v>
      </c>
      <c r="E4294" s="20" t="s">
        <v>12063</v>
      </c>
      <c r="F4294" s="20" t="s">
        <v>12064</v>
      </c>
    </row>
    <row r="4295" spans="3:6" s="19" customFormat="1" x14ac:dyDescent="0.2">
      <c r="C4295" s="19">
        <f ca="1">IF(ISNUMBER(SEARCH($A$2,D4295)),MAX($C$1:C4294)+1,0)</f>
        <v>0</v>
      </c>
      <c r="D4295" s="20" t="s">
        <v>12065</v>
      </c>
      <c r="E4295" s="20" t="s">
        <v>12066</v>
      </c>
      <c r="F4295" s="20"/>
    </row>
    <row r="4296" spans="3:6" s="19" customFormat="1" x14ac:dyDescent="0.2">
      <c r="C4296" s="19">
        <f ca="1">IF(ISNUMBER(SEARCH($A$2,D4296)),MAX($C$1:C4295)+1,0)</f>
        <v>0</v>
      </c>
      <c r="D4296" s="20" t="s">
        <v>12067</v>
      </c>
      <c r="E4296" s="20" t="s">
        <v>12068</v>
      </c>
      <c r="F4296" s="20" t="s">
        <v>12069</v>
      </c>
    </row>
    <row r="4297" spans="3:6" s="19" customFormat="1" x14ac:dyDescent="0.2">
      <c r="C4297" s="19">
        <f ca="1">IF(ISNUMBER(SEARCH($A$2,D4297)),MAX($C$1:C4296)+1,0)</f>
        <v>0</v>
      </c>
      <c r="D4297" s="20" t="s">
        <v>12070</v>
      </c>
      <c r="E4297" s="20" t="s">
        <v>12071</v>
      </c>
      <c r="F4297" s="20" t="s">
        <v>12069</v>
      </c>
    </row>
    <row r="4298" spans="3:6" s="19" customFormat="1" x14ac:dyDescent="0.2">
      <c r="C4298" s="19">
        <f ca="1">IF(ISNUMBER(SEARCH($A$2,D4298)),MAX($C$1:C4297)+1,0)</f>
        <v>0</v>
      </c>
      <c r="D4298" s="20" t="s">
        <v>12072</v>
      </c>
      <c r="E4298" s="20" t="s">
        <v>12073</v>
      </c>
      <c r="F4298" s="20" t="s">
        <v>12074</v>
      </c>
    </row>
    <row r="4299" spans="3:6" s="19" customFormat="1" x14ac:dyDescent="0.2">
      <c r="C4299" s="19">
        <f ca="1">IF(ISNUMBER(SEARCH($A$2,D4299)),MAX($C$1:C4298)+1,0)</f>
        <v>0</v>
      </c>
      <c r="D4299" s="20" t="s">
        <v>12075</v>
      </c>
      <c r="E4299" s="20" t="s">
        <v>12076</v>
      </c>
      <c r="F4299" s="20"/>
    </row>
    <row r="4300" spans="3:6" s="19" customFormat="1" x14ac:dyDescent="0.2">
      <c r="C4300" s="19">
        <f ca="1">IF(ISNUMBER(SEARCH($A$2,D4300)),MAX($C$1:C4299)+1,0)</f>
        <v>0</v>
      </c>
      <c r="D4300" s="20" t="s">
        <v>12077</v>
      </c>
      <c r="E4300" s="20" t="s">
        <v>12078</v>
      </c>
      <c r="F4300" s="20"/>
    </row>
    <row r="4301" spans="3:6" s="19" customFormat="1" x14ac:dyDescent="0.2">
      <c r="C4301" s="19">
        <f ca="1">IF(ISNUMBER(SEARCH($A$2,D4301)),MAX($C$1:C4300)+1,0)</f>
        <v>0</v>
      </c>
      <c r="D4301" s="20" t="s">
        <v>12079</v>
      </c>
      <c r="E4301" s="20" t="s">
        <v>12080</v>
      </c>
      <c r="F4301" s="20"/>
    </row>
    <row r="4302" spans="3:6" s="19" customFormat="1" x14ac:dyDescent="0.2">
      <c r="C4302" s="19">
        <f ca="1">IF(ISNUMBER(SEARCH($A$2,D4302)),MAX($C$1:C4301)+1,0)</f>
        <v>0</v>
      </c>
      <c r="D4302" s="20" t="s">
        <v>12081</v>
      </c>
      <c r="E4302" s="20" t="s">
        <v>12082</v>
      </c>
      <c r="F4302" s="20" t="s">
        <v>12083</v>
      </c>
    </row>
    <row r="4303" spans="3:6" s="19" customFormat="1" x14ac:dyDescent="0.2">
      <c r="C4303" s="19">
        <f ca="1">IF(ISNUMBER(SEARCH($A$2,D4303)),MAX($C$1:C4302)+1,0)</f>
        <v>0</v>
      </c>
      <c r="D4303" s="20" t="s">
        <v>12084</v>
      </c>
      <c r="E4303" s="20" t="s">
        <v>12085</v>
      </c>
      <c r="F4303" s="20" t="s">
        <v>12086</v>
      </c>
    </row>
    <row r="4304" spans="3:6" s="19" customFormat="1" x14ac:dyDescent="0.2">
      <c r="C4304" s="19">
        <f ca="1">IF(ISNUMBER(SEARCH($A$2,D4304)),MAX($C$1:C4303)+1,0)</f>
        <v>0</v>
      </c>
      <c r="D4304" s="20" t="s">
        <v>12087</v>
      </c>
      <c r="E4304" s="20" t="s">
        <v>12088</v>
      </c>
      <c r="F4304" s="20"/>
    </row>
    <row r="4305" spans="3:6" s="19" customFormat="1" x14ac:dyDescent="0.2">
      <c r="C4305" s="19">
        <f ca="1">IF(ISNUMBER(SEARCH($A$2,D4305)),MAX($C$1:C4304)+1,0)</f>
        <v>0</v>
      </c>
      <c r="D4305" s="20" t="s">
        <v>12089</v>
      </c>
      <c r="E4305" s="20" t="s">
        <v>12090</v>
      </c>
      <c r="F4305" s="20"/>
    </row>
    <row r="4306" spans="3:6" s="19" customFormat="1" x14ac:dyDescent="0.2">
      <c r="C4306" s="19">
        <f ca="1">IF(ISNUMBER(SEARCH($A$2,D4306)),MAX($C$1:C4305)+1,0)</f>
        <v>0</v>
      </c>
      <c r="D4306" s="20" t="s">
        <v>12091</v>
      </c>
      <c r="E4306" s="20" t="s">
        <v>12092</v>
      </c>
      <c r="F4306" s="20"/>
    </row>
    <row r="4307" spans="3:6" s="19" customFormat="1" x14ac:dyDescent="0.2">
      <c r="C4307" s="19">
        <f ca="1">IF(ISNUMBER(SEARCH($A$2,D4307)),MAX($C$1:C4306)+1,0)</f>
        <v>0</v>
      </c>
      <c r="D4307" s="20" t="s">
        <v>12093</v>
      </c>
      <c r="E4307" s="20" t="s">
        <v>12094</v>
      </c>
      <c r="F4307" s="20"/>
    </row>
    <row r="4308" spans="3:6" s="19" customFormat="1" x14ac:dyDescent="0.2">
      <c r="C4308" s="19">
        <f ca="1">IF(ISNUMBER(SEARCH($A$2,D4308)),MAX($C$1:C4307)+1,0)</f>
        <v>0</v>
      </c>
      <c r="D4308" s="20" t="s">
        <v>12095</v>
      </c>
      <c r="E4308" s="20" t="s">
        <v>12096</v>
      </c>
      <c r="F4308" s="20" t="s">
        <v>12097</v>
      </c>
    </row>
    <row r="4309" spans="3:6" s="19" customFormat="1" x14ac:dyDescent="0.2">
      <c r="C4309" s="19">
        <f ca="1">IF(ISNUMBER(SEARCH($A$2,D4309)),MAX($C$1:C4308)+1,0)</f>
        <v>0</v>
      </c>
      <c r="D4309" s="20" t="s">
        <v>12098</v>
      </c>
      <c r="E4309" s="20" t="s">
        <v>12099</v>
      </c>
      <c r="F4309" s="20" t="s">
        <v>12100</v>
      </c>
    </row>
    <row r="4310" spans="3:6" s="19" customFormat="1" x14ac:dyDescent="0.2">
      <c r="C4310" s="19">
        <f ca="1">IF(ISNUMBER(SEARCH($A$2,D4310)),MAX($C$1:C4309)+1,0)</f>
        <v>0</v>
      </c>
      <c r="D4310" s="20" t="s">
        <v>12101</v>
      </c>
      <c r="E4310" s="20" t="s">
        <v>12102</v>
      </c>
      <c r="F4310" s="20"/>
    </row>
    <row r="4311" spans="3:6" s="19" customFormat="1" x14ac:dyDescent="0.2">
      <c r="C4311" s="19">
        <f ca="1">IF(ISNUMBER(SEARCH($A$2,D4311)),MAX($C$1:C4310)+1,0)</f>
        <v>0</v>
      </c>
      <c r="D4311" s="20" t="s">
        <v>12103</v>
      </c>
      <c r="E4311" s="20" t="s">
        <v>12104</v>
      </c>
      <c r="F4311" s="20"/>
    </row>
    <row r="4312" spans="3:6" s="19" customFormat="1" x14ac:dyDescent="0.2">
      <c r="C4312" s="19">
        <f ca="1">IF(ISNUMBER(SEARCH($A$2,D4312)),MAX($C$1:C4311)+1,0)</f>
        <v>0</v>
      </c>
      <c r="D4312" s="20" t="s">
        <v>12105</v>
      </c>
      <c r="E4312" s="20" t="s">
        <v>12106</v>
      </c>
      <c r="F4312" s="20"/>
    </row>
    <row r="4313" spans="3:6" s="19" customFormat="1" x14ac:dyDescent="0.2">
      <c r="C4313" s="19">
        <f ca="1">IF(ISNUMBER(SEARCH($A$2,D4313)),MAX($C$1:C4312)+1,0)</f>
        <v>0</v>
      </c>
      <c r="D4313" s="20" t="s">
        <v>12107</v>
      </c>
      <c r="E4313" s="20" t="s">
        <v>12108</v>
      </c>
      <c r="F4313" s="20" t="s">
        <v>12109</v>
      </c>
    </row>
    <row r="4314" spans="3:6" s="19" customFormat="1" x14ac:dyDescent="0.2">
      <c r="C4314" s="19">
        <f ca="1">IF(ISNUMBER(SEARCH($A$2,D4314)),MAX($C$1:C4313)+1,0)</f>
        <v>0</v>
      </c>
      <c r="D4314" s="20" t="s">
        <v>12110</v>
      </c>
      <c r="E4314" s="20" t="s">
        <v>12111</v>
      </c>
      <c r="F4314" s="20" t="s">
        <v>12112</v>
      </c>
    </row>
    <row r="4315" spans="3:6" s="19" customFormat="1" x14ac:dyDescent="0.2">
      <c r="C4315" s="19">
        <f ca="1">IF(ISNUMBER(SEARCH($A$2,D4315)),MAX($C$1:C4314)+1,0)</f>
        <v>0</v>
      </c>
      <c r="D4315" s="20" t="s">
        <v>12110</v>
      </c>
      <c r="E4315" s="20" t="s">
        <v>12113</v>
      </c>
      <c r="F4315" s="20"/>
    </row>
    <row r="4316" spans="3:6" s="19" customFormat="1" x14ac:dyDescent="0.2">
      <c r="C4316" s="19">
        <f ca="1">IF(ISNUMBER(SEARCH($A$2,D4316)),MAX($C$1:C4315)+1,0)</f>
        <v>0</v>
      </c>
      <c r="D4316" s="20" t="s">
        <v>12114</v>
      </c>
      <c r="E4316" s="20" t="s">
        <v>12115</v>
      </c>
      <c r="F4316" s="20"/>
    </row>
    <row r="4317" spans="3:6" s="19" customFormat="1" x14ac:dyDescent="0.2">
      <c r="C4317" s="19">
        <f ca="1">IF(ISNUMBER(SEARCH($A$2,D4317)),MAX($C$1:C4316)+1,0)</f>
        <v>0</v>
      </c>
      <c r="D4317" s="20" t="s">
        <v>12116</v>
      </c>
      <c r="E4317" s="20" t="s">
        <v>12117</v>
      </c>
      <c r="F4317" s="20" t="s">
        <v>12118</v>
      </c>
    </row>
    <row r="4318" spans="3:6" s="19" customFormat="1" x14ac:dyDescent="0.2">
      <c r="C4318" s="19">
        <f ca="1">IF(ISNUMBER(SEARCH($A$2,D4318)),MAX($C$1:C4317)+1,0)</f>
        <v>0</v>
      </c>
      <c r="D4318" s="20" t="s">
        <v>12119</v>
      </c>
      <c r="E4318" s="20" t="s">
        <v>12120</v>
      </c>
      <c r="F4318" s="20" t="s">
        <v>12121</v>
      </c>
    </row>
    <row r="4319" spans="3:6" s="19" customFormat="1" x14ac:dyDescent="0.2">
      <c r="C4319" s="19">
        <f ca="1">IF(ISNUMBER(SEARCH($A$2,D4319)),MAX($C$1:C4318)+1,0)</f>
        <v>0</v>
      </c>
      <c r="D4319" s="20" t="s">
        <v>12122</v>
      </c>
      <c r="E4319" s="20" t="s">
        <v>12123</v>
      </c>
      <c r="F4319" s="20"/>
    </row>
    <row r="4320" spans="3:6" s="19" customFormat="1" x14ac:dyDescent="0.2">
      <c r="C4320" s="19">
        <f ca="1">IF(ISNUMBER(SEARCH($A$2,D4320)),MAX($C$1:C4319)+1,0)</f>
        <v>0</v>
      </c>
      <c r="D4320" s="20" t="s">
        <v>12124</v>
      </c>
      <c r="E4320" s="20" t="s">
        <v>12125</v>
      </c>
      <c r="F4320" s="20" t="s">
        <v>12126</v>
      </c>
    </row>
    <row r="4321" spans="3:6" s="19" customFormat="1" x14ac:dyDescent="0.2">
      <c r="C4321" s="19">
        <f ca="1">IF(ISNUMBER(SEARCH($A$2,D4321)),MAX($C$1:C4320)+1,0)</f>
        <v>0</v>
      </c>
      <c r="D4321" s="20" t="s">
        <v>12127</v>
      </c>
      <c r="E4321" s="20" t="s">
        <v>12128</v>
      </c>
      <c r="F4321" s="20" t="s">
        <v>12129</v>
      </c>
    </row>
    <row r="4322" spans="3:6" s="19" customFormat="1" x14ac:dyDescent="0.2">
      <c r="C4322" s="19">
        <f ca="1">IF(ISNUMBER(SEARCH($A$2,D4322)),MAX($C$1:C4321)+1,0)</f>
        <v>0</v>
      </c>
      <c r="D4322" s="20" t="s">
        <v>12130</v>
      </c>
      <c r="E4322" s="20" t="s">
        <v>12131</v>
      </c>
      <c r="F4322" s="20"/>
    </row>
    <row r="4323" spans="3:6" s="19" customFormat="1" x14ac:dyDescent="0.2">
      <c r="C4323" s="19">
        <f ca="1">IF(ISNUMBER(SEARCH($A$2,D4323)),MAX($C$1:C4322)+1,0)</f>
        <v>0</v>
      </c>
      <c r="D4323" s="20" t="s">
        <v>12132</v>
      </c>
      <c r="E4323" s="20" t="s">
        <v>12133</v>
      </c>
      <c r="F4323" s="20" t="s">
        <v>12134</v>
      </c>
    </row>
    <row r="4324" spans="3:6" s="19" customFormat="1" x14ac:dyDescent="0.2">
      <c r="C4324" s="19">
        <f ca="1">IF(ISNUMBER(SEARCH($A$2,D4324)),MAX($C$1:C4323)+1,0)</f>
        <v>0</v>
      </c>
      <c r="D4324" s="20" t="s">
        <v>12135</v>
      </c>
      <c r="E4324" s="20" t="s">
        <v>12136</v>
      </c>
      <c r="F4324" s="20" t="s">
        <v>12137</v>
      </c>
    </row>
    <row r="4325" spans="3:6" s="19" customFormat="1" x14ac:dyDescent="0.2">
      <c r="C4325" s="19">
        <f ca="1">IF(ISNUMBER(SEARCH($A$2,D4325)),MAX($C$1:C4324)+1,0)</f>
        <v>0</v>
      </c>
      <c r="D4325" s="20" t="s">
        <v>12138</v>
      </c>
      <c r="E4325" s="20" t="s">
        <v>12139</v>
      </c>
      <c r="F4325" s="20"/>
    </row>
    <row r="4326" spans="3:6" s="19" customFormat="1" x14ac:dyDescent="0.2">
      <c r="C4326" s="19">
        <f ca="1">IF(ISNUMBER(SEARCH($A$2,D4326)),MAX($C$1:C4325)+1,0)</f>
        <v>0</v>
      </c>
      <c r="D4326" s="20" t="s">
        <v>12140</v>
      </c>
      <c r="E4326" s="20" t="s">
        <v>12141</v>
      </c>
      <c r="F4326" s="20"/>
    </row>
    <row r="4327" spans="3:6" s="19" customFormat="1" x14ac:dyDescent="0.2">
      <c r="C4327" s="19">
        <f ca="1">IF(ISNUMBER(SEARCH($A$2,D4327)),MAX($C$1:C4326)+1,0)</f>
        <v>0</v>
      </c>
      <c r="D4327" s="20" t="s">
        <v>12142</v>
      </c>
      <c r="E4327" s="20" t="s">
        <v>12143</v>
      </c>
      <c r="F4327" s="20"/>
    </row>
    <row r="4328" spans="3:6" s="19" customFormat="1" x14ac:dyDescent="0.2">
      <c r="C4328" s="19">
        <f ca="1">IF(ISNUMBER(SEARCH($A$2,D4328)),MAX($C$1:C4327)+1,0)</f>
        <v>0</v>
      </c>
      <c r="D4328" s="20" t="s">
        <v>12144</v>
      </c>
      <c r="E4328" s="20" t="s">
        <v>12145</v>
      </c>
      <c r="F4328" s="20" t="s">
        <v>12146</v>
      </c>
    </row>
    <row r="4329" spans="3:6" s="19" customFormat="1" x14ac:dyDescent="0.2">
      <c r="C4329" s="19">
        <f ca="1">IF(ISNUMBER(SEARCH($A$2,D4329)),MAX($C$1:C4328)+1,0)</f>
        <v>0</v>
      </c>
      <c r="D4329" s="20" t="s">
        <v>12147</v>
      </c>
      <c r="E4329" s="20" t="s">
        <v>12148</v>
      </c>
      <c r="F4329" s="20"/>
    </row>
    <row r="4330" spans="3:6" s="19" customFormat="1" x14ac:dyDescent="0.2">
      <c r="C4330" s="19">
        <f ca="1">IF(ISNUMBER(SEARCH($A$2,D4330)),MAX($C$1:C4329)+1,0)</f>
        <v>0</v>
      </c>
      <c r="D4330" s="20" t="s">
        <v>12149</v>
      </c>
      <c r="E4330" s="20" t="s">
        <v>12150</v>
      </c>
      <c r="F4330" s="20"/>
    </row>
    <row r="4331" spans="3:6" s="19" customFormat="1" x14ac:dyDescent="0.2">
      <c r="C4331" s="19">
        <f ca="1">IF(ISNUMBER(SEARCH($A$2,D4331)),MAX($C$1:C4330)+1,0)</f>
        <v>0</v>
      </c>
      <c r="D4331" s="20" t="s">
        <v>12151</v>
      </c>
      <c r="E4331" s="20" t="s">
        <v>12152</v>
      </c>
      <c r="F4331" s="20"/>
    </row>
    <row r="4332" spans="3:6" s="19" customFormat="1" x14ac:dyDescent="0.2">
      <c r="C4332" s="19">
        <f ca="1">IF(ISNUMBER(SEARCH($A$2,D4332)),MAX($C$1:C4331)+1,0)</f>
        <v>0</v>
      </c>
      <c r="D4332" s="20" t="s">
        <v>12153</v>
      </c>
      <c r="E4332" s="20" t="s">
        <v>12154</v>
      </c>
      <c r="F4332" s="20" t="s">
        <v>12155</v>
      </c>
    </row>
    <row r="4333" spans="3:6" s="19" customFormat="1" x14ac:dyDescent="0.2">
      <c r="C4333" s="19">
        <f ca="1">IF(ISNUMBER(SEARCH($A$2,D4333)),MAX($C$1:C4332)+1,0)</f>
        <v>0</v>
      </c>
      <c r="D4333" s="20" t="s">
        <v>12156</v>
      </c>
      <c r="E4333" s="20" t="s">
        <v>12157</v>
      </c>
      <c r="F4333" s="20" t="s">
        <v>12155</v>
      </c>
    </row>
    <row r="4334" spans="3:6" s="19" customFormat="1" x14ac:dyDescent="0.2">
      <c r="C4334" s="19">
        <f ca="1">IF(ISNUMBER(SEARCH($A$2,D4334)),MAX($C$1:C4333)+1,0)</f>
        <v>0</v>
      </c>
      <c r="D4334" s="20" t="s">
        <v>12158</v>
      </c>
      <c r="E4334" s="20" t="s">
        <v>12159</v>
      </c>
      <c r="F4334" s="20" t="s">
        <v>12160</v>
      </c>
    </row>
    <row r="4335" spans="3:6" s="19" customFormat="1" x14ac:dyDescent="0.2">
      <c r="C4335" s="19">
        <f ca="1">IF(ISNUMBER(SEARCH($A$2,D4335)),MAX($C$1:C4334)+1,0)</f>
        <v>0</v>
      </c>
      <c r="D4335" s="20" t="s">
        <v>12161</v>
      </c>
      <c r="E4335" s="20" t="s">
        <v>12162</v>
      </c>
      <c r="F4335" s="20"/>
    </row>
    <row r="4336" spans="3:6" s="19" customFormat="1" x14ac:dyDescent="0.2">
      <c r="C4336" s="19">
        <f ca="1">IF(ISNUMBER(SEARCH($A$2,D4336)),MAX($C$1:C4335)+1,0)</f>
        <v>0</v>
      </c>
      <c r="D4336" s="20" t="s">
        <v>12163</v>
      </c>
      <c r="E4336" s="20" t="s">
        <v>12164</v>
      </c>
      <c r="F4336" s="20"/>
    </row>
    <row r="4337" spans="3:6" s="19" customFormat="1" x14ac:dyDescent="0.2">
      <c r="C4337" s="19">
        <f ca="1">IF(ISNUMBER(SEARCH($A$2,D4337)),MAX($C$1:C4336)+1,0)</f>
        <v>0</v>
      </c>
      <c r="D4337" s="20" t="s">
        <v>12165</v>
      </c>
      <c r="E4337" s="20" t="s">
        <v>12166</v>
      </c>
      <c r="F4337" s="20" t="s">
        <v>12167</v>
      </c>
    </row>
    <row r="4338" spans="3:6" s="19" customFormat="1" x14ac:dyDescent="0.2">
      <c r="C4338" s="19">
        <f ca="1">IF(ISNUMBER(SEARCH($A$2,D4338)),MAX($C$1:C4337)+1,0)</f>
        <v>0</v>
      </c>
      <c r="D4338" s="20" t="s">
        <v>12168</v>
      </c>
      <c r="E4338" s="20" t="s">
        <v>12169</v>
      </c>
      <c r="F4338" s="20" t="s">
        <v>12170</v>
      </c>
    </row>
    <row r="4339" spans="3:6" s="19" customFormat="1" x14ac:dyDescent="0.2">
      <c r="C4339" s="19">
        <f ca="1">IF(ISNUMBER(SEARCH($A$2,D4339)),MAX($C$1:C4338)+1,0)</f>
        <v>0</v>
      </c>
      <c r="D4339" s="20" t="s">
        <v>12171</v>
      </c>
      <c r="E4339" s="20" t="s">
        <v>12172</v>
      </c>
      <c r="F4339" s="20"/>
    </row>
    <row r="4340" spans="3:6" s="19" customFormat="1" x14ac:dyDescent="0.2">
      <c r="C4340" s="19">
        <f ca="1">IF(ISNUMBER(SEARCH($A$2,D4340)),MAX($C$1:C4339)+1,0)</f>
        <v>0</v>
      </c>
      <c r="D4340" s="20" t="s">
        <v>12173</v>
      </c>
      <c r="E4340" s="20" t="s">
        <v>12174</v>
      </c>
      <c r="F4340" s="20"/>
    </row>
    <row r="4341" spans="3:6" s="19" customFormat="1" x14ac:dyDescent="0.2">
      <c r="C4341" s="19">
        <f ca="1">IF(ISNUMBER(SEARCH($A$2,D4341)),MAX($C$1:C4340)+1,0)</f>
        <v>0</v>
      </c>
      <c r="D4341" s="20" t="s">
        <v>12175</v>
      </c>
      <c r="E4341" s="20" t="s">
        <v>12176</v>
      </c>
      <c r="F4341" s="20"/>
    </row>
    <row r="4342" spans="3:6" s="19" customFormat="1" x14ac:dyDescent="0.2">
      <c r="C4342" s="19">
        <f ca="1">IF(ISNUMBER(SEARCH($A$2,D4342)),MAX($C$1:C4341)+1,0)</f>
        <v>0</v>
      </c>
      <c r="D4342" s="20" t="s">
        <v>12177</v>
      </c>
      <c r="E4342" s="20" t="s">
        <v>12178</v>
      </c>
      <c r="F4342" s="20"/>
    </row>
    <row r="4343" spans="3:6" s="19" customFormat="1" x14ac:dyDescent="0.2">
      <c r="C4343" s="19">
        <f ca="1">IF(ISNUMBER(SEARCH($A$2,D4343)),MAX($C$1:C4342)+1,0)</f>
        <v>0</v>
      </c>
      <c r="D4343" s="20" t="s">
        <v>12179</v>
      </c>
      <c r="E4343" s="20" t="s">
        <v>12180</v>
      </c>
      <c r="F4343" s="20"/>
    </row>
    <row r="4344" spans="3:6" s="19" customFormat="1" x14ac:dyDescent="0.2">
      <c r="C4344" s="19">
        <f ca="1">IF(ISNUMBER(SEARCH($A$2,D4344)),MAX($C$1:C4343)+1,0)</f>
        <v>0</v>
      </c>
      <c r="D4344" s="20" t="s">
        <v>12181</v>
      </c>
      <c r="E4344" s="20" t="s">
        <v>12182</v>
      </c>
      <c r="F4344" s="20"/>
    </row>
    <row r="4345" spans="3:6" s="19" customFormat="1" x14ac:dyDescent="0.2">
      <c r="C4345" s="19">
        <f ca="1">IF(ISNUMBER(SEARCH($A$2,D4345)),MAX($C$1:C4344)+1,0)</f>
        <v>0</v>
      </c>
      <c r="D4345" s="20" t="s">
        <v>12183</v>
      </c>
      <c r="E4345" s="20" t="s">
        <v>12184</v>
      </c>
      <c r="F4345" s="20"/>
    </row>
    <row r="4346" spans="3:6" s="19" customFormat="1" x14ac:dyDescent="0.2">
      <c r="C4346" s="19">
        <f ca="1">IF(ISNUMBER(SEARCH($A$2,D4346)),MAX($C$1:C4345)+1,0)</f>
        <v>0</v>
      </c>
      <c r="D4346" s="20" t="s">
        <v>12185</v>
      </c>
      <c r="E4346" s="20" t="s">
        <v>12186</v>
      </c>
      <c r="F4346" s="20"/>
    </row>
    <row r="4347" spans="3:6" s="19" customFormat="1" x14ac:dyDescent="0.2">
      <c r="C4347" s="19">
        <f ca="1">IF(ISNUMBER(SEARCH($A$2,D4347)),MAX($C$1:C4346)+1,0)</f>
        <v>0</v>
      </c>
      <c r="D4347" s="20" t="s">
        <v>12187</v>
      </c>
      <c r="E4347" s="20" t="s">
        <v>12188</v>
      </c>
      <c r="F4347" s="20" t="s">
        <v>12189</v>
      </c>
    </row>
    <row r="4348" spans="3:6" s="19" customFormat="1" x14ac:dyDescent="0.2">
      <c r="C4348" s="19">
        <f ca="1">IF(ISNUMBER(SEARCH($A$2,D4348)),MAX($C$1:C4347)+1,0)</f>
        <v>0</v>
      </c>
      <c r="D4348" s="20" t="s">
        <v>12190</v>
      </c>
      <c r="E4348" s="20" t="s">
        <v>12191</v>
      </c>
      <c r="F4348" s="20"/>
    </row>
    <row r="4349" spans="3:6" s="19" customFormat="1" x14ac:dyDescent="0.2">
      <c r="C4349" s="19">
        <f ca="1">IF(ISNUMBER(SEARCH($A$2,D4349)),MAX($C$1:C4348)+1,0)</f>
        <v>0</v>
      </c>
      <c r="D4349" s="20" t="s">
        <v>12192</v>
      </c>
      <c r="E4349" s="20" t="s">
        <v>12193</v>
      </c>
      <c r="F4349" s="20"/>
    </row>
    <row r="4350" spans="3:6" s="19" customFormat="1" x14ac:dyDescent="0.2">
      <c r="C4350" s="19">
        <f ca="1">IF(ISNUMBER(SEARCH($A$2,D4350)),MAX($C$1:C4349)+1,0)</f>
        <v>0</v>
      </c>
      <c r="D4350" s="20" t="s">
        <v>12194</v>
      </c>
      <c r="E4350" s="20" t="s">
        <v>12195</v>
      </c>
      <c r="F4350" s="20"/>
    </row>
    <row r="4351" spans="3:6" s="19" customFormat="1" x14ac:dyDescent="0.2">
      <c r="C4351" s="19">
        <f ca="1">IF(ISNUMBER(SEARCH($A$2,D4351)),MAX($C$1:C4350)+1,0)</f>
        <v>0</v>
      </c>
      <c r="D4351" s="20" t="s">
        <v>12196</v>
      </c>
      <c r="E4351" s="20" t="s">
        <v>12197</v>
      </c>
      <c r="F4351" s="20"/>
    </row>
    <row r="4352" spans="3:6" s="19" customFormat="1" x14ac:dyDescent="0.2">
      <c r="C4352" s="19">
        <f ca="1">IF(ISNUMBER(SEARCH($A$2,D4352)),MAX($C$1:C4351)+1,0)</f>
        <v>0</v>
      </c>
      <c r="D4352" s="20" t="s">
        <v>12198</v>
      </c>
      <c r="E4352" s="20" t="s">
        <v>12199</v>
      </c>
      <c r="F4352" s="20"/>
    </row>
    <row r="4353" spans="3:6" s="19" customFormat="1" x14ac:dyDescent="0.2">
      <c r="C4353" s="19">
        <f ca="1">IF(ISNUMBER(SEARCH($A$2,D4353)),MAX($C$1:C4352)+1,0)</f>
        <v>0</v>
      </c>
      <c r="D4353" s="20" t="s">
        <v>12200</v>
      </c>
      <c r="E4353" s="20" t="s">
        <v>12201</v>
      </c>
      <c r="F4353" s="20" t="s">
        <v>12202</v>
      </c>
    </row>
    <row r="4354" spans="3:6" s="19" customFormat="1" x14ac:dyDescent="0.2">
      <c r="C4354" s="19">
        <f ca="1">IF(ISNUMBER(SEARCH($A$2,D4354)),MAX($C$1:C4353)+1,0)</f>
        <v>0</v>
      </c>
      <c r="D4354" s="20" t="s">
        <v>12203</v>
      </c>
      <c r="E4354" s="20" t="s">
        <v>12204</v>
      </c>
      <c r="F4354" s="20" t="s">
        <v>12205</v>
      </c>
    </row>
    <row r="4355" spans="3:6" s="19" customFormat="1" x14ac:dyDescent="0.2">
      <c r="C4355" s="19">
        <f ca="1">IF(ISNUMBER(SEARCH($A$2,D4355)),MAX($C$1:C4354)+1,0)</f>
        <v>0</v>
      </c>
      <c r="D4355" s="20" t="s">
        <v>12206</v>
      </c>
      <c r="E4355" s="20" t="s">
        <v>12207</v>
      </c>
      <c r="F4355" s="20" t="s">
        <v>12208</v>
      </c>
    </row>
    <row r="4356" spans="3:6" s="19" customFormat="1" x14ac:dyDescent="0.2">
      <c r="C4356" s="19">
        <f ca="1">IF(ISNUMBER(SEARCH($A$2,D4356)),MAX($C$1:C4355)+1,0)</f>
        <v>0</v>
      </c>
      <c r="D4356" s="20" t="s">
        <v>12209</v>
      </c>
      <c r="E4356" s="20" t="s">
        <v>12210</v>
      </c>
      <c r="F4356" s="20" t="s">
        <v>12211</v>
      </c>
    </row>
    <row r="4357" spans="3:6" s="19" customFormat="1" x14ac:dyDescent="0.2">
      <c r="C4357" s="19">
        <f ca="1">IF(ISNUMBER(SEARCH($A$2,D4357)),MAX($C$1:C4356)+1,0)</f>
        <v>0</v>
      </c>
      <c r="D4357" s="20" t="s">
        <v>12212</v>
      </c>
      <c r="E4357" s="20" t="s">
        <v>12213</v>
      </c>
      <c r="F4357" s="20"/>
    </row>
    <row r="4358" spans="3:6" s="19" customFormat="1" x14ac:dyDescent="0.2">
      <c r="C4358" s="19">
        <f ca="1">IF(ISNUMBER(SEARCH($A$2,D4358)),MAX($C$1:C4357)+1,0)</f>
        <v>0</v>
      </c>
      <c r="D4358" s="20" t="s">
        <v>12214</v>
      </c>
      <c r="E4358" s="20" t="s">
        <v>12215</v>
      </c>
      <c r="F4358" s="20" t="s">
        <v>12216</v>
      </c>
    </row>
    <row r="4359" spans="3:6" s="19" customFormat="1" x14ac:dyDescent="0.2">
      <c r="C4359" s="19">
        <f ca="1">IF(ISNUMBER(SEARCH($A$2,D4359)),MAX($C$1:C4358)+1,0)</f>
        <v>0</v>
      </c>
      <c r="D4359" s="20" t="s">
        <v>12217</v>
      </c>
      <c r="E4359" s="20" t="s">
        <v>12218</v>
      </c>
      <c r="F4359" s="20"/>
    </row>
    <row r="4360" spans="3:6" s="19" customFormat="1" x14ac:dyDescent="0.2">
      <c r="C4360" s="19">
        <f ca="1">IF(ISNUMBER(SEARCH($A$2,D4360)),MAX($C$1:C4359)+1,0)</f>
        <v>0</v>
      </c>
      <c r="D4360" s="20" t="s">
        <v>12219</v>
      </c>
      <c r="E4360" s="20" t="s">
        <v>12220</v>
      </c>
      <c r="F4360" s="20"/>
    </row>
    <row r="4361" spans="3:6" s="19" customFormat="1" x14ac:dyDescent="0.2">
      <c r="C4361" s="19">
        <f ca="1">IF(ISNUMBER(SEARCH($A$2,D4361)),MAX($C$1:C4360)+1,0)</f>
        <v>0</v>
      </c>
      <c r="D4361" s="20" t="s">
        <v>12221</v>
      </c>
      <c r="E4361" s="20" t="s">
        <v>12222</v>
      </c>
      <c r="F4361" s="20"/>
    </row>
    <row r="4362" spans="3:6" s="19" customFormat="1" x14ac:dyDescent="0.2">
      <c r="C4362" s="19">
        <f ca="1">IF(ISNUMBER(SEARCH($A$2,D4362)),MAX($C$1:C4361)+1,0)</f>
        <v>0</v>
      </c>
      <c r="D4362" s="20" t="s">
        <v>12223</v>
      </c>
      <c r="E4362" s="20" t="s">
        <v>12224</v>
      </c>
      <c r="F4362" s="20"/>
    </row>
    <row r="4363" spans="3:6" s="19" customFormat="1" x14ac:dyDescent="0.2">
      <c r="C4363" s="19">
        <f ca="1">IF(ISNUMBER(SEARCH($A$2,D4363)),MAX($C$1:C4362)+1,0)</f>
        <v>0</v>
      </c>
      <c r="D4363" s="20" t="s">
        <v>12225</v>
      </c>
      <c r="E4363" s="20" t="s">
        <v>12226</v>
      </c>
      <c r="F4363" s="20"/>
    </row>
    <row r="4364" spans="3:6" s="19" customFormat="1" x14ac:dyDescent="0.2">
      <c r="C4364" s="19">
        <f ca="1">IF(ISNUMBER(SEARCH($A$2,D4364)),MAX($C$1:C4363)+1,0)</f>
        <v>0</v>
      </c>
      <c r="D4364" s="20" t="s">
        <v>12227</v>
      </c>
      <c r="E4364" s="20" t="s">
        <v>12228</v>
      </c>
      <c r="F4364" s="20" t="s">
        <v>12229</v>
      </c>
    </row>
    <row r="4365" spans="3:6" s="19" customFormat="1" x14ac:dyDescent="0.2">
      <c r="C4365" s="19">
        <f ca="1">IF(ISNUMBER(SEARCH($A$2,D4365)),MAX($C$1:C4364)+1,0)</f>
        <v>0</v>
      </c>
      <c r="D4365" s="20" t="s">
        <v>12230</v>
      </c>
      <c r="E4365" s="20" t="s">
        <v>12231</v>
      </c>
      <c r="F4365" s="20"/>
    </row>
    <row r="4366" spans="3:6" s="19" customFormat="1" x14ac:dyDescent="0.2">
      <c r="C4366" s="19">
        <f ca="1">IF(ISNUMBER(SEARCH($A$2,D4366)),MAX($C$1:C4365)+1,0)</f>
        <v>0</v>
      </c>
      <c r="D4366" s="20" t="s">
        <v>12232</v>
      </c>
      <c r="E4366" s="20" t="s">
        <v>12233</v>
      </c>
      <c r="F4366" s="20"/>
    </row>
    <row r="4367" spans="3:6" s="19" customFormat="1" x14ac:dyDescent="0.2">
      <c r="C4367" s="19">
        <f ca="1">IF(ISNUMBER(SEARCH($A$2,D4367)),MAX($C$1:C4366)+1,0)</f>
        <v>0</v>
      </c>
      <c r="D4367" s="20" t="s">
        <v>12234</v>
      </c>
      <c r="E4367" s="20" t="s">
        <v>12235</v>
      </c>
      <c r="F4367" s="20" t="s">
        <v>12236</v>
      </c>
    </row>
    <row r="4368" spans="3:6" s="19" customFormat="1" x14ac:dyDescent="0.2">
      <c r="C4368" s="19">
        <f ca="1">IF(ISNUMBER(SEARCH($A$2,D4368)),MAX($C$1:C4367)+1,0)</f>
        <v>0</v>
      </c>
      <c r="D4368" s="20" t="s">
        <v>12237</v>
      </c>
      <c r="E4368" s="20" t="s">
        <v>12238</v>
      </c>
      <c r="F4368" s="20"/>
    </row>
    <row r="4369" spans="3:6" s="19" customFormat="1" x14ac:dyDescent="0.2">
      <c r="C4369" s="19">
        <f ca="1">IF(ISNUMBER(SEARCH($A$2,D4369)),MAX($C$1:C4368)+1,0)</f>
        <v>0</v>
      </c>
      <c r="D4369" s="20" t="s">
        <v>12239</v>
      </c>
      <c r="E4369" s="20" t="s">
        <v>12240</v>
      </c>
      <c r="F4369" s="20"/>
    </row>
    <row r="4370" spans="3:6" s="19" customFormat="1" x14ac:dyDescent="0.2">
      <c r="C4370" s="19">
        <f ca="1">IF(ISNUMBER(SEARCH($A$2,D4370)),MAX($C$1:C4369)+1,0)</f>
        <v>0</v>
      </c>
      <c r="D4370" s="20" t="s">
        <v>12241</v>
      </c>
      <c r="E4370" s="20" t="s">
        <v>12242</v>
      </c>
      <c r="F4370" s="20"/>
    </row>
    <row r="4371" spans="3:6" s="19" customFormat="1" x14ac:dyDescent="0.2">
      <c r="C4371" s="19">
        <f ca="1">IF(ISNUMBER(SEARCH($A$2,D4371)),MAX($C$1:C4370)+1,0)</f>
        <v>0</v>
      </c>
      <c r="D4371" s="20" t="s">
        <v>12243</v>
      </c>
      <c r="E4371" s="20" t="s">
        <v>12244</v>
      </c>
      <c r="F4371" s="20"/>
    </row>
    <row r="4372" spans="3:6" s="19" customFormat="1" x14ac:dyDescent="0.2">
      <c r="C4372" s="19">
        <f ca="1">IF(ISNUMBER(SEARCH($A$2,D4372)),MAX($C$1:C4371)+1,0)</f>
        <v>0</v>
      </c>
      <c r="D4372" s="20" t="s">
        <v>12245</v>
      </c>
      <c r="E4372" s="20" t="s">
        <v>12246</v>
      </c>
      <c r="F4372" s="20"/>
    </row>
    <row r="4373" spans="3:6" s="19" customFormat="1" x14ac:dyDescent="0.2">
      <c r="C4373" s="19">
        <f ca="1">IF(ISNUMBER(SEARCH($A$2,D4373)),MAX($C$1:C4372)+1,0)</f>
        <v>0</v>
      </c>
      <c r="D4373" s="20" t="s">
        <v>12247</v>
      </c>
      <c r="E4373" s="20" t="s">
        <v>12248</v>
      </c>
      <c r="F4373" s="20"/>
    </row>
    <row r="4374" spans="3:6" s="19" customFormat="1" x14ac:dyDescent="0.2">
      <c r="C4374" s="19">
        <f ca="1">IF(ISNUMBER(SEARCH($A$2,D4374)),MAX($C$1:C4373)+1,0)</f>
        <v>0</v>
      </c>
      <c r="D4374" s="20" t="s">
        <v>12249</v>
      </c>
      <c r="E4374" s="20" t="s">
        <v>12250</v>
      </c>
      <c r="F4374" s="20"/>
    </row>
    <row r="4375" spans="3:6" s="19" customFormat="1" x14ac:dyDescent="0.2">
      <c r="C4375" s="19">
        <f ca="1">IF(ISNUMBER(SEARCH($A$2,D4375)),MAX($C$1:C4374)+1,0)</f>
        <v>0</v>
      </c>
      <c r="D4375" s="20" t="s">
        <v>12251</v>
      </c>
      <c r="E4375" s="20" t="s">
        <v>12252</v>
      </c>
      <c r="F4375" s="20"/>
    </row>
    <row r="4376" spans="3:6" s="19" customFormat="1" x14ac:dyDescent="0.2">
      <c r="C4376" s="19">
        <f ca="1">IF(ISNUMBER(SEARCH($A$2,D4376)),MAX($C$1:C4375)+1,0)</f>
        <v>0</v>
      </c>
      <c r="D4376" s="20" t="s">
        <v>12253</v>
      </c>
      <c r="E4376" s="20" t="s">
        <v>12254</v>
      </c>
      <c r="F4376" s="20" t="s">
        <v>12255</v>
      </c>
    </row>
    <row r="4377" spans="3:6" s="19" customFormat="1" x14ac:dyDescent="0.2">
      <c r="C4377" s="19">
        <f ca="1">IF(ISNUMBER(SEARCH($A$2,D4377)),MAX($C$1:C4376)+1,0)</f>
        <v>0</v>
      </c>
      <c r="D4377" s="20" t="s">
        <v>12256</v>
      </c>
      <c r="E4377" s="20" t="s">
        <v>12257</v>
      </c>
      <c r="F4377" s="20"/>
    </row>
    <row r="4378" spans="3:6" s="19" customFormat="1" x14ac:dyDescent="0.2">
      <c r="C4378" s="19">
        <f ca="1">IF(ISNUMBER(SEARCH($A$2,D4378)),MAX($C$1:C4377)+1,0)</f>
        <v>0</v>
      </c>
      <c r="D4378" s="20" t="s">
        <v>12258</v>
      </c>
      <c r="E4378" s="20" t="s">
        <v>12259</v>
      </c>
      <c r="F4378" s="20"/>
    </row>
    <row r="4379" spans="3:6" s="19" customFormat="1" x14ac:dyDescent="0.2">
      <c r="C4379" s="19">
        <f ca="1">IF(ISNUMBER(SEARCH($A$2,D4379)),MAX($C$1:C4378)+1,0)</f>
        <v>0</v>
      </c>
      <c r="D4379" s="20" t="s">
        <v>12260</v>
      </c>
      <c r="E4379" s="20" t="s">
        <v>12261</v>
      </c>
      <c r="F4379" s="20"/>
    </row>
    <row r="4380" spans="3:6" s="19" customFormat="1" x14ac:dyDescent="0.2">
      <c r="C4380" s="19">
        <f ca="1">IF(ISNUMBER(SEARCH($A$2,D4380)),MAX($C$1:C4379)+1,0)</f>
        <v>0</v>
      </c>
      <c r="D4380" s="20" t="s">
        <v>12262</v>
      </c>
      <c r="E4380" s="20" t="s">
        <v>12263</v>
      </c>
      <c r="F4380" s="20"/>
    </row>
    <row r="4381" spans="3:6" s="19" customFormat="1" x14ac:dyDescent="0.2">
      <c r="C4381" s="19">
        <f ca="1">IF(ISNUMBER(SEARCH($A$2,D4381)),MAX($C$1:C4380)+1,0)</f>
        <v>0</v>
      </c>
      <c r="D4381" s="20" t="s">
        <v>12264</v>
      </c>
      <c r="E4381" s="20" t="s">
        <v>12265</v>
      </c>
      <c r="F4381" s="20"/>
    </row>
    <row r="4382" spans="3:6" s="19" customFormat="1" x14ac:dyDescent="0.2">
      <c r="C4382" s="19">
        <f ca="1">IF(ISNUMBER(SEARCH($A$2,D4382)),MAX($C$1:C4381)+1,0)</f>
        <v>0</v>
      </c>
      <c r="D4382" s="20" t="s">
        <v>12266</v>
      </c>
      <c r="E4382" s="20" t="s">
        <v>12267</v>
      </c>
      <c r="F4382" s="20"/>
    </row>
    <row r="4383" spans="3:6" s="19" customFormat="1" x14ac:dyDescent="0.2">
      <c r="C4383" s="19">
        <f ca="1">IF(ISNUMBER(SEARCH($A$2,D4383)),MAX($C$1:C4382)+1,0)</f>
        <v>0</v>
      </c>
      <c r="D4383" s="20" t="s">
        <v>12268</v>
      </c>
      <c r="E4383" s="20" t="s">
        <v>12269</v>
      </c>
      <c r="F4383" s="20"/>
    </row>
    <row r="4384" spans="3:6" s="19" customFormat="1" x14ac:dyDescent="0.2">
      <c r="C4384" s="19">
        <f ca="1">IF(ISNUMBER(SEARCH($A$2,D4384)),MAX($C$1:C4383)+1,0)</f>
        <v>0</v>
      </c>
      <c r="D4384" s="20" t="s">
        <v>12270</v>
      </c>
      <c r="E4384" s="20" t="s">
        <v>12271</v>
      </c>
      <c r="F4384" s="20" t="s">
        <v>12272</v>
      </c>
    </row>
    <row r="4385" spans="3:6" s="19" customFormat="1" x14ac:dyDescent="0.2">
      <c r="C4385" s="19">
        <f ca="1">IF(ISNUMBER(SEARCH($A$2,D4385)),MAX($C$1:C4384)+1,0)</f>
        <v>0</v>
      </c>
      <c r="D4385" s="20" t="s">
        <v>12273</v>
      </c>
      <c r="E4385" s="20" t="s">
        <v>12274</v>
      </c>
      <c r="F4385" s="20"/>
    </row>
    <row r="4386" spans="3:6" s="19" customFormat="1" x14ac:dyDescent="0.2">
      <c r="C4386" s="19">
        <f ca="1">IF(ISNUMBER(SEARCH($A$2,D4386)),MAX($C$1:C4385)+1,0)</f>
        <v>0</v>
      </c>
      <c r="D4386" s="20" t="s">
        <v>12275</v>
      </c>
      <c r="E4386" s="20" t="s">
        <v>12276</v>
      </c>
      <c r="F4386" s="20"/>
    </row>
    <row r="4387" spans="3:6" s="19" customFormat="1" x14ac:dyDescent="0.2">
      <c r="C4387" s="19">
        <f ca="1">IF(ISNUMBER(SEARCH($A$2,D4387)),MAX($C$1:C4386)+1,0)</f>
        <v>0</v>
      </c>
      <c r="D4387" s="20" t="s">
        <v>12277</v>
      </c>
      <c r="E4387" s="20" t="s">
        <v>12278</v>
      </c>
      <c r="F4387" s="20"/>
    </row>
    <row r="4388" spans="3:6" s="19" customFormat="1" x14ac:dyDescent="0.2">
      <c r="C4388" s="19">
        <f ca="1">IF(ISNUMBER(SEARCH($A$2,D4388)),MAX($C$1:C4387)+1,0)</f>
        <v>0</v>
      </c>
      <c r="D4388" s="20" t="s">
        <v>12279</v>
      </c>
      <c r="E4388" s="20" t="s">
        <v>12280</v>
      </c>
      <c r="F4388" s="20"/>
    </row>
    <row r="4389" spans="3:6" s="19" customFormat="1" x14ac:dyDescent="0.2">
      <c r="C4389" s="19">
        <f ca="1">IF(ISNUMBER(SEARCH($A$2,D4389)),MAX($C$1:C4388)+1,0)</f>
        <v>0</v>
      </c>
      <c r="D4389" s="20" t="s">
        <v>12281</v>
      </c>
      <c r="E4389" s="20" t="s">
        <v>12282</v>
      </c>
      <c r="F4389" s="20"/>
    </row>
    <row r="4390" spans="3:6" s="19" customFormat="1" x14ac:dyDescent="0.2">
      <c r="C4390" s="19">
        <f ca="1">IF(ISNUMBER(SEARCH($A$2,D4390)),MAX($C$1:C4389)+1,0)</f>
        <v>0</v>
      </c>
      <c r="D4390" s="20" t="s">
        <v>12283</v>
      </c>
      <c r="E4390" s="20" t="s">
        <v>12284</v>
      </c>
      <c r="F4390" s="20" t="s">
        <v>12285</v>
      </c>
    </row>
    <row r="4391" spans="3:6" s="19" customFormat="1" x14ac:dyDescent="0.2">
      <c r="C4391" s="19">
        <f ca="1">IF(ISNUMBER(SEARCH($A$2,D4391)),MAX($C$1:C4390)+1,0)</f>
        <v>0</v>
      </c>
      <c r="D4391" s="20" t="s">
        <v>12286</v>
      </c>
      <c r="E4391" s="20" t="s">
        <v>12287</v>
      </c>
      <c r="F4391" s="20" t="s">
        <v>12288</v>
      </c>
    </row>
    <row r="4392" spans="3:6" s="19" customFormat="1" x14ac:dyDescent="0.2">
      <c r="C4392" s="19">
        <f ca="1">IF(ISNUMBER(SEARCH($A$2,D4392)),MAX($C$1:C4391)+1,0)</f>
        <v>0</v>
      </c>
      <c r="D4392" s="20" t="s">
        <v>12289</v>
      </c>
      <c r="E4392" s="20" t="s">
        <v>12290</v>
      </c>
      <c r="F4392" s="20"/>
    </row>
    <row r="4393" spans="3:6" s="19" customFormat="1" x14ac:dyDescent="0.2">
      <c r="C4393" s="19">
        <f ca="1">IF(ISNUMBER(SEARCH($A$2,D4393)),MAX($C$1:C4392)+1,0)</f>
        <v>0</v>
      </c>
      <c r="D4393" s="20" t="s">
        <v>12291</v>
      </c>
      <c r="E4393" s="20" t="s">
        <v>12292</v>
      </c>
      <c r="F4393" s="20"/>
    </row>
    <row r="4394" spans="3:6" s="19" customFormat="1" x14ac:dyDescent="0.2">
      <c r="C4394" s="19">
        <f ca="1">IF(ISNUMBER(SEARCH($A$2,D4394)),MAX($C$1:C4393)+1,0)</f>
        <v>0</v>
      </c>
      <c r="D4394" s="20" t="s">
        <v>12293</v>
      </c>
      <c r="E4394" s="20" t="s">
        <v>12294</v>
      </c>
      <c r="F4394" s="20" t="s">
        <v>12295</v>
      </c>
    </row>
    <row r="4395" spans="3:6" s="19" customFormat="1" x14ac:dyDescent="0.2">
      <c r="C4395" s="19">
        <f ca="1">IF(ISNUMBER(SEARCH($A$2,D4395)),MAX($C$1:C4394)+1,0)</f>
        <v>0</v>
      </c>
      <c r="D4395" s="20" t="s">
        <v>12296</v>
      </c>
      <c r="E4395" s="20" t="s">
        <v>12297</v>
      </c>
      <c r="F4395" s="20"/>
    </row>
    <row r="4396" spans="3:6" s="19" customFormat="1" x14ac:dyDescent="0.2">
      <c r="C4396" s="19">
        <f ca="1">IF(ISNUMBER(SEARCH($A$2,D4396)),MAX($C$1:C4395)+1,0)</f>
        <v>0</v>
      </c>
      <c r="D4396" s="20" t="s">
        <v>12298</v>
      </c>
      <c r="E4396" s="20" t="s">
        <v>12299</v>
      </c>
      <c r="F4396" s="20" t="s">
        <v>12300</v>
      </c>
    </row>
    <row r="4397" spans="3:6" s="19" customFormat="1" x14ac:dyDescent="0.2">
      <c r="C4397" s="19">
        <f ca="1">IF(ISNUMBER(SEARCH($A$2,D4397)),MAX($C$1:C4396)+1,0)</f>
        <v>0</v>
      </c>
      <c r="D4397" s="20" t="s">
        <v>12301</v>
      </c>
      <c r="E4397" s="20" t="s">
        <v>12302</v>
      </c>
      <c r="F4397" s="20"/>
    </row>
    <row r="4398" spans="3:6" s="19" customFormat="1" x14ac:dyDescent="0.2">
      <c r="C4398" s="19">
        <f ca="1">IF(ISNUMBER(SEARCH($A$2,D4398)),MAX($C$1:C4397)+1,0)</f>
        <v>0</v>
      </c>
      <c r="D4398" s="20" t="s">
        <v>12303</v>
      </c>
      <c r="E4398" s="20" t="s">
        <v>12304</v>
      </c>
      <c r="F4398" s="20" t="s">
        <v>12305</v>
      </c>
    </row>
    <row r="4399" spans="3:6" s="19" customFormat="1" x14ac:dyDescent="0.2">
      <c r="C4399" s="19">
        <f ca="1">IF(ISNUMBER(SEARCH($A$2,D4399)),MAX($C$1:C4398)+1,0)</f>
        <v>0</v>
      </c>
      <c r="D4399" s="20" t="s">
        <v>12306</v>
      </c>
      <c r="E4399" s="20" t="s">
        <v>12307</v>
      </c>
      <c r="F4399" s="20"/>
    </row>
    <row r="4400" spans="3:6" s="19" customFormat="1" x14ac:dyDescent="0.2">
      <c r="C4400" s="19">
        <f ca="1">IF(ISNUMBER(SEARCH($A$2,D4400)),MAX($C$1:C4399)+1,0)</f>
        <v>0</v>
      </c>
      <c r="D4400" s="20" t="s">
        <v>12308</v>
      </c>
      <c r="E4400" s="20" t="s">
        <v>12309</v>
      </c>
      <c r="F4400" s="20" t="s">
        <v>12310</v>
      </c>
    </row>
    <row r="4401" spans="3:6" s="19" customFormat="1" x14ac:dyDescent="0.2">
      <c r="C4401" s="19">
        <f ca="1">IF(ISNUMBER(SEARCH($A$2,D4401)),MAX($C$1:C4400)+1,0)</f>
        <v>0</v>
      </c>
      <c r="D4401" s="20" t="s">
        <v>12311</v>
      </c>
      <c r="E4401" s="20" t="s">
        <v>12312</v>
      </c>
      <c r="F4401" s="20"/>
    </row>
    <row r="4402" spans="3:6" s="19" customFormat="1" x14ac:dyDescent="0.2">
      <c r="C4402" s="19">
        <f ca="1">IF(ISNUMBER(SEARCH($A$2,D4402)),MAX($C$1:C4401)+1,0)</f>
        <v>0</v>
      </c>
      <c r="D4402" s="20" t="s">
        <v>12313</v>
      </c>
      <c r="E4402" s="20" t="s">
        <v>12314</v>
      </c>
      <c r="F4402" s="20"/>
    </row>
    <row r="4403" spans="3:6" s="19" customFormat="1" x14ac:dyDescent="0.2">
      <c r="C4403" s="19">
        <f ca="1">IF(ISNUMBER(SEARCH($A$2,D4403)),MAX($C$1:C4402)+1,0)</f>
        <v>0</v>
      </c>
      <c r="D4403" s="20" t="s">
        <v>12315</v>
      </c>
      <c r="E4403" s="20" t="s">
        <v>12316</v>
      </c>
      <c r="F4403" s="20"/>
    </row>
    <row r="4404" spans="3:6" s="19" customFormat="1" x14ac:dyDescent="0.2">
      <c r="C4404" s="19">
        <f ca="1">IF(ISNUMBER(SEARCH($A$2,D4404)),MAX($C$1:C4403)+1,0)</f>
        <v>0</v>
      </c>
      <c r="D4404" s="20" t="s">
        <v>12317</v>
      </c>
      <c r="E4404" s="20" t="s">
        <v>12318</v>
      </c>
      <c r="F4404" s="20"/>
    </row>
    <row r="4405" spans="3:6" s="19" customFormat="1" x14ac:dyDescent="0.2">
      <c r="C4405" s="19">
        <f ca="1">IF(ISNUMBER(SEARCH($A$2,D4405)),MAX($C$1:C4404)+1,0)</f>
        <v>0</v>
      </c>
      <c r="D4405" s="20" t="s">
        <v>12319</v>
      </c>
      <c r="E4405" s="20" t="s">
        <v>12320</v>
      </c>
      <c r="F4405" s="20"/>
    </row>
    <row r="4406" spans="3:6" s="19" customFormat="1" x14ac:dyDescent="0.2">
      <c r="C4406" s="19">
        <f ca="1">IF(ISNUMBER(SEARCH($A$2,D4406)),MAX($C$1:C4405)+1,0)</f>
        <v>0</v>
      </c>
      <c r="D4406" s="20" t="s">
        <v>12321</v>
      </c>
      <c r="E4406" s="20" t="s">
        <v>12322</v>
      </c>
      <c r="F4406" s="20"/>
    </row>
    <row r="4407" spans="3:6" s="19" customFormat="1" x14ac:dyDescent="0.2">
      <c r="C4407" s="19">
        <f ca="1">IF(ISNUMBER(SEARCH($A$2,D4407)),MAX($C$1:C4406)+1,0)</f>
        <v>0</v>
      </c>
      <c r="D4407" s="20" t="s">
        <v>12323</v>
      </c>
      <c r="E4407" s="20" t="s">
        <v>12324</v>
      </c>
      <c r="F4407" s="20"/>
    </row>
    <row r="4408" spans="3:6" s="19" customFormat="1" x14ac:dyDescent="0.2">
      <c r="C4408" s="19">
        <f ca="1">IF(ISNUMBER(SEARCH($A$2,D4408)),MAX($C$1:C4407)+1,0)</f>
        <v>0</v>
      </c>
      <c r="D4408" s="20" t="s">
        <v>12325</v>
      </c>
      <c r="E4408" s="20" t="s">
        <v>12326</v>
      </c>
      <c r="F4408" s="20"/>
    </row>
    <row r="4409" spans="3:6" s="19" customFormat="1" x14ac:dyDescent="0.2">
      <c r="C4409" s="19">
        <f ca="1">IF(ISNUMBER(SEARCH($A$2,D4409)),MAX($C$1:C4408)+1,0)</f>
        <v>0</v>
      </c>
      <c r="D4409" s="20" t="s">
        <v>12327</v>
      </c>
      <c r="E4409" s="20" t="s">
        <v>12328</v>
      </c>
      <c r="F4409" s="20"/>
    </row>
    <row r="4410" spans="3:6" s="19" customFormat="1" x14ac:dyDescent="0.2">
      <c r="C4410" s="19">
        <f ca="1">IF(ISNUMBER(SEARCH($A$2,D4410)),MAX($C$1:C4409)+1,0)</f>
        <v>0</v>
      </c>
      <c r="D4410" s="20" t="s">
        <v>12329</v>
      </c>
      <c r="E4410" s="20" t="s">
        <v>12330</v>
      </c>
      <c r="F4410" s="20" t="s">
        <v>12331</v>
      </c>
    </row>
    <row r="4411" spans="3:6" s="19" customFormat="1" x14ac:dyDescent="0.2">
      <c r="C4411" s="19">
        <f ca="1">IF(ISNUMBER(SEARCH($A$2,D4411)),MAX($C$1:C4410)+1,0)</f>
        <v>0</v>
      </c>
      <c r="D4411" s="20" t="s">
        <v>12332</v>
      </c>
      <c r="E4411" s="20" t="s">
        <v>12333</v>
      </c>
      <c r="F4411" s="20"/>
    </row>
    <row r="4412" spans="3:6" s="19" customFormat="1" x14ac:dyDescent="0.2">
      <c r="C4412" s="19">
        <f ca="1">IF(ISNUMBER(SEARCH($A$2,D4412)),MAX($C$1:C4411)+1,0)</f>
        <v>0</v>
      </c>
      <c r="D4412" s="20" t="s">
        <v>12334</v>
      </c>
      <c r="E4412" s="20" t="s">
        <v>12335</v>
      </c>
      <c r="F4412" s="20"/>
    </row>
    <row r="4413" spans="3:6" s="19" customFormat="1" x14ac:dyDescent="0.2">
      <c r="C4413" s="19">
        <f ca="1">IF(ISNUMBER(SEARCH($A$2,D4413)),MAX($C$1:C4412)+1,0)</f>
        <v>0</v>
      </c>
      <c r="D4413" s="20" t="s">
        <v>12336</v>
      </c>
      <c r="E4413" s="20" t="s">
        <v>12337</v>
      </c>
      <c r="F4413" s="20"/>
    </row>
    <row r="4414" spans="3:6" s="19" customFormat="1" x14ac:dyDescent="0.2">
      <c r="C4414" s="19">
        <f ca="1">IF(ISNUMBER(SEARCH($A$2,D4414)),MAX($C$1:C4413)+1,0)</f>
        <v>0</v>
      </c>
      <c r="D4414" s="20" t="s">
        <v>12338</v>
      </c>
      <c r="E4414" s="20" t="s">
        <v>12339</v>
      </c>
      <c r="F4414" s="20"/>
    </row>
    <row r="4415" spans="3:6" s="19" customFormat="1" x14ac:dyDescent="0.2">
      <c r="C4415" s="19">
        <f ca="1">IF(ISNUMBER(SEARCH($A$2,D4415)),MAX($C$1:C4414)+1,0)</f>
        <v>0</v>
      </c>
      <c r="D4415" s="20" t="s">
        <v>12340</v>
      </c>
      <c r="E4415" s="20" t="s">
        <v>12341</v>
      </c>
      <c r="F4415" s="20"/>
    </row>
    <row r="4416" spans="3:6" s="19" customFormat="1" x14ac:dyDescent="0.2">
      <c r="C4416" s="19">
        <f ca="1">IF(ISNUMBER(SEARCH($A$2,D4416)),MAX($C$1:C4415)+1,0)</f>
        <v>0</v>
      </c>
      <c r="D4416" s="20" t="s">
        <v>12342</v>
      </c>
      <c r="E4416" s="20" t="s">
        <v>12343</v>
      </c>
      <c r="F4416" s="20"/>
    </row>
    <row r="4417" spans="3:6" s="19" customFormat="1" x14ac:dyDescent="0.2">
      <c r="C4417" s="19">
        <f ca="1">IF(ISNUMBER(SEARCH($A$2,D4417)),MAX($C$1:C4416)+1,0)</f>
        <v>0</v>
      </c>
      <c r="D4417" s="20" t="s">
        <v>12344</v>
      </c>
      <c r="E4417" s="20" t="s">
        <v>12345</v>
      </c>
      <c r="F4417" s="20" t="s">
        <v>12346</v>
      </c>
    </row>
    <row r="4418" spans="3:6" s="19" customFormat="1" x14ac:dyDescent="0.2">
      <c r="C4418" s="19">
        <f ca="1">IF(ISNUMBER(SEARCH($A$2,D4418)),MAX($C$1:C4417)+1,0)</f>
        <v>0</v>
      </c>
      <c r="D4418" s="20" t="s">
        <v>12347</v>
      </c>
      <c r="E4418" s="20" t="s">
        <v>12348</v>
      </c>
      <c r="F4418" s="20"/>
    </row>
    <row r="4419" spans="3:6" s="19" customFormat="1" x14ac:dyDescent="0.2">
      <c r="C4419" s="19">
        <f ca="1">IF(ISNUMBER(SEARCH($A$2,D4419)),MAX($C$1:C4418)+1,0)</f>
        <v>0</v>
      </c>
      <c r="D4419" s="20" t="s">
        <v>12349</v>
      </c>
      <c r="E4419" s="20" t="s">
        <v>12350</v>
      </c>
      <c r="F4419" s="20"/>
    </row>
    <row r="4420" spans="3:6" s="19" customFormat="1" x14ac:dyDescent="0.2">
      <c r="C4420" s="19">
        <f ca="1">IF(ISNUMBER(SEARCH($A$2,D4420)),MAX($C$1:C4419)+1,0)</f>
        <v>0</v>
      </c>
      <c r="D4420" s="20" t="s">
        <v>12351</v>
      </c>
      <c r="E4420" s="20" t="s">
        <v>12352</v>
      </c>
      <c r="F4420" s="20"/>
    </row>
    <row r="4421" spans="3:6" s="19" customFormat="1" x14ac:dyDescent="0.2">
      <c r="C4421" s="19">
        <f ca="1">IF(ISNUMBER(SEARCH($A$2,D4421)),MAX($C$1:C4420)+1,0)</f>
        <v>0</v>
      </c>
      <c r="D4421" s="20" t="s">
        <v>12353</v>
      </c>
      <c r="E4421" s="20" t="s">
        <v>12354</v>
      </c>
      <c r="F4421" s="20"/>
    </row>
    <row r="4422" spans="3:6" s="19" customFormat="1" x14ac:dyDescent="0.2">
      <c r="C4422" s="19">
        <f ca="1">IF(ISNUMBER(SEARCH($A$2,D4422)),MAX($C$1:C4421)+1,0)</f>
        <v>0</v>
      </c>
      <c r="D4422" s="20" t="s">
        <v>12355</v>
      </c>
      <c r="E4422" s="20" t="s">
        <v>12356</v>
      </c>
      <c r="F4422" s="20"/>
    </row>
    <row r="4423" spans="3:6" s="19" customFormat="1" x14ac:dyDescent="0.2">
      <c r="C4423" s="19">
        <f ca="1">IF(ISNUMBER(SEARCH($A$2,D4423)),MAX($C$1:C4422)+1,0)</f>
        <v>0</v>
      </c>
      <c r="D4423" s="20" t="s">
        <v>12357</v>
      </c>
      <c r="E4423" s="20" t="s">
        <v>12358</v>
      </c>
      <c r="F4423" s="20"/>
    </row>
    <row r="4424" spans="3:6" s="19" customFormat="1" x14ac:dyDescent="0.2">
      <c r="C4424" s="19">
        <f ca="1">IF(ISNUMBER(SEARCH($A$2,D4424)),MAX($C$1:C4423)+1,0)</f>
        <v>0</v>
      </c>
      <c r="D4424" s="20" t="s">
        <v>12359</v>
      </c>
      <c r="E4424" s="20" t="s">
        <v>12360</v>
      </c>
      <c r="F4424" s="20"/>
    </row>
    <row r="4425" spans="3:6" s="19" customFormat="1" x14ac:dyDescent="0.2">
      <c r="C4425" s="19">
        <f ca="1">IF(ISNUMBER(SEARCH($A$2,D4425)),MAX($C$1:C4424)+1,0)</f>
        <v>0</v>
      </c>
      <c r="D4425" s="20" t="s">
        <v>12361</v>
      </c>
      <c r="E4425" s="20" t="s">
        <v>12362</v>
      </c>
      <c r="F4425" s="20"/>
    </row>
    <row r="4426" spans="3:6" s="19" customFormat="1" x14ac:dyDescent="0.2">
      <c r="C4426" s="19">
        <f ca="1">IF(ISNUMBER(SEARCH($A$2,D4426)),MAX($C$1:C4425)+1,0)</f>
        <v>0</v>
      </c>
      <c r="D4426" s="20" t="s">
        <v>12363</v>
      </c>
      <c r="E4426" s="20" t="s">
        <v>12364</v>
      </c>
      <c r="F4426" s="20"/>
    </row>
    <row r="4427" spans="3:6" s="19" customFormat="1" x14ac:dyDescent="0.2">
      <c r="C4427" s="19">
        <f ca="1">IF(ISNUMBER(SEARCH($A$2,D4427)),MAX($C$1:C4426)+1,0)</f>
        <v>0</v>
      </c>
      <c r="D4427" s="20" t="s">
        <v>12365</v>
      </c>
      <c r="E4427" s="20" t="s">
        <v>12366</v>
      </c>
      <c r="F4427" s="20"/>
    </row>
    <row r="4428" spans="3:6" s="19" customFormat="1" x14ac:dyDescent="0.2">
      <c r="C4428" s="19">
        <f ca="1">IF(ISNUMBER(SEARCH($A$2,D4428)),MAX($C$1:C4427)+1,0)</f>
        <v>0</v>
      </c>
      <c r="D4428" s="20" t="s">
        <v>12367</v>
      </c>
      <c r="E4428" s="20" t="s">
        <v>12368</v>
      </c>
      <c r="F4428" s="20"/>
    </row>
    <row r="4429" spans="3:6" s="19" customFormat="1" x14ac:dyDescent="0.2">
      <c r="C4429" s="19">
        <f ca="1">IF(ISNUMBER(SEARCH($A$2,D4429)),MAX($C$1:C4428)+1,0)</f>
        <v>0</v>
      </c>
      <c r="D4429" s="20" t="s">
        <v>12369</v>
      </c>
      <c r="E4429" s="20" t="s">
        <v>12370</v>
      </c>
      <c r="F4429" s="20" t="s">
        <v>12371</v>
      </c>
    </row>
    <row r="4430" spans="3:6" s="19" customFormat="1" x14ac:dyDescent="0.2">
      <c r="C4430" s="19">
        <f ca="1">IF(ISNUMBER(SEARCH($A$2,D4430)),MAX($C$1:C4429)+1,0)</f>
        <v>0</v>
      </c>
      <c r="D4430" s="20" t="s">
        <v>12372</v>
      </c>
      <c r="E4430" s="20" t="s">
        <v>12373</v>
      </c>
      <c r="F4430" s="20"/>
    </row>
    <row r="4431" spans="3:6" s="19" customFormat="1" x14ac:dyDescent="0.2">
      <c r="C4431" s="19">
        <f ca="1">IF(ISNUMBER(SEARCH($A$2,D4431)),MAX($C$1:C4430)+1,0)</f>
        <v>0</v>
      </c>
      <c r="D4431" s="20" t="s">
        <v>12374</v>
      </c>
      <c r="E4431" s="20" t="s">
        <v>12375</v>
      </c>
      <c r="F4431" s="20"/>
    </row>
    <row r="4432" spans="3:6" s="19" customFormat="1" x14ac:dyDescent="0.2">
      <c r="C4432" s="19">
        <f ca="1">IF(ISNUMBER(SEARCH($A$2,D4432)),MAX($C$1:C4431)+1,0)</f>
        <v>0</v>
      </c>
      <c r="D4432" s="20" t="s">
        <v>12376</v>
      </c>
      <c r="E4432" s="20" t="s">
        <v>12377</v>
      </c>
      <c r="F4432" s="20"/>
    </row>
    <row r="4433" spans="3:6" s="19" customFormat="1" x14ac:dyDescent="0.2">
      <c r="C4433" s="19">
        <f ca="1">IF(ISNUMBER(SEARCH($A$2,D4433)),MAX($C$1:C4432)+1,0)</f>
        <v>0</v>
      </c>
      <c r="D4433" s="20" t="s">
        <v>12378</v>
      </c>
      <c r="E4433" s="20" t="s">
        <v>12379</v>
      </c>
      <c r="F4433" s="20"/>
    </row>
    <row r="4434" spans="3:6" s="19" customFormat="1" x14ac:dyDescent="0.2">
      <c r="C4434" s="19">
        <f ca="1">IF(ISNUMBER(SEARCH($A$2,D4434)),MAX($C$1:C4433)+1,0)</f>
        <v>0</v>
      </c>
      <c r="D4434" s="20" t="s">
        <v>12380</v>
      </c>
      <c r="E4434" s="20" t="s">
        <v>12381</v>
      </c>
      <c r="F4434" s="20" t="s">
        <v>12382</v>
      </c>
    </row>
    <row r="4435" spans="3:6" s="19" customFormat="1" x14ac:dyDescent="0.2">
      <c r="C4435" s="19">
        <f ca="1">IF(ISNUMBER(SEARCH($A$2,D4435)),MAX($C$1:C4434)+1,0)</f>
        <v>0</v>
      </c>
      <c r="D4435" s="20" t="s">
        <v>12383</v>
      </c>
      <c r="E4435" s="20" t="s">
        <v>12384</v>
      </c>
      <c r="F4435" s="20" t="s">
        <v>12385</v>
      </c>
    </row>
    <row r="4436" spans="3:6" s="19" customFormat="1" x14ac:dyDescent="0.2">
      <c r="C4436" s="19">
        <f ca="1">IF(ISNUMBER(SEARCH($A$2,D4436)),MAX($C$1:C4435)+1,0)</f>
        <v>0</v>
      </c>
      <c r="D4436" s="20" t="s">
        <v>12386</v>
      </c>
      <c r="E4436" s="20" t="s">
        <v>12387</v>
      </c>
      <c r="F4436" s="20"/>
    </row>
    <row r="4437" spans="3:6" s="19" customFormat="1" x14ac:dyDescent="0.2">
      <c r="C4437" s="19">
        <f ca="1">IF(ISNUMBER(SEARCH($A$2,D4437)),MAX($C$1:C4436)+1,0)</f>
        <v>0</v>
      </c>
      <c r="D4437" s="20" t="s">
        <v>12388</v>
      </c>
      <c r="E4437" s="20" t="s">
        <v>12389</v>
      </c>
      <c r="F4437" s="20"/>
    </row>
    <row r="4438" spans="3:6" s="19" customFormat="1" x14ac:dyDescent="0.2">
      <c r="C4438" s="19">
        <f ca="1">IF(ISNUMBER(SEARCH($A$2,D4438)),MAX($C$1:C4437)+1,0)</f>
        <v>0</v>
      </c>
      <c r="D4438" s="20" t="s">
        <v>12390</v>
      </c>
      <c r="E4438" s="20" t="s">
        <v>12391</v>
      </c>
      <c r="F4438" s="20"/>
    </row>
    <row r="4439" spans="3:6" s="19" customFormat="1" x14ac:dyDescent="0.2">
      <c r="C4439" s="19">
        <f ca="1">IF(ISNUMBER(SEARCH($A$2,D4439)),MAX($C$1:C4438)+1,0)</f>
        <v>0</v>
      </c>
      <c r="D4439" s="20" t="s">
        <v>12392</v>
      </c>
      <c r="E4439" s="20" t="s">
        <v>12393</v>
      </c>
      <c r="F4439" s="20"/>
    </row>
    <row r="4440" spans="3:6" s="19" customFormat="1" x14ac:dyDescent="0.2">
      <c r="C4440" s="19">
        <f ca="1">IF(ISNUMBER(SEARCH($A$2,D4440)),MAX($C$1:C4439)+1,0)</f>
        <v>0</v>
      </c>
      <c r="D4440" s="20" t="s">
        <v>12394</v>
      </c>
      <c r="E4440" s="20" t="s">
        <v>12395</v>
      </c>
      <c r="F4440" s="20"/>
    </row>
    <row r="4441" spans="3:6" s="19" customFormat="1" x14ac:dyDescent="0.2">
      <c r="C4441" s="19">
        <f ca="1">IF(ISNUMBER(SEARCH($A$2,D4441)),MAX($C$1:C4440)+1,0)</f>
        <v>0</v>
      </c>
      <c r="D4441" s="20" t="s">
        <v>12396</v>
      </c>
      <c r="E4441" s="20" t="s">
        <v>12397</v>
      </c>
      <c r="F4441" s="20"/>
    </row>
    <row r="4442" spans="3:6" s="19" customFormat="1" x14ac:dyDescent="0.2">
      <c r="C4442" s="19">
        <f ca="1">IF(ISNUMBER(SEARCH($A$2,D4442)),MAX($C$1:C4441)+1,0)</f>
        <v>0</v>
      </c>
      <c r="D4442" s="20" t="s">
        <v>12398</v>
      </c>
      <c r="E4442" s="20" t="s">
        <v>12399</v>
      </c>
      <c r="F4442" s="20" t="s">
        <v>12400</v>
      </c>
    </row>
    <row r="4443" spans="3:6" s="19" customFormat="1" x14ac:dyDescent="0.2">
      <c r="C4443" s="19">
        <f ca="1">IF(ISNUMBER(SEARCH($A$2,D4443)),MAX($C$1:C4442)+1,0)</f>
        <v>0</v>
      </c>
      <c r="D4443" s="20" t="s">
        <v>12401</v>
      </c>
      <c r="E4443" s="20" t="s">
        <v>12402</v>
      </c>
      <c r="F4443" s="20"/>
    </row>
    <row r="4444" spans="3:6" s="19" customFormat="1" x14ac:dyDescent="0.2">
      <c r="C4444" s="19">
        <f ca="1">IF(ISNUMBER(SEARCH($A$2,D4444)),MAX($C$1:C4443)+1,0)</f>
        <v>0</v>
      </c>
      <c r="D4444" s="20" t="s">
        <v>12403</v>
      </c>
      <c r="E4444" s="20" t="s">
        <v>12404</v>
      </c>
      <c r="F4444" s="20"/>
    </row>
    <row r="4445" spans="3:6" s="19" customFormat="1" x14ac:dyDescent="0.2">
      <c r="C4445" s="19">
        <f ca="1">IF(ISNUMBER(SEARCH($A$2,D4445)),MAX($C$1:C4444)+1,0)</f>
        <v>0</v>
      </c>
      <c r="D4445" s="20" t="s">
        <v>12405</v>
      </c>
      <c r="E4445" s="20" t="s">
        <v>12406</v>
      </c>
      <c r="F4445" s="20"/>
    </row>
    <row r="4446" spans="3:6" s="19" customFormat="1" x14ac:dyDescent="0.2">
      <c r="C4446" s="19">
        <f ca="1">IF(ISNUMBER(SEARCH($A$2,D4446)),MAX($C$1:C4445)+1,0)</f>
        <v>0</v>
      </c>
      <c r="D4446" s="20" t="s">
        <v>12407</v>
      </c>
      <c r="E4446" s="20" t="s">
        <v>12408</v>
      </c>
      <c r="F4446" s="20" t="s">
        <v>12409</v>
      </c>
    </row>
    <row r="4447" spans="3:6" s="19" customFormat="1" x14ac:dyDescent="0.2">
      <c r="C4447" s="19">
        <f ca="1">IF(ISNUMBER(SEARCH($A$2,D4447)),MAX($C$1:C4446)+1,0)</f>
        <v>0</v>
      </c>
      <c r="D4447" s="20" t="s">
        <v>12410</v>
      </c>
      <c r="E4447" s="20" t="s">
        <v>12411</v>
      </c>
      <c r="F4447" s="20"/>
    </row>
    <row r="4448" spans="3:6" s="19" customFormat="1" x14ac:dyDescent="0.2">
      <c r="C4448" s="19">
        <f ca="1">IF(ISNUMBER(SEARCH($A$2,D4448)),MAX($C$1:C4447)+1,0)</f>
        <v>0</v>
      </c>
      <c r="D4448" s="20" t="s">
        <v>12412</v>
      </c>
      <c r="E4448" s="20" t="s">
        <v>12413</v>
      </c>
      <c r="F4448" s="20"/>
    </row>
    <row r="4449" spans="3:6" s="19" customFormat="1" x14ac:dyDescent="0.2">
      <c r="C4449" s="19">
        <f ca="1">IF(ISNUMBER(SEARCH($A$2,D4449)),MAX($C$1:C4448)+1,0)</f>
        <v>0</v>
      </c>
      <c r="D4449" s="20" t="s">
        <v>12414</v>
      </c>
      <c r="E4449" s="20" t="s">
        <v>12415</v>
      </c>
      <c r="F4449" s="20" t="s">
        <v>12416</v>
      </c>
    </row>
    <row r="4450" spans="3:6" s="19" customFormat="1" x14ac:dyDescent="0.2">
      <c r="C4450" s="19">
        <f ca="1">IF(ISNUMBER(SEARCH($A$2,D4450)),MAX($C$1:C4449)+1,0)</f>
        <v>0</v>
      </c>
      <c r="D4450" s="20" t="s">
        <v>12417</v>
      </c>
      <c r="E4450" s="20" t="s">
        <v>12418</v>
      </c>
      <c r="F4450" s="20"/>
    </row>
    <row r="4451" spans="3:6" s="19" customFormat="1" x14ac:dyDescent="0.2">
      <c r="C4451" s="19">
        <f ca="1">IF(ISNUMBER(SEARCH($A$2,D4451)),MAX($C$1:C4450)+1,0)</f>
        <v>0</v>
      </c>
      <c r="D4451" s="20" t="s">
        <v>12419</v>
      </c>
      <c r="E4451" s="20" t="s">
        <v>12420</v>
      </c>
      <c r="F4451" s="20"/>
    </row>
    <row r="4452" spans="3:6" s="19" customFormat="1" x14ac:dyDescent="0.2">
      <c r="C4452" s="19">
        <f ca="1">IF(ISNUMBER(SEARCH($A$2,D4452)),MAX($C$1:C4451)+1,0)</f>
        <v>0</v>
      </c>
      <c r="D4452" s="20" t="s">
        <v>262</v>
      </c>
      <c r="E4452" s="20" t="s">
        <v>12421</v>
      </c>
      <c r="F4452" s="20"/>
    </row>
    <row r="4453" spans="3:6" s="19" customFormat="1" x14ac:dyDescent="0.2">
      <c r="C4453" s="19">
        <f ca="1">IF(ISNUMBER(SEARCH($A$2,D4453)),MAX($C$1:C4452)+1,0)</f>
        <v>0</v>
      </c>
      <c r="D4453" s="20" t="s">
        <v>12422</v>
      </c>
      <c r="E4453" s="20" t="s">
        <v>12423</v>
      </c>
      <c r="F4453" s="20"/>
    </row>
    <row r="4454" spans="3:6" s="19" customFormat="1" x14ac:dyDescent="0.2">
      <c r="C4454" s="19">
        <f ca="1">IF(ISNUMBER(SEARCH($A$2,D4454)),MAX($C$1:C4453)+1,0)</f>
        <v>0</v>
      </c>
      <c r="D4454" s="20" t="s">
        <v>12424</v>
      </c>
      <c r="E4454" s="20" t="s">
        <v>12425</v>
      </c>
      <c r="F4454" s="20"/>
    </row>
    <row r="4455" spans="3:6" s="19" customFormat="1" x14ac:dyDescent="0.2">
      <c r="C4455" s="19">
        <f ca="1">IF(ISNUMBER(SEARCH($A$2,D4455)),MAX($C$1:C4454)+1,0)</f>
        <v>0</v>
      </c>
      <c r="D4455" s="20" t="s">
        <v>12426</v>
      </c>
      <c r="E4455" s="20" t="s">
        <v>12427</v>
      </c>
      <c r="F4455" s="20"/>
    </row>
    <row r="4456" spans="3:6" s="19" customFormat="1" x14ac:dyDescent="0.2">
      <c r="C4456" s="19">
        <f ca="1">IF(ISNUMBER(SEARCH($A$2,D4456)),MAX($C$1:C4455)+1,0)</f>
        <v>0</v>
      </c>
      <c r="D4456" s="20" t="s">
        <v>12428</v>
      </c>
      <c r="E4456" s="20" t="s">
        <v>12429</v>
      </c>
      <c r="F4456" s="20" t="s">
        <v>12430</v>
      </c>
    </row>
    <row r="4457" spans="3:6" s="19" customFormat="1" x14ac:dyDescent="0.2">
      <c r="C4457" s="19">
        <f ca="1">IF(ISNUMBER(SEARCH($A$2,D4457)),MAX($C$1:C4456)+1,0)</f>
        <v>0</v>
      </c>
      <c r="D4457" s="20" t="s">
        <v>12431</v>
      </c>
      <c r="E4457" s="20" t="s">
        <v>12432</v>
      </c>
      <c r="F4457" s="20"/>
    </row>
    <row r="4458" spans="3:6" s="19" customFormat="1" x14ac:dyDescent="0.2">
      <c r="C4458" s="19">
        <f ca="1">IF(ISNUMBER(SEARCH($A$2,D4458)),MAX($C$1:C4457)+1,0)</f>
        <v>0</v>
      </c>
      <c r="D4458" s="20" t="s">
        <v>12433</v>
      </c>
      <c r="E4458" s="20" t="s">
        <v>12434</v>
      </c>
      <c r="F4458" s="20"/>
    </row>
    <row r="4459" spans="3:6" s="19" customFormat="1" x14ac:dyDescent="0.2">
      <c r="C4459" s="19">
        <f ca="1">IF(ISNUMBER(SEARCH($A$2,D4459)),MAX($C$1:C4458)+1,0)</f>
        <v>0</v>
      </c>
      <c r="D4459" s="20" t="s">
        <v>12435</v>
      </c>
      <c r="E4459" s="20" t="s">
        <v>12436</v>
      </c>
      <c r="F4459" s="20" t="s">
        <v>12437</v>
      </c>
    </row>
    <row r="4460" spans="3:6" s="19" customFormat="1" x14ac:dyDescent="0.2">
      <c r="C4460" s="19">
        <f ca="1">IF(ISNUMBER(SEARCH($A$2,D4460)),MAX($C$1:C4459)+1,0)</f>
        <v>0</v>
      </c>
      <c r="D4460" s="20" t="s">
        <v>12438</v>
      </c>
      <c r="E4460" s="20" t="s">
        <v>12439</v>
      </c>
      <c r="F4460" s="20"/>
    </row>
    <row r="4461" spans="3:6" s="19" customFormat="1" x14ac:dyDescent="0.2">
      <c r="C4461" s="19">
        <f ca="1">IF(ISNUMBER(SEARCH($A$2,D4461)),MAX($C$1:C4460)+1,0)</f>
        <v>0</v>
      </c>
      <c r="D4461" s="20" t="s">
        <v>12440</v>
      </c>
      <c r="E4461" s="20" t="s">
        <v>12441</v>
      </c>
      <c r="F4461" s="20"/>
    </row>
    <row r="4462" spans="3:6" s="19" customFormat="1" x14ac:dyDescent="0.2">
      <c r="C4462" s="19">
        <f ca="1">IF(ISNUMBER(SEARCH($A$2,D4462)),MAX($C$1:C4461)+1,0)</f>
        <v>0</v>
      </c>
      <c r="D4462" s="20" t="s">
        <v>12442</v>
      </c>
      <c r="E4462" s="20" t="s">
        <v>12443</v>
      </c>
      <c r="F4462" s="20"/>
    </row>
    <row r="4463" spans="3:6" s="19" customFormat="1" x14ac:dyDescent="0.2">
      <c r="C4463" s="19">
        <f ca="1">IF(ISNUMBER(SEARCH($A$2,D4463)),MAX($C$1:C4462)+1,0)</f>
        <v>0</v>
      </c>
      <c r="D4463" s="20" t="s">
        <v>12444</v>
      </c>
      <c r="E4463" s="20" t="s">
        <v>12445</v>
      </c>
      <c r="F4463" s="20"/>
    </row>
    <row r="4464" spans="3:6" s="19" customFormat="1" x14ac:dyDescent="0.2">
      <c r="C4464" s="19">
        <f ca="1">IF(ISNUMBER(SEARCH($A$2,D4464)),MAX($C$1:C4463)+1,0)</f>
        <v>0</v>
      </c>
      <c r="D4464" s="20" t="s">
        <v>12446</v>
      </c>
      <c r="E4464" s="20" t="s">
        <v>12447</v>
      </c>
      <c r="F4464" s="20"/>
    </row>
    <row r="4465" spans="3:6" s="19" customFormat="1" x14ac:dyDescent="0.2">
      <c r="C4465" s="19">
        <f ca="1">IF(ISNUMBER(SEARCH($A$2,D4465)),MAX($C$1:C4464)+1,0)</f>
        <v>0</v>
      </c>
      <c r="D4465" s="20" t="s">
        <v>12448</v>
      </c>
      <c r="E4465" s="20" t="s">
        <v>12449</v>
      </c>
      <c r="F4465" s="20"/>
    </row>
    <row r="4466" spans="3:6" s="19" customFormat="1" x14ac:dyDescent="0.2">
      <c r="C4466" s="19">
        <f ca="1">IF(ISNUMBER(SEARCH($A$2,D4466)),MAX($C$1:C4465)+1,0)</f>
        <v>0</v>
      </c>
      <c r="D4466" s="20" t="s">
        <v>12450</v>
      </c>
      <c r="E4466" s="20" t="s">
        <v>12451</v>
      </c>
      <c r="F4466" s="20" t="s">
        <v>12452</v>
      </c>
    </row>
    <row r="4467" spans="3:6" s="19" customFormat="1" x14ac:dyDescent="0.2">
      <c r="C4467" s="19">
        <f ca="1">IF(ISNUMBER(SEARCH($A$2,D4467)),MAX($C$1:C4466)+1,0)</f>
        <v>0</v>
      </c>
      <c r="D4467" s="20" t="s">
        <v>12453</v>
      </c>
      <c r="E4467" s="20" t="s">
        <v>12454</v>
      </c>
      <c r="F4467" s="20"/>
    </row>
    <row r="4468" spans="3:6" s="19" customFormat="1" x14ac:dyDescent="0.2">
      <c r="C4468" s="19">
        <f ca="1">IF(ISNUMBER(SEARCH($A$2,D4468)),MAX($C$1:C4467)+1,0)</f>
        <v>0</v>
      </c>
      <c r="D4468" s="20" t="s">
        <v>12455</v>
      </c>
      <c r="E4468" s="20" t="s">
        <v>12456</v>
      </c>
      <c r="F4468" s="20" t="s">
        <v>12457</v>
      </c>
    </row>
    <row r="4469" spans="3:6" s="19" customFormat="1" x14ac:dyDescent="0.2">
      <c r="C4469" s="19">
        <f ca="1">IF(ISNUMBER(SEARCH($A$2,D4469)),MAX($C$1:C4468)+1,0)</f>
        <v>0</v>
      </c>
      <c r="D4469" s="20" t="s">
        <v>12458</v>
      </c>
      <c r="E4469" s="20" t="s">
        <v>12459</v>
      </c>
      <c r="F4469" s="20" t="s">
        <v>12457</v>
      </c>
    </row>
    <row r="4470" spans="3:6" s="19" customFormat="1" x14ac:dyDescent="0.2">
      <c r="C4470" s="19">
        <f ca="1">IF(ISNUMBER(SEARCH($A$2,D4470)),MAX($C$1:C4469)+1,0)</f>
        <v>0</v>
      </c>
      <c r="D4470" s="20" t="s">
        <v>12460</v>
      </c>
      <c r="E4470" s="20" t="s">
        <v>12461</v>
      </c>
      <c r="F4470" s="20"/>
    </row>
    <row r="4471" spans="3:6" s="19" customFormat="1" x14ac:dyDescent="0.2">
      <c r="C4471" s="19">
        <f ca="1">IF(ISNUMBER(SEARCH($A$2,D4471)),MAX($C$1:C4470)+1,0)</f>
        <v>0</v>
      </c>
      <c r="D4471" s="20" t="s">
        <v>12462</v>
      </c>
      <c r="E4471" s="20" t="s">
        <v>12463</v>
      </c>
      <c r="F4471" s="20" t="s">
        <v>3357</v>
      </c>
    </row>
    <row r="4472" spans="3:6" s="19" customFormat="1" x14ac:dyDescent="0.2">
      <c r="C4472" s="19">
        <f ca="1">IF(ISNUMBER(SEARCH($A$2,D4472)),MAX($C$1:C4471)+1,0)</f>
        <v>0</v>
      </c>
      <c r="D4472" s="20" t="s">
        <v>12464</v>
      </c>
      <c r="E4472" s="20" t="s">
        <v>12465</v>
      </c>
      <c r="F4472" s="20"/>
    </row>
    <row r="4473" spans="3:6" s="19" customFormat="1" x14ac:dyDescent="0.2">
      <c r="C4473" s="19">
        <f ca="1">IF(ISNUMBER(SEARCH($A$2,D4473)),MAX($C$1:C4472)+1,0)</f>
        <v>0</v>
      </c>
      <c r="D4473" s="20" t="s">
        <v>12466</v>
      </c>
      <c r="E4473" s="20" t="s">
        <v>12467</v>
      </c>
      <c r="F4473" s="20"/>
    </row>
    <row r="4474" spans="3:6" s="19" customFormat="1" x14ac:dyDescent="0.2">
      <c r="C4474" s="19">
        <f ca="1">IF(ISNUMBER(SEARCH($A$2,D4474)),MAX($C$1:C4473)+1,0)</f>
        <v>0</v>
      </c>
      <c r="D4474" s="20" t="s">
        <v>12468</v>
      </c>
      <c r="E4474" s="20" t="s">
        <v>12469</v>
      </c>
      <c r="F4474" s="20"/>
    </row>
    <row r="4475" spans="3:6" s="19" customFormat="1" x14ac:dyDescent="0.2">
      <c r="C4475" s="19">
        <f ca="1">IF(ISNUMBER(SEARCH($A$2,D4475)),MAX($C$1:C4474)+1,0)</f>
        <v>0</v>
      </c>
      <c r="D4475" s="20" t="s">
        <v>12470</v>
      </c>
      <c r="E4475" s="20" t="s">
        <v>12471</v>
      </c>
      <c r="F4475" s="20"/>
    </row>
    <row r="4476" spans="3:6" s="19" customFormat="1" x14ac:dyDescent="0.2">
      <c r="C4476" s="19">
        <f ca="1">IF(ISNUMBER(SEARCH($A$2,D4476)),MAX($C$1:C4475)+1,0)</f>
        <v>0</v>
      </c>
      <c r="D4476" s="20" t="s">
        <v>12472</v>
      </c>
      <c r="E4476" s="20" t="s">
        <v>12473</v>
      </c>
      <c r="F4476" s="20"/>
    </row>
    <row r="4477" spans="3:6" s="19" customFormat="1" x14ac:dyDescent="0.2">
      <c r="C4477" s="19">
        <f ca="1">IF(ISNUMBER(SEARCH($A$2,D4477)),MAX($C$1:C4476)+1,0)</f>
        <v>0</v>
      </c>
      <c r="D4477" s="20" t="s">
        <v>12474</v>
      </c>
      <c r="E4477" s="20" t="s">
        <v>12475</v>
      </c>
      <c r="F4477" s="20"/>
    </row>
    <row r="4478" spans="3:6" s="19" customFormat="1" x14ac:dyDescent="0.2">
      <c r="C4478" s="19">
        <f ca="1">IF(ISNUMBER(SEARCH($A$2,D4478)),MAX($C$1:C4477)+1,0)</f>
        <v>0</v>
      </c>
      <c r="D4478" s="20" t="s">
        <v>12476</v>
      </c>
      <c r="E4478" s="20" t="s">
        <v>12477</v>
      </c>
      <c r="F4478" s="20"/>
    </row>
    <row r="4479" spans="3:6" s="19" customFormat="1" x14ac:dyDescent="0.2">
      <c r="C4479" s="19">
        <f ca="1">IF(ISNUMBER(SEARCH($A$2,D4479)),MAX($C$1:C4478)+1,0)</f>
        <v>0</v>
      </c>
      <c r="D4479" s="20" t="s">
        <v>12478</v>
      </c>
      <c r="E4479" s="20" t="s">
        <v>12479</v>
      </c>
      <c r="F4479" s="20"/>
    </row>
    <row r="4480" spans="3:6" s="19" customFormat="1" x14ac:dyDescent="0.2">
      <c r="C4480" s="19">
        <f ca="1">IF(ISNUMBER(SEARCH($A$2,D4480)),MAX($C$1:C4479)+1,0)</f>
        <v>0</v>
      </c>
      <c r="D4480" s="20" t="s">
        <v>12480</v>
      </c>
      <c r="E4480" s="20" t="s">
        <v>12481</v>
      </c>
      <c r="F4480" s="20"/>
    </row>
    <row r="4481" spans="3:6" s="19" customFormat="1" x14ac:dyDescent="0.2">
      <c r="C4481" s="19">
        <f ca="1">IF(ISNUMBER(SEARCH($A$2,D4481)),MAX($C$1:C4480)+1,0)</f>
        <v>0</v>
      </c>
      <c r="D4481" s="20" t="s">
        <v>12482</v>
      </c>
      <c r="E4481" s="20" t="s">
        <v>12483</v>
      </c>
      <c r="F4481" s="20"/>
    </row>
    <row r="4482" spans="3:6" s="19" customFormat="1" x14ac:dyDescent="0.2">
      <c r="C4482" s="19">
        <f ca="1">IF(ISNUMBER(SEARCH($A$2,D4482)),MAX($C$1:C4481)+1,0)</f>
        <v>0</v>
      </c>
      <c r="D4482" s="20" t="s">
        <v>12484</v>
      </c>
      <c r="E4482" s="20" t="s">
        <v>12485</v>
      </c>
      <c r="F4482" s="20" t="s">
        <v>12486</v>
      </c>
    </row>
    <row r="4483" spans="3:6" s="19" customFormat="1" x14ac:dyDescent="0.2">
      <c r="C4483" s="19">
        <f ca="1">IF(ISNUMBER(SEARCH($A$2,D4483)),MAX($C$1:C4482)+1,0)</f>
        <v>0</v>
      </c>
      <c r="D4483" s="20" t="s">
        <v>12487</v>
      </c>
      <c r="E4483" s="20" t="s">
        <v>12488</v>
      </c>
      <c r="F4483" s="20" t="s">
        <v>12486</v>
      </c>
    </row>
    <row r="4484" spans="3:6" s="19" customFormat="1" x14ac:dyDescent="0.2">
      <c r="C4484" s="19">
        <f ca="1">IF(ISNUMBER(SEARCH($A$2,D4484)),MAX($C$1:C4483)+1,0)</f>
        <v>0</v>
      </c>
      <c r="D4484" s="20" t="s">
        <v>12489</v>
      </c>
      <c r="E4484" s="20" t="s">
        <v>12490</v>
      </c>
      <c r="F4484" s="20"/>
    </row>
    <row r="4485" spans="3:6" s="19" customFormat="1" x14ac:dyDescent="0.2">
      <c r="C4485" s="19">
        <f ca="1">IF(ISNUMBER(SEARCH($A$2,D4485)),MAX($C$1:C4484)+1,0)</f>
        <v>0</v>
      </c>
      <c r="D4485" s="20" t="s">
        <v>12491</v>
      </c>
      <c r="E4485" s="20" t="s">
        <v>12492</v>
      </c>
      <c r="F4485" s="20"/>
    </row>
    <row r="4486" spans="3:6" s="19" customFormat="1" x14ac:dyDescent="0.2">
      <c r="C4486" s="19">
        <f ca="1">IF(ISNUMBER(SEARCH($A$2,D4486)),MAX($C$1:C4485)+1,0)</f>
        <v>0</v>
      </c>
      <c r="D4486" s="20" t="s">
        <v>12493</v>
      </c>
      <c r="E4486" s="20" t="s">
        <v>12494</v>
      </c>
      <c r="F4486" s="20"/>
    </row>
    <row r="4487" spans="3:6" s="19" customFormat="1" x14ac:dyDescent="0.2">
      <c r="C4487" s="19">
        <f ca="1">IF(ISNUMBER(SEARCH($A$2,D4487)),MAX($C$1:C4486)+1,0)</f>
        <v>0</v>
      </c>
      <c r="D4487" s="20" t="s">
        <v>12495</v>
      </c>
      <c r="E4487" s="20" t="s">
        <v>12496</v>
      </c>
      <c r="F4487" s="20" t="s">
        <v>12497</v>
      </c>
    </row>
    <row r="4488" spans="3:6" s="19" customFormat="1" x14ac:dyDescent="0.2">
      <c r="C4488" s="19">
        <f ca="1">IF(ISNUMBER(SEARCH($A$2,D4488)),MAX($C$1:C4487)+1,0)</f>
        <v>0</v>
      </c>
      <c r="D4488" s="20" t="s">
        <v>12498</v>
      </c>
      <c r="E4488" s="20" t="s">
        <v>12499</v>
      </c>
      <c r="F4488" s="20" t="s">
        <v>12500</v>
      </c>
    </row>
    <row r="4489" spans="3:6" s="19" customFormat="1" x14ac:dyDescent="0.2">
      <c r="C4489" s="19">
        <f ca="1">IF(ISNUMBER(SEARCH($A$2,D4489)),MAX($C$1:C4488)+1,0)</f>
        <v>0</v>
      </c>
      <c r="D4489" s="20" t="s">
        <v>12501</v>
      </c>
      <c r="E4489" s="20" t="s">
        <v>12502</v>
      </c>
      <c r="F4489" s="20" t="s">
        <v>12503</v>
      </c>
    </row>
    <row r="4490" spans="3:6" s="19" customFormat="1" x14ac:dyDescent="0.2">
      <c r="C4490" s="19">
        <f ca="1">IF(ISNUMBER(SEARCH($A$2,D4490)),MAX($C$1:C4489)+1,0)</f>
        <v>0</v>
      </c>
      <c r="D4490" s="20" t="s">
        <v>12504</v>
      </c>
      <c r="E4490" s="20" t="s">
        <v>12505</v>
      </c>
      <c r="F4490" s="20" t="s">
        <v>12506</v>
      </c>
    </row>
    <row r="4491" spans="3:6" s="19" customFormat="1" x14ac:dyDescent="0.2">
      <c r="C4491" s="19">
        <f ca="1">IF(ISNUMBER(SEARCH($A$2,D4491)),MAX($C$1:C4490)+1,0)</f>
        <v>0</v>
      </c>
      <c r="D4491" s="20" t="s">
        <v>12507</v>
      </c>
      <c r="E4491" s="20" t="s">
        <v>12508</v>
      </c>
      <c r="F4491" s="20" t="s">
        <v>12506</v>
      </c>
    </row>
    <row r="4492" spans="3:6" s="19" customFormat="1" x14ac:dyDescent="0.2">
      <c r="C4492" s="19">
        <f ca="1">IF(ISNUMBER(SEARCH($A$2,D4492)),MAX($C$1:C4491)+1,0)</f>
        <v>0</v>
      </c>
      <c r="D4492" s="20" t="s">
        <v>12509</v>
      </c>
      <c r="E4492" s="20" t="s">
        <v>12510</v>
      </c>
      <c r="F4492" s="20"/>
    </row>
    <row r="4493" spans="3:6" s="19" customFormat="1" x14ac:dyDescent="0.2">
      <c r="C4493" s="19">
        <f ca="1">IF(ISNUMBER(SEARCH($A$2,D4493)),MAX($C$1:C4492)+1,0)</f>
        <v>0</v>
      </c>
      <c r="D4493" s="20" t="s">
        <v>12511</v>
      </c>
      <c r="E4493" s="20" t="s">
        <v>12512</v>
      </c>
      <c r="F4493" s="20"/>
    </row>
    <row r="4494" spans="3:6" s="19" customFormat="1" x14ac:dyDescent="0.2">
      <c r="C4494" s="19">
        <f ca="1">IF(ISNUMBER(SEARCH($A$2,D4494)),MAX($C$1:C4493)+1,0)</f>
        <v>0</v>
      </c>
      <c r="D4494" s="20" t="s">
        <v>12513</v>
      </c>
      <c r="E4494" s="20" t="s">
        <v>12514</v>
      </c>
      <c r="F4494" s="20" t="s">
        <v>12515</v>
      </c>
    </row>
    <row r="4495" spans="3:6" s="19" customFormat="1" x14ac:dyDescent="0.2">
      <c r="C4495" s="19">
        <f ca="1">IF(ISNUMBER(SEARCH($A$2,D4495)),MAX($C$1:C4494)+1,0)</f>
        <v>0</v>
      </c>
      <c r="D4495" s="20" t="s">
        <v>12516</v>
      </c>
      <c r="E4495" s="20" t="s">
        <v>12517</v>
      </c>
      <c r="F4495" s="20"/>
    </row>
    <row r="4496" spans="3:6" s="19" customFormat="1" x14ac:dyDescent="0.2">
      <c r="C4496" s="19">
        <f ca="1">IF(ISNUMBER(SEARCH($A$2,D4496)),MAX($C$1:C4495)+1,0)</f>
        <v>0</v>
      </c>
      <c r="D4496" s="20" t="s">
        <v>12518</v>
      </c>
      <c r="E4496" s="20" t="s">
        <v>12519</v>
      </c>
      <c r="F4496" s="20" t="s">
        <v>12520</v>
      </c>
    </row>
    <row r="4497" spans="3:6" s="19" customFormat="1" x14ac:dyDescent="0.2">
      <c r="C4497" s="19">
        <f ca="1">IF(ISNUMBER(SEARCH($A$2,D4497)),MAX($C$1:C4496)+1,0)</f>
        <v>0</v>
      </c>
      <c r="D4497" s="20" t="s">
        <v>12521</v>
      </c>
      <c r="E4497" s="20" t="s">
        <v>12522</v>
      </c>
      <c r="F4497" s="20" t="s">
        <v>12523</v>
      </c>
    </row>
    <row r="4498" spans="3:6" s="19" customFormat="1" x14ac:dyDescent="0.2">
      <c r="C4498" s="19">
        <f ca="1">IF(ISNUMBER(SEARCH($A$2,D4498)),MAX($C$1:C4497)+1,0)</f>
        <v>0</v>
      </c>
      <c r="D4498" s="20" t="s">
        <v>12524</v>
      </c>
      <c r="E4498" s="20" t="s">
        <v>12525</v>
      </c>
      <c r="F4498" s="20"/>
    </row>
    <row r="4499" spans="3:6" s="19" customFormat="1" x14ac:dyDescent="0.2">
      <c r="C4499" s="19">
        <f ca="1">IF(ISNUMBER(SEARCH($A$2,D4499)),MAX($C$1:C4498)+1,0)</f>
        <v>0</v>
      </c>
      <c r="D4499" s="20" t="s">
        <v>12526</v>
      </c>
      <c r="E4499" s="20" t="s">
        <v>12527</v>
      </c>
      <c r="F4499" s="20"/>
    </row>
    <row r="4500" spans="3:6" s="19" customFormat="1" x14ac:dyDescent="0.2">
      <c r="C4500" s="19">
        <f ca="1">IF(ISNUMBER(SEARCH($A$2,D4500)),MAX($C$1:C4499)+1,0)</f>
        <v>0</v>
      </c>
      <c r="D4500" s="20" t="s">
        <v>12528</v>
      </c>
      <c r="E4500" s="20" t="s">
        <v>12529</v>
      </c>
      <c r="F4500" s="20"/>
    </row>
    <row r="4501" spans="3:6" s="19" customFormat="1" x14ac:dyDescent="0.2">
      <c r="C4501" s="19">
        <f ca="1">IF(ISNUMBER(SEARCH($A$2,D4501)),MAX($C$1:C4500)+1,0)</f>
        <v>0</v>
      </c>
      <c r="D4501" s="20" t="s">
        <v>12530</v>
      </c>
      <c r="E4501" s="20" t="s">
        <v>12531</v>
      </c>
      <c r="F4501" s="20"/>
    </row>
    <row r="4502" spans="3:6" s="19" customFormat="1" x14ac:dyDescent="0.2">
      <c r="C4502" s="19">
        <f ca="1">IF(ISNUMBER(SEARCH($A$2,D4502)),MAX($C$1:C4501)+1,0)</f>
        <v>0</v>
      </c>
      <c r="D4502" s="20" t="s">
        <v>12532</v>
      </c>
      <c r="E4502" s="20" t="s">
        <v>12533</v>
      </c>
      <c r="F4502" s="20"/>
    </row>
    <row r="4503" spans="3:6" s="19" customFormat="1" x14ac:dyDescent="0.2">
      <c r="C4503" s="19">
        <f ca="1">IF(ISNUMBER(SEARCH($A$2,D4503)),MAX($C$1:C4502)+1,0)</f>
        <v>0</v>
      </c>
      <c r="D4503" s="20" t="s">
        <v>12534</v>
      </c>
      <c r="E4503" s="20" t="s">
        <v>12535</v>
      </c>
      <c r="F4503" s="20"/>
    </row>
    <row r="4504" spans="3:6" s="19" customFormat="1" x14ac:dyDescent="0.2">
      <c r="C4504" s="19">
        <f ca="1">IF(ISNUMBER(SEARCH($A$2,D4504)),MAX($C$1:C4503)+1,0)</f>
        <v>0</v>
      </c>
      <c r="D4504" s="20" t="s">
        <v>12536</v>
      </c>
      <c r="E4504" s="20" t="s">
        <v>12537</v>
      </c>
      <c r="F4504" s="20"/>
    </row>
    <row r="4505" spans="3:6" s="19" customFormat="1" x14ac:dyDescent="0.2">
      <c r="C4505" s="19">
        <f ca="1">IF(ISNUMBER(SEARCH($A$2,D4505)),MAX($C$1:C4504)+1,0)</f>
        <v>0</v>
      </c>
      <c r="D4505" s="20" t="s">
        <v>12538</v>
      </c>
      <c r="E4505" s="20" t="s">
        <v>12539</v>
      </c>
      <c r="F4505" s="20"/>
    </row>
    <row r="4506" spans="3:6" s="19" customFormat="1" x14ac:dyDescent="0.2">
      <c r="C4506" s="19">
        <f ca="1">IF(ISNUMBER(SEARCH($A$2,D4506)),MAX($C$1:C4505)+1,0)</f>
        <v>0</v>
      </c>
      <c r="D4506" s="20" t="s">
        <v>12540</v>
      </c>
      <c r="E4506" s="20" t="s">
        <v>12541</v>
      </c>
      <c r="F4506" s="20"/>
    </row>
    <row r="4507" spans="3:6" s="19" customFormat="1" x14ac:dyDescent="0.2">
      <c r="C4507" s="19">
        <f ca="1">IF(ISNUMBER(SEARCH($A$2,D4507)),MAX($C$1:C4506)+1,0)</f>
        <v>0</v>
      </c>
      <c r="D4507" s="20" t="s">
        <v>12542</v>
      </c>
      <c r="E4507" s="20" t="s">
        <v>12543</v>
      </c>
      <c r="F4507" s="20"/>
    </row>
    <row r="4508" spans="3:6" s="19" customFormat="1" x14ac:dyDescent="0.2">
      <c r="C4508" s="19">
        <f ca="1">IF(ISNUMBER(SEARCH($A$2,D4508)),MAX($C$1:C4507)+1,0)</f>
        <v>0</v>
      </c>
      <c r="D4508" s="20" t="s">
        <v>12544</v>
      </c>
      <c r="E4508" s="20" t="s">
        <v>12545</v>
      </c>
      <c r="F4508" s="20"/>
    </row>
    <row r="4509" spans="3:6" s="19" customFormat="1" x14ac:dyDescent="0.2">
      <c r="C4509" s="19">
        <f ca="1">IF(ISNUMBER(SEARCH($A$2,D4509)),MAX($C$1:C4508)+1,0)</f>
        <v>0</v>
      </c>
      <c r="D4509" s="20" t="s">
        <v>12546</v>
      </c>
      <c r="E4509" s="20" t="s">
        <v>12547</v>
      </c>
      <c r="F4509" s="20"/>
    </row>
    <row r="4510" spans="3:6" s="19" customFormat="1" x14ac:dyDescent="0.2">
      <c r="C4510" s="19">
        <f ca="1">IF(ISNUMBER(SEARCH($A$2,D4510)),MAX($C$1:C4509)+1,0)</f>
        <v>0</v>
      </c>
      <c r="D4510" s="20" t="s">
        <v>12548</v>
      </c>
      <c r="E4510" s="20" t="s">
        <v>12549</v>
      </c>
      <c r="F4510" s="20" t="s">
        <v>5820</v>
      </c>
    </row>
    <row r="4511" spans="3:6" s="19" customFormat="1" x14ac:dyDescent="0.2">
      <c r="C4511" s="19">
        <f ca="1">IF(ISNUMBER(SEARCH($A$2,D4511)),MAX($C$1:C4510)+1,0)</f>
        <v>0</v>
      </c>
      <c r="D4511" s="20" t="s">
        <v>12550</v>
      </c>
      <c r="E4511" s="20" t="s">
        <v>12551</v>
      </c>
      <c r="F4511" s="20" t="s">
        <v>5823</v>
      </c>
    </row>
    <row r="4512" spans="3:6" s="19" customFormat="1" x14ac:dyDescent="0.2">
      <c r="C4512" s="19">
        <f ca="1">IF(ISNUMBER(SEARCH($A$2,D4512)),MAX($C$1:C4511)+1,0)</f>
        <v>0</v>
      </c>
      <c r="D4512" s="20" t="s">
        <v>12552</v>
      </c>
      <c r="E4512" s="20" t="s">
        <v>12553</v>
      </c>
      <c r="F4512" s="20" t="s">
        <v>5829</v>
      </c>
    </row>
    <row r="4513" spans="3:6" s="19" customFormat="1" x14ac:dyDescent="0.2">
      <c r="C4513" s="19">
        <f ca="1">IF(ISNUMBER(SEARCH($A$2,D4513)),MAX($C$1:C4512)+1,0)</f>
        <v>0</v>
      </c>
      <c r="D4513" s="20" t="s">
        <v>12554</v>
      </c>
      <c r="E4513" s="20" t="s">
        <v>12555</v>
      </c>
      <c r="F4513" s="20" t="s">
        <v>5832</v>
      </c>
    </row>
    <row r="4514" spans="3:6" s="19" customFormat="1" x14ac:dyDescent="0.2">
      <c r="C4514" s="19">
        <f ca="1">IF(ISNUMBER(SEARCH($A$2,D4514)),MAX($C$1:C4513)+1,0)</f>
        <v>0</v>
      </c>
      <c r="D4514" s="20" t="s">
        <v>12556</v>
      </c>
      <c r="E4514" s="20" t="s">
        <v>12557</v>
      </c>
      <c r="F4514" s="20"/>
    </row>
    <row r="4515" spans="3:6" s="19" customFormat="1" x14ac:dyDescent="0.2">
      <c r="C4515" s="19">
        <f ca="1">IF(ISNUMBER(SEARCH($A$2,D4515)),MAX($C$1:C4514)+1,0)</f>
        <v>0</v>
      </c>
      <c r="D4515" s="20" t="s">
        <v>12558</v>
      </c>
      <c r="E4515" s="20" t="s">
        <v>12559</v>
      </c>
      <c r="F4515" s="20"/>
    </row>
    <row r="4516" spans="3:6" s="19" customFormat="1" x14ac:dyDescent="0.2">
      <c r="C4516" s="19">
        <f ca="1">IF(ISNUMBER(SEARCH($A$2,D4516)),MAX($C$1:C4515)+1,0)</f>
        <v>0</v>
      </c>
      <c r="D4516" s="20" t="s">
        <v>12560</v>
      </c>
      <c r="E4516" s="20" t="s">
        <v>12561</v>
      </c>
      <c r="F4516" s="20"/>
    </row>
    <row r="4517" spans="3:6" s="19" customFormat="1" x14ac:dyDescent="0.2">
      <c r="C4517" s="19">
        <f ca="1">IF(ISNUMBER(SEARCH($A$2,D4517)),MAX($C$1:C4516)+1,0)</f>
        <v>0</v>
      </c>
      <c r="D4517" s="20" t="s">
        <v>12562</v>
      </c>
      <c r="E4517" s="20" t="s">
        <v>12563</v>
      </c>
      <c r="F4517" s="20"/>
    </row>
    <row r="4518" spans="3:6" s="19" customFormat="1" x14ac:dyDescent="0.2">
      <c r="C4518" s="19">
        <f ca="1">IF(ISNUMBER(SEARCH($A$2,D4518)),MAX($C$1:C4517)+1,0)</f>
        <v>0</v>
      </c>
      <c r="D4518" s="20" t="s">
        <v>12564</v>
      </c>
      <c r="E4518" s="20" t="s">
        <v>12565</v>
      </c>
      <c r="F4518" s="20"/>
    </row>
    <row r="4519" spans="3:6" s="19" customFormat="1" x14ac:dyDescent="0.2">
      <c r="C4519" s="19">
        <f ca="1">IF(ISNUMBER(SEARCH($A$2,D4519)),MAX($C$1:C4518)+1,0)</f>
        <v>0</v>
      </c>
      <c r="D4519" s="20" t="s">
        <v>12566</v>
      </c>
      <c r="E4519" s="20" t="s">
        <v>12567</v>
      </c>
      <c r="F4519" s="20"/>
    </row>
    <row r="4520" spans="3:6" s="19" customFormat="1" x14ac:dyDescent="0.2">
      <c r="C4520" s="19">
        <f ca="1">IF(ISNUMBER(SEARCH($A$2,D4520)),MAX($C$1:C4519)+1,0)</f>
        <v>0</v>
      </c>
      <c r="D4520" s="20" t="s">
        <v>12568</v>
      </c>
      <c r="E4520" s="20" t="s">
        <v>12569</v>
      </c>
      <c r="F4520" s="20"/>
    </row>
    <row r="4521" spans="3:6" s="19" customFormat="1" x14ac:dyDescent="0.2">
      <c r="C4521" s="19">
        <f ca="1">IF(ISNUMBER(SEARCH($A$2,D4521)),MAX($C$1:C4520)+1,0)</f>
        <v>0</v>
      </c>
      <c r="D4521" s="20" t="s">
        <v>12570</v>
      </c>
      <c r="E4521" s="20" t="s">
        <v>12571</v>
      </c>
      <c r="F4521" s="20" t="s">
        <v>5826</v>
      </c>
    </row>
    <row r="4522" spans="3:6" s="19" customFormat="1" x14ac:dyDescent="0.2">
      <c r="C4522" s="19">
        <f ca="1">IF(ISNUMBER(SEARCH($A$2,D4522)),MAX($C$1:C4521)+1,0)</f>
        <v>0</v>
      </c>
      <c r="D4522" s="20" t="s">
        <v>12572</v>
      </c>
      <c r="E4522" s="20" t="s">
        <v>12573</v>
      </c>
      <c r="F4522" s="20" t="s">
        <v>12574</v>
      </c>
    </row>
    <row r="4523" spans="3:6" s="19" customFormat="1" x14ac:dyDescent="0.2">
      <c r="C4523" s="19">
        <f ca="1">IF(ISNUMBER(SEARCH($A$2,D4523)),MAX($C$1:C4522)+1,0)</f>
        <v>0</v>
      </c>
      <c r="D4523" s="20" t="s">
        <v>12575</v>
      </c>
      <c r="E4523" s="20" t="s">
        <v>12576</v>
      </c>
      <c r="F4523" s="20"/>
    </row>
    <row r="4524" spans="3:6" s="19" customFormat="1" x14ac:dyDescent="0.2">
      <c r="C4524" s="19">
        <f ca="1">IF(ISNUMBER(SEARCH($A$2,D4524)),MAX($C$1:C4523)+1,0)</f>
        <v>0</v>
      </c>
      <c r="D4524" s="20" t="s">
        <v>12577</v>
      </c>
      <c r="E4524" s="20" t="s">
        <v>12578</v>
      </c>
      <c r="F4524" s="20"/>
    </row>
    <row r="4525" spans="3:6" s="19" customFormat="1" x14ac:dyDescent="0.2">
      <c r="C4525" s="19">
        <f ca="1">IF(ISNUMBER(SEARCH($A$2,D4525)),MAX($C$1:C4524)+1,0)</f>
        <v>0</v>
      </c>
      <c r="D4525" s="20" t="s">
        <v>12579</v>
      </c>
      <c r="E4525" s="20" t="s">
        <v>12580</v>
      </c>
      <c r="F4525" s="20"/>
    </row>
    <row r="4526" spans="3:6" s="19" customFormat="1" x14ac:dyDescent="0.2">
      <c r="C4526" s="19">
        <f ca="1">IF(ISNUMBER(SEARCH($A$2,D4526)),MAX($C$1:C4525)+1,0)</f>
        <v>0</v>
      </c>
      <c r="D4526" s="20" t="s">
        <v>12581</v>
      </c>
      <c r="E4526" s="20" t="s">
        <v>12582</v>
      </c>
      <c r="F4526" s="20"/>
    </row>
    <row r="4527" spans="3:6" s="19" customFormat="1" x14ac:dyDescent="0.2">
      <c r="C4527" s="19">
        <f ca="1">IF(ISNUMBER(SEARCH($A$2,D4527)),MAX($C$1:C4526)+1,0)</f>
        <v>0</v>
      </c>
      <c r="D4527" s="20" t="s">
        <v>12583</v>
      </c>
      <c r="E4527" s="20" t="s">
        <v>12584</v>
      </c>
      <c r="F4527" s="20" t="s">
        <v>5851</v>
      </c>
    </row>
    <row r="4528" spans="3:6" s="19" customFormat="1" x14ac:dyDescent="0.2">
      <c r="C4528" s="19">
        <f ca="1">IF(ISNUMBER(SEARCH($A$2,D4528)),MAX($C$1:C4527)+1,0)</f>
        <v>0</v>
      </c>
      <c r="D4528" s="20" t="s">
        <v>12585</v>
      </c>
      <c r="E4528" s="20" t="s">
        <v>12586</v>
      </c>
      <c r="F4528" s="20"/>
    </row>
    <row r="4529" spans="3:6" s="19" customFormat="1" x14ac:dyDescent="0.2">
      <c r="C4529" s="19">
        <f ca="1">IF(ISNUMBER(SEARCH($A$2,D4529)),MAX($C$1:C4528)+1,0)</f>
        <v>0</v>
      </c>
      <c r="D4529" s="20" t="s">
        <v>12587</v>
      </c>
      <c r="E4529" s="20" t="s">
        <v>12588</v>
      </c>
      <c r="F4529" s="20" t="s">
        <v>12589</v>
      </c>
    </row>
    <row r="4530" spans="3:6" s="19" customFormat="1" x14ac:dyDescent="0.2">
      <c r="C4530" s="19">
        <f ca="1">IF(ISNUMBER(SEARCH($A$2,D4530)),MAX($C$1:C4529)+1,0)</f>
        <v>0</v>
      </c>
      <c r="D4530" s="20" t="s">
        <v>12590</v>
      </c>
      <c r="E4530" s="20" t="s">
        <v>12591</v>
      </c>
      <c r="F4530" s="20"/>
    </row>
    <row r="4531" spans="3:6" s="19" customFormat="1" x14ac:dyDescent="0.2">
      <c r="C4531" s="19">
        <f ca="1">IF(ISNUMBER(SEARCH($A$2,D4531)),MAX($C$1:C4530)+1,0)</f>
        <v>0</v>
      </c>
      <c r="D4531" s="20" t="s">
        <v>12592</v>
      </c>
      <c r="E4531" s="20" t="s">
        <v>12593</v>
      </c>
      <c r="F4531" s="20"/>
    </row>
    <row r="4532" spans="3:6" s="19" customFormat="1" x14ac:dyDescent="0.2">
      <c r="C4532" s="19">
        <f ca="1">IF(ISNUMBER(SEARCH($A$2,D4532)),MAX($C$1:C4531)+1,0)</f>
        <v>0</v>
      </c>
      <c r="D4532" s="20" t="s">
        <v>12594</v>
      </c>
      <c r="E4532" s="20" t="s">
        <v>12595</v>
      </c>
      <c r="F4532" s="20"/>
    </row>
    <row r="4533" spans="3:6" s="19" customFormat="1" x14ac:dyDescent="0.2">
      <c r="C4533" s="19">
        <f ca="1">IF(ISNUMBER(SEARCH($A$2,D4533)),MAX($C$1:C4532)+1,0)</f>
        <v>0</v>
      </c>
      <c r="D4533" s="20" t="s">
        <v>12596</v>
      </c>
      <c r="E4533" s="20" t="s">
        <v>12597</v>
      </c>
      <c r="F4533" s="20"/>
    </row>
    <row r="4534" spans="3:6" s="19" customFormat="1" x14ac:dyDescent="0.2">
      <c r="C4534" s="19">
        <f ca="1">IF(ISNUMBER(SEARCH($A$2,D4534)),MAX($C$1:C4533)+1,0)</f>
        <v>0</v>
      </c>
      <c r="D4534" s="20" t="s">
        <v>12598</v>
      </c>
      <c r="E4534" s="20" t="s">
        <v>12599</v>
      </c>
      <c r="F4534" s="20" t="s">
        <v>5826</v>
      </c>
    </row>
    <row r="4535" spans="3:6" s="19" customFormat="1" x14ac:dyDescent="0.2">
      <c r="C4535" s="19">
        <f ca="1">IF(ISNUMBER(SEARCH($A$2,D4535)),MAX($C$1:C4534)+1,0)</f>
        <v>0</v>
      </c>
      <c r="D4535" s="20" t="s">
        <v>12600</v>
      </c>
      <c r="E4535" s="20" t="s">
        <v>12601</v>
      </c>
      <c r="F4535" s="20" t="s">
        <v>12602</v>
      </c>
    </row>
    <row r="4536" spans="3:6" s="19" customFormat="1" x14ac:dyDescent="0.2">
      <c r="C4536" s="19">
        <f ca="1">IF(ISNUMBER(SEARCH($A$2,D4536)),MAX($C$1:C4535)+1,0)</f>
        <v>0</v>
      </c>
      <c r="D4536" s="20" t="s">
        <v>12603</v>
      </c>
      <c r="E4536" s="20" t="s">
        <v>12604</v>
      </c>
      <c r="F4536" s="20" t="s">
        <v>12605</v>
      </c>
    </row>
    <row r="4537" spans="3:6" s="19" customFormat="1" x14ac:dyDescent="0.2">
      <c r="C4537" s="19">
        <f ca="1">IF(ISNUMBER(SEARCH($A$2,D4537)),MAX($C$1:C4536)+1,0)</f>
        <v>0</v>
      </c>
      <c r="D4537" s="20" t="s">
        <v>12606</v>
      </c>
      <c r="E4537" s="20" t="s">
        <v>12607</v>
      </c>
      <c r="F4537" s="20"/>
    </row>
    <row r="4538" spans="3:6" s="19" customFormat="1" x14ac:dyDescent="0.2">
      <c r="C4538" s="19">
        <f ca="1">IF(ISNUMBER(SEARCH($A$2,D4538)),MAX($C$1:C4537)+1,0)</f>
        <v>0</v>
      </c>
      <c r="D4538" s="20" t="s">
        <v>12608</v>
      </c>
      <c r="E4538" s="20" t="s">
        <v>12609</v>
      </c>
      <c r="F4538" s="20" t="s">
        <v>5826</v>
      </c>
    </row>
    <row r="4539" spans="3:6" s="19" customFormat="1" x14ac:dyDescent="0.2">
      <c r="C4539" s="19">
        <f ca="1">IF(ISNUMBER(SEARCH($A$2,D4539)),MAX($C$1:C4538)+1,0)</f>
        <v>0</v>
      </c>
      <c r="D4539" s="20" t="s">
        <v>12610</v>
      </c>
      <c r="E4539" s="20" t="s">
        <v>12611</v>
      </c>
      <c r="F4539" s="20"/>
    </row>
    <row r="4540" spans="3:6" s="19" customFormat="1" x14ac:dyDescent="0.2">
      <c r="C4540" s="19">
        <f ca="1">IF(ISNUMBER(SEARCH($A$2,D4540)),MAX($C$1:C4539)+1,0)</f>
        <v>0</v>
      </c>
      <c r="D4540" s="20" t="s">
        <v>12612</v>
      </c>
      <c r="E4540" s="20" t="s">
        <v>12613</v>
      </c>
      <c r="F4540" s="20"/>
    </row>
    <row r="4541" spans="3:6" s="19" customFormat="1" x14ac:dyDescent="0.2">
      <c r="C4541" s="19">
        <f ca="1">IF(ISNUMBER(SEARCH($A$2,D4541)),MAX($C$1:C4540)+1,0)</f>
        <v>0</v>
      </c>
      <c r="D4541" s="20" t="s">
        <v>12614</v>
      </c>
      <c r="E4541" s="20" t="s">
        <v>12615</v>
      </c>
      <c r="F4541" s="20"/>
    </row>
    <row r="4542" spans="3:6" s="19" customFormat="1" x14ac:dyDescent="0.2">
      <c r="C4542" s="19">
        <f ca="1">IF(ISNUMBER(SEARCH($A$2,D4542)),MAX($C$1:C4541)+1,0)</f>
        <v>0</v>
      </c>
      <c r="D4542" s="20" t="s">
        <v>12616</v>
      </c>
      <c r="E4542" s="20" t="s">
        <v>12617</v>
      </c>
      <c r="F4542" s="20" t="s">
        <v>12618</v>
      </c>
    </row>
    <row r="4543" spans="3:6" s="19" customFormat="1" x14ac:dyDescent="0.2">
      <c r="C4543" s="19">
        <f ca="1">IF(ISNUMBER(SEARCH($A$2,D4543)),MAX($C$1:C4542)+1,0)</f>
        <v>0</v>
      </c>
      <c r="D4543" s="20" t="s">
        <v>12619</v>
      </c>
      <c r="E4543" s="20" t="s">
        <v>12620</v>
      </c>
      <c r="F4543" s="20"/>
    </row>
    <row r="4544" spans="3:6" s="19" customFormat="1" x14ac:dyDescent="0.2">
      <c r="C4544" s="19">
        <f ca="1">IF(ISNUMBER(SEARCH($A$2,D4544)),MAX($C$1:C4543)+1,0)</f>
        <v>0</v>
      </c>
      <c r="D4544" s="20" t="s">
        <v>12621</v>
      </c>
      <c r="E4544" s="20" t="s">
        <v>12622</v>
      </c>
      <c r="F4544" s="20"/>
    </row>
    <row r="4545" spans="3:6" s="19" customFormat="1" x14ac:dyDescent="0.2">
      <c r="C4545" s="19">
        <f ca="1">IF(ISNUMBER(SEARCH($A$2,D4545)),MAX($C$1:C4544)+1,0)</f>
        <v>0</v>
      </c>
      <c r="D4545" s="20" t="s">
        <v>12623</v>
      </c>
      <c r="E4545" s="20" t="s">
        <v>12624</v>
      </c>
      <c r="F4545" s="20" t="s">
        <v>12625</v>
      </c>
    </row>
    <row r="4546" spans="3:6" s="19" customFormat="1" x14ac:dyDescent="0.2">
      <c r="C4546" s="19">
        <f ca="1">IF(ISNUMBER(SEARCH($A$2,D4546)),MAX($C$1:C4545)+1,0)</f>
        <v>0</v>
      </c>
      <c r="D4546" s="20" t="s">
        <v>12626</v>
      </c>
      <c r="E4546" s="20" t="s">
        <v>12627</v>
      </c>
      <c r="F4546" s="20" t="s">
        <v>12618</v>
      </c>
    </row>
    <row r="4547" spans="3:6" s="19" customFormat="1" x14ac:dyDescent="0.2">
      <c r="C4547" s="19">
        <f ca="1">IF(ISNUMBER(SEARCH($A$2,D4547)),MAX($C$1:C4546)+1,0)</f>
        <v>0</v>
      </c>
      <c r="D4547" s="20" t="s">
        <v>12628</v>
      </c>
      <c r="E4547" s="20" t="s">
        <v>12629</v>
      </c>
      <c r="F4547" s="20"/>
    </row>
    <row r="4548" spans="3:6" s="19" customFormat="1" x14ac:dyDescent="0.2">
      <c r="C4548" s="19">
        <f ca="1">IF(ISNUMBER(SEARCH($A$2,D4548)),MAX($C$1:C4547)+1,0)</f>
        <v>0</v>
      </c>
      <c r="D4548" s="20" t="s">
        <v>12630</v>
      </c>
      <c r="E4548" s="20" t="s">
        <v>12631</v>
      </c>
      <c r="F4548" s="20"/>
    </row>
    <row r="4549" spans="3:6" s="19" customFormat="1" x14ac:dyDescent="0.2">
      <c r="C4549" s="19">
        <f ca="1">IF(ISNUMBER(SEARCH($A$2,D4549)),MAX($C$1:C4548)+1,0)</f>
        <v>0</v>
      </c>
      <c r="D4549" s="20" t="s">
        <v>12632</v>
      </c>
      <c r="E4549" s="20" t="s">
        <v>12633</v>
      </c>
      <c r="F4549" s="20"/>
    </row>
    <row r="4550" spans="3:6" s="19" customFormat="1" x14ac:dyDescent="0.2">
      <c r="C4550" s="19">
        <f ca="1">IF(ISNUMBER(SEARCH($A$2,D4550)),MAX($C$1:C4549)+1,0)</f>
        <v>0</v>
      </c>
      <c r="D4550" s="20" t="s">
        <v>269</v>
      </c>
      <c r="E4550" s="20" t="s">
        <v>12634</v>
      </c>
      <c r="F4550" s="20" t="s">
        <v>12635</v>
      </c>
    </row>
    <row r="4551" spans="3:6" s="19" customFormat="1" x14ac:dyDescent="0.2">
      <c r="C4551" s="19">
        <f ca="1">IF(ISNUMBER(SEARCH($A$2,D4551)),MAX($C$1:C4550)+1,0)</f>
        <v>0</v>
      </c>
      <c r="D4551" s="20" t="s">
        <v>12636</v>
      </c>
      <c r="E4551" s="20" t="s">
        <v>12637</v>
      </c>
      <c r="F4551" s="20"/>
    </row>
    <row r="4552" spans="3:6" s="19" customFormat="1" x14ac:dyDescent="0.2">
      <c r="C4552" s="19">
        <f ca="1">IF(ISNUMBER(SEARCH($A$2,D4552)),MAX($C$1:C4551)+1,0)</f>
        <v>0</v>
      </c>
      <c r="D4552" s="20" t="s">
        <v>12638</v>
      </c>
      <c r="E4552" s="20" t="s">
        <v>12639</v>
      </c>
      <c r="F4552" s="20"/>
    </row>
    <row r="4553" spans="3:6" s="19" customFormat="1" x14ac:dyDescent="0.2">
      <c r="C4553" s="19">
        <f ca="1">IF(ISNUMBER(SEARCH($A$2,D4553)),MAX($C$1:C4552)+1,0)</f>
        <v>0</v>
      </c>
      <c r="D4553" s="20" t="s">
        <v>12640</v>
      </c>
      <c r="E4553" s="20" t="s">
        <v>12641</v>
      </c>
      <c r="F4553" s="20"/>
    </row>
    <row r="4554" spans="3:6" s="19" customFormat="1" x14ac:dyDescent="0.2">
      <c r="C4554" s="19">
        <f ca="1">IF(ISNUMBER(SEARCH($A$2,D4554)),MAX($C$1:C4553)+1,0)</f>
        <v>0</v>
      </c>
      <c r="D4554" s="20" t="s">
        <v>12642</v>
      </c>
      <c r="E4554" s="20" t="s">
        <v>12643</v>
      </c>
      <c r="F4554" s="20"/>
    </row>
    <row r="4555" spans="3:6" s="19" customFormat="1" x14ac:dyDescent="0.2">
      <c r="C4555" s="19">
        <f ca="1">IF(ISNUMBER(SEARCH($A$2,D4555)),MAX($C$1:C4554)+1,0)</f>
        <v>0</v>
      </c>
      <c r="D4555" s="20" t="s">
        <v>12644</v>
      </c>
      <c r="E4555" s="20" t="s">
        <v>12645</v>
      </c>
      <c r="F4555" s="20"/>
    </row>
    <row r="4556" spans="3:6" s="19" customFormat="1" x14ac:dyDescent="0.2">
      <c r="C4556" s="19">
        <f ca="1">IF(ISNUMBER(SEARCH($A$2,D4556)),MAX($C$1:C4555)+1,0)</f>
        <v>0</v>
      </c>
      <c r="D4556" s="20" t="s">
        <v>12646</v>
      </c>
      <c r="E4556" s="20" t="s">
        <v>12647</v>
      </c>
      <c r="F4556" s="20"/>
    </row>
    <row r="4557" spans="3:6" s="19" customFormat="1" x14ac:dyDescent="0.2">
      <c r="C4557" s="19">
        <f ca="1">IF(ISNUMBER(SEARCH($A$2,D4557)),MAX($C$1:C4556)+1,0)</f>
        <v>0</v>
      </c>
      <c r="D4557" s="20" t="s">
        <v>12648</v>
      </c>
      <c r="E4557" s="20" t="s">
        <v>12649</v>
      </c>
      <c r="F4557" s="20"/>
    </row>
    <row r="4558" spans="3:6" s="19" customFormat="1" x14ac:dyDescent="0.2">
      <c r="C4558" s="19">
        <f ca="1">IF(ISNUMBER(SEARCH($A$2,D4558)),MAX($C$1:C4557)+1,0)</f>
        <v>0</v>
      </c>
      <c r="D4558" s="20" t="s">
        <v>12650</v>
      </c>
      <c r="E4558" s="20" t="s">
        <v>12651</v>
      </c>
      <c r="F4558" s="20"/>
    </row>
    <row r="4559" spans="3:6" s="19" customFormat="1" x14ac:dyDescent="0.2">
      <c r="C4559" s="19">
        <f ca="1">IF(ISNUMBER(SEARCH($A$2,D4559)),MAX($C$1:C4558)+1,0)</f>
        <v>0</v>
      </c>
      <c r="D4559" s="20" t="s">
        <v>12652</v>
      </c>
      <c r="E4559" s="20" t="s">
        <v>12653</v>
      </c>
      <c r="F4559" s="20"/>
    </row>
    <row r="4560" spans="3:6" s="19" customFormat="1" x14ac:dyDescent="0.2">
      <c r="C4560" s="19">
        <f ca="1">IF(ISNUMBER(SEARCH($A$2,D4560)),MAX($C$1:C4559)+1,0)</f>
        <v>0</v>
      </c>
      <c r="D4560" s="20" t="s">
        <v>12654</v>
      </c>
      <c r="E4560" s="20" t="s">
        <v>12655</v>
      </c>
      <c r="F4560" s="20"/>
    </row>
    <row r="4561" spans="3:6" s="19" customFormat="1" x14ac:dyDescent="0.2">
      <c r="C4561" s="19">
        <f ca="1">IF(ISNUMBER(SEARCH($A$2,D4561)),MAX($C$1:C4560)+1,0)</f>
        <v>0</v>
      </c>
      <c r="D4561" s="20" t="s">
        <v>12656</v>
      </c>
      <c r="E4561" s="20" t="s">
        <v>12657</v>
      </c>
      <c r="F4561" s="20"/>
    </row>
    <row r="4562" spans="3:6" s="19" customFormat="1" x14ac:dyDescent="0.2">
      <c r="C4562" s="19">
        <f ca="1">IF(ISNUMBER(SEARCH($A$2,D4562)),MAX($C$1:C4561)+1,0)</f>
        <v>0</v>
      </c>
      <c r="D4562" s="20" t="s">
        <v>12658</v>
      </c>
      <c r="E4562" s="20" t="s">
        <v>12659</v>
      </c>
      <c r="F4562" s="20"/>
    </row>
    <row r="4563" spans="3:6" s="19" customFormat="1" x14ac:dyDescent="0.2">
      <c r="C4563" s="19">
        <f ca="1">IF(ISNUMBER(SEARCH($A$2,D4563)),MAX($C$1:C4562)+1,0)</f>
        <v>0</v>
      </c>
      <c r="D4563" s="20" t="s">
        <v>12660</v>
      </c>
      <c r="E4563" s="20" t="s">
        <v>12661</v>
      </c>
      <c r="F4563" s="20"/>
    </row>
    <row r="4564" spans="3:6" s="19" customFormat="1" x14ac:dyDescent="0.2">
      <c r="C4564" s="19">
        <f ca="1">IF(ISNUMBER(SEARCH($A$2,D4564)),MAX($C$1:C4563)+1,0)</f>
        <v>0</v>
      </c>
      <c r="D4564" s="20" t="s">
        <v>12662</v>
      </c>
      <c r="E4564" s="20" t="s">
        <v>12663</v>
      </c>
      <c r="F4564" s="20"/>
    </row>
    <row r="4565" spans="3:6" s="19" customFormat="1" x14ac:dyDescent="0.2">
      <c r="C4565" s="19">
        <f ca="1">IF(ISNUMBER(SEARCH($A$2,D4565)),MAX($C$1:C4564)+1,0)</f>
        <v>0</v>
      </c>
      <c r="D4565" s="20" t="s">
        <v>12664</v>
      </c>
      <c r="E4565" s="20" t="s">
        <v>12665</v>
      </c>
      <c r="F4565" s="20"/>
    </row>
    <row r="4566" spans="3:6" s="19" customFormat="1" x14ac:dyDescent="0.2">
      <c r="C4566" s="19">
        <f ca="1">IF(ISNUMBER(SEARCH($A$2,D4566)),MAX($C$1:C4565)+1,0)</f>
        <v>0</v>
      </c>
      <c r="D4566" s="20" t="s">
        <v>12666</v>
      </c>
      <c r="E4566" s="20" t="s">
        <v>12667</v>
      </c>
      <c r="F4566" s="20"/>
    </row>
    <row r="4567" spans="3:6" s="19" customFormat="1" x14ac:dyDescent="0.2">
      <c r="C4567" s="19">
        <f ca="1">IF(ISNUMBER(SEARCH($A$2,D4567)),MAX($C$1:C4566)+1,0)</f>
        <v>0</v>
      </c>
      <c r="D4567" s="20" t="s">
        <v>12668</v>
      </c>
      <c r="E4567" s="20" t="s">
        <v>12669</v>
      </c>
      <c r="F4567" s="20" t="s">
        <v>7800</v>
      </c>
    </row>
    <row r="4568" spans="3:6" s="19" customFormat="1" x14ac:dyDescent="0.2">
      <c r="C4568" s="19">
        <f ca="1">IF(ISNUMBER(SEARCH($A$2,D4568)),MAX($C$1:C4567)+1,0)</f>
        <v>0</v>
      </c>
      <c r="D4568" s="20" t="s">
        <v>12670</v>
      </c>
      <c r="E4568" s="20" t="s">
        <v>12671</v>
      </c>
      <c r="F4568" s="20" t="s">
        <v>12672</v>
      </c>
    </row>
    <row r="4569" spans="3:6" s="19" customFormat="1" x14ac:dyDescent="0.2">
      <c r="C4569" s="19">
        <f ca="1">IF(ISNUMBER(SEARCH($A$2,D4569)),MAX($C$1:C4568)+1,0)</f>
        <v>0</v>
      </c>
      <c r="D4569" s="20" t="s">
        <v>12673</v>
      </c>
      <c r="E4569" s="20" t="s">
        <v>12674</v>
      </c>
      <c r="F4569" s="20" t="s">
        <v>12675</v>
      </c>
    </row>
    <row r="4570" spans="3:6" s="19" customFormat="1" x14ac:dyDescent="0.2">
      <c r="C4570" s="19">
        <f ca="1">IF(ISNUMBER(SEARCH($A$2,D4570)),MAX($C$1:C4569)+1,0)</f>
        <v>0</v>
      </c>
      <c r="D4570" s="20" t="s">
        <v>12676</v>
      </c>
      <c r="E4570" s="20" t="s">
        <v>12677</v>
      </c>
      <c r="F4570" s="20" t="s">
        <v>12678</v>
      </c>
    </row>
    <row r="4571" spans="3:6" s="19" customFormat="1" x14ac:dyDescent="0.2">
      <c r="C4571" s="19">
        <f ca="1">IF(ISNUMBER(SEARCH($A$2,D4571)),MAX($C$1:C4570)+1,0)</f>
        <v>0</v>
      </c>
      <c r="D4571" s="20" t="s">
        <v>12679</v>
      </c>
      <c r="E4571" s="20" t="s">
        <v>12680</v>
      </c>
      <c r="F4571" s="20"/>
    </row>
    <row r="4572" spans="3:6" s="19" customFormat="1" x14ac:dyDescent="0.2">
      <c r="C4572" s="19">
        <f ca="1">IF(ISNUMBER(SEARCH($A$2,D4572)),MAX($C$1:C4571)+1,0)</f>
        <v>0</v>
      </c>
      <c r="D4572" s="20" t="s">
        <v>12681</v>
      </c>
      <c r="E4572" s="20" t="s">
        <v>12682</v>
      </c>
      <c r="F4572" s="20"/>
    </row>
    <row r="4573" spans="3:6" s="19" customFormat="1" x14ac:dyDescent="0.2">
      <c r="C4573" s="19">
        <f ca="1">IF(ISNUMBER(SEARCH($A$2,D4573)),MAX($C$1:C4572)+1,0)</f>
        <v>0</v>
      </c>
      <c r="D4573" s="20" t="s">
        <v>12683</v>
      </c>
      <c r="E4573" s="20" t="s">
        <v>12684</v>
      </c>
      <c r="F4573" s="20" t="s">
        <v>12685</v>
      </c>
    </row>
    <row r="4574" spans="3:6" s="19" customFormat="1" x14ac:dyDescent="0.2">
      <c r="C4574" s="19">
        <f ca="1">IF(ISNUMBER(SEARCH($A$2,D4574)),MAX($C$1:C4573)+1,0)</f>
        <v>0</v>
      </c>
      <c r="D4574" s="20" t="s">
        <v>12686</v>
      </c>
      <c r="E4574" s="20" t="s">
        <v>12687</v>
      </c>
      <c r="F4574" s="20" t="s">
        <v>12688</v>
      </c>
    </row>
    <row r="4575" spans="3:6" s="19" customFormat="1" x14ac:dyDescent="0.2">
      <c r="C4575" s="19">
        <f ca="1">IF(ISNUMBER(SEARCH($A$2,D4575)),MAX($C$1:C4574)+1,0)</f>
        <v>0</v>
      </c>
      <c r="D4575" s="20" t="s">
        <v>12689</v>
      </c>
      <c r="E4575" s="20" t="s">
        <v>12690</v>
      </c>
      <c r="F4575" s="20" t="s">
        <v>12691</v>
      </c>
    </row>
    <row r="4576" spans="3:6" s="19" customFormat="1" x14ac:dyDescent="0.2">
      <c r="C4576" s="19">
        <f ca="1">IF(ISNUMBER(SEARCH($A$2,D4576)),MAX($C$1:C4575)+1,0)</f>
        <v>0</v>
      </c>
      <c r="D4576" s="20" t="s">
        <v>12692</v>
      </c>
      <c r="E4576" s="20" t="s">
        <v>12693</v>
      </c>
      <c r="F4576" s="20" t="s">
        <v>12694</v>
      </c>
    </row>
    <row r="4577" spans="3:6" s="19" customFormat="1" x14ac:dyDescent="0.2">
      <c r="C4577" s="19">
        <f ca="1">IF(ISNUMBER(SEARCH($A$2,D4577)),MAX($C$1:C4576)+1,0)</f>
        <v>0</v>
      </c>
      <c r="D4577" s="20" t="s">
        <v>12695</v>
      </c>
      <c r="E4577" s="20" t="s">
        <v>12696</v>
      </c>
      <c r="F4577" s="20"/>
    </row>
    <row r="4578" spans="3:6" s="19" customFormat="1" x14ac:dyDescent="0.2">
      <c r="C4578" s="19">
        <f ca="1">IF(ISNUMBER(SEARCH($A$2,D4578)),MAX($C$1:C4577)+1,0)</f>
        <v>0</v>
      </c>
      <c r="D4578" s="20" t="s">
        <v>12697</v>
      </c>
      <c r="E4578" s="20" t="s">
        <v>12698</v>
      </c>
      <c r="F4578" s="20"/>
    </row>
    <row r="4579" spans="3:6" s="19" customFormat="1" x14ac:dyDescent="0.2">
      <c r="C4579" s="19">
        <f ca="1">IF(ISNUMBER(SEARCH($A$2,D4579)),MAX($C$1:C4578)+1,0)</f>
        <v>0</v>
      </c>
      <c r="D4579" s="20" t="s">
        <v>12699</v>
      </c>
      <c r="E4579" s="20" t="s">
        <v>12700</v>
      </c>
      <c r="F4579" s="20"/>
    </row>
    <row r="4580" spans="3:6" s="19" customFormat="1" x14ac:dyDescent="0.2">
      <c r="C4580" s="19">
        <f ca="1">IF(ISNUMBER(SEARCH($A$2,D4580)),MAX($C$1:C4579)+1,0)</f>
        <v>0</v>
      </c>
      <c r="D4580" s="20" t="s">
        <v>12701</v>
      </c>
      <c r="E4580" s="20" t="s">
        <v>12702</v>
      </c>
      <c r="F4580" s="20" t="s">
        <v>12694</v>
      </c>
    </row>
    <row r="4581" spans="3:6" s="19" customFormat="1" x14ac:dyDescent="0.2">
      <c r="C4581" s="19">
        <f ca="1">IF(ISNUMBER(SEARCH($A$2,D4581)),MAX($C$1:C4580)+1,0)</f>
        <v>0</v>
      </c>
      <c r="D4581" s="20" t="s">
        <v>12703</v>
      </c>
      <c r="E4581" s="20" t="s">
        <v>12704</v>
      </c>
      <c r="F4581" s="20"/>
    </row>
    <row r="4582" spans="3:6" s="19" customFormat="1" x14ac:dyDescent="0.2">
      <c r="C4582" s="19">
        <f ca="1">IF(ISNUMBER(SEARCH($A$2,D4582)),MAX($C$1:C4581)+1,0)</f>
        <v>0</v>
      </c>
      <c r="D4582" s="20" t="s">
        <v>12705</v>
      </c>
      <c r="E4582" s="20" t="s">
        <v>12706</v>
      </c>
      <c r="F4582" s="20" t="s">
        <v>12694</v>
      </c>
    </row>
    <row r="4583" spans="3:6" s="19" customFormat="1" x14ac:dyDescent="0.2">
      <c r="C4583" s="19">
        <f ca="1">IF(ISNUMBER(SEARCH($A$2,D4583)),MAX($C$1:C4582)+1,0)</f>
        <v>0</v>
      </c>
      <c r="D4583" s="20" t="s">
        <v>12707</v>
      </c>
      <c r="E4583" s="20" t="s">
        <v>12708</v>
      </c>
      <c r="F4583" s="20" t="s">
        <v>12694</v>
      </c>
    </row>
    <row r="4584" spans="3:6" s="19" customFormat="1" x14ac:dyDescent="0.2">
      <c r="C4584" s="19">
        <f ca="1">IF(ISNUMBER(SEARCH($A$2,D4584)),MAX($C$1:C4583)+1,0)</f>
        <v>0</v>
      </c>
      <c r="D4584" s="20" t="s">
        <v>12709</v>
      </c>
      <c r="E4584" s="20" t="s">
        <v>12710</v>
      </c>
      <c r="F4584" s="20"/>
    </row>
    <row r="4585" spans="3:6" s="19" customFormat="1" x14ac:dyDescent="0.2">
      <c r="C4585" s="19">
        <f ca="1">IF(ISNUMBER(SEARCH($A$2,D4585)),MAX($C$1:C4584)+1,0)</f>
        <v>0</v>
      </c>
      <c r="D4585" s="20" t="s">
        <v>12711</v>
      </c>
      <c r="E4585" s="20" t="s">
        <v>12712</v>
      </c>
      <c r="F4585" s="20" t="s">
        <v>12713</v>
      </c>
    </row>
    <row r="4586" spans="3:6" s="19" customFormat="1" x14ac:dyDescent="0.2">
      <c r="C4586" s="19">
        <f ca="1">IF(ISNUMBER(SEARCH($A$2,D4586)),MAX($C$1:C4585)+1,0)</f>
        <v>0</v>
      </c>
      <c r="D4586" s="20" t="s">
        <v>12714</v>
      </c>
      <c r="E4586" s="20" t="s">
        <v>12715</v>
      </c>
      <c r="F4586" s="20" t="s">
        <v>12713</v>
      </c>
    </row>
    <row r="4587" spans="3:6" s="19" customFormat="1" x14ac:dyDescent="0.2">
      <c r="C4587" s="19">
        <f ca="1">IF(ISNUMBER(SEARCH($A$2,D4587)),MAX($C$1:C4586)+1,0)</f>
        <v>0</v>
      </c>
      <c r="D4587" s="20" t="s">
        <v>12716</v>
      </c>
      <c r="E4587" s="20" t="s">
        <v>12717</v>
      </c>
      <c r="F4587" s="20" t="s">
        <v>12713</v>
      </c>
    </row>
    <row r="4588" spans="3:6" s="19" customFormat="1" x14ac:dyDescent="0.2">
      <c r="C4588" s="19">
        <f ca="1">IF(ISNUMBER(SEARCH($A$2,D4588)),MAX($C$1:C4587)+1,0)</f>
        <v>0</v>
      </c>
      <c r="D4588" s="20" t="s">
        <v>12718</v>
      </c>
      <c r="E4588" s="20" t="s">
        <v>12719</v>
      </c>
      <c r="F4588" s="20"/>
    </row>
    <row r="4589" spans="3:6" s="19" customFormat="1" x14ac:dyDescent="0.2">
      <c r="C4589" s="19">
        <f ca="1">IF(ISNUMBER(SEARCH($A$2,D4589)),MAX($C$1:C4588)+1,0)</f>
        <v>0</v>
      </c>
      <c r="D4589" s="20" t="s">
        <v>12720</v>
      </c>
      <c r="E4589" s="20" t="s">
        <v>12721</v>
      </c>
      <c r="F4589" s="20"/>
    </row>
    <row r="4590" spans="3:6" s="19" customFormat="1" x14ac:dyDescent="0.2">
      <c r="C4590" s="19">
        <f ca="1">IF(ISNUMBER(SEARCH($A$2,D4590)),MAX($C$1:C4589)+1,0)</f>
        <v>0</v>
      </c>
      <c r="D4590" s="20" t="s">
        <v>12722</v>
      </c>
      <c r="E4590" s="20" t="s">
        <v>12723</v>
      </c>
      <c r="F4590" s="20"/>
    </row>
    <row r="4591" spans="3:6" s="19" customFormat="1" x14ac:dyDescent="0.2">
      <c r="C4591" s="19">
        <f ca="1">IF(ISNUMBER(SEARCH($A$2,D4591)),MAX($C$1:C4590)+1,0)</f>
        <v>0</v>
      </c>
      <c r="D4591" s="20" t="s">
        <v>12724</v>
      </c>
      <c r="E4591" s="20" t="s">
        <v>12725</v>
      </c>
      <c r="F4591" s="20" t="s">
        <v>12726</v>
      </c>
    </row>
    <row r="4592" spans="3:6" s="19" customFormat="1" x14ac:dyDescent="0.2">
      <c r="C4592" s="19">
        <f ca="1">IF(ISNUMBER(SEARCH($A$2,D4592)),MAX($C$1:C4591)+1,0)</f>
        <v>0</v>
      </c>
      <c r="D4592" s="20" t="s">
        <v>12727</v>
      </c>
      <c r="E4592" s="20" t="s">
        <v>12728</v>
      </c>
      <c r="F4592" s="20" t="s">
        <v>12729</v>
      </c>
    </row>
    <row r="4593" spans="3:6" s="19" customFormat="1" x14ac:dyDescent="0.2">
      <c r="C4593" s="19">
        <f ca="1">IF(ISNUMBER(SEARCH($A$2,D4593)),MAX($C$1:C4592)+1,0)</f>
        <v>0</v>
      </c>
      <c r="D4593" s="20" t="s">
        <v>12730</v>
      </c>
      <c r="E4593" s="20" t="s">
        <v>12731</v>
      </c>
      <c r="F4593" s="20"/>
    </row>
    <row r="4594" spans="3:6" s="19" customFormat="1" x14ac:dyDescent="0.2">
      <c r="C4594" s="19">
        <f ca="1">IF(ISNUMBER(SEARCH($A$2,D4594)),MAX($C$1:C4593)+1,0)</f>
        <v>0</v>
      </c>
      <c r="D4594" s="20" t="s">
        <v>12732</v>
      </c>
      <c r="E4594" s="20" t="s">
        <v>12733</v>
      </c>
      <c r="F4594" s="20" t="s">
        <v>12726</v>
      </c>
    </row>
    <row r="4595" spans="3:6" s="19" customFormat="1" x14ac:dyDescent="0.2">
      <c r="C4595" s="19">
        <f ca="1">IF(ISNUMBER(SEARCH($A$2,D4595)),MAX($C$1:C4594)+1,0)</f>
        <v>0</v>
      </c>
      <c r="D4595" s="20" t="s">
        <v>12734</v>
      </c>
      <c r="E4595" s="20" t="s">
        <v>12735</v>
      </c>
      <c r="F4595" s="20"/>
    </row>
    <row r="4596" spans="3:6" s="19" customFormat="1" x14ac:dyDescent="0.2">
      <c r="C4596" s="19">
        <f ca="1">IF(ISNUMBER(SEARCH($A$2,D4596)),MAX($C$1:C4595)+1,0)</f>
        <v>0</v>
      </c>
      <c r="D4596" s="20" t="s">
        <v>12736</v>
      </c>
      <c r="E4596" s="20" t="s">
        <v>12737</v>
      </c>
      <c r="F4596" s="20" t="s">
        <v>12729</v>
      </c>
    </row>
    <row r="4597" spans="3:6" s="19" customFormat="1" x14ac:dyDescent="0.2">
      <c r="C4597" s="19">
        <f ca="1">IF(ISNUMBER(SEARCH($A$2,D4597)),MAX($C$1:C4596)+1,0)</f>
        <v>0</v>
      </c>
      <c r="D4597" s="20" t="s">
        <v>12738</v>
      </c>
      <c r="E4597" s="20" t="s">
        <v>12739</v>
      </c>
      <c r="F4597" s="20"/>
    </row>
    <row r="4598" spans="3:6" s="19" customFormat="1" x14ac:dyDescent="0.2">
      <c r="C4598" s="19">
        <f ca="1">IF(ISNUMBER(SEARCH($A$2,D4598)),MAX($C$1:C4597)+1,0)</f>
        <v>0</v>
      </c>
      <c r="D4598" s="20" t="s">
        <v>12740</v>
      </c>
      <c r="E4598" s="20" t="s">
        <v>12741</v>
      </c>
      <c r="F4598" s="20"/>
    </row>
    <row r="4599" spans="3:6" s="19" customFormat="1" x14ac:dyDescent="0.2">
      <c r="C4599" s="19">
        <f ca="1">IF(ISNUMBER(SEARCH($A$2,D4599)),MAX($C$1:C4598)+1,0)</f>
        <v>0</v>
      </c>
      <c r="D4599" s="20" t="s">
        <v>12742</v>
      </c>
      <c r="E4599" s="20" t="s">
        <v>12743</v>
      </c>
      <c r="F4599" s="20"/>
    </row>
    <row r="4600" spans="3:6" s="19" customFormat="1" x14ac:dyDescent="0.2">
      <c r="C4600" s="19">
        <f ca="1">IF(ISNUMBER(SEARCH($A$2,D4600)),MAX($C$1:C4599)+1,0)</f>
        <v>0</v>
      </c>
      <c r="D4600" s="20" t="s">
        <v>12744</v>
      </c>
      <c r="E4600" s="20" t="s">
        <v>12745</v>
      </c>
      <c r="F4600" s="20"/>
    </row>
    <row r="4601" spans="3:6" s="19" customFormat="1" x14ac:dyDescent="0.2">
      <c r="C4601" s="19">
        <f ca="1">IF(ISNUMBER(SEARCH($A$2,D4601)),MAX($C$1:C4600)+1,0)</f>
        <v>0</v>
      </c>
      <c r="D4601" s="20" t="s">
        <v>12746</v>
      </c>
      <c r="E4601" s="20" t="s">
        <v>12747</v>
      </c>
      <c r="F4601" s="20"/>
    </row>
    <row r="4602" spans="3:6" s="19" customFormat="1" x14ac:dyDescent="0.2">
      <c r="C4602" s="19">
        <f ca="1">IF(ISNUMBER(SEARCH($A$2,D4602)),MAX($C$1:C4601)+1,0)</f>
        <v>0</v>
      </c>
      <c r="D4602" s="20" t="s">
        <v>12748</v>
      </c>
      <c r="E4602" s="20" t="s">
        <v>12749</v>
      </c>
      <c r="F4602" s="20"/>
    </row>
    <row r="4603" spans="3:6" s="19" customFormat="1" x14ac:dyDescent="0.2">
      <c r="C4603" s="19">
        <f ca="1">IF(ISNUMBER(SEARCH($A$2,D4603)),MAX($C$1:C4602)+1,0)</f>
        <v>0</v>
      </c>
      <c r="D4603" s="20" t="s">
        <v>12750</v>
      </c>
      <c r="E4603" s="20" t="s">
        <v>12751</v>
      </c>
      <c r="F4603" s="20"/>
    </row>
    <row r="4604" spans="3:6" s="19" customFormat="1" x14ac:dyDescent="0.2">
      <c r="C4604" s="19">
        <f ca="1">IF(ISNUMBER(SEARCH($A$2,D4604)),MAX($C$1:C4603)+1,0)</f>
        <v>0</v>
      </c>
      <c r="D4604" s="20" t="s">
        <v>12752</v>
      </c>
      <c r="E4604" s="20" t="s">
        <v>12753</v>
      </c>
      <c r="F4604" s="20"/>
    </row>
    <row r="4605" spans="3:6" s="19" customFormat="1" x14ac:dyDescent="0.2">
      <c r="C4605" s="19">
        <f ca="1">IF(ISNUMBER(SEARCH($A$2,D4605)),MAX($C$1:C4604)+1,0)</f>
        <v>0</v>
      </c>
      <c r="D4605" s="20" t="s">
        <v>12754</v>
      </c>
      <c r="E4605" s="20" t="s">
        <v>12755</v>
      </c>
      <c r="F4605" s="20"/>
    </row>
    <row r="4606" spans="3:6" s="19" customFormat="1" x14ac:dyDescent="0.2">
      <c r="C4606" s="19">
        <f ca="1">IF(ISNUMBER(SEARCH($A$2,D4606)),MAX($C$1:C4605)+1,0)</f>
        <v>0</v>
      </c>
      <c r="D4606" s="20" t="s">
        <v>12756</v>
      </c>
      <c r="E4606" s="20" t="s">
        <v>12757</v>
      </c>
      <c r="F4606" s="20"/>
    </row>
    <row r="4607" spans="3:6" s="19" customFormat="1" x14ac:dyDescent="0.2">
      <c r="C4607" s="19">
        <f ca="1">IF(ISNUMBER(SEARCH($A$2,D4607)),MAX($C$1:C4606)+1,0)</f>
        <v>0</v>
      </c>
      <c r="D4607" s="20" t="s">
        <v>12758</v>
      </c>
      <c r="E4607" s="20" t="s">
        <v>12759</v>
      </c>
      <c r="F4607" s="20" t="s">
        <v>12760</v>
      </c>
    </row>
    <row r="4608" spans="3:6" s="19" customFormat="1" x14ac:dyDescent="0.2">
      <c r="C4608" s="19">
        <f ca="1">IF(ISNUMBER(SEARCH($A$2,D4608)),MAX($C$1:C4607)+1,0)</f>
        <v>0</v>
      </c>
      <c r="D4608" s="20" t="s">
        <v>12761</v>
      </c>
      <c r="E4608" s="20" t="s">
        <v>12762</v>
      </c>
      <c r="F4608" s="20"/>
    </row>
    <row r="4609" spans="3:6" s="19" customFormat="1" x14ac:dyDescent="0.2">
      <c r="C4609" s="19">
        <f ca="1">IF(ISNUMBER(SEARCH($A$2,D4609)),MAX($C$1:C4608)+1,0)</f>
        <v>0</v>
      </c>
      <c r="D4609" s="20" t="s">
        <v>12763</v>
      </c>
      <c r="E4609" s="20" t="s">
        <v>12764</v>
      </c>
      <c r="F4609" s="20"/>
    </row>
    <row r="4610" spans="3:6" s="19" customFormat="1" x14ac:dyDescent="0.2">
      <c r="C4610" s="19">
        <f ca="1">IF(ISNUMBER(SEARCH($A$2,D4610)),MAX($C$1:C4609)+1,0)</f>
        <v>0</v>
      </c>
      <c r="D4610" s="20" t="s">
        <v>12765</v>
      </c>
      <c r="E4610" s="20" t="s">
        <v>12766</v>
      </c>
      <c r="F4610" s="20"/>
    </row>
    <row r="4611" spans="3:6" s="19" customFormat="1" x14ac:dyDescent="0.2">
      <c r="C4611" s="19">
        <f ca="1">IF(ISNUMBER(SEARCH($A$2,D4611)),MAX($C$1:C4610)+1,0)</f>
        <v>0</v>
      </c>
      <c r="D4611" s="20" t="s">
        <v>12767</v>
      </c>
      <c r="E4611" s="20" t="s">
        <v>12768</v>
      </c>
      <c r="F4611" s="20" t="s">
        <v>12769</v>
      </c>
    </row>
    <row r="4612" spans="3:6" s="19" customFormat="1" x14ac:dyDescent="0.2">
      <c r="C4612" s="19">
        <f ca="1">IF(ISNUMBER(SEARCH($A$2,D4612)),MAX($C$1:C4611)+1,0)</f>
        <v>0</v>
      </c>
      <c r="D4612" s="20" t="s">
        <v>12770</v>
      </c>
      <c r="E4612" s="20" t="s">
        <v>12771</v>
      </c>
      <c r="F4612" s="20" t="s">
        <v>12772</v>
      </c>
    </row>
    <row r="4613" spans="3:6" s="19" customFormat="1" x14ac:dyDescent="0.2">
      <c r="C4613" s="19">
        <f ca="1">IF(ISNUMBER(SEARCH($A$2,D4613)),MAX($C$1:C4612)+1,0)</f>
        <v>0</v>
      </c>
      <c r="D4613" s="20" t="s">
        <v>12773</v>
      </c>
      <c r="E4613" s="20" t="s">
        <v>12774</v>
      </c>
      <c r="F4613" s="20"/>
    </row>
    <row r="4614" spans="3:6" s="19" customFormat="1" x14ac:dyDescent="0.2">
      <c r="C4614" s="19">
        <f ca="1">IF(ISNUMBER(SEARCH($A$2,D4614)),MAX($C$1:C4613)+1,0)</f>
        <v>0</v>
      </c>
      <c r="D4614" s="20" t="s">
        <v>12775</v>
      </c>
      <c r="E4614" s="20" t="s">
        <v>12776</v>
      </c>
      <c r="F4614" s="20"/>
    </row>
    <row r="4615" spans="3:6" s="19" customFormat="1" x14ac:dyDescent="0.2">
      <c r="C4615" s="19">
        <f ca="1">IF(ISNUMBER(SEARCH($A$2,D4615)),MAX($C$1:C4614)+1,0)</f>
        <v>0</v>
      </c>
      <c r="D4615" s="20" t="s">
        <v>12777</v>
      </c>
      <c r="E4615" s="20" t="s">
        <v>12778</v>
      </c>
      <c r="F4615" s="20"/>
    </row>
    <row r="4616" spans="3:6" s="19" customFormat="1" x14ac:dyDescent="0.2">
      <c r="C4616" s="19">
        <f ca="1">IF(ISNUMBER(SEARCH($A$2,D4616)),MAX($C$1:C4615)+1,0)</f>
        <v>0</v>
      </c>
      <c r="D4616" s="20" t="s">
        <v>12779</v>
      </c>
      <c r="E4616" s="20" t="s">
        <v>12780</v>
      </c>
      <c r="F4616" s="20"/>
    </row>
    <row r="4617" spans="3:6" s="19" customFormat="1" x14ac:dyDescent="0.2">
      <c r="C4617" s="19">
        <f ca="1">IF(ISNUMBER(SEARCH($A$2,D4617)),MAX($C$1:C4616)+1,0)</f>
        <v>0</v>
      </c>
      <c r="D4617" s="20" t="s">
        <v>12779</v>
      </c>
      <c r="E4617" s="20" t="s">
        <v>12781</v>
      </c>
      <c r="F4617" s="20"/>
    </row>
    <row r="4618" spans="3:6" s="19" customFormat="1" x14ac:dyDescent="0.2">
      <c r="C4618" s="19">
        <f ca="1">IF(ISNUMBER(SEARCH($A$2,D4618)),MAX($C$1:C4617)+1,0)</f>
        <v>0</v>
      </c>
      <c r="D4618" s="20" t="s">
        <v>12782</v>
      </c>
      <c r="E4618" s="20" t="s">
        <v>12783</v>
      </c>
      <c r="F4618" s="20"/>
    </row>
    <row r="4619" spans="3:6" s="19" customFormat="1" x14ac:dyDescent="0.2">
      <c r="C4619" s="19">
        <f ca="1">IF(ISNUMBER(SEARCH($A$2,D4619)),MAX($C$1:C4618)+1,0)</f>
        <v>0</v>
      </c>
      <c r="D4619" s="20" t="s">
        <v>12784</v>
      </c>
      <c r="E4619" s="20" t="s">
        <v>12785</v>
      </c>
      <c r="F4619" s="20"/>
    </row>
    <row r="4620" spans="3:6" s="19" customFormat="1" x14ac:dyDescent="0.2">
      <c r="C4620" s="19">
        <f ca="1">IF(ISNUMBER(SEARCH($A$2,D4620)),MAX($C$1:C4619)+1,0)</f>
        <v>0</v>
      </c>
      <c r="D4620" s="20" t="s">
        <v>12786</v>
      </c>
      <c r="E4620" s="20" t="s">
        <v>12787</v>
      </c>
      <c r="F4620" s="20"/>
    </row>
    <row r="4621" spans="3:6" s="19" customFormat="1" x14ac:dyDescent="0.2">
      <c r="C4621" s="19">
        <f ca="1">IF(ISNUMBER(SEARCH($A$2,D4621)),MAX($C$1:C4620)+1,0)</f>
        <v>0</v>
      </c>
      <c r="D4621" s="20" t="s">
        <v>12788</v>
      </c>
      <c r="E4621" s="20" t="s">
        <v>12789</v>
      </c>
      <c r="F4621" s="20"/>
    </row>
    <row r="4622" spans="3:6" s="19" customFormat="1" x14ac:dyDescent="0.2">
      <c r="C4622" s="19">
        <f ca="1">IF(ISNUMBER(SEARCH($A$2,D4622)),MAX($C$1:C4621)+1,0)</f>
        <v>0</v>
      </c>
      <c r="D4622" s="20" t="s">
        <v>12790</v>
      </c>
      <c r="E4622" s="20" t="s">
        <v>12791</v>
      </c>
      <c r="F4622" s="20"/>
    </row>
    <row r="4623" spans="3:6" s="19" customFormat="1" x14ac:dyDescent="0.2">
      <c r="C4623" s="19">
        <f ca="1">IF(ISNUMBER(SEARCH($A$2,D4623)),MAX($C$1:C4622)+1,0)</f>
        <v>0</v>
      </c>
      <c r="D4623" s="20" t="s">
        <v>12792</v>
      </c>
      <c r="E4623" s="20" t="s">
        <v>12793</v>
      </c>
      <c r="F4623" s="20"/>
    </row>
    <row r="4624" spans="3:6" s="19" customFormat="1" x14ac:dyDescent="0.2">
      <c r="C4624" s="19">
        <f ca="1">IF(ISNUMBER(SEARCH($A$2,D4624)),MAX($C$1:C4623)+1,0)</f>
        <v>0</v>
      </c>
      <c r="D4624" s="20" t="s">
        <v>12794</v>
      </c>
      <c r="E4624" s="20" t="s">
        <v>12795</v>
      </c>
      <c r="F4624" s="20"/>
    </row>
    <row r="4625" spans="3:6" s="19" customFormat="1" x14ac:dyDescent="0.2">
      <c r="C4625" s="19">
        <f ca="1">IF(ISNUMBER(SEARCH($A$2,D4625)),MAX($C$1:C4624)+1,0)</f>
        <v>0</v>
      </c>
      <c r="D4625" s="20" t="s">
        <v>12796</v>
      </c>
      <c r="E4625" s="20" t="s">
        <v>12797</v>
      </c>
      <c r="F4625" s="20"/>
    </row>
    <row r="4626" spans="3:6" s="19" customFormat="1" x14ac:dyDescent="0.2">
      <c r="C4626" s="19">
        <f ca="1">IF(ISNUMBER(SEARCH($A$2,D4626)),MAX($C$1:C4625)+1,0)</f>
        <v>0</v>
      </c>
      <c r="D4626" s="20" t="s">
        <v>12798</v>
      </c>
      <c r="E4626" s="20" t="s">
        <v>12799</v>
      </c>
      <c r="F4626" s="20"/>
    </row>
    <row r="4627" spans="3:6" s="19" customFormat="1" x14ac:dyDescent="0.2">
      <c r="C4627" s="19">
        <f ca="1">IF(ISNUMBER(SEARCH($A$2,D4627)),MAX($C$1:C4626)+1,0)</f>
        <v>0</v>
      </c>
      <c r="D4627" s="20" t="s">
        <v>12800</v>
      </c>
      <c r="E4627" s="20" t="s">
        <v>12801</v>
      </c>
      <c r="F4627" s="20" t="s">
        <v>12802</v>
      </c>
    </row>
    <row r="4628" spans="3:6" s="19" customFormat="1" x14ac:dyDescent="0.2">
      <c r="C4628" s="19">
        <f ca="1">IF(ISNUMBER(SEARCH($A$2,D4628)),MAX($C$1:C4627)+1,0)</f>
        <v>0</v>
      </c>
      <c r="D4628" s="20" t="s">
        <v>12803</v>
      </c>
      <c r="E4628" s="20" t="s">
        <v>12804</v>
      </c>
      <c r="F4628" s="20"/>
    </row>
    <row r="4629" spans="3:6" s="19" customFormat="1" x14ac:dyDescent="0.2">
      <c r="C4629" s="19">
        <f ca="1">IF(ISNUMBER(SEARCH($A$2,D4629)),MAX($C$1:C4628)+1,0)</f>
        <v>0</v>
      </c>
      <c r="D4629" s="20" t="s">
        <v>12805</v>
      </c>
      <c r="E4629" s="20" t="s">
        <v>12806</v>
      </c>
      <c r="F4629" s="20"/>
    </row>
    <row r="4630" spans="3:6" s="19" customFormat="1" x14ac:dyDescent="0.2">
      <c r="C4630" s="19">
        <f ca="1">IF(ISNUMBER(SEARCH($A$2,D4630)),MAX($C$1:C4629)+1,0)</f>
        <v>0</v>
      </c>
      <c r="D4630" s="20" t="s">
        <v>12807</v>
      </c>
      <c r="E4630" s="20" t="s">
        <v>12808</v>
      </c>
      <c r="F4630" s="20"/>
    </row>
    <row r="4631" spans="3:6" s="19" customFormat="1" x14ac:dyDescent="0.2">
      <c r="C4631" s="19">
        <f ca="1">IF(ISNUMBER(SEARCH($A$2,D4631)),MAX($C$1:C4630)+1,0)</f>
        <v>0</v>
      </c>
      <c r="D4631" s="20" t="s">
        <v>12809</v>
      </c>
      <c r="E4631" s="20" t="s">
        <v>12810</v>
      </c>
      <c r="F4631" s="20"/>
    </row>
    <row r="4632" spans="3:6" s="19" customFormat="1" x14ac:dyDescent="0.2">
      <c r="C4632" s="19">
        <f ca="1">IF(ISNUMBER(SEARCH($A$2,D4632)),MAX($C$1:C4631)+1,0)</f>
        <v>0</v>
      </c>
      <c r="D4632" s="20" t="s">
        <v>12811</v>
      </c>
      <c r="E4632" s="20" t="s">
        <v>12812</v>
      </c>
      <c r="F4632" s="20"/>
    </row>
    <row r="4633" spans="3:6" s="19" customFormat="1" x14ac:dyDescent="0.2">
      <c r="C4633" s="19">
        <f ca="1">IF(ISNUMBER(SEARCH($A$2,D4633)),MAX($C$1:C4632)+1,0)</f>
        <v>0</v>
      </c>
      <c r="D4633" s="20" t="s">
        <v>12813</v>
      </c>
      <c r="E4633" s="20" t="s">
        <v>12814</v>
      </c>
      <c r="F4633" s="20"/>
    </row>
    <row r="4634" spans="3:6" s="19" customFormat="1" x14ac:dyDescent="0.2">
      <c r="C4634" s="19">
        <f ca="1">IF(ISNUMBER(SEARCH($A$2,D4634)),MAX($C$1:C4633)+1,0)</f>
        <v>0</v>
      </c>
      <c r="D4634" s="20" t="s">
        <v>12815</v>
      </c>
      <c r="E4634" s="20" t="s">
        <v>12816</v>
      </c>
      <c r="F4634" s="20"/>
    </row>
    <row r="4635" spans="3:6" s="19" customFormat="1" x14ac:dyDescent="0.2">
      <c r="C4635" s="19">
        <f ca="1">IF(ISNUMBER(SEARCH($A$2,D4635)),MAX($C$1:C4634)+1,0)</f>
        <v>0</v>
      </c>
      <c r="D4635" s="20" t="s">
        <v>12817</v>
      </c>
      <c r="E4635" s="20" t="s">
        <v>12818</v>
      </c>
      <c r="F4635" s="20"/>
    </row>
    <row r="4636" spans="3:6" s="19" customFormat="1" x14ac:dyDescent="0.2">
      <c r="C4636" s="19">
        <f ca="1">IF(ISNUMBER(SEARCH($A$2,D4636)),MAX($C$1:C4635)+1,0)</f>
        <v>0</v>
      </c>
      <c r="D4636" s="20" t="s">
        <v>12819</v>
      </c>
      <c r="E4636" s="20" t="s">
        <v>12820</v>
      </c>
      <c r="F4636" s="20" t="s">
        <v>12821</v>
      </c>
    </row>
    <row r="4637" spans="3:6" s="19" customFormat="1" x14ac:dyDescent="0.2">
      <c r="C4637" s="19">
        <f ca="1">IF(ISNUMBER(SEARCH($A$2,D4637)),MAX($C$1:C4636)+1,0)</f>
        <v>0</v>
      </c>
      <c r="D4637" s="20" t="s">
        <v>12822</v>
      </c>
      <c r="E4637" s="20" t="s">
        <v>12823</v>
      </c>
      <c r="F4637" s="20"/>
    </row>
    <row r="4638" spans="3:6" s="19" customFormat="1" x14ac:dyDescent="0.2">
      <c r="C4638" s="19">
        <f ca="1">IF(ISNUMBER(SEARCH($A$2,D4638)),MAX($C$1:C4637)+1,0)</f>
        <v>0</v>
      </c>
      <c r="D4638" s="20" t="s">
        <v>12824</v>
      </c>
      <c r="E4638" s="20" t="s">
        <v>12825</v>
      </c>
      <c r="F4638" s="20"/>
    </row>
    <row r="4639" spans="3:6" s="19" customFormat="1" x14ac:dyDescent="0.2">
      <c r="C4639" s="19">
        <f ca="1">IF(ISNUMBER(SEARCH($A$2,D4639)),MAX($C$1:C4638)+1,0)</f>
        <v>0</v>
      </c>
      <c r="D4639" s="20" t="s">
        <v>12826</v>
      </c>
      <c r="E4639" s="20" t="s">
        <v>12827</v>
      </c>
      <c r="F4639" s="20"/>
    </row>
    <row r="4640" spans="3:6" s="19" customFormat="1" x14ac:dyDescent="0.2">
      <c r="C4640" s="19">
        <f ca="1">IF(ISNUMBER(SEARCH($A$2,D4640)),MAX($C$1:C4639)+1,0)</f>
        <v>0</v>
      </c>
      <c r="D4640" s="20" t="s">
        <v>497</v>
      </c>
      <c r="E4640" s="20" t="s">
        <v>12828</v>
      </c>
      <c r="F4640" s="20" t="s">
        <v>12829</v>
      </c>
    </row>
    <row r="4641" spans="3:6" s="19" customFormat="1" x14ac:dyDescent="0.2">
      <c r="C4641" s="19">
        <f ca="1">IF(ISNUMBER(SEARCH($A$2,D4641)),MAX($C$1:C4640)+1,0)</f>
        <v>0</v>
      </c>
      <c r="D4641" s="20" t="s">
        <v>12830</v>
      </c>
      <c r="E4641" s="20" t="s">
        <v>12831</v>
      </c>
      <c r="F4641" s="20"/>
    </row>
    <row r="4642" spans="3:6" s="19" customFormat="1" x14ac:dyDescent="0.2">
      <c r="C4642" s="19">
        <f ca="1">IF(ISNUMBER(SEARCH($A$2,D4642)),MAX($C$1:C4641)+1,0)</f>
        <v>0</v>
      </c>
      <c r="D4642" s="20" t="s">
        <v>12832</v>
      </c>
      <c r="E4642" s="20" t="s">
        <v>12833</v>
      </c>
      <c r="F4642" s="20"/>
    </row>
    <row r="4643" spans="3:6" s="19" customFormat="1" x14ac:dyDescent="0.2">
      <c r="C4643" s="19">
        <f ca="1">IF(ISNUMBER(SEARCH($A$2,D4643)),MAX($C$1:C4642)+1,0)</f>
        <v>0</v>
      </c>
      <c r="D4643" s="20" t="s">
        <v>12834</v>
      </c>
      <c r="E4643" s="20" t="s">
        <v>12835</v>
      </c>
      <c r="F4643" s="20"/>
    </row>
    <row r="4644" spans="3:6" s="19" customFormat="1" x14ac:dyDescent="0.2">
      <c r="C4644" s="19">
        <f ca="1">IF(ISNUMBER(SEARCH($A$2,D4644)),MAX($C$1:C4643)+1,0)</f>
        <v>0</v>
      </c>
      <c r="D4644" s="20" t="s">
        <v>12836</v>
      </c>
      <c r="E4644" s="20" t="s">
        <v>12837</v>
      </c>
      <c r="F4644" s="20"/>
    </row>
    <row r="4645" spans="3:6" s="19" customFormat="1" x14ac:dyDescent="0.2">
      <c r="C4645" s="19">
        <f ca="1">IF(ISNUMBER(SEARCH($A$2,D4645)),MAX($C$1:C4644)+1,0)</f>
        <v>0</v>
      </c>
      <c r="D4645" s="20" t="s">
        <v>12838</v>
      </c>
      <c r="E4645" s="20" t="s">
        <v>12839</v>
      </c>
      <c r="F4645" s="20"/>
    </row>
    <row r="4646" spans="3:6" s="19" customFormat="1" x14ac:dyDescent="0.2">
      <c r="C4646" s="19">
        <f ca="1">IF(ISNUMBER(SEARCH($A$2,D4646)),MAX($C$1:C4645)+1,0)</f>
        <v>0</v>
      </c>
      <c r="D4646" s="20" t="s">
        <v>12840</v>
      </c>
      <c r="E4646" s="20" t="s">
        <v>12841</v>
      </c>
      <c r="F4646" s="20"/>
    </row>
    <row r="4647" spans="3:6" s="19" customFormat="1" x14ac:dyDescent="0.2">
      <c r="C4647" s="19">
        <f ca="1">IF(ISNUMBER(SEARCH($A$2,D4647)),MAX($C$1:C4646)+1,0)</f>
        <v>0</v>
      </c>
      <c r="D4647" s="20" t="s">
        <v>12842</v>
      </c>
      <c r="E4647" s="20" t="s">
        <v>12843</v>
      </c>
      <c r="F4647" s="20"/>
    </row>
    <row r="4648" spans="3:6" s="19" customFormat="1" x14ac:dyDescent="0.2">
      <c r="C4648" s="19">
        <f ca="1">IF(ISNUMBER(SEARCH($A$2,D4648)),MAX($C$1:C4647)+1,0)</f>
        <v>0</v>
      </c>
      <c r="D4648" s="20" t="s">
        <v>12844</v>
      </c>
      <c r="E4648" s="20" t="s">
        <v>12845</v>
      </c>
      <c r="F4648" s="20"/>
    </row>
    <row r="4649" spans="3:6" s="19" customFormat="1" x14ac:dyDescent="0.2">
      <c r="C4649" s="19">
        <f ca="1">IF(ISNUMBER(SEARCH($A$2,D4649)),MAX($C$1:C4648)+1,0)</f>
        <v>0</v>
      </c>
      <c r="D4649" s="20" t="s">
        <v>12846</v>
      </c>
      <c r="E4649" s="20" t="s">
        <v>12847</v>
      </c>
      <c r="F4649" s="20" t="s">
        <v>12848</v>
      </c>
    </row>
    <row r="4650" spans="3:6" s="19" customFormat="1" x14ac:dyDescent="0.2">
      <c r="C4650" s="19">
        <f ca="1">IF(ISNUMBER(SEARCH($A$2,D4650)),MAX($C$1:C4649)+1,0)</f>
        <v>0</v>
      </c>
      <c r="D4650" s="20" t="s">
        <v>12849</v>
      </c>
      <c r="E4650" s="20" t="s">
        <v>12850</v>
      </c>
      <c r="F4650" s="20"/>
    </row>
    <row r="4651" spans="3:6" s="19" customFormat="1" x14ac:dyDescent="0.2">
      <c r="C4651" s="19">
        <f ca="1">IF(ISNUMBER(SEARCH($A$2,D4651)),MAX($C$1:C4650)+1,0)</f>
        <v>0</v>
      </c>
      <c r="D4651" s="20" t="s">
        <v>12851</v>
      </c>
      <c r="E4651" s="20" t="s">
        <v>12852</v>
      </c>
      <c r="F4651" s="20" t="s">
        <v>12853</v>
      </c>
    </row>
    <row r="4652" spans="3:6" s="19" customFormat="1" x14ac:dyDescent="0.2">
      <c r="C4652" s="19">
        <f ca="1">IF(ISNUMBER(SEARCH($A$2,D4652)),MAX($C$1:C4651)+1,0)</f>
        <v>0</v>
      </c>
      <c r="D4652" s="20" t="s">
        <v>12854</v>
      </c>
      <c r="E4652" s="20" t="s">
        <v>12855</v>
      </c>
      <c r="F4652" s="20"/>
    </row>
    <row r="4653" spans="3:6" s="19" customFormat="1" x14ac:dyDescent="0.2">
      <c r="C4653" s="19">
        <f ca="1">IF(ISNUMBER(SEARCH($A$2,D4653)),MAX($C$1:C4652)+1,0)</f>
        <v>0</v>
      </c>
      <c r="D4653" s="20" t="s">
        <v>12856</v>
      </c>
      <c r="E4653" s="20" t="s">
        <v>12857</v>
      </c>
      <c r="F4653" s="20"/>
    </row>
    <row r="4654" spans="3:6" s="19" customFormat="1" x14ac:dyDescent="0.2">
      <c r="C4654" s="19">
        <f ca="1">IF(ISNUMBER(SEARCH($A$2,D4654)),MAX($C$1:C4653)+1,0)</f>
        <v>0</v>
      </c>
      <c r="D4654" s="20" t="s">
        <v>12858</v>
      </c>
      <c r="E4654" s="20" t="s">
        <v>12859</v>
      </c>
      <c r="F4654" s="20" t="s">
        <v>12860</v>
      </c>
    </row>
    <row r="4655" spans="3:6" s="19" customFormat="1" x14ac:dyDescent="0.2">
      <c r="C4655" s="19">
        <f ca="1">IF(ISNUMBER(SEARCH($A$2,D4655)),MAX($C$1:C4654)+1,0)</f>
        <v>0</v>
      </c>
      <c r="D4655" s="20" t="s">
        <v>12861</v>
      </c>
      <c r="E4655" s="20" t="s">
        <v>12862</v>
      </c>
      <c r="F4655" s="20"/>
    </row>
    <row r="4656" spans="3:6" s="19" customFormat="1" x14ac:dyDescent="0.2">
      <c r="C4656" s="19">
        <f ca="1">IF(ISNUMBER(SEARCH($A$2,D4656)),MAX($C$1:C4655)+1,0)</f>
        <v>0</v>
      </c>
      <c r="D4656" s="20" t="s">
        <v>12863</v>
      </c>
      <c r="E4656" s="20" t="s">
        <v>12864</v>
      </c>
      <c r="F4656" s="20"/>
    </row>
    <row r="4657" spans="3:6" s="19" customFormat="1" x14ac:dyDescent="0.2">
      <c r="C4657" s="19">
        <f ca="1">IF(ISNUMBER(SEARCH($A$2,D4657)),MAX($C$1:C4656)+1,0)</f>
        <v>0</v>
      </c>
      <c r="D4657" s="20" t="s">
        <v>12865</v>
      </c>
      <c r="E4657" s="20" t="s">
        <v>12866</v>
      </c>
      <c r="F4657" s="20"/>
    </row>
    <row r="4658" spans="3:6" s="19" customFormat="1" x14ac:dyDescent="0.2">
      <c r="C4658" s="19">
        <f ca="1">IF(ISNUMBER(SEARCH($A$2,D4658)),MAX($C$1:C4657)+1,0)</f>
        <v>0</v>
      </c>
      <c r="D4658" s="20" t="s">
        <v>12867</v>
      </c>
      <c r="E4658" s="20" t="s">
        <v>12868</v>
      </c>
      <c r="F4658" s="20" t="s">
        <v>12869</v>
      </c>
    </row>
    <row r="4659" spans="3:6" s="19" customFormat="1" x14ac:dyDescent="0.2">
      <c r="C4659" s="19">
        <f ca="1">IF(ISNUMBER(SEARCH($A$2,D4659)),MAX($C$1:C4658)+1,0)</f>
        <v>0</v>
      </c>
      <c r="D4659" s="20" t="s">
        <v>12870</v>
      </c>
      <c r="E4659" s="20" t="s">
        <v>12871</v>
      </c>
      <c r="F4659" s="20"/>
    </row>
    <row r="4660" spans="3:6" s="19" customFormat="1" x14ac:dyDescent="0.2">
      <c r="C4660" s="19">
        <f ca="1">IF(ISNUMBER(SEARCH($A$2,D4660)),MAX($C$1:C4659)+1,0)</f>
        <v>0</v>
      </c>
      <c r="D4660" s="20" t="s">
        <v>12872</v>
      </c>
      <c r="E4660" s="20" t="s">
        <v>12873</v>
      </c>
      <c r="F4660" s="20" t="s">
        <v>12874</v>
      </c>
    </row>
    <row r="4661" spans="3:6" s="19" customFormat="1" x14ac:dyDescent="0.2">
      <c r="C4661" s="19">
        <f ca="1">IF(ISNUMBER(SEARCH($A$2,D4661)),MAX($C$1:C4660)+1,0)</f>
        <v>0</v>
      </c>
      <c r="D4661" s="20" t="s">
        <v>12875</v>
      </c>
      <c r="E4661" s="20" t="s">
        <v>12876</v>
      </c>
      <c r="F4661" s="20" t="s">
        <v>12877</v>
      </c>
    </row>
    <row r="4662" spans="3:6" s="19" customFormat="1" x14ac:dyDescent="0.2">
      <c r="C4662" s="19">
        <f ca="1">IF(ISNUMBER(SEARCH($A$2,D4662)),MAX($C$1:C4661)+1,0)</f>
        <v>0</v>
      </c>
      <c r="D4662" s="20" t="s">
        <v>12878</v>
      </c>
      <c r="E4662" s="20" t="s">
        <v>12879</v>
      </c>
      <c r="F4662" s="20"/>
    </row>
    <row r="4663" spans="3:6" s="19" customFormat="1" x14ac:dyDescent="0.2">
      <c r="C4663" s="19">
        <f ca="1">IF(ISNUMBER(SEARCH($A$2,D4663)),MAX($C$1:C4662)+1,0)</f>
        <v>0</v>
      </c>
      <c r="D4663" s="20" t="s">
        <v>12880</v>
      </c>
      <c r="E4663" s="20" t="s">
        <v>12881</v>
      </c>
      <c r="F4663" s="20" t="s">
        <v>12882</v>
      </c>
    </row>
    <row r="4664" spans="3:6" s="19" customFormat="1" x14ac:dyDescent="0.2">
      <c r="C4664" s="19">
        <f ca="1">IF(ISNUMBER(SEARCH($A$2,D4664)),MAX($C$1:C4663)+1,0)</f>
        <v>0</v>
      </c>
      <c r="D4664" s="20" t="s">
        <v>12883</v>
      </c>
      <c r="E4664" s="20" t="s">
        <v>12884</v>
      </c>
      <c r="F4664" s="20"/>
    </row>
    <row r="4665" spans="3:6" s="19" customFormat="1" x14ac:dyDescent="0.2">
      <c r="C4665" s="19">
        <f ca="1">IF(ISNUMBER(SEARCH($A$2,D4665)),MAX($C$1:C4664)+1,0)</f>
        <v>0</v>
      </c>
      <c r="D4665" s="20" t="s">
        <v>12885</v>
      </c>
      <c r="E4665" s="20" t="s">
        <v>12886</v>
      </c>
      <c r="F4665" s="20"/>
    </row>
    <row r="4666" spans="3:6" s="19" customFormat="1" x14ac:dyDescent="0.2">
      <c r="C4666" s="19">
        <f ca="1">IF(ISNUMBER(SEARCH($A$2,D4666)),MAX($C$1:C4665)+1,0)</f>
        <v>0</v>
      </c>
      <c r="D4666" s="20" t="s">
        <v>12887</v>
      </c>
      <c r="E4666" s="20" t="s">
        <v>12888</v>
      </c>
      <c r="F4666" s="20"/>
    </row>
    <row r="4667" spans="3:6" s="19" customFormat="1" x14ac:dyDescent="0.2">
      <c r="C4667" s="19">
        <f ca="1">IF(ISNUMBER(SEARCH($A$2,D4667)),MAX($C$1:C4666)+1,0)</f>
        <v>0</v>
      </c>
      <c r="D4667" s="20" t="s">
        <v>12889</v>
      </c>
      <c r="E4667" s="20" t="s">
        <v>12890</v>
      </c>
      <c r="F4667" s="20"/>
    </row>
    <row r="4668" spans="3:6" s="19" customFormat="1" x14ac:dyDescent="0.2">
      <c r="C4668" s="19">
        <f ca="1">IF(ISNUMBER(SEARCH($A$2,D4668)),MAX($C$1:C4667)+1,0)</f>
        <v>0</v>
      </c>
      <c r="D4668" s="20" t="s">
        <v>12891</v>
      </c>
      <c r="E4668" s="20" t="s">
        <v>12892</v>
      </c>
      <c r="F4668" s="20" t="s">
        <v>12893</v>
      </c>
    </row>
    <row r="4669" spans="3:6" s="19" customFormat="1" x14ac:dyDescent="0.2">
      <c r="C4669" s="19">
        <f ca="1">IF(ISNUMBER(SEARCH($A$2,D4669)),MAX($C$1:C4668)+1,0)</f>
        <v>0</v>
      </c>
      <c r="D4669" s="20" t="s">
        <v>12894</v>
      </c>
      <c r="E4669" s="20" t="s">
        <v>12895</v>
      </c>
      <c r="F4669" s="20" t="s">
        <v>12896</v>
      </c>
    </row>
    <row r="4670" spans="3:6" s="19" customFormat="1" x14ac:dyDescent="0.2">
      <c r="C4670" s="19">
        <f ca="1">IF(ISNUMBER(SEARCH($A$2,D4670)),MAX($C$1:C4669)+1,0)</f>
        <v>0</v>
      </c>
      <c r="D4670" s="20" t="s">
        <v>12897</v>
      </c>
      <c r="E4670" s="20" t="s">
        <v>12898</v>
      </c>
      <c r="F4670" s="20"/>
    </row>
    <row r="4671" spans="3:6" s="19" customFormat="1" x14ac:dyDescent="0.2">
      <c r="C4671" s="19">
        <f ca="1">IF(ISNUMBER(SEARCH($A$2,D4671)),MAX($C$1:C4670)+1,0)</f>
        <v>0</v>
      </c>
      <c r="D4671" s="20" t="s">
        <v>12899</v>
      </c>
      <c r="E4671" s="20" t="s">
        <v>12900</v>
      </c>
      <c r="F4671" s="20"/>
    </row>
    <row r="4672" spans="3:6" s="19" customFormat="1" x14ac:dyDescent="0.2">
      <c r="C4672" s="19">
        <f ca="1">IF(ISNUMBER(SEARCH($A$2,D4672)),MAX($C$1:C4671)+1,0)</f>
        <v>0</v>
      </c>
      <c r="D4672" s="20" t="s">
        <v>12901</v>
      </c>
      <c r="E4672" s="20" t="s">
        <v>12902</v>
      </c>
      <c r="F4672" s="20"/>
    </row>
    <row r="4673" spans="3:6" s="19" customFormat="1" x14ac:dyDescent="0.2">
      <c r="C4673" s="19">
        <f ca="1">IF(ISNUMBER(SEARCH($A$2,D4673)),MAX($C$1:C4672)+1,0)</f>
        <v>0</v>
      </c>
      <c r="D4673" s="20" t="s">
        <v>12903</v>
      </c>
      <c r="E4673" s="20" t="s">
        <v>12904</v>
      </c>
      <c r="F4673" s="20"/>
    </row>
    <row r="4674" spans="3:6" s="19" customFormat="1" x14ac:dyDescent="0.2">
      <c r="C4674" s="19">
        <f ca="1">IF(ISNUMBER(SEARCH($A$2,D4674)),MAX($C$1:C4673)+1,0)</f>
        <v>0</v>
      </c>
      <c r="D4674" s="20" t="s">
        <v>12905</v>
      </c>
      <c r="E4674" s="20" t="s">
        <v>12906</v>
      </c>
      <c r="F4674" s="20" t="s">
        <v>12907</v>
      </c>
    </row>
    <row r="4675" spans="3:6" s="19" customFormat="1" x14ac:dyDescent="0.2">
      <c r="C4675" s="19">
        <f ca="1">IF(ISNUMBER(SEARCH($A$2,D4675)),MAX($C$1:C4674)+1,0)</f>
        <v>0</v>
      </c>
      <c r="D4675" s="20" t="s">
        <v>12908</v>
      </c>
      <c r="E4675" s="20" t="s">
        <v>12909</v>
      </c>
      <c r="F4675" s="20" t="s">
        <v>12910</v>
      </c>
    </row>
    <row r="4676" spans="3:6" s="19" customFormat="1" x14ac:dyDescent="0.2">
      <c r="C4676" s="19">
        <f ca="1">IF(ISNUMBER(SEARCH($A$2,D4676)),MAX($C$1:C4675)+1,0)</f>
        <v>0</v>
      </c>
      <c r="D4676" s="20" t="s">
        <v>12911</v>
      </c>
      <c r="E4676" s="20" t="s">
        <v>12912</v>
      </c>
      <c r="F4676" s="20" t="s">
        <v>12913</v>
      </c>
    </row>
    <row r="4677" spans="3:6" s="19" customFormat="1" x14ac:dyDescent="0.2">
      <c r="C4677" s="19">
        <f ca="1">IF(ISNUMBER(SEARCH($A$2,D4677)),MAX($C$1:C4676)+1,0)</f>
        <v>0</v>
      </c>
      <c r="D4677" s="20" t="s">
        <v>12914</v>
      </c>
      <c r="E4677" s="20" t="s">
        <v>12915</v>
      </c>
      <c r="F4677" s="20" t="s">
        <v>12916</v>
      </c>
    </row>
    <row r="4678" spans="3:6" s="19" customFormat="1" x14ac:dyDescent="0.2">
      <c r="C4678" s="19">
        <f ca="1">IF(ISNUMBER(SEARCH($A$2,D4678)),MAX($C$1:C4677)+1,0)</f>
        <v>0</v>
      </c>
      <c r="D4678" s="20" t="s">
        <v>12917</v>
      </c>
      <c r="E4678" s="20" t="s">
        <v>12918</v>
      </c>
      <c r="F4678" s="20"/>
    </row>
    <row r="4679" spans="3:6" s="19" customFormat="1" x14ac:dyDescent="0.2">
      <c r="C4679" s="19">
        <f ca="1">IF(ISNUMBER(SEARCH($A$2,D4679)),MAX($C$1:C4678)+1,0)</f>
        <v>0</v>
      </c>
      <c r="D4679" s="20" t="s">
        <v>12919</v>
      </c>
      <c r="E4679" s="20" t="s">
        <v>12920</v>
      </c>
      <c r="F4679" s="20"/>
    </row>
    <row r="4680" spans="3:6" s="19" customFormat="1" x14ac:dyDescent="0.2">
      <c r="C4680" s="19">
        <f ca="1">IF(ISNUMBER(SEARCH($A$2,D4680)),MAX($C$1:C4679)+1,0)</f>
        <v>0</v>
      </c>
      <c r="D4680" s="20" t="s">
        <v>12921</v>
      </c>
      <c r="E4680" s="20" t="s">
        <v>12922</v>
      </c>
      <c r="F4680" s="20"/>
    </row>
    <row r="4681" spans="3:6" s="19" customFormat="1" x14ac:dyDescent="0.2">
      <c r="C4681" s="19">
        <f ca="1">IF(ISNUMBER(SEARCH($A$2,D4681)),MAX($C$1:C4680)+1,0)</f>
        <v>0</v>
      </c>
      <c r="D4681" s="20" t="s">
        <v>12923</v>
      </c>
      <c r="E4681" s="20" t="s">
        <v>12924</v>
      </c>
      <c r="F4681" s="20" t="s">
        <v>12925</v>
      </c>
    </row>
    <row r="4682" spans="3:6" s="19" customFormat="1" x14ac:dyDescent="0.2">
      <c r="C4682" s="19">
        <f ca="1">IF(ISNUMBER(SEARCH($A$2,D4682)),MAX($C$1:C4681)+1,0)</f>
        <v>0</v>
      </c>
      <c r="D4682" s="20" t="s">
        <v>12926</v>
      </c>
      <c r="E4682" s="20" t="s">
        <v>12927</v>
      </c>
      <c r="F4682" s="20" t="s">
        <v>12928</v>
      </c>
    </row>
    <row r="4683" spans="3:6" s="19" customFormat="1" x14ac:dyDescent="0.2">
      <c r="C4683" s="19">
        <f ca="1">IF(ISNUMBER(SEARCH($A$2,D4683)),MAX($C$1:C4682)+1,0)</f>
        <v>0</v>
      </c>
      <c r="D4683" s="20" t="s">
        <v>12929</v>
      </c>
      <c r="E4683" s="20" t="s">
        <v>12930</v>
      </c>
      <c r="F4683" s="20"/>
    </row>
    <row r="4684" spans="3:6" s="19" customFormat="1" x14ac:dyDescent="0.2">
      <c r="C4684" s="19">
        <f ca="1">IF(ISNUMBER(SEARCH($A$2,D4684)),MAX($C$1:C4683)+1,0)</f>
        <v>0</v>
      </c>
      <c r="D4684" s="20" t="s">
        <v>12931</v>
      </c>
      <c r="E4684" s="20" t="s">
        <v>12932</v>
      </c>
      <c r="F4684" s="20"/>
    </row>
    <row r="4685" spans="3:6" s="19" customFormat="1" x14ac:dyDescent="0.2">
      <c r="C4685" s="19">
        <f ca="1">IF(ISNUMBER(SEARCH($A$2,D4685)),MAX($C$1:C4684)+1,0)</f>
        <v>0</v>
      </c>
      <c r="D4685" s="20" t="s">
        <v>12933</v>
      </c>
      <c r="E4685" s="20" t="s">
        <v>12934</v>
      </c>
      <c r="F4685" s="20"/>
    </row>
    <row r="4686" spans="3:6" s="19" customFormat="1" x14ac:dyDescent="0.2">
      <c r="C4686" s="19">
        <f ca="1">IF(ISNUMBER(SEARCH($A$2,D4686)),MAX($C$1:C4685)+1,0)</f>
        <v>0</v>
      </c>
      <c r="D4686" s="20" t="s">
        <v>12935</v>
      </c>
      <c r="E4686" s="20" t="s">
        <v>12936</v>
      </c>
      <c r="F4686" s="20"/>
    </row>
    <row r="4687" spans="3:6" s="19" customFormat="1" x14ac:dyDescent="0.2">
      <c r="C4687" s="19">
        <f ca="1">IF(ISNUMBER(SEARCH($A$2,D4687)),MAX($C$1:C4686)+1,0)</f>
        <v>0</v>
      </c>
      <c r="D4687" s="20" t="s">
        <v>12937</v>
      </c>
      <c r="E4687" s="20" t="s">
        <v>12938</v>
      </c>
      <c r="F4687" s="20" t="s">
        <v>12939</v>
      </c>
    </row>
    <row r="4688" spans="3:6" s="19" customFormat="1" x14ac:dyDescent="0.2">
      <c r="C4688" s="19">
        <f ca="1">IF(ISNUMBER(SEARCH($A$2,D4688)),MAX($C$1:C4687)+1,0)</f>
        <v>0</v>
      </c>
      <c r="D4688" s="20" t="s">
        <v>12940</v>
      </c>
      <c r="E4688" s="20" t="s">
        <v>12941</v>
      </c>
      <c r="F4688" s="20" t="s">
        <v>7892</v>
      </c>
    </row>
    <row r="4689" spans="3:6" s="19" customFormat="1" x14ac:dyDescent="0.2">
      <c r="C4689" s="19">
        <f ca="1">IF(ISNUMBER(SEARCH($A$2,D4689)),MAX($C$1:C4688)+1,0)</f>
        <v>0</v>
      </c>
      <c r="D4689" s="20" t="s">
        <v>12942</v>
      </c>
      <c r="E4689" s="20" t="s">
        <v>12943</v>
      </c>
      <c r="F4689" s="20"/>
    </row>
    <row r="4690" spans="3:6" s="19" customFormat="1" x14ac:dyDescent="0.2">
      <c r="C4690" s="19">
        <f ca="1">IF(ISNUMBER(SEARCH($A$2,D4690)),MAX($C$1:C4689)+1,0)</f>
        <v>0</v>
      </c>
      <c r="D4690" s="20" t="s">
        <v>12944</v>
      </c>
      <c r="E4690" s="20" t="s">
        <v>12945</v>
      </c>
      <c r="F4690" s="20" t="s">
        <v>12946</v>
      </c>
    </row>
    <row r="4691" spans="3:6" s="19" customFormat="1" x14ac:dyDescent="0.2">
      <c r="C4691" s="19">
        <f ca="1">IF(ISNUMBER(SEARCH($A$2,D4691)),MAX($C$1:C4690)+1,0)</f>
        <v>0</v>
      </c>
      <c r="D4691" s="20" t="s">
        <v>12947</v>
      </c>
      <c r="E4691" s="20" t="s">
        <v>12948</v>
      </c>
      <c r="F4691" s="20" t="s">
        <v>12949</v>
      </c>
    </row>
    <row r="4692" spans="3:6" s="19" customFormat="1" x14ac:dyDescent="0.2">
      <c r="C4692" s="19">
        <f ca="1">IF(ISNUMBER(SEARCH($A$2,D4692)),MAX($C$1:C4691)+1,0)</f>
        <v>0</v>
      </c>
      <c r="D4692" s="20" t="s">
        <v>12950</v>
      </c>
      <c r="E4692" s="20" t="s">
        <v>12951</v>
      </c>
      <c r="F4692" s="20"/>
    </row>
    <row r="4693" spans="3:6" s="19" customFormat="1" x14ac:dyDescent="0.2">
      <c r="C4693" s="19">
        <f ca="1">IF(ISNUMBER(SEARCH($A$2,D4693)),MAX($C$1:C4692)+1,0)</f>
        <v>0</v>
      </c>
      <c r="D4693" s="20" t="s">
        <v>12952</v>
      </c>
      <c r="E4693" s="20" t="s">
        <v>12953</v>
      </c>
      <c r="F4693" s="20" t="s">
        <v>12954</v>
      </c>
    </row>
    <row r="4694" spans="3:6" s="19" customFormat="1" x14ac:dyDescent="0.2">
      <c r="C4694" s="19">
        <f ca="1">IF(ISNUMBER(SEARCH($A$2,D4694)),MAX($C$1:C4693)+1,0)</f>
        <v>0</v>
      </c>
      <c r="D4694" s="20" t="s">
        <v>12955</v>
      </c>
      <c r="E4694" s="20" t="s">
        <v>12956</v>
      </c>
      <c r="F4694" s="20"/>
    </row>
    <row r="4695" spans="3:6" s="19" customFormat="1" x14ac:dyDescent="0.2">
      <c r="C4695" s="19">
        <f ca="1">IF(ISNUMBER(SEARCH($A$2,D4695)),MAX($C$1:C4694)+1,0)</f>
        <v>0</v>
      </c>
      <c r="D4695" s="20" t="s">
        <v>12957</v>
      </c>
      <c r="E4695" s="20" t="s">
        <v>12958</v>
      </c>
      <c r="F4695" s="20" t="s">
        <v>7892</v>
      </c>
    </row>
    <row r="4696" spans="3:6" s="19" customFormat="1" x14ac:dyDescent="0.2">
      <c r="C4696" s="19">
        <f ca="1">IF(ISNUMBER(SEARCH($A$2,D4696)),MAX($C$1:C4695)+1,0)</f>
        <v>0</v>
      </c>
      <c r="D4696" s="20" t="s">
        <v>12959</v>
      </c>
      <c r="E4696" s="20" t="s">
        <v>12960</v>
      </c>
      <c r="F4696" s="20"/>
    </row>
    <row r="4697" spans="3:6" s="19" customFormat="1" x14ac:dyDescent="0.2">
      <c r="C4697" s="19">
        <f ca="1">IF(ISNUMBER(SEARCH($A$2,D4697)),MAX($C$1:C4696)+1,0)</f>
        <v>0</v>
      </c>
      <c r="D4697" s="20" t="s">
        <v>12961</v>
      </c>
      <c r="E4697" s="20" t="s">
        <v>12962</v>
      </c>
      <c r="F4697" s="20" t="s">
        <v>12877</v>
      </c>
    </row>
    <row r="4698" spans="3:6" s="19" customFormat="1" x14ac:dyDescent="0.2">
      <c r="C4698" s="19">
        <f ca="1">IF(ISNUMBER(SEARCH($A$2,D4698)),MAX($C$1:C4697)+1,0)</f>
        <v>0</v>
      </c>
      <c r="D4698" s="20" t="s">
        <v>12963</v>
      </c>
      <c r="E4698" s="20" t="s">
        <v>12964</v>
      </c>
      <c r="F4698" s="20"/>
    </row>
    <row r="4699" spans="3:6" s="19" customFormat="1" x14ac:dyDescent="0.2">
      <c r="C4699" s="19">
        <f ca="1">IF(ISNUMBER(SEARCH($A$2,D4699)),MAX($C$1:C4698)+1,0)</f>
        <v>0</v>
      </c>
      <c r="D4699" s="20" t="s">
        <v>12965</v>
      </c>
      <c r="E4699" s="20" t="s">
        <v>12966</v>
      </c>
      <c r="F4699" s="20" t="s">
        <v>12967</v>
      </c>
    </row>
    <row r="4700" spans="3:6" s="19" customFormat="1" x14ac:dyDescent="0.2">
      <c r="C4700" s="19">
        <f ca="1">IF(ISNUMBER(SEARCH($A$2,D4700)),MAX($C$1:C4699)+1,0)</f>
        <v>0</v>
      </c>
      <c r="D4700" s="20" t="s">
        <v>12968</v>
      </c>
      <c r="E4700" s="20" t="s">
        <v>12969</v>
      </c>
      <c r="F4700" s="20"/>
    </row>
    <row r="4701" spans="3:6" s="19" customFormat="1" x14ac:dyDescent="0.2">
      <c r="C4701" s="19">
        <f ca="1">IF(ISNUMBER(SEARCH($A$2,D4701)),MAX($C$1:C4700)+1,0)</f>
        <v>0</v>
      </c>
      <c r="D4701" s="20" t="s">
        <v>12970</v>
      </c>
      <c r="E4701" s="20" t="s">
        <v>12971</v>
      </c>
      <c r="F4701" s="20"/>
    </row>
    <row r="4702" spans="3:6" s="19" customFormat="1" x14ac:dyDescent="0.2">
      <c r="C4702" s="19">
        <f ca="1">IF(ISNUMBER(SEARCH($A$2,D4702)),MAX($C$1:C4701)+1,0)</f>
        <v>0</v>
      </c>
      <c r="D4702" s="20" t="s">
        <v>12972</v>
      </c>
      <c r="E4702" s="20" t="s">
        <v>12973</v>
      </c>
      <c r="F4702" s="20"/>
    </row>
    <row r="4703" spans="3:6" s="19" customFormat="1" x14ac:dyDescent="0.2">
      <c r="C4703" s="19">
        <f ca="1">IF(ISNUMBER(SEARCH($A$2,D4703)),MAX($C$1:C4702)+1,0)</f>
        <v>0</v>
      </c>
      <c r="D4703" s="20" t="s">
        <v>94</v>
      </c>
      <c r="E4703" s="20" t="s">
        <v>12974</v>
      </c>
      <c r="F4703" s="20" t="s">
        <v>12975</v>
      </c>
    </row>
    <row r="4704" spans="3:6" s="19" customFormat="1" x14ac:dyDescent="0.2">
      <c r="C4704" s="19">
        <f ca="1">IF(ISNUMBER(SEARCH($A$2,D4704)),MAX($C$1:C4703)+1,0)</f>
        <v>0</v>
      </c>
      <c r="D4704" s="20" t="s">
        <v>12976</v>
      </c>
      <c r="E4704" s="20" t="s">
        <v>12977</v>
      </c>
      <c r="F4704" s="20" t="s">
        <v>12978</v>
      </c>
    </row>
    <row r="4705" spans="3:6" s="19" customFormat="1" x14ac:dyDescent="0.2">
      <c r="C4705" s="19">
        <f ca="1">IF(ISNUMBER(SEARCH($A$2,D4705)),MAX($C$1:C4704)+1,0)</f>
        <v>0</v>
      </c>
      <c r="D4705" s="20" t="s">
        <v>253</v>
      </c>
      <c r="E4705" s="20" t="s">
        <v>12979</v>
      </c>
      <c r="F4705" s="20" t="s">
        <v>12980</v>
      </c>
    </row>
    <row r="4706" spans="3:6" s="19" customFormat="1" x14ac:dyDescent="0.2">
      <c r="C4706" s="19">
        <f ca="1">IF(ISNUMBER(SEARCH($A$2,D4706)),MAX($C$1:C4705)+1,0)</f>
        <v>0</v>
      </c>
      <c r="D4706" s="20" t="s">
        <v>12981</v>
      </c>
      <c r="E4706" s="20" t="s">
        <v>12982</v>
      </c>
      <c r="F4706" s="20"/>
    </row>
    <row r="4707" spans="3:6" s="19" customFormat="1" x14ac:dyDescent="0.2">
      <c r="C4707" s="19">
        <f ca="1">IF(ISNUMBER(SEARCH($A$2,D4707)),MAX($C$1:C4706)+1,0)</f>
        <v>0</v>
      </c>
      <c r="D4707" s="20" t="s">
        <v>12983</v>
      </c>
      <c r="E4707" s="20" t="s">
        <v>12984</v>
      </c>
      <c r="F4707" s="20"/>
    </row>
    <row r="4708" spans="3:6" s="19" customFormat="1" x14ac:dyDescent="0.2">
      <c r="C4708" s="19">
        <f ca="1">IF(ISNUMBER(SEARCH($A$2,D4708)),MAX($C$1:C4707)+1,0)</f>
        <v>0</v>
      </c>
      <c r="D4708" s="20" t="s">
        <v>12985</v>
      </c>
      <c r="E4708" s="20" t="s">
        <v>12986</v>
      </c>
      <c r="F4708" s="20"/>
    </row>
    <row r="4709" spans="3:6" s="19" customFormat="1" x14ac:dyDescent="0.2">
      <c r="C4709" s="19">
        <f ca="1">IF(ISNUMBER(SEARCH($A$2,D4709)),MAX($C$1:C4708)+1,0)</f>
        <v>0</v>
      </c>
      <c r="D4709" s="20" t="s">
        <v>12987</v>
      </c>
      <c r="E4709" s="20" t="s">
        <v>12988</v>
      </c>
      <c r="F4709" s="20"/>
    </row>
    <row r="4710" spans="3:6" s="19" customFormat="1" x14ac:dyDescent="0.2">
      <c r="C4710" s="19">
        <f ca="1">IF(ISNUMBER(SEARCH($A$2,D4710)),MAX($C$1:C4709)+1,0)</f>
        <v>0</v>
      </c>
      <c r="D4710" s="20" t="s">
        <v>12989</v>
      </c>
      <c r="E4710" s="20" t="s">
        <v>12990</v>
      </c>
      <c r="F4710" s="20"/>
    </row>
    <row r="4711" spans="3:6" s="19" customFormat="1" x14ac:dyDescent="0.2">
      <c r="C4711" s="19">
        <f ca="1">IF(ISNUMBER(SEARCH($A$2,D4711)),MAX($C$1:C4710)+1,0)</f>
        <v>0</v>
      </c>
      <c r="D4711" s="20" t="s">
        <v>12991</v>
      </c>
      <c r="E4711" s="20" t="s">
        <v>12992</v>
      </c>
      <c r="F4711" s="20"/>
    </row>
    <row r="4712" spans="3:6" s="19" customFormat="1" x14ac:dyDescent="0.2">
      <c r="C4712" s="19">
        <f ca="1">IF(ISNUMBER(SEARCH($A$2,D4712)),MAX($C$1:C4711)+1,0)</f>
        <v>0</v>
      </c>
      <c r="D4712" s="20" t="s">
        <v>593</v>
      </c>
      <c r="E4712" s="20" t="s">
        <v>12993</v>
      </c>
      <c r="F4712" s="20" t="s">
        <v>12994</v>
      </c>
    </row>
    <row r="4713" spans="3:6" s="19" customFormat="1" x14ac:dyDescent="0.2">
      <c r="C4713" s="19">
        <f ca="1">IF(ISNUMBER(SEARCH($A$2,D4713)),MAX($C$1:C4712)+1,0)</f>
        <v>0</v>
      </c>
      <c r="D4713" s="20" t="s">
        <v>12995</v>
      </c>
      <c r="E4713" s="20" t="s">
        <v>12996</v>
      </c>
      <c r="F4713" s="20"/>
    </row>
    <row r="4714" spans="3:6" s="19" customFormat="1" x14ac:dyDescent="0.2">
      <c r="C4714" s="19">
        <f ca="1">IF(ISNUMBER(SEARCH($A$2,D4714)),MAX($C$1:C4713)+1,0)</f>
        <v>0</v>
      </c>
      <c r="D4714" s="20" t="s">
        <v>12997</v>
      </c>
      <c r="E4714" s="20" t="s">
        <v>12998</v>
      </c>
      <c r="F4714" s="20" t="s">
        <v>12999</v>
      </c>
    </row>
    <row r="4715" spans="3:6" s="19" customFormat="1" x14ac:dyDescent="0.2">
      <c r="C4715" s="19">
        <f ca="1">IF(ISNUMBER(SEARCH($A$2,D4715)),MAX($C$1:C4714)+1,0)</f>
        <v>0</v>
      </c>
      <c r="D4715" s="20" t="s">
        <v>13000</v>
      </c>
      <c r="E4715" s="20" t="s">
        <v>13001</v>
      </c>
      <c r="F4715" s="20" t="s">
        <v>13002</v>
      </c>
    </row>
    <row r="4716" spans="3:6" s="19" customFormat="1" x14ac:dyDescent="0.2">
      <c r="C4716" s="19">
        <f ca="1">IF(ISNUMBER(SEARCH($A$2,D4716)),MAX($C$1:C4715)+1,0)</f>
        <v>0</v>
      </c>
      <c r="D4716" s="20" t="s">
        <v>13003</v>
      </c>
      <c r="E4716" s="20" t="s">
        <v>13004</v>
      </c>
      <c r="F4716" s="20"/>
    </row>
    <row r="4717" spans="3:6" s="19" customFormat="1" x14ac:dyDescent="0.2">
      <c r="C4717" s="19">
        <f ca="1">IF(ISNUMBER(SEARCH($A$2,D4717)),MAX($C$1:C4716)+1,0)</f>
        <v>0</v>
      </c>
      <c r="D4717" s="20" t="s">
        <v>13005</v>
      </c>
      <c r="E4717" s="20" t="s">
        <v>13006</v>
      </c>
      <c r="F4717" s="20" t="s">
        <v>13007</v>
      </c>
    </row>
    <row r="4718" spans="3:6" s="19" customFormat="1" x14ac:dyDescent="0.2">
      <c r="C4718" s="19">
        <f ca="1">IF(ISNUMBER(SEARCH($A$2,D4718)),MAX($C$1:C4717)+1,0)</f>
        <v>0</v>
      </c>
      <c r="D4718" s="20" t="s">
        <v>13008</v>
      </c>
      <c r="E4718" s="20" t="s">
        <v>13009</v>
      </c>
      <c r="F4718" s="20" t="s">
        <v>13010</v>
      </c>
    </row>
    <row r="4719" spans="3:6" s="19" customFormat="1" x14ac:dyDescent="0.2">
      <c r="C4719" s="19">
        <f ca="1">IF(ISNUMBER(SEARCH($A$2,D4719)),MAX($C$1:C4718)+1,0)</f>
        <v>0</v>
      </c>
      <c r="D4719" s="20" t="s">
        <v>13011</v>
      </c>
      <c r="E4719" s="20" t="s">
        <v>13012</v>
      </c>
      <c r="F4719" s="20"/>
    </row>
    <row r="4720" spans="3:6" s="19" customFormat="1" x14ac:dyDescent="0.2">
      <c r="C4720" s="19">
        <f ca="1">IF(ISNUMBER(SEARCH($A$2,D4720)),MAX($C$1:C4719)+1,0)</f>
        <v>0</v>
      </c>
      <c r="D4720" s="20" t="s">
        <v>13013</v>
      </c>
      <c r="E4720" s="20" t="s">
        <v>13014</v>
      </c>
      <c r="F4720" s="20" t="s">
        <v>13015</v>
      </c>
    </row>
    <row r="4721" spans="3:6" s="19" customFormat="1" x14ac:dyDescent="0.2">
      <c r="C4721" s="19">
        <f ca="1">IF(ISNUMBER(SEARCH($A$2,D4721)),MAX($C$1:C4720)+1,0)</f>
        <v>0</v>
      </c>
      <c r="D4721" s="20" t="s">
        <v>13016</v>
      </c>
      <c r="E4721" s="20" t="s">
        <v>13017</v>
      </c>
      <c r="F4721" s="20"/>
    </row>
    <row r="4722" spans="3:6" s="19" customFormat="1" x14ac:dyDescent="0.2">
      <c r="C4722" s="19">
        <f ca="1">IF(ISNUMBER(SEARCH($A$2,D4722)),MAX($C$1:C4721)+1,0)</f>
        <v>0</v>
      </c>
      <c r="D4722" s="20" t="s">
        <v>13018</v>
      </c>
      <c r="E4722" s="20" t="s">
        <v>13019</v>
      </c>
      <c r="F4722" s="20"/>
    </row>
    <row r="4723" spans="3:6" s="19" customFormat="1" x14ac:dyDescent="0.2">
      <c r="C4723" s="19">
        <f ca="1">IF(ISNUMBER(SEARCH($A$2,D4723)),MAX($C$1:C4722)+1,0)</f>
        <v>0</v>
      </c>
      <c r="D4723" s="20" t="s">
        <v>13020</v>
      </c>
      <c r="E4723" s="20" t="s">
        <v>13021</v>
      </c>
      <c r="F4723" s="20"/>
    </row>
    <row r="4724" spans="3:6" s="19" customFormat="1" x14ac:dyDescent="0.2">
      <c r="C4724" s="19">
        <f ca="1">IF(ISNUMBER(SEARCH($A$2,D4724)),MAX($C$1:C4723)+1,0)</f>
        <v>0</v>
      </c>
      <c r="D4724" s="20" t="s">
        <v>13022</v>
      </c>
      <c r="E4724" s="20" t="s">
        <v>13023</v>
      </c>
      <c r="F4724" s="20"/>
    </row>
    <row r="4725" spans="3:6" s="19" customFormat="1" x14ac:dyDescent="0.2">
      <c r="C4725" s="19">
        <f ca="1">IF(ISNUMBER(SEARCH($A$2,D4725)),MAX($C$1:C4724)+1,0)</f>
        <v>0</v>
      </c>
      <c r="D4725" s="20" t="s">
        <v>13024</v>
      </c>
      <c r="E4725" s="20" t="s">
        <v>13025</v>
      </c>
      <c r="F4725" s="20"/>
    </row>
    <row r="4726" spans="3:6" s="19" customFormat="1" x14ac:dyDescent="0.2">
      <c r="C4726" s="19">
        <f ca="1">IF(ISNUMBER(SEARCH($A$2,D4726)),MAX($C$1:C4725)+1,0)</f>
        <v>0</v>
      </c>
      <c r="D4726" s="20" t="s">
        <v>360</v>
      </c>
      <c r="E4726" s="20" t="s">
        <v>13026</v>
      </c>
      <c r="F4726" s="20"/>
    </row>
    <row r="4727" spans="3:6" s="19" customFormat="1" x14ac:dyDescent="0.2">
      <c r="C4727" s="19">
        <f ca="1">IF(ISNUMBER(SEARCH($A$2,D4727)),MAX($C$1:C4726)+1,0)</f>
        <v>0</v>
      </c>
      <c r="D4727" s="20" t="s">
        <v>13027</v>
      </c>
      <c r="E4727" s="20" t="s">
        <v>13028</v>
      </c>
      <c r="F4727" s="20"/>
    </row>
    <row r="4728" spans="3:6" s="19" customFormat="1" x14ac:dyDescent="0.2">
      <c r="C4728" s="19">
        <f ca="1">IF(ISNUMBER(SEARCH($A$2,D4728)),MAX($C$1:C4727)+1,0)</f>
        <v>0</v>
      </c>
      <c r="D4728" s="20" t="s">
        <v>13029</v>
      </c>
      <c r="E4728" s="20" t="s">
        <v>13030</v>
      </c>
      <c r="F4728" s="20"/>
    </row>
    <row r="4729" spans="3:6" s="19" customFormat="1" x14ac:dyDescent="0.2">
      <c r="C4729" s="19">
        <f ca="1">IF(ISNUMBER(SEARCH($A$2,D4729)),MAX($C$1:C4728)+1,0)</f>
        <v>0</v>
      </c>
      <c r="D4729" s="20" t="s">
        <v>13031</v>
      </c>
      <c r="E4729" s="20" t="s">
        <v>13032</v>
      </c>
      <c r="F4729" s="20"/>
    </row>
    <row r="4730" spans="3:6" s="19" customFormat="1" x14ac:dyDescent="0.2">
      <c r="C4730" s="19">
        <f ca="1">IF(ISNUMBER(SEARCH($A$2,D4730)),MAX($C$1:C4729)+1,0)</f>
        <v>0</v>
      </c>
      <c r="D4730" s="20" t="s">
        <v>13033</v>
      </c>
      <c r="E4730" s="20" t="s">
        <v>13034</v>
      </c>
      <c r="F4730" s="20"/>
    </row>
    <row r="4731" spans="3:6" s="19" customFormat="1" x14ac:dyDescent="0.2">
      <c r="C4731" s="19">
        <f ca="1">IF(ISNUMBER(SEARCH($A$2,D4731)),MAX($C$1:C4730)+1,0)</f>
        <v>0</v>
      </c>
      <c r="D4731" s="20" t="s">
        <v>13035</v>
      </c>
      <c r="E4731" s="20" t="s">
        <v>13036</v>
      </c>
      <c r="F4731" s="20"/>
    </row>
    <row r="4732" spans="3:6" s="19" customFormat="1" x14ac:dyDescent="0.2">
      <c r="C4732" s="19">
        <f ca="1">IF(ISNUMBER(SEARCH($A$2,D4732)),MAX($C$1:C4731)+1,0)</f>
        <v>0</v>
      </c>
      <c r="D4732" s="20" t="s">
        <v>13037</v>
      </c>
      <c r="E4732" s="20" t="s">
        <v>13038</v>
      </c>
      <c r="F4732" s="20"/>
    </row>
    <row r="4733" spans="3:6" s="19" customFormat="1" x14ac:dyDescent="0.2">
      <c r="C4733" s="19">
        <f ca="1">IF(ISNUMBER(SEARCH($A$2,D4733)),MAX($C$1:C4732)+1,0)</f>
        <v>0</v>
      </c>
      <c r="D4733" s="20" t="s">
        <v>13039</v>
      </c>
      <c r="E4733" s="20" t="s">
        <v>13040</v>
      </c>
      <c r="F4733" s="20"/>
    </row>
    <row r="4734" spans="3:6" s="19" customFormat="1" x14ac:dyDescent="0.2">
      <c r="C4734" s="19">
        <f ca="1">IF(ISNUMBER(SEARCH($A$2,D4734)),MAX($C$1:C4733)+1,0)</f>
        <v>0</v>
      </c>
      <c r="D4734" s="20" t="s">
        <v>13041</v>
      </c>
      <c r="E4734" s="20" t="s">
        <v>13042</v>
      </c>
      <c r="F4734" s="20"/>
    </row>
    <row r="4735" spans="3:6" s="19" customFormat="1" x14ac:dyDescent="0.2">
      <c r="C4735" s="19">
        <f ca="1">IF(ISNUMBER(SEARCH($A$2,D4735)),MAX($C$1:C4734)+1,0)</f>
        <v>0</v>
      </c>
      <c r="D4735" s="20" t="s">
        <v>13043</v>
      </c>
      <c r="E4735" s="20" t="s">
        <v>13044</v>
      </c>
      <c r="F4735" s="20"/>
    </row>
    <row r="4736" spans="3:6" s="19" customFormat="1" x14ac:dyDescent="0.2">
      <c r="C4736" s="19">
        <f ca="1">IF(ISNUMBER(SEARCH($A$2,D4736)),MAX($C$1:C4735)+1,0)</f>
        <v>0</v>
      </c>
      <c r="D4736" s="20" t="s">
        <v>13045</v>
      </c>
      <c r="E4736" s="20" t="s">
        <v>13046</v>
      </c>
      <c r="F4736" s="20" t="s">
        <v>13047</v>
      </c>
    </row>
    <row r="4737" spans="3:6" s="19" customFormat="1" x14ac:dyDescent="0.2">
      <c r="C4737" s="19">
        <f ca="1">IF(ISNUMBER(SEARCH($A$2,D4737)),MAX($C$1:C4736)+1,0)</f>
        <v>0</v>
      </c>
      <c r="D4737" s="20" t="s">
        <v>13048</v>
      </c>
      <c r="E4737" s="20" t="s">
        <v>13049</v>
      </c>
      <c r="F4737" s="20"/>
    </row>
    <row r="4738" spans="3:6" s="19" customFormat="1" x14ac:dyDescent="0.2">
      <c r="C4738" s="19">
        <f ca="1">IF(ISNUMBER(SEARCH($A$2,D4738)),MAX($C$1:C4737)+1,0)</f>
        <v>0</v>
      </c>
      <c r="D4738" s="20" t="s">
        <v>13050</v>
      </c>
      <c r="E4738" s="20" t="s">
        <v>13051</v>
      </c>
      <c r="F4738" s="20"/>
    </row>
    <row r="4739" spans="3:6" s="19" customFormat="1" x14ac:dyDescent="0.2">
      <c r="C4739" s="19">
        <f ca="1">IF(ISNUMBER(SEARCH($A$2,D4739)),MAX($C$1:C4738)+1,0)</f>
        <v>0</v>
      </c>
      <c r="D4739" s="20" t="s">
        <v>13052</v>
      </c>
      <c r="E4739" s="20" t="s">
        <v>13053</v>
      </c>
      <c r="F4739" s="20" t="s">
        <v>13054</v>
      </c>
    </row>
    <row r="4740" spans="3:6" s="19" customFormat="1" x14ac:dyDescent="0.2">
      <c r="C4740" s="19">
        <f ca="1">IF(ISNUMBER(SEARCH($A$2,D4740)),MAX($C$1:C4739)+1,0)</f>
        <v>0</v>
      </c>
      <c r="D4740" s="20" t="s">
        <v>13052</v>
      </c>
      <c r="E4740" s="20" t="s">
        <v>13055</v>
      </c>
      <c r="F4740" s="20"/>
    </row>
    <row r="4741" spans="3:6" s="19" customFormat="1" x14ac:dyDescent="0.2">
      <c r="C4741" s="19">
        <f ca="1">IF(ISNUMBER(SEARCH($A$2,D4741)),MAX($C$1:C4740)+1,0)</f>
        <v>0</v>
      </c>
      <c r="D4741" s="20" t="s">
        <v>13056</v>
      </c>
      <c r="E4741" s="20" t="s">
        <v>13057</v>
      </c>
      <c r="F4741" s="20"/>
    </row>
    <row r="4742" spans="3:6" s="19" customFormat="1" x14ac:dyDescent="0.2">
      <c r="C4742" s="19">
        <f ca="1">IF(ISNUMBER(SEARCH($A$2,D4742)),MAX($C$1:C4741)+1,0)</f>
        <v>0</v>
      </c>
      <c r="D4742" s="20" t="s">
        <v>13058</v>
      </c>
      <c r="E4742" s="20" t="s">
        <v>13059</v>
      </c>
      <c r="F4742" s="20"/>
    </row>
    <row r="4743" spans="3:6" s="19" customFormat="1" x14ac:dyDescent="0.2">
      <c r="C4743" s="19">
        <f ca="1">IF(ISNUMBER(SEARCH($A$2,D4743)),MAX($C$1:C4742)+1,0)</f>
        <v>0</v>
      </c>
      <c r="D4743" s="20" t="s">
        <v>13060</v>
      </c>
      <c r="E4743" s="20" t="s">
        <v>13061</v>
      </c>
      <c r="F4743" s="20" t="s">
        <v>13062</v>
      </c>
    </row>
    <row r="4744" spans="3:6" s="19" customFormat="1" x14ac:dyDescent="0.2">
      <c r="C4744" s="19">
        <f ca="1">IF(ISNUMBER(SEARCH($A$2,D4744)),MAX($C$1:C4743)+1,0)</f>
        <v>0</v>
      </c>
      <c r="D4744" s="20" t="s">
        <v>13063</v>
      </c>
      <c r="E4744" s="20" t="s">
        <v>13064</v>
      </c>
      <c r="F4744" s="20" t="s">
        <v>13065</v>
      </c>
    </row>
    <row r="4745" spans="3:6" s="19" customFormat="1" x14ac:dyDescent="0.2">
      <c r="C4745" s="19">
        <f ca="1">IF(ISNUMBER(SEARCH($A$2,D4745)),MAX($C$1:C4744)+1,0)</f>
        <v>0</v>
      </c>
      <c r="D4745" s="20" t="s">
        <v>13066</v>
      </c>
      <c r="E4745" s="20" t="s">
        <v>13067</v>
      </c>
      <c r="F4745" s="20"/>
    </row>
    <row r="4746" spans="3:6" s="19" customFormat="1" x14ac:dyDescent="0.2">
      <c r="C4746" s="19">
        <f ca="1">IF(ISNUMBER(SEARCH($A$2,D4746)),MAX($C$1:C4745)+1,0)</f>
        <v>0</v>
      </c>
      <c r="D4746" s="20" t="s">
        <v>13068</v>
      </c>
      <c r="E4746" s="20" t="s">
        <v>13069</v>
      </c>
      <c r="F4746" s="20" t="s">
        <v>13070</v>
      </c>
    </row>
    <row r="4747" spans="3:6" s="19" customFormat="1" x14ac:dyDescent="0.2">
      <c r="C4747" s="19">
        <f ca="1">IF(ISNUMBER(SEARCH($A$2,D4747)),MAX($C$1:C4746)+1,0)</f>
        <v>0</v>
      </c>
      <c r="D4747" s="20" t="s">
        <v>13071</v>
      </c>
      <c r="E4747" s="20" t="s">
        <v>13072</v>
      </c>
      <c r="F4747" s="20" t="s">
        <v>13073</v>
      </c>
    </row>
    <row r="4748" spans="3:6" s="19" customFormat="1" x14ac:dyDescent="0.2">
      <c r="C4748" s="19">
        <f ca="1">IF(ISNUMBER(SEARCH($A$2,D4748)),MAX($C$1:C4747)+1,0)</f>
        <v>0</v>
      </c>
      <c r="D4748" s="20" t="s">
        <v>13074</v>
      </c>
      <c r="E4748" s="20" t="s">
        <v>13075</v>
      </c>
      <c r="F4748" s="20" t="s">
        <v>13076</v>
      </c>
    </row>
    <row r="4749" spans="3:6" s="19" customFormat="1" x14ac:dyDescent="0.2">
      <c r="C4749" s="19">
        <f ca="1">IF(ISNUMBER(SEARCH($A$2,D4749)),MAX($C$1:C4748)+1,0)</f>
        <v>0</v>
      </c>
      <c r="D4749" s="20" t="s">
        <v>13077</v>
      </c>
      <c r="E4749" s="20" t="s">
        <v>13078</v>
      </c>
      <c r="F4749" s="20"/>
    </row>
    <row r="4750" spans="3:6" s="19" customFormat="1" x14ac:dyDescent="0.2">
      <c r="C4750" s="19">
        <f ca="1">IF(ISNUMBER(SEARCH($A$2,D4750)),MAX($C$1:C4749)+1,0)</f>
        <v>0</v>
      </c>
      <c r="D4750" s="20" t="s">
        <v>13079</v>
      </c>
      <c r="E4750" s="20" t="s">
        <v>13080</v>
      </c>
      <c r="F4750" s="20" t="s">
        <v>13081</v>
      </c>
    </row>
    <row r="4751" spans="3:6" s="19" customFormat="1" x14ac:dyDescent="0.2">
      <c r="C4751" s="19">
        <f ca="1">IF(ISNUMBER(SEARCH($A$2,D4751)),MAX($C$1:C4750)+1,0)</f>
        <v>0</v>
      </c>
      <c r="D4751" s="20" t="s">
        <v>13082</v>
      </c>
      <c r="E4751" s="20" t="s">
        <v>13083</v>
      </c>
      <c r="F4751" s="20"/>
    </row>
    <row r="4752" spans="3:6" s="19" customFormat="1" x14ac:dyDescent="0.2">
      <c r="C4752" s="19">
        <f ca="1">IF(ISNUMBER(SEARCH($A$2,D4752)),MAX($C$1:C4751)+1,0)</f>
        <v>0</v>
      </c>
      <c r="D4752" s="20" t="s">
        <v>13084</v>
      </c>
      <c r="E4752" s="20" t="s">
        <v>13085</v>
      </c>
      <c r="F4752" s="20"/>
    </row>
    <row r="4753" spans="3:6" s="19" customFormat="1" x14ac:dyDescent="0.2">
      <c r="C4753" s="19">
        <f ca="1">IF(ISNUMBER(SEARCH($A$2,D4753)),MAX($C$1:C4752)+1,0)</f>
        <v>0</v>
      </c>
      <c r="D4753" s="20" t="s">
        <v>13086</v>
      </c>
      <c r="E4753" s="20" t="s">
        <v>13087</v>
      </c>
      <c r="F4753" s="20"/>
    </row>
    <row r="4754" spans="3:6" s="19" customFormat="1" x14ac:dyDescent="0.2">
      <c r="C4754" s="19">
        <f ca="1">IF(ISNUMBER(SEARCH($A$2,D4754)),MAX($C$1:C4753)+1,0)</f>
        <v>0</v>
      </c>
      <c r="D4754" s="20" t="s">
        <v>13088</v>
      </c>
      <c r="E4754" s="20" t="s">
        <v>13089</v>
      </c>
      <c r="F4754" s="20" t="s">
        <v>13090</v>
      </c>
    </row>
    <row r="4755" spans="3:6" s="19" customFormat="1" x14ac:dyDescent="0.2">
      <c r="C4755" s="19">
        <f ca="1">IF(ISNUMBER(SEARCH($A$2,D4755)),MAX($C$1:C4754)+1,0)</f>
        <v>0</v>
      </c>
      <c r="D4755" s="20" t="s">
        <v>13091</v>
      </c>
      <c r="E4755" s="20" t="s">
        <v>13092</v>
      </c>
      <c r="F4755" s="20"/>
    </row>
    <row r="4756" spans="3:6" s="19" customFormat="1" x14ac:dyDescent="0.2">
      <c r="C4756" s="19">
        <f ca="1">IF(ISNUMBER(SEARCH($A$2,D4756)),MAX($C$1:C4755)+1,0)</f>
        <v>0</v>
      </c>
      <c r="D4756" s="20" t="s">
        <v>13093</v>
      </c>
      <c r="E4756" s="20" t="s">
        <v>13094</v>
      </c>
      <c r="F4756" s="20"/>
    </row>
    <row r="4757" spans="3:6" s="19" customFormat="1" x14ac:dyDescent="0.2">
      <c r="C4757" s="19">
        <f ca="1">IF(ISNUMBER(SEARCH($A$2,D4757)),MAX($C$1:C4756)+1,0)</f>
        <v>0</v>
      </c>
      <c r="D4757" s="20" t="s">
        <v>13095</v>
      </c>
      <c r="E4757" s="20" t="s">
        <v>13096</v>
      </c>
      <c r="F4757" s="20"/>
    </row>
    <row r="4758" spans="3:6" s="19" customFormat="1" x14ac:dyDescent="0.2">
      <c r="C4758" s="19">
        <f ca="1">IF(ISNUMBER(SEARCH($A$2,D4758)),MAX($C$1:C4757)+1,0)</f>
        <v>0</v>
      </c>
      <c r="D4758" s="20" t="s">
        <v>13097</v>
      </c>
      <c r="E4758" s="20" t="s">
        <v>13098</v>
      </c>
      <c r="F4758" s="20" t="s">
        <v>13099</v>
      </c>
    </row>
    <row r="4759" spans="3:6" s="19" customFormat="1" x14ac:dyDescent="0.2">
      <c r="C4759" s="19">
        <f ca="1">IF(ISNUMBER(SEARCH($A$2,D4759)),MAX($C$1:C4758)+1,0)</f>
        <v>0</v>
      </c>
      <c r="D4759" s="20" t="s">
        <v>13100</v>
      </c>
      <c r="E4759" s="20" t="s">
        <v>13101</v>
      </c>
      <c r="F4759" s="20"/>
    </row>
    <row r="4760" spans="3:6" s="19" customFormat="1" x14ac:dyDescent="0.2">
      <c r="C4760" s="19">
        <f ca="1">IF(ISNUMBER(SEARCH($A$2,D4760)),MAX($C$1:C4759)+1,0)</f>
        <v>0</v>
      </c>
      <c r="D4760" s="20" t="s">
        <v>13102</v>
      </c>
      <c r="E4760" s="20" t="s">
        <v>13103</v>
      </c>
      <c r="F4760" s="20"/>
    </row>
    <row r="4761" spans="3:6" s="19" customFormat="1" x14ac:dyDescent="0.2">
      <c r="C4761" s="19">
        <f ca="1">IF(ISNUMBER(SEARCH($A$2,D4761)),MAX($C$1:C4760)+1,0)</f>
        <v>0</v>
      </c>
      <c r="D4761" s="20" t="s">
        <v>13104</v>
      </c>
      <c r="E4761" s="20" t="s">
        <v>13105</v>
      </c>
      <c r="F4761" s="20" t="s">
        <v>13106</v>
      </c>
    </row>
    <row r="4762" spans="3:6" s="19" customFormat="1" x14ac:dyDescent="0.2">
      <c r="C4762" s="19">
        <f ca="1">IF(ISNUMBER(SEARCH($A$2,D4762)),MAX($C$1:C4761)+1,0)</f>
        <v>0</v>
      </c>
      <c r="D4762" s="20" t="s">
        <v>13107</v>
      </c>
      <c r="E4762" s="20" t="s">
        <v>13108</v>
      </c>
      <c r="F4762" s="20" t="s">
        <v>13081</v>
      </c>
    </row>
    <row r="4763" spans="3:6" s="19" customFormat="1" x14ac:dyDescent="0.2">
      <c r="C4763" s="19">
        <f ca="1">IF(ISNUMBER(SEARCH($A$2,D4763)),MAX($C$1:C4762)+1,0)</f>
        <v>0</v>
      </c>
      <c r="D4763" s="20" t="s">
        <v>13109</v>
      </c>
      <c r="E4763" s="20" t="s">
        <v>13110</v>
      </c>
      <c r="F4763" s="20"/>
    </row>
    <row r="4764" spans="3:6" s="19" customFormat="1" x14ac:dyDescent="0.2">
      <c r="C4764" s="19">
        <f ca="1">IF(ISNUMBER(SEARCH($A$2,D4764)),MAX($C$1:C4763)+1,0)</f>
        <v>0</v>
      </c>
      <c r="D4764" s="20" t="s">
        <v>13111</v>
      </c>
      <c r="E4764" s="20" t="s">
        <v>13112</v>
      </c>
      <c r="F4764" s="20"/>
    </row>
    <row r="4765" spans="3:6" s="19" customFormat="1" x14ac:dyDescent="0.2">
      <c r="C4765" s="19">
        <f ca="1">IF(ISNUMBER(SEARCH($A$2,D4765)),MAX($C$1:C4764)+1,0)</f>
        <v>0</v>
      </c>
      <c r="D4765" s="20" t="s">
        <v>13113</v>
      </c>
      <c r="E4765" s="20" t="s">
        <v>13114</v>
      </c>
      <c r="F4765" s="20"/>
    </row>
    <row r="4766" spans="3:6" s="19" customFormat="1" x14ac:dyDescent="0.2">
      <c r="C4766" s="19">
        <f ca="1">IF(ISNUMBER(SEARCH($A$2,D4766)),MAX($C$1:C4765)+1,0)</f>
        <v>0</v>
      </c>
      <c r="D4766" s="20" t="s">
        <v>13115</v>
      </c>
      <c r="E4766" s="20" t="s">
        <v>13116</v>
      </c>
      <c r="F4766" s="20"/>
    </row>
    <row r="4767" spans="3:6" s="19" customFormat="1" x14ac:dyDescent="0.2">
      <c r="C4767" s="19">
        <f ca="1">IF(ISNUMBER(SEARCH($A$2,D4767)),MAX($C$1:C4766)+1,0)</f>
        <v>0</v>
      </c>
      <c r="D4767" s="20" t="s">
        <v>13117</v>
      </c>
      <c r="E4767" s="20" t="s">
        <v>13118</v>
      </c>
      <c r="F4767" s="20"/>
    </row>
    <row r="4768" spans="3:6" s="19" customFormat="1" x14ac:dyDescent="0.2">
      <c r="C4768" s="19">
        <f ca="1">IF(ISNUMBER(SEARCH($A$2,D4768)),MAX($C$1:C4767)+1,0)</f>
        <v>0</v>
      </c>
      <c r="D4768" s="20" t="s">
        <v>13119</v>
      </c>
      <c r="E4768" s="20" t="s">
        <v>13120</v>
      </c>
      <c r="F4768" s="20" t="s">
        <v>13121</v>
      </c>
    </row>
    <row r="4769" spans="3:6" s="19" customFormat="1" x14ac:dyDescent="0.2">
      <c r="C4769" s="19">
        <f ca="1">IF(ISNUMBER(SEARCH($A$2,D4769)),MAX($C$1:C4768)+1,0)</f>
        <v>0</v>
      </c>
      <c r="D4769" s="20" t="s">
        <v>13122</v>
      </c>
      <c r="E4769" s="20" t="s">
        <v>13123</v>
      </c>
      <c r="F4769" s="20"/>
    </row>
    <row r="4770" spans="3:6" s="19" customFormat="1" x14ac:dyDescent="0.2">
      <c r="C4770" s="19">
        <f ca="1">IF(ISNUMBER(SEARCH($A$2,D4770)),MAX($C$1:C4769)+1,0)</f>
        <v>0</v>
      </c>
      <c r="D4770" s="20" t="s">
        <v>13124</v>
      </c>
      <c r="E4770" s="20" t="s">
        <v>13125</v>
      </c>
      <c r="F4770" s="20"/>
    </row>
    <row r="4771" spans="3:6" s="19" customFormat="1" x14ac:dyDescent="0.2">
      <c r="C4771" s="19">
        <f ca="1">IF(ISNUMBER(SEARCH($A$2,D4771)),MAX($C$1:C4770)+1,0)</f>
        <v>0</v>
      </c>
      <c r="D4771" s="20" t="s">
        <v>13126</v>
      </c>
      <c r="E4771" s="20" t="s">
        <v>13127</v>
      </c>
      <c r="F4771" s="20"/>
    </row>
    <row r="4772" spans="3:6" s="19" customFormat="1" x14ac:dyDescent="0.2">
      <c r="C4772" s="19">
        <f ca="1">IF(ISNUMBER(SEARCH($A$2,D4772)),MAX($C$1:C4771)+1,0)</f>
        <v>0</v>
      </c>
      <c r="D4772" s="20" t="s">
        <v>13128</v>
      </c>
      <c r="E4772" s="20" t="s">
        <v>13129</v>
      </c>
      <c r="F4772" s="20"/>
    </row>
    <row r="4773" spans="3:6" s="19" customFormat="1" x14ac:dyDescent="0.2">
      <c r="C4773" s="19">
        <f ca="1">IF(ISNUMBER(SEARCH($A$2,D4773)),MAX($C$1:C4772)+1,0)</f>
        <v>0</v>
      </c>
      <c r="D4773" s="20" t="s">
        <v>13130</v>
      </c>
      <c r="E4773" s="20" t="s">
        <v>13131</v>
      </c>
      <c r="F4773" s="20"/>
    </row>
    <row r="4774" spans="3:6" s="19" customFormat="1" x14ac:dyDescent="0.2">
      <c r="C4774" s="19">
        <f ca="1">IF(ISNUMBER(SEARCH($A$2,D4774)),MAX($C$1:C4773)+1,0)</f>
        <v>0</v>
      </c>
      <c r="D4774" s="20" t="s">
        <v>13132</v>
      </c>
      <c r="E4774" s="20" t="s">
        <v>13133</v>
      </c>
      <c r="F4774" s="20"/>
    </row>
    <row r="4775" spans="3:6" s="19" customFormat="1" x14ac:dyDescent="0.2">
      <c r="C4775" s="19">
        <f ca="1">IF(ISNUMBER(SEARCH($A$2,D4775)),MAX($C$1:C4774)+1,0)</f>
        <v>0</v>
      </c>
      <c r="D4775" s="20" t="s">
        <v>13134</v>
      </c>
      <c r="E4775" s="20" t="s">
        <v>13135</v>
      </c>
      <c r="F4775" s="20"/>
    </row>
    <row r="4776" spans="3:6" s="19" customFormat="1" x14ac:dyDescent="0.2">
      <c r="C4776" s="19">
        <f ca="1">IF(ISNUMBER(SEARCH($A$2,D4776)),MAX($C$1:C4775)+1,0)</f>
        <v>0</v>
      </c>
      <c r="D4776" s="20" t="s">
        <v>13136</v>
      </c>
      <c r="E4776" s="20" t="s">
        <v>13137</v>
      </c>
      <c r="F4776" s="20" t="s">
        <v>13138</v>
      </c>
    </row>
    <row r="4777" spans="3:6" s="19" customFormat="1" x14ac:dyDescent="0.2">
      <c r="C4777" s="19">
        <f ca="1">IF(ISNUMBER(SEARCH($A$2,D4777)),MAX($C$1:C4776)+1,0)</f>
        <v>0</v>
      </c>
      <c r="D4777" s="20" t="s">
        <v>13139</v>
      </c>
      <c r="E4777" s="20" t="s">
        <v>13140</v>
      </c>
      <c r="F4777" s="20"/>
    </row>
    <row r="4778" spans="3:6" s="19" customFormat="1" x14ac:dyDescent="0.2">
      <c r="C4778" s="19">
        <f ca="1">IF(ISNUMBER(SEARCH($A$2,D4778)),MAX($C$1:C4777)+1,0)</f>
        <v>0</v>
      </c>
      <c r="D4778" s="20" t="s">
        <v>13141</v>
      </c>
      <c r="E4778" s="20" t="s">
        <v>13142</v>
      </c>
      <c r="F4778" s="20"/>
    </row>
    <row r="4779" spans="3:6" s="19" customFormat="1" x14ac:dyDescent="0.2">
      <c r="C4779" s="19">
        <f ca="1">IF(ISNUMBER(SEARCH($A$2,D4779)),MAX($C$1:C4778)+1,0)</f>
        <v>0</v>
      </c>
      <c r="D4779" s="20" t="s">
        <v>13143</v>
      </c>
      <c r="E4779" s="20" t="s">
        <v>13144</v>
      </c>
      <c r="F4779" s="20"/>
    </row>
    <row r="4780" spans="3:6" s="19" customFormat="1" x14ac:dyDescent="0.2">
      <c r="C4780" s="19">
        <f ca="1">IF(ISNUMBER(SEARCH($A$2,D4780)),MAX($C$1:C4779)+1,0)</f>
        <v>0</v>
      </c>
      <c r="D4780" s="20" t="s">
        <v>13145</v>
      </c>
      <c r="E4780" s="20" t="s">
        <v>13146</v>
      </c>
      <c r="F4780" s="20" t="s">
        <v>13147</v>
      </c>
    </row>
    <row r="4781" spans="3:6" s="19" customFormat="1" x14ac:dyDescent="0.2">
      <c r="C4781" s="19">
        <f ca="1">IF(ISNUMBER(SEARCH($A$2,D4781)),MAX($C$1:C4780)+1,0)</f>
        <v>0</v>
      </c>
      <c r="D4781" s="20" t="s">
        <v>13148</v>
      </c>
      <c r="E4781" s="20" t="s">
        <v>13149</v>
      </c>
      <c r="F4781" s="20"/>
    </row>
    <row r="4782" spans="3:6" s="19" customFormat="1" x14ac:dyDescent="0.2">
      <c r="C4782" s="19">
        <f ca="1">IF(ISNUMBER(SEARCH($A$2,D4782)),MAX($C$1:C4781)+1,0)</f>
        <v>0</v>
      </c>
      <c r="D4782" s="20" t="s">
        <v>13150</v>
      </c>
      <c r="E4782" s="20" t="s">
        <v>13151</v>
      </c>
      <c r="F4782" s="20"/>
    </row>
    <row r="4783" spans="3:6" s="19" customFormat="1" x14ac:dyDescent="0.2">
      <c r="C4783" s="19">
        <f ca="1">IF(ISNUMBER(SEARCH($A$2,D4783)),MAX($C$1:C4782)+1,0)</f>
        <v>0</v>
      </c>
      <c r="D4783" s="20" t="s">
        <v>13152</v>
      </c>
      <c r="E4783" s="20" t="s">
        <v>13153</v>
      </c>
      <c r="F4783" s="20"/>
    </row>
    <row r="4784" spans="3:6" s="19" customFormat="1" x14ac:dyDescent="0.2">
      <c r="C4784" s="19">
        <f ca="1">IF(ISNUMBER(SEARCH($A$2,D4784)),MAX($C$1:C4783)+1,0)</f>
        <v>0</v>
      </c>
      <c r="D4784" s="20" t="s">
        <v>13154</v>
      </c>
      <c r="E4784" s="20" t="s">
        <v>13155</v>
      </c>
      <c r="F4784" s="20"/>
    </row>
    <row r="4785" spans="3:6" s="19" customFormat="1" x14ac:dyDescent="0.2">
      <c r="C4785" s="19">
        <f ca="1">IF(ISNUMBER(SEARCH($A$2,D4785)),MAX($C$1:C4784)+1,0)</f>
        <v>0</v>
      </c>
      <c r="D4785" s="20" t="s">
        <v>13156</v>
      </c>
      <c r="E4785" s="20" t="s">
        <v>13157</v>
      </c>
      <c r="F4785" s="20"/>
    </row>
    <row r="4786" spans="3:6" s="19" customFormat="1" x14ac:dyDescent="0.2">
      <c r="C4786" s="19">
        <f ca="1">IF(ISNUMBER(SEARCH($A$2,D4786)),MAX($C$1:C4785)+1,0)</f>
        <v>0</v>
      </c>
      <c r="D4786" s="20" t="s">
        <v>13158</v>
      </c>
      <c r="E4786" s="20" t="s">
        <v>13159</v>
      </c>
      <c r="F4786" s="20"/>
    </row>
    <row r="4787" spans="3:6" s="19" customFormat="1" x14ac:dyDescent="0.2">
      <c r="C4787" s="19">
        <f ca="1">IF(ISNUMBER(SEARCH($A$2,D4787)),MAX($C$1:C4786)+1,0)</f>
        <v>0</v>
      </c>
      <c r="D4787" s="20" t="s">
        <v>13160</v>
      </c>
      <c r="E4787" s="20" t="s">
        <v>13161</v>
      </c>
      <c r="F4787" s="20"/>
    </row>
    <row r="4788" spans="3:6" s="19" customFormat="1" x14ac:dyDescent="0.2">
      <c r="C4788" s="19">
        <f ca="1">IF(ISNUMBER(SEARCH($A$2,D4788)),MAX($C$1:C4787)+1,0)</f>
        <v>0</v>
      </c>
      <c r="D4788" s="20" t="s">
        <v>13162</v>
      </c>
      <c r="E4788" s="20" t="s">
        <v>13163</v>
      </c>
      <c r="F4788" s="20"/>
    </row>
    <row r="4789" spans="3:6" s="19" customFormat="1" x14ac:dyDescent="0.2">
      <c r="C4789" s="19">
        <f ca="1">IF(ISNUMBER(SEARCH($A$2,D4789)),MAX($C$1:C4788)+1,0)</f>
        <v>0</v>
      </c>
      <c r="D4789" s="20" t="s">
        <v>13164</v>
      </c>
      <c r="E4789" s="20" t="s">
        <v>13165</v>
      </c>
      <c r="F4789" s="20"/>
    </row>
    <row r="4790" spans="3:6" s="19" customFormat="1" x14ac:dyDescent="0.2">
      <c r="C4790" s="19">
        <f ca="1">IF(ISNUMBER(SEARCH($A$2,D4790)),MAX($C$1:C4789)+1,0)</f>
        <v>0</v>
      </c>
      <c r="D4790" s="20" t="s">
        <v>13166</v>
      </c>
      <c r="E4790" s="20" t="s">
        <v>13167</v>
      </c>
      <c r="F4790" s="20"/>
    </row>
    <row r="4791" spans="3:6" s="19" customFormat="1" x14ac:dyDescent="0.2">
      <c r="C4791" s="19">
        <f ca="1">IF(ISNUMBER(SEARCH($A$2,D4791)),MAX($C$1:C4790)+1,0)</f>
        <v>0</v>
      </c>
      <c r="D4791" s="20" t="s">
        <v>13168</v>
      </c>
      <c r="E4791" s="20" t="s">
        <v>13169</v>
      </c>
      <c r="F4791" s="20"/>
    </row>
    <row r="4792" spans="3:6" s="19" customFormat="1" x14ac:dyDescent="0.2">
      <c r="C4792" s="19">
        <f ca="1">IF(ISNUMBER(SEARCH($A$2,D4792)),MAX($C$1:C4791)+1,0)</f>
        <v>0</v>
      </c>
      <c r="D4792" s="20" t="s">
        <v>13170</v>
      </c>
      <c r="E4792" s="20" t="s">
        <v>13171</v>
      </c>
      <c r="F4792" s="20"/>
    </row>
    <row r="4793" spans="3:6" s="19" customFormat="1" x14ac:dyDescent="0.2">
      <c r="C4793" s="19">
        <f ca="1">IF(ISNUMBER(SEARCH($A$2,D4793)),MAX($C$1:C4792)+1,0)</f>
        <v>0</v>
      </c>
      <c r="D4793" s="20" t="s">
        <v>13172</v>
      </c>
      <c r="E4793" s="20" t="s">
        <v>13173</v>
      </c>
      <c r="F4793" s="20"/>
    </row>
    <row r="4794" spans="3:6" s="19" customFormat="1" x14ac:dyDescent="0.2">
      <c r="C4794" s="19">
        <f ca="1">IF(ISNUMBER(SEARCH($A$2,D4794)),MAX($C$1:C4793)+1,0)</f>
        <v>0</v>
      </c>
      <c r="D4794" s="20" t="s">
        <v>13174</v>
      </c>
      <c r="E4794" s="20" t="s">
        <v>13175</v>
      </c>
      <c r="F4794" s="20"/>
    </row>
    <row r="4795" spans="3:6" s="19" customFormat="1" x14ac:dyDescent="0.2">
      <c r="C4795" s="19">
        <f ca="1">IF(ISNUMBER(SEARCH($A$2,D4795)),MAX($C$1:C4794)+1,0)</f>
        <v>0</v>
      </c>
      <c r="D4795" s="20" t="s">
        <v>13176</v>
      </c>
      <c r="E4795" s="20" t="s">
        <v>13177</v>
      </c>
      <c r="F4795" s="20"/>
    </row>
    <row r="4796" spans="3:6" s="19" customFormat="1" x14ac:dyDescent="0.2">
      <c r="C4796" s="19">
        <f ca="1">IF(ISNUMBER(SEARCH($A$2,D4796)),MAX($C$1:C4795)+1,0)</f>
        <v>0</v>
      </c>
      <c r="D4796" s="20" t="s">
        <v>13178</v>
      </c>
      <c r="E4796" s="20" t="s">
        <v>13179</v>
      </c>
      <c r="F4796" s="20"/>
    </row>
    <row r="4797" spans="3:6" s="19" customFormat="1" x14ac:dyDescent="0.2">
      <c r="C4797" s="19">
        <f ca="1">IF(ISNUMBER(SEARCH($A$2,D4797)),MAX($C$1:C4796)+1,0)</f>
        <v>0</v>
      </c>
      <c r="D4797" s="20" t="s">
        <v>13180</v>
      </c>
      <c r="E4797" s="20" t="s">
        <v>13181</v>
      </c>
      <c r="F4797" s="20" t="s">
        <v>13182</v>
      </c>
    </row>
    <row r="4798" spans="3:6" s="19" customFormat="1" x14ac:dyDescent="0.2">
      <c r="C4798" s="19">
        <f ca="1">IF(ISNUMBER(SEARCH($A$2,D4798)),MAX($C$1:C4797)+1,0)</f>
        <v>0</v>
      </c>
      <c r="D4798" s="20" t="s">
        <v>13183</v>
      </c>
      <c r="E4798" s="20" t="s">
        <v>13184</v>
      </c>
      <c r="F4798" s="20"/>
    </row>
    <row r="4799" spans="3:6" s="19" customFormat="1" x14ac:dyDescent="0.2">
      <c r="C4799" s="19">
        <f ca="1">IF(ISNUMBER(SEARCH($A$2,D4799)),MAX($C$1:C4798)+1,0)</f>
        <v>0</v>
      </c>
      <c r="D4799" s="20" t="s">
        <v>13185</v>
      </c>
      <c r="E4799" s="20" t="s">
        <v>13186</v>
      </c>
      <c r="F4799" s="20"/>
    </row>
    <row r="4800" spans="3:6" s="19" customFormat="1" x14ac:dyDescent="0.2">
      <c r="C4800" s="19">
        <f ca="1">IF(ISNUMBER(SEARCH($A$2,D4800)),MAX($C$1:C4799)+1,0)</f>
        <v>0</v>
      </c>
      <c r="D4800" s="20" t="s">
        <v>13187</v>
      </c>
      <c r="E4800" s="20" t="s">
        <v>13188</v>
      </c>
      <c r="F4800" s="20"/>
    </row>
    <row r="4801" spans="3:6" s="19" customFormat="1" x14ac:dyDescent="0.2">
      <c r="C4801" s="19">
        <f ca="1">IF(ISNUMBER(SEARCH($A$2,D4801)),MAX($C$1:C4800)+1,0)</f>
        <v>0</v>
      </c>
      <c r="D4801" s="20" t="s">
        <v>13189</v>
      </c>
      <c r="E4801" s="20" t="s">
        <v>13190</v>
      </c>
      <c r="F4801" s="20"/>
    </row>
    <row r="4802" spans="3:6" s="19" customFormat="1" x14ac:dyDescent="0.2">
      <c r="C4802" s="19">
        <f ca="1">IF(ISNUMBER(SEARCH($A$2,D4802)),MAX($C$1:C4801)+1,0)</f>
        <v>0</v>
      </c>
      <c r="D4802" s="20" t="s">
        <v>13191</v>
      </c>
      <c r="E4802" s="20" t="s">
        <v>13192</v>
      </c>
      <c r="F4802" s="20"/>
    </row>
    <row r="4803" spans="3:6" s="19" customFormat="1" x14ac:dyDescent="0.2">
      <c r="C4803" s="19">
        <f ca="1">IF(ISNUMBER(SEARCH($A$2,D4803)),MAX($C$1:C4802)+1,0)</f>
        <v>0</v>
      </c>
      <c r="D4803" s="20" t="s">
        <v>418</v>
      </c>
      <c r="E4803" s="20" t="s">
        <v>13193</v>
      </c>
      <c r="F4803" s="20" t="s">
        <v>13194</v>
      </c>
    </row>
    <row r="4804" spans="3:6" s="19" customFormat="1" x14ac:dyDescent="0.2">
      <c r="C4804" s="19">
        <f ca="1">IF(ISNUMBER(SEARCH($A$2,D4804)),MAX($C$1:C4803)+1,0)</f>
        <v>0</v>
      </c>
      <c r="D4804" s="20" t="s">
        <v>13195</v>
      </c>
      <c r="E4804" s="20" t="s">
        <v>13196</v>
      </c>
      <c r="F4804" s="20"/>
    </row>
    <row r="4805" spans="3:6" s="19" customFormat="1" x14ac:dyDescent="0.2">
      <c r="C4805" s="19">
        <f ca="1">IF(ISNUMBER(SEARCH($A$2,D4805)),MAX($C$1:C4804)+1,0)</f>
        <v>0</v>
      </c>
      <c r="D4805" s="20" t="s">
        <v>13197</v>
      </c>
      <c r="E4805" s="20" t="s">
        <v>13198</v>
      </c>
      <c r="F4805" s="20"/>
    </row>
    <row r="4806" spans="3:6" s="19" customFormat="1" x14ac:dyDescent="0.2">
      <c r="C4806" s="19">
        <f ca="1">IF(ISNUMBER(SEARCH($A$2,D4806)),MAX($C$1:C4805)+1,0)</f>
        <v>0</v>
      </c>
      <c r="D4806" s="20" t="s">
        <v>13199</v>
      </c>
      <c r="E4806" s="20" t="s">
        <v>13200</v>
      </c>
      <c r="F4806" s="20"/>
    </row>
    <row r="4807" spans="3:6" s="19" customFormat="1" x14ac:dyDescent="0.2">
      <c r="C4807" s="19">
        <f ca="1">IF(ISNUMBER(SEARCH($A$2,D4807)),MAX($C$1:C4806)+1,0)</f>
        <v>0</v>
      </c>
      <c r="D4807" s="20" t="s">
        <v>13201</v>
      </c>
      <c r="E4807" s="20" t="s">
        <v>13202</v>
      </c>
      <c r="F4807" s="20"/>
    </row>
    <row r="4808" spans="3:6" s="19" customFormat="1" x14ac:dyDescent="0.2">
      <c r="C4808" s="19">
        <f ca="1">IF(ISNUMBER(SEARCH($A$2,D4808)),MAX($C$1:C4807)+1,0)</f>
        <v>0</v>
      </c>
      <c r="D4808" s="20" t="s">
        <v>13203</v>
      </c>
      <c r="E4808" s="20" t="s">
        <v>13204</v>
      </c>
      <c r="F4808" s="20"/>
    </row>
    <row r="4809" spans="3:6" s="19" customFormat="1" x14ac:dyDescent="0.2">
      <c r="C4809" s="19">
        <f ca="1">IF(ISNUMBER(SEARCH($A$2,D4809)),MAX($C$1:C4808)+1,0)</f>
        <v>0</v>
      </c>
      <c r="D4809" s="20" t="s">
        <v>13205</v>
      </c>
      <c r="E4809" s="20" t="s">
        <v>13206</v>
      </c>
      <c r="F4809" s="20"/>
    </row>
    <row r="4810" spans="3:6" s="19" customFormat="1" x14ac:dyDescent="0.2">
      <c r="C4810" s="19">
        <f ca="1">IF(ISNUMBER(SEARCH($A$2,D4810)),MAX($C$1:C4809)+1,0)</f>
        <v>0</v>
      </c>
      <c r="D4810" s="20" t="s">
        <v>13207</v>
      </c>
      <c r="E4810" s="20" t="s">
        <v>13208</v>
      </c>
      <c r="F4810" s="20"/>
    </row>
    <row r="4811" spans="3:6" s="19" customFormat="1" x14ac:dyDescent="0.2">
      <c r="C4811" s="19">
        <f ca="1">IF(ISNUMBER(SEARCH($A$2,D4811)),MAX($C$1:C4810)+1,0)</f>
        <v>0</v>
      </c>
      <c r="D4811" s="20" t="s">
        <v>13209</v>
      </c>
      <c r="E4811" s="20" t="s">
        <v>13210</v>
      </c>
      <c r="F4811" s="20"/>
    </row>
    <row r="4812" spans="3:6" s="19" customFormat="1" x14ac:dyDescent="0.2">
      <c r="C4812" s="19">
        <f ca="1">IF(ISNUMBER(SEARCH($A$2,D4812)),MAX($C$1:C4811)+1,0)</f>
        <v>0</v>
      </c>
      <c r="D4812" s="20" t="s">
        <v>13211</v>
      </c>
      <c r="E4812" s="20" t="s">
        <v>13212</v>
      </c>
      <c r="F4812" s="20"/>
    </row>
    <row r="4813" spans="3:6" s="19" customFormat="1" x14ac:dyDescent="0.2">
      <c r="C4813" s="19">
        <f ca="1">IF(ISNUMBER(SEARCH($A$2,D4813)),MAX($C$1:C4812)+1,0)</f>
        <v>0</v>
      </c>
      <c r="D4813" s="20" t="s">
        <v>13213</v>
      </c>
      <c r="E4813" s="20" t="s">
        <v>13214</v>
      </c>
      <c r="F4813" s="20"/>
    </row>
    <row r="4814" spans="3:6" s="19" customFormat="1" x14ac:dyDescent="0.2">
      <c r="C4814" s="19">
        <f ca="1">IF(ISNUMBER(SEARCH($A$2,D4814)),MAX($C$1:C4813)+1,0)</f>
        <v>0</v>
      </c>
      <c r="D4814" s="20" t="s">
        <v>13215</v>
      </c>
      <c r="E4814" s="20" t="s">
        <v>13216</v>
      </c>
      <c r="F4814" s="20" t="s">
        <v>13217</v>
      </c>
    </row>
    <row r="4815" spans="3:6" s="19" customFormat="1" x14ac:dyDescent="0.2">
      <c r="C4815" s="19">
        <f ca="1">IF(ISNUMBER(SEARCH($A$2,D4815)),MAX($C$1:C4814)+1,0)</f>
        <v>0</v>
      </c>
      <c r="D4815" s="20" t="s">
        <v>13218</v>
      </c>
      <c r="E4815" s="20" t="s">
        <v>13219</v>
      </c>
      <c r="F4815" s="20"/>
    </row>
    <row r="4816" spans="3:6" s="19" customFormat="1" x14ac:dyDescent="0.2">
      <c r="C4816" s="19">
        <f ca="1">IF(ISNUMBER(SEARCH($A$2,D4816)),MAX($C$1:C4815)+1,0)</f>
        <v>0</v>
      </c>
      <c r="D4816" s="20" t="s">
        <v>13220</v>
      </c>
      <c r="E4816" s="20" t="s">
        <v>13221</v>
      </c>
      <c r="F4816" s="20" t="s">
        <v>13222</v>
      </c>
    </row>
    <row r="4817" spans="3:6" s="19" customFormat="1" x14ac:dyDescent="0.2">
      <c r="C4817" s="19">
        <f ca="1">IF(ISNUMBER(SEARCH($A$2,D4817)),MAX($C$1:C4816)+1,0)</f>
        <v>0</v>
      </c>
      <c r="D4817" s="20" t="s">
        <v>13223</v>
      </c>
      <c r="E4817" s="20" t="s">
        <v>13224</v>
      </c>
      <c r="F4817" s="20"/>
    </row>
    <row r="4818" spans="3:6" s="19" customFormat="1" x14ac:dyDescent="0.2">
      <c r="C4818" s="19">
        <f ca="1">IF(ISNUMBER(SEARCH($A$2,D4818)),MAX($C$1:C4817)+1,0)</f>
        <v>0</v>
      </c>
      <c r="D4818" s="20" t="s">
        <v>13225</v>
      </c>
      <c r="E4818" s="20" t="s">
        <v>13226</v>
      </c>
      <c r="F4818" s="20" t="s">
        <v>13227</v>
      </c>
    </row>
    <row r="4819" spans="3:6" s="19" customFormat="1" x14ac:dyDescent="0.2">
      <c r="C4819" s="19">
        <f ca="1">IF(ISNUMBER(SEARCH($A$2,D4819)),MAX($C$1:C4818)+1,0)</f>
        <v>0</v>
      </c>
      <c r="D4819" s="20" t="s">
        <v>13228</v>
      </c>
      <c r="E4819" s="20" t="s">
        <v>13229</v>
      </c>
      <c r="F4819" s="20"/>
    </row>
    <row r="4820" spans="3:6" s="19" customFormat="1" x14ac:dyDescent="0.2">
      <c r="C4820" s="19">
        <f ca="1">IF(ISNUMBER(SEARCH($A$2,D4820)),MAX($C$1:C4819)+1,0)</f>
        <v>0</v>
      </c>
      <c r="D4820" s="20" t="s">
        <v>13230</v>
      </c>
      <c r="E4820" s="20" t="s">
        <v>13231</v>
      </c>
      <c r="F4820" s="20"/>
    </row>
    <row r="4821" spans="3:6" s="19" customFormat="1" x14ac:dyDescent="0.2">
      <c r="C4821" s="19">
        <f ca="1">IF(ISNUMBER(SEARCH($A$2,D4821)),MAX($C$1:C4820)+1,0)</f>
        <v>0</v>
      </c>
      <c r="D4821" s="20" t="s">
        <v>13232</v>
      </c>
      <c r="E4821" s="20" t="s">
        <v>13233</v>
      </c>
      <c r="F4821" s="20"/>
    </row>
    <row r="4822" spans="3:6" s="19" customFormat="1" x14ac:dyDescent="0.2">
      <c r="C4822" s="19">
        <f ca="1">IF(ISNUMBER(SEARCH($A$2,D4822)),MAX($C$1:C4821)+1,0)</f>
        <v>0</v>
      </c>
      <c r="D4822" s="20" t="s">
        <v>13234</v>
      </c>
      <c r="E4822" s="20" t="s">
        <v>13235</v>
      </c>
      <c r="F4822" s="20"/>
    </row>
    <row r="4823" spans="3:6" s="19" customFormat="1" x14ac:dyDescent="0.2">
      <c r="C4823" s="19">
        <f ca="1">IF(ISNUMBER(SEARCH($A$2,D4823)),MAX($C$1:C4822)+1,0)</f>
        <v>0</v>
      </c>
      <c r="D4823" s="20" t="s">
        <v>13236</v>
      </c>
      <c r="E4823" s="20" t="s">
        <v>13237</v>
      </c>
      <c r="F4823" s="20"/>
    </row>
    <row r="4824" spans="3:6" s="19" customFormat="1" x14ac:dyDescent="0.2">
      <c r="C4824" s="19">
        <f ca="1">IF(ISNUMBER(SEARCH($A$2,D4824)),MAX($C$1:C4823)+1,0)</f>
        <v>0</v>
      </c>
      <c r="D4824" s="20" t="s">
        <v>13238</v>
      </c>
      <c r="E4824" s="20" t="s">
        <v>13239</v>
      </c>
      <c r="F4824" s="20"/>
    </row>
    <row r="4825" spans="3:6" s="19" customFormat="1" x14ac:dyDescent="0.2">
      <c r="C4825" s="19">
        <f ca="1">IF(ISNUMBER(SEARCH($A$2,D4825)),MAX($C$1:C4824)+1,0)</f>
        <v>0</v>
      </c>
      <c r="D4825" s="20" t="s">
        <v>13240</v>
      </c>
      <c r="E4825" s="20" t="s">
        <v>13241</v>
      </c>
      <c r="F4825" s="20"/>
    </row>
    <row r="4826" spans="3:6" s="19" customFormat="1" x14ac:dyDescent="0.2">
      <c r="C4826" s="19">
        <f ca="1">IF(ISNUMBER(SEARCH($A$2,D4826)),MAX($C$1:C4825)+1,0)</f>
        <v>0</v>
      </c>
      <c r="D4826" s="20" t="s">
        <v>13242</v>
      </c>
      <c r="E4826" s="20" t="s">
        <v>13243</v>
      </c>
      <c r="F4826" s="20"/>
    </row>
    <row r="4827" spans="3:6" s="19" customFormat="1" x14ac:dyDescent="0.2">
      <c r="C4827" s="19">
        <f ca="1">IF(ISNUMBER(SEARCH($A$2,D4827)),MAX($C$1:C4826)+1,0)</f>
        <v>0</v>
      </c>
      <c r="D4827" s="20" t="s">
        <v>13244</v>
      </c>
      <c r="E4827" s="20" t="s">
        <v>13245</v>
      </c>
      <c r="F4827" s="20" t="s">
        <v>13222</v>
      </c>
    </row>
    <row r="4828" spans="3:6" s="19" customFormat="1" x14ac:dyDescent="0.2">
      <c r="C4828" s="19">
        <f ca="1">IF(ISNUMBER(SEARCH($A$2,D4828)),MAX($C$1:C4827)+1,0)</f>
        <v>0</v>
      </c>
      <c r="D4828" s="20" t="s">
        <v>13246</v>
      </c>
      <c r="E4828" s="20" t="s">
        <v>13247</v>
      </c>
      <c r="F4828" s="20" t="s">
        <v>13227</v>
      </c>
    </row>
    <row r="4829" spans="3:6" s="19" customFormat="1" x14ac:dyDescent="0.2">
      <c r="C4829" s="19">
        <f ca="1">IF(ISNUMBER(SEARCH($A$2,D4829)),MAX($C$1:C4828)+1,0)</f>
        <v>0</v>
      </c>
      <c r="D4829" s="20" t="s">
        <v>13248</v>
      </c>
      <c r="E4829" s="20" t="s">
        <v>13249</v>
      </c>
      <c r="F4829" s="20"/>
    </row>
    <row r="4830" spans="3:6" s="19" customFormat="1" x14ac:dyDescent="0.2">
      <c r="C4830" s="19">
        <f ca="1">IF(ISNUMBER(SEARCH($A$2,D4830)),MAX($C$1:C4829)+1,0)</f>
        <v>0</v>
      </c>
      <c r="D4830" s="20" t="s">
        <v>13250</v>
      </c>
      <c r="E4830" s="20" t="s">
        <v>13251</v>
      </c>
      <c r="F4830" s="20"/>
    </row>
    <row r="4831" spans="3:6" s="19" customFormat="1" x14ac:dyDescent="0.2">
      <c r="C4831" s="19">
        <f ca="1">IF(ISNUMBER(SEARCH($A$2,D4831)),MAX($C$1:C4830)+1,0)</f>
        <v>0</v>
      </c>
      <c r="D4831" s="20" t="s">
        <v>13252</v>
      </c>
      <c r="E4831" s="20" t="s">
        <v>13253</v>
      </c>
      <c r="F4831" s="20"/>
    </row>
    <row r="4832" spans="3:6" s="19" customFormat="1" x14ac:dyDescent="0.2">
      <c r="C4832" s="19">
        <f ca="1">IF(ISNUMBER(SEARCH($A$2,D4832)),MAX($C$1:C4831)+1,0)</f>
        <v>0</v>
      </c>
      <c r="D4832" s="20" t="s">
        <v>13254</v>
      </c>
      <c r="E4832" s="20" t="s">
        <v>13255</v>
      </c>
      <c r="F4832" s="20"/>
    </row>
    <row r="4833" spans="3:6" s="19" customFormat="1" x14ac:dyDescent="0.2">
      <c r="C4833" s="19">
        <f ca="1">IF(ISNUMBER(SEARCH($A$2,D4833)),MAX($C$1:C4832)+1,0)</f>
        <v>0</v>
      </c>
      <c r="D4833" s="20" t="s">
        <v>13256</v>
      </c>
      <c r="E4833" s="20" t="s">
        <v>13257</v>
      </c>
      <c r="F4833" s="20"/>
    </row>
    <row r="4834" spans="3:6" s="19" customFormat="1" x14ac:dyDescent="0.2">
      <c r="C4834" s="19">
        <f ca="1">IF(ISNUMBER(SEARCH($A$2,D4834)),MAX($C$1:C4833)+1,0)</f>
        <v>0</v>
      </c>
      <c r="D4834" s="20" t="s">
        <v>13258</v>
      </c>
      <c r="E4834" s="20" t="s">
        <v>13259</v>
      </c>
      <c r="F4834" s="20" t="s">
        <v>13260</v>
      </c>
    </row>
    <row r="4835" spans="3:6" s="19" customFormat="1" x14ac:dyDescent="0.2">
      <c r="C4835" s="19">
        <f ca="1">IF(ISNUMBER(SEARCH($A$2,D4835)),MAX($C$1:C4834)+1,0)</f>
        <v>0</v>
      </c>
      <c r="D4835" s="20" t="s">
        <v>13261</v>
      </c>
      <c r="E4835" s="20" t="s">
        <v>13262</v>
      </c>
      <c r="F4835" s="20"/>
    </row>
    <row r="4836" spans="3:6" s="19" customFormat="1" x14ac:dyDescent="0.2">
      <c r="C4836" s="19">
        <f ca="1">IF(ISNUMBER(SEARCH($A$2,D4836)),MAX($C$1:C4835)+1,0)</f>
        <v>0</v>
      </c>
      <c r="D4836" s="20" t="s">
        <v>13263</v>
      </c>
      <c r="E4836" s="20" t="s">
        <v>13264</v>
      </c>
      <c r="F4836" s="20"/>
    </row>
    <row r="4837" spans="3:6" s="19" customFormat="1" x14ac:dyDescent="0.2">
      <c r="C4837" s="19">
        <f ca="1">IF(ISNUMBER(SEARCH($A$2,D4837)),MAX($C$1:C4836)+1,0)</f>
        <v>0</v>
      </c>
      <c r="D4837" s="20" t="s">
        <v>13265</v>
      </c>
      <c r="E4837" s="20" t="s">
        <v>13266</v>
      </c>
      <c r="F4837" s="20" t="s">
        <v>13267</v>
      </c>
    </row>
    <row r="4838" spans="3:6" s="19" customFormat="1" x14ac:dyDescent="0.2">
      <c r="C4838" s="19">
        <f ca="1">IF(ISNUMBER(SEARCH($A$2,D4838)),MAX($C$1:C4837)+1,0)</f>
        <v>0</v>
      </c>
      <c r="D4838" s="20" t="s">
        <v>13268</v>
      </c>
      <c r="E4838" s="20" t="s">
        <v>13269</v>
      </c>
      <c r="F4838" s="20" t="s">
        <v>13270</v>
      </c>
    </row>
    <row r="4839" spans="3:6" s="19" customFormat="1" x14ac:dyDescent="0.2">
      <c r="C4839" s="19">
        <f ca="1">IF(ISNUMBER(SEARCH($A$2,D4839)),MAX($C$1:C4838)+1,0)</f>
        <v>0</v>
      </c>
      <c r="D4839" s="20" t="s">
        <v>13271</v>
      </c>
      <c r="E4839" s="20" t="s">
        <v>13272</v>
      </c>
      <c r="F4839" s="20" t="s">
        <v>9151</v>
      </c>
    </row>
    <row r="4840" spans="3:6" s="19" customFormat="1" x14ac:dyDescent="0.2">
      <c r="C4840" s="19">
        <f ca="1">IF(ISNUMBER(SEARCH($A$2,D4840)),MAX($C$1:C4839)+1,0)</f>
        <v>0</v>
      </c>
      <c r="D4840" s="20" t="s">
        <v>13273</v>
      </c>
      <c r="E4840" s="20" t="s">
        <v>13274</v>
      </c>
      <c r="F4840" s="20"/>
    </row>
    <row r="4841" spans="3:6" s="19" customFormat="1" x14ac:dyDescent="0.2">
      <c r="C4841" s="19">
        <f ca="1">IF(ISNUMBER(SEARCH($A$2,D4841)),MAX($C$1:C4840)+1,0)</f>
        <v>0</v>
      </c>
      <c r="D4841" s="20" t="s">
        <v>13275</v>
      </c>
      <c r="E4841" s="20" t="s">
        <v>13276</v>
      </c>
      <c r="F4841" s="20" t="s">
        <v>13277</v>
      </c>
    </row>
    <row r="4842" spans="3:6" s="19" customFormat="1" x14ac:dyDescent="0.2">
      <c r="C4842" s="19">
        <f ca="1">IF(ISNUMBER(SEARCH($A$2,D4842)),MAX($C$1:C4841)+1,0)</f>
        <v>0</v>
      </c>
      <c r="D4842" s="20" t="s">
        <v>13278</v>
      </c>
      <c r="E4842" s="20" t="s">
        <v>13279</v>
      </c>
      <c r="F4842" s="20" t="s">
        <v>13280</v>
      </c>
    </row>
    <row r="4843" spans="3:6" s="19" customFormat="1" x14ac:dyDescent="0.2">
      <c r="C4843" s="19">
        <f ca="1">IF(ISNUMBER(SEARCH($A$2,D4843)),MAX($C$1:C4842)+1,0)</f>
        <v>0</v>
      </c>
      <c r="D4843" s="20" t="s">
        <v>13281</v>
      </c>
      <c r="E4843" s="20" t="s">
        <v>13282</v>
      </c>
      <c r="F4843" s="20"/>
    </row>
    <row r="4844" spans="3:6" s="19" customFormat="1" x14ac:dyDescent="0.2">
      <c r="C4844" s="19">
        <f ca="1">IF(ISNUMBER(SEARCH($A$2,D4844)),MAX($C$1:C4843)+1,0)</f>
        <v>0</v>
      </c>
      <c r="D4844" s="20" t="s">
        <v>13283</v>
      </c>
      <c r="E4844" s="20" t="s">
        <v>13284</v>
      </c>
      <c r="F4844" s="20" t="s">
        <v>13280</v>
      </c>
    </row>
    <row r="4845" spans="3:6" s="19" customFormat="1" x14ac:dyDescent="0.2">
      <c r="C4845" s="19">
        <f ca="1">IF(ISNUMBER(SEARCH($A$2,D4845)),MAX($C$1:C4844)+1,0)</f>
        <v>0</v>
      </c>
      <c r="D4845" s="20" t="s">
        <v>13285</v>
      </c>
      <c r="E4845" s="20" t="s">
        <v>13286</v>
      </c>
      <c r="F4845" s="20" t="s">
        <v>13287</v>
      </c>
    </row>
    <row r="4846" spans="3:6" s="19" customFormat="1" x14ac:dyDescent="0.2">
      <c r="C4846" s="19">
        <f ca="1">IF(ISNUMBER(SEARCH($A$2,D4846)),MAX($C$1:C4845)+1,0)</f>
        <v>0</v>
      </c>
      <c r="D4846" s="20" t="s">
        <v>13288</v>
      </c>
      <c r="E4846" s="20" t="s">
        <v>13289</v>
      </c>
      <c r="F4846" s="20"/>
    </row>
    <row r="4847" spans="3:6" s="19" customFormat="1" x14ac:dyDescent="0.2">
      <c r="C4847" s="19">
        <f ca="1">IF(ISNUMBER(SEARCH($A$2,D4847)),MAX($C$1:C4846)+1,0)</f>
        <v>0</v>
      </c>
      <c r="D4847" s="20" t="s">
        <v>13290</v>
      </c>
      <c r="E4847" s="20" t="s">
        <v>13291</v>
      </c>
      <c r="F4847" s="20" t="s">
        <v>13292</v>
      </c>
    </row>
    <row r="4848" spans="3:6" s="19" customFormat="1" x14ac:dyDescent="0.2">
      <c r="C4848" s="19">
        <f ca="1">IF(ISNUMBER(SEARCH($A$2,D4848)),MAX($C$1:C4847)+1,0)</f>
        <v>0</v>
      </c>
      <c r="D4848" s="20" t="s">
        <v>13293</v>
      </c>
      <c r="E4848" s="20" t="s">
        <v>13294</v>
      </c>
      <c r="F4848" s="20" t="s">
        <v>13295</v>
      </c>
    </row>
    <row r="4849" spans="3:6" s="19" customFormat="1" x14ac:dyDescent="0.2">
      <c r="C4849" s="19">
        <f ca="1">IF(ISNUMBER(SEARCH($A$2,D4849)),MAX($C$1:C4848)+1,0)</f>
        <v>0</v>
      </c>
      <c r="D4849" s="20" t="s">
        <v>13296</v>
      </c>
      <c r="E4849" s="20" t="s">
        <v>13297</v>
      </c>
      <c r="F4849" s="20" t="s">
        <v>13298</v>
      </c>
    </row>
    <row r="4850" spans="3:6" s="19" customFormat="1" x14ac:dyDescent="0.2">
      <c r="C4850" s="19">
        <f ca="1">IF(ISNUMBER(SEARCH($A$2,D4850)),MAX($C$1:C4849)+1,0)</f>
        <v>0</v>
      </c>
      <c r="D4850" s="20" t="s">
        <v>13299</v>
      </c>
      <c r="E4850" s="20" t="s">
        <v>13300</v>
      </c>
      <c r="F4850" s="20"/>
    </row>
    <row r="4851" spans="3:6" s="19" customFormat="1" x14ac:dyDescent="0.2">
      <c r="C4851" s="19">
        <f ca="1">IF(ISNUMBER(SEARCH($A$2,D4851)),MAX($C$1:C4850)+1,0)</f>
        <v>0</v>
      </c>
      <c r="D4851" s="20" t="s">
        <v>13301</v>
      </c>
      <c r="E4851" s="20" t="s">
        <v>13302</v>
      </c>
      <c r="F4851" s="20" t="s">
        <v>13303</v>
      </c>
    </row>
    <row r="4852" spans="3:6" s="19" customFormat="1" x14ac:dyDescent="0.2">
      <c r="C4852" s="19">
        <f ca="1">IF(ISNUMBER(SEARCH($A$2,D4852)),MAX($C$1:C4851)+1,0)</f>
        <v>0</v>
      </c>
      <c r="D4852" s="20" t="s">
        <v>13304</v>
      </c>
      <c r="E4852" s="20" t="s">
        <v>13305</v>
      </c>
      <c r="F4852" s="20"/>
    </row>
    <row r="4853" spans="3:6" s="19" customFormat="1" x14ac:dyDescent="0.2">
      <c r="C4853" s="19">
        <f ca="1">IF(ISNUMBER(SEARCH($A$2,D4853)),MAX($C$1:C4852)+1,0)</f>
        <v>0</v>
      </c>
      <c r="D4853" s="20" t="s">
        <v>13306</v>
      </c>
      <c r="E4853" s="20" t="s">
        <v>13307</v>
      </c>
      <c r="F4853" s="20"/>
    </row>
    <row r="4854" spans="3:6" s="19" customFormat="1" x14ac:dyDescent="0.2">
      <c r="C4854" s="19">
        <f ca="1">IF(ISNUMBER(SEARCH($A$2,D4854)),MAX($C$1:C4853)+1,0)</f>
        <v>0</v>
      </c>
      <c r="D4854" s="20" t="s">
        <v>13308</v>
      </c>
      <c r="E4854" s="20" t="s">
        <v>13309</v>
      </c>
      <c r="F4854" s="20"/>
    </row>
    <row r="4855" spans="3:6" s="19" customFormat="1" x14ac:dyDescent="0.2">
      <c r="C4855" s="19">
        <f ca="1">IF(ISNUMBER(SEARCH($A$2,D4855)),MAX($C$1:C4854)+1,0)</f>
        <v>0</v>
      </c>
      <c r="D4855" s="20" t="s">
        <v>13310</v>
      </c>
      <c r="E4855" s="20" t="s">
        <v>13311</v>
      </c>
      <c r="F4855" s="20"/>
    </row>
    <row r="4856" spans="3:6" s="19" customFormat="1" x14ac:dyDescent="0.2">
      <c r="C4856" s="19">
        <f ca="1">IF(ISNUMBER(SEARCH($A$2,D4856)),MAX($C$1:C4855)+1,0)</f>
        <v>0</v>
      </c>
      <c r="D4856" s="20" t="s">
        <v>13312</v>
      </c>
      <c r="E4856" s="20" t="s">
        <v>13313</v>
      </c>
      <c r="F4856" s="20"/>
    </row>
    <row r="4857" spans="3:6" s="19" customFormat="1" x14ac:dyDescent="0.2">
      <c r="C4857" s="19">
        <f ca="1">IF(ISNUMBER(SEARCH($A$2,D4857)),MAX($C$1:C4856)+1,0)</f>
        <v>0</v>
      </c>
      <c r="D4857" s="20" t="s">
        <v>13314</v>
      </c>
      <c r="E4857" s="20" t="s">
        <v>13315</v>
      </c>
      <c r="F4857" s="20"/>
    </row>
    <row r="4858" spans="3:6" s="19" customFormat="1" x14ac:dyDescent="0.2">
      <c r="C4858" s="19">
        <f ca="1">IF(ISNUMBER(SEARCH($A$2,D4858)),MAX($C$1:C4857)+1,0)</f>
        <v>0</v>
      </c>
      <c r="D4858" s="20" t="s">
        <v>13316</v>
      </c>
      <c r="E4858" s="20" t="s">
        <v>13317</v>
      </c>
      <c r="F4858" s="20" t="s">
        <v>13318</v>
      </c>
    </row>
    <row r="4859" spans="3:6" s="19" customFormat="1" x14ac:dyDescent="0.2">
      <c r="C4859" s="19">
        <f ca="1">IF(ISNUMBER(SEARCH($A$2,D4859)),MAX($C$1:C4858)+1,0)</f>
        <v>0</v>
      </c>
      <c r="D4859" s="20" t="s">
        <v>13319</v>
      </c>
      <c r="E4859" s="20" t="s">
        <v>13320</v>
      </c>
      <c r="F4859" s="20"/>
    </row>
    <row r="4860" spans="3:6" s="19" customFormat="1" x14ac:dyDescent="0.2">
      <c r="C4860" s="19">
        <f ca="1">IF(ISNUMBER(SEARCH($A$2,D4860)),MAX($C$1:C4859)+1,0)</f>
        <v>0</v>
      </c>
      <c r="D4860" s="20" t="s">
        <v>13321</v>
      </c>
      <c r="E4860" s="20" t="s">
        <v>13322</v>
      </c>
      <c r="F4860" s="20" t="s">
        <v>13323</v>
      </c>
    </row>
    <row r="4861" spans="3:6" s="19" customFormat="1" x14ac:dyDescent="0.2">
      <c r="C4861" s="19">
        <f ca="1">IF(ISNUMBER(SEARCH($A$2,D4861)),MAX($C$1:C4860)+1,0)</f>
        <v>0</v>
      </c>
      <c r="D4861" s="20" t="s">
        <v>13324</v>
      </c>
      <c r="E4861" s="20" t="s">
        <v>13325</v>
      </c>
      <c r="F4861" s="20" t="s">
        <v>13323</v>
      </c>
    </row>
    <row r="4862" spans="3:6" s="19" customFormat="1" x14ac:dyDescent="0.2">
      <c r="C4862" s="19">
        <f ca="1">IF(ISNUMBER(SEARCH($A$2,D4862)),MAX($C$1:C4861)+1,0)</f>
        <v>0</v>
      </c>
      <c r="D4862" s="20" t="s">
        <v>13326</v>
      </c>
      <c r="E4862" s="20" t="s">
        <v>13327</v>
      </c>
      <c r="F4862" s="20"/>
    </row>
    <row r="4863" spans="3:6" s="19" customFormat="1" x14ac:dyDescent="0.2">
      <c r="C4863" s="19">
        <f ca="1">IF(ISNUMBER(SEARCH($A$2,D4863)),MAX($C$1:C4862)+1,0)</f>
        <v>0</v>
      </c>
      <c r="D4863" s="20" t="s">
        <v>13328</v>
      </c>
      <c r="E4863" s="20" t="s">
        <v>13329</v>
      </c>
      <c r="F4863" s="20" t="s">
        <v>13330</v>
      </c>
    </row>
    <row r="4864" spans="3:6" s="19" customFormat="1" x14ac:dyDescent="0.2">
      <c r="C4864" s="19">
        <f ca="1">IF(ISNUMBER(SEARCH($A$2,D4864)),MAX($C$1:C4863)+1,0)</f>
        <v>0</v>
      </c>
      <c r="D4864" s="20" t="s">
        <v>13331</v>
      </c>
      <c r="E4864" s="20" t="s">
        <v>13332</v>
      </c>
      <c r="F4864" s="20"/>
    </row>
    <row r="4865" spans="3:6" s="19" customFormat="1" x14ac:dyDescent="0.2">
      <c r="C4865" s="19">
        <f ca="1">IF(ISNUMBER(SEARCH($A$2,D4865)),MAX($C$1:C4864)+1,0)</f>
        <v>0</v>
      </c>
      <c r="D4865" s="20" t="s">
        <v>13333</v>
      </c>
      <c r="E4865" s="20" t="s">
        <v>13334</v>
      </c>
      <c r="F4865" s="20" t="s">
        <v>13335</v>
      </c>
    </row>
    <row r="4866" spans="3:6" s="19" customFormat="1" x14ac:dyDescent="0.2">
      <c r="C4866" s="19">
        <f ca="1">IF(ISNUMBER(SEARCH($A$2,D4866)),MAX($C$1:C4865)+1,0)</f>
        <v>0</v>
      </c>
      <c r="D4866" s="20" t="s">
        <v>13336</v>
      </c>
      <c r="E4866" s="20" t="s">
        <v>13337</v>
      </c>
      <c r="F4866" s="20" t="s">
        <v>13335</v>
      </c>
    </row>
    <row r="4867" spans="3:6" s="19" customFormat="1" x14ac:dyDescent="0.2">
      <c r="C4867" s="19">
        <f ca="1">IF(ISNUMBER(SEARCH($A$2,D4867)),MAX($C$1:C4866)+1,0)</f>
        <v>0</v>
      </c>
      <c r="D4867" s="20" t="s">
        <v>13338</v>
      </c>
      <c r="E4867" s="20" t="s">
        <v>13339</v>
      </c>
      <c r="F4867" s="20"/>
    </row>
    <row r="4868" spans="3:6" s="19" customFormat="1" x14ac:dyDescent="0.2">
      <c r="C4868" s="19">
        <f ca="1">IF(ISNUMBER(SEARCH($A$2,D4868)),MAX($C$1:C4867)+1,0)</f>
        <v>0</v>
      </c>
      <c r="D4868" s="20" t="s">
        <v>13340</v>
      </c>
      <c r="E4868" s="20" t="s">
        <v>13341</v>
      </c>
      <c r="F4868" s="20" t="s">
        <v>13342</v>
      </c>
    </row>
    <row r="4869" spans="3:6" s="19" customFormat="1" x14ac:dyDescent="0.2">
      <c r="C4869" s="19">
        <f ca="1">IF(ISNUMBER(SEARCH($A$2,D4869)),MAX($C$1:C4868)+1,0)</f>
        <v>0</v>
      </c>
      <c r="D4869" s="20" t="s">
        <v>13343</v>
      </c>
      <c r="E4869" s="20" t="s">
        <v>13344</v>
      </c>
      <c r="F4869" s="20"/>
    </row>
    <row r="4870" spans="3:6" s="19" customFormat="1" x14ac:dyDescent="0.2">
      <c r="C4870" s="19">
        <f ca="1">IF(ISNUMBER(SEARCH($A$2,D4870)),MAX($C$1:C4869)+1,0)</f>
        <v>0</v>
      </c>
      <c r="D4870" s="20" t="s">
        <v>13345</v>
      </c>
      <c r="E4870" s="20" t="s">
        <v>13346</v>
      </c>
      <c r="F4870" s="20"/>
    </row>
    <row r="4871" spans="3:6" s="19" customFormat="1" x14ac:dyDescent="0.2">
      <c r="C4871" s="19">
        <f ca="1">IF(ISNUMBER(SEARCH($A$2,D4871)),MAX($C$1:C4870)+1,0)</f>
        <v>0</v>
      </c>
      <c r="D4871" s="20" t="s">
        <v>13347</v>
      </c>
      <c r="E4871" s="20" t="s">
        <v>13348</v>
      </c>
      <c r="F4871" s="20"/>
    </row>
    <row r="4872" spans="3:6" s="19" customFormat="1" x14ac:dyDescent="0.2">
      <c r="C4872" s="19">
        <f ca="1">IF(ISNUMBER(SEARCH($A$2,D4872)),MAX($C$1:C4871)+1,0)</f>
        <v>0</v>
      </c>
      <c r="D4872" s="20" t="s">
        <v>13349</v>
      </c>
      <c r="E4872" s="20" t="s">
        <v>13350</v>
      </c>
      <c r="F4872" s="20"/>
    </row>
    <row r="4873" spans="3:6" s="19" customFormat="1" x14ac:dyDescent="0.2">
      <c r="C4873" s="19">
        <f ca="1">IF(ISNUMBER(SEARCH($A$2,D4873)),MAX($C$1:C4872)+1,0)</f>
        <v>0</v>
      </c>
      <c r="D4873" s="20" t="s">
        <v>13351</v>
      </c>
      <c r="E4873" s="20" t="s">
        <v>13352</v>
      </c>
      <c r="F4873" s="20" t="s">
        <v>13353</v>
      </c>
    </row>
    <row r="4874" spans="3:6" s="19" customFormat="1" x14ac:dyDescent="0.2">
      <c r="C4874" s="19">
        <f ca="1">IF(ISNUMBER(SEARCH($A$2,D4874)),MAX($C$1:C4873)+1,0)</f>
        <v>0</v>
      </c>
      <c r="D4874" s="20" t="s">
        <v>13354</v>
      </c>
      <c r="E4874" s="20" t="s">
        <v>13355</v>
      </c>
      <c r="F4874" s="20"/>
    </row>
    <row r="4875" spans="3:6" s="19" customFormat="1" x14ac:dyDescent="0.2">
      <c r="C4875" s="19">
        <f ca="1">IF(ISNUMBER(SEARCH($A$2,D4875)),MAX($C$1:C4874)+1,0)</f>
        <v>0</v>
      </c>
      <c r="D4875" s="20" t="s">
        <v>13356</v>
      </c>
      <c r="E4875" s="20" t="s">
        <v>13357</v>
      </c>
      <c r="F4875" s="20" t="s">
        <v>13358</v>
      </c>
    </row>
    <row r="4876" spans="3:6" s="19" customFormat="1" x14ac:dyDescent="0.2">
      <c r="C4876" s="19">
        <f ca="1">IF(ISNUMBER(SEARCH($A$2,D4876)),MAX($C$1:C4875)+1,0)</f>
        <v>0</v>
      </c>
      <c r="D4876" s="20" t="s">
        <v>13359</v>
      </c>
      <c r="E4876" s="20" t="s">
        <v>13360</v>
      </c>
      <c r="F4876" s="20"/>
    </row>
    <row r="4877" spans="3:6" s="19" customFormat="1" x14ac:dyDescent="0.2">
      <c r="C4877" s="19">
        <f ca="1">IF(ISNUMBER(SEARCH($A$2,D4877)),MAX($C$1:C4876)+1,0)</f>
        <v>0</v>
      </c>
      <c r="D4877" s="20" t="s">
        <v>13361</v>
      </c>
      <c r="E4877" s="20" t="s">
        <v>13362</v>
      </c>
      <c r="F4877" s="20"/>
    </row>
    <row r="4878" spans="3:6" s="19" customFormat="1" x14ac:dyDescent="0.2">
      <c r="C4878" s="19">
        <f ca="1">IF(ISNUMBER(SEARCH($A$2,D4878)),MAX($C$1:C4877)+1,0)</f>
        <v>0</v>
      </c>
      <c r="D4878" s="20" t="s">
        <v>13363</v>
      </c>
      <c r="E4878" s="20" t="s">
        <v>13364</v>
      </c>
      <c r="F4878" s="20"/>
    </row>
    <row r="4879" spans="3:6" s="19" customFormat="1" x14ac:dyDescent="0.2">
      <c r="C4879" s="19">
        <f ca="1">IF(ISNUMBER(SEARCH($A$2,D4879)),MAX($C$1:C4878)+1,0)</f>
        <v>0</v>
      </c>
      <c r="D4879" s="20" t="s">
        <v>13365</v>
      </c>
      <c r="E4879" s="20" t="s">
        <v>13366</v>
      </c>
      <c r="F4879" s="20"/>
    </row>
    <row r="4880" spans="3:6" s="19" customFormat="1" x14ac:dyDescent="0.2">
      <c r="C4880" s="19">
        <f ca="1">IF(ISNUMBER(SEARCH($A$2,D4880)),MAX($C$1:C4879)+1,0)</f>
        <v>0</v>
      </c>
      <c r="D4880" s="20" t="s">
        <v>13367</v>
      </c>
      <c r="E4880" s="20" t="s">
        <v>13368</v>
      </c>
      <c r="F4880" s="20"/>
    </row>
    <row r="4881" spans="3:6" s="19" customFormat="1" x14ac:dyDescent="0.2">
      <c r="C4881" s="19">
        <f ca="1">IF(ISNUMBER(SEARCH($A$2,D4881)),MAX($C$1:C4880)+1,0)</f>
        <v>0</v>
      </c>
      <c r="D4881" s="20" t="s">
        <v>13367</v>
      </c>
      <c r="E4881" s="20" t="s">
        <v>13369</v>
      </c>
      <c r="F4881" s="20"/>
    </row>
    <row r="4882" spans="3:6" s="19" customFormat="1" x14ac:dyDescent="0.2">
      <c r="C4882" s="19">
        <f ca="1">IF(ISNUMBER(SEARCH($A$2,D4882)),MAX($C$1:C4881)+1,0)</f>
        <v>0</v>
      </c>
      <c r="D4882" s="20" t="s">
        <v>13370</v>
      </c>
      <c r="E4882" s="20" t="s">
        <v>13371</v>
      </c>
      <c r="F4882" s="20"/>
    </row>
    <row r="4883" spans="3:6" s="19" customFormat="1" x14ac:dyDescent="0.2">
      <c r="C4883" s="19">
        <f ca="1">IF(ISNUMBER(SEARCH($A$2,D4883)),MAX($C$1:C4882)+1,0)</f>
        <v>0</v>
      </c>
      <c r="D4883" s="20" t="s">
        <v>13372</v>
      </c>
      <c r="E4883" s="20" t="s">
        <v>13373</v>
      </c>
      <c r="F4883" s="20"/>
    </row>
    <row r="4884" spans="3:6" s="19" customFormat="1" x14ac:dyDescent="0.2">
      <c r="C4884" s="19">
        <f ca="1">IF(ISNUMBER(SEARCH($A$2,D4884)),MAX($C$1:C4883)+1,0)</f>
        <v>0</v>
      </c>
      <c r="D4884" s="20" t="s">
        <v>13374</v>
      </c>
      <c r="E4884" s="20" t="s">
        <v>13375</v>
      </c>
      <c r="F4884" s="20"/>
    </row>
    <row r="4885" spans="3:6" s="19" customFormat="1" x14ac:dyDescent="0.2">
      <c r="C4885" s="19">
        <f ca="1">IF(ISNUMBER(SEARCH($A$2,D4885)),MAX($C$1:C4884)+1,0)</f>
        <v>0</v>
      </c>
      <c r="D4885" s="20" t="s">
        <v>13376</v>
      </c>
      <c r="E4885" s="20" t="s">
        <v>13377</v>
      </c>
      <c r="F4885" s="20"/>
    </row>
    <row r="4886" spans="3:6" s="19" customFormat="1" x14ac:dyDescent="0.2">
      <c r="C4886" s="19">
        <f ca="1">IF(ISNUMBER(SEARCH($A$2,D4886)),MAX($C$1:C4885)+1,0)</f>
        <v>0</v>
      </c>
      <c r="D4886" s="20" t="s">
        <v>13378</v>
      </c>
      <c r="E4886" s="20" t="s">
        <v>13379</v>
      </c>
      <c r="F4886" s="20" t="s">
        <v>13380</v>
      </c>
    </row>
    <row r="4887" spans="3:6" s="19" customFormat="1" x14ac:dyDescent="0.2">
      <c r="C4887" s="19">
        <f ca="1">IF(ISNUMBER(SEARCH($A$2,D4887)),MAX($C$1:C4886)+1,0)</f>
        <v>0</v>
      </c>
      <c r="D4887" s="20" t="s">
        <v>13381</v>
      </c>
      <c r="E4887" s="20" t="s">
        <v>13382</v>
      </c>
      <c r="F4887" s="20" t="s">
        <v>13383</v>
      </c>
    </row>
    <row r="4888" spans="3:6" s="19" customFormat="1" x14ac:dyDescent="0.2">
      <c r="C4888" s="19">
        <f ca="1">IF(ISNUMBER(SEARCH($A$2,D4888)),MAX($C$1:C4887)+1,0)</f>
        <v>0</v>
      </c>
      <c r="D4888" s="20" t="s">
        <v>13384</v>
      </c>
      <c r="E4888" s="20" t="s">
        <v>13385</v>
      </c>
      <c r="F4888" s="20"/>
    </row>
    <row r="4889" spans="3:6" s="19" customFormat="1" x14ac:dyDescent="0.2">
      <c r="C4889" s="19">
        <f ca="1">IF(ISNUMBER(SEARCH($A$2,D4889)),MAX($C$1:C4888)+1,0)</f>
        <v>0</v>
      </c>
      <c r="D4889" s="20" t="s">
        <v>13386</v>
      </c>
      <c r="E4889" s="20" t="s">
        <v>13387</v>
      </c>
      <c r="F4889" s="20"/>
    </row>
    <row r="4890" spans="3:6" s="19" customFormat="1" x14ac:dyDescent="0.2">
      <c r="C4890" s="19">
        <f ca="1">IF(ISNUMBER(SEARCH($A$2,D4890)),MAX($C$1:C4889)+1,0)</f>
        <v>0</v>
      </c>
      <c r="D4890" s="20" t="s">
        <v>13388</v>
      </c>
      <c r="E4890" s="20" t="s">
        <v>13389</v>
      </c>
      <c r="F4890" s="20"/>
    </row>
    <row r="4891" spans="3:6" s="19" customFormat="1" x14ac:dyDescent="0.2">
      <c r="C4891" s="19">
        <f ca="1">IF(ISNUMBER(SEARCH($A$2,D4891)),MAX($C$1:C4890)+1,0)</f>
        <v>0</v>
      </c>
      <c r="D4891" s="20" t="s">
        <v>13390</v>
      </c>
      <c r="E4891" s="20" t="s">
        <v>13391</v>
      </c>
      <c r="F4891" s="20"/>
    </row>
    <row r="4892" spans="3:6" s="19" customFormat="1" x14ac:dyDescent="0.2">
      <c r="C4892" s="19">
        <f ca="1">IF(ISNUMBER(SEARCH($A$2,D4892)),MAX($C$1:C4891)+1,0)</f>
        <v>0</v>
      </c>
      <c r="D4892" s="20" t="s">
        <v>13392</v>
      </c>
      <c r="E4892" s="20" t="s">
        <v>13393</v>
      </c>
      <c r="F4892" s="20"/>
    </row>
    <row r="4893" spans="3:6" s="19" customFormat="1" x14ac:dyDescent="0.2">
      <c r="C4893" s="19">
        <f ca="1">IF(ISNUMBER(SEARCH($A$2,D4893)),MAX($C$1:C4892)+1,0)</f>
        <v>0</v>
      </c>
      <c r="D4893" s="20" t="s">
        <v>13394</v>
      </c>
      <c r="E4893" s="20" t="s">
        <v>13395</v>
      </c>
      <c r="F4893" s="20"/>
    </row>
    <row r="4894" spans="3:6" s="19" customFormat="1" x14ac:dyDescent="0.2">
      <c r="C4894" s="19">
        <f ca="1">IF(ISNUMBER(SEARCH($A$2,D4894)),MAX($C$1:C4893)+1,0)</f>
        <v>0</v>
      </c>
      <c r="D4894" s="20" t="s">
        <v>13396</v>
      </c>
      <c r="E4894" s="20" t="s">
        <v>13397</v>
      </c>
      <c r="F4894" s="20"/>
    </row>
    <row r="4895" spans="3:6" s="19" customFormat="1" x14ac:dyDescent="0.2">
      <c r="C4895" s="19">
        <f ca="1">IF(ISNUMBER(SEARCH($A$2,D4895)),MAX($C$1:C4894)+1,0)</f>
        <v>0</v>
      </c>
      <c r="D4895" s="20" t="s">
        <v>13398</v>
      </c>
      <c r="E4895" s="20" t="s">
        <v>13399</v>
      </c>
      <c r="F4895" s="20" t="s">
        <v>13400</v>
      </c>
    </row>
    <row r="4896" spans="3:6" s="19" customFormat="1" x14ac:dyDescent="0.2">
      <c r="C4896" s="19">
        <f ca="1">IF(ISNUMBER(SEARCH($A$2,D4896)),MAX($C$1:C4895)+1,0)</f>
        <v>0</v>
      </c>
      <c r="D4896" s="20" t="s">
        <v>13401</v>
      </c>
      <c r="E4896" s="20" t="s">
        <v>13402</v>
      </c>
      <c r="F4896" s="20"/>
    </row>
    <row r="4897" spans="3:6" s="19" customFormat="1" x14ac:dyDescent="0.2">
      <c r="C4897" s="19">
        <f ca="1">IF(ISNUMBER(SEARCH($A$2,D4897)),MAX($C$1:C4896)+1,0)</f>
        <v>0</v>
      </c>
      <c r="D4897" s="20" t="s">
        <v>13403</v>
      </c>
      <c r="E4897" s="20" t="s">
        <v>13404</v>
      </c>
      <c r="F4897" s="20"/>
    </row>
    <row r="4898" spans="3:6" s="19" customFormat="1" x14ac:dyDescent="0.2">
      <c r="C4898" s="19">
        <f ca="1">IF(ISNUMBER(SEARCH($A$2,D4898)),MAX($C$1:C4897)+1,0)</f>
        <v>0</v>
      </c>
      <c r="D4898" s="20" t="s">
        <v>13405</v>
      </c>
      <c r="E4898" s="20" t="s">
        <v>13406</v>
      </c>
      <c r="F4898" s="20"/>
    </row>
    <row r="4899" spans="3:6" s="19" customFormat="1" x14ac:dyDescent="0.2">
      <c r="C4899" s="19">
        <f ca="1">IF(ISNUMBER(SEARCH($A$2,D4899)),MAX($C$1:C4898)+1,0)</f>
        <v>0</v>
      </c>
      <c r="D4899" s="20" t="s">
        <v>13407</v>
      </c>
      <c r="E4899" s="20" t="s">
        <v>13408</v>
      </c>
      <c r="F4899" s="20"/>
    </row>
    <row r="4900" spans="3:6" s="19" customFormat="1" x14ac:dyDescent="0.2">
      <c r="C4900" s="19">
        <f ca="1">IF(ISNUMBER(SEARCH($A$2,D4900)),MAX($C$1:C4899)+1,0)</f>
        <v>0</v>
      </c>
      <c r="D4900" s="20" t="s">
        <v>13409</v>
      </c>
      <c r="E4900" s="20" t="s">
        <v>13410</v>
      </c>
      <c r="F4900" s="20"/>
    </row>
    <row r="4901" spans="3:6" s="19" customFormat="1" x14ac:dyDescent="0.2">
      <c r="C4901" s="19">
        <f ca="1">IF(ISNUMBER(SEARCH($A$2,D4901)),MAX($C$1:C4900)+1,0)</f>
        <v>0</v>
      </c>
      <c r="D4901" s="20" t="s">
        <v>13411</v>
      </c>
      <c r="E4901" s="20" t="s">
        <v>13412</v>
      </c>
      <c r="F4901" s="20" t="s">
        <v>13413</v>
      </c>
    </row>
    <row r="4902" spans="3:6" s="19" customFormat="1" x14ac:dyDescent="0.2">
      <c r="C4902" s="19">
        <f ca="1">IF(ISNUMBER(SEARCH($A$2,D4902)),MAX($C$1:C4901)+1,0)</f>
        <v>0</v>
      </c>
      <c r="D4902" s="20" t="s">
        <v>13414</v>
      </c>
      <c r="E4902" s="20" t="s">
        <v>13415</v>
      </c>
      <c r="F4902" s="20"/>
    </row>
    <row r="4903" spans="3:6" s="19" customFormat="1" x14ac:dyDescent="0.2">
      <c r="C4903" s="19">
        <f ca="1">IF(ISNUMBER(SEARCH($A$2,D4903)),MAX($C$1:C4902)+1,0)</f>
        <v>0</v>
      </c>
      <c r="D4903" s="20" t="s">
        <v>13416</v>
      </c>
      <c r="E4903" s="20" t="s">
        <v>13417</v>
      </c>
      <c r="F4903" s="20"/>
    </row>
    <row r="4904" spans="3:6" s="19" customFormat="1" x14ac:dyDescent="0.2">
      <c r="C4904" s="19">
        <f ca="1">IF(ISNUMBER(SEARCH($A$2,D4904)),MAX($C$1:C4903)+1,0)</f>
        <v>0</v>
      </c>
      <c r="D4904" s="20" t="s">
        <v>13418</v>
      </c>
      <c r="E4904" s="20" t="s">
        <v>13419</v>
      </c>
      <c r="F4904" s="20" t="s">
        <v>13420</v>
      </c>
    </row>
    <row r="4905" spans="3:6" s="19" customFormat="1" x14ac:dyDescent="0.2">
      <c r="C4905" s="19">
        <f ca="1">IF(ISNUMBER(SEARCH($A$2,D4905)),MAX($C$1:C4904)+1,0)</f>
        <v>0</v>
      </c>
      <c r="D4905" s="20" t="s">
        <v>13421</v>
      </c>
      <c r="E4905" s="20" t="s">
        <v>13422</v>
      </c>
      <c r="F4905" s="20"/>
    </row>
    <row r="4906" spans="3:6" s="19" customFormat="1" x14ac:dyDescent="0.2">
      <c r="C4906" s="19">
        <f ca="1">IF(ISNUMBER(SEARCH($A$2,D4906)),MAX($C$1:C4905)+1,0)</f>
        <v>0</v>
      </c>
      <c r="D4906" s="20" t="s">
        <v>13423</v>
      </c>
      <c r="E4906" s="20" t="s">
        <v>13424</v>
      </c>
      <c r="F4906" s="20" t="s">
        <v>13425</v>
      </c>
    </row>
    <row r="4907" spans="3:6" s="19" customFormat="1" x14ac:dyDescent="0.2">
      <c r="C4907" s="19">
        <f ca="1">IF(ISNUMBER(SEARCH($A$2,D4907)),MAX($C$1:C4906)+1,0)</f>
        <v>0</v>
      </c>
      <c r="D4907" s="20" t="s">
        <v>13426</v>
      </c>
      <c r="E4907" s="20" t="s">
        <v>13427</v>
      </c>
      <c r="F4907" s="20"/>
    </row>
    <row r="4908" spans="3:6" s="19" customFormat="1" x14ac:dyDescent="0.2">
      <c r="C4908" s="19">
        <f ca="1">IF(ISNUMBER(SEARCH($A$2,D4908)),MAX($C$1:C4907)+1,0)</f>
        <v>0</v>
      </c>
      <c r="D4908" s="20" t="s">
        <v>13428</v>
      </c>
      <c r="E4908" s="20" t="s">
        <v>13429</v>
      </c>
      <c r="F4908" s="20" t="s">
        <v>13430</v>
      </c>
    </row>
    <row r="4909" spans="3:6" s="19" customFormat="1" x14ac:dyDescent="0.2">
      <c r="C4909" s="19">
        <f ca="1">IF(ISNUMBER(SEARCH($A$2,D4909)),MAX($C$1:C4908)+1,0)</f>
        <v>0</v>
      </c>
      <c r="D4909" s="20" t="s">
        <v>13431</v>
      </c>
      <c r="E4909" s="20" t="s">
        <v>13432</v>
      </c>
      <c r="F4909" s="20" t="s">
        <v>13433</v>
      </c>
    </row>
    <row r="4910" spans="3:6" s="19" customFormat="1" x14ac:dyDescent="0.2">
      <c r="C4910" s="19">
        <f ca="1">IF(ISNUMBER(SEARCH($A$2,D4910)),MAX($C$1:C4909)+1,0)</f>
        <v>0</v>
      </c>
      <c r="D4910" s="20" t="s">
        <v>13434</v>
      </c>
      <c r="E4910" s="20" t="s">
        <v>13435</v>
      </c>
      <c r="F4910" s="20" t="s">
        <v>13436</v>
      </c>
    </row>
    <row r="4911" spans="3:6" s="19" customFormat="1" x14ac:dyDescent="0.2">
      <c r="C4911" s="19">
        <f ca="1">IF(ISNUMBER(SEARCH($A$2,D4911)),MAX($C$1:C4910)+1,0)</f>
        <v>0</v>
      </c>
      <c r="D4911" s="20" t="s">
        <v>13437</v>
      </c>
      <c r="E4911" s="20" t="s">
        <v>13438</v>
      </c>
      <c r="F4911" s="20" t="s">
        <v>13439</v>
      </c>
    </row>
    <row r="4912" spans="3:6" s="19" customFormat="1" x14ac:dyDescent="0.2">
      <c r="C4912" s="19">
        <f ca="1">IF(ISNUMBER(SEARCH($A$2,D4912)),MAX($C$1:C4911)+1,0)</f>
        <v>0</v>
      </c>
      <c r="D4912" s="20" t="s">
        <v>13440</v>
      </c>
      <c r="E4912" s="20" t="s">
        <v>13441</v>
      </c>
      <c r="F4912" s="20" t="s">
        <v>13442</v>
      </c>
    </row>
    <row r="4913" spans="3:6" s="19" customFormat="1" x14ac:dyDescent="0.2">
      <c r="C4913" s="19">
        <f ca="1">IF(ISNUMBER(SEARCH($A$2,D4913)),MAX($C$1:C4912)+1,0)</f>
        <v>0</v>
      </c>
      <c r="D4913" s="20" t="s">
        <v>13443</v>
      </c>
      <c r="E4913" s="20" t="s">
        <v>13444</v>
      </c>
      <c r="F4913" s="20"/>
    </row>
    <row r="4914" spans="3:6" s="19" customFormat="1" x14ac:dyDescent="0.2">
      <c r="C4914" s="19">
        <f ca="1">IF(ISNUMBER(SEARCH($A$2,D4914)),MAX($C$1:C4913)+1,0)</f>
        <v>0</v>
      </c>
      <c r="D4914" s="20" t="s">
        <v>13445</v>
      </c>
      <c r="E4914" s="20" t="s">
        <v>13446</v>
      </c>
      <c r="F4914" s="20" t="s">
        <v>13447</v>
      </c>
    </row>
    <row r="4915" spans="3:6" s="19" customFormat="1" x14ac:dyDescent="0.2">
      <c r="C4915" s="19">
        <f ca="1">IF(ISNUMBER(SEARCH($A$2,D4915)),MAX($C$1:C4914)+1,0)</f>
        <v>0</v>
      </c>
      <c r="D4915" s="20" t="s">
        <v>13448</v>
      </c>
      <c r="E4915" s="20" t="s">
        <v>13449</v>
      </c>
      <c r="F4915" s="20" t="s">
        <v>13436</v>
      </c>
    </row>
    <row r="4916" spans="3:6" s="19" customFormat="1" x14ac:dyDescent="0.2">
      <c r="C4916" s="19">
        <f ca="1">IF(ISNUMBER(SEARCH($A$2,D4916)),MAX($C$1:C4915)+1,0)</f>
        <v>0</v>
      </c>
      <c r="D4916" s="20" t="s">
        <v>13450</v>
      </c>
      <c r="E4916" s="20" t="s">
        <v>13451</v>
      </c>
      <c r="F4916" s="20"/>
    </row>
    <row r="4917" spans="3:6" s="19" customFormat="1" x14ac:dyDescent="0.2">
      <c r="C4917" s="19">
        <f ca="1">IF(ISNUMBER(SEARCH($A$2,D4917)),MAX($C$1:C4916)+1,0)</f>
        <v>0</v>
      </c>
      <c r="D4917" s="20" t="s">
        <v>13452</v>
      </c>
      <c r="E4917" s="20" t="s">
        <v>13453</v>
      </c>
      <c r="F4917" s="20" t="s">
        <v>13454</v>
      </c>
    </row>
    <row r="4918" spans="3:6" s="19" customFormat="1" x14ac:dyDescent="0.2">
      <c r="C4918" s="19">
        <f ca="1">IF(ISNUMBER(SEARCH($A$2,D4918)),MAX($C$1:C4917)+1,0)</f>
        <v>0</v>
      </c>
      <c r="D4918" s="20" t="s">
        <v>13455</v>
      </c>
      <c r="E4918" s="20" t="s">
        <v>13456</v>
      </c>
      <c r="F4918" s="20"/>
    </row>
    <row r="4919" spans="3:6" s="19" customFormat="1" x14ac:dyDescent="0.2">
      <c r="C4919" s="19">
        <f ca="1">IF(ISNUMBER(SEARCH($A$2,D4919)),MAX($C$1:C4918)+1,0)</f>
        <v>0</v>
      </c>
      <c r="D4919" s="20" t="s">
        <v>13457</v>
      </c>
      <c r="E4919" s="20" t="s">
        <v>13458</v>
      </c>
      <c r="F4919" s="20"/>
    </row>
    <row r="4920" spans="3:6" s="19" customFormat="1" x14ac:dyDescent="0.2">
      <c r="C4920" s="19">
        <f ca="1">IF(ISNUMBER(SEARCH($A$2,D4920)),MAX($C$1:C4919)+1,0)</f>
        <v>0</v>
      </c>
      <c r="D4920" s="20" t="s">
        <v>13459</v>
      </c>
      <c r="E4920" s="20" t="s">
        <v>13460</v>
      </c>
      <c r="F4920" s="20"/>
    </row>
    <row r="4921" spans="3:6" s="19" customFormat="1" x14ac:dyDescent="0.2">
      <c r="C4921" s="19">
        <f ca="1">IF(ISNUMBER(SEARCH($A$2,D4921)),MAX($C$1:C4920)+1,0)</f>
        <v>0</v>
      </c>
      <c r="D4921" s="20" t="s">
        <v>13461</v>
      </c>
      <c r="E4921" s="20" t="s">
        <v>13462</v>
      </c>
      <c r="F4921" s="20"/>
    </row>
    <row r="4922" spans="3:6" s="19" customFormat="1" x14ac:dyDescent="0.2">
      <c r="C4922" s="19">
        <f ca="1">IF(ISNUMBER(SEARCH($A$2,D4922)),MAX($C$1:C4921)+1,0)</f>
        <v>0</v>
      </c>
      <c r="D4922" s="20" t="s">
        <v>13463</v>
      </c>
      <c r="E4922" s="20" t="s">
        <v>13464</v>
      </c>
      <c r="F4922" s="20"/>
    </row>
    <row r="4923" spans="3:6" s="19" customFormat="1" x14ac:dyDescent="0.2">
      <c r="C4923" s="19">
        <f ca="1">IF(ISNUMBER(SEARCH($A$2,D4923)),MAX($C$1:C4922)+1,0)</f>
        <v>0</v>
      </c>
      <c r="D4923" s="20" t="s">
        <v>13465</v>
      </c>
      <c r="E4923" s="20" t="s">
        <v>13466</v>
      </c>
      <c r="F4923" s="20"/>
    </row>
    <row r="4924" spans="3:6" s="19" customFormat="1" x14ac:dyDescent="0.2">
      <c r="C4924" s="19">
        <f ca="1">IF(ISNUMBER(SEARCH($A$2,D4924)),MAX($C$1:C4923)+1,0)</f>
        <v>0</v>
      </c>
      <c r="D4924" s="20" t="s">
        <v>13467</v>
      </c>
      <c r="E4924" s="20" t="s">
        <v>13468</v>
      </c>
      <c r="F4924" s="20"/>
    </row>
    <row r="4925" spans="3:6" s="19" customFormat="1" x14ac:dyDescent="0.2">
      <c r="C4925" s="19">
        <f ca="1">IF(ISNUMBER(SEARCH($A$2,D4925)),MAX($C$1:C4924)+1,0)</f>
        <v>0</v>
      </c>
      <c r="D4925" s="20" t="s">
        <v>13469</v>
      </c>
      <c r="E4925" s="20" t="s">
        <v>13470</v>
      </c>
      <c r="F4925" s="20" t="s">
        <v>13471</v>
      </c>
    </row>
    <row r="4926" spans="3:6" s="19" customFormat="1" x14ac:dyDescent="0.2">
      <c r="C4926" s="19">
        <f ca="1">IF(ISNUMBER(SEARCH($A$2,D4926)),MAX($C$1:C4925)+1,0)</f>
        <v>0</v>
      </c>
      <c r="D4926" s="20" t="s">
        <v>13472</v>
      </c>
      <c r="E4926" s="20" t="s">
        <v>13473</v>
      </c>
      <c r="F4926" s="20" t="s">
        <v>13436</v>
      </c>
    </row>
    <row r="4927" spans="3:6" s="19" customFormat="1" x14ac:dyDescent="0.2">
      <c r="C4927" s="19">
        <f ca="1">IF(ISNUMBER(SEARCH($A$2,D4927)),MAX($C$1:C4926)+1,0)</f>
        <v>0</v>
      </c>
      <c r="D4927" s="20" t="s">
        <v>13474</v>
      </c>
      <c r="E4927" s="20" t="s">
        <v>13475</v>
      </c>
      <c r="F4927" s="20"/>
    </row>
    <row r="4928" spans="3:6" s="19" customFormat="1" x14ac:dyDescent="0.2">
      <c r="C4928" s="19">
        <f ca="1">IF(ISNUMBER(SEARCH($A$2,D4928)),MAX($C$1:C4927)+1,0)</f>
        <v>0</v>
      </c>
      <c r="D4928" s="20" t="s">
        <v>13476</v>
      </c>
      <c r="E4928" s="20" t="s">
        <v>13477</v>
      </c>
      <c r="F4928" s="20" t="s">
        <v>13436</v>
      </c>
    </row>
    <row r="4929" spans="3:6" s="19" customFormat="1" x14ac:dyDescent="0.2">
      <c r="C4929" s="19">
        <f ca="1">IF(ISNUMBER(SEARCH($A$2,D4929)),MAX($C$1:C4928)+1,0)</f>
        <v>0</v>
      </c>
      <c r="D4929" s="20" t="s">
        <v>13478</v>
      </c>
      <c r="E4929" s="20" t="s">
        <v>13479</v>
      </c>
      <c r="F4929" s="20" t="s">
        <v>13480</v>
      </c>
    </row>
    <row r="4930" spans="3:6" s="19" customFormat="1" x14ac:dyDescent="0.2">
      <c r="C4930" s="19">
        <f ca="1">IF(ISNUMBER(SEARCH($A$2,D4930)),MAX($C$1:C4929)+1,0)</f>
        <v>0</v>
      </c>
      <c r="D4930" s="20" t="s">
        <v>13481</v>
      </c>
      <c r="E4930" s="20" t="s">
        <v>13482</v>
      </c>
      <c r="F4930" s="20"/>
    </row>
    <row r="4931" spans="3:6" s="19" customFormat="1" x14ac:dyDescent="0.2">
      <c r="C4931" s="19">
        <f ca="1">IF(ISNUMBER(SEARCH($A$2,D4931)),MAX($C$1:C4930)+1,0)</f>
        <v>0</v>
      </c>
      <c r="D4931" s="20" t="s">
        <v>13483</v>
      </c>
      <c r="E4931" s="20" t="s">
        <v>13484</v>
      </c>
      <c r="F4931" s="20" t="s">
        <v>13485</v>
      </c>
    </row>
    <row r="4932" spans="3:6" s="19" customFormat="1" x14ac:dyDescent="0.2">
      <c r="C4932" s="19">
        <f ca="1">IF(ISNUMBER(SEARCH($A$2,D4932)),MAX($C$1:C4931)+1,0)</f>
        <v>0</v>
      </c>
      <c r="D4932" s="20" t="s">
        <v>13486</v>
      </c>
      <c r="E4932" s="20" t="s">
        <v>13487</v>
      </c>
      <c r="F4932" s="20"/>
    </row>
    <row r="4933" spans="3:6" s="19" customFormat="1" x14ac:dyDescent="0.2">
      <c r="C4933" s="19">
        <f ca="1">IF(ISNUMBER(SEARCH($A$2,D4933)),MAX($C$1:C4932)+1,0)</f>
        <v>0</v>
      </c>
      <c r="D4933" s="20" t="s">
        <v>13488</v>
      </c>
      <c r="E4933" s="20" t="s">
        <v>13489</v>
      </c>
      <c r="F4933" s="20"/>
    </row>
    <row r="4934" spans="3:6" s="19" customFormat="1" x14ac:dyDescent="0.2">
      <c r="C4934" s="19">
        <f ca="1">IF(ISNUMBER(SEARCH($A$2,D4934)),MAX($C$1:C4933)+1,0)</f>
        <v>0</v>
      </c>
      <c r="D4934" s="20" t="s">
        <v>13490</v>
      </c>
      <c r="E4934" s="20" t="s">
        <v>13491</v>
      </c>
      <c r="F4934" s="20"/>
    </row>
    <row r="4935" spans="3:6" s="19" customFormat="1" x14ac:dyDescent="0.2">
      <c r="C4935" s="19">
        <f ca="1">IF(ISNUMBER(SEARCH($A$2,D4935)),MAX($C$1:C4934)+1,0)</f>
        <v>0</v>
      </c>
      <c r="D4935" s="20" t="s">
        <v>13492</v>
      </c>
      <c r="E4935" s="20" t="s">
        <v>13493</v>
      </c>
      <c r="F4935" s="20"/>
    </row>
    <row r="4936" spans="3:6" s="19" customFormat="1" x14ac:dyDescent="0.2">
      <c r="C4936" s="19">
        <f ca="1">IF(ISNUMBER(SEARCH($A$2,D4936)),MAX($C$1:C4935)+1,0)</f>
        <v>0</v>
      </c>
      <c r="D4936" s="20" t="s">
        <v>13494</v>
      </c>
      <c r="E4936" s="20" t="s">
        <v>13495</v>
      </c>
      <c r="F4936" s="20"/>
    </row>
    <row r="4937" spans="3:6" s="19" customFormat="1" x14ac:dyDescent="0.2">
      <c r="C4937" s="19">
        <f ca="1">IF(ISNUMBER(SEARCH($A$2,D4937)),MAX($C$1:C4936)+1,0)</f>
        <v>0</v>
      </c>
      <c r="D4937" s="20" t="s">
        <v>13496</v>
      </c>
      <c r="E4937" s="20" t="s">
        <v>13497</v>
      </c>
      <c r="F4937" s="20"/>
    </row>
    <row r="4938" spans="3:6" s="19" customFormat="1" x14ac:dyDescent="0.2">
      <c r="C4938" s="19">
        <f ca="1">IF(ISNUMBER(SEARCH($A$2,D4938)),MAX($C$1:C4937)+1,0)</f>
        <v>0</v>
      </c>
      <c r="D4938" s="20" t="s">
        <v>13498</v>
      </c>
      <c r="E4938" s="20" t="s">
        <v>13499</v>
      </c>
      <c r="F4938" s="20"/>
    </row>
    <row r="4939" spans="3:6" s="19" customFormat="1" x14ac:dyDescent="0.2">
      <c r="C4939" s="19">
        <f ca="1">IF(ISNUMBER(SEARCH($A$2,D4939)),MAX($C$1:C4938)+1,0)</f>
        <v>0</v>
      </c>
      <c r="D4939" s="20" t="s">
        <v>13500</v>
      </c>
      <c r="E4939" s="20" t="s">
        <v>13501</v>
      </c>
      <c r="F4939" s="20"/>
    </row>
    <row r="4940" spans="3:6" s="19" customFormat="1" x14ac:dyDescent="0.2">
      <c r="C4940" s="19">
        <f ca="1">IF(ISNUMBER(SEARCH($A$2,D4940)),MAX($C$1:C4939)+1,0)</f>
        <v>0</v>
      </c>
      <c r="D4940" s="20" t="s">
        <v>13502</v>
      </c>
      <c r="E4940" s="20" t="s">
        <v>13503</v>
      </c>
      <c r="F4940" s="20"/>
    </row>
    <row r="4941" spans="3:6" s="19" customFormat="1" x14ac:dyDescent="0.2">
      <c r="C4941" s="19">
        <f ca="1">IF(ISNUMBER(SEARCH($A$2,D4941)),MAX($C$1:C4940)+1,0)</f>
        <v>0</v>
      </c>
      <c r="D4941" s="20" t="s">
        <v>13504</v>
      </c>
      <c r="E4941" s="20" t="s">
        <v>13505</v>
      </c>
      <c r="F4941" s="20"/>
    </row>
    <row r="4942" spans="3:6" s="19" customFormat="1" x14ac:dyDescent="0.2">
      <c r="C4942" s="19">
        <f ca="1">IF(ISNUMBER(SEARCH($A$2,D4942)),MAX($C$1:C4941)+1,0)</f>
        <v>0</v>
      </c>
      <c r="D4942" s="20" t="s">
        <v>13506</v>
      </c>
      <c r="E4942" s="20" t="s">
        <v>13507</v>
      </c>
      <c r="F4942" s="20"/>
    </row>
    <row r="4943" spans="3:6" s="19" customFormat="1" x14ac:dyDescent="0.2">
      <c r="C4943" s="19">
        <f ca="1">IF(ISNUMBER(SEARCH($A$2,D4943)),MAX($C$1:C4942)+1,0)</f>
        <v>0</v>
      </c>
      <c r="D4943" s="20" t="s">
        <v>13508</v>
      </c>
      <c r="E4943" s="20" t="s">
        <v>13509</v>
      </c>
      <c r="F4943" s="20"/>
    </row>
    <row r="4944" spans="3:6" s="19" customFormat="1" x14ac:dyDescent="0.2">
      <c r="C4944" s="19">
        <f ca="1">IF(ISNUMBER(SEARCH($A$2,D4944)),MAX($C$1:C4943)+1,0)</f>
        <v>0</v>
      </c>
      <c r="D4944" s="20" t="s">
        <v>13510</v>
      </c>
      <c r="E4944" s="20" t="s">
        <v>13511</v>
      </c>
      <c r="F4944" s="20"/>
    </row>
    <row r="4945" spans="3:6" s="19" customFormat="1" x14ac:dyDescent="0.2">
      <c r="C4945" s="19">
        <f ca="1">IF(ISNUMBER(SEARCH($A$2,D4945)),MAX($C$1:C4944)+1,0)</f>
        <v>0</v>
      </c>
      <c r="D4945" s="20" t="s">
        <v>13512</v>
      </c>
      <c r="E4945" s="20" t="s">
        <v>13513</v>
      </c>
      <c r="F4945" s="20"/>
    </row>
    <row r="4946" spans="3:6" s="19" customFormat="1" x14ac:dyDescent="0.2">
      <c r="C4946" s="19">
        <f ca="1">IF(ISNUMBER(SEARCH($A$2,D4946)),MAX($C$1:C4945)+1,0)</f>
        <v>0</v>
      </c>
      <c r="D4946" s="20" t="s">
        <v>13514</v>
      </c>
      <c r="E4946" s="20" t="s">
        <v>13515</v>
      </c>
      <c r="F4946" s="20"/>
    </row>
    <row r="4947" spans="3:6" s="19" customFormat="1" x14ac:dyDescent="0.2">
      <c r="C4947" s="19">
        <f ca="1">IF(ISNUMBER(SEARCH($A$2,D4947)),MAX($C$1:C4946)+1,0)</f>
        <v>0</v>
      </c>
      <c r="D4947" s="20" t="s">
        <v>13516</v>
      </c>
      <c r="E4947" s="20" t="s">
        <v>13517</v>
      </c>
      <c r="F4947" s="20"/>
    </row>
    <row r="4948" spans="3:6" s="19" customFormat="1" x14ac:dyDescent="0.2">
      <c r="C4948" s="19">
        <f ca="1">IF(ISNUMBER(SEARCH($A$2,D4948)),MAX($C$1:C4947)+1,0)</f>
        <v>0</v>
      </c>
      <c r="D4948" s="20" t="s">
        <v>13518</v>
      </c>
      <c r="E4948" s="20" t="s">
        <v>13519</v>
      </c>
      <c r="F4948" s="20"/>
    </row>
    <row r="4949" spans="3:6" s="19" customFormat="1" x14ac:dyDescent="0.2">
      <c r="C4949" s="19">
        <f ca="1">IF(ISNUMBER(SEARCH($A$2,D4949)),MAX($C$1:C4948)+1,0)</f>
        <v>0</v>
      </c>
      <c r="D4949" s="20" t="s">
        <v>13520</v>
      </c>
      <c r="E4949" s="20" t="s">
        <v>13521</v>
      </c>
      <c r="F4949" s="20" t="s">
        <v>13522</v>
      </c>
    </row>
    <row r="4950" spans="3:6" s="19" customFormat="1" x14ac:dyDescent="0.2">
      <c r="C4950" s="19">
        <f ca="1">IF(ISNUMBER(SEARCH($A$2,D4950)),MAX($C$1:C4949)+1,0)</f>
        <v>0</v>
      </c>
      <c r="D4950" s="20" t="s">
        <v>13523</v>
      </c>
      <c r="E4950" s="20" t="s">
        <v>13524</v>
      </c>
      <c r="F4950" s="20"/>
    </row>
    <row r="4951" spans="3:6" s="19" customFormat="1" x14ac:dyDescent="0.2">
      <c r="C4951" s="19">
        <f ca="1">IF(ISNUMBER(SEARCH($A$2,D4951)),MAX($C$1:C4950)+1,0)</f>
        <v>0</v>
      </c>
      <c r="D4951" s="20" t="s">
        <v>13525</v>
      </c>
      <c r="E4951" s="20" t="s">
        <v>13526</v>
      </c>
      <c r="F4951" s="20"/>
    </row>
    <row r="4952" spans="3:6" s="19" customFormat="1" x14ac:dyDescent="0.2">
      <c r="C4952" s="19">
        <f ca="1">IF(ISNUMBER(SEARCH($A$2,D4952)),MAX($C$1:C4951)+1,0)</f>
        <v>0</v>
      </c>
      <c r="D4952" s="20" t="s">
        <v>13525</v>
      </c>
      <c r="E4952" s="20" t="s">
        <v>13527</v>
      </c>
      <c r="F4952" s="20"/>
    </row>
    <row r="4953" spans="3:6" s="19" customFormat="1" x14ac:dyDescent="0.2">
      <c r="C4953" s="19">
        <f ca="1">IF(ISNUMBER(SEARCH($A$2,D4953)),MAX($C$1:C4952)+1,0)</f>
        <v>0</v>
      </c>
      <c r="D4953" s="20" t="s">
        <v>13528</v>
      </c>
      <c r="E4953" s="20" t="s">
        <v>13529</v>
      </c>
      <c r="F4953" s="20"/>
    </row>
    <row r="4954" spans="3:6" s="19" customFormat="1" x14ac:dyDescent="0.2">
      <c r="C4954" s="19">
        <f ca="1">IF(ISNUMBER(SEARCH($A$2,D4954)),MAX($C$1:C4953)+1,0)</f>
        <v>0</v>
      </c>
      <c r="D4954" s="20" t="s">
        <v>13530</v>
      </c>
      <c r="E4954" s="20" t="s">
        <v>13531</v>
      </c>
      <c r="F4954" s="20"/>
    </row>
    <row r="4955" spans="3:6" s="19" customFormat="1" x14ac:dyDescent="0.2">
      <c r="C4955" s="19">
        <f ca="1">IF(ISNUMBER(SEARCH($A$2,D4955)),MAX($C$1:C4954)+1,0)</f>
        <v>0</v>
      </c>
      <c r="D4955" s="20" t="s">
        <v>13532</v>
      </c>
      <c r="E4955" s="20" t="s">
        <v>13533</v>
      </c>
      <c r="F4955" s="20"/>
    </row>
    <row r="4956" spans="3:6" s="19" customFormat="1" x14ac:dyDescent="0.2">
      <c r="C4956" s="19">
        <f ca="1">IF(ISNUMBER(SEARCH($A$2,D4956)),MAX($C$1:C4955)+1,0)</f>
        <v>0</v>
      </c>
      <c r="D4956" s="20" t="s">
        <v>13534</v>
      </c>
      <c r="E4956" s="20" t="s">
        <v>13535</v>
      </c>
      <c r="F4956" s="20"/>
    </row>
    <row r="4957" spans="3:6" s="19" customFormat="1" x14ac:dyDescent="0.2">
      <c r="C4957" s="19">
        <f ca="1">IF(ISNUMBER(SEARCH($A$2,D4957)),MAX($C$1:C4956)+1,0)</f>
        <v>0</v>
      </c>
      <c r="D4957" s="20" t="s">
        <v>13536</v>
      </c>
      <c r="E4957" s="20" t="s">
        <v>13537</v>
      </c>
      <c r="F4957" s="20"/>
    </row>
    <row r="4958" spans="3:6" s="19" customFormat="1" x14ac:dyDescent="0.2">
      <c r="C4958" s="19">
        <f ca="1">IF(ISNUMBER(SEARCH($A$2,D4958)),MAX($C$1:C4957)+1,0)</f>
        <v>0</v>
      </c>
      <c r="D4958" s="20" t="s">
        <v>13538</v>
      </c>
      <c r="E4958" s="20" t="s">
        <v>13539</v>
      </c>
      <c r="F4958" s="20" t="s">
        <v>13540</v>
      </c>
    </row>
    <row r="4959" spans="3:6" s="19" customFormat="1" x14ac:dyDescent="0.2">
      <c r="C4959" s="19">
        <f ca="1">IF(ISNUMBER(SEARCH($A$2,D4959)),MAX($C$1:C4958)+1,0)</f>
        <v>0</v>
      </c>
      <c r="D4959" s="20" t="s">
        <v>13541</v>
      </c>
      <c r="E4959" s="20" t="s">
        <v>13542</v>
      </c>
      <c r="F4959" s="20"/>
    </row>
    <row r="4960" spans="3:6" s="19" customFormat="1" x14ac:dyDescent="0.2">
      <c r="C4960" s="19">
        <f ca="1">IF(ISNUMBER(SEARCH($A$2,D4960)),MAX($C$1:C4959)+1,0)</f>
        <v>0</v>
      </c>
      <c r="D4960" s="20" t="s">
        <v>13543</v>
      </c>
      <c r="E4960" s="20" t="s">
        <v>13544</v>
      </c>
      <c r="F4960" s="20"/>
    </row>
    <row r="4961" spans="3:6" s="19" customFormat="1" x14ac:dyDescent="0.2">
      <c r="C4961" s="19">
        <f ca="1">IF(ISNUMBER(SEARCH($A$2,D4961)),MAX($C$1:C4960)+1,0)</f>
        <v>0</v>
      </c>
      <c r="D4961" s="20" t="s">
        <v>13545</v>
      </c>
      <c r="E4961" s="20" t="s">
        <v>13546</v>
      </c>
      <c r="F4961" s="20" t="s">
        <v>13547</v>
      </c>
    </row>
    <row r="4962" spans="3:6" s="19" customFormat="1" x14ac:dyDescent="0.2">
      <c r="C4962" s="19">
        <f ca="1">IF(ISNUMBER(SEARCH($A$2,D4962)),MAX($C$1:C4961)+1,0)</f>
        <v>0</v>
      </c>
      <c r="D4962" s="20" t="s">
        <v>13548</v>
      </c>
      <c r="E4962" s="20" t="s">
        <v>13549</v>
      </c>
      <c r="F4962" s="20"/>
    </row>
    <row r="4963" spans="3:6" s="19" customFormat="1" x14ac:dyDescent="0.2">
      <c r="C4963" s="19">
        <f ca="1">IF(ISNUMBER(SEARCH($A$2,D4963)),MAX($C$1:C4962)+1,0)</f>
        <v>0</v>
      </c>
      <c r="D4963" s="20" t="s">
        <v>13550</v>
      </c>
      <c r="E4963" s="20" t="s">
        <v>13551</v>
      </c>
      <c r="F4963" s="20"/>
    </row>
    <row r="4964" spans="3:6" s="19" customFormat="1" x14ac:dyDescent="0.2">
      <c r="C4964" s="19">
        <f ca="1">IF(ISNUMBER(SEARCH($A$2,D4964)),MAX($C$1:C4963)+1,0)</f>
        <v>0</v>
      </c>
      <c r="D4964" s="20" t="s">
        <v>13552</v>
      </c>
      <c r="E4964" s="20" t="s">
        <v>13553</v>
      </c>
      <c r="F4964" s="20"/>
    </row>
    <row r="4965" spans="3:6" s="19" customFormat="1" x14ac:dyDescent="0.2">
      <c r="C4965" s="19">
        <f ca="1">IF(ISNUMBER(SEARCH($A$2,D4965)),MAX($C$1:C4964)+1,0)</f>
        <v>0</v>
      </c>
      <c r="D4965" s="20" t="s">
        <v>13552</v>
      </c>
      <c r="E4965" s="20" t="s">
        <v>13554</v>
      </c>
      <c r="F4965" s="20"/>
    </row>
    <row r="4966" spans="3:6" s="19" customFormat="1" x14ac:dyDescent="0.2">
      <c r="C4966" s="19">
        <f ca="1">IF(ISNUMBER(SEARCH($A$2,D4966)),MAX($C$1:C4965)+1,0)</f>
        <v>0</v>
      </c>
      <c r="D4966" s="20" t="s">
        <v>13555</v>
      </c>
      <c r="E4966" s="20" t="s">
        <v>13556</v>
      </c>
      <c r="F4966" s="20"/>
    </row>
    <row r="4967" spans="3:6" s="19" customFormat="1" x14ac:dyDescent="0.2">
      <c r="C4967" s="19">
        <f ca="1">IF(ISNUMBER(SEARCH($A$2,D4967)),MAX($C$1:C4966)+1,0)</f>
        <v>0</v>
      </c>
      <c r="D4967" s="20" t="s">
        <v>13557</v>
      </c>
      <c r="E4967" s="20" t="s">
        <v>13558</v>
      </c>
      <c r="F4967" s="20"/>
    </row>
    <row r="4968" spans="3:6" s="19" customFormat="1" x14ac:dyDescent="0.2">
      <c r="C4968" s="19">
        <f ca="1">IF(ISNUMBER(SEARCH($A$2,D4968)),MAX($C$1:C4967)+1,0)</f>
        <v>0</v>
      </c>
      <c r="D4968" s="20" t="s">
        <v>13559</v>
      </c>
      <c r="E4968" s="20" t="s">
        <v>13560</v>
      </c>
      <c r="F4968" s="20"/>
    </row>
    <row r="4969" spans="3:6" s="19" customFormat="1" x14ac:dyDescent="0.2">
      <c r="C4969" s="19">
        <f ca="1">IF(ISNUMBER(SEARCH($A$2,D4969)),MAX($C$1:C4968)+1,0)</f>
        <v>0</v>
      </c>
      <c r="D4969" s="20" t="s">
        <v>13561</v>
      </c>
      <c r="E4969" s="20" t="s">
        <v>13562</v>
      </c>
      <c r="F4969" s="20"/>
    </row>
    <row r="4970" spans="3:6" s="19" customFormat="1" x14ac:dyDescent="0.2">
      <c r="C4970" s="19">
        <f ca="1">IF(ISNUMBER(SEARCH($A$2,D4970)),MAX($C$1:C4969)+1,0)</f>
        <v>0</v>
      </c>
      <c r="D4970" s="20" t="s">
        <v>13563</v>
      </c>
      <c r="E4970" s="20" t="s">
        <v>13564</v>
      </c>
      <c r="F4970" s="20"/>
    </row>
    <row r="4971" spans="3:6" s="19" customFormat="1" x14ac:dyDescent="0.2">
      <c r="C4971" s="19">
        <f ca="1">IF(ISNUMBER(SEARCH($A$2,D4971)),MAX($C$1:C4970)+1,0)</f>
        <v>0</v>
      </c>
      <c r="D4971" s="20" t="s">
        <v>13565</v>
      </c>
      <c r="E4971" s="20" t="s">
        <v>13566</v>
      </c>
      <c r="F4971" s="20"/>
    </row>
    <row r="4972" spans="3:6" s="19" customFormat="1" x14ac:dyDescent="0.2">
      <c r="C4972" s="19">
        <f ca="1">IF(ISNUMBER(SEARCH($A$2,D4972)),MAX($C$1:C4971)+1,0)</f>
        <v>0</v>
      </c>
      <c r="D4972" s="20" t="s">
        <v>13567</v>
      </c>
      <c r="E4972" s="20" t="s">
        <v>13568</v>
      </c>
      <c r="F4972" s="20" t="s">
        <v>13569</v>
      </c>
    </row>
    <row r="4973" spans="3:6" s="19" customFormat="1" x14ac:dyDescent="0.2">
      <c r="C4973" s="19">
        <f ca="1">IF(ISNUMBER(SEARCH($A$2,D4973)),MAX($C$1:C4972)+1,0)</f>
        <v>0</v>
      </c>
      <c r="D4973" s="20" t="s">
        <v>13570</v>
      </c>
      <c r="E4973" s="20" t="s">
        <v>13571</v>
      </c>
      <c r="F4973" s="20"/>
    </row>
    <row r="4974" spans="3:6" s="19" customFormat="1" x14ac:dyDescent="0.2">
      <c r="C4974" s="19">
        <f ca="1">IF(ISNUMBER(SEARCH($A$2,D4974)),MAX($C$1:C4973)+1,0)</f>
        <v>0</v>
      </c>
      <c r="D4974" s="20" t="s">
        <v>13572</v>
      </c>
      <c r="E4974" s="20" t="s">
        <v>13573</v>
      </c>
      <c r="F4974" s="20"/>
    </row>
    <row r="4975" spans="3:6" s="19" customFormat="1" x14ac:dyDescent="0.2">
      <c r="C4975" s="19">
        <f ca="1">IF(ISNUMBER(SEARCH($A$2,D4975)),MAX($C$1:C4974)+1,0)</f>
        <v>0</v>
      </c>
      <c r="D4975" s="20" t="s">
        <v>13574</v>
      </c>
      <c r="E4975" s="20" t="s">
        <v>13575</v>
      </c>
      <c r="F4975" s="20"/>
    </row>
    <row r="4976" spans="3:6" s="19" customFormat="1" x14ac:dyDescent="0.2">
      <c r="C4976" s="19">
        <f ca="1">IF(ISNUMBER(SEARCH($A$2,D4976)),MAX($C$1:C4975)+1,0)</f>
        <v>0</v>
      </c>
      <c r="D4976" s="20" t="s">
        <v>13576</v>
      </c>
      <c r="E4976" s="20" t="s">
        <v>13577</v>
      </c>
      <c r="F4976" s="20"/>
    </row>
    <row r="4977" spans="3:6" s="19" customFormat="1" x14ac:dyDescent="0.2">
      <c r="C4977" s="19">
        <f ca="1">IF(ISNUMBER(SEARCH($A$2,D4977)),MAX($C$1:C4976)+1,0)</f>
        <v>0</v>
      </c>
      <c r="D4977" s="20" t="s">
        <v>13578</v>
      </c>
      <c r="E4977" s="20" t="s">
        <v>13579</v>
      </c>
      <c r="F4977" s="20"/>
    </row>
    <row r="4978" spans="3:6" s="19" customFormat="1" x14ac:dyDescent="0.2">
      <c r="C4978" s="19">
        <f ca="1">IF(ISNUMBER(SEARCH($A$2,D4978)),MAX($C$1:C4977)+1,0)</f>
        <v>0</v>
      </c>
      <c r="D4978" s="20" t="s">
        <v>13580</v>
      </c>
      <c r="E4978" s="20" t="s">
        <v>13581</v>
      </c>
      <c r="F4978" s="20"/>
    </row>
    <row r="4979" spans="3:6" s="19" customFormat="1" x14ac:dyDescent="0.2">
      <c r="C4979" s="19">
        <f ca="1">IF(ISNUMBER(SEARCH($A$2,D4979)),MAX($C$1:C4978)+1,0)</f>
        <v>0</v>
      </c>
      <c r="D4979" s="20" t="s">
        <v>13582</v>
      </c>
      <c r="E4979" s="20" t="s">
        <v>13583</v>
      </c>
      <c r="F4979" s="20"/>
    </row>
    <row r="4980" spans="3:6" s="19" customFormat="1" x14ac:dyDescent="0.2">
      <c r="C4980" s="19">
        <f ca="1">IF(ISNUMBER(SEARCH($A$2,D4980)),MAX($C$1:C4979)+1,0)</f>
        <v>0</v>
      </c>
      <c r="D4980" s="20" t="s">
        <v>13584</v>
      </c>
      <c r="E4980" s="20" t="s">
        <v>13585</v>
      </c>
      <c r="F4980" s="20"/>
    </row>
    <row r="4981" spans="3:6" s="19" customFormat="1" x14ac:dyDescent="0.2">
      <c r="C4981" s="19">
        <f ca="1">IF(ISNUMBER(SEARCH($A$2,D4981)),MAX($C$1:C4980)+1,0)</f>
        <v>0</v>
      </c>
      <c r="D4981" s="20" t="s">
        <v>13586</v>
      </c>
      <c r="E4981" s="20" t="s">
        <v>13587</v>
      </c>
      <c r="F4981" s="20"/>
    </row>
    <row r="4982" spans="3:6" s="19" customFormat="1" x14ac:dyDescent="0.2">
      <c r="C4982" s="19">
        <f ca="1">IF(ISNUMBER(SEARCH($A$2,D4982)),MAX($C$1:C4981)+1,0)</f>
        <v>0</v>
      </c>
      <c r="D4982" s="20" t="s">
        <v>13588</v>
      </c>
      <c r="E4982" s="20" t="s">
        <v>13589</v>
      </c>
      <c r="F4982" s="20"/>
    </row>
    <row r="4983" spans="3:6" s="19" customFormat="1" x14ac:dyDescent="0.2">
      <c r="C4983" s="19">
        <f ca="1">IF(ISNUMBER(SEARCH($A$2,D4983)),MAX($C$1:C4982)+1,0)</f>
        <v>0</v>
      </c>
      <c r="D4983" s="20" t="s">
        <v>13590</v>
      </c>
      <c r="E4983" s="20" t="s">
        <v>13591</v>
      </c>
      <c r="F4983" s="20"/>
    </row>
    <row r="4984" spans="3:6" s="19" customFormat="1" x14ac:dyDescent="0.2">
      <c r="C4984" s="19">
        <f ca="1">IF(ISNUMBER(SEARCH($A$2,D4984)),MAX($C$1:C4983)+1,0)</f>
        <v>0</v>
      </c>
      <c r="D4984" s="20" t="s">
        <v>13592</v>
      </c>
      <c r="E4984" s="20" t="s">
        <v>13593</v>
      </c>
      <c r="F4984" s="20"/>
    </row>
    <row r="4985" spans="3:6" s="19" customFormat="1" x14ac:dyDescent="0.2">
      <c r="C4985" s="19">
        <f ca="1">IF(ISNUMBER(SEARCH($A$2,D4985)),MAX($C$1:C4984)+1,0)</f>
        <v>0</v>
      </c>
      <c r="D4985" s="20" t="s">
        <v>13594</v>
      </c>
      <c r="E4985" s="20" t="s">
        <v>13595</v>
      </c>
      <c r="F4985" s="20"/>
    </row>
    <row r="4986" spans="3:6" s="19" customFormat="1" x14ac:dyDescent="0.2">
      <c r="C4986" s="19">
        <f ca="1">IF(ISNUMBER(SEARCH($A$2,D4986)),MAX($C$1:C4985)+1,0)</f>
        <v>0</v>
      </c>
      <c r="D4986" s="20" t="s">
        <v>13596</v>
      </c>
      <c r="E4986" s="20" t="s">
        <v>13597</v>
      </c>
      <c r="F4986" s="20"/>
    </row>
    <row r="4987" spans="3:6" s="19" customFormat="1" x14ac:dyDescent="0.2">
      <c r="C4987" s="19">
        <f ca="1">IF(ISNUMBER(SEARCH($A$2,D4987)),MAX($C$1:C4986)+1,0)</f>
        <v>0</v>
      </c>
      <c r="D4987" s="20" t="s">
        <v>13598</v>
      </c>
      <c r="E4987" s="20" t="s">
        <v>13599</v>
      </c>
      <c r="F4987" s="20"/>
    </row>
    <row r="4988" spans="3:6" s="19" customFormat="1" x14ac:dyDescent="0.2">
      <c r="C4988" s="19">
        <f ca="1">IF(ISNUMBER(SEARCH($A$2,D4988)),MAX($C$1:C4987)+1,0)</f>
        <v>0</v>
      </c>
      <c r="D4988" s="20" t="s">
        <v>13600</v>
      </c>
      <c r="E4988" s="20" t="s">
        <v>13601</v>
      </c>
      <c r="F4988" s="20"/>
    </row>
    <row r="4989" spans="3:6" s="19" customFormat="1" x14ac:dyDescent="0.2">
      <c r="C4989" s="19">
        <f ca="1">IF(ISNUMBER(SEARCH($A$2,D4989)),MAX($C$1:C4988)+1,0)</f>
        <v>0</v>
      </c>
      <c r="D4989" s="20" t="s">
        <v>13602</v>
      </c>
      <c r="E4989" s="20" t="s">
        <v>13603</v>
      </c>
      <c r="F4989" s="20" t="s">
        <v>13604</v>
      </c>
    </row>
    <row r="4990" spans="3:6" s="19" customFormat="1" x14ac:dyDescent="0.2">
      <c r="C4990" s="19">
        <f ca="1">IF(ISNUMBER(SEARCH($A$2,D4990)),MAX($C$1:C4989)+1,0)</f>
        <v>0</v>
      </c>
      <c r="D4990" s="20" t="s">
        <v>13605</v>
      </c>
      <c r="E4990" s="20" t="s">
        <v>13606</v>
      </c>
      <c r="F4990" s="20" t="s">
        <v>13607</v>
      </c>
    </row>
    <row r="4991" spans="3:6" s="19" customFormat="1" x14ac:dyDescent="0.2">
      <c r="C4991" s="19">
        <f ca="1">IF(ISNUMBER(SEARCH($A$2,D4991)),MAX($C$1:C4990)+1,0)</f>
        <v>0</v>
      </c>
      <c r="D4991" s="20" t="s">
        <v>13608</v>
      </c>
      <c r="E4991" s="20" t="s">
        <v>13609</v>
      </c>
      <c r="F4991" s="20"/>
    </row>
    <row r="4992" spans="3:6" s="19" customFormat="1" x14ac:dyDescent="0.2">
      <c r="C4992" s="19">
        <f ca="1">IF(ISNUMBER(SEARCH($A$2,D4992)),MAX($C$1:C4991)+1,0)</f>
        <v>0</v>
      </c>
      <c r="D4992" s="20" t="s">
        <v>13610</v>
      </c>
      <c r="E4992" s="20" t="s">
        <v>13611</v>
      </c>
      <c r="F4992" s="20"/>
    </row>
    <row r="4993" spans="3:6" s="19" customFormat="1" x14ac:dyDescent="0.2">
      <c r="C4993" s="19">
        <f ca="1">IF(ISNUMBER(SEARCH($A$2,D4993)),MAX($C$1:C4992)+1,0)</f>
        <v>0</v>
      </c>
      <c r="D4993" s="20" t="s">
        <v>13612</v>
      </c>
      <c r="E4993" s="20" t="s">
        <v>13613</v>
      </c>
      <c r="F4993" s="20" t="s">
        <v>13614</v>
      </c>
    </row>
    <row r="4994" spans="3:6" s="19" customFormat="1" x14ac:dyDescent="0.2">
      <c r="C4994" s="19">
        <f ca="1">IF(ISNUMBER(SEARCH($A$2,D4994)),MAX($C$1:C4993)+1,0)</f>
        <v>0</v>
      </c>
      <c r="D4994" s="20" t="s">
        <v>13615</v>
      </c>
      <c r="E4994" s="20" t="s">
        <v>13616</v>
      </c>
      <c r="F4994" s="20"/>
    </row>
    <row r="4995" spans="3:6" s="19" customFormat="1" x14ac:dyDescent="0.2">
      <c r="C4995" s="19">
        <f ca="1">IF(ISNUMBER(SEARCH($A$2,D4995)),MAX($C$1:C4994)+1,0)</f>
        <v>0</v>
      </c>
      <c r="D4995" s="20" t="s">
        <v>13617</v>
      </c>
      <c r="E4995" s="20" t="s">
        <v>13618</v>
      </c>
      <c r="F4995" s="20"/>
    </row>
    <row r="4996" spans="3:6" s="19" customFormat="1" x14ac:dyDescent="0.2">
      <c r="C4996" s="19">
        <f ca="1">IF(ISNUMBER(SEARCH($A$2,D4996)),MAX($C$1:C4995)+1,0)</f>
        <v>0</v>
      </c>
      <c r="D4996" s="20" t="s">
        <v>13619</v>
      </c>
      <c r="E4996" s="20" t="s">
        <v>13620</v>
      </c>
      <c r="F4996" s="20" t="s">
        <v>13621</v>
      </c>
    </row>
    <row r="4997" spans="3:6" s="19" customFormat="1" x14ac:dyDescent="0.2">
      <c r="C4997" s="19">
        <f ca="1">IF(ISNUMBER(SEARCH($A$2,D4997)),MAX($C$1:C4996)+1,0)</f>
        <v>0</v>
      </c>
      <c r="D4997" s="20" t="s">
        <v>200</v>
      </c>
      <c r="E4997" s="20" t="s">
        <v>13622</v>
      </c>
      <c r="F4997" s="20" t="s">
        <v>13623</v>
      </c>
    </row>
    <row r="4998" spans="3:6" s="19" customFormat="1" x14ac:dyDescent="0.2">
      <c r="C4998" s="19">
        <f ca="1">IF(ISNUMBER(SEARCH($A$2,D4998)),MAX($C$1:C4997)+1,0)</f>
        <v>0</v>
      </c>
      <c r="D4998" s="20" t="s">
        <v>575</v>
      </c>
      <c r="E4998" s="20" t="s">
        <v>13624</v>
      </c>
      <c r="F4998" s="20" t="s">
        <v>11764</v>
      </c>
    </row>
    <row r="4999" spans="3:6" s="19" customFormat="1" x14ac:dyDescent="0.2">
      <c r="C4999" s="19">
        <f ca="1">IF(ISNUMBER(SEARCH($A$2,D4999)),MAX($C$1:C4998)+1,0)</f>
        <v>0</v>
      </c>
      <c r="D4999" s="20" t="s">
        <v>13625</v>
      </c>
      <c r="E4999" s="20" t="s">
        <v>13626</v>
      </c>
      <c r="F4999" s="20" t="s">
        <v>13627</v>
      </c>
    </row>
    <row r="5000" spans="3:6" s="19" customFormat="1" x14ac:dyDescent="0.2">
      <c r="C5000" s="19">
        <f ca="1">IF(ISNUMBER(SEARCH($A$2,D5000)),MAX($C$1:C4999)+1,0)</f>
        <v>0</v>
      </c>
      <c r="D5000" s="20" t="s">
        <v>13628</v>
      </c>
      <c r="E5000" s="20" t="s">
        <v>13629</v>
      </c>
      <c r="F5000" s="20" t="s">
        <v>13630</v>
      </c>
    </row>
    <row r="5001" spans="3:6" s="19" customFormat="1" x14ac:dyDescent="0.2">
      <c r="C5001" s="19">
        <f ca="1">IF(ISNUMBER(SEARCH($A$2,D5001)),MAX($C$1:C5000)+1,0)</f>
        <v>0</v>
      </c>
      <c r="D5001" s="20" t="s">
        <v>13631</v>
      </c>
      <c r="E5001" s="20" t="s">
        <v>13632</v>
      </c>
      <c r="F5001" s="20"/>
    </row>
    <row r="5002" spans="3:6" s="19" customFormat="1" x14ac:dyDescent="0.2">
      <c r="C5002" s="19">
        <f ca="1">IF(ISNUMBER(SEARCH($A$2,D5002)),MAX($C$1:C5001)+1,0)</f>
        <v>0</v>
      </c>
      <c r="D5002" s="20" t="s">
        <v>13633</v>
      </c>
      <c r="E5002" s="20" t="s">
        <v>13634</v>
      </c>
      <c r="F5002" s="20"/>
    </row>
    <row r="5003" spans="3:6" s="19" customFormat="1" x14ac:dyDescent="0.2">
      <c r="C5003" s="19">
        <f ca="1">IF(ISNUMBER(SEARCH($A$2,D5003)),MAX($C$1:C5002)+1,0)</f>
        <v>0</v>
      </c>
      <c r="D5003" s="20" t="s">
        <v>13635</v>
      </c>
      <c r="E5003" s="20" t="s">
        <v>13636</v>
      </c>
      <c r="F5003" s="20" t="s">
        <v>13637</v>
      </c>
    </row>
    <row r="5004" spans="3:6" s="19" customFormat="1" x14ac:dyDescent="0.2">
      <c r="C5004" s="19">
        <f ca="1">IF(ISNUMBER(SEARCH($A$2,D5004)),MAX($C$1:C5003)+1,0)</f>
        <v>0</v>
      </c>
      <c r="D5004" s="20" t="s">
        <v>13638</v>
      </c>
      <c r="E5004" s="20" t="s">
        <v>13639</v>
      </c>
      <c r="F5004" s="20"/>
    </row>
    <row r="5005" spans="3:6" s="19" customFormat="1" x14ac:dyDescent="0.2">
      <c r="C5005" s="19">
        <f ca="1">IF(ISNUMBER(SEARCH($A$2,D5005)),MAX($C$1:C5004)+1,0)</f>
        <v>0</v>
      </c>
      <c r="D5005" s="20" t="s">
        <v>13640</v>
      </c>
      <c r="E5005" s="20" t="s">
        <v>13641</v>
      </c>
      <c r="F5005" s="20" t="s">
        <v>13642</v>
      </c>
    </row>
    <row r="5006" spans="3:6" s="19" customFormat="1" x14ac:dyDescent="0.2">
      <c r="C5006" s="19">
        <f ca="1">IF(ISNUMBER(SEARCH($A$2,D5006)),MAX($C$1:C5005)+1,0)</f>
        <v>0</v>
      </c>
      <c r="D5006" s="20" t="s">
        <v>13643</v>
      </c>
      <c r="E5006" s="20" t="s">
        <v>13644</v>
      </c>
      <c r="F5006" s="20"/>
    </row>
    <row r="5007" spans="3:6" s="19" customFormat="1" x14ac:dyDescent="0.2">
      <c r="C5007" s="19">
        <f ca="1">IF(ISNUMBER(SEARCH($A$2,D5007)),MAX($C$1:C5006)+1,0)</f>
        <v>0</v>
      </c>
      <c r="D5007" s="20" t="s">
        <v>612</v>
      </c>
      <c r="E5007" s="20" t="s">
        <v>13645</v>
      </c>
      <c r="F5007" s="20" t="s">
        <v>13646</v>
      </c>
    </row>
    <row r="5008" spans="3:6" s="19" customFormat="1" x14ac:dyDescent="0.2">
      <c r="C5008" s="19">
        <f ca="1">IF(ISNUMBER(SEARCH($A$2,D5008)),MAX($C$1:C5007)+1,0)</f>
        <v>0</v>
      </c>
      <c r="D5008" s="20" t="s">
        <v>13647</v>
      </c>
      <c r="E5008" s="20" t="s">
        <v>13648</v>
      </c>
      <c r="F5008" s="20"/>
    </row>
    <row r="5009" spans="3:6" s="19" customFormat="1" x14ac:dyDescent="0.2">
      <c r="C5009" s="19">
        <f ca="1">IF(ISNUMBER(SEARCH($A$2,D5009)),MAX($C$1:C5008)+1,0)</f>
        <v>0</v>
      </c>
      <c r="D5009" s="20" t="s">
        <v>13649</v>
      </c>
      <c r="E5009" s="20" t="s">
        <v>13650</v>
      </c>
      <c r="F5009" s="20" t="s">
        <v>13642</v>
      </c>
    </row>
    <row r="5010" spans="3:6" s="19" customFormat="1" x14ac:dyDescent="0.2">
      <c r="C5010" s="19">
        <f ca="1">IF(ISNUMBER(SEARCH($A$2,D5010)),MAX($C$1:C5009)+1,0)</f>
        <v>0</v>
      </c>
      <c r="D5010" s="20" t="s">
        <v>13651</v>
      </c>
      <c r="E5010" s="20" t="s">
        <v>13652</v>
      </c>
      <c r="F5010" s="20" t="s">
        <v>13653</v>
      </c>
    </row>
    <row r="5011" spans="3:6" s="19" customFormat="1" x14ac:dyDescent="0.2">
      <c r="C5011" s="19">
        <f ca="1">IF(ISNUMBER(SEARCH($A$2,D5011)),MAX($C$1:C5010)+1,0)</f>
        <v>0</v>
      </c>
      <c r="D5011" s="20" t="s">
        <v>13654</v>
      </c>
      <c r="E5011" s="20" t="s">
        <v>13655</v>
      </c>
      <c r="F5011" s="20" t="s">
        <v>13656</v>
      </c>
    </row>
    <row r="5012" spans="3:6" s="19" customFormat="1" x14ac:dyDescent="0.2">
      <c r="C5012" s="19">
        <f ca="1">IF(ISNUMBER(SEARCH($A$2,D5012)),MAX($C$1:C5011)+1,0)</f>
        <v>0</v>
      </c>
      <c r="D5012" s="20" t="s">
        <v>13657</v>
      </c>
      <c r="E5012" s="20" t="s">
        <v>13658</v>
      </c>
      <c r="F5012" s="20"/>
    </row>
    <row r="5013" spans="3:6" s="19" customFormat="1" x14ac:dyDescent="0.2">
      <c r="C5013" s="19">
        <f ca="1">IF(ISNUMBER(SEARCH($A$2,D5013)),MAX($C$1:C5012)+1,0)</f>
        <v>0</v>
      </c>
      <c r="D5013" s="20" t="s">
        <v>13659</v>
      </c>
      <c r="E5013" s="20" t="s">
        <v>13660</v>
      </c>
      <c r="F5013" s="20" t="s">
        <v>13661</v>
      </c>
    </row>
    <row r="5014" spans="3:6" s="19" customFormat="1" x14ac:dyDescent="0.2">
      <c r="C5014" s="19">
        <f ca="1">IF(ISNUMBER(SEARCH($A$2,D5014)),MAX($C$1:C5013)+1,0)</f>
        <v>0</v>
      </c>
      <c r="D5014" s="20" t="s">
        <v>13662</v>
      </c>
      <c r="E5014" s="20" t="s">
        <v>13663</v>
      </c>
      <c r="F5014" s="20"/>
    </row>
    <row r="5015" spans="3:6" s="19" customFormat="1" x14ac:dyDescent="0.2">
      <c r="C5015" s="19">
        <f ca="1">IF(ISNUMBER(SEARCH($A$2,D5015)),MAX($C$1:C5014)+1,0)</f>
        <v>0</v>
      </c>
      <c r="D5015" s="20" t="s">
        <v>13664</v>
      </c>
      <c r="E5015" s="20" t="s">
        <v>13665</v>
      </c>
      <c r="F5015" s="20"/>
    </row>
    <row r="5016" spans="3:6" s="19" customFormat="1" x14ac:dyDescent="0.2">
      <c r="C5016" s="19">
        <f ca="1">IF(ISNUMBER(SEARCH($A$2,D5016)),MAX($C$1:C5015)+1,0)</f>
        <v>0</v>
      </c>
      <c r="D5016" s="20" t="s">
        <v>13666</v>
      </c>
      <c r="E5016" s="20" t="s">
        <v>13667</v>
      </c>
      <c r="F5016" s="20" t="s">
        <v>13668</v>
      </c>
    </row>
    <row r="5017" spans="3:6" s="19" customFormat="1" x14ac:dyDescent="0.2">
      <c r="C5017" s="19">
        <f ca="1">IF(ISNUMBER(SEARCH($A$2,D5017)),MAX($C$1:C5016)+1,0)</f>
        <v>0</v>
      </c>
      <c r="D5017" s="20" t="s">
        <v>13669</v>
      </c>
      <c r="E5017" s="20" t="s">
        <v>13670</v>
      </c>
      <c r="F5017" s="20"/>
    </row>
    <row r="5018" spans="3:6" s="19" customFormat="1" x14ac:dyDescent="0.2">
      <c r="C5018" s="19">
        <f ca="1">IF(ISNUMBER(SEARCH($A$2,D5018)),MAX($C$1:C5017)+1,0)</f>
        <v>0</v>
      </c>
      <c r="D5018" s="20" t="s">
        <v>13671</v>
      </c>
      <c r="E5018" s="20" t="s">
        <v>13672</v>
      </c>
      <c r="F5018" s="20" t="s">
        <v>13673</v>
      </c>
    </row>
    <row r="5019" spans="3:6" s="19" customFormat="1" x14ac:dyDescent="0.2">
      <c r="C5019" s="19">
        <f ca="1">IF(ISNUMBER(SEARCH($A$2,D5019)),MAX($C$1:C5018)+1,0)</f>
        <v>0</v>
      </c>
      <c r="D5019" s="20" t="s">
        <v>13674</v>
      </c>
      <c r="E5019" s="20" t="s">
        <v>13675</v>
      </c>
      <c r="F5019" s="20"/>
    </row>
    <row r="5020" spans="3:6" s="19" customFormat="1" x14ac:dyDescent="0.2">
      <c r="C5020" s="19">
        <f ca="1">IF(ISNUMBER(SEARCH($A$2,D5020)),MAX($C$1:C5019)+1,0)</f>
        <v>0</v>
      </c>
      <c r="D5020" s="20" t="s">
        <v>13676</v>
      </c>
      <c r="E5020" s="20" t="s">
        <v>13677</v>
      </c>
      <c r="F5020" s="20"/>
    </row>
    <row r="5021" spans="3:6" s="19" customFormat="1" x14ac:dyDescent="0.2">
      <c r="C5021" s="19">
        <f ca="1">IF(ISNUMBER(SEARCH($A$2,D5021)),MAX($C$1:C5020)+1,0)</f>
        <v>0</v>
      </c>
      <c r="D5021" s="20" t="s">
        <v>13678</v>
      </c>
      <c r="E5021" s="20" t="s">
        <v>13679</v>
      </c>
      <c r="F5021" s="20"/>
    </row>
    <row r="5022" spans="3:6" s="19" customFormat="1" x14ac:dyDescent="0.2">
      <c r="C5022" s="19">
        <f ca="1">IF(ISNUMBER(SEARCH($A$2,D5022)),MAX($C$1:C5021)+1,0)</f>
        <v>0</v>
      </c>
      <c r="D5022" s="20" t="s">
        <v>13680</v>
      </c>
      <c r="E5022" s="20" t="s">
        <v>13681</v>
      </c>
      <c r="F5022" s="20"/>
    </row>
    <row r="5023" spans="3:6" s="19" customFormat="1" x14ac:dyDescent="0.2">
      <c r="C5023" s="19">
        <f ca="1">IF(ISNUMBER(SEARCH($A$2,D5023)),MAX($C$1:C5022)+1,0)</f>
        <v>0</v>
      </c>
      <c r="D5023" s="20" t="s">
        <v>13682</v>
      </c>
      <c r="E5023" s="20" t="s">
        <v>13683</v>
      </c>
      <c r="F5023" s="20"/>
    </row>
    <row r="5024" spans="3:6" s="19" customFormat="1" x14ac:dyDescent="0.2">
      <c r="C5024" s="19">
        <f ca="1">IF(ISNUMBER(SEARCH($A$2,D5024)),MAX($C$1:C5023)+1,0)</f>
        <v>0</v>
      </c>
      <c r="D5024" s="20" t="s">
        <v>13684</v>
      </c>
      <c r="E5024" s="20" t="s">
        <v>13685</v>
      </c>
      <c r="F5024" s="20" t="s">
        <v>13686</v>
      </c>
    </row>
    <row r="5025" spans="3:6" s="19" customFormat="1" x14ac:dyDescent="0.2">
      <c r="C5025" s="19">
        <f ca="1">IF(ISNUMBER(SEARCH($A$2,D5025)),MAX($C$1:C5024)+1,0)</f>
        <v>0</v>
      </c>
      <c r="D5025" s="20" t="s">
        <v>13687</v>
      </c>
      <c r="E5025" s="20" t="s">
        <v>13688</v>
      </c>
      <c r="F5025" s="20"/>
    </row>
    <row r="5026" spans="3:6" s="19" customFormat="1" x14ac:dyDescent="0.2">
      <c r="C5026" s="19">
        <f ca="1">IF(ISNUMBER(SEARCH($A$2,D5026)),MAX($C$1:C5025)+1,0)</f>
        <v>0</v>
      </c>
      <c r="D5026" s="20" t="s">
        <v>13689</v>
      </c>
      <c r="E5026" s="20" t="s">
        <v>13690</v>
      </c>
      <c r="F5026" s="20"/>
    </row>
    <row r="5027" spans="3:6" s="19" customFormat="1" x14ac:dyDescent="0.2">
      <c r="C5027" s="19">
        <f ca="1">IF(ISNUMBER(SEARCH($A$2,D5027)),MAX($C$1:C5026)+1,0)</f>
        <v>0</v>
      </c>
      <c r="D5027" s="20" t="s">
        <v>13691</v>
      </c>
      <c r="E5027" s="20" t="s">
        <v>13692</v>
      </c>
      <c r="F5027" s="20"/>
    </row>
    <row r="5028" spans="3:6" s="19" customFormat="1" x14ac:dyDescent="0.2">
      <c r="C5028" s="19">
        <f ca="1">IF(ISNUMBER(SEARCH($A$2,D5028)),MAX($C$1:C5027)+1,0)</f>
        <v>0</v>
      </c>
      <c r="D5028" s="20" t="s">
        <v>13693</v>
      </c>
      <c r="E5028" s="20" t="s">
        <v>13694</v>
      </c>
      <c r="F5028" s="20"/>
    </row>
    <row r="5029" spans="3:6" s="19" customFormat="1" x14ac:dyDescent="0.2">
      <c r="C5029" s="19">
        <f ca="1">IF(ISNUMBER(SEARCH($A$2,D5029)),MAX($C$1:C5028)+1,0)</f>
        <v>0</v>
      </c>
      <c r="D5029" s="20" t="s">
        <v>642</v>
      </c>
      <c r="E5029" s="20" t="s">
        <v>13695</v>
      </c>
      <c r="F5029" s="20"/>
    </row>
    <row r="5030" spans="3:6" s="19" customFormat="1" x14ac:dyDescent="0.2">
      <c r="C5030" s="19">
        <f ca="1">IF(ISNUMBER(SEARCH($A$2,D5030)),MAX($C$1:C5029)+1,0)</f>
        <v>0</v>
      </c>
      <c r="D5030" s="20" t="s">
        <v>13696</v>
      </c>
      <c r="E5030" s="20" t="s">
        <v>13697</v>
      </c>
      <c r="F5030" s="20"/>
    </row>
    <row r="5031" spans="3:6" s="19" customFormat="1" x14ac:dyDescent="0.2">
      <c r="C5031" s="19">
        <f ca="1">IF(ISNUMBER(SEARCH($A$2,D5031)),MAX($C$1:C5030)+1,0)</f>
        <v>0</v>
      </c>
      <c r="D5031" s="20" t="s">
        <v>13698</v>
      </c>
      <c r="E5031" s="20" t="s">
        <v>13699</v>
      </c>
      <c r="F5031" s="20"/>
    </row>
    <row r="5032" spans="3:6" s="19" customFormat="1" x14ac:dyDescent="0.2">
      <c r="C5032" s="19">
        <f ca="1">IF(ISNUMBER(SEARCH($A$2,D5032)),MAX($C$1:C5031)+1,0)</f>
        <v>0</v>
      </c>
      <c r="D5032" s="20" t="s">
        <v>13700</v>
      </c>
      <c r="E5032" s="20" t="s">
        <v>13701</v>
      </c>
      <c r="F5032" s="20"/>
    </row>
    <row r="5033" spans="3:6" s="19" customFormat="1" x14ac:dyDescent="0.2">
      <c r="C5033" s="19">
        <f ca="1">IF(ISNUMBER(SEARCH($A$2,D5033)),MAX($C$1:C5032)+1,0)</f>
        <v>0</v>
      </c>
      <c r="D5033" s="20" t="s">
        <v>13702</v>
      </c>
      <c r="E5033" s="20" t="s">
        <v>13703</v>
      </c>
      <c r="F5033" s="20"/>
    </row>
    <row r="5034" spans="3:6" s="19" customFormat="1" x14ac:dyDescent="0.2">
      <c r="C5034" s="19">
        <f ca="1">IF(ISNUMBER(SEARCH($A$2,D5034)),MAX($C$1:C5033)+1,0)</f>
        <v>0</v>
      </c>
      <c r="D5034" s="20" t="s">
        <v>13704</v>
      </c>
      <c r="E5034" s="20" t="s">
        <v>13705</v>
      </c>
      <c r="F5034" s="20"/>
    </row>
    <row r="5035" spans="3:6" s="19" customFormat="1" x14ac:dyDescent="0.2">
      <c r="C5035" s="19">
        <f ca="1">IF(ISNUMBER(SEARCH($A$2,D5035)),MAX($C$1:C5034)+1,0)</f>
        <v>0</v>
      </c>
      <c r="D5035" s="20" t="s">
        <v>13706</v>
      </c>
      <c r="E5035" s="20" t="s">
        <v>13707</v>
      </c>
      <c r="F5035" s="20"/>
    </row>
    <row r="5036" spans="3:6" s="19" customFormat="1" x14ac:dyDescent="0.2">
      <c r="C5036" s="19">
        <f ca="1">IF(ISNUMBER(SEARCH($A$2,D5036)),MAX($C$1:C5035)+1,0)</f>
        <v>0</v>
      </c>
      <c r="D5036" s="20" t="s">
        <v>13708</v>
      </c>
      <c r="E5036" s="20" t="s">
        <v>13709</v>
      </c>
      <c r="F5036" s="20"/>
    </row>
    <row r="5037" spans="3:6" s="19" customFormat="1" x14ac:dyDescent="0.2">
      <c r="C5037" s="19">
        <f ca="1">IF(ISNUMBER(SEARCH($A$2,D5037)),MAX($C$1:C5036)+1,0)</f>
        <v>0</v>
      </c>
      <c r="D5037" s="20" t="s">
        <v>13710</v>
      </c>
      <c r="E5037" s="20" t="s">
        <v>13711</v>
      </c>
      <c r="F5037" s="20"/>
    </row>
    <row r="5038" spans="3:6" s="19" customFormat="1" x14ac:dyDescent="0.2">
      <c r="C5038" s="19">
        <f ca="1">IF(ISNUMBER(SEARCH($A$2,D5038)),MAX($C$1:C5037)+1,0)</f>
        <v>0</v>
      </c>
      <c r="D5038" s="20" t="s">
        <v>208</v>
      </c>
      <c r="E5038" s="20" t="s">
        <v>13712</v>
      </c>
      <c r="F5038" s="20" t="s">
        <v>13713</v>
      </c>
    </row>
    <row r="5039" spans="3:6" s="19" customFormat="1" x14ac:dyDescent="0.2">
      <c r="C5039" s="19">
        <f ca="1">IF(ISNUMBER(SEARCH($A$2,D5039)),MAX($C$1:C5038)+1,0)</f>
        <v>0</v>
      </c>
      <c r="D5039" s="20" t="s">
        <v>13714</v>
      </c>
      <c r="E5039" s="20" t="s">
        <v>13715</v>
      </c>
      <c r="F5039" s="20" t="s">
        <v>13716</v>
      </c>
    </row>
    <row r="5040" spans="3:6" s="19" customFormat="1" x14ac:dyDescent="0.2">
      <c r="C5040" s="19">
        <f ca="1">IF(ISNUMBER(SEARCH($A$2,D5040)),MAX($C$1:C5039)+1,0)</f>
        <v>0</v>
      </c>
      <c r="D5040" s="20" t="s">
        <v>13717</v>
      </c>
      <c r="E5040" s="20" t="s">
        <v>13718</v>
      </c>
      <c r="F5040" s="20"/>
    </row>
    <row r="5041" spans="3:6" s="19" customFormat="1" x14ac:dyDescent="0.2">
      <c r="C5041" s="19">
        <f ca="1">IF(ISNUMBER(SEARCH($A$2,D5041)),MAX($C$1:C5040)+1,0)</f>
        <v>0</v>
      </c>
      <c r="D5041" s="20" t="s">
        <v>13719</v>
      </c>
      <c r="E5041" s="20" t="s">
        <v>13720</v>
      </c>
      <c r="F5041" s="20"/>
    </row>
    <row r="5042" spans="3:6" s="19" customFormat="1" x14ac:dyDescent="0.2">
      <c r="C5042" s="19">
        <f ca="1">IF(ISNUMBER(SEARCH($A$2,D5042)),MAX($C$1:C5041)+1,0)</f>
        <v>0</v>
      </c>
      <c r="D5042" s="20" t="s">
        <v>13721</v>
      </c>
      <c r="E5042" s="20" t="s">
        <v>13722</v>
      </c>
      <c r="F5042" s="20"/>
    </row>
    <row r="5043" spans="3:6" s="19" customFormat="1" x14ac:dyDescent="0.2">
      <c r="C5043" s="19">
        <f ca="1">IF(ISNUMBER(SEARCH($A$2,D5043)),MAX($C$1:C5042)+1,0)</f>
        <v>0</v>
      </c>
      <c r="D5043" s="20" t="s">
        <v>13723</v>
      </c>
      <c r="E5043" s="20" t="s">
        <v>13724</v>
      </c>
      <c r="F5043" s="20" t="s">
        <v>13725</v>
      </c>
    </row>
    <row r="5044" spans="3:6" s="19" customFormat="1" x14ac:dyDescent="0.2">
      <c r="C5044" s="19">
        <f ca="1">IF(ISNUMBER(SEARCH($A$2,D5044)),MAX($C$1:C5043)+1,0)</f>
        <v>0</v>
      </c>
      <c r="D5044" s="20" t="s">
        <v>13726</v>
      </c>
      <c r="E5044" s="20" t="s">
        <v>13727</v>
      </c>
      <c r="F5044" s="20" t="s">
        <v>13728</v>
      </c>
    </row>
    <row r="5045" spans="3:6" s="19" customFormat="1" x14ac:dyDescent="0.2">
      <c r="C5045" s="19">
        <f ca="1">IF(ISNUMBER(SEARCH($A$2,D5045)),MAX($C$1:C5044)+1,0)</f>
        <v>0</v>
      </c>
      <c r="D5045" s="20" t="s">
        <v>13729</v>
      </c>
      <c r="E5045" s="20" t="s">
        <v>13730</v>
      </c>
      <c r="F5045" s="20"/>
    </row>
    <row r="5046" spans="3:6" s="19" customFormat="1" x14ac:dyDescent="0.2">
      <c r="C5046" s="19">
        <f ca="1">IF(ISNUMBER(SEARCH($A$2,D5046)),MAX($C$1:C5045)+1,0)</f>
        <v>0</v>
      </c>
      <c r="D5046" s="20" t="s">
        <v>13731</v>
      </c>
      <c r="E5046" s="20" t="s">
        <v>13732</v>
      </c>
      <c r="F5046" s="20" t="s">
        <v>13733</v>
      </c>
    </row>
    <row r="5047" spans="3:6" s="19" customFormat="1" x14ac:dyDescent="0.2">
      <c r="C5047" s="19">
        <f ca="1">IF(ISNUMBER(SEARCH($A$2,D5047)),MAX($C$1:C5046)+1,0)</f>
        <v>0</v>
      </c>
      <c r="D5047" s="20" t="s">
        <v>13734</v>
      </c>
      <c r="E5047" s="20" t="s">
        <v>13735</v>
      </c>
      <c r="F5047" s="20"/>
    </row>
    <row r="5048" spans="3:6" s="19" customFormat="1" x14ac:dyDescent="0.2">
      <c r="C5048" s="19">
        <f ca="1">IF(ISNUMBER(SEARCH($A$2,D5048)),MAX($C$1:C5047)+1,0)</f>
        <v>0</v>
      </c>
      <c r="D5048" s="20" t="s">
        <v>13736</v>
      </c>
      <c r="E5048" s="20" t="s">
        <v>13737</v>
      </c>
      <c r="F5048" s="20"/>
    </row>
    <row r="5049" spans="3:6" s="19" customFormat="1" x14ac:dyDescent="0.2">
      <c r="C5049" s="19">
        <f ca="1">IF(ISNUMBER(SEARCH($A$2,D5049)),MAX($C$1:C5048)+1,0)</f>
        <v>0</v>
      </c>
      <c r="D5049" s="20" t="s">
        <v>13738</v>
      </c>
      <c r="E5049" s="20" t="s">
        <v>13739</v>
      </c>
      <c r="F5049" s="20"/>
    </row>
    <row r="5050" spans="3:6" s="19" customFormat="1" x14ac:dyDescent="0.2">
      <c r="C5050" s="19">
        <f ca="1">IF(ISNUMBER(SEARCH($A$2,D5050)),MAX($C$1:C5049)+1,0)</f>
        <v>0</v>
      </c>
      <c r="D5050" s="20" t="s">
        <v>13740</v>
      </c>
      <c r="E5050" s="20" t="s">
        <v>13741</v>
      </c>
      <c r="F5050" s="20"/>
    </row>
    <row r="5051" spans="3:6" s="19" customFormat="1" x14ac:dyDescent="0.2">
      <c r="C5051" s="19">
        <f ca="1">IF(ISNUMBER(SEARCH($A$2,D5051)),MAX($C$1:C5050)+1,0)</f>
        <v>0</v>
      </c>
      <c r="D5051" s="20" t="s">
        <v>13742</v>
      </c>
      <c r="E5051" s="20" t="s">
        <v>13743</v>
      </c>
      <c r="F5051" s="20"/>
    </row>
    <row r="5052" spans="3:6" s="19" customFormat="1" x14ac:dyDescent="0.2">
      <c r="C5052" s="19">
        <f ca="1">IF(ISNUMBER(SEARCH($A$2,D5052)),MAX($C$1:C5051)+1,0)</f>
        <v>0</v>
      </c>
      <c r="D5052" s="20" t="s">
        <v>13744</v>
      </c>
      <c r="E5052" s="20" t="s">
        <v>13745</v>
      </c>
      <c r="F5052" s="20" t="s">
        <v>13746</v>
      </c>
    </row>
    <row r="5053" spans="3:6" s="19" customFormat="1" x14ac:dyDescent="0.2">
      <c r="C5053" s="19">
        <f ca="1">IF(ISNUMBER(SEARCH($A$2,D5053)),MAX($C$1:C5052)+1,0)</f>
        <v>0</v>
      </c>
      <c r="D5053" s="20" t="s">
        <v>13747</v>
      </c>
      <c r="E5053" s="20" t="s">
        <v>13748</v>
      </c>
      <c r="F5053" s="20"/>
    </row>
    <row r="5054" spans="3:6" s="19" customFormat="1" x14ac:dyDescent="0.2">
      <c r="C5054" s="19">
        <f ca="1">IF(ISNUMBER(SEARCH($A$2,D5054)),MAX($C$1:C5053)+1,0)</f>
        <v>0</v>
      </c>
      <c r="D5054" s="20" t="s">
        <v>13749</v>
      </c>
      <c r="E5054" s="20" t="s">
        <v>13750</v>
      </c>
      <c r="F5054" s="20" t="s">
        <v>13751</v>
      </c>
    </row>
    <row r="5055" spans="3:6" s="19" customFormat="1" x14ac:dyDescent="0.2">
      <c r="C5055" s="19">
        <f ca="1">IF(ISNUMBER(SEARCH($A$2,D5055)),MAX($C$1:C5054)+1,0)</f>
        <v>0</v>
      </c>
      <c r="D5055" s="20" t="s">
        <v>13752</v>
      </c>
      <c r="E5055" s="20" t="s">
        <v>13753</v>
      </c>
      <c r="F5055" s="20"/>
    </row>
    <row r="5056" spans="3:6" s="19" customFormat="1" x14ac:dyDescent="0.2">
      <c r="C5056" s="19">
        <f ca="1">IF(ISNUMBER(SEARCH($A$2,D5056)),MAX($C$1:C5055)+1,0)</f>
        <v>0</v>
      </c>
      <c r="D5056" s="20" t="s">
        <v>13754</v>
      </c>
      <c r="E5056" s="20" t="s">
        <v>13755</v>
      </c>
      <c r="F5056" s="20"/>
    </row>
    <row r="5057" spans="3:6" s="19" customFormat="1" x14ac:dyDescent="0.2">
      <c r="C5057" s="19">
        <f ca="1">IF(ISNUMBER(SEARCH($A$2,D5057)),MAX($C$1:C5056)+1,0)</f>
        <v>0</v>
      </c>
      <c r="D5057" s="20" t="s">
        <v>13756</v>
      </c>
      <c r="E5057" s="20" t="s">
        <v>13757</v>
      </c>
      <c r="F5057" s="20"/>
    </row>
    <row r="5058" spans="3:6" s="19" customFormat="1" x14ac:dyDescent="0.2">
      <c r="C5058" s="19">
        <f ca="1">IF(ISNUMBER(SEARCH($A$2,D5058)),MAX($C$1:C5057)+1,0)</f>
        <v>0</v>
      </c>
      <c r="D5058" s="20" t="s">
        <v>13758</v>
      </c>
      <c r="E5058" s="20" t="s">
        <v>13759</v>
      </c>
      <c r="F5058" s="20"/>
    </row>
    <row r="5059" spans="3:6" s="19" customFormat="1" x14ac:dyDescent="0.2">
      <c r="C5059" s="19">
        <f ca="1">IF(ISNUMBER(SEARCH($A$2,D5059)),MAX($C$1:C5058)+1,0)</f>
        <v>0</v>
      </c>
      <c r="D5059" s="20" t="s">
        <v>13760</v>
      </c>
      <c r="E5059" s="20" t="s">
        <v>13761</v>
      </c>
      <c r="F5059" s="20"/>
    </row>
    <row r="5060" spans="3:6" s="19" customFormat="1" x14ac:dyDescent="0.2">
      <c r="C5060" s="19">
        <f ca="1">IF(ISNUMBER(SEARCH($A$2,D5060)),MAX($C$1:C5059)+1,0)</f>
        <v>0</v>
      </c>
      <c r="D5060" s="20" t="s">
        <v>13762</v>
      </c>
      <c r="E5060" s="20" t="s">
        <v>13763</v>
      </c>
      <c r="F5060" s="20"/>
    </row>
    <row r="5061" spans="3:6" s="19" customFormat="1" x14ac:dyDescent="0.2">
      <c r="C5061" s="19">
        <f ca="1">IF(ISNUMBER(SEARCH($A$2,D5061)),MAX($C$1:C5060)+1,0)</f>
        <v>0</v>
      </c>
      <c r="D5061" s="20" t="s">
        <v>13764</v>
      </c>
      <c r="E5061" s="20" t="s">
        <v>13765</v>
      </c>
      <c r="F5061" s="20" t="s">
        <v>13766</v>
      </c>
    </row>
    <row r="5062" spans="3:6" s="19" customFormat="1" x14ac:dyDescent="0.2">
      <c r="C5062" s="19">
        <f ca="1">IF(ISNUMBER(SEARCH($A$2,D5062)),MAX($C$1:C5061)+1,0)</f>
        <v>0</v>
      </c>
      <c r="D5062" s="20" t="s">
        <v>13767</v>
      </c>
      <c r="E5062" s="20" t="s">
        <v>13768</v>
      </c>
      <c r="F5062" s="20" t="s">
        <v>13769</v>
      </c>
    </row>
    <row r="5063" spans="3:6" s="19" customFormat="1" x14ac:dyDescent="0.2">
      <c r="C5063" s="19">
        <f ca="1">IF(ISNUMBER(SEARCH($A$2,D5063)),MAX($C$1:C5062)+1,0)</f>
        <v>0</v>
      </c>
      <c r="D5063" s="20" t="s">
        <v>13770</v>
      </c>
      <c r="E5063" s="20" t="s">
        <v>13771</v>
      </c>
      <c r="F5063" s="20"/>
    </row>
    <row r="5064" spans="3:6" s="19" customFormat="1" x14ac:dyDescent="0.2">
      <c r="C5064" s="19">
        <f ca="1">IF(ISNUMBER(SEARCH($A$2,D5064)),MAX($C$1:C5063)+1,0)</f>
        <v>0</v>
      </c>
      <c r="D5064" s="20" t="s">
        <v>13772</v>
      </c>
      <c r="E5064" s="20" t="s">
        <v>13773</v>
      </c>
      <c r="F5064" s="20"/>
    </row>
    <row r="5065" spans="3:6" s="19" customFormat="1" x14ac:dyDescent="0.2">
      <c r="C5065" s="19">
        <f ca="1">IF(ISNUMBER(SEARCH($A$2,D5065)),MAX($C$1:C5064)+1,0)</f>
        <v>0</v>
      </c>
      <c r="D5065" s="20" t="s">
        <v>13774</v>
      </c>
      <c r="E5065" s="20" t="s">
        <v>13775</v>
      </c>
      <c r="F5065" s="20"/>
    </row>
    <row r="5066" spans="3:6" s="19" customFormat="1" x14ac:dyDescent="0.2">
      <c r="C5066" s="19">
        <f ca="1">IF(ISNUMBER(SEARCH($A$2,D5066)),MAX($C$1:C5065)+1,0)</f>
        <v>0</v>
      </c>
      <c r="D5066" s="20" t="s">
        <v>13776</v>
      </c>
      <c r="E5066" s="20" t="s">
        <v>13777</v>
      </c>
      <c r="F5066" s="20"/>
    </row>
    <row r="5067" spans="3:6" s="19" customFormat="1" x14ac:dyDescent="0.2">
      <c r="C5067" s="19">
        <f ca="1">IF(ISNUMBER(SEARCH($A$2,D5067)),MAX($C$1:C5066)+1,0)</f>
        <v>0</v>
      </c>
      <c r="D5067" s="20" t="s">
        <v>13778</v>
      </c>
      <c r="E5067" s="20" t="s">
        <v>13779</v>
      </c>
      <c r="F5067" s="20"/>
    </row>
    <row r="5068" spans="3:6" s="19" customFormat="1" x14ac:dyDescent="0.2">
      <c r="C5068" s="19">
        <f ca="1">IF(ISNUMBER(SEARCH($A$2,D5068)),MAX($C$1:C5067)+1,0)</f>
        <v>0</v>
      </c>
      <c r="D5068" s="20" t="s">
        <v>13780</v>
      </c>
      <c r="E5068" s="20" t="s">
        <v>13781</v>
      </c>
      <c r="F5068" s="20"/>
    </row>
    <row r="5069" spans="3:6" s="19" customFormat="1" x14ac:dyDescent="0.2">
      <c r="C5069" s="19">
        <f ca="1">IF(ISNUMBER(SEARCH($A$2,D5069)),MAX($C$1:C5068)+1,0)</f>
        <v>0</v>
      </c>
      <c r="D5069" s="20" t="s">
        <v>13782</v>
      </c>
      <c r="E5069" s="20" t="s">
        <v>13783</v>
      </c>
      <c r="F5069" s="20" t="s">
        <v>13784</v>
      </c>
    </row>
    <row r="5070" spans="3:6" s="19" customFormat="1" x14ac:dyDescent="0.2">
      <c r="C5070" s="19">
        <f ca="1">IF(ISNUMBER(SEARCH($A$2,D5070)),MAX($C$1:C5069)+1,0)</f>
        <v>0</v>
      </c>
      <c r="D5070" s="20" t="s">
        <v>13785</v>
      </c>
      <c r="E5070" s="20" t="s">
        <v>13786</v>
      </c>
      <c r="F5070" s="20" t="s">
        <v>13787</v>
      </c>
    </row>
    <row r="5071" spans="3:6" s="19" customFormat="1" x14ac:dyDescent="0.2">
      <c r="C5071" s="19">
        <f ca="1">IF(ISNUMBER(SEARCH($A$2,D5071)),MAX($C$1:C5070)+1,0)</f>
        <v>0</v>
      </c>
      <c r="D5071" s="20" t="s">
        <v>13788</v>
      </c>
      <c r="E5071" s="20" t="s">
        <v>13789</v>
      </c>
      <c r="F5071" s="20"/>
    </row>
    <row r="5072" spans="3:6" s="19" customFormat="1" x14ac:dyDescent="0.2">
      <c r="C5072" s="19">
        <f ca="1">IF(ISNUMBER(SEARCH($A$2,D5072)),MAX($C$1:C5071)+1,0)</f>
        <v>0</v>
      </c>
      <c r="D5072" s="20" t="s">
        <v>13790</v>
      </c>
      <c r="E5072" s="20" t="s">
        <v>13791</v>
      </c>
      <c r="F5072" s="20" t="s">
        <v>13792</v>
      </c>
    </row>
    <row r="5073" spans="3:6" s="19" customFormat="1" x14ac:dyDescent="0.2">
      <c r="C5073" s="19">
        <f ca="1">IF(ISNUMBER(SEARCH($A$2,D5073)),MAX($C$1:C5072)+1,0)</f>
        <v>0</v>
      </c>
      <c r="D5073" s="20" t="s">
        <v>13793</v>
      </c>
      <c r="E5073" s="20" t="s">
        <v>13794</v>
      </c>
      <c r="F5073" s="20"/>
    </row>
    <row r="5074" spans="3:6" s="19" customFormat="1" x14ac:dyDescent="0.2">
      <c r="C5074" s="19">
        <f ca="1">IF(ISNUMBER(SEARCH($A$2,D5074)),MAX($C$1:C5073)+1,0)</f>
        <v>0</v>
      </c>
      <c r="D5074" s="20" t="s">
        <v>13795</v>
      </c>
      <c r="E5074" s="20" t="s">
        <v>13796</v>
      </c>
      <c r="F5074" s="20"/>
    </row>
    <row r="5075" spans="3:6" s="19" customFormat="1" x14ac:dyDescent="0.2">
      <c r="C5075" s="19">
        <f ca="1">IF(ISNUMBER(SEARCH($A$2,D5075)),MAX($C$1:C5074)+1,0)</f>
        <v>0</v>
      </c>
      <c r="D5075" s="20" t="s">
        <v>13797</v>
      </c>
      <c r="E5075" s="20" t="s">
        <v>13798</v>
      </c>
      <c r="F5075" s="20" t="s">
        <v>13799</v>
      </c>
    </row>
    <row r="5076" spans="3:6" s="19" customFormat="1" x14ac:dyDescent="0.2">
      <c r="C5076" s="19">
        <f ca="1">IF(ISNUMBER(SEARCH($A$2,D5076)),MAX($C$1:C5075)+1,0)</f>
        <v>0</v>
      </c>
      <c r="D5076" s="20" t="s">
        <v>13800</v>
      </c>
      <c r="E5076" s="20" t="s">
        <v>13801</v>
      </c>
      <c r="F5076" s="20"/>
    </row>
    <row r="5077" spans="3:6" s="19" customFormat="1" x14ac:dyDescent="0.2">
      <c r="C5077" s="19">
        <f ca="1">IF(ISNUMBER(SEARCH($A$2,D5077)),MAX($C$1:C5076)+1,0)</f>
        <v>0</v>
      </c>
      <c r="D5077" s="20" t="s">
        <v>13802</v>
      </c>
      <c r="E5077" s="20" t="s">
        <v>13803</v>
      </c>
      <c r="F5077" s="20"/>
    </row>
    <row r="5078" spans="3:6" s="19" customFormat="1" x14ac:dyDescent="0.2">
      <c r="C5078" s="19">
        <f ca="1">IF(ISNUMBER(SEARCH($A$2,D5078)),MAX($C$1:C5077)+1,0)</f>
        <v>0</v>
      </c>
      <c r="D5078" s="20" t="s">
        <v>13804</v>
      </c>
      <c r="E5078" s="20" t="s">
        <v>13805</v>
      </c>
      <c r="F5078" s="20" t="s">
        <v>13806</v>
      </c>
    </row>
    <row r="5079" spans="3:6" s="19" customFormat="1" x14ac:dyDescent="0.2">
      <c r="C5079" s="19">
        <f ca="1">IF(ISNUMBER(SEARCH($A$2,D5079)),MAX($C$1:C5078)+1,0)</f>
        <v>0</v>
      </c>
      <c r="D5079" s="20" t="s">
        <v>13807</v>
      </c>
      <c r="E5079" s="20" t="s">
        <v>13808</v>
      </c>
      <c r="F5079" s="20"/>
    </row>
    <row r="5080" spans="3:6" s="19" customFormat="1" x14ac:dyDescent="0.2">
      <c r="C5080" s="19">
        <f ca="1">IF(ISNUMBER(SEARCH($A$2,D5080)),MAX($C$1:C5079)+1,0)</f>
        <v>0</v>
      </c>
      <c r="D5080" s="20" t="s">
        <v>13809</v>
      </c>
      <c r="E5080" s="20" t="s">
        <v>13810</v>
      </c>
      <c r="F5080" s="20"/>
    </row>
    <row r="5081" spans="3:6" s="19" customFormat="1" x14ac:dyDescent="0.2">
      <c r="C5081" s="19">
        <f ca="1">IF(ISNUMBER(SEARCH($A$2,D5081)),MAX($C$1:C5080)+1,0)</f>
        <v>0</v>
      </c>
      <c r="D5081" s="20" t="s">
        <v>13811</v>
      </c>
      <c r="E5081" s="20" t="s">
        <v>13812</v>
      </c>
      <c r="F5081" s="20" t="s">
        <v>13813</v>
      </c>
    </row>
    <row r="5082" spans="3:6" s="19" customFormat="1" x14ac:dyDescent="0.2">
      <c r="C5082" s="19">
        <f ca="1">IF(ISNUMBER(SEARCH($A$2,D5082)),MAX($C$1:C5081)+1,0)</f>
        <v>0</v>
      </c>
      <c r="D5082" s="20" t="s">
        <v>13814</v>
      </c>
      <c r="E5082" s="20" t="s">
        <v>13815</v>
      </c>
      <c r="F5082" s="20"/>
    </row>
    <row r="5083" spans="3:6" s="19" customFormat="1" x14ac:dyDescent="0.2">
      <c r="C5083" s="19">
        <f ca="1">IF(ISNUMBER(SEARCH($A$2,D5083)),MAX($C$1:C5082)+1,0)</f>
        <v>0</v>
      </c>
      <c r="D5083" s="20" t="s">
        <v>13816</v>
      </c>
      <c r="E5083" s="20" t="s">
        <v>13817</v>
      </c>
      <c r="F5083" s="20" t="s">
        <v>13818</v>
      </c>
    </row>
    <row r="5084" spans="3:6" s="19" customFormat="1" x14ac:dyDescent="0.2">
      <c r="C5084" s="19">
        <f ca="1">IF(ISNUMBER(SEARCH($A$2,D5084)),MAX($C$1:C5083)+1,0)</f>
        <v>0</v>
      </c>
      <c r="D5084" s="20" t="s">
        <v>13819</v>
      </c>
      <c r="E5084" s="20" t="s">
        <v>13820</v>
      </c>
      <c r="F5084" s="20" t="s">
        <v>13821</v>
      </c>
    </row>
    <row r="5085" spans="3:6" s="19" customFormat="1" x14ac:dyDescent="0.2">
      <c r="C5085" s="19">
        <f ca="1">IF(ISNUMBER(SEARCH($A$2,D5085)),MAX($C$1:C5084)+1,0)</f>
        <v>0</v>
      </c>
      <c r="D5085" s="20" t="s">
        <v>13822</v>
      </c>
      <c r="E5085" s="20" t="s">
        <v>13823</v>
      </c>
      <c r="F5085" s="20"/>
    </row>
    <row r="5086" spans="3:6" s="19" customFormat="1" x14ac:dyDescent="0.2">
      <c r="C5086" s="19">
        <f ca="1">IF(ISNUMBER(SEARCH($A$2,D5086)),MAX($C$1:C5085)+1,0)</f>
        <v>0</v>
      </c>
      <c r="D5086" s="20" t="s">
        <v>13824</v>
      </c>
      <c r="E5086" s="20" t="s">
        <v>13825</v>
      </c>
      <c r="F5086" s="20"/>
    </row>
    <row r="5087" spans="3:6" s="19" customFormat="1" x14ac:dyDescent="0.2">
      <c r="C5087" s="19">
        <f ca="1">IF(ISNUMBER(SEARCH($A$2,D5087)),MAX($C$1:C5086)+1,0)</f>
        <v>0</v>
      </c>
      <c r="D5087" s="20" t="s">
        <v>13826</v>
      </c>
      <c r="E5087" s="20" t="s">
        <v>13827</v>
      </c>
      <c r="F5087" s="20" t="s">
        <v>13828</v>
      </c>
    </row>
    <row r="5088" spans="3:6" s="19" customFormat="1" x14ac:dyDescent="0.2">
      <c r="C5088" s="19">
        <f ca="1">IF(ISNUMBER(SEARCH($A$2,D5088)),MAX($C$1:C5087)+1,0)</f>
        <v>0</v>
      </c>
      <c r="D5088" s="20" t="s">
        <v>13829</v>
      </c>
      <c r="E5088" s="20" t="s">
        <v>13830</v>
      </c>
      <c r="F5088" s="20"/>
    </row>
    <row r="5089" spans="3:6" s="19" customFormat="1" x14ac:dyDescent="0.2">
      <c r="C5089" s="19">
        <f ca="1">IF(ISNUMBER(SEARCH($A$2,D5089)),MAX($C$1:C5088)+1,0)</f>
        <v>0</v>
      </c>
      <c r="D5089" s="20" t="s">
        <v>13831</v>
      </c>
      <c r="E5089" s="20" t="s">
        <v>13832</v>
      </c>
      <c r="F5089" s="20"/>
    </row>
    <row r="5090" spans="3:6" s="19" customFormat="1" x14ac:dyDescent="0.2">
      <c r="C5090" s="19">
        <f ca="1">IF(ISNUMBER(SEARCH($A$2,D5090)),MAX($C$1:C5089)+1,0)</f>
        <v>0</v>
      </c>
      <c r="D5090" s="20" t="s">
        <v>13833</v>
      </c>
      <c r="E5090" s="20" t="s">
        <v>13834</v>
      </c>
      <c r="F5090" s="20"/>
    </row>
    <row r="5091" spans="3:6" s="19" customFormat="1" x14ac:dyDescent="0.2">
      <c r="C5091" s="19">
        <f ca="1">IF(ISNUMBER(SEARCH($A$2,D5091)),MAX($C$1:C5090)+1,0)</f>
        <v>0</v>
      </c>
      <c r="D5091" s="20" t="s">
        <v>13835</v>
      </c>
      <c r="E5091" s="20" t="s">
        <v>13836</v>
      </c>
      <c r="F5091" s="20"/>
    </row>
    <row r="5092" spans="3:6" s="19" customFormat="1" x14ac:dyDescent="0.2">
      <c r="C5092" s="19">
        <f ca="1">IF(ISNUMBER(SEARCH($A$2,D5092)),MAX($C$1:C5091)+1,0)</f>
        <v>0</v>
      </c>
      <c r="D5092" s="20" t="s">
        <v>13837</v>
      </c>
      <c r="E5092" s="20" t="s">
        <v>13838</v>
      </c>
      <c r="F5092" s="20"/>
    </row>
    <row r="5093" spans="3:6" s="19" customFormat="1" x14ac:dyDescent="0.2">
      <c r="C5093" s="19">
        <f ca="1">IF(ISNUMBER(SEARCH($A$2,D5093)),MAX($C$1:C5092)+1,0)</f>
        <v>0</v>
      </c>
      <c r="D5093" s="20" t="s">
        <v>13839</v>
      </c>
      <c r="E5093" s="20" t="s">
        <v>13840</v>
      </c>
      <c r="F5093" s="20"/>
    </row>
    <row r="5094" spans="3:6" s="19" customFormat="1" x14ac:dyDescent="0.2">
      <c r="C5094" s="19">
        <f ca="1">IF(ISNUMBER(SEARCH($A$2,D5094)),MAX($C$1:C5093)+1,0)</f>
        <v>0</v>
      </c>
      <c r="D5094" s="20" t="s">
        <v>13841</v>
      </c>
      <c r="E5094" s="20" t="s">
        <v>13842</v>
      </c>
      <c r="F5094" s="20" t="s">
        <v>13843</v>
      </c>
    </row>
    <row r="5095" spans="3:6" s="19" customFormat="1" x14ac:dyDescent="0.2">
      <c r="C5095" s="19">
        <f ca="1">IF(ISNUMBER(SEARCH($A$2,D5095)),MAX($C$1:C5094)+1,0)</f>
        <v>0</v>
      </c>
      <c r="D5095" s="20" t="s">
        <v>13844</v>
      </c>
      <c r="E5095" s="20" t="s">
        <v>13845</v>
      </c>
      <c r="F5095" s="20"/>
    </row>
    <row r="5096" spans="3:6" s="19" customFormat="1" x14ac:dyDescent="0.2">
      <c r="C5096" s="19">
        <f ca="1">IF(ISNUMBER(SEARCH($A$2,D5096)),MAX($C$1:C5095)+1,0)</f>
        <v>0</v>
      </c>
      <c r="D5096" s="20" t="s">
        <v>13846</v>
      </c>
      <c r="E5096" s="20" t="s">
        <v>13847</v>
      </c>
      <c r="F5096" s="20"/>
    </row>
    <row r="5097" spans="3:6" s="19" customFormat="1" x14ac:dyDescent="0.2">
      <c r="C5097" s="19">
        <f ca="1">IF(ISNUMBER(SEARCH($A$2,D5097)),MAX($C$1:C5096)+1,0)</f>
        <v>0</v>
      </c>
      <c r="D5097" s="20" t="s">
        <v>13848</v>
      </c>
      <c r="E5097" s="20" t="s">
        <v>13849</v>
      </c>
      <c r="F5097" s="20" t="s">
        <v>13850</v>
      </c>
    </row>
    <row r="5098" spans="3:6" s="19" customFormat="1" x14ac:dyDescent="0.2">
      <c r="C5098" s="19">
        <f ca="1">IF(ISNUMBER(SEARCH($A$2,D5098)),MAX($C$1:C5097)+1,0)</f>
        <v>0</v>
      </c>
      <c r="D5098" s="20" t="s">
        <v>13851</v>
      </c>
      <c r="E5098" s="20" t="s">
        <v>13852</v>
      </c>
      <c r="F5098" s="20"/>
    </row>
    <row r="5099" spans="3:6" s="19" customFormat="1" x14ac:dyDescent="0.2">
      <c r="C5099" s="19">
        <f ca="1">IF(ISNUMBER(SEARCH($A$2,D5099)),MAX($C$1:C5098)+1,0)</f>
        <v>0</v>
      </c>
      <c r="D5099" s="20" t="s">
        <v>13853</v>
      </c>
      <c r="E5099" s="20" t="s">
        <v>13854</v>
      </c>
      <c r="F5099" s="20" t="s">
        <v>13855</v>
      </c>
    </row>
    <row r="5100" spans="3:6" s="19" customFormat="1" x14ac:dyDescent="0.2">
      <c r="C5100" s="19">
        <f ca="1">IF(ISNUMBER(SEARCH($A$2,D5100)),MAX($C$1:C5099)+1,0)</f>
        <v>0</v>
      </c>
      <c r="D5100" s="20" t="s">
        <v>13856</v>
      </c>
      <c r="E5100" s="20" t="s">
        <v>13857</v>
      </c>
      <c r="F5100" s="20"/>
    </row>
    <row r="5101" spans="3:6" s="19" customFormat="1" x14ac:dyDescent="0.2">
      <c r="C5101" s="19">
        <f ca="1">IF(ISNUMBER(SEARCH($A$2,D5101)),MAX($C$1:C5100)+1,0)</f>
        <v>0</v>
      </c>
      <c r="D5101" s="20" t="s">
        <v>13858</v>
      </c>
      <c r="E5101" s="20" t="s">
        <v>13859</v>
      </c>
      <c r="F5101" s="20"/>
    </row>
    <row r="5102" spans="3:6" s="19" customFormat="1" x14ac:dyDescent="0.2">
      <c r="C5102" s="19">
        <f ca="1">IF(ISNUMBER(SEARCH($A$2,D5102)),MAX($C$1:C5101)+1,0)</f>
        <v>0</v>
      </c>
      <c r="D5102" s="20" t="s">
        <v>13860</v>
      </c>
      <c r="E5102" s="20" t="s">
        <v>13861</v>
      </c>
      <c r="F5102" s="20"/>
    </row>
    <row r="5103" spans="3:6" s="19" customFormat="1" x14ac:dyDescent="0.2">
      <c r="C5103" s="19">
        <f ca="1">IF(ISNUMBER(SEARCH($A$2,D5103)),MAX($C$1:C5102)+1,0)</f>
        <v>0</v>
      </c>
      <c r="D5103" s="20" t="s">
        <v>13862</v>
      </c>
      <c r="E5103" s="20" t="s">
        <v>13863</v>
      </c>
      <c r="F5103" s="20" t="s">
        <v>13864</v>
      </c>
    </row>
    <row r="5104" spans="3:6" s="19" customFormat="1" x14ac:dyDescent="0.2">
      <c r="C5104" s="19">
        <f ca="1">IF(ISNUMBER(SEARCH($A$2,D5104)),MAX($C$1:C5103)+1,0)</f>
        <v>0</v>
      </c>
      <c r="D5104" s="20" t="s">
        <v>13865</v>
      </c>
      <c r="E5104" s="20" t="s">
        <v>13866</v>
      </c>
      <c r="F5104" s="20"/>
    </row>
    <row r="5105" spans="3:6" s="19" customFormat="1" x14ac:dyDescent="0.2">
      <c r="C5105" s="19">
        <f ca="1">IF(ISNUMBER(SEARCH($A$2,D5105)),MAX($C$1:C5104)+1,0)</f>
        <v>0</v>
      </c>
      <c r="D5105" s="20" t="s">
        <v>13867</v>
      </c>
      <c r="E5105" s="20" t="s">
        <v>13868</v>
      </c>
      <c r="F5105" s="20"/>
    </row>
    <row r="5106" spans="3:6" s="19" customFormat="1" x14ac:dyDescent="0.2">
      <c r="C5106" s="19">
        <f ca="1">IF(ISNUMBER(SEARCH($A$2,D5106)),MAX($C$1:C5105)+1,0)</f>
        <v>0</v>
      </c>
      <c r="D5106" s="20" t="s">
        <v>13869</v>
      </c>
      <c r="E5106" s="20" t="s">
        <v>13870</v>
      </c>
      <c r="F5106" s="20" t="s">
        <v>13871</v>
      </c>
    </row>
    <row r="5107" spans="3:6" s="19" customFormat="1" x14ac:dyDescent="0.2">
      <c r="C5107" s="19">
        <f ca="1">IF(ISNUMBER(SEARCH($A$2,D5107)),MAX($C$1:C5106)+1,0)</f>
        <v>0</v>
      </c>
      <c r="D5107" s="20" t="s">
        <v>13872</v>
      </c>
      <c r="E5107" s="20" t="s">
        <v>13873</v>
      </c>
      <c r="F5107" s="20"/>
    </row>
    <row r="5108" spans="3:6" s="19" customFormat="1" x14ac:dyDescent="0.2">
      <c r="C5108" s="19">
        <f ca="1">IF(ISNUMBER(SEARCH($A$2,D5108)),MAX($C$1:C5107)+1,0)</f>
        <v>0</v>
      </c>
      <c r="D5108" s="20" t="s">
        <v>13874</v>
      </c>
      <c r="E5108" s="20" t="s">
        <v>13875</v>
      </c>
      <c r="F5108" s="20"/>
    </row>
    <row r="5109" spans="3:6" s="19" customFormat="1" x14ac:dyDescent="0.2">
      <c r="C5109" s="19">
        <f ca="1">IF(ISNUMBER(SEARCH($A$2,D5109)),MAX($C$1:C5108)+1,0)</f>
        <v>0</v>
      </c>
      <c r="D5109" s="20" t="s">
        <v>13876</v>
      </c>
      <c r="E5109" s="20" t="s">
        <v>13877</v>
      </c>
      <c r="F5109" s="20" t="s">
        <v>13878</v>
      </c>
    </row>
    <row r="5110" spans="3:6" s="19" customFormat="1" x14ac:dyDescent="0.2">
      <c r="C5110" s="19">
        <f ca="1">IF(ISNUMBER(SEARCH($A$2,D5110)),MAX($C$1:C5109)+1,0)</f>
        <v>0</v>
      </c>
      <c r="D5110" s="20" t="s">
        <v>13879</v>
      </c>
      <c r="E5110" s="20" t="s">
        <v>13880</v>
      </c>
      <c r="F5110" s="20" t="s">
        <v>12109</v>
      </c>
    </row>
    <row r="5111" spans="3:6" s="19" customFormat="1" x14ac:dyDescent="0.2">
      <c r="C5111" s="19">
        <f ca="1">IF(ISNUMBER(SEARCH($A$2,D5111)),MAX($C$1:C5110)+1,0)</f>
        <v>0</v>
      </c>
      <c r="D5111" s="20" t="s">
        <v>13881</v>
      </c>
      <c r="E5111" s="20" t="s">
        <v>13882</v>
      </c>
      <c r="F5111" s="20"/>
    </row>
    <row r="5112" spans="3:6" s="19" customFormat="1" x14ac:dyDescent="0.2">
      <c r="C5112" s="19">
        <f ca="1">IF(ISNUMBER(SEARCH($A$2,D5112)),MAX($C$1:C5111)+1,0)</f>
        <v>0</v>
      </c>
      <c r="D5112" s="20" t="s">
        <v>13883</v>
      </c>
      <c r="E5112" s="20" t="s">
        <v>13884</v>
      </c>
      <c r="F5112" s="20"/>
    </row>
    <row r="5113" spans="3:6" s="19" customFormat="1" x14ac:dyDescent="0.2">
      <c r="C5113" s="19">
        <f ca="1">IF(ISNUMBER(SEARCH($A$2,D5113)),MAX($C$1:C5112)+1,0)</f>
        <v>0</v>
      </c>
      <c r="D5113" s="20" t="s">
        <v>13885</v>
      </c>
      <c r="E5113" s="20" t="s">
        <v>13886</v>
      </c>
      <c r="F5113" s="20"/>
    </row>
    <row r="5114" spans="3:6" s="19" customFormat="1" x14ac:dyDescent="0.2">
      <c r="C5114" s="19">
        <f ca="1">IF(ISNUMBER(SEARCH($A$2,D5114)),MAX($C$1:C5113)+1,0)</f>
        <v>0</v>
      </c>
      <c r="D5114" s="20" t="s">
        <v>13887</v>
      </c>
      <c r="E5114" s="20" t="s">
        <v>13888</v>
      </c>
      <c r="F5114" s="20" t="s">
        <v>13889</v>
      </c>
    </row>
    <row r="5115" spans="3:6" s="19" customFormat="1" x14ac:dyDescent="0.2">
      <c r="C5115" s="19">
        <f ca="1">IF(ISNUMBER(SEARCH($A$2,D5115)),MAX($C$1:C5114)+1,0)</f>
        <v>0</v>
      </c>
      <c r="D5115" s="20" t="s">
        <v>13890</v>
      </c>
      <c r="E5115" s="20" t="s">
        <v>13891</v>
      </c>
      <c r="F5115" s="20"/>
    </row>
    <row r="5116" spans="3:6" s="19" customFormat="1" x14ac:dyDescent="0.2">
      <c r="C5116" s="19">
        <f ca="1">IF(ISNUMBER(SEARCH($A$2,D5116)),MAX($C$1:C5115)+1,0)</f>
        <v>0</v>
      </c>
      <c r="D5116" s="20" t="s">
        <v>13892</v>
      </c>
      <c r="E5116" s="20" t="s">
        <v>13893</v>
      </c>
      <c r="F5116" s="20"/>
    </row>
    <row r="5117" spans="3:6" s="19" customFormat="1" x14ac:dyDescent="0.2">
      <c r="C5117" s="19">
        <f ca="1">IF(ISNUMBER(SEARCH($A$2,D5117)),MAX($C$1:C5116)+1,0)</f>
        <v>0</v>
      </c>
      <c r="D5117" s="20" t="s">
        <v>13894</v>
      </c>
      <c r="E5117" s="20" t="s">
        <v>13895</v>
      </c>
      <c r="F5117" s="20"/>
    </row>
    <row r="5118" spans="3:6" s="19" customFormat="1" x14ac:dyDescent="0.2">
      <c r="C5118" s="19">
        <f ca="1">IF(ISNUMBER(SEARCH($A$2,D5118)),MAX($C$1:C5117)+1,0)</f>
        <v>0</v>
      </c>
      <c r="D5118" s="20" t="s">
        <v>13896</v>
      </c>
      <c r="E5118" s="20" t="s">
        <v>13897</v>
      </c>
      <c r="F5118" s="20"/>
    </row>
    <row r="5119" spans="3:6" s="19" customFormat="1" x14ac:dyDescent="0.2">
      <c r="C5119" s="19">
        <f ca="1">IF(ISNUMBER(SEARCH($A$2,D5119)),MAX($C$1:C5118)+1,0)</f>
        <v>0</v>
      </c>
      <c r="D5119" s="20" t="s">
        <v>13898</v>
      </c>
      <c r="E5119" s="20" t="s">
        <v>13899</v>
      </c>
      <c r="F5119" s="20" t="s">
        <v>13900</v>
      </c>
    </row>
    <row r="5120" spans="3:6" s="19" customFormat="1" x14ac:dyDescent="0.2">
      <c r="C5120" s="19">
        <f ca="1">IF(ISNUMBER(SEARCH($A$2,D5120)),MAX($C$1:C5119)+1,0)</f>
        <v>0</v>
      </c>
      <c r="D5120" s="20" t="s">
        <v>13901</v>
      </c>
      <c r="E5120" s="20" t="s">
        <v>13902</v>
      </c>
      <c r="F5120" s="20" t="s">
        <v>13855</v>
      </c>
    </row>
    <row r="5121" spans="3:6" s="19" customFormat="1" x14ac:dyDescent="0.2">
      <c r="C5121" s="19">
        <f ca="1">IF(ISNUMBER(SEARCH($A$2,D5121)),MAX($C$1:C5120)+1,0)</f>
        <v>0</v>
      </c>
      <c r="D5121" s="20" t="s">
        <v>13903</v>
      </c>
      <c r="E5121" s="20" t="s">
        <v>13904</v>
      </c>
      <c r="F5121" s="20"/>
    </row>
    <row r="5122" spans="3:6" s="19" customFormat="1" x14ac:dyDescent="0.2">
      <c r="C5122" s="19">
        <f ca="1">IF(ISNUMBER(SEARCH($A$2,D5122)),MAX($C$1:C5121)+1,0)</f>
        <v>0</v>
      </c>
      <c r="D5122" s="20" t="s">
        <v>13905</v>
      </c>
      <c r="E5122" s="20" t="s">
        <v>13906</v>
      </c>
      <c r="F5122" s="20"/>
    </row>
    <row r="5123" spans="3:6" s="19" customFormat="1" x14ac:dyDescent="0.2">
      <c r="C5123" s="19">
        <f ca="1">IF(ISNUMBER(SEARCH($A$2,D5123)),MAX($C$1:C5122)+1,0)</f>
        <v>0</v>
      </c>
      <c r="D5123" s="20" t="s">
        <v>13907</v>
      </c>
      <c r="E5123" s="20" t="s">
        <v>13908</v>
      </c>
      <c r="F5123" s="20"/>
    </row>
    <row r="5124" spans="3:6" s="19" customFormat="1" x14ac:dyDescent="0.2">
      <c r="C5124" s="19">
        <f ca="1">IF(ISNUMBER(SEARCH($A$2,D5124)),MAX($C$1:C5123)+1,0)</f>
        <v>0</v>
      </c>
      <c r="D5124" s="20" t="s">
        <v>13909</v>
      </c>
      <c r="E5124" s="20" t="s">
        <v>13910</v>
      </c>
      <c r="F5124" s="20" t="s">
        <v>13911</v>
      </c>
    </row>
    <row r="5125" spans="3:6" s="19" customFormat="1" x14ac:dyDescent="0.2">
      <c r="C5125" s="19">
        <f ca="1">IF(ISNUMBER(SEARCH($A$2,D5125)),MAX($C$1:C5124)+1,0)</f>
        <v>0</v>
      </c>
      <c r="D5125" s="20" t="s">
        <v>13912</v>
      </c>
      <c r="E5125" s="20" t="s">
        <v>13913</v>
      </c>
      <c r="F5125" s="20"/>
    </row>
    <row r="5126" spans="3:6" s="19" customFormat="1" x14ac:dyDescent="0.2">
      <c r="C5126" s="19">
        <f ca="1">IF(ISNUMBER(SEARCH($A$2,D5126)),MAX($C$1:C5125)+1,0)</f>
        <v>0</v>
      </c>
      <c r="D5126" s="20" t="s">
        <v>13914</v>
      </c>
      <c r="E5126" s="20" t="s">
        <v>13915</v>
      </c>
      <c r="F5126" s="20"/>
    </row>
    <row r="5127" spans="3:6" s="19" customFormat="1" x14ac:dyDescent="0.2">
      <c r="C5127" s="19">
        <f ca="1">IF(ISNUMBER(SEARCH($A$2,D5127)),MAX($C$1:C5126)+1,0)</f>
        <v>0</v>
      </c>
      <c r="D5127" s="20" t="s">
        <v>13916</v>
      </c>
      <c r="E5127" s="20" t="s">
        <v>13917</v>
      </c>
      <c r="F5127" s="20" t="s">
        <v>13850</v>
      </c>
    </row>
    <row r="5128" spans="3:6" s="19" customFormat="1" x14ac:dyDescent="0.2">
      <c r="C5128" s="19">
        <f ca="1">IF(ISNUMBER(SEARCH($A$2,D5128)),MAX($C$1:C5127)+1,0)</f>
        <v>0</v>
      </c>
      <c r="D5128" s="20" t="s">
        <v>13918</v>
      </c>
      <c r="E5128" s="20" t="s">
        <v>13919</v>
      </c>
      <c r="F5128" s="20"/>
    </row>
    <row r="5129" spans="3:6" s="19" customFormat="1" x14ac:dyDescent="0.2">
      <c r="C5129" s="19">
        <f ca="1">IF(ISNUMBER(SEARCH($A$2,D5129)),MAX($C$1:C5128)+1,0)</f>
        <v>0</v>
      </c>
      <c r="D5129" s="20" t="s">
        <v>13920</v>
      </c>
      <c r="E5129" s="20" t="s">
        <v>13921</v>
      </c>
      <c r="F5129" s="20"/>
    </row>
    <row r="5130" spans="3:6" s="19" customFormat="1" x14ac:dyDescent="0.2">
      <c r="C5130" s="19">
        <f ca="1">IF(ISNUMBER(SEARCH($A$2,D5130)),MAX($C$1:C5129)+1,0)</f>
        <v>0</v>
      </c>
      <c r="D5130" s="20" t="s">
        <v>13922</v>
      </c>
      <c r="E5130" s="20" t="s">
        <v>13923</v>
      </c>
      <c r="F5130" s="20" t="s">
        <v>13924</v>
      </c>
    </row>
    <row r="5131" spans="3:6" s="19" customFormat="1" x14ac:dyDescent="0.2">
      <c r="C5131" s="19">
        <f ca="1">IF(ISNUMBER(SEARCH($A$2,D5131)),MAX($C$1:C5130)+1,0)</f>
        <v>0</v>
      </c>
      <c r="D5131" s="20" t="s">
        <v>13925</v>
      </c>
      <c r="E5131" s="20" t="s">
        <v>13926</v>
      </c>
      <c r="F5131" s="20" t="s">
        <v>13927</v>
      </c>
    </row>
    <row r="5132" spans="3:6" s="19" customFormat="1" x14ac:dyDescent="0.2">
      <c r="C5132" s="19">
        <f ca="1">IF(ISNUMBER(SEARCH($A$2,D5132)),MAX($C$1:C5131)+1,0)</f>
        <v>0</v>
      </c>
      <c r="D5132" s="20" t="s">
        <v>13928</v>
      </c>
      <c r="E5132" s="20" t="s">
        <v>13929</v>
      </c>
      <c r="F5132" s="20"/>
    </row>
    <row r="5133" spans="3:6" s="19" customFormat="1" x14ac:dyDescent="0.2">
      <c r="C5133" s="19">
        <f ca="1">IF(ISNUMBER(SEARCH($A$2,D5133)),MAX($C$1:C5132)+1,0)</f>
        <v>0</v>
      </c>
      <c r="D5133" s="20" t="s">
        <v>13930</v>
      </c>
      <c r="E5133" s="20" t="s">
        <v>13931</v>
      </c>
      <c r="F5133" s="20"/>
    </row>
    <row r="5134" spans="3:6" s="19" customFormat="1" x14ac:dyDescent="0.2">
      <c r="C5134" s="19">
        <f ca="1">IF(ISNUMBER(SEARCH($A$2,D5134)),MAX($C$1:C5133)+1,0)</f>
        <v>0</v>
      </c>
      <c r="D5134" s="20" t="s">
        <v>13932</v>
      </c>
      <c r="E5134" s="20" t="s">
        <v>13933</v>
      </c>
      <c r="F5134" s="20"/>
    </row>
    <row r="5135" spans="3:6" s="19" customFormat="1" x14ac:dyDescent="0.2">
      <c r="C5135" s="19">
        <f ca="1">IF(ISNUMBER(SEARCH($A$2,D5135)),MAX($C$1:C5134)+1,0)</f>
        <v>0</v>
      </c>
      <c r="D5135" s="20" t="s">
        <v>13934</v>
      </c>
      <c r="E5135" s="20" t="s">
        <v>13935</v>
      </c>
      <c r="F5135" s="20"/>
    </row>
    <row r="5136" spans="3:6" s="19" customFormat="1" x14ac:dyDescent="0.2">
      <c r="C5136" s="19">
        <f ca="1">IF(ISNUMBER(SEARCH($A$2,D5136)),MAX($C$1:C5135)+1,0)</f>
        <v>0</v>
      </c>
      <c r="D5136" s="20" t="s">
        <v>13936</v>
      </c>
      <c r="E5136" s="20" t="s">
        <v>13937</v>
      </c>
      <c r="F5136" s="20"/>
    </row>
    <row r="5137" spans="3:6" s="19" customFormat="1" x14ac:dyDescent="0.2">
      <c r="C5137" s="19">
        <f ca="1">IF(ISNUMBER(SEARCH($A$2,D5137)),MAX($C$1:C5136)+1,0)</f>
        <v>0</v>
      </c>
      <c r="D5137" s="20" t="s">
        <v>13938</v>
      </c>
      <c r="E5137" s="20" t="s">
        <v>13939</v>
      </c>
      <c r="F5137" s="20"/>
    </row>
    <row r="5138" spans="3:6" s="19" customFormat="1" x14ac:dyDescent="0.2">
      <c r="C5138" s="19">
        <f ca="1">IF(ISNUMBER(SEARCH($A$2,D5138)),MAX($C$1:C5137)+1,0)</f>
        <v>0</v>
      </c>
      <c r="D5138" s="20" t="s">
        <v>13940</v>
      </c>
      <c r="E5138" s="20" t="s">
        <v>13941</v>
      </c>
      <c r="F5138" s="20"/>
    </row>
    <row r="5139" spans="3:6" s="19" customFormat="1" x14ac:dyDescent="0.2">
      <c r="C5139" s="19">
        <f ca="1">IF(ISNUMBER(SEARCH($A$2,D5139)),MAX($C$1:C5138)+1,0)</f>
        <v>0</v>
      </c>
      <c r="D5139" s="20" t="s">
        <v>13942</v>
      </c>
      <c r="E5139" s="20" t="s">
        <v>13943</v>
      </c>
      <c r="F5139" s="20"/>
    </row>
    <row r="5140" spans="3:6" s="19" customFormat="1" x14ac:dyDescent="0.2">
      <c r="C5140" s="19">
        <f ca="1">IF(ISNUMBER(SEARCH($A$2,D5140)),MAX($C$1:C5139)+1,0)</f>
        <v>0</v>
      </c>
      <c r="D5140" s="20" t="s">
        <v>13944</v>
      </c>
      <c r="E5140" s="20" t="s">
        <v>13945</v>
      </c>
      <c r="F5140" s="20" t="s">
        <v>13946</v>
      </c>
    </row>
    <row r="5141" spans="3:6" s="19" customFormat="1" x14ac:dyDescent="0.2">
      <c r="C5141" s="19">
        <f ca="1">IF(ISNUMBER(SEARCH($A$2,D5141)),MAX($C$1:C5140)+1,0)</f>
        <v>0</v>
      </c>
      <c r="D5141" s="20" t="s">
        <v>13947</v>
      </c>
      <c r="E5141" s="20" t="s">
        <v>13948</v>
      </c>
      <c r="F5141" s="20"/>
    </row>
    <row r="5142" spans="3:6" s="19" customFormat="1" x14ac:dyDescent="0.2">
      <c r="C5142" s="19">
        <f ca="1">IF(ISNUMBER(SEARCH($A$2,D5142)),MAX($C$1:C5141)+1,0)</f>
        <v>0</v>
      </c>
      <c r="D5142" s="20" t="s">
        <v>13949</v>
      </c>
      <c r="E5142" s="20" t="s">
        <v>13950</v>
      </c>
      <c r="F5142" s="20" t="s">
        <v>13843</v>
      </c>
    </row>
    <row r="5143" spans="3:6" s="19" customFormat="1" x14ac:dyDescent="0.2">
      <c r="C5143" s="19">
        <f ca="1">IF(ISNUMBER(SEARCH($A$2,D5143)),MAX($C$1:C5142)+1,0)</f>
        <v>0</v>
      </c>
      <c r="D5143" s="20" t="s">
        <v>13951</v>
      </c>
      <c r="E5143" s="20" t="s">
        <v>13952</v>
      </c>
      <c r="F5143" s="20"/>
    </row>
    <row r="5144" spans="3:6" s="19" customFormat="1" x14ac:dyDescent="0.2">
      <c r="C5144" s="19">
        <f ca="1">IF(ISNUMBER(SEARCH($A$2,D5144)),MAX($C$1:C5143)+1,0)</f>
        <v>0</v>
      </c>
      <c r="D5144" s="20" t="s">
        <v>13953</v>
      </c>
      <c r="E5144" s="20" t="s">
        <v>13954</v>
      </c>
      <c r="F5144" s="20"/>
    </row>
    <row r="5145" spans="3:6" s="19" customFormat="1" x14ac:dyDescent="0.2">
      <c r="C5145" s="19">
        <f ca="1">IF(ISNUMBER(SEARCH($A$2,D5145)),MAX($C$1:C5144)+1,0)</f>
        <v>0</v>
      </c>
      <c r="D5145" s="20" t="s">
        <v>13955</v>
      </c>
      <c r="E5145" s="20" t="s">
        <v>13956</v>
      </c>
      <c r="F5145" s="20"/>
    </row>
    <row r="5146" spans="3:6" s="19" customFormat="1" x14ac:dyDescent="0.2">
      <c r="C5146" s="19">
        <f ca="1">IF(ISNUMBER(SEARCH($A$2,D5146)),MAX($C$1:C5145)+1,0)</f>
        <v>0</v>
      </c>
      <c r="D5146" s="20" t="s">
        <v>13957</v>
      </c>
      <c r="E5146" s="20" t="s">
        <v>13958</v>
      </c>
      <c r="F5146" s="20"/>
    </row>
    <row r="5147" spans="3:6" s="19" customFormat="1" x14ac:dyDescent="0.2">
      <c r="C5147" s="19">
        <f ca="1">IF(ISNUMBER(SEARCH($A$2,D5147)),MAX($C$1:C5146)+1,0)</f>
        <v>0</v>
      </c>
      <c r="D5147" s="20" t="s">
        <v>13959</v>
      </c>
      <c r="E5147" s="20" t="s">
        <v>13960</v>
      </c>
      <c r="F5147" s="20"/>
    </row>
    <row r="5148" spans="3:6" s="19" customFormat="1" x14ac:dyDescent="0.2">
      <c r="C5148" s="19">
        <f ca="1">IF(ISNUMBER(SEARCH($A$2,D5148)),MAX($C$1:C5147)+1,0)</f>
        <v>0</v>
      </c>
      <c r="D5148" s="20" t="s">
        <v>13961</v>
      </c>
      <c r="E5148" s="20" t="s">
        <v>13962</v>
      </c>
      <c r="F5148" s="20"/>
    </row>
    <row r="5149" spans="3:6" s="19" customFormat="1" x14ac:dyDescent="0.2">
      <c r="C5149" s="19">
        <f ca="1">IF(ISNUMBER(SEARCH($A$2,D5149)),MAX($C$1:C5148)+1,0)</f>
        <v>0</v>
      </c>
      <c r="D5149" s="20" t="s">
        <v>13963</v>
      </c>
      <c r="E5149" s="20" t="s">
        <v>13964</v>
      </c>
      <c r="F5149" s="20"/>
    </row>
    <row r="5150" spans="3:6" s="19" customFormat="1" x14ac:dyDescent="0.2">
      <c r="C5150" s="19">
        <f ca="1">IF(ISNUMBER(SEARCH($A$2,D5150)),MAX($C$1:C5149)+1,0)</f>
        <v>0</v>
      </c>
      <c r="D5150" s="20" t="s">
        <v>13965</v>
      </c>
      <c r="E5150" s="20" t="s">
        <v>13966</v>
      </c>
      <c r="F5150" s="20"/>
    </row>
    <row r="5151" spans="3:6" s="19" customFormat="1" x14ac:dyDescent="0.2">
      <c r="C5151" s="19">
        <f ca="1">IF(ISNUMBER(SEARCH($A$2,D5151)),MAX($C$1:C5150)+1,0)</f>
        <v>0</v>
      </c>
      <c r="D5151" s="20" t="s">
        <v>13967</v>
      </c>
      <c r="E5151" s="20" t="s">
        <v>13968</v>
      </c>
      <c r="F5151" s="20" t="s">
        <v>12100</v>
      </c>
    </row>
    <row r="5152" spans="3:6" s="19" customFormat="1" x14ac:dyDescent="0.2">
      <c r="C5152" s="19">
        <f ca="1">IF(ISNUMBER(SEARCH($A$2,D5152)),MAX($C$1:C5151)+1,0)</f>
        <v>0</v>
      </c>
      <c r="D5152" s="20" t="s">
        <v>13969</v>
      </c>
      <c r="E5152" s="20" t="s">
        <v>13970</v>
      </c>
      <c r="F5152" s="20" t="s">
        <v>13971</v>
      </c>
    </row>
    <row r="5153" spans="3:6" s="19" customFormat="1" x14ac:dyDescent="0.2">
      <c r="C5153" s="19">
        <f ca="1">IF(ISNUMBER(SEARCH($A$2,D5153)),MAX($C$1:C5152)+1,0)</f>
        <v>0</v>
      </c>
      <c r="D5153" s="20" t="s">
        <v>13972</v>
      </c>
      <c r="E5153" s="20" t="s">
        <v>13973</v>
      </c>
      <c r="F5153" s="20"/>
    </row>
    <row r="5154" spans="3:6" s="19" customFormat="1" x14ac:dyDescent="0.2">
      <c r="C5154" s="19">
        <f ca="1">IF(ISNUMBER(SEARCH($A$2,D5154)),MAX($C$1:C5153)+1,0)</f>
        <v>0</v>
      </c>
      <c r="D5154" s="20" t="s">
        <v>13974</v>
      </c>
      <c r="E5154" s="20" t="s">
        <v>13975</v>
      </c>
      <c r="F5154" s="20" t="s">
        <v>13976</v>
      </c>
    </row>
    <row r="5155" spans="3:6" s="19" customFormat="1" x14ac:dyDescent="0.2">
      <c r="C5155" s="19">
        <f ca="1">IF(ISNUMBER(SEARCH($A$2,D5155)),MAX($C$1:C5154)+1,0)</f>
        <v>0</v>
      </c>
      <c r="D5155" s="20" t="s">
        <v>13977</v>
      </c>
      <c r="E5155" s="20" t="s">
        <v>13978</v>
      </c>
      <c r="F5155" s="20"/>
    </row>
    <row r="5156" spans="3:6" s="19" customFormat="1" x14ac:dyDescent="0.2">
      <c r="C5156" s="19">
        <f ca="1">IF(ISNUMBER(SEARCH($A$2,D5156)),MAX($C$1:C5155)+1,0)</f>
        <v>0</v>
      </c>
      <c r="D5156" s="20" t="s">
        <v>13979</v>
      </c>
      <c r="E5156" s="20" t="s">
        <v>13980</v>
      </c>
      <c r="F5156" s="20"/>
    </row>
    <row r="5157" spans="3:6" s="19" customFormat="1" x14ac:dyDescent="0.2">
      <c r="C5157" s="19">
        <f ca="1">IF(ISNUMBER(SEARCH($A$2,D5157)),MAX($C$1:C5156)+1,0)</f>
        <v>0</v>
      </c>
      <c r="D5157" s="20" t="s">
        <v>13981</v>
      </c>
      <c r="E5157" s="20" t="s">
        <v>13982</v>
      </c>
      <c r="F5157" s="20" t="s">
        <v>13983</v>
      </c>
    </row>
    <row r="5158" spans="3:6" s="19" customFormat="1" x14ac:dyDescent="0.2">
      <c r="C5158" s="19">
        <f ca="1">IF(ISNUMBER(SEARCH($A$2,D5158)),MAX($C$1:C5157)+1,0)</f>
        <v>0</v>
      </c>
      <c r="D5158" s="20" t="s">
        <v>13984</v>
      </c>
      <c r="E5158" s="20" t="s">
        <v>13985</v>
      </c>
      <c r="F5158" s="20"/>
    </row>
    <row r="5159" spans="3:6" s="19" customFormat="1" x14ac:dyDescent="0.2">
      <c r="C5159" s="19">
        <f ca="1">IF(ISNUMBER(SEARCH($A$2,D5159)),MAX($C$1:C5158)+1,0)</f>
        <v>0</v>
      </c>
      <c r="D5159" s="20" t="s">
        <v>13986</v>
      </c>
      <c r="E5159" s="20" t="s">
        <v>13987</v>
      </c>
      <c r="F5159" s="20"/>
    </row>
    <row r="5160" spans="3:6" s="19" customFormat="1" x14ac:dyDescent="0.2">
      <c r="C5160" s="19">
        <f ca="1">IF(ISNUMBER(SEARCH($A$2,D5160)),MAX($C$1:C5159)+1,0)</f>
        <v>0</v>
      </c>
      <c r="D5160" s="20" t="s">
        <v>13988</v>
      </c>
      <c r="E5160" s="20" t="s">
        <v>13989</v>
      </c>
      <c r="F5160" s="20" t="s">
        <v>12896</v>
      </c>
    </row>
    <row r="5161" spans="3:6" s="19" customFormat="1" x14ac:dyDescent="0.2">
      <c r="C5161" s="19">
        <f ca="1">IF(ISNUMBER(SEARCH($A$2,D5161)),MAX($C$1:C5160)+1,0)</f>
        <v>0</v>
      </c>
      <c r="D5161" s="20" t="s">
        <v>13990</v>
      </c>
      <c r="E5161" s="20" t="s">
        <v>13991</v>
      </c>
      <c r="F5161" s="20"/>
    </row>
    <row r="5162" spans="3:6" s="19" customFormat="1" x14ac:dyDescent="0.2">
      <c r="C5162" s="19">
        <f ca="1">IF(ISNUMBER(SEARCH($A$2,D5162)),MAX($C$1:C5161)+1,0)</f>
        <v>0</v>
      </c>
      <c r="D5162" s="20" t="s">
        <v>13992</v>
      </c>
      <c r="E5162" s="20" t="s">
        <v>13993</v>
      </c>
      <c r="F5162" s="20"/>
    </row>
    <row r="5163" spans="3:6" s="19" customFormat="1" x14ac:dyDescent="0.2">
      <c r="C5163" s="19">
        <f ca="1">IF(ISNUMBER(SEARCH($A$2,D5163)),MAX($C$1:C5162)+1,0)</f>
        <v>0</v>
      </c>
      <c r="D5163" s="20" t="s">
        <v>13994</v>
      </c>
      <c r="E5163" s="20" t="s">
        <v>13995</v>
      </c>
      <c r="F5163" s="20"/>
    </row>
    <row r="5164" spans="3:6" s="19" customFormat="1" x14ac:dyDescent="0.2">
      <c r="C5164" s="19">
        <f ca="1">IF(ISNUMBER(SEARCH($A$2,D5164)),MAX($C$1:C5163)+1,0)</f>
        <v>0</v>
      </c>
      <c r="D5164" s="20" t="s">
        <v>13996</v>
      </c>
      <c r="E5164" s="20" t="s">
        <v>13997</v>
      </c>
      <c r="F5164" s="20"/>
    </row>
    <row r="5165" spans="3:6" s="19" customFormat="1" x14ac:dyDescent="0.2">
      <c r="C5165" s="19">
        <f ca="1">IF(ISNUMBER(SEARCH($A$2,D5165)),MAX($C$1:C5164)+1,0)</f>
        <v>0</v>
      </c>
      <c r="D5165" s="20" t="s">
        <v>13998</v>
      </c>
      <c r="E5165" s="20" t="s">
        <v>13999</v>
      </c>
      <c r="F5165" s="20" t="s">
        <v>14000</v>
      </c>
    </row>
    <row r="5166" spans="3:6" s="19" customFormat="1" x14ac:dyDescent="0.2">
      <c r="C5166" s="19">
        <f ca="1">IF(ISNUMBER(SEARCH($A$2,D5166)),MAX($C$1:C5165)+1,0)</f>
        <v>0</v>
      </c>
      <c r="D5166" s="20" t="s">
        <v>14001</v>
      </c>
      <c r="E5166" s="20" t="s">
        <v>14002</v>
      </c>
      <c r="F5166" s="20"/>
    </row>
    <row r="5167" spans="3:6" s="19" customFormat="1" x14ac:dyDescent="0.2">
      <c r="C5167" s="19">
        <f ca="1">IF(ISNUMBER(SEARCH($A$2,D5167)),MAX($C$1:C5166)+1,0)</f>
        <v>0</v>
      </c>
      <c r="D5167" s="20" t="s">
        <v>14003</v>
      </c>
      <c r="E5167" s="20" t="s">
        <v>14004</v>
      </c>
      <c r="F5167" s="20"/>
    </row>
    <row r="5168" spans="3:6" s="19" customFormat="1" x14ac:dyDescent="0.2">
      <c r="C5168" s="19">
        <f ca="1">IF(ISNUMBER(SEARCH($A$2,D5168)),MAX($C$1:C5167)+1,0)</f>
        <v>0</v>
      </c>
      <c r="D5168" s="20" t="s">
        <v>14005</v>
      </c>
      <c r="E5168" s="20" t="s">
        <v>14006</v>
      </c>
      <c r="F5168" s="20"/>
    </row>
    <row r="5169" spans="3:6" s="19" customFormat="1" x14ac:dyDescent="0.2">
      <c r="C5169" s="19">
        <f ca="1">IF(ISNUMBER(SEARCH($A$2,D5169)),MAX($C$1:C5168)+1,0)</f>
        <v>0</v>
      </c>
      <c r="D5169" s="20" t="s">
        <v>14007</v>
      </c>
      <c r="E5169" s="20" t="s">
        <v>14008</v>
      </c>
      <c r="F5169" s="20"/>
    </row>
    <row r="5170" spans="3:6" s="19" customFormat="1" x14ac:dyDescent="0.2">
      <c r="C5170" s="19">
        <f ca="1">IF(ISNUMBER(SEARCH($A$2,D5170)),MAX($C$1:C5169)+1,0)</f>
        <v>0</v>
      </c>
      <c r="D5170" s="20" t="s">
        <v>14009</v>
      </c>
      <c r="E5170" s="20" t="s">
        <v>14010</v>
      </c>
      <c r="F5170" s="20"/>
    </row>
    <row r="5171" spans="3:6" s="19" customFormat="1" x14ac:dyDescent="0.2">
      <c r="C5171" s="19">
        <f ca="1">IF(ISNUMBER(SEARCH($A$2,D5171)),MAX($C$1:C5170)+1,0)</f>
        <v>0</v>
      </c>
      <c r="D5171" s="20" t="s">
        <v>14011</v>
      </c>
      <c r="E5171" s="20" t="s">
        <v>14012</v>
      </c>
      <c r="F5171" s="20" t="s">
        <v>14013</v>
      </c>
    </row>
    <row r="5172" spans="3:6" s="19" customFormat="1" x14ac:dyDescent="0.2">
      <c r="C5172" s="19">
        <f ca="1">IF(ISNUMBER(SEARCH($A$2,D5172)),MAX($C$1:C5171)+1,0)</f>
        <v>0</v>
      </c>
      <c r="D5172" s="20" t="s">
        <v>14014</v>
      </c>
      <c r="E5172" s="20" t="s">
        <v>14015</v>
      </c>
      <c r="F5172" s="20"/>
    </row>
    <row r="5173" spans="3:6" s="19" customFormat="1" x14ac:dyDescent="0.2">
      <c r="C5173" s="19">
        <f ca="1">IF(ISNUMBER(SEARCH($A$2,D5173)),MAX($C$1:C5172)+1,0)</f>
        <v>0</v>
      </c>
      <c r="D5173" s="20" t="s">
        <v>14016</v>
      </c>
      <c r="E5173" s="20" t="s">
        <v>14017</v>
      </c>
      <c r="F5173" s="20"/>
    </row>
    <row r="5174" spans="3:6" s="19" customFormat="1" x14ac:dyDescent="0.2">
      <c r="C5174" s="19">
        <f ca="1">IF(ISNUMBER(SEARCH($A$2,D5174)),MAX($C$1:C5173)+1,0)</f>
        <v>0</v>
      </c>
      <c r="D5174" s="20" t="s">
        <v>14018</v>
      </c>
      <c r="E5174" s="20" t="s">
        <v>14019</v>
      </c>
      <c r="F5174" s="20"/>
    </row>
    <row r="5175" spans="3:6" s="19" customFormat="1" x14ac:dyDescent="0.2">
      <c r="C5175" s="19">
        <f ca="1">IF(ISNUMBER(SEARCH($A$2,D5175)),MAX($C$1:C5174)+1,0)</f>
        <v>0</v>
      </c>
      <c r="D5175" s="20" t="s">
        <v>14020</v>
      </c>
      <c r="E5175" s="20" t="s">
        <v>14021</v>
      </c>
      <c r="F5175" s="20"/>
    </row>
    <row r="5176" spans="3:6" s="19" customFormat="1" x14ac:dyDescent="0.2">
      <c r="C5176" s="19">
        <f ca="1">IF(ISNUMBER(SEARCH($A$2,D5176)),MAX($C$1:C5175)+1,0)</f>
        <v>0</v>
      </c>
      <c r="D5176" s="20" t="s">
        <v>14022</v>
      </c>
      <c r="E5176" s="20" t="s">
        <v>14023</v>
      </c>
      <c r="F5176" s="20"/>
    </row>
    <row r="5177" spans="3:6" s="19" customFormat="1" x14ac:dyDescent="0.2">
      <c r="C5177" s="19">
        <f ca="1">IF(ISNUMBER(SEARCH($A$2,D5177)),MAX($C$1:C5176)+1,0)</f>
        <v>0</v>
      </c>
      <c r="D5177" s="20" t="s">
        <v>14024</v>
      </c>
      <c r="E5177" s="20" t="s">
        <v>14025</v>
      </c>
      <c r="F5177" s="20"/>
    </row>
    <row r="5178" spans="3:6" s="19" customFormat="1" x14ac:dyDescent="0.2">
      <c r="C5178" s="19">
        <f ca="1">IF(ISNUMBER(SEARCH($A$2,D5178)),MAX($C$1:C5177)+1,0)</f>
        <v>0</v>
      </c>
      <c r="D5178" s="20" t="s">
        <v>14026</v>
      </c>
      <c r="E5178" s="20" t="s">
        <v>14027</v>
      </c>
      <c r="F5178" s="20"/>
    </row>
    <row r="5179" spans="3:6" s="19" customFormat="1" x14ac:dyDescent="0.2">
      <c r="C5179" s="19">
        <f ca="1">IF(ISNUMBER(SEARCH($A$2,D5179)),MAX($C$1:C5178)+1,0)</f>
        <v>0</v>
      </c>
      <c r="D5179" s="20" t="s">
        <v>14028</v>
      </c>
      <c r="E5179" s="20" t="s">
        <v>14029</v>
      </c>
      <c r="F5179" s="20" t="s">
        <v>14030</v>
      </c>
    </row>
    <row r="5180" spans="3:6" s="19" customFormat="1" x14ac:dyDescent="0.2">
      <c r="C5180" s="19">
        <f ca="1">IF(ISNUMBER(SEARCH($A$2,D5180)),MAX($C$1:C5179)+1,0)</f>
        <v>0</v>
      </c>
      <c r="D5180" s="20" t="s">
        <v>14031</v>
      </c>
      <c r="E5180" s="20" t="s">
        <v>14032</v>
      </c>
      <c r="F5180" s="20"/>
    </row>
    <row r="5181" spans="3:6" s="19" customFormat="1" x14ac:dyDescent="0.2">
      <c r="C5181" s="19">
        <f ca="1">IF(ISNUMBER(SEARCH($A$2,D5181)),MAX($C$1:C5180)+1,0)</f>
        <v>0</v>
      </c>
      <c r="D5181" s="20" t="s">
        <v>14033</v>
      </c>
      <c r="E5181" s="20" t="s">
        <v>14034</v>
      </c>
      <c r="F5181" s="20"/>
    </row>
    <row r="5182" spans="3:6" s="19" customFormat="1" x14ac:dyDescent="0.2">
      <c r="C5182" s="19">
        <f ca="1">IF(ISNUMBER(SEARCH($A$2,D5182)),MAX($C$1:C5181)+1,0)</f>
        <v>0</v>
      </c>
      <c r="D5182" s="20" t="s">
        <v>14035</v>
      </c>
      <c r="E5182" s="20" t="s">
        <v>14036</v>
      </c>
      <c r="F5182" s="20"/>
    </row>
    <row r="5183" spans="3:6" s="19" customFormat="1" x14ac:dyDescent="0.2">
      <c r="C5183" s="19">
        <f ca="1">IF(ISNUMBER(SEARCH($A$2,D5183)),MAX($C$1:C5182)+1,0)</f>
        <v>0</v>
      </c>
      <c r="D5183" s="20" t="s">
        <v>14037</v>
      </c>
      <c r="E5183" s="20" t="s">
        <v>14038</v>
      </c>
      <c r="F5183" s="20"/>
    </row>
    <row r="5184" spans="3:6" s="19" customFormat="1" x14ac:dyDescent="0.2">
      <c r="C5184" s="19">
        <f ca="1">IF(ISNUMBER(SEARCH($A$2,D5184)),MAX($C$1:C5183)+1,0)</f>
        <v>0</v>
      </c>
      <c r="D5184" s="20" t="s">
        <v>14039</v>
      </c>
      <c r="E5184" s="20" t="s">
        <v>14040</v>
      </c>
      <c r="F5184" s="20"/>
    </row>
    <row r="5185" spans="3:6" s="19" customFormat="1" x14ac:dyDescent="0.2">
      <c r="C5185" s="19">
        <f ca="1">IF(ISNUMBER(SEARCH($A$2,D5185)),MAX($C$1:C5184)+1,0)</f>
        <v>0</v>
      </c>
      <c r="D5185" s="20" t="s">
        <v>14041</v>
      </c>
      <c r="E5185" s="20" t="s">
        <v>14042</v>
      </c>
      <c r="F5185" s="20" t="s">
        <v>14043</v>
      </c>
    </row>
    <row r="5186" spans="3:6" s="19" customFormat="1" x14ac:dyDescent="0.2">
      <c r="C5186" s="19">
        <f ca="1">IF(ISNUMBER(SEARCH($A$2,D5186)),MAX($C$1:C5185)+1,0)</f>
        <v>0</v>
      </c>
      <c r="D5186" s="20" t="s">
        <v>14044</v>
      </c>
      <c r="E5186" s="20" t="s">
        <v>14045</v>
      </c>
      <c r="F5186" s="20" t="s">
        <v>14046</v>
      </c>
    </row>
    <row r="5187" spans="3:6" s="19" customFormat="1" x14ac:dyDescent="0.2">
      <c r="C5187" s="19">
        <f ca="1">IF(ISNUMBER(SEARCH($A$2,D5187)),MAX($C$1:C5186)+1,0)</f>
        <v>0</v>
      </c>
      <c r="D5187" s="20" t="s">
        <v>14047</v>
      </c>
      <c r="E5187" s="20" t="s">
        <v>14048</v>
      </c>
      <c r="F5187" s="20"/>
    </row>
    <row r="5188" spans="3:6" s="19" customFormat="1" x14ac:dyDescent="0.2">
      <c r="C5188" s="19">
        <f ca="1">IF(ISNUMBER(SEARCH($A$2,D5188)),MAX($C$1:C5187)+1,0)</f>
        <v>0</v>
      </c>
      <c r="D5188" s="20" t="s">
        <v>14049</v>
      </c>
      <c r="E5188" s="20" t="s">
        <v>14050</v>
      </c>
      <c r="F5188" s="20"/>
    </row>
    <row r="5189" spans="3:6" s="19" customFormat="1" x14ac:dyDescent="0.2">
      <c r="C5189" s="19">
        <f ca="1">IF(ISNUMBER(SEARCH($A$2,D5189)),MAX($C$1:C5188)+1,0)</f>
        <v>0</v>
      </c>
      <c r="D5189" s="20" t="s">
        <v>14051</v>
      </c>
      <c r="E5189" s="20" t="s">
        <v>14052</v>
      </c>
      <c r="F5189" s="20"/>
    </row>
    <row r="5190" spans="3:6" s="19" customFormat="1" x14ac:dyDescent="0.2">
      <c r="C5190" s="19">
        <f ca="1">IF(ISNUMBER(SEARCH($A$2,D5190)),MAX($C$1:C5189)+1,0)</f>
        <v>0</v>
      </c>
      <c r="D5190" s="20" t="s">
        <v>14053</v>
      </c>
      <c r="E5190" s="20" t="s">
        <v>14054</v>
      </c>
      <c r="F5190" s="20" t="s">
        <v>14055</v>
      </c>
    </row>
    <row r="5191" spans="3:6" s="19" customFormat="1" x14ac:dyDescent="0.2">
      <c r="C5191" s="19">
        <f ca="1">IF(ISNUMBER(SEARCH($A$2,D5191)),MAX($C$1:C5190)+1,0)</f>
        <v>0</v>
      </c>
      <c r="D5191" s="20" t="s">
        <v>14056</v>
      </c>
      <c r="E5191" s="20" t="s">
        <v>14057</v>
      </c>
      <c r="F5191" s="20"/>
    </row>
    <row r="5192" spans="3:6" s="19" customFormat="1" x14ac:dyDescent="0.2">
      <c r="C5192" s="19">
        <f ca="1">IF(ISNUMBER(SEARCH($A$2,D5192)),MAX($C$1:C5191)+1,0)</f>
        <v>0</v>
      </c>
      <c r="D5192" s="20" t="s">
        <v>14058</v>
      </c>
      <c r="E5192" s="20" t="s">
        <v>14059</v>
      </c>
      <c r="F5192" s="20"/>
    </row>
    <row r="5193" spans="3:6" s="19" customFormat="1" x14ac:dyDescent="0.2">
      <c r="C5193" s="19">
        <f ca="1">IF(ISNUMBER(SEARCH($A$2,D5193)),MAX($C$1:C5192)+1,0)</f>
        <v>0</v>
      </c>
      <c r="D5193" s="20" t="s">
        <v>14060</v>
      </c>
      <c r="E5193" s="20" t="s">
        <v>14061</v>
      </c>
      <c r="F5193" s="20" t="s">
        <v>14055</v>
      </c>
    </row>
    <row r="5194" spans="3:6" s="19" customFormat="1" x14ac:dyDescent="0.2">
      <c r="C5194" s="19">
        <f ca="1">IF(ISNUMBER(SEARCH($A$2,D5194)),MAX($C$1:C5193)+1,0)</f>
        <v>0</v>
      </c>
      <c r="D5194" s="20" t="s">
        <v>14062</v>
      </c>
      <c r="E5194" s="20" t="s">
        <v>14063</v>
      </c>
      <c r="F5194" s="20"/>
    </row>
    <row r="5195" spans="3:6" s="19" customFormat="1" x14ac:dyDescent="0.2">
      <c r="C5195" s="19">
        <f ca="1">IF(ISNUMBER(SEARCH($A$2,D5195)),MAX($C$1:C5194)+1,0)</f>
        <v>0</v>
      </c>
      <c r="D5195" s="20" t="s">
        <v>14064</v>
      </c>
      <c r="E5195" s="20" t="s">
        <v>14065</v>
      </c>
      <c r="F5195" s="20" t="s">
        <v>14066</v>
      </c>
    </row>
    <row r="5196" spans="3:6" s="19" customFormat="1" x14ac:dyDescent="0.2">
      <c r="C5196" s="19">
        <f ca="1">IF(ISNUMBER(SEARCH($A$2,D5196)),MAX($C$1:C5195)+1,0)</f>
        <v>0</v>
      </c>
      <c r="D5196" s="20" t="s">
        <v>14067</v>
      </c>
      <c r="E5196" s="20" t="s">
        <v>14068</v>
      </c>
      <c r="F5196" s="20"/>
    </row>
    <row r="5197" spans="3:6" s="19" customFormat="1" x14ac:dyDescent="0.2">
      <c r="C5197" s="19">
        <f ca="1">IF(ISNUMBER(SEARCH($A$2,D5197)),MAX($C$1:C5196)+1,0)</f>
        <v>0</v>
      </c>
      <c r="D5197" s="20" t="s">
        <v>14069</v>
      </c>
      <c r="E5197" s="20" t="s">
        <v>14070</v>
      </c>
      <c r="F5197" s="20" t="s">
        <v>14071</v>
      </c>
    </row>
    <row r="5198" spans="3:6" s="19" customFormat="1" x14ac:dyDescent="0.2">
      <c r="C5198" s="19">
        <f ca="1">IF(ISNUMBER(SEARCH($A$2,D5198)),MAX($C$1:C5197)+1,0)</f>
        <v>0</v>
      </c>
      <c r="D5198" s="20" t="s">
        <v>14072</v>
      </c>
      <c r="E5198" s="20" t="s">
        <v>14073</v>
      </c>
      <c r="F5198" s="20" t="s">
        <v>14074</v>
      </c>
    </row>
    <row r="5199" spans="3:6" s="19" customFormat="1" x14ac:dyDescent="0.2">
      <c r="C5199" s="19">
        <f ca="1">IF(ISNUMBER(SEARCH($A$2,D5199)),MAX($C$1:C5198)+1,0)</f>
        <v>0</v>
      </c>
      <c r="D5199" s="20" t="s">
        <v>14075</v>
      </c>
      <c r="E5199" s="20" t="s">
        <v>14076</v>
      </c>
      <c r="F5199" s="20" t="s">
        <v>14077</v>
      </c>
    </row>
    <row r="5200" spans="3:6" s="19" customFormat="1" x14ac:dyDescent="0.2">
      <c r="C5200" s="19">
        <f ca="1">IF(ISNUMBER(SEARCH($A$2,D5200)),MAX($C$1:C5199)+1,0)</f>
        <v>0</v>
      </c>
      <c r="D5200" s="20" t="s">
        <v>14078</v>
      </c>
      <c r="E5200" s="20" t="s">
        <v>14079</v>
      </c>
      <c r="F5200" s="20" t="s">
        <v>14080</v>
      </c>
    </row>
    <row r="5201" spans="3:6" s="19" customFormat="1" x14ac:dyDescent="0.2">
      <c r="C5201" s="19">
        <f ca="1">IF(ISNUMBER(SEARCH($A$2,D5201)),MAX($C$1:C5200)+1,0)</f>
        <v>0</v>
      </c>
      <c r="D5201" s="20" t="s">
        <v>14081</v>
      </c>
      <c r="E5201" s="20" t="s">
        <v>14082</v>
      </c>
      <c r="F5201" s="20"/>
    </row>
    <row r="5202" spans="3:6" s="19" customFormat="1" x14ac:dyDescent="0.2">
      <c r="C5202" s="19">
        <f ca="1">IF(ISNUMBER(SEARCH($A$2,D5202)),MAX($C$1:C5201)+1,0)</f>
        <v>0</v>
      </c>
      <c r="D5202" s="20" t="s">
        <v>14083</v>
      </c>
      <c r="E5202" s="20" t="s">
        <v>14084</v>
      </c>
      <c r="F5202" s="20" t="s">
        <v>14085</v>
      </c>
    </row>
    <row r="5203" spans="3:6" s="19" customFormat="1" x14ac:dyDescent="0.2">
      <c r="C5203" s="19">
        <f ca="1">IF(ISNUMBER(SEARCH($A$2,D5203)),MAX($C$1:C5202)+1,0)</f>
        <v>0</v>
      </c>
      <c r="D5203" s="20" t="s">
        <v>14086</v>
      </c>
      <c r="E5203" s="20" t="s">
        <v>14087</v>
      </c>
      <c r="F5203" s="20" t="s">
        <v>14088</v>
      </c>
    </row>
    <row r="5204" spans="3:6" s="19" customFormat="1" x14ac:dyDescent="0.2">
      <c r="C5204" s="19">
        <f ca="1">IF(ISNUMBER(SEARCH($A$2,D5204)),MAX($C$1:C5203)+1,0)</f>
        <v>0</v>
      </c>
      <c r="D5204" s="20" t="s">
        <v>14089</v>
      </c>
      <c r="E5204" s="20" t="s">
        <v>14090</v>
      </c>
      <c r="F5204" s="20" t="s">
        <v>14091</v>
      </c>
    </row>
    <row r="5205" spans="3:6" s="19" customFormat="1" x14ac:dyDescent="0.2">
      <c r="C5205" s="19">
        <f ca="1">IF(ISNUMBER(SEARCH($A$2,D5205)),MAX($C$1:C5204)+1,0)</f>
        <v>0</v>
      </c>
      <c r="D5205" s="20" t="s">
        <v>14092</v>
      </c>
      <c r="E5205" s="20" t="s">
        <v>14093</v>
      </c>
      <c r="F5205" s="20"/>
    </row>
    <row r="5206" spans="3:6" s="19" customFormat="1" x14ac:dyDescent="0.2">
      <c r="C5206" s="19">
        <f ca="1">IF(ISNUMBER(SEARCH($A$2,D5206)),MAX($C$1:C5205)+1,0)</f>
        <v>0</v>
      </c>
      <c r="D5206" s="20" t="s">
        <v>14094</v>
      </c>
      <c r="E5206" s="20" t="s">
        <v>14095</v>
      </c>
      <c r="F5206" s="20"/>
    </row>
    <row r="5207" spans="3:6" s="19" customFormat="1" x14ac:dyDescent="0.2">
      <c r="C5207" s="19">
        <f ca="1">IF(ISNUMBER(SEARCH($A$2,D5207)),MAX($C$1:C5206)+1,0)</f>
        <v>0</v>
      </c>
      <c r="D5207" s="20" t="s">
        <v>14096</v>
      </c>
      <c r="E5207" s="20" t="s">
        <v>14097</v>
      </c>
      <c r="F5207" s="20" t="s">
        <v>14098</v>
      </c>
    </row>
    <row r="5208" spans="3:6" s="19" customFormat="1" x14ac:dyDescent="0.2">
      <c r="C5208" s="19">
        <f ca="1">IF(ISNUMBER(SEARCH($A$2,D5208)),MAX($C$1:C5207)+1,0)</f>
        <v>0</v>
      </c>
      <c r="D5208" s="20" t="s">
        <v>14099</v>
      </c>
      <c r="E5208" s="20" t="s">
        <v>14100</v>
      </c>
      <c r="F5208" s="20"/>
    </row>
    <row r="5209" spans="3:6" s="19" customFormat="1" x14ac:dyDescent="0.2">
      <c r="C5209" s="19">
        <f ca="1">IF(ISNUMBER(SEARCH($A$2,D5209)),MAX($C$1:C5208)+1,0)</f>
        <v>0</v>
      </c>
      <c r="D5209" s="20" t="s">
        <v>14101</v>
      </c>
      <c r="E5209" s="20" t="s">
        <v>14102</v>
      </c>
      <c r="F5209" s="20"/>
    </row>
    <row r="5210" spans="3:6" s="19" customFormat="1" x14ac:dyDescent="0.2">
      <c r="C5210" s="19">
        <f ca="1">IF(ISNUMBER(SEARCH($A$2,D5210)),MAX($C$1:C5209)+1,0)</f>
        <v>0</v>
      </c>
      <c r="D5210" s="20" t="s">
        <v>14103</v>
      </c>
      <c r="E5210" s="20" t="s">
        <v>14104</v>
      </c>
      <c r="F5210" s="20"/>
    </row>
    <row r="5211" spans="3:6" s="19" customFormat="1" x14ac:dyDescent="0.2">
      <c r="C5211" s="19">
        <f ca="1">IF(ISNUMBER(SEARCH($A$2,D5211)),MAX($C$1:C5210)+1,0)</f>
        <v>0</v>
      </c>
      <c r="D5211" s="20" t="s">
        <v>14105</v>
      </c>
      <c r="E5211" s="20" t="s">
        <v>14106</v>
      </c>
      <c r="F5211" s="20"/>
    </row>
    <row r="5212" spans="3:6" s="19" customFormat="1" x14ac:dyDescent="0.2">
      <c r="C5212" s="19">
        <f ca="1">IF(ISNUMBER(SEARCH($A$2,D5212)),MAX($C$1:C5211)+1,0)</f>
        <v>0</v>
      </c>
      <c r="D5212" s="20" t="s">
        <v>592</v>
      </c>
      <c r="E5212" s="20" t="s">
        <v>14107</v>
      </c>
      <c r="F5212" s="20" t="s">
        <v>14108</v>
      </c>
    </row>
    <row r="5213" spans="3:6" s="19" customFormat="1" x14ac:dyDescent="0.2">
      <c r="C5213" s="19">
        <f ca="1">IF(ISNUMBER(SEARCH($A$2,D5213)),MAX($C$1:C5212)+1,0)</f>
        <v>0</v>
      </c>
      <c r="D5213" s="20" t="s">
        <v>14109</v>
      </c>
      <c r="E5213" s="20" t="s">
        <v>14110</v>
      </c>
      <c r="F5213" s="20" t="s">
        <v>14111</v>
      </c>
    </row>
    <row r="5214" spans="3:6" s="19" customFormat="1" x14ac:dyDescent="0.2">
      <c r="C5214" s="19">
        <f ca="1">IF(ISNUMBER(SEARCH($A$2,D5214)),MAX($C$1:C5213)+1,0)</f>
        <v>0</v>
      </c>
      <c r="D5214" s="20" t="s">
        <v>14112</v>
      </c>
      <c r="E5214" s="20" t="s">
        <v>14113</v>
      </c>
      <c r="F5214" s="20" t="s">
        <v>6823</v>
      </c>
    </row>
    <row r="5215" spans="3:6" s="19" customFormat="1" x14ac:dyDescent="0.2">
      <c r="C5215" s="19">
        <f ca="1">IF(ISNUMBER(SEARCH($A$2,D5215)),MAX($C$1:C5214)+1,0)</f>
        <v>0</v>
      </c>
      <c r="D5215" s="20" t="s">
        <v>14114</v>
      </c>
      <c r="E5215" s="20" t="s">
        <v>14115</v>
      </c>
      <c r="F5215" s="20"/>
    </row>
    <row r="5216" spans="3:6" s="19" customFormat="1" x14ac:dyDescent="0.2">
      <c r="C5216" s="19">
        <f ca="1">IF(ISNUMBER(SEARCH($A$2,D5216)),MAX($C$1:C5215)+1,0)</f>
        <v>0</v>
      </c>
      <c r="D5216" s="20" t="s">
        <v>14116</v>
      </c>
      <c r="E5216" s="20" t="s">
        <v>14117</v>
      </c>
      <c r="F5216" s="20"/>
    </row>
    <row r="5217" spans="3:6" s="19" customFormat="1" x14ac:dyDescent="0.2">
      <c r="C5217" s="19">
        <f ca="1">IF(ISNUMBER(SEARCH($A$2,D5217)),MAX($C$1:C5216)+1,0)</f>
        <v>0</v>
      </c>
      <c r="D5217" s="20" t="s">
        <v>14118</v>
      </c>
      <c r="E5217" s="20" t="s">
        <v>14119</v>
      </c>
      <c r="F5217" s="20"/>
    </row>
    <row r="5218" spans="3:6" s="19" customFormat="1" x14ac:dyDescent="0.2">
      <c r="C5218" s="19">
        <f ca="1">IF(ISNUMBER(SEARCH($A$2,D5218)),MAX($C$1:C5217)+1,0)</f>
        <v>0</v>
      </c>
      <c r="D5218" s="20" t="s">
        <v>14120</v>
      </c>
      <c r="E5218" s="20" t="s">
        <v>14121</v>
      </c>
      <c r="F5218" s="20"/>
    </row>
    <row r="5219" spans="3:6" s="19" customFormat="1" x14ac:dyDescent="0.2">
      <c r="C5219" s="19">
        <f ca="1">IF(ISNUMBER(SEARCH($A$2,D5219)),MAX($C$1:C5218)+1,0)</f>
        <v>0</v>
      </c>
      <c r="D5219" s="20" t="s">
        <v>14122</v>
      </c>
      <c r="E5219" s="20" t="s">
        <v>14123</v>
      </c>
      <c r="F5219" s="20"/>
    </row>
    <row r="5220" spans="3:6" s="19" customFormat="1" x14ac:dyDescent="0.2">
      <c r="C5220" s="19">
        <f ca="1">IF(ISNUMBER(SEARCH($A$2,D5220)),MAX($C$1:C5219)+1,0)</f>
        <v>0</v>
      </c>
      <c r="D5220" s="20" t="s">
        <v>14124</v>
      </c>
      <c r="E5220" s="20" t="s">
        <v>14125</v>
      </c>
      <c r="F5220" s="20" t="s">
        <v>6823</v>
      </c>
    </row>
    <row r="5221" spans="3:6" s="19" customFormat="1" x14ac:dyDescent="0.2">
      <c r="C5221" s="19">
        <f ca="1">IF(ISNUMBER(SEARCH($A$2,D5221)),MAX($C$1:C5220)+1,0)</f>
        <v>0</v>
      </c>
      <c r="D5221" s="20" t="s">
        <v>14126</v>
      </c>
      <c r="E5221" s="20" t="s">
        <v>14127</v>
      </c>
      <c r="F5221" s="20" t="s">
        <v>14128</v>
      </c>
    </row>
    <row r="5222" spans="3:6" s="19" customFormat="1" x14ac:dyDescent="0.2">
      <c r="C5222" s="19">
        <f ca="1">IF(ISNUMBER(SEARCH($A$2,D5222)),MAX($C$1:C5221)+1,0)</f>
        <v>0</v>
      </c>
      <c r="D5222" s="20" t="s">
        <v>14129</v>
      </c>
      <c r="E5222" s="20" t="s">
        <v>14130</v>
      </c>
      <c r="F5222" s="20"/>
    </row>
    <row r="5223" spans="3:6" s="19" customFormat="1" x14ac:dyDescent="0.2">
      <c r="C5223" s="19">
        <f ca="1">IF(ISNUMBER(SEARCH($A$2,D5223)),MAX($C$1:C5222)+1,0)</f>
        <v>0</v>
      </c>
      <c r="D5223" s="20" t="s">
        <v>14131</v>
      </c>
      <c r="E5223" s="20" t="s">
        <v>14132</v>
      </c>
      <c r="F5223" s="20"/>
    </row>
    <row r="5224" spans="3:6" s="19" customFormat="1" x14ac:dyDescent="0.2">
      <c r="C5224" s="19">
        <f ca="1">IF(ISNUMBER(SEARCH($A$2,D5224)),MAX($C$1:C5223)+1,0)</f>
        <v>0</v>
      </c>
      <c r="D5224" s="20" t="s">
        <v>14133</v>
      </c>
      <c r="E5224" s="20" t="s">
        <v>14134</v>
      </c>
      <c r="F5224" s="20"/>
    </row>
    <row r="5225" spans="3:6" s="19" customFormat="1" x14ac:dyDescent="0.2">
      <c r="C5225" s="19">
        <f ca="1">IF(ISNUMBER(SEARCH($A$2,D5225)),MAX($C$1:C5224)+1,0)</f>
        <v>0</v>
      </c>
      <c r="D5225" s="20" t="s">
        <v>14133</v>
      </c>
      <c r="E5225" s="20" t="s">
        <v>14135</v>
      </c>
      <c r="F5225" s="20"/>
    </row>
    <row r="5226" spans="3:6" s="19" customFormat="1" x14ac:dyDescent="0.2">
      <c r="C5226" s="19">
        <f ca="1">IF(ISNUMBER(SEARCH($A$2,D5226)),MAX($C$1:C5225)+1,0)</f>
        <v>0</v>
      </c>
      <c r="D5226" s="20" t="s">
        <v>14136</v>
      </c>
      <c r="E5226" s="20" t="s">
        <v>14137</v>
      </c>
      <c r="F5226" s="20"/>
    </row>
    <row r="5227" spans="3:6" s="19" customFormat="1" x14ac:dyDescent="0.2">
      <c r="C5227" s="19">
        <f ca="1">IF(ISNUMBER(SEARCH($A$2,D5227)),MAX($C$1:C5226)+1,0)</f>
        <v>0</v>
      </c>
      <c r="D5227" s="20" t="s">
        <v>14138</v>
      </c>
      <c r="E5227" s="20" t="s">
        <v>14139</v>
      </c>
      <c r="F5227" s="20" t="s">
        <v>14140</v>
      </c>
    </row>
    <row r="5228" spans="3:6" s="19" customFormat="1" x14ac:dyDescent="0.2">
      <c r="C5228" s="19">
        <f ca="1">IF(ISNUMBER(SEARCH($A$2,D5228)),MAX($C$1:C5227)+1,0)</f>
        <v>0</v>
      </c>
      <c r="D5228" s="20" t="s">
        <v>14141</v>
      </c>
      <c r="E5228" s="20" t="s">
        <v>14142</v>
      </c>
      <c r="F5228" s="20" t="s">
        <v>14143</v>
      </c>
    </row>
    <row r="5229" spans="3:6" s="19" customFormat="1" x14ac:dyDescent="0.2">
      <c r="C5229" s="19">
        <f ca="1">IF(ISNUMBER(SEARCH($A$2,D5229)),MAX($C$1:C5228)+1,0)</f>
        <v>0</v>
      </c>
      <c r="D5229" s="20" t="s">
        <v>581</v>
      </c>
      <c r="E5229" s="20" t="s">
        <v>14144</v>
      </c>
      <c r="F5229" s="20" t="s">
        <v>14145</v>
      </c>
    </row>
    <row r="5230" spans="3:6" s="19" customFormat="1" x14ac:dyDescent="0.2">
      <c r="C5230" s="19">
        <f ca="1">IF(ISNUMBER(SEARCH($A$2,D5230)),MAX($C$1:C5229)+1,0)</f>
        <v>0</v>
      </c>
      <c r="D5230" s="20" t="s">
        <v>14146</v>
      </c>
      <c r="E5230" s="20" t="s">
        <v>14147</v>
      </c>
      <c r="F5230" s="20"/>
    </row>
    <row r="5231" spans="3:6" s="19" customFormat="1" x14ac:dyDescent="0.2">
      <c r="C5231" s="19">
        <f ca="1">IF(ISNUMBER(SEARCH($A$2,D5231)),MAX($C$1:C5230)+1,0)</f>
        <v>0</v>
      </c>
      <c r="D5231" s="20" t="s">
        <v>14148</v>
      </c>
      <c r="E5231" s="20" t="s">
        <v>14149</v>
      </c>
      <c r="F5231" s="20" t="s">
        <v>14150</v>
      </c>
    </row>
    <row r="5232" spans="3:6" s="19" customFormat="1" x14ac:dyDescent="0.2">
      <c r="C5232" s="19">
        <f ca="1">IF(ISNUMBER(SEARCH($A$2,D5232)),MAX($C$1:C5231)+1,0)</f>
        <v>0</v>
      </c>
      <c r="D5232" s="20" t="s">
        <v>14151</v>
      </c>
      <c r="E5232" s="20" t="s">
        <v>14152</v>
      </c>
      <c r="F5232" s="20" t="s">
        <v>14153</v>
      </c>
    </row>
    <row r="5233" spans="3:6" s="19" customFormat="1" x14ac:dyDescent="0.2">
      <c r="C5233" s="19">
        <f ca="1">IF(ISNUMBER(SEARCH($A$2,D5233)),MAX($C$1:C5232)+1,0)</f>
        <v>0</v>
      </c>
      <c r="D5233" s="20" t="s">
        <v>14154</v>
      </c>
      <c r="E5233" s="20" t="s">
        <v>14155</v>
      </c>
      <c r="F5233" s="20"/>
    </row>
    <row r="5234" spans="3:6" s="19" customFormat="1" x14ac:dyDescent="0.2">
      <c r="C5234" s="19">
        <f ca="1">IF(ISNUMBER(SEARCH($A$2,D5234)),MAX($C$1:C5233)+1,0)</f>
        <v>0</v>
      </c>
      <c r="D5234" s="20" t="s">
        <v>14156</v>
      </c>
      <c r="E5234" s="20" t="s">
        <v>14157</v>
      </c>
      <c r="F5234" s="20" t="s">
        <v>14158</v>
      </c>
    </row>
    <row r="5235" spans="3:6" s="19" customFormat="1" x14ac:dyDescent="0.2">
      <c r="C5235" s="19">
        <f ca="1">IF(ISNUMBER(SEARCH($A$2,D5235)),MAX($C$1:C5234)+1,0)</f>
        <v>0</v>
      </c>
      <c r="D5235" s="20" t="s">
        <v>14159</v>
      </c>
      <c r="E5235" s="20" t="s">
        <v>14160</v>
      </c>
      <c r="F5235" s="20"/>
    </row>
    <row r="5236" spans="3:6" s="19" customFormat="1" x14ac:dyDescent="0.2">
      <c r="C5236" s="19">
        <f ca="1">IF(ISNUMBER(SEARCH($A$2,D5236)),MAX($C$1:C5235)+1,0)</f>
        <v>0</v>
      </c>
      <c r="D5236" s="20" t="s">
        <v>14161</v>
      </c>
      <c r="E5236" s="20" t="s">
        <v>14162</v>
      </c>
      <c r="F5236" s="20"/>
    </row>
    <row r="5237" spans="3:6" s="19" customFormat="1" x14ac:dyDescent="0.2">
      <c r="C5237" s="19">
        <f ca="1">IF(ISNUMBER(SEARCH($A$2,D5237)),MAX($C$1:C5236)+1,0)</f>
        <v>0</v>
      </c>
      <c r="D5237" s="20" t="s">
        <v>14163</v>
      </c>
      <c r="E5237" s="20" t="s">
        <v>14164</v>
      </c>
      <c r="F5237" s="20"/>
    </row>
    <row r="5238" spans="3:6" s="19" customFormat="1" x14ac:dyDescent="0.2">
      <c r="C5238" s="19">
        <f ca="1">IF(ISNUMBER(SEARCH($A$2,D5238)),MAX($C$1:C5237)+1,0)</f>
        <v>0</v>
      </c>
      <c r="D5238" s="20" t="s">
        <v>14165</v>
      </c>
      <c r="E5238" s="20" t="s">
        <v>14166</v>
      </c>
      <c r="F5238" s="20"/>
    </row>
    <row r="5239" spans="3:6" s="19" customFormat="1" x14ac:dyDescent="0.2">
      <c r="C5239" s="19">
        <f ca="1">IF(ISNUMBER(SEARCH($A$2,D5239)),MAX($C$1:C5238)+1,0)</f>
        <v>0</v>
      </c>
      <c r="D5239" s="20" t="s">
        <v>14167</v>
      </c>
      <c r="E5239" s="20" t="s">
        <v>14168</v>
      </c>
      <c r="F5239" s="20"/>
    </row>
    <row r="5240" spans="3:6" s="19" customFormat="1" x14ac:dyDescent="0.2">
      <c r="C5240" s="19">
        <f ca="1">IF(ISNUMBER(SEARCH($A$2,D5240)),MAX($C$1:C5239)+1,0)</f>
        <v>0</v>
      </c>
      <c r="D5240" s="20" t="s">
        <v>14169</v>
      </c>
      <c r="E5240" s="20" t="s">
        <v>14170</v>
      </c>
      <c r="F5240" s="20"/>
    </row>
    <row r="5241" spans="3:6" s="19" customFormat="1" x14ac:dyDescent="0.2">
      <c r="C5241" s="19">
        <f ca="1">IF(ISNUMBER(SEARCH($A$2,D5241)),MAX($C$1:C5240)+1,0)</f>
        <v>0</v>
      </c>
      <c r="D5241" s="20" t="s">
        <v>14171</v>
      </c>
      <c r="E5241" s="20" t="s">
        <v>14172</v>
      </c>
      <c r="F5241" s="20" t="s">
        <v>14173</v>
      </c>
    </row>
    <row r="5242" spans="3:6" s="19" customFormat="1" x14ac:dyDescent="0.2">
      <c r="C5242" s="19">
        <f ca="1">IF(ISNUMBER(SEARCH($A$2,D5242)),MAX($C$1:C5241)+1,0)</f>
        <v>0</v>
      </c>
      <c r="D5242" s="20" t="s">
        <v>14174</v>
      </c>
      <c r="E5242" s="20" t="s">
        <v>14175</v>
      </c>
      <c r="F5242" s="20"/>
    </row>
    <row r="5243" spans="3:6" s="19" customFormat="1" x14ac:dyDescent="0.2">
      <c r="C5243" s="19">
        <f ca="1">IF(ISNUMBER(SEARCH($A$2,D5243)),MAX($C$1:C5242)+1,0)</f>
        <v>0</v>
      </c>
      <c r="D5243" s="20" t="s">
        <v>14176</v>
      </c>
      <c r="E5243" s="20" t="s">
        <v>14177</v>
      </c>
      <c r="F5243" s="20"/>
    </row>
    <row r="5244" spans="3:6" s="19" customFormat="1" x14ac:dyDescent="0.2">
      <c r="C5244" s="19">
        <f ca="1">IF(ISNUMBER(SEARCH($A$2,D5244)),MAX($C$1:C5243)+1,0)</f>
        <v>0</v>
      </c>
      <c r="D5244" s="20" t="s">
        <v>14178</v>
      </c>
      <c r="E5244" s="20" t="s">
        <v>14179</v>
      </c>
      <c r="F5244" s="20"/>
    </row>
    <row r="5245" spans="3:6" s="19" customFormat="1" x14ac:dyDescent="0.2">
      <c r="C5245" s="19">
        <f ca="1">IF(ISNUMBER(SEARCH($A$2,D5245)),MAX($C$1:C5244)+1,0)</f>
        <v>0</v>
      </c>
      <c r="D5245" s="20" t="s">
        <v>14180</v>
      </c>
      <c r="E5245" s="20" t="s">
        <v>14181</v>
      </c>
      <c r="F5245" s="20"/>
    </row>
    <row r="5246" spans="3:6" s="19" customFormat="1" x14ac:dyDescent="0.2">
      <c r="C5246" s="19">
        <f ca="1">IF(ISNUMBER(SEARCH($A$2,D5246)),MAX($C$1:C5245)+1,0)</f>
        <v>0</v>
      </c>
      <c r="D5246" s="20" t="s">
        <v>14182</v>
      </c>
      <c r="E5246" s="20" t="s">
        <v>14183</v>
      </c>
      <c r="F5246" s="20"/>
    </row>
    <row r="5247" spans="3:6" s="19" customFormat="1" x14ac:dyDescent="0.2">
      <c r="C5247" s="19">
        <f ca="1">IF(ISNUMBER(SEARCH($A$2,D5247)),MAX($C$1:C5246)+1,0)</f>
        <v>0</v>
      </c>
      <c r="D5247" s="20" t="s">
        <v>14184</v>
      </c>
      <c r="E5247" s="20" t="s">
        <v>14185</v>
      </c>
      <c r="F5247" s="20"/>
    </row>
    <row r="5248" spans="3:6" s="19" customFormat="1" x14ac:dyDescent="0.2">
      <c r="C5248" s="19">
        <f ca="1">IF(ISNUMBER(SEARCH($A$2,D5248)),MAX($C$1:C5247)+1,0)</f>
        <v>0</v>
      </c>
      <c r="D5248" s="20" t="s">
        <v>14186</v>
      </c>
      <c r="E5248" s="20" t="s">
        <v>14187</v>
      </c>
      <c r="F5248" s="20" t="s">
        <v>14188</v>
      </c>
    </row>
    <row r="5249" spans="3:6" s="19" customFormat="1" x14ac:dyDescent="0.2">
      <c r="C5249" s="19">
        <f ca="1">IF(ISNUMBER(SEARCH($A$2,D5249)),MAX($C$1:C5248)+1,0)</f>
        <v>0</v>
      </c>
      <c r="D5249" s="20" t="s">
        <v>14189</v>
      </c>
      <c r="E5249" s="20" t="s">
        <v>14190</v>
      </c>
      <c r="F5249" s="20"/>
    </row>
    <row r="5250" spans="3:6" s="19" customFormat="1" x14ac:dyDescent="0.2">
      <c r="C5250" s="19">
        <f ca="1">IF(ISNUMBER(SEARCH($A$2,D5250)),MAX($C$1:C5249)+1,0)</f>
        <v>0</v>
      </c>
      <c r="D5250" s="20" t="s">
        <v>14191</v>
      </c>
      <c r="E5250" s="20" t="s">
        <v>14192</v>
      </c>
      <c r="F5250" s="20"/>
    </row>
    <row r="5251" spans="3:6" s="19" customFormat="1" x14ac:dyDescent="0.2">
      <c r="C5251" s="19">
        <f ca="1">IF(ISNUMBER(SEARCH($A$2,D5251)),MAX($C$1:C5250)+1,0)</f>
        <v>0</v>
      </c>
      <c r="D5251" s="20" t="s">
        <v>14193</v>
      </c>
      <c r="E5251" s="20" t="s">
        <v>14194</v>
      </c>
      <c r="F5251" s="20"/>
    </row>
    <row r="5252" spans="3:6" s="19" customFormat="1" x14ac:dyDescent="0.2">
      <c r="C5252" s="19">
        <f ca="1">IF(ISNUMBER(SEARCH($A$2,D5252)),MAX($C$1:C5251)+1,0)</f>
        <v>0</v>
      </c>
      <c r="D5252" s="20" t="s">
        <v>14195</v>
      </c>
      <c r="E5252" s="20" t="s">
        <v>14196</v>
      </c>
      <c r="F5252" s="20" t="s">
        <v>14197</v>
      </c>
    </row>
    <row r="5253" spans="3:6" s="19" customFormat="1" x14ac:dyDescent="0.2">
      <c r="C5253" s="19">
        <f ca="1">IF(ISNUMBER(SEARCH($A$2,D5253)),MAX($C$1:C5252)+1,0)</f>
        <v>0</v>
      </c>
      <c r="D5253" s="20" t="s">
        <v>14198</v>
      </c>
      <c r="E5253" s="20" t="s">
        <v>14199</v>
      </c>
      <c r="F5253" s="20"/>
    </row>
    <row r="5254" spans="3:6" s="19" customFormat="1" x14ac:dyDescent="0.2">
      <c r="C5254" s="19">
        <f ca="1">IF(ISNUMBER(SEARCH($A$2,D5254)),MAX($C$1:C5253)+1,0)</f>
        <v>0</v>
      </c>
      <c r="D5254" s="20" t="s">
        <v>14200</v>
      </c>
      <c r="E5254" s="20" t="s">
        <v>14201</v>
      </c>
      <c r="F5254" s="20"/>
    </row>
    <row r="5255" spans="3:6" s="19" customFormat="1" x14ac:dyDescent="0.2">
      <c r="C5255" s="19">
        <f ca="1">IF(ISNUMBER(SEARCH($A$2,D5255)),MAX($C$1:C5254)+1,0)</f>
        <v>0</v>
      </c>
      <c r="D5255" s="20" t="s">
        <v>14202</v>
      </c>
      <c r="E5255" s="20" t="s">
        <v>14203</v>
      </c>
      <c r="F5255" s="20" t="s">
        <v>14204</v>
      </c>
    </row>
    <row r="5256" spans="3:6" s="19" customFormat="1" x14ac:dyDescent="0.2">
      <c r="C5256" s="19">
        <f ca="1">IF(ISNUMBER(SEARCH($A$2,D5256)),MAX($C$1:C5255)+1,0)</f>
        <v>0</v>
      </c>
      <c r="D5256" s="20" t="s">
        <v>14205</v>
      </c>
      <c r="E5256" s="20" t="s">
        <v>14206</v>
      </c>
      <c r="F5256" s="20"/>
    </row>
    <row r="5257" spans="3:6" s="19" customFormat="1" x14ac:dyDescent="0.2">
      <c r="C5257" s="19">
        <f ca="1">IF(ISNUMBER(SEARCH($A$2,D5257)),MAX($C$1:C5256)+1,0)</f>
        <v>0</v>
      </c>
      <c r="D5257" s="20" t="s">
        <v>14207</v>
      </c>
      <c r="E5257" s="20" t="s">
        <v>14208</v>
      </c>
      <c r="F5257" s="20" t="s">
        <v>14209</v>
      </c>
    </row>
    <row r="5258" spans="3:6" s="19" customFormat="1" x14ac:dyDescent="0.2">
      <c r="C5258" s="19">
        <f ca="1">IF(ISNUMBER(SEARCH($A$2,D5258)),MAX($C$1:C5257)+1,0)</f>
        <v>0</v>
      </c>
      <c r="D5258" s="20" t="s">
        <v>14210</v>
      </c>
      <c r="E5258" s="20" t="s">
        <v>14211</v>
      </c>
      <c r="F5258" s="20"/>
    </row>
    <row r="5259" spans="3:6" s="19" customFormat="1" x14ac:dyDescent="0.2">
      <c r="C5259" s="19">
        <f ca="1">IF(ISNUMBER(SEARCH($A$2,D5259)),MAX($C$1:C5258)+1,0)</f>
        <v>0</v>
      </c>
      <c r="D5259" s="20" t="s">
        <v>14212</v>
      </c>
      <c r="E5259" s="20" t="s">
        <v>14213</v>
      </c>
      <c r="F5259" s="20" t="s">
        <v>14214</v>
      </c>
    </row>
    <row r="5260" spans="3:6" s="19" customFormat="1" x14ac:dyDescent="0.2">
      <c r="C5260" s="19">
        <f ca="1">IF(ISNUMBER(SEARCH($A$2,D5260)),MAX($C$1:C5259)+1,0)</f>
        <v>0</v>
      </c>
      <c r="D5260" s="20" t="s">
        <v>14215</v>
      </c>
      <c r="E5260" s="20" t="s">
        <v>14216</v>
      </c>
      <c r="F5260" s="20"/>
    </row>
    <row r="5261" spans="3:6" s="19" customFormat="1" x14ac:dyDescent="0.2">
      <c r="C5261" s="19">
        <f ca="1">IF(ISNUMBER(SEARCH($A$2,D5261)),MAX($C$1:C5260)+1,0)</f>
        <v>0</v>
      </c>
      <c r="D5261" s="20" t="s">
        <v>14217</v>
      </c>
      <c r="E5261" s="20" t="s">
        <v>14218</v>
      </c>
      <c r="F5261" s="20"/>
    </row>
    <row r="5262" spans="3:6" s="19" customFormat="1" x14ac:dyDescent="0.2">
      <c r="C5262" s="19">
        <f ca="1">IF(ISNUMBER(SEARCH($A$2,D5262)),MAX($C$1:C5261)+1,0)</f>
        <v>0</v>
      </c>
      <c r="D5262" s="20" t="s">
        <v>14219</v>
      </c>
      <c r="E5262" s="20" t="s">
        <v>14220</v>
      </c>
      <c r="F5262" s="20" t="s">
        <v>14221</v>
      </c>
    </row>
    <row r="5263" spans="3:6" s="19" customFormat="1" x14ac:dyDescent="0.2">
      <c r="C5263" s="19">
        <f ca="1">IF(ISNUMBER(SEARCH($A$2,D5263)),MAX($C$1:C5262)+1,0)</f>
        <v>0</v>
      </c>
      <c r="D5263" s="20" t="s">
        <v>14222</v>
      </c>
      <c r="E5263" s="20" t="s">
        <v>14223</v>
      </c>
      <c r="F5263" s="20"/>
    </row>
    <row r="5264" spans="3:6" s="19" customFormat="1" x14ac:dyDescent="0.2">
      <c r="C5264" s="19">
        <f ca="1">IF(ISNUMBER(SEARCH($A$2,D5264)),MAX($C$1:C5263)+1,0)</f>
        <v>0</v>
      </c>
      <c r="D5264" s="20" t="s">
        <v>14224</v>
      </c>
      <c r="E5264" s="20" t="s">
        <v>14225</v>
      </c>
      <c r="F5264" s="20"/>
    </row>
    <row r="5265" spans="3:6" s="19" customFormat="1" x14ac:dyDescent="0.2">
      <c r="C5265" s="19">
        <f ca="1">IF(ISNUMBER(SEARCH($A$2,D5265)),MAX($C$1:C5264)+1,0)</f>
        <v>0</v>
      </c>
      <c r="D5265" s="20" t="s">
        <v>14226</v>
      </c>
      <c r="E5265" s="20" t="s">
        <v>14227</v>
      </c>
      <c r="F5265" s="20"/>
    </row>
    <row r="5266" spans="3:6" s="19" customFormat="1" x14ac:dyDescent="0.2">
      <c r="C5266" s="19">
        <f ca="1">IF(ISNUMBER(SEARCH($A$2,D5266)),MAX($C$1:C5265)+1,0)</f>
        <v>0</v>
      </c>
      <c r="D5266" s="20" t="s">
        <v>14228</v>
      </c>
      <c r="E5266" s="20" t="s">
        <v>14229</v>
      </c>
      <c r="F5266" s="20"/>
    </row>
    <row r="5267" spans="3:6" s="19" customFormat="1" x14ac:dyDescent="0.2">
      <c r="C5267" s="19">
        <f ca="1">IF(ISNUMBER(SEARCH($A$2,D5267)),MAX($C$1:C5266)+1,0)</f>
        <v>0</v>
      </c>
      <c r="D5267" s="20" t="s">
        <v>14230</v>
      </c>
      <c r="E5267" s="20" t="s">
        <v>14231</v>
      </c>
      <c r="F5267" s="20"/>
    </row>
    <row r="5268" spans="3:6" s="19" customFormat="1" x14ac:dyDescent="0.2">
      <c r="C5268" s="19">
        <f ca="1">IF(ISNUMBER(SEARCH($A$2,D5268)),MAX($C$1:C5267)+1,0)</f>
        <v>0</v>
      </c>
      <c r="D5268" s="20" t="s">
        <v>14232</v>
      </c>
      <c r="E5268" s="20" t="s">
        <v>14233</v>
      </c>
      <c r="F5268" s="20" t="s">
        <v>14234</v>
      </c>
    </row>
    <row r="5269" spans="3:6" s="19" customFormat="1" x14ac:dyDescent="0.2">
      <c r="C5269" s="19">
        <f ca="1">IF(ISNUMBER(SEARCH($A$2,D5269)),MAX($C$1:C5268)+1,0)</f>
        <v>0</v>
      </c>
      <c r="D5269" s="20" t="s">
        <v>14235</v>
      </c>
      <c r="E5269" s="20" t="s">
        <v>14236</v>
      </c>
      <c r="F5269" s="20" t="s">
        <v>14237</v>
      </c>
    </row>
    <row r="5270" spans="3:6" s="19" customFormat="1" x14ac:dyDescent="0.2">
      <c r="C5270" s="19">
        <f ca="1">IF(ISNUMBER(SEARCH($A$2,D5270)),MAX($C$1:C5269)+1,0)</f>
        <v>0</v>
      </c>
      <c r="D5270" s="20" t="s">
        <v>14238</v>
      </c>
      <c r="E5270" s="20" t="s">
        <v>14239</v>
      </c>
      <c r="F5270" s="20" t="s">
        <v>14240</v>
      </c>
    </row>
    <row r="5271" spans="3:6" s="19" customFormat="1" x14ac:dyDescent="0.2">
      <c r="C5271" s="19">
        <f ca="1">IF(ISNUMBER(SEARCH($A$2,D5271)),MAX($C$1:C5270)+1,0)</f>
        <v>0</v>
      </c>
      <c r="D5271" s="20" t="s">
        <v>14241</v>
      </c>
      <c r="E5271" s="20" t="s">
        <v>14242</v>
      </c>
      <c r="F5271" s="20"/>
    </row>
    <row r="5272" spans="3:6" s="19" customFormat="1" x14ac:dyDescent="0.2">
      <c r="C5272" s="19">
        <f ca="1">IF(ISNUMBER(SEARCH($A$2,D5272)),MAX($C$1:C5271)+1,0)</f>
        <v>0</v>
      </c>
      <c r="D5272" s="20" t="s">
        <v>14243</v>
      </c>
      <c r="E5272" s="20" t="s">
        <v>14244</v>
      </c>
      <c r="F5272" s="20" t="s">
        <v>14245</v>
      </c>
    </row>
    <row r="5273" spans="3:6" s="19" customFormat="1" x14ac:dyDescent="0.2">
      <c r="C5273" s="19">
        <f ca="1">IF(ISNUMBER(SEARCH($A$2,D5273)),MAX($C$1:C5272)+1,0)</f>
        <v>0</v>
      </c>
      <c r="D5273" s="20" t="s">
        <v>14246</v>
      </c>
      <c r="E5273" s="20" t="s">
        <v>14247</v>
      </c>
      <c r="F5273" s="20"/>
    </row>
    <row r="5274" spans="3:6" s="19" customFormat="1" x14ac:dyDescent="0.2">
      <c r="C5274" s="19">
        <f ca="1">IF(ISNUMBER(SEARCH($A$2,D5274)),MAX($C$1:C5273)+1,0)</f>
        <v>0</v>
      </c>
      <c r="D5274" s="20" t="s">
        <v>14248</v>
      </c>
      <c r="E5274" s="20" t="s">
        <v>14249</v>
      </c>
      <c r="F5274" s="20" t="s">
        <v>14250</v>
      </c>
    </row>
    <row r="5275" spans="3:6" s="19" customFormat="1" x14ac:dyDescent="0.2">
      <c r="C5275" s="19">
        <f ca="1">IF(ISNUMBER(SEARCH($A$2,D5275)),MAX($C$1:C5274)+1,0)</f>
        <v>0</v>
      </c>
      <c r="D5275" s="20" t="s">
        <v>14251</v>
      </c>
      <c r="E5275" s="20" t="s">
        <v>14252</v>
      </c>
      <c r="F5275" s="20"/>
    </row>
    <row r="5276" spans="3:6" s="19" customFormat="1" x14ac:dyDescent="0.2">
      <c r="C5276" s="19">
        <f ca="1">IF(ISNUMBER(SEARCH($A$2,D5276)),MAX($C$1:C5275)+1,0)</f>
        <v>0</v>
      </c>
      <c r="D5276" s="20" t="s">
        <v>14253</v>
      </c>
      <c r="E5276" s="20" t="s">
        <v>14254</v>
      </c>
      <c r="F5276" s="20"/>
    </row>
    <row r="5277" spans="3:6" s="19" customFormat="1" x14ac:dyDescent="0.2">
      <c r="C5277" s="19">
        <f ca="1">IF(ISNUMBER(SEARCH($A$2,D5277)),MAX($C$1:C5276)+1,0)</f>
        <v>0</v>
      </c>
      <c r="D5277" s="20" t="s">
        <v>14255</v>
      </c>
      <c r="E5277" s="20" t="s">
        <v>14256</v>
      </c>
      <c r="F5277" s="20" t="s">
        <v>14257</v>
      </c>
    </row>
    <row r="5278" spans="3:6" s="19" customFormat="1" x14ac:dyDescent="0.2">
      <c r="C5278" s="19">
        <f ca="1">IF(ISNUMBER(SEARCH($A$2,D5278)),MAX($C$1:C5277)+1,0)</f>
        <v>0</v>
      </c>
      <c r="D5278" s="20" t="s">
        <v>698</v>
      </c>
      <c r="E5278" s="20" t="s">
        <v>14258</v>
      </c>
      <c r="F5278" s="20" t="s">
        <v>14257</v>
      </c>
    </row>
    <row r="5279" spans="3:6" s="19" customFormat="1" x14ac:dyDescent="0.2">
      <c r="C5279" s="19">
        <f ca="1">IF(ISNUMBER(SEARCH($A$2,D5279)),MAX($C$1:C5278)+1,0)</f>
        <v>0</v>
      </c>
      <c r="D5279" s="20" t="s">
        <v>14259</v>
      </c>
      <c r="E5279" s="20" t="s">
        <v>14260</v>
      </c>
      <c r="F5279" s="20" t="s">
        <v>14261</v>
      </c>
    </row>
    <row r="5280" spans="3:6" s="19" customFormat="1" x14ac:dyDescent="0.2">
      <c r="C5280" s="19">
        <f ca="1">IF(ISNUMBER(SEARCH($A$2,D5280)),MAX($C$1:C5279)+1,0)</f>
        <v>0</v>
      </c>
      <c r="D5280" s="20" t="s">
        <v>14262</v>
      </c>
      <c r="E5280" s="20" t="s">
        <v>14263</v>
      </c>
      <c r="F5280" s="20" t="s">
        <v>14257</v>
      </c>
    </row>
    <row r="5281" spans="3:6" s="19" customFormat="1" x14ac:dyDescent="0.2">
      <c r="C5281" s="19">
        <f ca="1">IF(ISNUMBER(SEARCH($A$2,D5281)),MAX($C$1:C5280)+1,0)</f>
        <v>0</v>
      </c>
      <c r="D5281" s="20" t="s">
        <v>14264</v>
      </c>
      <c r="E5281" s="20" t="s">
        <v>14265</v>
      </c>
      <c r="F5281" s="20"/>
    </row>
    <row r="5282" spans="3:6" s="19" customFormat="1" x14ac:dyDescent="0.2">
      <c r="C5282" s="19">
        <f ca="1">IF(ISNUMBER(SEARCH($A$2,D5282)),MAX($C$1:C5281)+1,0)</f>
        <v>0</v>
      </c>
      <c r="D5282" s="20" t="s">
        <v>14266</v>
      </c>
      <c r="E5282" s="20" t="s">
        <v>14267</v>
      </c>
      <c r="F5282" s="20"/>
    </row>
    <row r="5283" spans="3:6" s="19" customFormat="1" x14ac:dyDescent="0.2">
      <c r="C5283" s="19">
        <f ca="1">IF(ISNUMBER(SEARCH($A$2,D5283)),MAX($C$1:C5282)+1,0)</f>
        <v>0</v>
      </c>
      <c r="D5283" s="20" t="s">
        <v>14268</v>
      </c>
      <c r="E5283" s="20" t="s">
        <v>14269</v>
      </c>
      <c r="F5283" s="20" t="s">
        <v>14270</v>
      </c>
    </row>
    <row r="5284" spans="3:6" s="19" customFormat="1" x14ac:dyDescent="0.2">
      <c r="C5284" s="19">
        <f ca="1">IF(ISNUMBER(SEARCH($A$2,D5284)),MAX($C$1:C5283)+1,0)</f>
        <v>0</v>
      </c>
      <c r="D5284" s="20" t="s">
        <v>149</v>
      </c>
      <c r="E5284" s="20" t="s">
        <v>14271</v>
      </c>
      <c r="F5284" s="20" t="s">
        <v>14272</v>
      </c>
    </row>
    <row r="5285" spans="3:6" s="19" customFormat="1" x14ac:dyDescent="0.2">
      <c r="C5285" s="19">
        <f ca="1">IF(ISNUMBER(SEARCH($A$2,D5285)),MAX($C$1:C5284)+1,0)</f>
        <v>0</v>
      </c>
      <c r="D5285" s="20" t="s">
        <v>14273</v>
      </c>
      <c r="E5285" s="20" t="s">
        <v>14274</v>
      </c>
      <c r="F5285" s="20"/>
    </row>
    <row r="5286" spans="3:6" s="19" customFormat="1" x14ac:dyDescent="0.2">
      <c r="C5286" s="19">
        <f ca="1">IF(ISNUMBER(SEARCH($A$2,D5286)),MAX($C$1:C5285)+1,0)</f>
        <v>0</v>
      </c>
      <c r="D5286" s="20" t="s">
        <v>14275</v>
      </c>
      <c r="E5286" s="20" t="s">
        <v>14276</v>
      </c>
      <c r="F5286" s="20" t="s">
        <v>14277</v>
      </c>
    </row>
    <row r="5287" spans="3:6" s="19" customFormat="1" x14ac:dyDescent="0.2">
      <c r="C5287" s="19">
        <f ca="1">IF(ISNUMBER(SEARCH($A$2,D5287)),MAX($C$1:C5286)+1,0)</f>
        <v>0</v>
      </c>
      <c r="D5287" s="20" t="s">
        <v>14278</v>
      </c>
      <c r="E5287" s="20" t="s">
        <v>14279</v>
      </c>
      <c r="F5287" s="20"/>
    </row>
    <row r="5288" spans="3:6" s="19" customFormat="1" x14ac:dyDescent="0.2">
      <c r="C5288" s="19">
        <f ca="1">IF(ISNUMBER(SEARCH($A$2,D5288)),MAX($C$1:C5287)+1,0)</f>
        <v>0</v>
      </c>
      <c r="D5288" s="20" t="s">
        <v>14280</v>
      </c>
      <c r="E5288" s="20" t="s">
        <v>14281</v>
      </c>
      <c r="F5288" s="20" t="s">
        <v>14282</v>
      </c>
    </row>
    <row r="5289" spans="3:6" s="19" customFormat="1" x14ac:dyDescent="0.2">
      <c r="C5289" s="19">
        <f ca="1">IF(ISNUMBER(SEARCH($A$2,D5289)),MAX($C$1:C5288)+1,0)</f>
        <v>0</v>
      </c>
      <c r="D5289" s="20" t="s">
        <v>14283</v>
      </c>
      <c r="E5289" s="20" t="s">
        <v>14284</v>
      </c>
      <c r="F5289" s="20"/>
    </row>
    <row r="5290" spans="3:6" s="19" customFormat="1" x14ac:dyDescent="0.2">
      <c r="C5290" s="19">
        <f ca="1">IF(ISNUMBER(SEARCH($A$2,D5290)),MAX($C$1:C5289)+1,0)</f>
        <v>0</v>
      </c>
      <c r="D5290" s="20" t="s">
        <v>14285</v>
      </c>
      <c r="E5290" s="20" t="s">
        <v>14286</v>
      </c>
      <c r="F5290" s="20"/>
    </row>
    <row r="5291" spans="3:6" s="19" customFormat="1" x14ac:dyDescent="0.2">
      <c r="C5291" s="19">
        <f ca="1">IF(ISNUMBER(SEARCH($A$2,D5291)),MAX($C$1:C5290)+1,0)</f>
        <v>0</v>
      </c>
      <c r="D5291" s="20" t="s">
        <v>14287</v>
      </c>
      <c r="E5291" s="20" t="s">
        <v>14288</v>
      </c>
      <c r="F5291" s="20"/>
    </row>
    <row r="5292" spans="3:6" s="19" customFormat="1" x14ac:dyDescent="0.2">
      <c r="C5292" s="19">
        <f ca="1">IF(ISNUMBER(SEARCH($A$2,D5292)),MAX($C$1:C5291)+1,0)</f>
        <v>0</v>
      </c>
      <c r="D5292" s="20" t="s">
        <v>14289</v>
      </c>
      <c r="E5292" s="20" t="s">
        <v>14290</v>
      </c>
      <c r="F5292" s="20" t="s">
        <v>14291</v>
      </c>
    </row>
    <row r="5293" spans="3:6" s="19" customFormat="1" x14ac:dyDescent="0.2">
      <c r="C5293" s="19">
        <f ca="1">IF(ISNUMBER(SEARCH($A$2,D5293)),MAX($C$1:C5292)+1,0)</f>
        <v>0</v>
      </c>
      <c r="D5293" s="20" t="s">
        <v>14292</v>
      </c>
      <c r="E5293" s="20" t="s">
        <v>14293</v>
      </c>
      <c r="F5293" s="20"/>
    </row>
    <row r="5294" spans="3:6" s="19" customFormat="1" x14ac:dyDescent="0.2">
      <c r="C5294" s="19">
        <f ca="1">IF(ISNUMBER(SEARCH($A$2,D5294)),MAX($C$1:C5293)+1,0)</f>
        <v>0</v>
      </c>
      <c r="D5294" s="20" t="s">
        <v>14294</v>
      </c>
      <c r="E5294" s="20" t="s">
        <v>14295</v>
      </c>
      <c r="F5294" s="20"/>
    </row>
    <row r="5295" spans="3:6" s="19" customFormat="1" x14ac:dyDescent="0.2">
      <c r="C5295" s="19">
        <f ca="1">IF(ISNUMBER(SEARCH($A$2,D5295)),MAX($C$1:C5294)+1,0)</f>
        <v>0</v>
      </c>
      <c r="D5295" s="20" t="s">
        <v>14296</v>
      </c>
      <c r="E5295" s="20" t="s">
        <v>14297</v>
      </c>
      <c r="F5295" s="20" t="s">
        <v>14298</v>
      </c>
    </row>
    <row r="5296" spans="3:6" s="19" customFormat="1" x14ac:dyDescent="0.2">
      <c r="C5296" s="19">
        <f ca="1">IF(ISNUMBER(SEARCH($A$2,D5296)),MAX($C$1:C5295)+1,0)</f>
        <v>0</v>
      </c>
      <c r="D5296" s="20" t="s">
        <v>14299</v>
      </c>
      <c r="E5296" s="20" t="s">
        <v>14300</v>
      </c>
      <c r="F5296" s="20"/>
    </row>
    <row r="5297" spans="3:6" s="19" customFormat="1" x14ac:dyDescent="0.2">
      <c r="C5297" s="19">
        <f ca="1">IF(ISNUMBER(SEARCH($A$2,D5297)),MAX($C$1:C5296)+1,0)</f>
        <v>0</v>
      </c>
      <c r="D5297" s="20" t="s">
        <v>160</v>
      </c>
      <c r="E5297" s="20" t="s">
        <v>14301</v>
      </c>
      <c r="F5297" s="20" t="s">
        <v>14302</v>
      </c>
    </row>
    <row r="5298" spans="3:6" s="19" customFormat="1" x14ac:dyDescent="0.2">
      <c r="C5298" s="19">
        <f ca="1">IF(ISNUMBER(SEARCH($A$2,D5298)),MAX($C$1:C5297)+1,0)</f>
        <v>0</v>
      </c>
      <c r="D5298" s="20" t="s">
        <v>14303</v>
      </c>
      <c r="E5298" s="20" t="s">
        <v>14304</v>
      </c>
      <c r="F5298" s="20" t="s">
        <v>14305</v>
      </c>
    </row>
    <row r="5299" spans="3:6" s="19" customFormat="1" x14ac:dyDescent="0.2">
      <c r="C5299" s="19">
        <f ca="1">IF(ISNUMBER(SEARCH($A$2,D5299)),MAX($C$1:C5298)+1,0)</f>
        <v>0</v>
      </c>
      <c r="D5299" s="20" t="s">
        <v>14306</v>
      </c>
      <c r="E5299" s="20" t="s">
        <v>14307</v>
      </c>
      <c r="F5299" s="20" t="s">
        <v>14308</v>
      </c>
    </row>
    <row r="5300" spans="3:6" s="19" customFormat="1" x14ac:dyDescent="0.2">
      <c r="C5300" s="19">
        <f ca="1">IF(ISNUMBER(SEARCH($A$2,D5300)),MAX($C$1:C5299)+1,0)</f>
        <v>0</v>
      </c>
      <c r="D5300" s="20" t="s">
        <v>14309</v>
      </c>
      <c r="E5300" s="20" t="s">
        <v>14310</v>
      </c>
      <c r="F5300" s="20" t="s">
        <v>14308</v>
      </c>
    </row>
    <row r="5301" spans="3:6" s="19" customFormat="1" x14ac:dyDescent="0.2">
      <c r="C5301" s="19">
        <f ca="1">IF(ISNUMBER(SEARCH($A$2,D5301)),MAX($C$1:C5300)+1,0)</f>
        <v>0</v>
      </c>
      <c r="D5301" s="20" t="s">
        <v>14311</v>
      </c>
      <c r="E5301" s="20" t="s">
        <v>14312</v>
      </c>
      <c r="F5301" s="20"/>
    </row>
    <row r="5302" spans="3:6" s="19" customFormat="1" x14ac:dyDescent="0.2">
      <c r="C5302" s="19">
        <f ca="1">IF(ISNUMBER(SEARCH($A$2,D5302)),MAX($C$1:C5301)+1,0)</f>
        <v>0</v>
      </c>
      <c r="D5302" s="20" t="s">
        <v>14313</v>
      </c>
      <c r="E5302" s="20" t="s">
        <v>14314</v>
      </c>
      <c r="F5302" s="20" t="s">
        <v>14315</v>
      </c>
    </row>
    <row r="5303" spans="3:6" s="19" customFormat="1" x14ac:dyDescent="0.2">
      <c r="C5303" s="19">
        <f ca="1">IF(ISNUMBER(SEARCH($A$2,D5303)),MAX($C$1:C5302)+1,0)</f>
        <v>0</v>
      </c>
      <c r="D5303" s="20" t="s">
        <v>539</v>
      </c>
      <c r="E5303" s="20" t="s">
        <v>14316</v>
      </c>
      <c r="F5303" s="20" t="s">
        <v>14305</v>
      </c>
    </row>
    <row r="5304" spans="3:6" s="19" customFormat="1" x14ac:dyDescent="0.2">
      <c r="C5304" s="19">
        <f ca="1">IF(ISNUMBER(SEARCH($A$2,D5304)),MAX($C$1:C5303)+1,0)</f>
        <v>0</v>
      </c>
      <c r="D5304" s="20" t="s">
        <v>14317</v>
      </c>
      <c r="E5304" s="20" t="s">
        <v>14318</v>
      </c>
      <c r="F5304" s="20"/>
    </row>
    <row r="5305" spans="3:6" s="19" customFormat="1" x14ac:dyDescent="0.2">
      <c r="C5305" s="19">
        <f ca="1">IF(ISNUMBER(SEARCH($A$2,D5305)),MAX($C$1:C5304)+1,0)</f>
        <v>0</v>
      </c>
      <c r="D5305" s="20" t="s">
        <v>14319</v>
      </c>
      <c r="E5305" s="20" t="s">
        <v>14320</v>
      </c>
      <c r="F5305" s="20" t="s">
        <v>14321</v>
      </c>
    </row>
    <row r="5306" spans="3:6" s="19" customFormat="1" x14ac:dyDescent="0.2">
      <c r="C5306" s="19">
        <f ca="1">IF(ISNUMBER(SEARCH($A$2,D5306)),MAX($C$1:C5305)+1,0)</f>
        <v>0</v>
      </c>
      <c r="D5306" s="20" t="s">
        <v>14322</v>
      </c>
      <c r="E5306" s="20" t="s">
        <v>14323</v>
      </c>
      <c r="F5306" s="20"/>
    </row>
    <row r="5307" spans="3:6" s="19" customFormat="1" x14ac:dyDescent="0.2">
      <c r="C5307" s="19">
        <f ca="1">IF(ISNUMBER(SEARCH($A$2,D5307)),MAX($C$1:C5306)+1,0)</f>
        <v>0</v>
      </c>
      <c r="D5307" s="20" t="s">
        <v>14324</v>
      </c>
      <c r="E5307" s="20" t="s">
        <v>14325</v>
      </c>
      <c r="F5307" s="20"/>
    </row>
    <row r="5308" spans="3:6" s="19" customFormat="1" x14ac:dyDescent="0.2">
      <c r="C5308" s="19">
        <f ca="1">IF(ISNUMBER(SEARCH($A$2,D5308)),MAX($C$1:C5307)+1,0)</f>
        <v>0</v>
      </c>
      <c r="D5308" s="20" t="s">
        <v>14326</v>
      </c>
      <c r="E5308" s="20" t="s">
        <v>14327</v>
      </c>
      <c r="F5308" s="20"/>
    </row>
    <row r="5309" spans="3:6" s="19" customFormat="1" x14ac:dyDescent="0.2">
      <c r="C5309" s="19">
        <f ca="1">IF(ISNUMBER(SEARCH($A$2,D5309)),MAX($C$1:C5308)+1,0)</f>
        <v>0</v>
      </c>
      <c r="D5309" s="20" t="s">
        <v>14328</v>
      </c>
      <c r="E5309" s="20" t="s">
        <v>14329</v>
      </c>
      <c r="F5309" s="20"/>
    </row>
    <row r="5310" spans="3:6" s="19" customFormat="1" x14ac:dyDescent="0.2">
      <c r="C5310" s="19">
        <f ca="1">IF(ISNUMBER(SEARCH($A$2,D5310)),MAX($C$1:C5309)+1,0)</f>
        <v>0</v>
      </c>
      <c r="D5310" s="20" t="s">
        <v>14330</v>
      </c>
      <c r="E5310" s="20" t="s">
        <v>14331</v>
      </c>
      <c r="F5310" s="20"/>
    </row>
    <row r="5311" spans="3:6" s="19" customFormat="1" x14ac:dyDescent="0.2">
      <c r="C5311" s="19">
        <f ca="1">IF(ISNUMBER(SEARCH($A$2,D5311)),MAX($C$1:C5310)+1,0)</f>
        <v>0</v>
      </c>
      <c r="D5311" s="20" t="s">
        <v>14332</v>
      </c>
      <c r="E5311" s="20" t="s">
        <v>14333</v>
      </c>
      <c r="F5311" s="20"/>
    </row>
    <row r="5312" spans="3:6" s="19" customFormat="1" x14ac:dyDescent="0.2">
      <c r="C5312" s="19">
        <f ca="1">IF(ISNUMBER(SEARCH($A$2,D5312)),MAX($C$1:C5311)+1,0)</f>
        <v>0</v>
      </c>
      <c r="D5312" s="20" t="s">
        <v>14334</v>
      </c>
      <c r="E5312" s="20" t="s">
        <v>14335</v>
      </c>
      <c r="F5312" s="20"/>
    </row>
    <row r="5313" spans="3:6" s="19" customFormat="1" x14ac:dyDescent="0.2">
      <c r="C5313" s="19">
        <f ca="1">IF(ISNUMBER(SEARCH($A$2,D5313)),MAX($C$1:C5312)+1,0)</f>
        <v>0</v>
      </c>
      <c r="D5313" s="20" t="s">
        <v>14336</v>
      </c>
      <c r="E5313" s="20" t="s">
        <v>14337</v>
      </c>
      <c r="F5313" s="20"/>
    </row>
    <row r="5314" spans="3:6" s="19" customFormat="1" x14ac:dyDescent="0.2">
      <c r="C5314" s="19">
        <f ca="1">IF(ISNUMBER(SEARCH($A$2,D5314)),MAX($C$1:C5313)+1,0)</f>
        <v>0</v>
      </c>
      <c r="D5314" s="20" t="s">
        <v>14338</v>
      </c>
      <c r="E5314" s="20" t="s">
        <v>14339</v>
      </c>
      <c r="F5314" s="20"/>
    </row>
    <row r="5315" spans="3:6" s="19" customFormat="1" x14ac:dyDescent="0.2">
      <c r="C5315" s="19">
        <f ca="1">IF(ISNUMBER(SEARCH($A$2,D5315)),MAX($C$1:C5314)+1,0)</f>
        <v>0</v>
      </c>
      <c r="D5315" s="20" t="s">
        <v>14340</v>
      </c>
      <c r="E5315" s="20" t="s">
        <v>14341</v>
      </c>
      <c r="F5315" s="20"/>
    </row>
    <row r="5316" spans="3:6" s="19" customFormat="1" x14ac:dyDescent="0.2">
      <c r="C5316" s="19">
        <f ca="1">IF(ISNUMBER(SEARCH($A$2,D5316)),MAX($C$1:C5315)+1,0)</f>
        <v>0</v>
      </c>
      <c r="D5316" s="20" t="s">
        <v>14340</v>
      </c>
      <c r="E5316" s="20" t="s">
        <v>14342</v>
      </c>
      <c r="F5316" s="20" t="s">
        <v>10017</v>
      </c>
    </row>
    <row r="5317" spans="3:6" s="19" customFormat="1" x14ac:dyDescent="0.2">
      <c r="C5317" s="19">
        <f ca="1">IF(ISNUMBER(SEARCH($A$2,D5317)),MAX($C$1:C5316)+1,0)</f>
        <v>0</v>
      </c>
      <c r="D5317" s="20" t="s">
        <v>14343</v>
      </c>
      <c r="E5317" s="20" t="s">
        <v>14344</v>
      </c>
      <c r="F5317" s="20"/>
    </row>
    <row r="5318" spans="3:6" s="19" customFormat="1" x14ac:dyDescent="0.2">
      <c r="C5318" s="19">
        <f ca="1">IF(ISNUMBER(SEARCH($A$2,D5318)),MAX($C$1:C5317)+1,0)</f>
        <v>0</v>
      </c>
      <c r="D5318" s="20" t="s">
        <v>14345</v>
      </c>
      <c r="E5318" s="20" t="s">
        <v>14346</v>
      </c>
      <c r="F5318" s="20"/>
    </row>
    <row r="5319" spans="3:6" s="19" customFormat="1" x14ac:dyDescent="0.2">
      <c r="C5319" s="19">
        <f ca="1">IF(ISNUMBER(SEARCH($A$2,D5319)),MAX($C$1:C5318)+1,0)</f>
        <v>0</v>
      </c>
      <c r="D5319" s="20" t="s">
        <v>14347</v>
      </c>
      <c r="E5319" s="20" t="s">
        <v>14348</v>
      </c>
      <c r="F5319" s="20" t="s">
        <v>14349</v>
      </c>
    </row>
    <row r="5320" spans="3:6" s="19" customFormat="1" x14ac:dyDescent="0.2">
      <c r="C5320" s="19">
        <f ca="1">IF(ISNUMBER(SEARCH($A$2,D5320)),MAX($C$1:C5319)+1,0)</f>
        <v>0</v>
      </c>
      <c r="D5320" s="20" t="s">
        <v>14350</v>
      </c>
      <c r="E5320" s="20" t="s">
        <v>14351</v>
      </c>
      <c r="F5320" s="20"/>
    </row>
    <row r="5321" spans="3:6" s="19" customFormat="1" x14ac:dyDescent="0.2">
      <c r="C5321" s="19">
        <f ca="1">IF(ISNUMBER(SEARCH($A$2,D5321)),MAX($C$1:C5320)+1,0)</f>
        <v>0</v>
      </c>
      <c r="D5321" s="20" t="s">
        <v>14352</v>
      </c>
      <c r="E5321" s="20" t="s">
        <v>14353</v>
      </c>
      <c r="F5321" s="20" t="s">
        <v>14354</v>
      </c>
    </row>
    <row r="5322" spans="3:6" s="19" customFormat="1" x14ac:dyDescent="0.2">
      <c r="C5322" s="19">
        <f ca="1">IF(ISNUMBER(SEARCH($A$2,D5322)),MAX($C$1:C5321)+1,0)</f>
        <v>0</v>
      </c>
      <c r="D5322" s="20" t="s">
        <v>14355</v>
      </c>
      <c r="E5322" s="20" t="s">
        <v>14356</v>
      </c>
      <c r="F5322" s="20"/>
    </row>
    <row r="5323" spans="3:6" s="19" customFormat="1" x14ac:dyDescent="0.2">
      <c r="C5323" s="19">
        <f ca="1">IF(ISNUMBER(SEARCH($A$2,D5323)),MAX($C$1:C5322)+1,0)</f>
        <v>0</v>
      </c>
      <c r="D5323" s="20" t="s">
        <v>14357</v>
      </c>
      <c r="E5323" s="20" t="s">
        <v>14358</v>
      </c>
      <c r="F5323" s="20" t="s">
        <v>14359</v>
      </c>
    </row>
    <row r="5324" spans="3:6" s="19" customFormat="1" x14ac:dyDescent="0.2">
      <c r="C5324" s="19">
        <f ca="1">IF(ISNUMBER(SEARCH($A$2,D5324)),MAX($C$1:C5323)+1,0)</f>
        <v>0</v>
      </c>
      <c r="D5324" s="20" t="s">
        <v>14360</v>
      </c>
      <c r="E5324" s="20" t="s">
        <v>14361</v>
      </c>
      <c r="F5324" s="20" t="s">
        <v>14362</v>
      </c>
    </row>
    <row r="5325" spans="3:6" s="19" customFormat="1" x14ac:dyDescent="0.2">
      <c r="C5325" s="19">
        <f ca="1">IF(ISNUMBER(SEARCH($A$2,D5325)),MAX($C$1:C5324)+1,0)</f>
        <v>0</v>
      </c>
      <c r="D5325" s="20" t="s">
        <v>14363</v>
      </c>
      <c r="E5325" s="20" t="s">
        <v>14364</v>
      </c>
      <c r="F5325" s="20" t="s">
        <v>14362</v>
      </c>
    </row>
    <row r="5326" spans="3:6" s="19" customFormat="1" x14ac:dyDescent="0.2">
      <c r="C5326" s="19">
        <f ca="1">IF(ISNUMBER(SEARCH($A$2,D5326)),MAX($C$1:C5325)+1,0)</f>
        <v>0</v>
      </c>
      <c r="D5326" s="20" t="s">
        <v>14365</v>
      </c>
      <c r="E5326" s="20" t="s">
        <v>14366</v>
      </c>
      <c r="F5326" s="20" t="s">
        <v>14367</v>
      </c>
    </row>
    <row r="5327" spans="3:6" s="19" customFormat="1" x14ac:dyDescent="0.2">
      <c r="C5327" s="19">
        <f ca="1">IF(ISNUMBER(SEARCH($A$2,D5327)),MAX($C$1:C5326)+1,0)</f>
        <v>0</v>
      </c>
      <c r="D5327" s="20" t="s">
        <v>14368</v>
      </c>
      <c r="E5327" s="20" t="s">
        <v>14369</v>
      </c>
      <c r="F5327" s="20" t="s">
        <v>14370</v>
      </c>
    </row>
    <row r="5328" spans="3:6" s="19" customFormat="1" x14ac:dyDescent="0.2">
      <c r="C5328" s="19">
        <f ca="1">IF(ISNUMBER(SEARCH($A$2,D5328)),MAX($C$1:C5327)+1,0)</f>
        <v>0</v>
      </c>
      <c r="D5328" s="20" t="s">
        <v>14371</v>
      </c>
      <c r="E5328" s="20" t="s">
        <v>14372</v>
      </c>
      <c r="F5328" s="20" t="s">
        <v>14373</v>
      </c>
    </row>
    <row r="5329" spans="3:6" s="19" customFormat="1" x14ac:dyDescent="0.2">
      <c r="C5329" s="19">
        <f ca="1">IF(ISNUMBER(SEARCH($A$2,D5329)),MAX($C$1:C5328)+1,0)</f>
        <v>0</v>
      </c>
      <c r="D5329" s="20" t="s">
        <v>14374</v>
      </c>
      <c r="E5329" s="20" t="s">
        <v>14375</v>
      </c>
      <c r="F5329" s="20" t="s">
        <v>14376</v>
      </c>
    </row>
    <row r="5330" spans="3:6" s="19" customFormat="1" x14ac:dyDescent="0.2">
      <c r="C5330" s="19">
        <f ca="1">IF(ISNUMBER(SEARCH($A$2,D5330)),MAX($C$1:C5329)+1,0)</f>
        <v>0</v>
      </c>
      <c r="D5330" s="20" t="s">
        <v>14377</v>
      </c>
      <c r="E5330" s="20" t="s">
        <v>14378</v>
      </c>
      <c r="F5330" s="20"/>
    </row>
    <row r="5331" spans="3:6" s="19" customFormat="1" x14ac:dyDescent="0.2">
      <c r="C5331" s="19">
        <f ca="1">IF(ISNUMBER(SEARCH($A$2,D5331)),MAX($C$1:C5330)+1,0)</f>
        <v>0</v>
      </c>
      <c r="D5331" s="20" t="s">
        <v>14379</v>
      </c>
      <c r="E5331" s="20" t="s">
        <v>14380</v>
      </c>
      <c r="F5331" s="20" t="s">
        <v>14381</v>
      </c>
    </row>
    <row r="5332" spans="3:6" s="19" customFormat="1" x14ac:dyDescent="0.2">
      <c r="C5332" s="19">
        <f ca="1">IF(ISNUMBER(SEARCH($A$2,D5332)),MAX($C$1:C5331)+1,0)</f>
        <v>0</v>
      </c>
      <c r="D5332" s="20" t="s">
        <v>14382</v>
      </c>
      <c r="E5332" s="20" t="s">
        <v>14383</v>
      </c>
      <c r="F5332" s="20"/>
    </row>
    <row r="5333" spans="3:6" s="19" customFormat="1" x14ac:dyDescent="0.2">
      <c r="C5333" s="19">
        <f ca="1">IF(ISNUMBER(SEARCH($A$2,D5333)),MAX($C$1:C5332)+1,0)</f>
        <v>0</v>
      </c>
      <c r="D5333" s="20" t="s">
        <v>14384</v>
      </c>
      <c r="E5333" s="20" t="s">
        <v>14385</v>
      </c>
      <c r="F5333" s="20"/>
    </row>
    <row r="5334" spans="3:6" s="19" customFormat="1" x14ac:dyDescent="0.2">
      <c r="C5334" s="19">
        <f ca="1">IF(ISNUMBER(SEARCH($A$2,D5334)),MAX($C$1:C5333)+1,0)</f>
        <v>0</v>
      </c>
      <c r="D5334" s="20" t="s">
        <v>14386</v>
      </c>
      <c r="E5334" s="20" t="s">
        <v>14387</v>
      </c>
      <c r="F5334" s="20" t="s">
        <v>14388</v>
      </c>
    </row>
    <row r="5335" spans="3:6" s="19" customFormat="1" x14ac:dyDescent="0.2">
      <c r="C5335" s="19">
        <f ca="1">IF(ISNUMBER(SEARCH($A$2,D5335)),MAX($C$1:C5334)+1,0)</f>
        <v>0</v>
      </c>
      <c r="D5335" s="20" t="s">
        <v>14389</v>
      </c>
      <c r="E5335" s="20" t="s">
        <v>14390</v>
      </c>
      <c r="F5335" s="20" t="s">
        <v>14391</v>
      </c>
    </row>
    <row r="5336" spans="3:6" s="19" customFormat="1" x14ac:dyDescent="0.2">
      <c r="C5336" s="19">
        <f ca="1">IF(ISNUMBER(SEARCH($A$2,D5336)),MAX($C$1:C5335)+1,0)</f>
        <v>0</v>
      </c>
      <c r="D5336" s="20" t="s">
        <v>14392</v>
      </c>
      <c r="E5336" s="20" t="s">
        <v>14393</v>
      </c>
      <c r="F5336" s="20"/>
    </row>
    <row r="5337" spans="3:6" s="19" customFormat="1" x14ac:dyDescent="0.2">
      <c r="C5337" s="19">
        <f ca="1">IF(ISNUMBER(SEARCH($A$2,D5337)),MAX($C$1:C5336)+1,0)</f>
        <v>0</v>
      </c>
      <c r="D5337" s="20" t="s">
        <v>14394</v>
      </c>
      <c r="E5337" s="20" t="s">
        <v>14395</v>
      </c>
      <c r="F5337" s="20" t="s">
        <v>14396</v>
      </c>
    </row>
    <row r="5338" spans="3:6" s="19" customFormat="1" x14ac:dyDescent="0.2">
      <c r="C5338" s="19">
        <f ca="1">IF(ISNUMBER(SEARCH($A$2,D5338)),MAX($C$1:C5337)+1,0)</f>
        <v>0</v>
      </c>
      <c r="D5338" s="20" t="s">
        <v>14397</v>
      </c>
      <c r="E5338" s="20" t="s">
        <v>14398</v>
      </c>
      <c r="F5338" s="20"/>
    </row>
    <row r="5339" spans="3:6" s="19" customFormat="1" x14ac:dyDescent="0.2">
      <c r="C5339" s="19">
        <f ca="1">IF(ISNUMBER(SEARCH($A$2,D5339)),MAX($C$1:C5338)+1,0)</f>
        <v>0</v>
      </c>
      <c r="D5339" s="20" t="s">
        <v>14399</v>
      </c>
      <c r="E5339" s="20" t="s">
        <v>14400</v>
      </c>
      <c r="F5339" s="20" t="s">
        <v>14401</v>
      </c>
    </row>
    <row r="5340" spans="3:6" s="19" customFormat="1" x14ac:dyDescent="0.2">
      <c r="C5340" s="19">
        <f ca="1">IF(ISNUMBER(SEARCH($A$2,D5340)),MAX($C$1:C5339)+1,0)</f>
        <v>0</v>
      </c>
      <c r="D5340" s="20" t="s">
        <v>14402</v>
      </c>
      <c r="E5340" s="20" t="s">
        <v>14403</v>
      </c>
      <c r="F5340" s="20"/>
    </row>
    <row r="5341" spans="3:6" s="19" customFormat="1" x14ac:dyDescent="0.2">
      <c r="C5341" s="19">
        <f ca="1">IF(ISNUMBER(SEARCH($A$2,D5341)),MAX($C$1:C5340)+1,0)</f>
        <v>0</v>
      </c>
      <c r="D5341" s="20" t="s">
        <v>14404</v>
      </c>
      <c r="E5341" s="20" t="s">
        <v>14405</v>
      </c>
      <c r="F5341" s="20" t="s">
        <v>14406</v>
      </c>
    </row>
    <row r="5342" spans="3:6" s="19" customFormat="1" x14ac:dyDescent="0.2">
      <c r="C5342" s="19">
        <f ca="1">IF(ISNUMBER(SEARCH($A$2,D5342)),MAX($C$1:C5341)+1,0)</f>
        <v>0</v>
      </c>
      <c r="D5342" s="20" t="s">
        <v>14407</v>
      </c>
      <c r="E5342" s="20" t="s">
        <v>14408</v>
      </c>
      <c r="F5342" s="20" t="s">
        <v>14409</v>
      </c>
    </row>
    <row r="5343" spans="3:6" s="19" customFormat="1" x14ac:dyDescent="0.2">
      <c r="C5343" s="19">
        <f ca="1">IF(ISNUMBER(SEARCH($A$2,D5343)),MAX($C$1:C5342)+1,0)</f>
        <v>0</v>
      </c>
      <c r="D5343" s="20" t="s">
        <v>14410</v>
      </c>
      <c r="E5343" s="20" t="s">
        <v>14411</v>
      </c>
      <c r="F5343" s="20"/>
    </row>
    <row r="5344" spans="3:6" s="19" customFormat="1" x14ac:dyDescent="0.2">
      <c r="C5344" s="19">
        <f ca="1">IF(ISNUMBER(SEARCH($A$2,D5344)),MAX($C$1:C5343)+1,0)</f>
        <v>0</v>
      </c>
      <c r="D5344" s="20" t="s">
        <v>14412</v>
      </c>
      <c r="E5344" s="20" t="s">
        <v>14413</v>
      </c>
      <c r="F5344" s="20" t="s">
        <v>14414</v>
      </c>
    </row>
    <row r="5345" spans="3:6" s="19" customFormat="1" x14ac:dyDescent="0.2">
      <c r="C5345" s="19">
        <f ca="1">IF(ISNUMBER(SEARCH($A$2,D5345)),MAX($C$1:C5344)+1,0)</f>
        <v>0</v>
      </c>
      <c r="D5345" s="20" t="s">
        <v>14415</v>
      </c>
      <c r="E5345" s="20" t="s">
        <v>14416</v>
      </c>
      <c r="F5345" s="20" t="s">
        <v>14417</v>
      </c>
    </row>
    <row r="5346" spans="3:6" s="19" customFormat="1" x14ac:dyDescent="0.2">
      <c r="C5346" s="19">
        <f ca="1">IF(ISNUMBER(SEARCH($A$2,D5346)),MAX($C$1:C5345)+1,0)</f>
        <v>0</v>
      </c>
      <c r="D5346" s="20" t="s">
        <v>14418</v>
      </c>
      <c r="E5346" s="20" t="s">
        <v>14419</v>
      </c>
      <c r="F5346" s="20"/>
    </row>
    <row r="5347" spans="3:6" s="19" customFormat="1" x14ac:dyDescent="0.2">
      <c r="C5347" s="19">
        <f ca="1">IF(ISNUMBER(SEARCH($A$2,D5347)),MAX($C$1:C5346)+1,0)</f>
        <v>0</v>
      </c>
      <c r="D5347" s="20" t="s">
        <v>14420</v>
      </c>
      <c r="E5347" s="20" t="s">
        <v>14421</v>
      </c>
      <c r="F5347" s="20"/>
    </row>
    <row r="5348" spans="3:6" s="19" customFormat="1" x14ac:dyDescent="0.2">
      <c r="C5348" s="19">
        <f ca="1">IF(ISNUMBER(SEARCH($A$2,D5348)),MAX($C$1:C5347)+1,0)</f>
        <v>0</v>
      </c>
      <c r="D5348" s="20" t="s">
        <v>14422</v>
      </c>
      <c r="E5348" s="20" t="s">
        <v>14423</v>
      </c>
      <c r="F5348" s="20"/>
    </row>
    <row r="5349" spans="3:6" s="19" customFormat="1" x14ac:dyDescent="0.2">
      <c r="C5349" s="19">
        <f ca="1">IF(ISNUMBER(SEARCH($A$2,D5349)),MAX($C$1:C5348)+1,0)</f>
        <v>0</v>
      </c>
      <c r="D5349" s="20" t="s">
        <v>14424</v>
      </c>
      <c r="E5349" s="20" t="s">
        <v>14425</v>
      </c>
      <c r="F5349" s="20" t="s">
        <v>14426</v>
      </c>
    </row>
    <row r="5350" spans="3:6" s="19" customFormat="1" x14ac:dyDescent="0.2">
      <c r="C5350" s="19">
        <f ca="1">IF(ISNUMBER(SEARCH($A$2,D5350)),MAX($C$1:C5349)+1,0)</f>
        <v>0</v>
      </c>
      <c r="D5350" s="20" t="s">
        <v>14427</v>
      </c>
      <c r="E5350" s="20" t="s">
        <v>14428</v>
      </c>
      <c r="F5350" s="20" t="s">
        <v>14429</v>
      </c>
    </row>
    <row r="5351" spans="3:6" s="19" customFormat="1" x14ac:dyDescent="0.2">
      <c r="C5351" s="19">
        <f ca="1">IF(ISNUMBER(SEARCH($A$2,D5351)),MAX($C$1:C5350)+1,0)</f>
        <v>0</v>
      </c>
      <c r="D5351" s="20" t="s">
        <v>14430</v>
      </c>
      <c r="E5351" s="20" t="s">
        <v>14431</v>
      </c>
      <c r="F5351" s="20"/>
    </row>
    <row r="5352" spans="3:6" s="19" customFormat="1" x14ac:dyDescent="0.2">
      <c r="C5352" s="19">
        <f ca="1">IF(ISNUMBER(SEARCH($A$2,D5352)),MAX($C$1:C5351)+1,0)</f>
        <v>0</v>
      </c>
      <c r="D5352" s="20" t="s">
        <v>14432</v>
      </c>
      <c r="E5352" s="20" t="s">
        <v>14433</v>
      </c>
      <c r="F5352" s="20"/>
    </row>
    <row r="5353" spans="3:6" s="19" customFormat="1" x14ac:dyDescent="0.2">
      <c r="C5353" s="19">
        <f ca="1">IF(ISNUMBER(SEARCH($A$2,D5353)),MAX($C$1:C5352)+1,0)</f>
        <v>0</v>
      </c>
      <c r="D5353" s="20" t="s">
        <v>14434</v>
      </c>
      <c r="E5353" s="20" t="s">
        <v>14435</v>
      </c>
      <c r="F5353" s="20" t="s">
        <v>14436</v>
      </c>
    </row>
    <row r="5354" spans="3:6" s="19" customFormat="1" x14ac:dyDescent="0.2">
      <c r="C5354" s="19">
        <f ca="1">IF(ISNUMBER(SEARCH($A$2,D5354)),MAX($C$1:C5353)+1,0)</f>
        <v>0</v>
      </c>
      <c r="D5354" s="20" t="s">
        <v>14437</v>
      </c>
      <c r="E5354" s="20" t="s">
        <v>14438</v>
      </c>
      <c r="F5354" s="20"/>
    </row>
    <row r="5355" spans="3:6" s="19" customFormat="1" x14ac:dyDescent="0.2">
      <c r="C5355" s="19">
        <f ca="1">IF(ISNUMBER(SEARCH($A$2,D5355)),MAX($C$1:C5354)+1,0)</f>
        <v>0</v>
      </c>
      <c r="D5355" s="20" t="s">
        <v>14439</v>
      </c>
      <c r="E5355" s="20" t="s">
        <v>14440</v>
      </c>
      <c r="F5355" s="20"/>
    </row>
    <row r="5356" spans="3:6" s="19" customFormat="1" x14ac:dyDescent="0.2">
      <c r="C5356" s="19">
        <f ca="1">IF(ISNUMBER(SEARCH($A$2,D5356)),MAX($C$1:C5355)+1,0)</f>
        <v>0</v>
      </c>
      <c r="D5356" s="20" t="s">
        <v>14441</v>
      </c>
      <c r="E5356" s="20" t="s">
        <v>14442</v>
      </c>
      <c r="F5356" s="20" t="s">
        <v>14443</v>
      </c>
    </row>
    <row r="5357" spans="3:6" s="19" customFormat="1" x14ac:dyDescent="0.2">
      <c r="C5357" s="19">
        <f ca="1">IF(ISNUMBER(SEARCH($A$2,D5357)),MAX($C$1:C5356)+1,0)</f>
        <v>0</v>
      </c>
      <c r="D5357" s="20" t="s">
        <v>487</v>
      </c>
      <c r="E5357" s="20" t="s">
        <v>14444</v>
      </c>
      <c r="F5357" s="20"/>
    </row>
    <row r="5358" spans="3:6" s="19" customFormat="1" x14ac:dyDescent="0.2">
      <c r="C5358" s="19">
        <f ca="1">IF(ISNUMBER(SEARCH($A$2,D5358)),MAX($C$1:C5357)+1,0)</f>
        <v>0</v>
      </c>
      <c r="D5358" s="20" t="s">
        <v>14445</v>
      </c>
      <c r="E5358" s="20" t="s">
        <v>14446</v>
      </c>
      <c r="F5358" s="20" t="s">
        <v>14447</v>
      </c>
    </row>
    <row r="5359" spans="3:6" s="19" customFormat="1" x14ac:dyDescent="0.2">
      <c r="C5359" s="19">
        <f ca="1">IF(ISNUMBER(SEARCH($A$2,D5359)),MAX($C$1:C5358)+1,0)</f>
        <v>0</v>
      </c>
      <c r="D5359" s="20" t="s">
        <v>14448</v>
      </c>
      <c r="E5359" s="20" t="s">
        <v>14449</v>
      </c>
      <c r="F5359" s="20" t="s">
        <v>14450</v>
      </c>
    </row>
    <row r="5360" spans="3:6" s="19" customFormat="1" x14ac:dyDescent="0.2">
      <c r="C5360" s="19">
        <f ca="1">IF(ISNUMBER(SEARCH($A$2,D5360)),MAX($C$1:C5359)+1,0)</f>
        <v>0</v>
      </c>
      <c r="D5360" s="20" t="s">
        <v>14451</v>
      </c>
      <c r="E5360" s="20" t="s">
        <v>14452</v>
      </c>
      <c r="F5360" s="20"/>
    </row>
    <row r="5361" spans="3:6" s="19" customFormat="1" x14ac:dyDescent="0.2">
      <c r="C5361" s="19">
        <f ca="1">IF(ISNUMBER(SEARCH($A$2,D5361)),MAX($C$1:C5360)+1,0)</f>
        <v>0</v>
      </c>
      <c r="D5361" s="20" t="s">
        <v>14453</v>
      </c>
      <c r="E5361" s="20" t="s">
        <v>14454</v>
      </c>
      <c r="F5361" s="20" t="s">
        <v>14455</v>
      </c>
    </row>
    <row r="5362" spans="3:6" s="19" customFormat="1" x14ac:dyDescent="0.2">
      <c r="C5362" s="19">
        <f ca="1">IF(ISNUMBER(SEARCH($A$2,D5362)),MAX($C$1:C5361)+1,0)</f>
        <v>0</v>
      </c>
      <c r="D5362" s="20" t="s">
        <v>14456</v>
      </c>
      <c r="E5362" s="20" t="s">
        <v>14457</v>
      </c>
      <c r="F5362" s="20" t="s">
        <v>14458</v>
      </c>
    </row>
    <row r="5363" spans="3:6" s="19" customFormat="1" x14ac:dyDescent="0.2">
      <c r="C5363" s="19">
        <f ca="1">IF(ISNUMBER(SEARCH($A$2,D5363)),MAX($C$1:C5362)+1,0)</f>
        <v>0</v>
      </c>
      <c r="D5363" s="20" t="s">
        <v>14459</v>
      </c>
      <c r="E5363" s="20" t="s">
        <v>14460</v>
      </c>
      <c r="F5363" s="20"/>
    </row>
    <row r="5364" spans="3:6" s="19" customFormat="1" x14ac:dyDescent="0.2">
      <c r="C5364" s="19">
        <f ca="1">IF(ISNUMBER(SEARCH($A$2,D5364)),MAX($C$1:C5363)+1,0)</f>
        <v>0</v>
      </c>
      <c r="D5364" s="20" t="s">
        <v>14461</v>
      </c>
      <c r="E5364" s="20" t="s">
        <v>14462</v>
      </c>
      <c r="F5364" s="20"/>
    </row>
    <row r="5365" spans="3:6" s="19" customFormat="1" x14ac:dyDescent="0.2">
      <c r="C5365" s="19">
        <f ca="1">IF(ISNUMBER(SEARCH($A$2,D5365)),MAX($C$1:C5364)+1,0)</f>
        <v>0</v>
      </c>
      <c r="D5365" s="20" t="s">
        <v>14463</v>
      </c>
      <c r="E5365" s="20" t="s">
        <v>14464</v>
      </c>
      <c r="F5365" s="20"/>
    </row>
    <row r="5366" spans="3:6" s="19" customFormat="1" x14ac:dyDescent="0.2">
      <c r="C5366" s="19">
        <f ca="1">IF(ISNUMBER(SEARCH($A$2,D5366)),MAX($C$1:C5365)+1,0)</f>
        <v>0</v>
      </c>
      <c r="D5366" s="20" t="s">
        <v>14465</v>
      </c>
      <c r="E5366" s="20" t="s">
        <v>14466</v>
      </c>
      <c r="F5366" s="20" t="s">
        <v>14467</v>
      </c>
    </row>
    <row r="5367" spans="3:6" s="19" customFormat="1" x14ac:dyDescent="0.2">
      <c r="C5367" s="19">
        <f ca="1">IF(ISNUMBER(SEARCH($A$2,D5367)),MAX($C$1:C5366)+1,0)</f>
        <v>0</v>
      </c>
      <c r="D5367" s="20" t="s">
        <v>14468</v>
      </c>
      <c r="E5367" s="20" t="s">
        <v>14469</v>
      </c>
      <c r="F5367" s="20"/>
    </row>
    <row r="5368" spans="3:6" s="19" customFormat="1" x14ac:dyDescent="0.2">
      <c r="C5368" s="19">
        <f ca="1">IF(ISNUMBER(SEARCH($A$2,D5368)),MAX($C$1:C5367)+1,0)</f>
        <v>0</v>
      </c>
      <c r="D5368" s="20" t="s">
        <v>553</v>
      </c>
      <c r="E5368" s="20" t="s">
        <v>14470</v>
      </c>
      <c r="F5368" s="20"/>
    </row>
    <row r="5369" spans="3:6" s="19" customFormat="1" x14ac:dyDescent="0.2">
      <c r="C5369" s="19">
        <f ca="1">IF(ISNUMBER(SEARCH($A$2,D5369)),MAX($C$1:C5368)+1,0)</f>
        <v>0</v>
      </c>
      <c r="D5369" s="20" t="s">
        <v>14471</v>
      </c>
      <c r="E5369" s="20" t="s">
        <v>14472</v>
      </c>
      <c r="F5369" s="20" t="s">
        <v>14473</v>
      </c>
    </row>
    <row r="5370" spans="3:6" s="19" customFormat="1" x14ac:dyDescent="0.2">
      <c r="C5370" s="19">
        <f ca="1">IF(ISNUMBER(SEARCH($A$2,D5370)),MAX($C$1:C5369)+1,0)</f>
        <v>0</v>
      </c>
      <c r="D5370" s="20" t="s">
        <v>14474</v>
      </c>
      <c r="E5370" s="20" t="s">
        <v>14475</v>
      </c>
      <c r="F5370" s="20" t="s">
        <v>14476</v>
      </c>
    </row>
    <row r="5371" spans="3:6" s="19" customFormat="1" x14ac:dyDescent="0.2">
      <c r="C5371" s="19">
        <f ca="1">IF(ISNUMBER(SEARCH($A$2,D5371)),MAX($C$1:C5370)+1,0)</f>
        <v>0</v>
      </c>
      <c r="D5371" s="20" t="s">
        <v>14477</v>
      </c>
      <c r="E5371" s="20" t="s">
        <v>14478</v>
      </c>
      <c r="F5371" s="20"/>
    </row>
    <row r="5372" spans="3:6" s="19" customFormat="1" x14ac:dyDescent="0.2">
      <c r="C5372" s="19">
        <f ca="1">IF(ISNUMBER(SEARCH($A$2,D5372)),MAX($C$1:C5371)+1,0)</f>
        <v>0</v>
      </c>
      <c r="D5372" s="20" t="s">
        <v>14479</v>
      </c>
      <c r="E5372" s="20" t="s">
        <v>14480</v>
      </c>
      <c r="F5372" s="20" t="s">
        <v>14481</v>
      </c>
    </row>
    <row r="5373" spans="3:6" s="19" customFormat="1" x14ac:dyDescent="0.2">
      <c r="C5373" s="19">
        <f ca="1">IF(ISNUMBER(SEARCH($A$2,D5373)),MAX($C$1:C5372)+1,0)</f>
        <v>0</v>
      </c>
      <c r="D5373" s="20" t="s">
        <v>14482</v>
      </c>
      <c r="E5373" s="20" t="s">
        <v>14483</v>
      </c>
      <c r="F5373" s="20" t="s">
        <v>14484</v>
      </c>
    </row>
    <row r="5374" spans="3:6" s="19" customFormat="1" x14ac:dyDescent="0.2">
      <c r="C5374" s="19">
        <f ca="1">IF(ISNUMBER(SEARCH($A$2,D5374)),MAX($C$1:C5373)+1,0)</f>
        <v>0</v>
      </c>
      <c r="D5374" s="20" t="s">
        <v>14485</v>
      </c>
      <c r="E5374" s="20" t="s">
        <v>14486</v>
      </c>
      <c r="F5374" s="20" t="s">
        <v>14487</v>
      </c>
    </row>
    <row r="5375" spans="3:6" s="19" customFormat="1" x14ac:dyDescent="0.2">
      <c r="C5375" s="19">
        <f ca="1">IF(ISNUMBER(SEARCH($A$2,D5375)),MAX($C$1:C5374)+1,0)</f>
        <v>0</v>
      </c>
      <c r="D5375" s="20" t="s">
        <v>14488</v>
      </c>
      <c r="E5375" s="20" t="s">
        <v>14489</v>
      </c>
      <c r="F5375" s="20" t="s">
        <v>14490</v>
      </c>
    </row>
    <row r="5376" spans="3:6" s="19" customFormat="1" x14ac:dyDescent="0.2">
      <c r="C5376" s="19">
        <f ca="1">IF(ISNUMBER(SEARCH($A$2,D5376)),MAX($C$1:C5375)+1,0)</f>
        <v>0</v>
      </c>
      <c r="D5376" s="20" t="s">
        <v>14491</v>
      </c>
      <c r="E5376" s="20" t="s">
        <v>14492</v>
      </c>
      <c r="F5376" s="20" t="s">
        <v>14493</v>
      </c>
    </row>
    <row r="5377" spans="3:6" s="19" customFormat="1" x14ac:dyDescent="0.2">
      <c r="C5377" s="19">
        <f ca="1">IF(ISNUMBER(SEARCH($A$2,D5377)),MAX($C$1:C5376)+1,0)</f>
        <v>0</v>
      </c>
      <c r="D5377" s="20" t="s">
        <v>14494</v>
      </c>
      <c r="E5377" s="20" t="s">
        <v>14495</v>
      </c>
      <c r="F5377" s="20" t="s">
        <v>14496</v>
      </c>
    </row>
    <row r="5378" spans="3:6" s="19" customFormat="1" x14ac:dyDescent="0.2">
      <c r="C5378" s="19">
        <f ca="1">IF(ISNUMBER(SEARCH($A$2,D5378)),MAX($C$1:C5377)+1,0)</f>
        <v>0</v>
      </c>
      <c r="D5378" s="20" t="s">
        <v>14497</v>
      </c>
      <c r="E5378" s="20" t="s">
        <v>14498</v>
      </c>
      <c r="F5378" s="20"/>
    </row>
    <row r="5379" spans="3:6" s="19" customFormat="1" x14ac:dyDescent="0.2">
      <c r="C5379" s="19">
        <f ca="1">IF(ISNUMBER(SEARCH($A$2,D5379)),MAX($C$1:C5378)+1,0)</f>
        <v>0</v>
      </c>
      <c r="D5379" s="20" t="s">
        <v>14499</v>
      </c>
      <c r="E5379" s="20" t="s">
        <v>14500</v>
      </c>
      <c r="F5379" s="20" t="s">
        <v>14501</v>
      </c>
    </row>
    <row r="5380" spans="3:6" s="19" customFormat="1" x14ac:dyDescent="0.2">
      <c r="C5380" s="19">
        <f ca="1">IF(ISNUMBER(SEARCH($A$2,D5380)),MAX($C$1:C5379)+1,0)</f>
        <v>0</v>
      </c>
      <c r="D5380" s="20" t="s">
        <v>14502</v>
      </c>
      <c r="E5380" s="20" t="s">
        <v>14503</v>
      </c>
      <c r="F5380" s="20" t="s">
        <v>14504</v>
      </c>
    </row>
    <row r="5381" spans="3:6" s="19" customFormat="1" x14ac:dyDescent="0.2">
      <c r="C5381" s="19">
        <f ca="1">IF(ISNUMBER(SEARCH($A$2,D5381)),MAX($C$1:C5380)+1,0)</f>
        <v>0</v>
      </c>
      <c r="D5381" s="20" t="s">
        <v>14505</v>
      </c>
      <c r="E5381" s="20" t="s">
        <v>14506</v>
      </c>
      <c r="F5381" s="20"/>
    </row>
    <row r="5382" spans="3:6" s="19" customFormat="1" x14ac:dyDescent="0.2">
      <c r="C5382" s="19">
        <f ca="1">IF(ISNUMBER(SEARCH($A$2,D5382)),MAX($C$1:C5381)+1,0)</f>
        <v>0</v>
      </c>
      <c r="D5382" s="20" t="s">
        <v>14507</v>
      </c>
      <c r="E5382" s="20" t="s">
        <v>14508</v>
      </c>
      <c r="F5382" s="20" t="s">
        <v>14504</v>
      </c>
    </row>
    <row r="5383" spans="3:6" s="19" customFormat="1" x14ac:dyDescent="0.2">
      <c r="C5383" s="19">
        <f ca="1">IF(ISNUMBER(SEARCH($A$2,D5383)),MAX($C$1:C5382)+1,0)</f>
        <v>0</v>
      </c>
      <c r="D5383" s="20" t="s">
        <v>394</v>
      </c>
      <c r="E5383" s="20" t="s">
        <v>14509</v>
      </c>
      <c r="F5383" s="20" t="s">
        <v>14510</v>
      </c>
    </row>
    <row r="5384" spans="3:6" s="19" customFormat="1" x14ac:dyDescent="0.2">
      <c r="C5384" s="19">
        <f ca="1">IF(ISNUMBER(SEARCH($A$2,D5384)),MAX($C$1:C5383)+1,0)</f>
        <v>0</v>
      </c>
      <c r="D5384" s="20" t="s">
        <v>14511</v>
      </c>
      <c r="E5384" s="20" t="s">
        <v>14512</v>
      </c>
      <c r="F5384" s="20" t="s">
        <v>14510</v>
      </c>
    </row>
    <row r="5385" spans="3:6" s="19" customFormat="1" x14ac:dyDescent="0.2">
      <c r="C5385" s="19">
        <f ca="1">IF(ISNUMBER(SEARCH($A$2,D5385)),MAX($C$1:C5384)+1,0)</f>
        <v>0</v>
      </c>
      <c r="D5385" s="20" t="s">
        <v>14513</v>
      </c>
      <c r="E5385" s="20" t="s">
        <v>14514</v>
      </c>
      <c r="F5385" s="20" t="s">
        <v>14515</v>
      </c>
    </row>
    <row r="5386" spans="3:6" s="19" customFormat="1" x14ac:dyDescent="0.2">
      <c r="C5386" s="19">
        <f ca="1">IF(ISNUMBER(SEARCH($A$2,D5386)),MAX($C$1:C5385)+1,0)</f>
        <v>0</v>
      </c>
      <c r="D5386" s="20" t="s">
        <v>14516</v>
      </c>
      <c r="E5386" s="20" t="s">
        <v>14517</v>
      </c>
      <c r="F5386" s="20" t="s">
        <v>14518</v>
      </c>
    </row>
    <row r="5387" spans="3:6" s="19" customFormat="1" x14ac:dyDescent="0.2">
      <c r="C5387" s="19">
        <f ca="1">IF(ISNUMBER(SEARCH($A$2,D5387)),MAX($C$1:C5386)+1,0)</f>
        <v>0</v>
      </c>
      <c r="D5387" s="20" t="s">
        <v>14519</v>
      </c>
      <c r="E5387" s="20" t="s">
        <v>14520</v>
      </c>
      <c r="F5387" s="20"/>
    </row>
    <row r="5388" spans="3:6" s="19" customFormat="1" x14ac:dyDescent="0.2">
      <c r="C5388" s="19">
        <f ca="1">IF(ISNUMBER(SEARCH($A$2,D5388)),MAX($C$1:C5387)+1,0)</f>
        <v>0</v>
      </c>
      <c r="D5388" s="20" t="s">
        <v>14521</v>
      </c>
      <c r="E5388" s="20" t="s">
        <v>14522</v>
      </c>
      <c r="F5388" s="20" t="s">
        <v>14518</v>
      </c>
    </row>
    <row r="5389" spans="3:6" s="19" customFormat="1" x14ac:dyDescent="0.2">
      <c r="C5389" s="19">
        <f ca="1">IF(ISNUMBER(SEARCH($A$2,D5389)),MAX($C$1:C5388)+1,0)</f>
        <v>0</v>
      </c>
      <c r="D5389" s="20" t="s">
        <v>14523</v>
      </c>
      <c r="E5389" s="20" t="s">
        <v>14524</v>
      </c>
      <c r="F5389" s="20" t="s">
        <v>14518</v>
      </c>
    </row>
    <row r="5390" spans="3:6" s="19" customFormat="1" x14ac:dyDescent="0.2">
      <c r="C5390" s="19">
        <f ca="1">IF(ISNUMBER(SEARCH($A$2,D5390)),MAX($C$1:C5389)+1,0)</f>
        <v>0</v>
      </c>
      <c r="D5390" s="20" t="s">
        <v>14525</v>
      </c>
      <c r="E5390" s="20" t="s">
        <v>14526</v>
      </c>
      <c r="F5390" s="20" t="s">
        <v>14518</v>
      </c>
    </row>
    <row r="5391" spans="3:6" s="19" customFormat="1" x14ac:dyDescent="0.2">
      <c r="C5391" s="19">
        <f ca="1">IF(ISNUMBER(SEARCH($A$2,D5391)),MAX($C$1:C5390)+1,0)</f>
        <v>0</v>
      </c>
      <c r="D5391" s="20" t="s">
        <v>14527</v>
      </c>
      <c r="E5391" s="20" t="s">
        <v>14528</v>
      </c>
      <c r="F5391" s="20" t="s">
        <v>14529</v>
      </c>
    </row>
    <row r="5392" spans="3:6" s="19" customFormat="1" x14ac:dyDescent="0.2">
      <c r="C5392" s="19">
        <f ca="1">IF(ISNUMBER(SEARCH($A$2,D5392)),MAX($C$1:C5391)+1,0)</f>
        <v>0</v>
      </c>
      <c r="D5392" s="20" t="s">
        <v>14530</v>
      </c>
      <c r="E5392" s="20" t="s">
        <v>14531</v>
      </c>
      <c r="F5392" s="20"/>
    </row>
    <row r="5393" spans="3:6" s="19" customFormat="1" x14ac:dyDescent="0.2">
      <c r="C5393" s="19">
        <f ca="1">IF(ISNUMBER(SEARCH($A$2,D5393)),MAX($C$1:C5392)+1,0)</f>
        <v>0</v>
      </c>
      <c r="D5393" s="20" t="s">
        <v>14532</v>
      </c>
      <c r="E5393" s="20" t="s">
        <v>14533</v>
      </c>
      <c r="F5393" s="20" t="s">
        <v>14534</v>
      </c>
    </row>
    <row r="5394" spans="3:6" s="19" customFormat="1" x14ac:dyDescent="0.2">
      <c r="C5394" s="19">
        <f ca="1">IF(ISNUMBER(SEARCH($A$2,D5394)),MAX($C$1:C5393)+1,0)</f>
        <v>0</v>
      </c>
      <c r="D5394" s="20" t="s">
        <v>14535</v>
      </c>
      <c r="E5394" s="20" t="s">
        <v>14536</v>
      </c>
      <c r="F5394" s="20"/>
    </row>
    <row r="5395" spans="3:6" s="19" customFormat="1" x14ac:dyDescent="0.2">
      <c r="C5395" s="19">
        <f ca="1">IF(ISNUMBER(SEARCH($A$2,D5395)),MAX($C$1:C5394)+1,0)</f>
        <v>0</v>
      </c>
      <c r="D5395" s="20" t="s">
        <v>14537</v>
      </c>
      <c r="E5395" s="20" t="s">
        <v>14538</v>
      </c>
      <c r="F5395" s="20"/>
    </row>
    <row r="5396" spans="3:6" s="19" customFormat="1" x14ac:dyDescent="0.2">
      <c r="C5396" s="19">
        <f ca="1">IF(ISNUMBER(SEARCH($A$2,D5396)),MAX($C$1:C5395)+1,0)</f>
        <v>0</v>
      </c>
      <c r="D5396" s="20" t="s">
        <v>14539</v>
      </c>
      <c r="E5396" s="20" t="s">
        <v>14540</v>
      </c>
      <c r="F5396" s="20"/>
    </row>
    <row r="5397" spans="3:6" s="19" customFormat="1" x14ac:dyDescent="0.2">
      <c r="C5397" s="19">
        <f ca="1">IF(ISNUMBER(SEARCH($A$2,D5397)),MAX($C$1:C5396)+1,0)</f>
        <v>0</v>
      </c>
      <c r="D5397" s="20" t="s">
        <v>14541</v>
      </c>
      <c r="E5397" s="20" t="s">
        <v>14542</v>
      </c>
      <c r="F5397" s="20" t="s">
        <v>14543</v>
      </c>
    </row>
    <row r="5398" spans="3:6" s="19" customFormat="1" x14ac:dyDescent="0.2">
      <c r="C5398" s="19">
        <f ca="1">IF(ISNUMBER(SEARCH($A$2,D5398)),MAX($C$1:C5397)+1,0)</f>
        <v>0</v>
      </c>
      <c r="D5398" s="20" t="s">
        <v>14544</v>
      </c>
      <c r="E5398" s="20" t="s">
        <v>14545</v>
      </c>
      <c r="F5398" s="20"/>
    </row>
    <row r="5399" spans="3:6" s="19" customFormat="1" x14ac:dyDescent="0.2">
      <c r="C5399" s="19">
        <f ca="1">IF(ISNUMBER(SEARCH($A$2,D5399)),MAX($C$1:C5398)+1,0)</f>
        <v>0</v>
      </c>
      <c r="D5399" s="20" t="s">
        <v>14546</v>
      </c>
      <c r="E5399" s="20" t="s">
        <v>14547</v>
      </c>
      <c r="F5399" s="20"/>
    </row>
    <row r="5400" spans="3:6" s="19" customFormat="1" x14ac:dyDescent="0.2">
      <c r="C5400" s="19">
        <f ca="1">IF(ISNUMBER(SEARCH($A$2,D5400)),MAX($C$1:C5399)+1,0)</f>
        <v>0</v>
      </c>
      <c r="D5400" s="20" t="s">
        <v>14548</v>
      </c>
      <c r="E5400" s="20" t="s">
        <v>14549</v>
      </c>
      <c r="F5400" s="20"/>
    </row>
    <row r="5401" spans="3:6" s="19" customFormat="1" x14ac:dyDescent="0.2">
      <c r="C5401" s="19">
        <f ca="1">IF(ISNUMBER(SEARCH($A$2,D5401)),MAX($C$1:C5400)+1,0)</f>
        <v>0</v>
      </c>
      <c r="D5401" s="20" t="s">
        <v>14550</v>
      </c>
      <c r="E5401" s="20" t="s">
        <v>14551</v>
      </c>
      <c r="F5401" s="20"/>
    </row>
    <row r="5402" spans="3:6" s="19" customFormat="1" x14ac:dyDescent="0.2">
      <c r="C5402" s="19">
        <f ca="1">IF(ISNUMBER(SEARCH($A$2,D5402)),MAX($C$1:C5401)+1,0)</f>
        <v>0</v>
      </c>
      <c r="D5402" s="20" t="s">
        <v>14552</v>
      </c>
      <c r="E5402" s="20" t="s">
        <v>14553</v>
      </c>
      <c r="F5402" s="20"/>
    </row>
    <row r="5403" spans="3:6" s="19" customFormat="1" x14ac:dyDescent="0.2">
      <c r="C5403" s="19">
        <f ca="1">IF(ISNUMBER(SEARCH($A$2,D5403)),MAX($C$1:C5402)+1,0)</f>
        <v>0</v>
      </c>
      <c r="D5403" s="20" t="s">
        <v>14554</v>
      </c>
      <c r="E5403" s="20" t="s">
        <v>14555</v>
      </c>
      <c r="F5403" s="20" t="s">
        <v>14556</v>
      </c>
    </row>
    <row r="5404" spans="3:6" s="19" customFormat="1" x14ac:dyDescent="0.2">
      <c r="C5404" s="19">
        <f ca="1">IF(ISNUMBER(SEARCH($A$2,D5404)),MAX($C$1:C5403)+1,0)</f>
        <v>0</v>
      </c>
      <c r="D5404" s="20" t="s">
        <v>14557</v>
      </c>
      <c r="E5404" s="20" t="s">
        <v>14558</v>
      </c>
      <c r="F5404" s="20" t="s">
        <v>14559</v>
      </c>
    </row>
    <row r="5405" spans="3:6" s="19" customFormat="1" x14ac:dyDescent="0.2">
      <c r="C5405" s="19">
        <f ca="1">IF(ISNUMBER(SEARCH($A$2,D5405)),MAX($C$1:C5404)+1,0)</f>
        <v>0</v>
      </c>
      <c r="D5405" s="20" t="s">
        <v>319</v>
      </c>
      <c r="E5405" s="20" t="s">
        <v>14560</v>
      </c>
      <c r="F5405" s="20" t="s">
        <v>14561</v>
      </c>
    </row>
    <row r="5406" spans="3:6" s="19" customFormat="1" x14ac:dyDescent="0.2">
      <c r="C5406" s="19">
        <f ca="1">IF(ISNUMBER(SEARCH($A$2,D5406)),MAX($C$1:C5405)+1,0)</f>
        <v>0</v>
      </c>
      <c r="D5406" s="20" t="s">
        <v>14562</v>
      </c>
      <c r="E5406" s="20" t="s">
        <v>14563</v>
      </c>
      <c r="F5406" s="20" t="s">
        <v>14564</v>
      </c>
    </row>
    <row r="5407" spans="3:6" s="19" customFormat="1" x14ac:dyDescent="0.2">
      <c r="C5407" s="19">
        <f ca="1">IF(ISNUMBER(SEARCH($A$2,D5407)),MAX($C$1:C5406)+1,0)</f>
        <v>0</v>
      </c>
      <c r="D5407" s="20" t="s">
        <v>502</v>
      </c>
      <c r="E5407" s="20" t="s">
        <v>14565</v>
      </c>
      <c r="F5407" s="20" t="s">
        <v>14566</v>
      </c>
    </row>
    <row r="5408" spans="3:6" s="19" customFormat="1" x14ac:dyDescent="0.2">
      <c r="C5408" s="19">
        <f ca="1">IF(ISNUMBER(SEARCH($A$2,D5408)),MAX($C$1:C5407)+1,0)</f>
        <v>0</v>
      </c>
      <c r="D5408" s="20" t="s">
        <v>506</v>
      </c>
      <c r="E5408" s="20" t="s">
        <v>14567</v>
      </c>
      <c r="F5408" s="20" t="s">
        <v>14568</v>
      </c>
    </row>
    <row r="5409" spans="3:6" s="19" customFormat="1" x14ac:dyDescent="0.2">
      <c r="C5409" s="19">
        <f ca="1">IF(ISNUMBER(SEARCH($A$2,D5409)),MAX($C$1:C5408)+1,0)</f>
        <v>0</v>
      </c>
      <c r="D5409" s="20" t="s">
        <v>440</v>
      </c>
      <c r="E5409" s="20" t="s">
        <v>14569</v>
      </c>
      <c r="F5409" s="20" t="s">
        <v>14570</v>
      </c>
    </row>
    <row r="5410" spans="3:6" s="19" customFormat="1" x14ac:dyDescent="0.2">
      <c r="C5410" s="19">
        <f ca="1">IF(ISNUMBER(SEARCH($A$2,D5410)),MAX($C$1:C5409)+1,0)</f>
        <v>0</v>
      </c>
      <c r="D5410" s="20" t="s">
        <v>14571</v>
      </c>
      <c r="E5410" s="20" t="s">
        <v>14572</v>
      </c>
      <c r="F5410" s="20" t="s">
        <v>14573</v>
      </c>
    </row>
    <row r="5411" spans="3:6" s="19" customFormat="1" x14ac:dyDescent="0.2">
      <c r="C5411" s="19">
        <f ca="1">IF(ISNUMBER(SEARCH($A$2,D5411)),MAX($C$1:C5410)+1,0)</f>
        <v>0</v>
      </c>
      <c r="D5411" s="20" t="s">
        <v>14574</v>
      </c>
      <c r="E5411" s="20" t="s">
        <v>14575</v>
      </c>
      <c r="F5411" s="20"/>
    </row>
    <row r="5412" spans="3:6" s="19" customFormat="1" x14ac:dyDescent="0.2">
      <c r="C5412" s="19">
        <f ca="1">IF(ISNUMBER(SEARCH($A$2,D5412)),MAX($C$1:C5411)+1,0)</f>
        <v>0</v>
      </c>
      <c r="D5412" s="20" t="s">
        <v>14576</v>
      </c>
      <c r="E5412" s="20" t="s">
        <v>14577</v>
      </c>
      <c r="F5412" s="20" t="s">
        <v>14573</v>
      </c>
    </row>
    <row r="5413" spans="3:6" s="19" customFormat="1" x14ac:dyDescent="0.2">
      <c r="C5413" s="19">
        <f ca="1">IF(ISNUMBER(SEARCH($A$2,D5413)),MAX($C$1:C5412)+1,0)</f>
        <v>0</v>
      </c>
      <c r="D5413" s="20" t="s">
        <v>14578</v>
      </c>
      <c r="E5413" s="20" t="s">
        <v>14579</v>
      </c>
      <c r="F5413" s="20"/>
    </row>
    <row r="5414" spans="3:6" s="19" customFormat="1" x14ac:dyDescent="0.2">
      <c r="C5414" s="19">
        <f ca="1">IF(ISNUMBER(SEARCH($A$2,D5414)),MAX($C$1:C5413)+1,0)</f>
        <v>0</v>
      </c>
      <c r="D5414" s="20" t="s">
        <v>14580</v>
      </c>
      <c r="E5414" s="20" t="s">
        <v>14581</v>
      </c>
      <c r="F5414" s="20" t="s">
        <v>14582</v>
      </c>
    </row>
    <row r="5415" spans="3:6" s="19" customFormat="1" x14ac:dyDescent="0.2">
      <c r="C5415" s="19">
        <f ca="1">IF(ISNUMBER(SEARCH($A$2,D5415)),MAX($C$1:C5414)+1,0)</f>
        <v>0</v>
      </c>
      <c r="D5415" s="20" t="s">
        <v>14583</v>
      </c>
      <c r="E5415" s="20" t="s">
        <v>14584</v>
      </c>
      <c r="F5415" s="20"/>
    </row>
    <row r="5416" spans="3:6" s="19" customFormat="1" x14ac:dyDescent="0.2">
      <c r="C5416" s="19">
        <f ca="1">IF(ISNUMBER(SEARCH($A$2,D5416)),MAX($C$1:C5415)+1,0)</f>
        <v>0</v>
      </c>
      <c r="D5416" s="20" t="s">
        <v>14585</v>
      </c>
      <c r="E5416" s="20" t="s">
        <v>14586</v>
      </c>
      <c r="F5416" s="20"/>
    </row>
    <row r="5417" spans="3:6" s="19" customFormat="1" x14ac:dyDescent="0.2">
      <c r="C5417" s="19">
        <f ca="1">IF(ISNUMBER(SEARCH($A$2,D5417)),MAX($C$1:C5416)+1,0)</f>
        <v>0</v>
      </c>
      <c r="D5417" s="20" t="s">
        <v>14587</v>
      </c>
      <c r="E5417" s="20" t="s">
        <v>14588</v>
      </c>
      <c r="F5417" s="20"/>
    </row>
    <row r="5418" spans="3:6" s="19" customFormat="1" x14ac:dyDescent="0.2">
      <c r="C5418" s="19">
        <f ca="1">IF(ISNUMBER(SEARCH($A$2,D5418)),MAX($C$1:C5417)+1,0)</f>
        <v>0</v>
      </c>
      <c r="D5418" s="20" t="s">
        <v>14589</v>
      </c>
      <c r="E5418" s="20" t="s">
        <v>14590</v>
      </c>
      <c r="F5418" s="20" t="s">
        <v>9253</v>
      </c>
    </row>
    <row r="5419" spans="3:6" s="19" customFormat="1" x14ac:dyDescent="0.2">
      <c r="C5419" s="19">
        <f ca="1">IF(ISNUMBER(SEARCH($A$2,D5419)),MAX($C$1:C5418)+1,0)</f>
        <v>0</v>
      </c>
      <c r="D5419" s="20" t="s">
        <v>14591</v>
      </c>
      <c r="E5419" s="20" t="s">
        <v>14592</v>
      </c>
      <c r="F5419" s="20"/>
    </row>
    <row r="5420" spans="3:6" s="19" customFormat="1" x14ac:dyDescent="0.2">
      <c r="C5420" s="19">
        <f ca="1">IF(ISNUMBER(SEARCH($A$2,D5420)),MAX($C$1:C5419)+1,0)</f>
        <v>0</v>
      </c>
      <c r="D5420" s="20" t="s">
        <v>14593</v>
      </c>
      <c r="E5420" s="20" t="s">
        <v>14594</v>
      </c>
      <c r="F5420" s="20"/>
    </row>
    <row r="5421" spans="3:6" s="19" customFormat="1" x14ac:dyDescent="0.2">
      <c r="C5421" s="19">
        <f ca="1">IF(ISNUMBER(SEARCH($A$2,D5421)),MAX($C$1:C5420)+1,0)</f>
        <v>0</v>
      </c>
      <c r="D5421" s="20" t="s">
        <v>14595</v>
      </c>
      <c r="E5421" s="20" t="s">
        <v>14596</v>
      </c>
      <c r="F5421" s="20" t="s">
        <v>14597</v>
      </c>
    </row>
    <row r="5422" spans="3:6" s="19" customFormat="1" x14ac:dyDescent="0.2">
      <c r="C5422" s="19">
        <f ca="1">IF(ISNUMBER(SEARCH($A$2,D5422)),MAX($C$1:C5421)+1,0)</f>
        <v>0</v>
      </c>
      <c r="D5422" s="20" t="s">
        <v>14598</v>
      </c>
      <c r="E5422" s="20" t="s">
        <v>14599</v>
      </c>
      <c r="F5422" s="20"/>
    </row>
    <row r="5423" spans="3:6" s="19" customFormat="1" x14ac:dyDescent="0.2">
      <c r="C5423" s="19">
        <f ca="1">IF(ISNUMBER(SEARCH($A$2,D5423)),MAX($C$1:C5422)+1,0)</f>
        <v>0</v>
      </c>
      <c r="D5423" s="20" t="s">
        <v>14600</v>
      </c>
      <c r="E5423" s="20" t="s">
        <v>14601</v>
      </c>
      <c r="F5423" s="20"/>
    </row>
    <row r="5424" spans="3:6" s="19" customFormat="1" x14ac:dyDescent="0.2">
      <c r="C5424" s="19">
        <f ca="1">IF(ISNUMBER(SEARCH($A$2,D5424)),MAX($C$1:C5423)+1,0)</f>
        <v>0</v>
      </c>
      <c r="D5424" s="20" t="s">
        <v>14602</v>
      </c>
      <c r="E5424" s="20" t="s">
        <v>14603</v>
      </c>
      <c r="F5424" s="20"/>
    </row>
    <row r="5425" spans="3:6" s="19" customFormat="1" x14ac:dyDescent="0.2">
      <c r="C5425" s="19">
        <f ca="1">IF(ISNUMBER(SEARCH($A$2,D5425)),MAX($C$1:C5424)+1,0)</f>
        <v>0</v>
      </c>
      <c r="D5425" s="20" t="s">
        <v>14604</v>
      </c>
      <c r="E5425" s="20" t="s">
        <v>14605</v>
      </c>
      <c r="F5425" s="20"/>
    </row>
    <row r="5426" spans="3:6" s="19" customFormat="1" x14ac:dyDescent="0.2">
      <c r="C5426" s="19">
        <f ca="1">IF(ISNUMBER(SEARCH($A$2,D5426)),MAX($C$1:C5425)+1,0)</f>
        <v>0</v>
      </c>
      <c r="D5426" s="20" t="s">
        <v>14606</v>
      </c>
      <c r="E5426" s="20" t="s">
        <v>14607</v>
      </c>
      <c r="F5426" s="20"/>
    </row>
    <row r="5427" spans="3:6" s="19" customFormat="1" x14ac:dyDescent="0.2">
      <c r="C5427" s="19">
        <f ca="1">IF(ISNUMBER(SEARCH($A$2,D5427)),MAX($C$1:C5426)+1,0)</f>
        <v>0</v>
      </c>
      <c r="D5427" s="20" t="s">
        <v>14608</v>
      </c>
      <c r="E5427" s="20" t="s">
        <v>14609</v>
      </c>
      <c r="F5427" s="20"/>
    </row>
    <row r="5428" spans="3:6" s="19" customFormat="1" x14ac:dyDescent="0.2">
      <c r="C5428" s="19">
        <f ca="1">IF(ISNUMBER(SEARCH($A$2,D5428)),MAX($C$1:C5427)+1,0)</f>
        <v>0</v>
      </c>
      <c r="D5428" s="20" t="s">
        <v>636</v>
      </c>
      <c r="E5428" s="20" t="s">
        <v>14610</v>
      </c>
      <c r="F5428" s="20" t="s">
        <v>14611</v>
      </c>
    </row>
    <row r="5429" spans="3:6" s="19" customFormat="1" x14ac:dyDescent="0.2">
      <c r="C5429" s="19">
        <f ca="1">IF(ISNUMBER(SEARCH($A$2,D5429)),MAX($C$1:C5428)+1,0)</f>
        <v>0</v>
      </c>
      <c r="D5429" s="20" t="s">
        <v>14612</v>
      </c>
      <c r="E5429" s="20" t="s">
        <v>14613</v>
      </c>
      <c r="F5429" s="20"/>
    </row>
    <row r="5430" spans="3:6" s="19" customFormat="1" x14ac:dyDescent="0.2">
      <c r="C5430" s="19">
        <f ca="1">IF(ISNUMBER(SEARCH($A$2,D5430)),MAX($C$1:C5429)+1,0)</f>
        <v>0</v>
      </c>
      <c r="D5430" s="20" t="s">
        <v>14614</v>
      </c>
      <c r="E5430" s="20" t="s">
        <v>14615</v>
      </c>
      <c r="F5430" s="20" t="s">
        <v>14616</v>
      </c>
    </row>
    <row r="5431" spans="3:6" s="19" customFormat="1" x14ac:dyDescent="0.2">
      <c r="C5431" s="19">
        <f ca="1">IF(ISNUMBER(SEARCH($A$2,D5431)),MAX($C$1:C5430)+1,0)</f>
        <v>0</v>
      </c>
      <c r="D5431" s="20" t="s">
        <v>14617</v>
      </c>
      <c r="E5431" s="20" t="s">
        <v>14618</v>
      </c>
      <c r="F5431" s="20"/>
    </row>
    <row r="5432" spans="3:6" s="19" customFormat="1" x14ac:dyDescent="0.2">
      <c r="C5432" s="19">
        <f ca="1">IF(ISNUMBER(SEARCH($A$2,D5432)),MAX($C$1:C5431)+1,0)</f>
        <v>0</v>
      </c>
      <c r="D5432" s="20" t="s">
        <v>14619</v>
      </c>
      <c r="E5432" s="20" t="s">
        <v>14620</v>
      </c>
      <c r="F5432" s="20"/>
    </row>
    <row r="5433" spans="3:6" s="19" customFormat="1" x14ac:dyDescent="0.2">
      <c r="C5433" s="19">
        <f ca="1">IF(ISNUMBER(SEARCH($A$2,D5433)),MAX($C$1:C5432)+1,0)</f>
        <v>0</v>
      </c>
      <c r="D5433" s="20" t="s">
        <v>14621</v>
      </c>
      <c r="E5433" s="20" t="s">
        <v>14622</v>
      </c>
      <c r="F5433" s="20"/>
    </row>
    <row r="5434" spans="3:6" s="19" customFormat="1" x14ac:dyDescent="0.2">
      <c r="C5434" s="19">
        <f ca="1">IF(ISNUMBER(SEARCH($A$2,D5434)),MAX($C$1:C5433)+1,0)</f>
        <v>0</v>
      </c>
      <c r="D5434" s="20" t="s">
        <v>14623</v>
      </c>
      <c r="E5434" s="20" t="s">
        <v>14624</v>
      </c>
      <c r="F5434" s="20"/>
    </row>
    <row r="5435" spans="3:6" s="19" customFormat="1" x14ac:dyDescent="0.2">
      <c r="C5435" s="19">
        <f ca="1">IF(ISNUMBER(SEARCH($A$2,D5435)),MAX($C$1:C5434)+1,0)</f>
        <v>0</v>
      </c>
      <c r="D5435" s="20" t="s">
        <v>14625</v>
      </c>
      <c r="E5435" s="20" t="s">
        <v>14626</v>
      </c>
      <c r="F5435" s="20"/>
    </row>
    <row r="5436" spans="3:6" s="19" customFormat="1" x14ac:dyDescent="0.2">
      <c r="C5436" s="19">
        <f ca="1">IF(ISNUMBER(SEARCH($A$2,D5436)),MAX($C$1:C5435)+1,0)</f>
        <v>0</v>
      </c>
      <c r="D5436" s="20" t="s">
        <v>14627</v>
      </c>
      <c r="E5436" s="20" t="s">
        <v>14628</v>
      </c>
      <c r="F5436" s="20"/>
    </row>
    <row r="5437" spans="3:6" s="19" customFormat="1" x14ac:dyDescent="0.2">
      <c r="C5437" s="19">
        <f ca="1">IF(ISNUMBER(SEARCH($A$2,D5437)),MAX($C$1:C5436)+1,0)</f>
        <v>0</v>
      </c>
      <c r="D5437" s="20" t="s">
        <v>14629</v>
      </c>
      <c r="E5437" s="20" t="s">
        <v>14630</v>
      </c>
      <c r="F5437" s="20"/>
    </row>
    <row r="5438" spans="3:6" s="19" customFormat="1" x14ac:dyDescent="0.2">
      <c r="C5438" s="19">
        <f ca="1">IF(ISNUMBER(SEARCH($A$2,D5438)),MAX($C$1:C5437)+1,0)</f>
        <v>0</v>
      </c>
      <c r="D5438" s="20" t="s">
        <v>14631</v>
      </c>
      <c r="E5438" s="20" t="s">
        <v>14632</v>
      </c>
      <c r="F5438" s="20"/>
    </row>
    <row r="5439" spans="3:6" s="19" customFormat="1" x14ac:dyDescent="0.2">
      <c r="C5439" s="19">
        <f ca="1">IF(ISNUMBER(SEARCH($A$2,D5439)),MAX($C$1:C5438)+1,0)</f>
        <v>0</v>
      </c>
      <c r="D5439" s="20" t="s">
        <v>14633</v>
      </c>
      <c r="E5439" s="20" t="s">
        <v>14634</v>
      </c>
      <c r="F5439" s="20"/>
    </row>
    <row r="5440" spans="3:6" s="19" customFormat="1" x14ac:dyDescent="0.2">
      <c r="C5440" s="19">
        <f ca="1">IF(ISNUMBER(SEARCH($A$2,D5440)),MAX($C$1:C5439)+1,0)</f>
        <v>0</v>
      </c>
      <c r="D5440" s="20" t="s">
        <v>14635</v>
      </c>
      <c r="E5440" s="20" t="s">
        <v>14636</v>
      </c>
      <c r="F5440" s="20"/>
    </row>
    <row r="5441" spans="3:6" s="19" customFormat="1" x14ac:dyDescent="0.2">
      <c r="C5441" s="19">
        <f ca="1">IF(ISNUMBER(SEARCH($A$2,D5441)),MAX($C$1:C5440)+1,0)</f>
        <v>0</v>
      </c>
      <c r="D5441" s="20" t="s">
        <v>14637</v>
      </c>
      <c r="E5441" s="20" t="s">
        <v>14638</v>
      </c>
      <c r="F5441" s="20"/>
    </row>
    <row r="5442" spans="3:6" s="19" customFormat="1" x14ac:dyDescent="0.2">
      <c r="C5442" s="19">
        <f ca="1">IF(ISNUMBER(SEARCH($A$2,D5442)),MAX($C$1:C5441)+1,0)</f>
        <v>0</v>
      </c>
      <c r="D5442" s="20" t="s">
        <v>14639</v>
      </c>
      <c r="E5442" s="20" t="s">
        <v>14640</v>
      </c>
      <c r="F5442" s="20" t="s">
        <v>14641</v>
      </c>
    </row>
    <row r="5443" spans="3:6" s="19" customFormat="1" x14ac:dyDescent="0.2">
      <c r="C5443" s="19">
        <f ca="1">IF(ISNUMBER(SEARCH($A$2,D5443)),MAX($C$1:C5442)+1,0)</f>
        <v>0</v>
      </c>
      <c r="D5443" s="20" t="s">
        <v>14642</v>
      </c>
      <c r="E5443" s="20" t="s">
        <v>14643</v>
      </c>
      <c r="F5443" s="20"/>
    </row>
    <row r="5444" spans="3:6" s="19" customFormat="1" x14ac:dyDescent="0.2">
      <c r="C5444" s="19">
        <f ca="1">IF(ISNUMBER(SEARCH($A$2,D5444)),MAX($C$1:C5443)+1,0)</f>
        <v>0</v>
      </c>
      <c r="D5444" s="20" t="s">
        <v>14644</v>
      </c>
      <c r="E5444" s="20" t="s">
        <v>14645</v>
      </c>
      <c r="F5444" s="20" t="s">
        <v>14646</v>
      </c>
    </row>
    <row r="5445" spans="3:6" s="19" customFormat="1" x14ac:dyDescent="0.2">
      <c r="C5445" s="19">
        <f ca="1">IF(ISNUMBER(SEARCH($A$2,D5445)),MAX($C$1:C5444)+1,0)</f>
        <v>0</v>
      </c>
      <c r="D5445" s="20" t="s">
        <v>14647</v>
      </c>
      <c r="E5445" s="20" t="s">
        <v>14648</v>
      </c>
      <c r="F5445" s="20"/>
    </row>
    <row r="5446" spans="3:6" s="19" customFormat="1" x14ac:dyDescent="0.2">
      <c r="C5446" s="19">
        <f ca="1">IF(ISNUMBER(SEARCH($A$2,D5446)),MAX($C$1:C5445)+1,0)</f>
        <v>0</v>
      </c>
      <c r="D5446" s="20" t="s">
        <v>14649</v>
      </c>
      <c r="E5446" s="20" t="s">
        <v>14650</v>
      </c>
      <c r="F5446" s="20"/>
    </row>
    <row r="5447" spans="3:6" s="19" customFormat="1" x14ac:dyDescent="0.2">
      <c r="C5447" s="19">
        <f ca="1">IF(ISNUMBER(SEARCH($A$2,D5447)),MAX($C$1:C5446)+1,0)</f>
        <v>0</v>
      </c>
      <c r="D5447" s="20" t="s">
        <v>14651</v>
      </c>
      <c r="E5447" s="20" t="s">
        <v>14652</v>
      </c>
      <c r="F5447" s="20"/>
    </row>
    <row r="5448" spans="3:6" s="19" customFormat="1" x14ac:dyDescent="0.2">
      <c r="C5448" s="19">
        <f ca="1">IF(ISNUMBER(SEARCH($A$2,D5448)),MAX($C$1:C5447)+1,0)</f>
        <v>0</v>
      </c>
      <c r="D5448" s="20" t="s">
        <v>14653</v>
      </c>
      <c r="E5448" s="20" t="s">
        <v>14654</v>
      </c>
      <c r="F5448" s="20" t="s">
        <v>14655</v>
      </c>
    </row>
    <row r="5449" spans="3:6" s="19" customFormat="1" x14ac:dyDescent="0.2">
      <c r="C5449" s="19">
        <f ca="1">IF(ISNUMBER(SEARCH($A$2,D5449)),MAX($C$1:C5448)+1,0)</f>
        <v>0</v>
      </c>
      <c r="D5449" s="20" t="s">
        <v>14656</v>
      </c>
      <c r="E5449" s="20" t="s">
        <v>14657</v>
      </c>
      <c r="F5449" s="20"/>
    </row>
    <row r="5450" spans="3:6" s="19" customFormat="1" x14ac:dyDescent="0.2">
      <c r="C5450" s="19">
        <f ca="1">IF(ISNUMBER(SEARCH($A$2,D5450)),MAX($C$1:C5449)+1,0)</f>
        <v>0</v>
      </c>
      <c r="D5450" s="20" t="s">
        <v>14658</v>
      </c>
      <c r="E5450" s="20" t="s">
        <v>14659</v>
      </c>
      <c r="F5450" s="20" t="s">
        <v>14660</v>
      </c>
    </row>
    <row r="5451" spans="3:6" s="19" customFormat="1" x14ac:dyDescent="0.2">
      <c r="C5451" s="19">
        <f ca="1">IF(ISNUMBER(SEARCH($A$2,D5451)),MAX($C$1:C5450)+1,0)</f>
        <v>0</v>
      </c>
      <c r="D5451" s="20" t="s">
        <v>14661</v>
      </c>
      <c r="E5451" s="20" t="s">
        <v>14662</v>
      </c>
      <c r="F5451" s="20" t="s">
        <v>14663</v>
      </c>
    </row>
    <row r="5452" spans="3:6" s="19" customFormat="1" x14ac:dyDescent="0.2">
      <c r="C5452" s="19">
        <f ca="1">IF(ISNUMBER(SEARCH($A$2,D5452)),MAX($C$1:C5451)+1,0)</f>
        <v>0</v>
      </c>
      <c r="D5452" s="20" t="s">
        <v>14664</v>
      </c>
      <c r="E5452" s="20" t="s">
        <v>14665</v>
      </c>
      <c r="F5452" s="20" t="s">
        <v>14666</v>
      </c>
    </row>
    <row r="5453" spans="3:6" s="19" customFormat="1" x14ac:dyDescent="0.2">
      <c r="C5453" s="19">
        <f ca="1">IF(ISNUMBER(SEARCH($A$2,D5453)),MAX($C$1:C5452)+1,0)</f>
        <v>0</v>
      </c>
      <c r="D5453" s="20" t="s">
        <v>14667</v>
      </c>
      <c r="E5453" s="20" t="s">
        <v>14668</v>
      </c>
      <c r="F5453" s="20"/>
    </row>
    <row r="5454" spans="3:6" s="19" customFormat="1" x14ac:dyDescent="0.2">
      <c r="C5454" s="19">
        <f ca="1">IF(ISNUMBER(SEARCH($A$2,D5454)),MAX($C$1:C5453)+1,0)</f>
        <v>0</v>
      </c>
      <c r="D5454" s="20" t="s">
        <v>14669</v>
      </c>
      <c r="E5454" s="20" t="s">
        <v>14670</v>
      </c>
      <c r="F5454" s="20" t="s">
        <v>14671</v>
      </c>
    </row>
    <row r="5455" spans="3:6" s="19" customFormat="1" x14ac:dyDescent="0.2">
      <c r="C5455" s="19">
        <f ca="1">IF(ISNUMBER(SEARCH($A$2,D5455)),MAX($C$1:C5454)+1,0)</f>
        <v>0</v>
      </c>
      <c r="D5455" s="20" t="s">
        <v>14672</v>
      </c>
      <c r="E5455" s="20" t="s">
        <v>14673</v>
      </c>
      <c r="F5455" s="20"/>
    </row>
    <row r="5456" spans="3:6" s="19" customFormat="1" x14ac:dyDescent="0.2">
      <c r="C5456" s="19">
        <f ca="1">IF(ISNUMBER(SEARCH($A$2,D5456)),MAX($C$1:C5455)+1,0)</f>
        <v>0</v>
      </c>
      <c r="D5456" s="20" t="s">
        <v>14674</v>
      </c>
      <c r="E5456" s="20" t="s">
        <v>14675</v>
      </c>
      <c r="F5456" s="20" t="s">
        <v>14676</v>
      </c>
    </row>
    <row r="5457" spans="3:6" s="19" customFormat="1" x14ac:dyDescent="0.2">
      <c r="C5457" s="19">
        <f ca="1">IF(ISNUMBER(SEARCH($A$2,D5457)),MAX($C$1:C5456)+1,0)</f>
        <v>0</v>
      </c>
      <c r="D5457" s="20" t="s">
        <v>14677</v>
      </c>
      <c r="E5457" s="20" t="s">
        <v>14678</v>
      </c>
      <c r="F5457" s="20" t="s">
        <v>14679</v>
      </c>
    </row>
    <row r="5458" spans="3:6" s="19" customFormat="1" x14ac:dyDescent="0.2">
      <c r="C5458" s="19">
        <f ca="1">IF(ISNUMBER(SEARCH($A$2,D5458)),MAX($C$1:C5457)+1,0)</f>
        <v>0</v>
      </c>
      <c r="D5458" s="20" t="s">
        <v>14677</v>
      </c>
      <c r="E5458" s="20" t="s">
        <v>14680</v>
      </c>
      <c r="F5458" s="20"/>
    </row>
    <row r="5459" spans="3:6" s="19" customFormat="1" x14ac:dyDescent="0.2">
      <c r="C5459" s="19">
        <f ca="1">IF(ISNUMBER(SEARCH($A$2,D5459)),MAX($C$1:C5458)+1,0)</f>
        <v>0</v>
      </c>
      <c r="D5459" s="20" t="s">
        <v>14681</v>
      </c>
      <c r="E5459" s="20" t="s">
        <v>14682</v>
      </c>
      <c r="F5459" s="20"/>
    </row>
    <row r="5460" spans="3:6" s="19" customFormat="1" x14ac:dyDescent="0.2">
      <c r="C5460" s="19">
        <f ca="1">IF(ISNUMBER(SEARCH($A$2,D5460)),MAX($C$1:C5459)+1,0)</f>
        <v>0</v>
      </c>
      <c r="D5460" s="20" t="s">
        <v>14683</v>
      </c>
      <c r="E5460" s="20" t="s">
        <v>14684</v>
      </c>
      <c r="F5460" s="20" t="s">
        <v>14685</v>
      </c>
    </row>
    <row r="5461" spans="3:6" s="19" customFormat="1" x14ac:dyDescent="0.2">
      <c r="C5461" s="19">
        <f ca="1">IF(ISNUMBER(SEARCH($A$2,D5461)),MAX($C$1:C5460)+1,0)</f>
        <v>0</v>
      </c>
      <c r="D5461" s="20" t="s">
        <v>14686</v>
      </c>
      <c r="E5461" s="20" t="s">
        <v>14687</v>
      </c>
      <c r="F5461" s="20"/>
    </row>
    <row r="5462" spans="3:6" s="19" customFormat="1" x14ac:dyDescent="0.2">
      <c r="C5462" s="19">
        <f ca="1">IF(ISNUMBER(SEARCH($A$2,D5462)),MAX($C$1:C5461)+1,0)</f>
        <v>0</v>
      </c>
      <c r="D5462" s="20" t="s">
        <v>14688</v>
      </c>
      <c r="E5462" s="20" t="s">
        <v>14689</v>
      </c>
      <c r="F5462" s="20"/>
    </row>
    <row r="5463" spans="3:6" s="19" customFormat="1" x14ac:dyDescent="0.2">
      <c r="C5463" s="19">
        <f ca="1">IF(ISNUMBER(SEARCH($A$2,D5463)),MAX($C$1:C5462)+1,0)</f>
        <v>0</v>
      </c>
      <c r="D5463" s="20" t="s">
        <v>14690</v>
      </c>
      <c r="E5463" s="20" t="s">
        <v>14691</v>
      </c>
      <c r="F5463" s="20"/>
    </row>
    <row r="5464" spans="3:6" s="19" customFormat="1" x14ac:dyDescent="0.2">
      <c r="C5464" s="19">
        <f ca="1">IF(ISNUMBER(SEARCH($A$2,D5464)),MAX($C$1:C5463)+1,0)</f>
        <v>0</v>
      </c>
      <c r="D5464" s="20" t="s">
        <v>14692</v>
      </c>
      <c r="E5464" s="20" t="s">
        <v>14693</v>
      </c>
      <c r="F5464" s="20" t="s">
        <v>14694</v>
      </c>
    </row>
    <row r="5465" spans="3:6" s="19" customFormat="1" x14ac:dyDescent="0.2">
      <c r="C5465" s="19">
        <f ca="1">IF(ISNUMBER(SEARCH($A$2,D5465)),MAX($C$1:C5464)+1,0)</f>
        <v>0</v>
      </c>
      <c r="D5465" s="20" t="s">
        <v>14695</v>
      </c>
      <c r="E5465" s="20" t="s">
        <v>14696</v>
      </c>
      <c r="F5465" s="20" t="s">
        <v>4700</v>
      </c>
    </row>
    <row r="5466" spans="3:6" s="19" customFormat="1" x14ac:dyDescent="0.2">
      <c r="C5466" s="19">
        <f ca="1">IF(ISNUMBER(SEARCH($A$2,D5466)),MAX($C$1:C5465)+1,0)</f>
        <v>0</v>
      </c>
      <c r="D5466" s="20" t="s">
        <v>14697</v>
      </c>
      <c r="E5466" s="20" t="s">
        <v>14698</v>
      </c>
      <c r="F5466" s="20" t="s">
        <v>14694</v>
      </c>
    </row>
    <row r="5467" spans="3:6" s="19" customFormat="1" x14ac:dyDescent="0.2">
      <c r="C5467" s="19">
        <f ca="1">IF(ISNUMBER(SEARCH($A$2,D5467)),MAX($C$1:C5466)+1,0)</f>
        <v>0</v>
      </c>
      <c r="D5467" s="20" t="s">
        <v>14699</v>
      </c>
      <c r="E5467" s="20" t="s">
        <v>14700</v>
      </c>
      <c r="F5467" s="20"/>
    </row>
    <row r="5468" spans="3:6" s="19" customFormat="1" x14ac:dyDescent="0.2">
      <c r="C5468" s="19">
        <f ca="1">IF(ISNUMBER(SEARCH($A$2,D5468)),MAX($C$1:C5467)+1,0)</f>
        <v>0</v>
      </c>
      <c r="D5468" s="20" t="s">
        <v>14701</v>
      </c>
      <c r="E5468" s="20" t="s">
        <v>14702</v>
      </c>
      <c r="F5468" s="20"/>
    </row>
    <row r="5469" spans="3:6" s="19" customFormat="1" x14ac:dyDescent="0.2">
      <c r="C5469" s="19">
        <f ca="1">IF(ISNUMBER(SEARCH($A$2,D5469)),MAX($C$1:C5468)+1,0)</f>
        <v>0</v>
      </c>
      <c r="D5469" s="20" t="s">
        <v>14703</v>
      </c>
      <c r="E5469" s="20" t="s">
        <v>14704</v>
      </c>
      <c r="F5469" s="20" t="s">
        <v>14705</v>
      </c>
    </row>
    <row r="5470" spans="3:6" s="19" customFormat="1" x14ac:dyDescent="0.2">
      <c r="C5470" s="19">
        <f ca="1">IF(ISNUMBER(SEARCH($A$2,D5470)),MAX($C$1:C5469)+1,0)</f>
        <v>0</v>
      </c>
      <c r="D5470" s="20" t="s">
        <v>14706</v>
      </c>
      <c r="E5470" s="20" t="s">
        <v>14707</v>
      </c>
      <c r="F5470" s="20" t="s">
        <v>14708</v>
      </c>
    </row>
    <row r="5471" spans="3:6" s="19" customFormat="1" x14ac:dyDescent="0.2">
      <c r="C5471" s="19">
        <f ca="1">IF(ISNUMBER(SEARCH($A$2,D5471)),MAX($C$1:C5470)+1,0)</f>
        <v>0</v>
      </c>
      <c r="D5471" s="20" t="s">
        <v>14709</v>
      </c>
      <c r="E5471" s="20" t="s">
        <v>14710</v>
      </c>
      <c r="F5471" s="20"/>
    </row>
    <row r="5472" spans="3:6" s="19" customFormat="1" x14ac:dyDescent="0.2">
      <c r="C5472" s="19">
        <f ca="1">IF(ISNUMBER(SEARCH($A$2,D5472)),MAX($C$1:C5471)+1,0)</f>
        <v>0</v>
      </c>
      <c r="D5472" s="20" t="s">
        <v>14711</v>
      </c>
      <c r="E5472" s="20" t="s">
        <v>14712</v>
      </c>
      <c r="F5472" s="20"/>
    </row>
    <row r="5473" spans="3:6" s="19" customFormat="1" x14ac:dyDescent="0.2">
      <c r="C5473" s="19">
        <f ca="1">IF(ISNUMBER(SEARCH($A$2,D5473)),MAX($C$1:C5472)+1,0)</f>
        <v>0</v>
      </c>
      <c r="D5473" s="20" t="s">
        <v>14713</v>
      </c>
      <c r="E5473" s="20" t="s">
        <v>14714</v>
      </c>
      <c r="F5473" s="20" t="s">
        <v>14708</v>
      </c>
    </row>
    <row r="5474" spans="3:6" s="19" customFormat="1" x14ac:dyDescent="0.2">
      <c r="C5474" s="19">
        <f ca="1">IF(ISNUMBER(SEARCH($A$2,D5474)),MAX($C$1:C5473)+1,0)</f>
        <v>0</v>
      </c>
      <c r="D5474" s="20" t="s">
        <v>14715</v>
      </c>
      <c r="E5474" s="20" t="s">
        <v>14716</v>
      </c>
      <c r="F5474" s="20"/>
    </row>
    <row r="5475" spans="3:6" s="19" customFormat="1" x14ac:dyDescent="0.2">
      <c r="C5475" s="19">
        <f ca="1">IF(ISNUMBER(SEARCH($A$2,D5475)),MAX($C$1:C5474)+1,0)</f>
        <v>0</v>
      </c>
      <c r="D5475" s="20" t="s">
        <v>14717</v>
      </c>
      <c r="E5475" s="20" t="s">
        <v>14718</v>
      </c>
      <c r="F5475" s="20"/>
    </row>
    <row r="5476" spans="3:6" s="19" customFormat="1" x14ac:dyDescent="0.2">
      <c r="C5476" s="19">
        <f ca="1">IF(ISNUMBER(SEARCH($A$2,D5476)),MAX($C$1:C5475)+1,0)</f>
        <v>0</v>
      </c>
      <c r="D5476" s="20" t="s">
        <v>14719</v>
      </c>
      <c r="E5476" s="20" t="s">
        <v>14720</v>
      </c>
      <c r="F5476" s="20"/>
    </row>
    <row r="5477" spans="3:6" s="19" customFormat="1" x14ac:dyDescent="0.2">
      <c r="C5477" s="19">
        <f ca="1">IF(ISNUMBER(SEARCH($A$2,D5477)),MAX($C$1:C5476)+1,0)</f>
        <v>0</v>
      </c>
      <c r="D5477" s="20" t="s">
        <v>14721</v>
      </c>
      <c r="E5477" s="20" t="s">
        <v>14722</v>
      </c>
      <c r="F5477" s="20"/>
    </row>
    <row r="5478" spans="3:6" s="19" customFormat="1" x14ac:dyDescent="0.2">
      <c r="C5478" s="19">
        <f ca="1">IF(ISNUMBER(SEARCH($A$2,D5478)),MAX($C$1:C5477)+1,0)</f>
        <v>0</v>
      </c>
      <c r="D5478" s="20" t="s">
        <v>14723</v>
      </c>
      <c r="E5478" s="20" t="s">
        <v>14724</v>
      </c>
      <c r="F5478" s="20"/>
    </row>
    <row r="5479" spans="3:6" s="19" customFormat="1" x14ac:dyDescent="0.2">
      <c r="C5479" s="19">
        <f ca="1">IF(ISNUMBER(SEARCH($A$2,D5479)),MAX($C$1:C5478)+1,0)</f>
        <v>0</v>
      </c>
      <c r="D5479" s="20" t="s">
        <v>14725</v>
      </c>
      <c r="E5479" s="20" t="s">
        <v>14726</v>
      </c>
      <c r="F5479" s="20" t="s">
        <v>14727</v>
      </c>
    </row>
    <row r="5480" spans="3:6" s="19" customFormat="1" x14ac:dyDescent="0.2">
      <c r="C5480" s="19">
        <f ca="1">IF(ISNUMBER(SEARCH($A$2,D5480)),MAX($C$1:C5479)+1,0)</f>
        <v>0</v>
      </c>
      <c r="D5480" s="20" t="s">
        <v>14728</v>
      </c>
      <c r="E5480" s="20" t="s">
        <v>14729</v>
      </c>
      <c r="F5480" s="20" t="s">
        <v>14730</v>
      </c>
    </row>
    <row r="5481" spans="3:6" s="19" customFormat="1" x14ac:dyDescent="0.2">
      <c r="C5481" s="19">
        <f ca="1">IF(ISNUMBER(SEARCH($A$2,D5481)),MAX($C$1:C5480)+1,0)</f>
        <v>0</v>
      </c>
      <c r="D5481" s="20" t="s">
        <v>14731</v>
      </c>
      <c r="E5481" s="20" t="s">
        <v>14732</v>
      </c>
      <c r="F5481" s="20"/>
    </row>
    <row r="5482" spans="3:6" s="19" customFormat="1" x14ac:dyDescent="0.2">
      <c r="C5482" s="19">
        <f ca="1">IF(ISNUMBER(SEARCH($A$2,D5482)),MAX($C$1:C5481)+1,0)</f>
        <v>0</v>
      </c>
      <c r="D5482" s="20" t="s">
        <v>14733</v>
      </c>
      <c r="E5482" s="20" t="s">
        <v>14734</v>
      </c>
      <c r="F5482" s="20" t="s">
        <v>14735</v>
      </c>
    </row>
    <row r="5483" spans="3:6" s="19" customFormat="1" x14ac:dyDescent="0.2">
      <c r="C5483" s="19">
        <f ca="1">IF(ISNUMBER(SEARCH($A$2,D5483)),MAX($C$1:C5482)+1,0)</f>
        <v>0</v>
      </c>
      <c r="D5483" s="20" t="s">
        <v>14736</v>
      </c>
      <c r="E5483" s="20" t="s">
        <v>14737</v>
      </c>
      <c r="F5483" s="20"/>
    </row>
    <row r="5484" spans="3:6" s="19" customFormat="1" x14ac:dyDescent="0.2">
      <c r="C5484" s="19">
        <f ca="1">IF(ISNUMBER(SEARCH($A$2,D5484)),MAX($C$1:C5483)+1,0)</f>
        <v>0</v>
      </c>
      <c r="D5484" s="20" t="s">
        <v>14738</v>
      </c>
      <c r="E5484" s="20" t="s">
        <v>14739</v>
      </c>
      <c r="F5484" s="20"/>
    </row>
    <row r="5485" spans="3:6" s="19" customFormat="1" x14ac:dyDescent="0.2">
      <c r="C5485" s="19">
        <f ca="1">IF(ISNUMBER(SEARCH($A$2,D5485)),MAX($C$1:C5484)+1,0)</f>
        <v>0</v>
      </c>
      <c r="D5485" s="20" t="s">
        <v>14740</v>
      </c>
      <c r="E5485" s="20" t="s">
        <v>14741</v>
      </c>
      <c r="F5485" s="20" t="s">
        <v>14742</v>
      </c>
    </row>
    <row r="5486" spans="3:6" s="19" customFormat="1" x14ac:dyDescent="0.2">
      <c r="C5486" s="19">
        <f ca="1">IF(ISNUMBER(SEARCH($A$2,D5486)),MAX($C$1:C5485)+1,0)</f>
        <v>0</v>
      </c>
      <c r="D5486" s="20" t="s">
        <v>14743</v>
      </c>
      <c r="E5486" s="20" t="s">
        <v>14744</v>
      </c>
      <c r="F5486" s="20"/>
    </row>
    <row r="5487" spans="3:6" s="19" customFormat="1" x14ac:dyDescent="0.2">
      <c r="C5487" s="19">
        <f ca="1">IF(ISNUMBER(SEARCH($A$2,D5487)),MAX($C$1:C5486)+1,0)</f>
        <v>0</v>
      </c>
      <c r="D5487" s="20" t="s">
        <v>14745</v>
      </c>
      <c r="E5487" s="20" t="s">
        <v>14746</v>
      </c>
      <c r="F5487" s="20"/>
    </row>
    <row r="5488" spans="3:6" s="19" customFormat="1" x14ac:dyDescent="0.2">
      <c r="C5488" s="19">
        <f ca="1">IF(ISNUMBER(SEARCH($A$2,D5488)),MAX($C$1:C5487)+1,0)</f>
        <v>0</v>
      </c>
      <c r="D5488" s="20" t="s">
        <v>14747</v>
      </c>
      <c r="E5488" s="20" t="s">
        <v>14748</v>
      </c>
      <c r="F5488" s="20"/>
    </row>
    <row r="5489" spans="3:6" s="19" customFormat="1" x14ac:dyDescent="0.2">
      <c r="C5489" s="19">
        <f ca="1">IF(ISNUMBER(SEARCH($A$2,D5489)),MAX($C$1:C5488)+1,0)</f>
        <v>0</v>
      </c>
      <c r="D5489" s="20" t="s">
        <v>14749</v>
      </c>
      <c r="E5489" s="20" t="s">
        <v>14750</v>
      </c>
      <c r="F5489" s="20"/>
    </row>
    <row r="5490" spans="3:6" s="19" customFormat="1" x14ac:dyDescent="0.2">
      <c r="C5490" s="19">
        <f ca="1">IF(ISNUMBER(SEARCH($A$2,D5490)),MAX($C$1:C5489)+1,0)</f>
        <v>0</v>
      </c>
      <c r="D5490" s="20" t="s">
        <v>14751</v>
      </c>
      <c r="E5490" s="20" t="s">
        <v>14752</v>
      </c>
      <c r="F5490" s="20"/>
    </row>
    <row r="5491" spans="3:6" s="19" customFormat="1" x14ac:dyDescent="0.2">
      <c r="C5491" s="19">
        <f ca="1">IF(ISNUMBER(SEARCH($A$2,D5491)),MAX($C$1:C5490)+1,0)</f>
        <v>0</v>
      </c>
      <c r="D5491" s="20" t="s">
        <v>14753</v>
      </c>
      <c r="E5491" s="20" t="s">
        <v>14754</v>
      </c>
      <c r="F5491" s="20" t="s">
        <v>14755</v>
      </c>
    </row>
    <row r="5492" spans="3:6" s="19" customFormat="1" x14ac:dyDescent="0.2">
      <c r="C5492" s="19">
        <f ca="1">IF(ISNUMBER(SEARCH($A$2,D5492)),MAX($C$1:C5491)+1,0)</f>
        <v>0</v>
      </c>
      <c r="D5492" s="20" t="s">
        <v>14756</v>
      </c>
      <c r="E5492" s="20" t="s">
        <v>14757</v>
      </c>
      <c r="F5492" s="20"/>
    </row>
    <row r="5493" spans="3:6" s="19" customFormat="1" x14ac:dyDescent="0.2">
      <c r="C5493" s="19">
        <f ca="1">IF(ISNUMBER(SEARCH($A$2,D5493)),MAX($C$1:C5492)+1,0)</f>
        <v>0</v>
      </c>
      <c r="D5493" s="20" t="s">
        <v>14758</v>
      </c>
      <c r="E5493" s="20" t="s">
        <v>14759</v>
      </c>
      <c r="F5493" s="20"/>
    </row>
    <row r="5494" spans="3:6" s="19" customFormat="1" x14ac:dyDescent="0.2">
      <c r="C5494" s="19">
        <f ca="1">IF(ISNUMBER(SEARCH($A$2,D5494)),MAX($C$1:C5493)+1,0)</f>
        <v>0</v>
      </c>
      <c r="D5494" s="20" t="s">
        <v>14760</v>
      </c>
      <c r="E5494" s="20" t="s">
        <v>14761</v>
      </c>
      <c r="F5494" s="20"/>
    </row>
    <row r="5495" spans="3:6" s="19" customFormat="1" x14ac:dyDescent="0.2">
      <c r="C5495" s="19">
        <f ca="1">IF(ISNUMBER(SEARCH($A$2,D5495)),MAX($C$1:C5494)+1,0)</f>
        <v>0</v>
      </c>
      <c r="D5495" s="20" t="s">
        <v>14762</v>
      </c>
      <c r="E5495" s="20" t="s">
        <v>14763</v>
      </c>
      <c r="F5495" s="20"/>
    </row>
    <row r="5496" spans="3:6" s="19" customFormat="1" x14ac:dyDescent="0.2">
      <c r="C5496" s="19">
        <f ca="1">IF(ISNUMBER(SEARCH($A$2,D5496)),MAX($C$1:C5495)+1,0)</f>
        <v>0</v>
      </c>
      <c r="D5496" s="20" t="s">
        <v>14764</v>
      </c>
      <c r="E5496" s="20" t="s">
        <v>14765</v>
      </c>
      <c r="F5496" s="20"/>
    </row>
    <row r="5497" spans="3:6" s="19" customFormat="1" x14ac:dyDescent="0.2">
      <c r="C5497" s="19">
        <f ca="1">IF(ISNUMBER(SEARCH($A$2,D5497)),MAX($C$1:C5496)+1,0)</f>
        <v>0</v>
      </c>
      <c r="D5497" s="20" t="s">
        <v>14766</v>
      </c>
      <c r="E5497" s="20" t="s">
        <v>14767</v>
      </c>
      <c r="F5497" s="20" t="s">
        <v>14768</v>
      </c>
    </row>
    <row r="5498" spans="3:6" s="19" customFormat="1" x14ac:dyDescent="0.2">
      <c r="C5498" s="19">
        <f ca="1">IF(ISNUMBER(SEARCH($A$2,D5498)),MAX($C$1:C5497)+1,0)</f>
        <v>0</v>
      </c>
      <c r="D5498" s="20" t="s">
        <v>14769</v>
      </c>
      <c r="E5498" s="20" t="s">
        <v>14770</v>
      </c>
      <c r="F5498" s="20"/>
    </row>
    <row r="5499" spans="3:6" s="19" customFormat="1" x14ac:dyDescent="0.2">
      <c r="C5499" s="19">
        <f ca="1">IF(ISNUMBER(SEARCH($A$2,D5499)),MAX($C$1:C5498)+1,0)</f>
        <v>0</v>
      </c>
      <c r="D5499" s="20" t="s">
        <v>14771</v>
      </c>
      <c r="E5499" s="20" t="s">
        <v>14772</v>
      </c>
      <c r="F5499" s="20"/>
    </row>
    <row r="5500" spans="3:6" s="19" customFormat="1" x14ac:dyDescent="0.2">
      <c r="C5500" s="19">
        <f ca="1">IF(ISNUMBER(SEARCH($A$2,D5500)),MAX($C$1:C5499)+1,0)</f>
        <v>0</v>
      </c>
      <c r="D5500" s="20" t="s">
        <v>14773</v>
      </c>
      <c r="E5500" s="20" t="s">
        <v>14774</v>
      </c>
      <c r="F5500" s="20"/>
    </row>
    <row r="5501" spans="3:6" s="19" customFormat="1" x14ac:dyDescent="0.2">
      <c r="C5501" s="19">
        <f ca="1">IF(ISNUMBER(SEARCH($A$2,D5501)),MAX($C$1:C5500)+1,0)</f>
        <v>0</v>
      </c>
      <c r="D5501" s="20" t="s">
        <v>14775</v>
      </c>
      <c r="E5501" s="20" t="s">
        <v>14776</v>
      </c>
      <c r="F5501" s="20"/>
    </row>
    <row r="5502" spans="3:6" s="19" customFormat="1" x14ac:dyDescent="0.2">
      <c r="C5502" s="19">
        <f ca="1">IF(ISNUMBER(SEARCH($A$2,D5502)),MAX($C$1:C5501)+1,0)</f>
        <v>0</v>
      </c>
      <c r="D5502" s="20" t="s">
        <v>14777</v>
      </c>
      <c r="E5502" s="20" t="s">
        <v>14778</v>
      </c>
      <c r="F5502" s="20"/>
    </row>
    <row r="5503" spans="3:6" s="19" customFormat="1" x14ac:dyDescent="0.2">
      <c r="C5503" s="19">
        <f ca="1">IF(ISNUMBER(SEARCH($A$2,D5503)),MAX($C$1:C5502)+1,0)</f>
        <v>0</v>
      </c>
      <c r="D5503" s="20" t="s">
        <v>14779</v>
      </c>
      <c r="E5503" s="20" t="s">
        <v>14780</v>
      </c>
      <c r="F5503" s="20"/>
    </row>
    <row r="5504" spans="3:6" s="19" customFormat="1" x14ac:dyDescent="0.2">
      <c r="C5504" s="19">
        <f ca="1">IF(ISNUMBER(SEARCH($A$2,D5504)),MAX($C$1:C5503)+1,0)</f>
        <v>0</v>
      </c>
      <c r="D5504" s="20" t="s">
        <v>14781</v>
      </c>
      <c r="E5504" s="20" t="s">
        <v>14782</v>
      </c>
      <c r="F5504" s="20"/>
    </row>
    <row r="5505" spans="3:6" s="19" customFormat="1" x14ac:dyDescent="0.2">
      <c r="C5505" s="19">
        <f ca="1">IF(ISNUMBER(SEARCH($A$2,D5505)),MAX($C$1:C5504)+1,0)</f>
        <v>0</v>
      </c>
      <c r="D5505" s="20" t="s">
        <v>14783</v>
      </c>
      <c r="E5505" s="20" t="s">
        <v>14784</v>
      </c>
      <c r="F5505" s="20" t="s">
        <v>14785</v>
      </c>
    </row>
    <row r="5506" spans="3:6" s="19" customFormat="1" x14ac:dyDescent="0.2">
      <c r="C5506" s="19">
        <f ca="1">IF(ISNUMBER(SEARCH($A$2,D5506)),MAX($C$1:C5505)+1,0)</f>
        <v>0</v>
      </c>
      <c r="D5506" s="20" t="s">
        <v>14786</v>
      </c>
      <c r="E5506" s="20" t="s">
        <v>14787</v>
      </c>
      <c r="F5506" s="20"/>
    </row>
    <row r="5507" spans="3:6" s="19" customFormat="1" x14ac:dyDescent="0.2">
      <c r="C5507" s="19">
        <f ca="1">IF(ISNUMBER(SEARCH($A$2,D5507)),MAX($C$1:C5506)+1,0)</f>
        <v>0</v>
      </c>
      <c r="D5507" s="20" t="s">
        <v>14788</v>
      </c>
      <c r="E5507" s="20" t="s">
        <v>14789</v>
      </c>
      <c r="F5507" s="20" t="s">
        <v>14790</v>
      </c>
    </row>
    <row r="5508" spans="3:6" s="19" customFormat="1" x14ac:dyDescent="0.2">
      <c r="C5508" s="19">
        <f ca="1">IF(ISNUMBER(SEARCH($A$2,D5508)),MAX($C$1:C5507)+1,0)</f>
        <v>0</v>
      </c>
      <c r="D5508" s="20" t="s">
        <v>196</v>
      </c>
      <c r="E5508" s="20" t="s">
        <v>14791</v>
      </c>
      <c r="F5508" s="20" t="s">
        <v>14792</v>
      </c>
    </row>
    <row r="5509" spans="3:6" s="19" customFormat="1" x14ac:dyDescent="0.2">
      <c r="C5509" s="19">
        <f ca="1">IF(ISNUMBER(SEARCH($A$2,D5509)),MAX($C$1:C5508)+1,0)</f>
        <v>0</v>
      </c>
      <c r="D5509" s="20" t="s">
        <v>14793</v>
      </c>
      <c r="E5509" s="20" t="s">
        <v>14794</v>
      </c>
      <c r="F5509" s="20" t="s">
        <v>14795</v>
      </c>
    </row>
    <row r="5510" spans="3:6" s="19" customFormat="1" x14ac:dyDescent="0.2">
      <c r="C5510" s="19">
        <f ca="1">IF(ISNUMBER(SEARCH($A$2,D5510)),MAX($C$1:C5509)+1,0)</f>
        <v>0</v>
      </c>
      <c r="D5510" s="20" t="s">
        <v>14796</v>
      </c>
      <c r="E5510" s="20" t="s">
        <v>14797</v>
      </c>
      <c r="F5510" s="20" t="s">
        <v>14798</v>
      </c>
    </row>
    <row r="5511" spans="3:6" s="19" customFormat="1" x14ac:dyDescent="0.2">
      <c r="C5511" s="19">
        <f ca="1">IF(ISNUMBER(SEARCH($A$2,D5511)),MAX($C$1:C5510)+1,0)</f>
        <v>0</v>
      </c>
      <c r="D5511" s="20" t="s">
        <v>14799</v>
      </c>
      <c r="E5511" s="20" t="s">
        <v>14800</v>
      </c>
      <c r="F5511" s="20" t="s">
        <v>14801</v>
      </c>
    </row>
    <row r="5512" spans="3:6" s="19" customFormat="1" x14ac:dyDescent="0.2">
      <c r="C5512" s="19">
        <f ca="1">IF(ISNUMBER(SEARCH($A$2,D5512)),MAX($C$1:C5511)+1,0)</f>
        <v>0</v>
      </c>
      <c r="D5512" s="20" t="s">
        <v>426</v>
      </c>
      <c r="E5512" s="20" t="s">
        <v>14802</v>
      </c>
      <c r="F5512" s="20" t="s">
        <v>14803</v>
      </c>
    </row>
    <row r="5513" spans="3:6" s="19" customFormat="1" x14ac:dyDescent="0.2">
      <c r="C5513" s="19">
        <f ca="1">IF(ISNUMBER(SEARCH($A$2,D5513)),MAX($C$1:C5512)+1,0)</f>
        <v>0</v>
      </c>
      <c r="D5513" s="20" t="s">
        <v>14804</v>
      </c>
      <c r="E5513" s="20" t="s">
        <v>14805</v>
      </c>
      <c r="F5513" s="20"/>
    </row>
    <row r="5514" spans="3:6" s="19" customFormat="1" x14ac:dyDescent="0.2">
      <c r="C5514" s="19">
        <f ca="1">IF(ISNUMBER(SEARCH($A$2,D5514)),MAX($C$1:C5513)+1,0)</f>
        <v>0</v>
      </c>
      <c r="D5514" s="20" t="s">
        <v>14806</v>
      </c>
      <c r="E5514" s="20" t="s">
        <v>14807</v>
      </c>
      <c r="F5514" s="20" t="s">
        <v>14808</v>
      </c>
    </row>
    <row r="5515" spans="3:6" s="19" customFormat="1" x14ac:dyDescent="0.2">
      <c r="C5515" s="19">
        <f ca="1">IF(ISNUMBER(SEARCH($A$2,D5515)),MAX($C$1:C5514)+1,0)</f>
        <v>0</v>
      </c>
      <c r="D5515" s="20" t="s">
        <v>14809</v>
      </c>
      <c r="E5515" s="20" t="s">
        <v>14810</v>
      </c>
      <c r="F5515" s="20"/>
    </row>
    <row r="5516" spans="3:6" s="19" customFormat="1" x14ac:dyDescent="0.2">
      <c r="C5516" s="19">
        <f ca="1">IF(ISNUMBER(SEARCH($A$2,D5516)),MAX($C$1:C5515)+1,0)</f>
        <v>0</v>
      </c>
      <c r="D5516" s="20" t="s">
        <v>14809</v>
      </c>
      <c r="E5516" s="20" t="s">
        <v>14811</v>
      </c>
      <c r="F5516" s="20" t="s">
        <v>14808</v>
      </c>
    </row>
    <row r="5517" spans="3:6" s="19" customFormat="1" x14ac:dyDescent="0.2">
      <c r="C5517" s="19">
        <f ca="1">IF(ISNUMBER(SEARCH($A$2,D5517)),MAX($C$1:C5516)+1,0)</f>
        <v>0</v>
      </c>
      <c r="D5517" s="20" t="s">
        <v>14812</v>
      </c>
      <c r="E5517" s="20" t="s">
        <v>14813</v>
      </c>
      <c r="F5517" s="20"/>
    </row>
    <row r="5518" spans="3:6" s="19" customFormat="1" x14ac:dyDescent="0.2">
      <c r="C5518" s="19">
        <f ca="1">IF(ISNUMBER(SEARCH($A$2,D5518)),MAX($C$1:C5517)+1,0)</f>
        <v>0</v>
      </c>
      <c r="D5518" s="20" t="s">
        <v>115</v>
      </c>
      <c r="E5518" s="20" t="s">
        <v>14814</v>
      </c>
      <c r="F5518" s="20" t="s">
        <v>14815</v>
      </c>
    </row>
    <row r="5519" spans="3:6" s="19" customFormat="1" x14ac:dyDescent="0.2">
      <c r="C5519" s="19">
        <f ca="1">IF(ISNUMBER(SEARCH($A$2,D5519)),MAX($C$1:C5518)+1,0)</f>
        <v>0</v>
      </c>
      <c r="D5519" s="20" t="s">
        <v>14816</v>
      </c>
      <c r="E5519" s="20" t="s">
        <v>14817</v>
      </c>
      <c r="F5519" s="20"/>
    </row>
    <row r="5520" spans="3:6" s="19" customFormat="1" x14ac:dyDescent="0.2">
      <c r="C5520" s="19">
        <f ca="1">IF(ISNUMBER(SEARCH($A$2,D5520)),MAX($C$1:C5519)+1,0)</f>
        <v>0</v>
      </c>
      <c r="D5520" s="20" t="s">
        <v>14818</v>
      </c>
      <c r="E5520" s="20" t="s">
        <v>14819</v>
      </c>
      <c r="F5520" s="20" t="s">
        <v>14820</v>
      </c>
    </row>
    <row r="5521" spans="3:6" s="19" customFormat="1" x14ac:dyDescent="0.2">
      <c r="C5521" s="19">
        <f ca="1">IF(ISNUMBER(SEARCH($A$2,D5521)),MAX($C$1:C5520)+1,0)</f>
        <v>0</v>
      </c>
      <c r="D5521" s="20" t="s">
        <v>14821</v>
      </c>
      <c r="E5521" s="20" t="s">
        <v>14822</v>
      </c>
      <c r="F5521" s="20"/>
    </row>
    <row r="5522" spans="3:6" s="19" customFormat="1" x14ac:dyDescent="0.2">
      <c r="C5522" s="19">
        <f ca="1">IF(ISNUMBER(SEARCH($A$2,D5522)),MAX($C$1:C5521)+1,0)</f>
        <v>0</v>
      </c>
      <c r="D5522" s="20" t="s">
        <v>14823</v>
      </c>
      <c r="E5522" s="20" t="s">
        <v>14824</v>
      </c>
      <c r="F5522" s="20"/>
    </row>
    <row r="5523" spans="3:6" s="19" customFormat="1" x14ac:dyDescent="0.2">
      <c r="C5523" s="19">
        <f ca="1">IF(ISNUMBER(SEARCH($A$2,D5523)),MAX($C$1:C5522)+1,0)</f>
        <v>0</v>
      </c>
      <c r="D5523" s="20" t="s">
        <v>14825</v>
      </c>
      <c r="E5523" s="20" t="s">
        <v>14826</v>
      </c>
      <c r="F5523" s="20" t="s">
        <v>14827</v>
      </c>
    </row>
    <row r="5524" spans="3:6" s="19" customFormat="1" x14ac:dyDescent="0.2">
      <c r="C5524" s="19">
        <f ca="1">IF(ISNUMBER(SEARCH($A$2,D5524)),MAX($C$1:C5523)+1,0)</f>
        <v>0</v>
      </c>
      <c r="D5524" s="20" t="s">
        <v>14828</v>
      </c>
      <c r="E5524" s="20" t="s">
        <v>14829</v>
      </c>
      <c r="F5524" s="20"/>
    </row>
    <row r="5525" spans="3:6" s="19" customFormat="1" x14ac:dyDescent="0.2">
      <c r="C5525" s="19">
        <f ca="1">IF(ISNUMBER(SEARCH($A$2,D5525)),MAX($C$1:C5524)+1,0)</f>
        <v>0</v>
      </c>
      <c r="D5525" s="20" t="s">
        <v>14830</v>
      </c>
      <c r="E5525" s="20" t="s">
        <v>14831</v>
      </c>
      <c r="F5525" s="20" t="s">
        <v>14832</v>
      </c>
    </row>
    <row r="5526" spans="3:6" s="19" customFormat="1" x14ac:dyDescent="0.2">
      <c r="C5526" s="19">
        <f ca="1">IF(ISNUMBER(SEARCH($A$2,D5526)),MAX($C$1:C5525)+1,0)</f>
        <v>0</v>
      </c>
      <c r="D5526" s="20" t="s">
        <v>14833</v>
      </c>
      <c r="E5526" s="20" t="s">
        <v>14834</v>
      </c>
      <c r="F5526" s="20" t="s">
        <v>14835</v>
      </c>
    </row>
    <row r="5527" spans="3:6" s="19" customFormat="1" x14ac:dyDescent="0.2">
      <c r="C5527" s="19">
        <f ca="1">IF(ISNUMBER(SEARCH($A$2,D5527)),MAX($C$1:C5526)+1,0)</f>
        <v>0</v>
      </c>
      <c r="D5527" s="20" t="s">
        <v>14836</v>
      </c>
      <c r="E5527" s="20" t="s">
        <v>14837</v>
      </c>
      <c r="F5527" s="20"/>
    </row>
    <row r="5528" spans="3:6" s="19" customFormat="1" x14ac:dyDescent="0.2">
      <c r="C5528" s="19">
        <f ca="1">IF(ISNUMBER(SEARCH($A$2,D5528)),MAX($C$1:C5527)+1,0)</f>
        <v>0</v>
      </c>
      <c r="D5528" s="20" t="s">
        <v>14838</v>
      </c>
      <c r="E5528" s="20" t="s">
        <v>14839</v>
      </c>
      <c r="F5528" s="20" t="s">
        <v>14840</v>
      </c>
    </row>
    <row r="5529" spans="3:6" s="19" customFormat="1" x14ac:dyDescent="0.2">
      <c r="C5529" s="19">
        <f ca="1">IF(ISNUMBER(SEARCH($A$2,D5529)),MAX($C$1:C5528)+1,0)</f>
        <v>0</v>
      </c>
      <c r="D5529" s="20" t="s">
        <v>14841</v>
      </c>
      <c r="E5529" s="20" t="s">
        <v>14842</v>
      </c>
      <c r="F5529" s="20"/>
    </row>
    <row r="5530" spans="3:6" s="19" customFormat="1" x14ac:dyDescent="0.2">
      <c r="C5530" s="19">
        <f ca="1">IF(ISNUMBER(SEARCH($A$2,D5530)),MAX($C$1:C5529)+1,0)</f>
        <v>0</v>
      </c>
      <c r="D5530" s="20" t="s">
        <v>14843</v>
      </c>
      <c r="E5530" s="20" t="s">
        <v>14844</v>
      </c>
      <c r="F5530" s="20" t="s">
        <v>14845</v>
      </c>
    </row>
    <row r="5531" spans="3:6" s="19" customFormat="1" x14ac:dyDescent="0.2">
      <c r="C5531" s="19">
        <f ca="1">IF(ISNUMBER(SEARCH($A$2,D5531)),MAX($C$1:C5530)+1,0)</f>
        <v>0</v>
      </c>
      <c r="D5531" s="20" t="s">
        <v>14846</v>
      </c>
      <c r="E5531" s="20" t="s">
        <v>14847</v>
      </c>
      <c r="F5531" s="20" t="s">
        <v>14848</v>
      </c>
    </row>
    <row r="5532" spans="3:6" s="19" customFormat="1" x14ac:dyDescent="0.2">
      <c r="C5532" s="19">
        <f ca="1">IF(ISNUMBER(SEARCH($A$2,D5532)),MAX($C$1:C5531)+1,0)</f>
        <v>0</v>
      </c>
      <c r="D5532" s="20" t="s">
        <v>14849</v>
      </c>
      <c r="E5532" s="20" t="s">
        <v>14850</v>
      </c>
      <c r="F5532" s="20"/>
    </row>
    <row r="5533" spans="3:6" s="19" customFormat="1" x14ac:dyDescent="0.2">
      <c r="C5533" s="19">
        <f ca="1">IF(ISNUMBER(SEARCH($A$2,D5533)),MAX($C$1:C5532)+1,0)</f>
        <v>0</v>
      </c>
      <c r="D5533" s="20" t="s">
        <v>14851</v>
      </c>
      <c r="E5533" s="20" t="s">
        <v>14852</v>
      </c>
      <c r="F5533" s="20"/>
    </row>
    <row r="5534" spans="3:6" s="19" customFormat="1" x14ac:dyDescent="0.2">
      <c r="C5534" s="19">
        <f ca="1">IF(ISNUMBER(SEARCH($A$2,D5534)),MAX($C$1:C5533)+1,0)</f>
        <v>0</v>
      </c>
      <c r="D5534" s="20" t="s">
        <v>14853</v>
      </c>
      <c r="E5534" s="20" t="s">
        <v>14854</v>
      </c>
      <c r="F5534" s="20"/>
    </row>
    <row r="5535" spans="3:6" s="19" customFormat="1" x14ac:dyDescent="0.2">
      <c r="C5535" s="19">
        <f ca="1">IF(ISNUMBER(SEARCH($A$2,D5535)),MAX($C$1:C5534)+1,0)</f>
        <v>0</v>
      </c>
      <c r="D5535" s="20" t="s">
        <v>14855</v>
      </c>
      <c r="E5535" s="20" t="s">
        <v>14856</v>
      </c>
      <c r="F5535" s="20" t="s">
        <v>14857</v>
      </c>
    </row>
    <row r="5536" spans="3:6" s="19" customFormat="1" x14ac:dyDescent="0.2">
      <c r="C5536" s="19">
        <f ca="1">IF(ISNUMBER(SEARCH($A$2,D5536)),MAX($C$1:C5535)+1,0)</f>
        <v>0</v>
      </c>
      <c r="D5536" s="20" t="s">
        <v>14858</v>
      </c>
      <c r="E5536" s="20" t="s">
        <v>14859</v>
      </c>
      <c r="F5536" s="20" t="s">
        <v>14860</v>
      </c>
    </row>
    <row r="5537" spans="3:6" s="19" customFormat="1" x14ac:dyDescent="0.2">
      <c r="C5537" s="19">
        <f ca="1">IF(ISNUMBER(SEARCH($A$2,D5537)),MAX($C$1:C5536)+1,0)</f>
        <v>0</v>
      </c>
      <c r="D5537" s="20" t="s">
        <v>14861</v>
      </c>
      <c r="E5537" s="20" t="s">
        <v>14862</v>
      </c>
      <c r="F5537" s="20" t="s">
        <v>14863</v>
      </c>
    </row>
    <row r="5538" spans="3:6" s="19" customFormat="1" x14ac:dyDescent="0.2">
      <c r="C5538" s="19">
        <f ca="1">IF(ISNUMBER(SEARCH($A$2,D5538)),MAX($C$1:C5537)+1,0)</f>
        <v>0</v>
      </c>
      <c r="D5538" s="20" t="s">
        <v>14864</v>
      </c>
      <c r="E5538" s="20" t="s">
        <v>14865</v>
      </c>
      <c r="F5538" s="20"/>
    </row>
    <row r="5539" spans="3:6" s="19" customFormat="1" x14ac:dyDescent="0.2">
      <c r="C5539" s="19">
        <f ca="1">IF(ISNUMBER(SEARCH($A$2,D5539)),MAX($C$1:C5538)+1,0)</f>
        <v>0</v>
      </c>
      <c r="D5539" s="20" t="s">
        <v>14866</v>
      </c>
      <c r="E5539" s="20" t="s">
        <v>14867</v>
      </c>
      <c r="F5539" s="20"/>
    </row>
    <row r="5540" spans="3:6" s="19" customFormat="1" x14ac:dyDescent="0.2">
      <c r="C5540" s="19">
        <f ca="1">IF(ISNUMBER(SEARCH($A$2,D5540)),MAX($C$1:C5539)+1,0)</f>
        <v>0</v>
      </c>
      <c r="D5540" s="20" t="s">
        <v>14868</v>
      </c>
      <c r="E5540" s="20" t="s">
        <v>14869</v>
      </c>
      <c r="F5540" s="20" t="s">
        <v>14870</v>
      </c>
    </row>
    <row r="5541" spans="3:6" s="19" customFormat="1" x14ac:dyDescent="0.2">
      <c r="C5541" s="19">
        <f ca="1">IF(ISNUMBER(SEARCH($A$2,D5541)),MAX($C$1:C5540)+1,0)</f>
        <v>0</v>
      </c>
      <c r="D5541" s="20" t="s">
        <v>14871</v>
      </c>
      <c r="E5541" s="20" t="s">
        <v>14872</v>
      </c>
      <c r="F5541" s="20" t="s">
        <v>14870</v>
      </c>
    </row>
    <row r="5542" spans="3:6" s="19" customFormat="1" x14ac:dyDescent="0.2">
      <c r="C5542" s="19">
        <f ca="1">IF(ISNUMBER(SEARCH($A$2,D5542)),MAX($C$1:C5541)+1,0)</f>
        <v>0</v>
      </c>
      <c r="D5542" s="20" t="s">
        <v>14873</v>
      </c>
      <c r="E5542" s="20" t="s">
        <v>14874</v>
      </c>
      <c r="F5542" s="20" t="s">
        <v>10171</v>
      </c>
    </row>
    <row r="5543" spans="3:6" s="19" customFormat="1" x14ac:dyDescent="0.2">
      <c r="C5543" s="19">
        <f ca="1">IF(ISNUMBER(SEARCH($A$2,D5543)),MAX($C$1:C5542)+1,0)</f>
        <v>0</v>
      </c>
      <c r="D5543" s="20" t="s">
        <v>14875</v>
      </c>
      <c r="E5543" s="20" t="s">
        <v>14876</v>
      </c>
      <c r="F5543" s="20"/>
    </row>
    <row r="5544" spans="3:6" s="19" customFormat="1" x14ac:dyDescent="0.2">
      <c r="C5544" s="19">
        <f ca="1">IF(ISNUMBER(SEARCH($A$2,D5544)),MAX($C$1:C5543)+1,0)</f>
        <v>0</v>
      </c>
      <c r="D5544" s="20" t="s">
        <v>14877</v>
      </c>
      <c r="E5544" s="20" t="s">
        <v>14878</v>
      </c>
      <c r="F5544" s="20" t="s">
        <v>14879</v>
      </c>
    </row>
    <row r="5545" spans="3:6" s="19" customFormat="1" x14ac:dyDescent="0.2">
      <c r="C5545" s="19">
        <f ca="1">IF(ISNUMBER(SEARCH($A$2,D5545)),MAX($C$1:C5544)+1,0)</f>
        <v>0</v>
      </c>
      <c r="D5545" s="20" t="s">
        <v>14880</v>
      </c>
      <c r="E5545" s="20" t="s">
        <v>14881</v>
      </c>
      <c r="F5545" s="20"/>
    </row>
    <row r="5546" spans="3:6" s="19" customFormat="1" x14ac:dyDescent="0.2">
      <c r="C5546" s="19">
        <f ca="1">IF(ISNUMBER(SEARCH($A$2,D5546)),MAX($C$1:C5545)+1,0)</f>
        <v>0</v>
      </c>
      <c r="D5546" s="20" t="s">
        <v>14882</v>
      </c>
      <c r="E5546" s="20" t="s">
        <v>14883</v>
      </c>
      <c r="F5546" s="20" t="s">
        <v>14884</v>
      </c>
    </row>
    <row r="5547" spans="3:6" s="19" customFormat="1" x14ac:dyDescent="0.2">
      <c r="C5547" s="19">
        <f ca="1">IF(ISNUMBER(SEARCH($A$2,D5547)),MAX($C$1:C5546)+1,0)</f>
        <v>0</v>
      </c>
      <c r="D5547" s="20" t="s">
        <v>14885</v>
      </c>
      <c r="E5547" s="20" t="s">
        <v>14886</v>
      </c>
      <c r="F5547" s="20"/>
    </row>
    <row r="5548" spans="3:6" s="19" customFormat="1" x14ac:dyDescent="0.2">
      <c r="C5548" s="19">
        <f ca="1">IF(ISNUMBER(SEARCH($A$2,D5548)),MAX($C$1:C5547)+1,0)</f>
        <v>0</v>
      </c>
      <c r="D5548" s="20" t="s">
        <v>14887</v>
      </c>
      <c r="E5548" s="20" t="s">
        <v>14888</v>
      </c>
      <c r="F5548" s="20"/>
    </row>
    <row r="5549" spans="3:6" s="19" customFormat="1" x14ac:dyDescent="0.2">
      <c r="C5549" s="19">
        <f ca="1">IF(ISNUMBER(SEARCH($A$2,D5549)),MAX($C$1:C5548)+1,0)</f>
        <v>0</v>
      </c>
      <c r="D5549" s="20" t="s">
        <v>14889</v>
      </c>
      <c r="E5549" s="20" t="s">
        <v>14890</v>
      </c>
      <c r="F5549" s="20"/>
    </row>
    <row r="5550" spans="3:6" s="19" customFormat="1" x14ac:dyDescent="0.2">
      <c r="C5550" s="19">
        <f ca="1">IF(ISNUMBER(SEARCH($A$2,D5550)),MAX($C$1:C5549)+1,0)</f>
        <v>0</v>
      </c>
      <c r="D5550" s="20" t="s">
        <v>14891</v>
      </c>
      <c r="E5550" s="20" t="s">
        <v>14892</v>
      </c>
      <c r="F5550" s="20"/>
    </row>
    <row r="5551" spans="3:6" s="19" customFormat="1" x14ac:dyDescent="0.2">
      <c r="C5551" s="19">
        <f ca="1">IF(ISNUMBER(SEARCH($A$2,D5551)),MAX($C$1:C5550)+1,0)</f>
        <v>0</v>
      </c>
      <c r="D5551" s="20" t="s">
        <v>14893</v>
      </c>
      <c r="E5551" s="20" t="s">
        <v>14894</v>
      </c>
      <c r="F5551" s="20"/>
    </row>
    <row r="5552" spans="3:6" s="19" customFormat="1" x14ac:dyDescent="0.2">
      <c r="C5552" s="19">
        <f ca="1">IF(ISNUMBER(SEARCH($A$2,D5552)),MAX($C$1:C5551)+1,0)</f>
        <v>0</v>
      </c>
      <c r="D5552" s="20" t="s">
        <v>14895</v>
      </c>
      <c r="E5552" s="20" t="s">
        <v>14896</v>
      </c>
      <c r="F5552" s="20"/>
    </row>
    <row r="5553" spans="3:6" s="19" customFormat="1" x14ac:dyDescent="0.2">
      <c r="C5553" s="19">
        <f ca="1">IF(ISNUMBER(SEARCH($A$2,D5553)),MAX($C$1:C5552)+1,0)</f>
        <v>0</v>
      </c>
      <c r="D5553" s="20" t="s">
        <v>14897</v>
      </c>
      <c r="E5553" s="20" t="s">
        <v>14898</v>
      </c>
      <c r="F5553" s="20" t="s">
        <v>14899</v>
      </c>
    </row>
    <row r="5554" spans="3:6" s="19" customFormat="1" x14ac:dyDescent="0.2">
      <c r="C5554" s="19">
        <f ca="1">IF(ISNUMBER(SEARCH($A$2,D5554)),MAX($C$1:C5553)+1,0)</f>
        <v>0</v>
      </c>
      <c r="D5554" s="20" t="s">
        <v>14900</v>
      </c>
      <c r="E5554" s="20" t="s">
        <v>14901</v>
      </c>
      <c r="F5554" s="20"/>
    </row>
    <row r="5555" spans="3:6" s="19" customFormat="1" x14ac:dyDescent="0.2">
      <c r="C5555" s="19">
        <f ca="1">IF(ISNUMBER(SEARCH($A$2,D5555)),MAX($C$1:C5554)+1,0)</f>
        <v>0</v>
      </c>
      <c r="D5555" s="20" t="s">
        <v>14902</v>
      </c>
      <c r="E5555" s="20" t="s">
        <v>14903</v>
      </c>
      <c r="F5555" s="20"/>
    </row>
    <row r="5556" spans="3:6" s="19" customFormat="1" x14ac:dyDescent="0.2">
      <c r="C5556" s="19">
        <f ca="1">IF(ISNUMBER(SEARCH($A$2,D5556)),MAX($C$1:C5555)+1,0)</f>
        <v>0</v>
      </c>
      <c r="D5556" s="20" t="s">
        <v>14904</v>
      </c>
      <c r="E5556" s="20" t="s">
        <v>14905</v>
      </c>
      <c r="F5556" s="20"/>
    </row>
    <row r="5557" spans="3:6" s="19" customFormat="1" x14ac:dyDescent="0.2">
      <c r="C5557" s="19">
        <f ca="1">IF(ISNUMBER(SEARCH($A$2,D5557)),MAX($C$1:C5556)+1,0)</f>
        <v>0</v>
      </c>
      <c r="D5557" s="20" t="s">
        <v>14906</v>
      </c>
      <c r="E5557" s="20" t="s">
        <v>14907</v>
      </c>
      <c r="F5557" s="20"/>
    </row>
    <row r="5558" spans="3:6" s="19" customFormat="1" x14ac:dyDescent="0.2">
      <c r="C5558" s="19">
        <f ca="1">IF(ISNUMBER(SEARCH($A$2,D5558)),MAX($C$1:C5557)+1,0)</f>
        <v>0</v>
      </c>
      <c r="D5558" s="20" t="s">
        <v>14908</v>
      </c>
      <c r="E5558" s="20" t="s">
        <v>14909</v>
      </c>
      <c r="F5558" s="20"/>
    </row>
    <row r="5559" spans="3:6" s="19" customFormat="1" x14ac:dyDescent="0.2">
      <c r="C5559" s="19">
        <f ca="1">IF(ISNUMBER(SEARCH($A$2,D5559)),MAX($C$1:C5558)+1,0)</f>
        <v>0</v>
      </c>
      <c r="D5559" s="20" t="s">
        <v>14910</v>
      </c>
      <c r="E5559" s="20" t="s">
        <v>14911</v>
      </c>
      <c r="F5559" s="20"/>
    </row>
    <row r="5560" spans="3:6" s="19" customFormat="1" x14ac:dyDescent="0.2">
      <c r="C5560" s="19">
        <f ca="1">IF(ISNUMBER(SEARCH($A$2,D5560)),MAX($C$1:C5559)+1,0)</f>
        <v>0</v>
      </c>
      <c r="D5560" s="20" t="s">
        <v>14912</v>
      </c>
      <c r="E5560" s="20" t="s">
        <v>14913</v>
      </c>
      <c r="F5560" s="20"/>
    </row>
    <row r="5561" spans="3:6" s="19" customFormat="1" x14ac:dyDescent="0.2">
      <c r="C5561" s="19">
        <f ca="1">IF(ISNUMBER(SEARCH($A$2,D5561)),MAX($C$1:C5560)+1,0)</f>
        <v>0</v>
      </c>
      <c r="D5561" s="20" t="s">
        <v>14914</v>
      </c>
      <c r="E5561" s="20" t="s">
        <v>14915</v>
      </c>
      <c r="F5561" s="20"/>
    </row>
    <row r="5562" spans="3:6" s="19" customFormat="1" x14ac:dyDescent="0.2">
      <c r="C5562" s="19">
        <f ca="1">IF(ISNUMBER(SEARCH($A$2,D5562)),MAX($C$1:C5561)+1,0)</f>
        <v>0</v>
      </c>
      <c r="D5562" s="20" t="s">
        <v>14916</v>
      </c>
      <c r="E5562" s="20" t="s">
        <v>14917</v>
      </c>
      <c r="F5562" s="20"/>
    </row>
    <row r="5563" spans="3:6" s="19" customFormat="1" x14ac:dyDescent="0.2">
      <c r="C5563" s="19">
        <f ca="1">IF(ISNUMBER(SEARCH($A$2,D5563)),MAX($C$1:C5562)+1,0)</f>
        <v>0</v>
      </c>
      <c r="D5563" s="20" t="s">
        <v>14918</v>
      </c>
      <c r="E5563" s="20" t="s">
        <v>14919</v>
      </c>
      <c r="F5563" s="20"/>
    </row>
    <row r="5564" spans="3:6" s="19" customFormat="1" x14ac:dyDescent="0.2">
      <c r="C5564" s="19">
        <f ca="1">IF(ISNUMBER(SEARCH($A$2,D5564)),MAX($C$1:C5563)+1,0)</f>
        <v>0</v>
      </c>
      <c r="D5564" s="20" t="s">
        <v>14920</v>
      </c>
      <c r="E5564" s="20" t="s">
        <v>14921</v>
      </c>
      <c r="F5564" s="20"/>
    </row>
    <row r="5565" spans="3:6" s="19" customFormat="1" x14ac:dyDescent="0.2">
      <c r="C5565" s="19">
        <f ca="1">IF(ISNUMBER(SEARCH($A$2,D5565)),MAX($C$1:C5564)+1,0)</f>
        <v>0</v>
      </c>
      <c r="D5565" s="20" t="s">
        <v>14922</v>
      </c>
      <c r="E5565" s="20" t="s">
        <v>14923</v>
      </c>
      <c r="F5565" s="20"/>
    </row>
    <row r="5566" spans="3:6" s="19" customFormat="1" x14ac:dyDescent="0.2">
      <c r="C5566" s="19">
        <f ca="1">IF(ISNUMBER(SEARCH($A$2,D5566)),MAX($C$1:C5565)+1,0)</f>
        <v>0</v>
      </c>
      <c r="D5566" s="20" t="s">
        <v>14924</v>
      </c>
      <c r="E5566" s="20" t="s">
        <v>14925</v>
      </c>
      <c r="F5566" s="20"/>
    </row>
    <row r="5567" spans="3:6" s="19" customFormat="1" x14ac:dyDescent="0.2">
      <c r="C5567" s="19">
        <f ca="1">IF(ISNUMBER(SEARCH($A$2,D5567)),MAX($C$1:C5566)+1,0)</f>
        <v>0</v>
      </c>
      <c r="D5567" s="20" t="s">
        <v>14926</v>
      </c>
      <c r="E5567" s="20" t="s">
        <v>14927</v>
      </c>
      <c r="F5567" s="20" t="s">
        <v>14928</v>
      </c>
    </row>
    <row r="5568" spans="3:6" s="19" customFormat="1" x14ac:dyDescent="0.2">
      <c r="C5568" s="19">
        <f ca="1">IF(ISNUMBER(SEARCH($A$2,D5568)),MAX($C$1:C5567)+1,0)</f>
        <v>0</v>
      </c>
      <c r="D5568" s="20" t="s">
        <v>14929</v>
      </c>
      <c r="E5568" s="20" t="s">
        <v>14930</v>
      </c>
      <c r="F5568" s="20"/>
    </row>
    <row r="5569" spans="3:6" s="19" customFormat="1" x14ac:dyDescent="0.2">
      <c r="C5569" s="19">
        <f ca="1">IF(ISNUMBER(SEARCH($A$2,D5569)),MAX($C$1:C5568)+1,0)</f>
        <v>0</v>
      </c>
      <c r="D5569" s="20" t="s">
        <v>14931</v>
      </c>
      <c r="E5569" s="20" t="s">
        <v>14932</v>
      </c>
      <c r="F5569" s="20"/>
    </row>
    <row r="5570" spans="3:6" s="19" customFormat="1" x14ac:dyDescent="0.2">
      <c r="C5570" s="19">
        <f ca="1">IF(ISNUMBER(SEARCH($A$2,D5570)),MAX($C$1:C5569)+1,0)</f>
        <v>0</v>
      </c>
      <c r="D5570" s="20" t="s">
        <v>14933</v>
      </c>
      <c r="E5570" s="20" t="s">
        <v>14934</v>
      </c>
      <c r="F5570" s="20" t="s">
        <v>14935</v>
      </c>
    </row>
    <row r="5571" spans="3:6" s="19" customFormat="1" x14ac:dyDescent="0.2">
      <c r="C5571" s="19">
        <f ca="1">IF(ISNUMBER(SEARCH($A$2,D5571)),MAX($C$1:C5570)+1,0)</f>
        <v>0</v>
      </c>
      <c r="D5571" s="20" t="s">
        <v>14936</v>
      </c>
      <c r="E5571" s="20" t="s">
        <v>14937</v>
      </c>
      <c r="F5571" s="20" t="s">
        <v>14938</v>
      </c>
    </row>
    <row r="5572" spans="3:6" s="19" customFormat="1" x14ac:dyDescent="0.2">
      <c r="C5572" s="19">
        <f ca="1">IF(ISNUMBER(SEARCH($A$2,D5572)),MAX($C$1:C5571)+1,0)</f>
        <v>0</v>
      </c>
      <c r="D5572" s="20" t="s">
        <v>14939</v>
      </c>
      <c r="E5572" s="20" t="s">
        <v>14940</v>
      </c>
      <c r="F5572" s="20"/>
    </row>
    <row r="5573" spans="3:6" s="19" customFormat="1" x14ac:dyDescent="0.2">
      <c r="C5573" s="19">
        <f ca="1">IF(ISNUMBER(SEARCH($A$2,D5573)),MAX($C$1:C5572)+1,0)</f>
        <v>0</v>
      </c>
      <c r="D5573" s="20" t="s">
        <v>14941</v>
      </c>
      <c r="E5573" s="20" t="s">
        <v>14942</v>
      </c>
      <c r="F5573" s="20"/>
    </row>
    <row r="5574" spans="3:6" s="19" customFormat="1" x14ac:dyDescent="0.2">
      <c r="C5574" s="19">
        <f ca="1">IF(ISNUMBER(SEARCH($A$2,D5574)),MAX($C$1:C5573)+1,0)</f>
        <v>0</v>
      </c>
      <c r="D5574" s="20" t="s">
        <v>14943</v>
      </c>
      <c r="E5574" s="20" t="s">
        <v>14944</v>
      </c>
      <c r="F5574" s="20"/>
    </row>
    <row r="5575" spans="3:6" s="19" customFormat="1" x14ac:dyDescent="0.2">
      <c r="C5575" s="19">
        <f ca="1">IF(ISNUMBER(SEARCH($A$2,D5575)),MAX($C$1:C5574)+1,0)</f>
        <v>0</v>
      </c>
      <c r="D5575" s="20" t="s">
        <v>14945</v>
      </c>
      <c r="E5575" s="20" t="s">
        <v>14946</v>
      </c>
      <c r="F5575" s="20"/>
    </row>
    <row r="5576" spans="3:6" s="19" customFormat="1" x14ac:dyDescent="0.2">
      <c r="C5576" s="19">
        <f ca="1">IF(ISNUMBER(SEARCH($A$2,D5576)),MAX($C$1:C5575)+1,0)</f>
        <v>0</v>
      </c>
      <c r="D5576" s="20" t="s">
        <v>14947</v>
      </c>
      <c r="E5576" s="20" t="s">
        <v>14948</v>
      </c>
      <c r="F5576" s="20"/>
    </row>
    <row r="5577" spans="3:6" s="19" customFormat="1" x14ac:dyDescent="0.2">
      <c r="C5577" s="19">
        <f ca="1">IF(ISNUMBER(SEARCH($A$2,D5577)),MAX($C$1:C5576)+1,0)</f>
        <v>0</v>
      </c>
      <c r="D5577" s="20" t="s">
        <v>14949</v>
      </c>
      <c r="E5577" s="20" t="s">
        <v>14950</v>
      </c>
      <c r="F5577" s="20" t="s">
        <v>14951</v>
      </c>
    </row>
    <row r="5578" spans="3:6" s="19" customFormat="1" x14ac:dyDescent="0.2">
      <c r="C5578" s="19">
        <f ca="1">IF(ISNUMBER(SEARCH($A$2,D5578)),MAX($C$1:C5577)+1,0)</f>
        <v>0</v>
      </c>
      <c r="D5578" s="20" t="s">
        <v>14952</v>
      </c>
      <c r="E5578" s="20" t="s">
        <v>14953</v>
      </c>
      <c r="F5578" s="20" t="s">
        <v>14954</v>
      </c>
    </row>
    <row r="5579" spans="3:6" s="19" customFormat="1" x14ac:dyDescent="0.2">
      <c r="C5579" s="19">
        <f ca="1">IF(ISNUMBER(SEARCH($A$2,D5579)),MAX($C$1:C5578)+1,0)</f>
        <v>0</v>
      </c>
      <c r="D5579" s="20" t="s">
        <v>14955</v>
      </c>
      <c r="E5579" s="20" t="s">
        <v>14956</v>
      </c>
      <c r="F5579" s="20" t="s">
        <v>14957</v>
      </c>
    </row>
    <row r="5580" spans="3:6" s="19" customFormat="1" x14ac:dyDescent="0.2">
      <c r="C5580" s="19">
        <f ca="1">IF(ISNUMBER(SEARCH($A$2,D5580)),MAX($C$1:C5579)+1,0)</f>
        <v>0</v>
      </c>
      <c r="D5580" s="20" t="s">
        <v>14958</v>
      </c>
      <c r="E5580" s="20" t="s">
        <v>14959</v>
      </c>
      <c r="F5580" s="20"/>
    </row>
    <row r="5581" spans="3:6" s="19" customFormat="1" x14ac:dyDescent="0.2">
      <c r="C5581" s="19">
        <f ca="1">IF(ISNUMBER(SEARCH($A$2,D5581)),MAX($C$1:C5580)+1,0)</f>
        <v>0</v>
      </c>
      <c r="D5581" s="20" t="s">
        <v>14960</v>
      </c>
      <c r="E5581" s="20" t="s">
        <v>14961</v>
      </c>
      <c r="F5581" s="20" t="s">
        <v>14962</v>
      </c>
    </row>
    <row r="5582" spans="3:6" s="19" customFormat="1" x14ac:dyDescent="0.2">
      <c r="C5582" s="19">
        <f ca="1">IF(ISNUMBER(SEARCH($A$2,D5582)),MAX($C$1:C5581)+1,0)</f>
        <v>0</v>
      </c>
      <c r="D5582" s="20" t="s">
        <v>14963</v>
      </c>
      <c r="E5582" s="20" t="s">
        <v>14964</v>
      </c>
      <c r="F5582" s="20"/>
    </row>
    <row r="5583" spans="3:6" s="19" customFormat="1" x14ac:dyDescent="0.2">
      <c r="C5583" s="19">
        <f ca="1">IF(ISNUMBER(SEARCH($A$2,D5583)),MAX($C$1:C5582)+1,0)</f>
        <v>0</v>
      </c>
      <c r="D5583" s="20" t="s">
        <v>14965</v>
      </c>
      <c r="E5583" s="20" t="s">
        <v>14966</v>
      </c>
      <c r="F5583" s="20"/>
    </row>
    <row r="5584" spans="3:6" s="19" customFormat="1" x14ac:dyDescent="0.2">
      <c r="C5584" s="19">
        <f ca="1">IF(ISNUMBER(SEARCH($A$2,D5584)),MAX($C$1:C5583)+1,0)</f>
        <v>0</v>
      </c>
      <c r="D5584" s="20" t="s">
        <v>14967</v>
      </c>
      <c r="E5584" s="20" t="s">
        <v>14968</v>
      </c>
      <c r="F5584" s="20"/>
    </row>
    <row r="5585" spans="3:6" s="19" customFormat="1" x14ac:dyDescent="0.2">
      <c r="C5585" s="19">
        <f ca="1">IF(ISNUMBER(SEARCH($A$2,D5585)),MAX($C$1:C5584)+1,0)</f>
        <v>0</v>
      </c>
      <c r="D5585" s="20" t="s">
        <v>14969</v>
      </c>
      <c r="E5585" s="20" t="s">
        <v>14970</v>
      </c>
      <c r="F5585" s="20"/>
    </row>
    <row r="5586" spans="3:6" s="19" customFormat="1" x14ac:dyDescent="0.2">
      <c r="C5586" s="19">
        <f ca="1">IF(ISNUMBER(SEARCH($A$2,D5586)),MAX($C$1:C5585)+1,0)</f>
        <v>0</v>
      </c>
      <c r="D5586" s="20" t="s">
        <v>14971</v>
      </c>
      <c r="E5586" s="20" t="s">
        <v>14972</v>
      </c>
      <c r="F5586" s="20" t="s">
        <v>14935</v>
      </c>
    </row>
    <row r="5587" spans="3:6" s="19" customFormat="1" x14ac:dyDescent="0.2">
      <c r="C5587" s="19">
        <f ca="1">IF(ISNUMBER(SEARCH($A$2,D5587)),MAX($C$1:C5586)+1,0)</f>
        <v>0</v>
      </c>
      <c r="D5587" s="20" t="s">
        <v>14973</v>
      </c>
      <c r="E5587" s="20" t="s">
        <v>14974</v>
      </c>
      <c r="F5587" s="20"/>
    </row>
    <row r="5588" spans="3:6" s="19" customFormat="1" x14ac:dyDescent="0.2">
      <c r="C5588" s="19">
        <f ca="1">IF(ISNUMBER(SEARCH($A$2,D5588)),MAX($C$1:C5587)+1,0)</f>
        <v>0</v>
      </c>
      <c r="D5588" s="20" t="s">
        <v>14975</v>
      </c>
      <c r="E5588" s="20" t="s">
        <v>14976</v>
      </c>
      <c r="F5588" s="20"/>
    </row>
    <row r="5589" spans="3:6" s="19" customFormat="1" x14ac:dyDescent="0.2">
      <c r="C5589" s="19">
        <f ca="1">IF(ISNUMBER(SEARCH($A$2,D5589)),MAX($C$1:C5588)+1,0)</f>
        <v>0</v>
      </c>
      <c r="D5589" s="20" t="s">
        <v>14977</v>
      </c>
      <c r="E5589" s="20" t="s">
        <v>14978</v>
      </c>
      <c r="F5589" s="20" t="s">
        <v>14979</v>
      </c>
    </row>
    <row r="5590" spans="3:6" s="19" customFormat="1" x14ac:dyDescent="0.2">
      <c r="C5590" s="19">
        <f ca="1">IF(ISNUMBER(SEARCH($A$2,D5590)),MAX($C$1:C5589)+1,0)</f>
        <v>0</v>
      </c>
      <c r="D5590" s="20" t="s">
        <v>14980</v>
      </c>
      <c r="E5590" s="20" t="s">
        <v>14981</v>
      </c>
      <c r="F5590" s="20" t="s">
        <v>14982</v>
      </c>
    </row>
    <row r="5591" spans="3:6" s="19" customFormat="1" x14ac:dyDescent="0.2">
      <c r="C5591" s="19">
        <f ca="1">IF(ISNUMBER(SEARCH($A$2,D5591)),MAX($C$1:C5590)+1,0)</f>
        <v>0</v>
      </c>
      <c r="D5591" s="20" t="s">
        <v>14983</v>
      </c>
      <c r="E5591" s="20" t="s">
        <v>14984</v>
      </c>
      <c r="F5591" s="20"/>
    </row>
    <row r="5592" spans="3:6" s="19" customFormat="1" x14ac:dyDescent="0.2">
      <c r="C5592" s="19">
        <f ca="1">IF(ISNUMBER(SEARCH($A$2,D5592)),MAX($C$1:C5591)+1,0)</f>
        <v>0</v>
      </c>
      <c r="D5592" s="20" t="s">
        <v>14985</v>
      </c>
      <c r="E5592" s="20" t="s">
        <v>14986</v>
      </c>
      <c r="F5592" s="20" t="s">
        <v>14987</v>
      </c>
    </row>
    <row r="5593" spans="3:6" s="19" customFormat="1" x14ac:dyDescent="0.2">
      <c r="C5593" s="19">
        <f ca="1">IF(ISNUMBER(SEARCH($A$2,D5593)),MAX($C$1:C5592)+1,0)</f>
        <v>0</v>
      </c>
      <c r="D5593" s="20" t="s">
        <v>14988</v>
      </c>
      <c r="E5593" s="20" t="s">
        <v>14989</v>
      </c>
      <c r="F5593" s="20" t="s">
        <v>14990</v>
      </c>
    </row>
    <row r="5594" spans="3:6" s="19" customFormat="1" x14ac:dyDescent="0.2">
      <c r="C5594" s="19">
        <f ca="1">IF(ISNUMBER(SEARCH($A$2,D5594)),MAX($C$1:C5593)+1,0)</f>
        <v>0</v>
      </c>
      <c r="D5594" s="20" t="s">
        <v>14991</v>
      </c>
      <c r="E5594" s="20" t="s">
        <v>14992</v>
      </c>
      <c r="F5594" s="20"/>
    </row>
    <row r="5595" spans="3:6" s="19" customFormat="1" x14ac:dyDescent="0.2">
      <c r="C5595" s="19">
        <f ca="1">IF(ISNUMBER(SEARCH($A$2,D5595)),MAX($C$1:C5594)+1,0)</f>
        <v>0</v>
      </c>
      <c r="D5595" s="20" t="s">
        <v>14993</v>
      </c>
      <c r="E5595" s="20" t="s">
        <v>14994</v>
      </c>
      <c r="F5595" s="20" t="s">
        <v>14995</v>
      </c>
    </row>
    <row r="5596" spans="3:6" s="19" customFormat="1" x14ac:dyDescent="0.2">
      <c r="C5596" s="19">
        <f ca="1">IF(ISNUMBER(SEARCH($A$2,D5596)),MAX($C$1:C5595)+1,0)</f>
        <v>0</v>
      </c>
      <c r="D5596" s="20" t="s">
        <v>14996</v>
      </c>
      <c r="E5596" s="20" t="s">
        <v>14997</v>
      </c>
      <c r="F5596" s="20"/>
    </row>
    <row r="5597" spans="3:6" s="19" customFormat="1" x14ac:dyDescent="0.2">
      <c r="C5597" s="19">
        <f ca="1">IF(ISNUMBER(SEARCH($A$2,D5597)),MAX($C$1:C5596)+1,0)</f>
        <v>0</v>
      </c>
      <c r="D5597" s="20" t="s">
        <v>14998</v>
      </c>
      <c r="E5597" s="20" t="s">
        <v>14999</v>
      </c>
      <c r="F5597" s="20" t="s">
        <v>14995</v>
      </c>
    </row>
    <row r="5598" spans="3:6" s="19" customFormat="1" x14ac:dyDescent="0.2">
      <c r="C5598" s="19">
        <f ca="1">IF(ISNUMBER(SEARCH($A$2,D5598)),MAX($C$1:C5597)+1,0)</f>
        <v>0</v>
      </c>
      <c r="D5598" s="20" t="s">
        <v>15000</v>
      </c>
      <c r="E5598" s="20" t="s">
        <v>15001</v>
      </c>
      <c r="F5598" s="20"/>
    </row>
    <row r="5599" spans="3:6" s="19" customFormat="1" x14ac:dyDescent="0.2">
      <c r="C5599" s="19">
        <f ca="1">IF(ISNUMBER(SEARCH($A$2,D5599)),MAX($C$1:C5598)+1,0)</f>
        <v>0</v>
      </c>
      <c r="D5599" s="20" t="s">
        <v>15002</v>
      </c>
      <c r="E5599" s="20" t="s">
        <v>15003</v>
      </c>
      <c r="F5599" s="20"/>
    </row>
    <row r="5600" spans="3:6" s="19" customFormat="1" x14ac:dyDescent="0.2">
      <c r="C5600" s="19">
        <f ca="1">IF(ISNUMBER(SEARCH($A$2,D5600)),MAX($C$1:C5599)+1,0)</f>
        <v>0</v>
      </c>
      <c r="D5600" s="20" t="s">
        <v>15004</v>
      </c>
      <c r="E5600" s="20" t="s">
        <v>15005</v>
      </c>
      <c r="F5600" s="20"/>
    </row>
    <row r="5601" spans="3:6" s="19" customFormat="1" x14ac:dyDescent="0.2">
      <c r="C5601" s="19">
        <f ca="1">IF(ISNUMBER(SEARCH($A$2,D5601)),MAX($C$1:C5600)+1,0)</f>
        <v>0</v>
      </c>
      <c r="D5601" s="20" t="s">
        <v>15006</v>
      </c>
      <c r="E5601" s="20" t="s">
        <v>15007</v>
      </c>
      <c r="F5601" s="20"/>
    </row>
    <row r="5602" spans="3:6" s="19" customFormat="1" x14ac:dyDescent="0.2">
      <c r="C5602" s="19">
        <f ca="1">IF(ISNUMBER(SEARCH($A$2,D5602)),MAX($C$1:C5601)+1,0)</f>
        <v>0</v>
      </c>
      <c r="D5602" s="20" t="s">
        <v>15008</v>
      </c>
      <c r="E5602" s="20" t="s">
        <v>15009</v>
      </c>
      <c r="F5602" s="20"/>
    </row>
    <row r="5603" spans="3:6" s="19" customFormat="1" x14ac:dyDescent="0.2">
      <c r="C5603" s="19">
        <f ca="1">IF(ISNUMBER(SEARCH($A$2,D5603)),MAX($C$1:C5602)+1,0)</f>
        <v>0</v>
      </c>
      <c r="D5603" s="20" t="s">
        <v>15010</v>
      </c>
      <c r="E5603" s="20" t="s">
        <v>15011</v>
      </c>
      <c r="F5603" s="20"/>
    </row>
    <row r="5604" spans="3:6" s="19" customFormat="1" x14ac:dyDescent="0.2">
      <c r="C5604" s="19">
        <f ca="1">IF(ISNUMBER(SEARCH($A$2,D5604)),MAX($C$1:C5603)+1,0)</f>
        <v>0</v>
      </c>
      <c r="D5604" s="20" t="s">
        <v>15012</v>
      </c>
      <c r="E5604" s="20" t="s">
        <v>15013</v>
      </c>
      <c r="F5604" s="20"/>
    </row>
    <row r="5605" spans="3:6" s="19" customFormat="1" x14ac:dyDescent="0.2">
      <c r="C5605" s="19">
        <f ca="1">IF(ISNUMBER(SEARCH($A$2,D5605)),MAX($C$1:C5604)+1,0)</f>
        <v>0</v>
      </c>
      <c r="D5605" s="20" t="s">
        <v>15014</v>
      </c>
      <c r="E5605" s="20" t="s">
        <v>15015</v>
      </c>
      <c r="F5605" s="20"/>
    </row>
    <row r="5606" spans="3:6" s="19" customFormat="1" x14ac:dyDescent="0.2">
      <c r="C5606" s="19">
        <f ca="1">IF(ISNUMBER(SEARCH($A$2,D5606)),MAX($C$1:C5605)+1,0)</f>
        <v>0</v>
      </c>
      <c r="D5606" s="20" t="s">
        <v>15016</v>
      </c>
      <c r="E5606" s="20" t="s">
        <v>15017</v>
      </c>
      <c r="F5606" s="20"/>
    </row>
    <row r="5607" spans="3:6" s="19" customFormat="1" x14ac:dyDescent="0.2">
      <c r="C5607" s="19">
        <f ca="1">IF(ISNUMBER(SEARCH($A$2,D5607)),MAX($C$1:C5606)+1,0)</f>
        <v>0</v>
      </c>
      <c r="D5607" s="20" t="s">
        <v>15018</v>
      </c>
      <c r="E5607" s="20" t="s">
        <v>15019</v>
      </c>
      <c r="F5607" s="20"/>
    </row>
    <row r="5608" spans="3:6" s="19" customFormat="1" x14ac:dyDescent="0.2">
      <c r="C5608" s="19">
        <f ca="1">IF(ISNUMBER(SEARCH($A$2,D5608)),MAX($C$1:C5607)+1,0)</f>
        <v>0</v>
      </c>
      <c r="D5608" s="20" t="s">
        <v>15020</v>
      </c>
      <c r="E5608" s="20" t="s">
        <v>15021</v>
      </c>
      <c r="F5608" s="20"/>
    </row>
    <row r="5609" spans="3:6" s="19" customFormat="1" x14ac:dyDescent="0.2">
      <c r="C5609" s="19">
        <f ca="1">IF(ISNUMBER(SEARCH($A$2,D5609)),MAX($C$1:C5608)+1,0)</f>
        <v>0</v>
      </c>
      <c r="D5609" s="20" t="s">
        <v>15022</v>
      </c>
      <c r="E5609" s="20" t="s">
        <v>15023</v>
      </c>
      <c r="F5609" s="20"/>
    </row>
    <row r="5610" spans="3:6" s="19" customFormat="1" x14ac:dyDescent="0.2">
      <c r="C5610" s="19">
        <f ca="1">IF(ISNUMBER(SEARCH($A$2,D5610)),MAX($C$1:C5609)+1,0)</f>
        <v>0</v>
      </c>
      <c r="D5610" s="20" t="s">
        <v>15024</v>
      </c>
      <c r="E5610" s="20" t="s">
        <v>15025</v>
      </c>
      <c r="F5610" s="20"/>
    </row>
    <row r="5611" spans="3:6" s="19" customFormat="1" x14ac:dyDescent="0.2">
      <c r="C5611" s="19">
        <f ca="1">IF(ISNUMBER(SEARCH($A$2,D5611)),MAX($C$1:C5610)+1,0)</f>
        <v>0</v>
      </c>
      <c r="D5611" s="20" t="s">
        <v>15026</v>
      </c>
      <c r="E5611" s="20" t="s">
        <v>15027</v>
      </c>
      <c r="F5611" s="20" t="s">
        <v>15028</v>
      </c>
    </row>
    <row r="5612" spans="3:6" s="19" customFormat="1" x14ac:dyDescent="0.2">
      <c r="C5612" s="19">
        <f ca="1">IF(ISNUMBER(SEARCH($A$2,D5612)),MAX($C$1:C5611)+1,0)</f>
        <v>0</v>
      </c>
      <c r="D5612" s="20" t="s">
        <v>15029</v>
      </c>
      <c r="E5612" s="20" t="s">
        <v>15030</v>
      </c>
      <c r="F5612" s="20"/>
    </row>
    <row r="5613" spans="3:6" s="19" customFormat="1" x14ac:dyDescent="0.2">
      <c r="C5613" s="19">
        <f ca="1">IF(ISNUMBER(SEARCH($A$2,D5613)),MAX($C$1:C5612)+1,0)</f>
        <v>0</v>
      </c>
      <c r="D5613" s="20" t="s">
        <v>15031</v>
      </c>
      <c r="E5613" s="20" t="s">
        <v>15032</v>
      </c>
      <c r="F5613" s="20"/>
    </row>
    <row r="5614" spans="3:6" s="19" customFormat="1" x14ac:dyDescent="0.2">
      <c r="C5614" s="19">
        <f ca="1">IF(ISNUMBER(SEARCH($A$2,D5614)),MAX($C$1:C5613)+1,0)</f>
        <v>0</v>
      </c>
      <c r="D5614" s="20" t="s">
        <v>15033</v>
      </c>
      <c r="E5614" s="20" t="s">
        <v>15034</v>
      </c>
      <c r="F5614" s="20" t="s">
        <v>15035</v>
      </c>
    </row>
    <row r="5615" spans="3:6" s="19" customFormat="1" x14ac:dyDescent="0.2">
      <c r="C5615" s="19">
        <f ca="1">IF(ISNUMBER(SEARCH($A$2,D5615)),MAX($C$1:C5614)+1,0)</f>
        <v>0</v>
      </c>
      <c r="D5615" s="20" t="s">
        <v>15036</v>
      </c>
      <c r="E5615" s="20" t="s">
        <v>15037</v>
      </c>
      <c r="F5615" s="20"/>
    </row>
    <row r="5616" spans="3:6" s="19" customFormat="1" x14ac:dyDescent="0.2">
      <c r="C5616" s="19">
        <f ca="1">IF(ISNUMBER(SEARCH($A$2,D5616)),MAX($C$1:C5615)+1,0)</f>
        <v>0</v>
      </c>
      <c r="D5616" s="20" t="s">
        <v>15038</v>
      </c>
      <c r="E5616" s="20" t="s">
        <v>15039</v>
      </c>
      <c r="F5616" s="20" t="s">
        <v>15040</v>
      </c>
    </row>
    <row r="5617" spans="3:6" s="19" customFormat="1" x14ac:dyDescent="0.2">
      <c r="C5617" s="19">
        <f ca="1">IF(ISNUMBER(SEARCH($A$2,D5617)),MAX($C$1:C5616)+1,0)</f>
        <v>0</v>
      </c>
      <c r="D5617" s="20" t="s">
        <v>15041</v>
      </c>
      <c r="E5617" s="20" t="s">
        <v>15042</v>
      </c>
      <c r="F5617" s="20" t="s">
        <v>15043</v>
      </c>
    </row>
    <row r="5618" spans="3:6" s="19" customFormat="1" x14ac:dyDescent="0.2">
      <c r="C5618" s="19">
        <f ca="1">IF(ISNUMBER(SEARCH($A$2,D5618)),MAX($C$1:C5617)+1,0)</f>
        <v>0</v>
      </c>
      <c r="D5618" s="20" t="s">
        <v>15044</v>
      </c>
      <c r="E5618" s="20" t="s">
        <v>15045</v>
      </c>
      <c r="F5618" s="20"/>
    </row>
    <row r="5619" spans="3:6" s="19" customFormat="1" x14ac:dyDescent="0.2">
      <c r="C5619" s="19">
        <f ca="1">IF(ISNUMBER(SEARCH($A$2,D5619)),MAX($C$1:C5618)+1,0)</f>
        <v>0</v>
      </c>
      <c r="D5619" s="20" t="s">
        <v>15046</v>
      </c>
      <c r="E5619" s="20" t="s">
        <v>15047</v>
      </c>
      <c r="F5619" s="20"/>
    </row>
    <row r="5620" spans="3:6" s="19" customFormat="1" x14ac:dyDescent="0.2">
      <c r="C5620" s="19">
        <f ca="1">IF(ISNUMBER(SEARCH($A$2,D5620)),MAX($C$1:C5619)+1,0)</f>
        <v>0</v>
      </c>
      <c r="D5620" s="20" t="s">
        <v>15048</v>
      </c>
      <c r="E5620" s="20" t="s">
        <v>15049</v>
      </c>
      <c r="F5620" s="20" t="s">
        <v>15050</v>
      </c>
    </row>
    <row r="5621" spans="3:6" s="19" customFormat="1" x14ac:dyDescent="0.2">
      <c r="C5621" s="19">
        <f ca="1">IF(ISNUMBER(SEARCH($A$2,D5621)),MAX($C$1:C5620)+1,0)</f>
        <v>0</v>
      </c>
      <c r="D5621" s="20" t="s">
        <v>15051</v>
      </c>
      <c r="E5621" s="20" t="s">
        <v>15052</v>
      </c>
      <c r="F5621" s="20"/>
    </row>
    <row r="5622" spans="3:6" s="19" customFormat="1" x14ac:dyDescent="0.2">
      <c r="C5622" s="19">
        <f ca="1">IF(ISNUMBER(SEARCH($A$2,D5622)),MAX($C$1:C5621)+1,0)</f>
        <v>0</v>
      </c>
      <c r="D5622" s="20" t="s">
        <v>15053</v>
      </c>
      <c r="E5622" s="20" t="s">
        <v>15054</v>
      </c>
      <c r="F5622" s="20"/>
    </row>
    <row r="5623" spans="3:6" s="19" customFormat="1" x14ac:dyDescent="0.2">
      <c r="C5623" s="19">
        <f ca="1">IF(ISNUMBER(SEARCH($A$2,D5623)),MAX($C$1:C5622)+1,0)</f>
        <v>0</v>
      </c>
      <c r="D5623" s="20" t="s">
        <v>15055</v>
      </c>
      <c r="E5623" s="20" t="s">
        <v>15056</v>
      </c>
      <c r="F5623" s="20"/>
    </row>
    <row r="5624" spans="3:6" s="19" customFormat="1" x14ac:dyDescent="0.2">
      <c r="C5624" s="19">
        <f ca="1">IF(ISNUMBER(SEARCH($A$2,D5624)),MAX($C$1:C5623)+1,0)</f>
        <v>0</v>
      </c>
      <c r="D5624" s="20" t="s">
        <v>15057</v>
      </c>
      <c r="E5624" s="20" t="s">
        <v>15058</v>
      </c>
      <c r="F5624" s="20" t="s">
        <v>15059</v>
      </c>
    </row>
    <row r="5625" spans="3:6" s="19" customFormat="1" x14ac:dyDescent="0.2">
      <c r="C5625" s="19">
        <f ca="1">IF(ISNUMBER(SEARCH($A$2,D5625)),MAX($C$1:C5624)+1,0)</f>
        <v>0</v>
      </c>
      <c r="D5625" s="20" t="s">
        <v>15060</v>
      </c>
      <c r="E5625" s="20" t="s">
        <v>15061</v>
      </c>
      <c r="F5625" s="20" t="s">
        <v>15062</v>
      </c>
    </row>
    <row r="5626" spans="3:6" s="19" customFormat="1" x14ac:dyDescent="0.2">
      <c r="C5626" s="19">
        <f ca="1">IF(ISNUMBER(SEARCH($A$2,D5626)),MAX($C$1:C5625)+1,0)</f>
        <v>0</v>
      </c>
      <c r="D5626" s="20" t="s">
        <v>15063</v>
      </c>
      <c r="E5626" s="20" t="s">
        <v>15064</v>
      </c>
      <c r="F5626" s="20"/>
    </row>
    <row r="5627" spans="3:6" s="19" customFormat="1" x14ac:dyDescent="0.2">
      <c r="C5627" s="19">
        <f ca="1">IF(ISNUMBER(SEARCH($A$2,D5627)),MAX($C$1:C5626)+1,0)</f>
        <v>0</v>
      </c>
      <c r="D5627" s="20" t="s">
        <v>15065</v>
      </c>
      <c r="E5627" s="20" t="s">
        <v>15066</v>
      </c>
      <c r="F5627" s="20"/>
    </row>
    <row r="5628" spans="3:6" s="19" customFormat="1" x14ac:dyDescent="0.2">
      <c r="C5628" s="19">
        <f ca="1">IF(ISNUMBER(SEARCH($A$2,D5628)),MAX($C$1:C5627)+1,0)</f>
        <v>0</v>
      </c>
      <c r="D5628" s="20" t="s">
        <v>15067</v>
      </c>
      <c r="E5628" s="20" t="s">
        <v>15068</v>
      </c>
      <c r="F5628" s="20" t="s">
        <v>15069</v>
      </c>
    </row>
    <row r="5629" spans="3:6" s="19" customFormat="1" x14ac:dyDescent="0.2">
      <c r="C5629" s="19">
        <f ca="1">IF(ISNUMBER(SEARCH($A$2,D5629)),MAX($C$1:C5628)+1,0)</f>
        <v>0</v>
      </c>
      <c r="D5629" s="20" t="s">
        <v>15070</v>
      </c>
      <c r="E5629" s="20" t="s">
        <v>15071</v>
      </c>
      <c r="F5629" s="20" t="s">
        <v>15072</v>
      </c>
    </row>
    <row r="5630" spans="3:6" s="19" customFormat="1" x14ac:dyDescent="0.2">
      <c r="C5630" s="19">
        <f ca="1">IF(ISNUMBER(SEARCH($A$2,D5630)),MAX($C$1:C5629)+1,0)</f>
        <v>0</v>
      </c>
      <c r="D5630" s="20" t="s">
        <v>15073</v>
      </c>
      <c r="E5630" s="20" t="s">
        <v>15074</v>
      </c>
      <c r="F5630" s="20" t="s">
        <v>15075</v>
      </c>
    </row>
    <row r="5631" spans="3:6" s="19" customFormat="1" x14ac:dyDescent="0.2">
      <c r="C5631" s="19">
        <f ca="1">IF(ISNUMBER(SEARCH($A$2,D5631)),MAX($C$1:C5630)+1,0)</f>
        <v>0</v>
      </c>
      <c r="D5631" s="20" t="s">
        <v>15076</v>
      </c>
      <c r="E5631" s="20" t="s">
        <v>15077</v>
      </c>
      <c r="F5631" s="20" t="s">
        <v>15078</v>
      </c>
    </row>
    <row r="5632" spans="3:6" s="19" customFormat="1" x14ac:dyDescent="0.2">
      <c r="C5632" s="19">
        <f ca="1">IF(ISNUMBER(SEARCH($A$2,D5632)),MAX($C$1:C5631)+1,0)</f>
        <v>0</v>
      </c>
      <c r="D5632" s="20" t="s">
        <v>15079</v>
      </c>
      <c r="E5632" s="20" t="s">
        <v>15080</v>
      </c>
      <c r="F5632" s="20" t="s">
        <v>15081</v>
      </c>
    </row>
    <row r="5633" spans="3:6" s="19" customFormat="1" x14ac:dyDescent="0.2">
      <c r="C5633" s="19">
        <f ca="1">IF(ISNUMBER(SEARCH($A$2,D5633)),MAX($C$1:C5632)+1,0)</f>
        <v>0</v>
      </c>
      <c r="D5633" s="20" t="s">
        <v>15082</v>
      </c>
      <c r="E5633" s="20" t="s">
        <v>15083</v>
      </c>
      <c r="F5633" s="20" t="s">
        <v>15084</v>
      </c>
    </row>
    <row r="5634" spans="3:6" s="19" customFormat="1" x14ac:dyDescent="0.2">
      <c r="C5634" s="19">
        <f ca="1">IF(ISNUMBER(SEARCH($A$2,D5634)),MAX($C$1:C5633)+1,0)</f>
        <v>0</v>
      </c>
      <c r="D5634" s="20" t="s">
        <v>15085</v>
      </c>
      <c r="E5634" s="20" t="s">
        <v>15086</v>
      </c>
      <c r="F5634" s="20" t="s">
        <v>15078</v>
      </c>
    </row>
    <row r="5635" spans="3:6" s="19" customFormat="1" x14ac:dyDescent="0.2">
      <c r="C5635" s="19">
        <f ca="1">IF(ISNUMBER(SEARCH($A$2,D5635)),MAX($C$1:C5634)+1,0)</f>
        <v>0</v>
      </c>
      <c r="D5635" s="20" t="s">
        <v>15087</v>
      </c>
      <c r="E5635" s="20" t="s">
        <v>15088</v>
      </c>
      <c r="F5635" s="20" t="s">
        <v>15089</v>
      </c>
    </row>
    <row r="5636" spans="3:6" s="19" customFormat="1" x14ac:dyDescent="0.2">
      <c r="C5636" s="19">
        <f ca="1">IF(ISNUMBER(SEARCH($A$2,D5636)),MAX($C$1:C5635)+1,0)</f>
        <v>0</v>
      </c>
      <c r="D5636" s="20" t="s">
        <v>15090</v>
      </c>
      <c r="E5636" s="20" t="s">
        <v>15091</v>
      </c>
      <c r="F5636" s="20" t="s">
        <v>15092</v>
      </c>
    </row>
    <row r="5637" spans="3:6" s="19" customFormat="1" x14ac:dyDescent="0.2">
      <c r="C5637" s="19">
        <f ca="1">IF(ISNUMBER(SEARCH($A$2,D5637)),MAX($C$1:C5636)+1,0)</f>
        <v>0</v>
      </c>
      <c r="D5637" s="20" t="s">
        <v>15093</v>
      </c>
      <c r="E5637" s="20" t="s">
        <v>15094</v>
      </c>
      <c r="F5637" s="20" t="s">
        <v>15095</v>
      </c>
    </row>
    <row r="5638" spans="3:6" s="19" customFormat="1" x14ac:dyDescent="0.2">
      <c r="C5638" s="19">
        <f ca="1">IF(ISNUMBER(SEARCH($A$2,D5638)),MAX($C$1:C5637)+1,0)</f>
        <v>0</v>
      </c>
      <c r="D5638" s="20" t="s">
        <v>15096</v>
      </c>
      <c r="E5638" s="20" t="s">
        <v>15097</v>
      </c>
      <c r="F5638" s="20"/>
    </row>
    <row r="5639" spans="3:6" s="19" customFormat="1" x14ac:dyDescent="0.2">
      <c r="C5639" s="19">
        <f ca="1">IF(ISNUMBER(SEARCH($A$2,D5639)),MAX($C$1:C5638)+1,0)</f>
        <v>0</v>
      </c>
      <c r="D5639" s="20" t="s">
        <v>15098</v>
      </c>
      <c r="E5639" s="20" t="s">
        <v>15099</v>
      </c>
      <c r="F5639" s="20"/>
    </row>
    <row r="5640" spans="3:6" s="19" customFormat="1" x14ac:dyDescent="0.2">
      <c r="C5640" s="19">
        <f ca="1">IF(ISNUMBER(SEARCH($A$2,D5640)),MAX($C$1:C5639)+1,0)</f>
        <v>0</v>
      </c>
      <c r="D5640" s="20" t="s">
        <v>15100</v>
      </c>
      <c r="E5640" s="20" t="s">
        <v>15101</v>
      </c>
      <c r="F5640" s="20"/>
    </row>
    <row r="5641" spans="3:6" s="19" customFormat="1" x14ac:dyDescent="0.2">
      <c r="C5641" s="19">
        <f ca="1">IF(ISNUMBER(SEARCH($A$2,D5641)),MAX($C$1:C5640)+1,0)</f>
        <v>0</v>
      </c>
      <c r="D5641" s="20" t="s">
        <v>15102</v>
      </c>
      <c r="E5641" s="20" t="s">
        <v>15103</v>
      </c>
      <c r="F5641" s="20" t="s">
        <v>15104</v>
      </c>
    </row>
    <row r="5642" spans="3:6" s="19" customFormat="1" x14ac:dyDescent="0.2">
      <c r="C5642" s="19">
        <f ca="1">IF(ISNUMBER(SEARCH($A$2,D5642)),MAX($C$1:C5641)+1,0)</f>
        <v>0</v>
      </c>
      <c r="D5642" s="20" t="s">
        <v>15105</v>
      </c>
      <c r="E5642" s="20" t="s">
        <v>15106</v>
      </c>
      <c r="F5642" s="20" t="s">
        <v>15107</v>
      </c>
    </row>
    <row r="5643" spans="3:6" s="19" customFormat="1" x14ac:dyDescent="0.2">
      <c r="C5643" s="19">
        <f ca="1">IF(ISNUMBER(SEARCH($A$2,D5643)),MAX($C$1:C5642)+1,0)</f>
        <v>0</v>
      </c>
      <c r="D5643" s="20" t="s">
        <v>15108</v>
      </c>
      <c r="E5643" s="20" t="s">
        <v>15109</v>
      </c>
      <c r="F5643" s="20"/>
    </row>
    <row r="5644" spans="3:6" s="19" customFormat="1" x14ac:dyDescent="0.2">
      <c r="C5644" s="19">
        <f ca="1">IF(ISNUMBER(SEARCH($A$2,D5644)),MAX($C$1:C5643)+1,0)</f>
        <v>0</v>
      </c>
      <c r="D5644" s="20" t="s">
        <v>15110</v>
      </c>
      <c r="E5644" s="20" t="s">
        <v>15111</v>
      </c>
      <c r="F5644" s="20" t="s">
        <v>15078</v>
      </c>
    </row>
    <row r="5645" spans="3:6" s="19" customFormat="1" x14ac:dyDescent="0.2">
      <c r="C5645" s="19">
        <f ca="1">IF(ISNUMBER(SEARCH($A$2,D5645)),MAX($C$1:C5644)+1,0)</f>
        <v>0</v>
      </c>
      <c r="D5645" s="20" t="s">
        <v>15112</v>
      </c>
      <c r="E5645" s="20" t="s">
        <v>15113</v>
      </c>
      <c r="F5645" s="20"/>
    </row>
    <row r="5646" spans="3:6" s="19" customFormat="1" x14ac:dyDescent="0.2">
      <c r="C5646" s="19">
        <f ca="1">IF(ISNUMBER(SEARCH($A$2,D5646)),MAX($C$1:C5645)+1,0)</f>
        <v>0</v>
      </c>
      <c r="D5646" s="20" t="s">
        <v>15114</v>
      </c>
      <c r="E5646" s="20" t="s">
        <v>15115</v>
      </c>
      <c r="F5646" s="20" t="s">
        <v>15116</v>
      </c>
    </row>
    <row r="5647" spans="3:6" s="19" customFormat="1" x14ac:dyDescent="0.2">
      <c r="C5647" s="19">
        <f ca="1">IF(ISNUMBER(SEARCH($A$2,D5647)),MAX($C$1:C5646)+1,0)</f>
        <v>0</v>
      </c>
      <c r="D5647" s="20" t="s">
        <v>15117</v>
      </c>
      <c r="E5647" s="20" t="s">
        <v>15118</v>
      </c>
      <c r="F5647" s="20" t="s">
        <v>15119</v>
      </c>
    </row>
    <row r="5648" spans="3:6" s="19" customFormat="1" x14ac:dyDescent="0.2">
      <c r="C5648" s="19">
        <f ca="1">IF(ISNUMBER(SEARCH($A$2,D5648)),MAX($C$1:C5647)+1,0)</f>
        <v>0</v>
      </c>
      <c r="D5648" s="20" t="s">
        <v>15120</v>
      </c>
      <c r="E5648" s="20" t="s">
        <v>15121</v>
      </c>
      <c r="F5648" s="20"/>
    </row>
    <row r="5649" spans="3:6" s="19" customFormat="1" x14ac:dyDescent="0.2">
      <c r="C5649" s="19">
        <f ca="1">IF(ISNUMBER(SEARCH($A$2,D5649)),MAX($C$1:C5648)+1,0)</f>
        <v>0</v>
      </c>
      <c r="D5649" s="20" t="s">
        <v>15122</v>
      </c>
      <c r="E5649" s="20" t="s">
        <v>15123</v>
      </c>
      <c r="F5649" s="20"/>
    </row>
    <row r="5650" spans="3:6" s="19" customFormat="1" x14ac:dyDescent="0.2">
      <c r="C5650" s="19">
        <f ca="1">IF(ISNUMBER(SEARCH($A$2,D5650)),MAX($C$1:C5649)+1,0)</f>
        <v>0</v>
      </c>
      <c r="D5650" s="20" t="s">
        <v>15124</v>
      </c>
      <c r="E5650" s="20" t="s">
        <v>15125</v>
      </c>
      <c r="F5650" s="20" t="s">
        <v>15126</v>
      </c>
    </row>
    <row r="5651" spans="3:6" s="19" customFormat="1" x14ac:dyDescent="0.2">
      <c r="C5651" s="19">
        <f ca="1">IF(ISNUMBER(SEARCH($A$2,D5651)),MAX($C$1:C5650)+1,0)</f>
        <v>0</v>
      </c>
      <c r="D5651" s="20" t="s">
        <v>15127</v>
      </c>
      <c r="E5651" s="20" t="s">
        <v>15128</v>
      </c>
      <c r="F5651" s="20"/>
    </row>
    <row r="5652" spans="3:6" s="19" customFormat="1" x14ac:dyDescent="0.2">
      <c r="C5652" s="19">
        <f ca="1">IF(ISNUMBER(SEARCH($A$2,D5652)),MAX($C$1:C5651)+1,0)</f>
        <v>0</v>
      </c>
      <c r="D5652" s="20" t="s">
        <v>15129</v>
      </c>
      <c r="E5652" s="20" t="s">
        <v>15130</v>
      </c>
      <c r="F5652" s="20"/>
    </row>
    <row r="5653" spans="3:6" s="19" customFormat="1" x14ac:dyDescent="0.2">
      <c r="C5653" s="19">
        <f ca="1">IF(ISNUMBER(SEARCH($A$2,D5653)),MAX($C$1:C5652)+1,0)</f>
        <v>0</v>
      </c>
      <c r="D5653" s="20" t="s">
        <v>15131</v>
      </c>
      <c r="E5653" s="20" t="s">
        <v>15132</v>
      </c>
      <c r="F5653" s="20"/>
    </row>
    <row r="5654" spans="3:6" s="19" customFormat="1" x14ac:dyDescent="0.2">
      <c r="C5654" s="19">
        <f ca="1">IF(ISNUMBER(SEARCH($A$2,D5654)),MAX($C$1:C5653)+1,0)</f>
        <v>0</v>
      </c>
      <c r="D5654" s="20" t="s">
        <v>15133</v>
      </c>
      <c r="E5654" s="20" t="s">
        <v>15134</v>
      </c>
      <c r="F5654" s="20"/>
    </row>
    <row r="5655" spans="3:6" s="19" customFormat="1" x14ac:dyDescent="0.2">
      <c r="C5655" s="19">
        <f ca="1">IF(ISNUMBER(SEARCH($A$2,D5655)),MAX($C$1:C5654)+1,0)</f>
        <v>0</v>
      </c>
      <c r="D5655" s="20" t="s">
        <v>15135</v>
      </c>
      <c r="E5655" s="20" t="s">
        <v>15136</v>
      </c>
      <c r="F5655" s="20"/>
    </row>
    <row r="5656" spans="3:6" s="19" customFormat="1" x14ac:dyDescent="0.2">
      <c r="C5656" s="19">
        <f ca="1">IF(ISNUMBER(SEARCH($A$2,D5656)),MAX($C$1:C5655)+1,0)</f>
        <v>0</v>
      </c>
      <c r="D5656" s="20" t="s">
        <v>15137</v>
      </c>
      <c r="E5656" s="20" t="s">
        <v>15138</v>
      </c>
      <c r="F5656" s="20" t="s">
        <v>15139</v>
      </c>
    </row>
    <row r="5657" spans="3:6" s="19" customFormat="1" x14ac:dyDescent="0.2">
      <c r="C5657" s="19">
        <f ca="1">IF(ISNUMBER(SEARCH($A$2,D5657)),MAX($C$1:C5656)+1,0)</f>
        <v>0</v>
      </c>
      <c r="D5657" s="20" t="s">
        <v>15140</v>
      </c>
      <c r="E5657" s="20" t="s">
        <v>15141</v>
      </c>
      <c r="F5657" s="20"/>
    </row>
    <row r="5658" spans="3:6" s="19" customFormat="1" x14ac:dyDescent="0.2">
      <c r="C5658" s="19">
        <f ca="1">IF(ISNUMBER(SEARCH($A$2,D5658)),MAX($C$1:C5657)+1,0)</f>
        <v>0</v>
      </c>
      <c r="D5658" s="20" t="s">
        <v>15142</v>
      </c>
      <c r="E5658" s="20" t="s">
        <v>15143</v>
      </c>
      <c r="F5658" s="20"/>
    </row>
    <row r="5659" spans="3:6" s="19" customFormat="1" x14ac:dyDescent="0.2">
      <c r="C5659" s="19">
        <f ca="1">IF(ISNUMBER(SEARCH($A$2,D5659)),MAX($C$1:C5658)+1,0)</f>
        <v>0</v>
      </c>
      <c r="D5659" s="20" t="s">
        <v>15144</v>
      </c>
      <c r="E5659" s="20" t="s">
        <v>15145</v>
      </c>
      <c r="F5659" s="20"/>
    </row>
    <row r="5660" spans="3:6" s="19" customFormat="1" x14ac:dyDescent="0.2">
      <c r="C5660" s="19">
        <f ca="1">IF(ISNUMBER(SEARCH($A$2,D5660)),MAX($C$1:C5659)+1,0)</f>
        <v>0</v>
      </c>
      <c r="D5660" s="20" t="s">
        <v>15146</v>
      </c>
      <c r="E5660" s="20" t="s">
        <v>15147</v>
      </c>
      <c r="F5660" s="20"/>
    </row>
    <row r="5661" spans="3:6" s="19" customFormat="1" x14ac:dyDescent="0.2">
      <c r="C5661" s="19">
        <f ca="1">IF(ISNUMBER(SEARCH($A$2,D5661)),MAX($C$1:C5660)+1,0)</f>
        <v>0</v>
      </c>
      <c r="D5661" s="20" t="s">
        <v>15148</v>
      </c>
      <c r="E5661" s="20" t="s">
        <v>15149</v>
      </c>
      <c r="F5661" s="20" t="s">
        <v>15150</v>
      </c>
    </row>
    <row r="5662" spans="3:6" s="19" customFormat="1" x14ac:dyDescent="0.2">
      <c r="C5662" s="19">
        <f ca="1">IF(ISNUMBER(SEARCH($A$2,D5662)),MAX($C$1:C5661)+1,0)</f>
        <v>0</v>
      </c>
      <c r="D5662" s="20" t="s">
        <v>15151</v>
      </c>
      <c r="E5662" s="20" t="s">
        <v>15152</v>
      </c>
      <c r="F5662" s="20"/>
    </row>
    <row r="5663" spans="3:6" s="19" customFormat="1" x14ac:dyDescent="0.2">
      <c r="C5663" s="19">
        <f ca="1">IF(ISNUMBER(SEARCH($A$2,D5663)),MAX($C$1:C5662)+1,0)</f>
        <v>0</v>
      </c>
      <c r="D5663" s="20" t="s">
        <v>15153</v>
      </c>
      <c r="E5663" s="20" t="s">
        <v>15154</v>
      </c>
      <c r="F5663" s="20"/>
    </row>
    <row r="5664" spans="3:6" s="19" customFormat="1" x14ac:dyDescent="0.2">
      <c r="C5664" s="19">
        <f ca="1">IF(ISNUMBER(SEARCH($A$2,D5664)),MAX($C$1:C5663)+1,0)</f>
        <v>0</v>
      </c>
      <c r="D5664" s="20" t="s">
        <v>15155</v>
      </c>
      <c r="E5664" s="20" t="s">
        <v>15156</v>
      </c>
      <c r="F5664" s="20" t="s">
        <v>15157</v>
      </c>
    </row>
    <row r="5665" spans="3:6" s="19" customFormat="1" x14ac:dyDescent="0.2">
      <c r="C5665" s="19">
        <f ca="1">IF(ISNUMBER(SEARCH($A$2,D5665)),MAX($C$1:C5664)+1,0)</f>
        <v>0</v>
      </c>
      <c r="D5665" s="20" t="s">
        <v>15158</v>
      </c>
      <c r="E5665" s="20" t="s">
        <v>15159</v>
      </c>
      <c r="F5665" s="20"/>
    </row>
    <row r="5666" spans="3:6" s="19" customFormat="1" x14ac:dyDescent="0.2">
      <c r="C5666" s="19">
        <f ca="1">IF(ISNUMBER(SEARCH($A$2,D5666)),MAX($C$1:C5665)+1,0)</f>
        <v>0</v>
      </c>
      <c r="D5666" s="20" t="s">
        <v>15160</v>
      </c>
      <c r="E5666" s="20" t="s">
        <v>15161</v>
      </c>
      <c r="F5666" s="20"/>
    </row>
    <row r="5667" spans="3:6" s="19" customFormat="1" x14ac:dyDescent="0.2">
      <c r="C5667" s="19">
        <f ca="1">IF(ISNUMBER(SEARCH($A$2,D5667)),MAX($C$1:C5666)+1,0)</f>
        <v>0</v>
      </c>
      <c r="D5667" s="20" t="s">
        <v>15162</v>
      </c>
      <c r="E5667" s="20" t="s">
        <v>15163</v>
      </c>
      <c r="F5667" s="20"/>
    </row>
    <row r="5668" spans="3:6" s="19" customFormat="1" x14ac:dyDescent="0.2">
      <c r="C5668" s="19">
        <f ca="1">IF(ISNUMBER(SEARCH($A$2,D5668)),MAX($C$1:C5667)+1,0)</f>
        <v>0</v>
      </c>
      <c r="D5668" s="20" t="s">
        <v>15164</v>
      </c>
      <c r="E5668" s="20" t="s">
        <v>15165</v>
      </c>
      <c r="F5668" s="20"/>
    </row>
    <row r="5669" spans="3:6" s="19" customFormat="1" x14ac:dyDescent="0.2">
      <c r="C5669" s="19">
        <f ca="1">IF(ISNUMBER(SEARCH($A$2,D5669)),MAX($C$1:C5668)+1,0)</f>
        <v>0</v>
      </c>
      <c r="D5669" s="20" t="s">
        <v>15166</v>
      </c>
      <c r="E5669" s="20" t="s">
        <v>15167</v>
      </c>
      <c r="F5669" s="20"/>
    </row>
    <row r="5670" spans="3:6" s="19" customFormat="1" x14ac:dyDescent="0.2">
      <c r="C5670" s="19">
        <f ca="1">IF(ISNUMBER(SEARCH($A$2,D5670)),MAX($C$1:C5669)+1,0)</f>
        <v>0</v>
      </c>
      <c r="D5670" s="20" t="s">
        <v>15168</v>
      </c>
      <c r="E5670" s="20" t="s">
        <v>15169</v>
      </c>
      <c r="F5670" s="20" t="s">
        <v>15170</v>
      </c>
    </row>
    <row r="5671" spans="3:6" s="19" customFormat="1" x14ac:dyDescent="0.2">
      <c r="C5671" s="19">
        <f ca="1">IF(ISNUMBER(SEARCH($A$2,D5671)),MAX($C$1:C5670)+1,0)</f>
        <v>0</v>
      </c>
      <c r="D5671" s="20" t="s">
        <v>15171</v>
      </c>
      <c r="E5671" s="20" t="s">
        <v>15172</v>
      </c>
      <c r="F5671" s="20"/>
    </row>
    <row r="5672" spans="3:6" s="19" customFormat="1" x14ac:dyDescent="0.2">
      <c r="C5672" s="19">
        <f ca="1">IF(ISNUMBER(SEARCH($A$2,D5672)),MAX($C$1:C5671)+1,0)</f>
        <v>0</v>
      </c>
      <c r="D5672" s="20" t="s">
        <v>15173</v>
      </c>
      <c r="E5672" s="20" t="s">
        <v>15174</v>
      </c>
      <c r="F5672" s="20"/>
    </row>
    <row r="5673" spans="3:6" s="19" customFormat="1" x14ac:dyDescent="0.2">
      <c r="C5673" s="19">
        <f ca="1">IF(ISNUMBER(SEARCH($A$2,D5673)),MAX($C$1:C5672)+1,0)</f>
        <v>0</v>
      </c>
      <c r="D5673" s="20" t="s">
        <v>15175</v>
      </c>
      <c r="E5673" s="20" t="s">
        <v>15176</v>
      </c>
      <c r="F5673" s="20" t="s">
        <v>15177</v>
      </c>
    </row>
    <row r="5674" spans="3:6" s="19" customFormat="1" x14ac:dyDescent="0.2">
      <c r="C5674" s="19">
        <f ca="1">IF(ISNUMBER(SEARCH($A$2,D5674)),MAX($C$1:C5673)+1,0)</f>
        <v>0</v>
      </c>
      <c r="D5674" s="20" t="s">
        <v>15178</v>
      </c>
      <c r="E5674" s="20" t="s">
        <v>15179</v>
      </c>
      <c r="F5674" s="20" t="s">
        <v>15180</v>
      </c>
    </row>
    <row r="5675" spans="3:6" s="19" customFormat="1" x14ac:dyDescent="0.2">
      <c r="C5675" s="19">
        <f ca="1">IF(ISNUMBER(SEARCH($A$2,D5675)),MAX($C$1:C5674)+1,0)</f>
        <v>0</v>
      </c>
      <c r="D5675" s="20" t="s">
        <v>15181</v>
      </c>
      <c r="E5675" s="20" t="s">
        <v>15182</v>
      </c>
      <c r="F5675" s="20" t="s">
        <v>15183</v>
      </c>
    </row>
    <row r="5676" spans="3:6" s="19" customFormat="1" x14ac:dyDescent="0.2">
      <c r="C5676" s="19">
        <f ca="1">IF(ISNUMBER(SEARCH($A$2,D5676)),MAX($C$1:C5675)+1,0)</f>
        <v>0</v>
      </c>
      <c r="D5676" s="20" t="s">
        <v>15184</v>
      </c>
      <c r="E5676" s="20" t="s">
        <v>15185</v>
      </c>
      <c r="F5676" s="20"/>
    </row>
    <row r="5677" spans="3:6" s="19" customFormat="1" x14ac:dyDescent="0.2">
      <c r="C5677" s="19">
        <f ca="1">IF(ISNUMBER(SEARCH($A$2,D5677)),MAX($C$1:C5676)+1,0)</f>
        <v>0</v>
      </c>
      <c r="D5677" s="20" t="s">
        <v>15186</v>
      </c>
      <c r="E5677" s="20" t="s">
        <v>15187</v>
      </c>
      <c r="F5677" s="20" t="s">
        <v>15170</v>
      </c>
    </row>
    <row r="5678" spans="3:6" s="19" customFormat="1" x14ac:dyDescent="0.2">
      <c r="C5678" s="19">
        <f ca="1">IF(ISNUMBER(SEARCH($A$2,D5678)),MAX($C$1:C5677)+1,0)</f>
        <v>0</v>
      </c>
      <c r="D5678" s="20" t="s">
        <v>15188</v>
      </c>
      <c r="E5678" s="20" t="s">
        <v>15189</v>
      </c>
      <c r="F5678" s="20"/>
    </row>
    <row r="5679" spans="3:6" s="19" customFormat="1" x14ac:dyDescent="0.2">
      <c r="C5679" s="19">
        <f ca="1">IF(ISNUMBER(SEARCH($A$2,D5679)),MAX($C$1:C5678)+1,0)</f>
        <v>0</v>
      </c>
      <c r="D5679" s="20" t="s">
        <v>15190</v>
      </c>
      <c r="E5679" s="20" t="s">
        <v>15191</v>
      </c>
      <c r="F5679" s="20"/>
    </row>
    <row r="5680" spans="3:6" s="19" customFormat="1" x14ac:dyDescent="0.2">
      <c r="C5680" s="19">
        <f ca="1">IF(ISNUMBER(SEARCH($A$2,D5680)),MAX($C$1:C5679)+1,0)</f>
        <v>0</v>
      </c>
      <c r="D5680" s="20" t="s">
        <v>15192</v>
      </c>
      <c r="E5680" s="20" t="s">
        <v>15193</v>
      </c>
      <c r="F5680" s="20"/>
    </row>
    <row r="5681" spans="3:6" s="19" customFormat="1" x14ac:dyDescent="0.2">
      <c r="C5681" s="19">
        <f ca="1">IF(ISNUMBER(SEARCH($A$2,D5681)),MAX($C$1:C5680)+1,0)</f>
        <v>0</v>
      </c>
      <c r="D5681" s="20" t="s">
        <v>15194</v>
      </c>
      <c r="E5681" s="20" t="s">
        <v>15195</v>
      </c>
      <c r="F5681" s="20"/>
    </row>
    <row r="5682" spans="3:6" s="19" customFormat="1" x14ac:dyDescent="0.2">
      <c r="C5682" s="19">
        <f ca="1">IF(ISNUMBER(SEARCH($A$2,D5682)),MAX($C$1:C5681)+1,0)</f>
        <v>0</v>
      </c>
      <c r="D5682" s="20" t="s">
        <v>15196</v>
      </c>
      <c r="E5682" s="20" t="s">
        <v>15197</v>
      </c>
      <c r="F5682" s="20" t="s">
        <v>15198</v>
      </c>
    </row>
    <row r="5683" spans="3:6" s="19" customFormat="1" x14ac:dyDescent="0.2">
      <c r="C5683" s="19">
        <f ca="1">IF(ISNUMBER(SEARCH($A$2,D5683)),MAX($C$1:C5682)+1,0)</f>
        <v>0</v>
      </c>
      <c r="D5683" s="20" t="s">
        <v>15199</v>
      </c>
      <c r="E5683" s="20" t="s">
        <v>15200</v>
      </c>
      <c r="F5683" s="20" t="s">
        <v>15201</v>
      </c>
    </row>
    <row r="5684" spans="3:6" s="19" customFormat="1" x14ac:dyDescent="0.2">
      <c r="C5684" s="19">
        <f ca="1">IF(ISNUMBER(SEARCH($A$2,D5684)),MAX($C$1:C5683)+1,0)</f>
        <v>0</v>
      </c>
      <c r="D5684" s="20" t="s">
        <v>15202</v>
      </c>
      <c r="E5684" s="20" t="s">
        <v>15203</v>
      </c>
      <c r="F5684" s="20" t="s">
        <v>15204</v>
      </c>
    </row>
    <row r="5685" spans="3:6" s="19" customFormat="1" x14ac:dyDescent="0.2">
      <c r="C5685" s="19">
        <f ca="1">IF(ISNUMBER(SEARCH($A$2,D5685)),MAX($C$1:C5684)+1,0)</f>
        <v>0</v>
      </c>
      <c r="D5685" s="20" t="s">
        <v>15205</v>
      </c>
      <c r="E5685" s="20" t="s">
        <v>15206</v>
      </c>
      <c r="F5685" s="20" t="s">
        <v>10448</v>
      </c>
    </row>
    <row r="5686" spans="3:6" s="19" customFormat="1" x14ac:dyDescent="0.2">
      <c r="C5686" s="19">
        <f ca="1">IF(ISNUMBER(SEARCH($A$2,D5686)),MAX($C$1:C5685)+1,0)</f>
        <v>0</v>
      </c>
      <c r="D5686" s="20" t="s">
        <v>15207</v>
      </c>
      <c r="E5686" s="20" t="s">
        <v>15208</v>
      </c>
      <c r="F5686" s="20" t="s">
        <v>15209</v>
      </c>
    </row>
    <row r="5687" spans="3:6" s="19" customFormat="1" x14ac:dyDescent="0.2">
      <c r="C5687" s="19">
        <f ca="1">IF(ISNUMBER(SEARCH($A$2,D5687)),MAX($C$1:C5686)+1,0)</f>
        <v>0</v>
      </c>
      <c r="D5687" s="20" t="s">
        <v>15210</v>
      </c>
      <c r="E5687" s="20" t="s">
        <v>15211</v>
      </c>
      <c r="F5687" s="20" t="s">
        <v>15212</v>
      </c>
    </row>
    <row r="5688" spans="3:6" s="19" customFormat="1" x14ac:dyDescent="0.2">
      <c r="C5688" s="19">
        <f ca="1">IF(ISNUMBER(SEARCH($A$2,D5688)),MAX($C$1:C5687)+1,0)</f>
        <v>0</v>
      </c>
      <c r="D5688" s="20" t="s">
        <v>15213</v>
      </c>
      <c r="E5688" s="20" t="s">
        <v>15214</v>
      </c>
      <c r="F5688" s="20" t="s">
        <v>15215</v>
      </c>
    </row>
    <row r="5689" spans="3:6" s="19" customFormat="1" x14ac:dyDescent="0.2">
      <c r="C5689" s="19">
        <f ca="1">IF(ISNUMBER(SEARCH($A$2,D5689)),MAX($C$1:C5688)+1,0)</f>
        <v>0</v>
      </c>
      <c r="D5689" s="20" t="s">
        <v>15216</v>
      </c>
      <c r="E5689" s="20" t="s">
        <v>15217</v>
      </c>
      <c r="F5689" s="20"/>
    </row>
    <row r="5690" spans="3:6" s="19" customFormat="1" x14ac:dyDescent="0.2">
      <c r="C5690" s="19">
        <f ca="1">IF(ISNUMBER(SEARCH($A$2,D5690)),MAX($C$1:C5689)+1,0)</f>
        <v>0</v>
      </c>
      <c r="D5690" s="20" t="s">
        <v>15218</v>
      </c>
      <c r="E5690" s="20" t="s">
        <v>15219</v>
      </c>
      <c r="F5690" s="20"/>
    </row>
    <row r="5691" spans="3:6" s="19" customFormat="1" x14ac:dyDescent="0.2">
      <c r="C5691" s="19">
        <f ca="1">IF(ISNUMBER(SEARCH($A$2,D5691)),MAX($C$1:C5690)+1,0)</f>
        <v>0</v>
      </c>
      <c r="D5691" s="20" t="s">
        <v>15220</v>
      </c>
      <c r="E5691" s="20" t="s">
        <v>15221</v>
      </c>
      <c r="F5691" s="20"/>
    </row>
    <row r="5692" spans="3:6" s="19" customFormat="1" x14ac:dyDescent="0.2">
      <c r="C5692" s="19">
        <f ca="1">IF(ISNUMBER(SEARCH($A$2,D5692)),MAX($C$1:C5691)+1,0)</f>
        <v>0</v>
      </c>
      <c r="D5692" s="20" t="s">
        <v>15222</v>
      </c>
      <c r="E5692" s="20" t="s">
        <v>15223</v>
      </c>
      <c r="F5692" s="20"/>
    </row>
    <row r="5693" spans="3:6" s="19" customFormat="1" x14ac:dyDescent="0.2">
      <c r="C5693" s="19">
        <f ca="1">IF(ISNUMBER(SEARCH($A$2,D5693)),MAX($C$1:C5692)+1,0)</f>
        <v>0</v>
      </c>
      <c r="D5693" s="20" t="s">
        <v>15224</v>
      </c>
      <c r="E5693" s="20" t="s">
        <v>15225</v>
      </c>
      <c r="F5693" s="20" t="s">
        <v>15226</v>
      </c>
    </row>
    <row r="5694" spans="3:6" s="19" customFormat="1" x14ac:dyDescent="0.2">
      <c r="C5694" s="19">
        <f ca="1">IF(ISNUMBER(SEARCH($A$2,D5694)),MAX($C$1:C5693)+1,0)</f>
        <v>0</v>
      </c>
      <c r="D5694" s="20" t="s">
        <v>15227</v>
      </c>
      <c r="E5694" s="20" t="s">
        <v>15228</v>
      </c>
      <c r="F5694" s="20" t="s">
        <v>15229</v>
      </c>
    </row>
    <row r="5695" spans="3:6" s="19" customFormat="1" x14ac:dyDescent="0.2">
      <c r="C5695" s="19">
        <f ca="1">IF(ISNUMBER(SEARCH($A$2,D5695)),MAX($C$1:C5694)+1,0)</f>
        <v>0</v>
      </c>
      <c r="D5695" s="20" t="s">
        <v>15230</v>
      </c>
      <c r="E5695" s="20" t="s">
        <v>15231</v>
      </c>
      <c r="F5695" s="20" t="s">
        <v>15232</v>
      </c>
    </row>
    <row r="5696" spans="3:6" s="19" customFormat="1" x14ac:dyDescent="0.2">
      <c r="C5696" s="19">
        <f ca="1">IF(ISNUMBER(SEARCH($A$2,D5696)),MAX($C$1:C5695)+1,0)</f>
        <v>0</v>
      </c>
      <c r="D5696" s="20" t="s">
        <v>15233</v>
      </c>
      <c r="E5696" s="20" t="s">
        <v>15234</v>
      </c>
      <c r="F5696" s="20"/>
    </row>
    <row r="5697" spans="3:6" s="19" customFormat="1" x14ac:dyDescent="0.2">
      <c r="C5697" s="19">
        <f ca="1">IF(ISNUMBER(SEARCH($A$2,D5697)),MAX($C$1:C5696)+1,0)</f>
        <v>0</v>
      </c>
      <c r="D5697" s="20" t="s">
        <v>15235</v>
      </c>
      <c r="E5697" s="20" t="s">
        <v>15236</v>
      </c>
      <c r="F5697" s="20"/>
    </row>
    <row r="5698" spans="3:6" s="19" customFormat="1" x14ac:dyDescent="0.2">
      <c r="C5698" s="19">
        <f ca="1">IF(ISNUMBER(SEARCH($A$2,D5698)),MAX($C$1:C5697)+1,0)</f>
        <v>0</v>
      </c>
      <c r="D5698" s="20" t="s">
        <v>15237</v>
      </c>
      <c r="E5698" s="20" t="s">
        <v>15238</v>
      </c>
      <c r="F5698" s="20"/>
    </row>
    <row r="5699" spans="3:6" s="19" customFormat="1" x14ac:dyDescent="0.2">
      <c r="C5699" s="19">
        <f ca="1">IF(ISNUMBER(SEARCH($A$2,D5699)),MAX($C$1:C5698)+1,0)</f>
        <v>0</v>
      </c>
      <c r="D5699" s="20" t="s">
        <v>15239</v>
      </c>
      <c r="E5699" s="20" t="s">
        <v>15240</v>
      </c>
      <c r="F5699" s="20" t="s">
        <v>15241</v>
      </c>
    </row>
    <row r="5700" spans="3:6" s="19" customFormat="1" x14ac:dyDescent="0.2">
      <c r="C5700" s="19">
        <f ca="1">IF(ISNUMBER(SEARCH($A$2,D5700)),MAX($C$1:C5699)+1,0)</f>
        <v>0</v>
      </c>
      <c r="D5700" s="20" t="s">
        <v>15242</v>
      </c>
      <c r="E5700" s="20" t="s">
        <v>15243</v>
      </c>
      <c r="F5700" s="20" t="s">
        <v>15244</v>
      </c>
    </row>
    <row r="5701" spans="3:6" s="19" customFormat="1" x14ac:dyDescent="0.2">
      <c r="C5701" s="19">
        <f ca="1">IF(ISNUMBER(SEARCH($A$2,D5701)),MAX($C$1:C5700)+1,0)</f>
        <v>0</v>
      </c>
      <c r="D5701" s="20" t="s">
        <v>15245</v>
      </c>
      <c r="E5701" s="20" t="s">
        <v>15246</v>
      </c>
      <c r="F5701" s="20" t="s">
        <v>15247</v>
      </c>
    </row>
    <row r="5702" spans="3:6" s="19" customFormat="1" x14ac:dyDescent="0.2">
      <c r="C5702" s="19">
        <f ca="1">IF(ISNUMBER(SEARCH($A$2,D5702)),MAX($C$1:C5701)+1,0)</f>
        <v>0</v>
      </c>
      <c r="D5702" s="20" t="s">
        <v>15245</v>
      </c>
      <c r="E5702" s="20" t="s">
        <v>15248</v>
      </c>
      <c r="F5702" s="20" t="s">
        <v>15249</v>
      </c>
    </row>
    <row r="5703" spans="3:6" s="19" customFormat="1" x14ac:dyDescent="0.2">
      <c r="C5703" s="19">
        <f ca="1">IF(ISNUMBER(SEARCH($A$2,D5703)),MAX($C$1:C5702)+1,0)</f>
        <v>0</v>
      </c>
      <c r="D5703" s="20" t="s">
        <v>15250</v>
      </c>
      <c r="E5703" s="20" t="s">
        <v>15251</v>
      </c>
      <c r="F5703" s="20" t="s">
        <v>15252</v>
      </c>
    </row>
    <row r="5704" spans="3:6" s="19" customFormat="1" x14ac:dyDescent="0.2">
      <c r="C5704" s="19">
        <f ca="1">IF(ISNUMBER(SEARCH($A$2,D5704)),MAX($C$1:C5703)+1,0)</f>
        <v>0</v>
      </c>
      <c r="D5704" s="20" t="s">
        <v>15253</v>
      </c>
      <c r="E5704" s="20" t="s">
        <v>15254</v>
      </c>
      <c r="F5704" s="20"/>
    </row>
    <row r="5705" spans="3:6" s="19" customFormat="1" x14ac:dyDescent="0.2">
      <c r="C5705" s="19">
        <f ca="1">IF(ISNUMBER(SEARCH($A$2,D5705)),MAX($C$1:C5704)+1,0)</f>
        <v>0</v>
      </c>
      <c r="D5705" s="20" t="s">
        <v>15255</v>
      </c>
      <c r="E5705" s="20" t="s">
        <v>15256</v>
      </c>
      <c r="F5705" s="20" t="s">
        <v>15257</v>
      </c>
    </row>
    <row r="5706" spans="3:6" s="19" customFormat="1" x14ac:dyDescent="0.2">
      <c r="C5706" s="19">
        <f ca="1">IF(ISNUMBER(SEARCH($A$2,D5706)),MAX($C$1:C5705)+1,0)</f>
        <v>0</v>
      </c>
      <c r="D5706" s="20" t="s">
        <v>15258</v>
      </c>
      <c r="E5706" s="20" t="s">
        <v>15259</v>
      </c>
      <c r="F5706" s="20" t="s">
        <v>15260</v>
      </c>
    </row>
    <row r="5707" spans="3:6" s="19" customFormat="1" x14ac:dyDescent="0.2">
      <c r="C5707" s="19">
        <f ca="1">IF(ISNUMBER(SEARCH($A$2,D5707)),MAX($C$1:C5706)+1,0)</f>
        <v>0</v>
      </c>
      <c r="D5707" s="20" t="s">
        <v>15261</v>
      </c>
      <c r="E5707" s="20" t="s">
        <v>15262</v>
      </c>
      <c r="F5707" s="20"/>
    </row>
    <row r="5708" spans="3:6" s="19" customFormat="1" x14ac:dyDescent="0.2">
      <c r="C5708" s="19">
        <f ca="1">IF(ISNUMBER(SEARCH($A$2,D5708)),MAX($C$1:C5707)+1,0)</f>
        <v>0</v>
      </c>
      <c r="D5708" s="20" t="s">
        <v>15263</v>
      </c>
      <c r="E5708" s="20" t="s">
        <v>15264</v>
      </c>
      <c r="F5708" s="20"/>
    </row>
    <row r="5709" spans="3:6" s="19" customFormat="1" x14ac:dyDescent="0.2">
      <c r="C5709" s="19">
        <f ca="1">IF(ISNUMBER(SEARCH($A$2,D5709)),MAX($C$1:C5708)+1,0)</f>
        <v>0</v>
      </c>
      <c r="D5709" s="20" t="s">
        <v>15265</v>
      </c>
      <c r="E5709" s="20" t="s">
        <v>15266</v>
      </c>
      <c r="F5709" s="20" t="s">
        <v>15267</v>
      </c>
    </row>
    <row r="5710" spans="3:6" s="19" customFormat="1" x14ac:dyDescent="0.2">
      <c r="C5710" s="19">
        <f ca="1">IF(ISNUMBER(SEARCH($A$2,D5710)),MAX($C$1:C5709)+1,0)</f>
        <v>0</v>
      </c>
      <c r="D5710" s="20" t="s">
        <v>15268</v>
      </c>
      <c r="E5710" s="20" t="s">
        <v>15269</v>
      </c>
      <c r="F5710" s="20" t="s">
        <v>15270</v>
      </c>
    </row>
    <row r="5711" spans="3:6" s="19" customFormat="1" x14ac:dyDescent="0.2">
      <c r="C5711" s="19">
        <f ca="1">IF(ISNUMBER(SEARCH($A$2,D5711)),MAX($C$1:C5710)+1,0)</f>
        <v>0</v>
      </c>
      <c r="D5711" s="20" t="s">
        <v>15271</v>
      </c>
      <c r="E5711" s="20" t="s">
        <v>15272</v>
      </c>
      <c r="F5711" s="20"/>
    </row>
    <row r="5712" spans="3:6" s="19" customFormat="1" x14ac:dyDescent="0.2">
      <c r="C5712" s="19">
        <f ca="1">IF(ISNUMBER(SEARCH($A$2,D5712)),MAX($C$1:C5711)+1,0)</f>
        <v>0</v>
      </c>
      <c r="D5712" s="20" t="s">
        <v>15273</v>
      </c>
      <c r="E5712" s="20" t="s">
        <v>15274</v>
      </c>
      <c r="F5712" s="20"/>
    </row>
    <row r="5713" spans="3:6" s="19" customFormat="1" x14ac:dyDescent="0.2">
      <c r="C5713" s="19">
        <f ca="1">IF(ISNUMBER(SEARCH($A$2,D5713)),MAX($C$1:C5712)+1,0)</f>
        <v>0</v>
      </c>
      <c r="D5713" s="20" t="s">
        <v>15275</v>
      </c>
      <c r="E5713" s="20" t="s">
        <v>15276</v>
      </c>
      <c r="F5713" s="20" t="s">
        <v>15277</v>
      </c>
    </row>
    <row r="5714" spans="3:6" s="19" customFormat="1" x14ac:dyDescent="0.2">
      <c r="C5714" s="19">
        <f ca="1">IF(ISNUMBER(SEARCH($A$2,D5714)),MAX($C$1:C5713)+1,0)</f>
        <v>0</v>
      </c>
      <c r="D5714" s="20" t="s">
        <v>15278</v>
      </c>
      <c r="E5714" s="20" t="s">
        <v>15279</v>
      </c>
      <c r="F5714" s="20" t="s">
        <v>15280</v>
      </c>
    </row>
    <row r="5715" spans="3:6" s="19" customFormat="1" x14ac:dyDescent="0.2">
      <c r="C5715" s="19">
        <f ca="1">IF(ISNUMBER(SEARCH($A$2,D5715)),MAX($C$1:C5714)+1,0)</f>
        <v>0</v>
      </c>
      <c r="D5715" s="20" t="s">
        <v>15281</v>
      </c>
      <c r="E5715" s="20" t="s">
        <v>15282</v>
      </c>
      <c r="F5715" s="20"/>
    </row>
    <row r="5716" spans="3:6" s="19" customFormat="1" x14ac:dyDescent="0.2">
      <c r="C5716" s="19">
        <f ca="1">IF(ISNUMBER(SEARCH($A$2,D5716)),MAX($C$1:C5715)+1,0)</f>
        <v>0</v>
      </c>
      <c r="D5716" s="20" t="s">
        <v>15283</v>
      </c>
      <c r="E5716" s="20" t="s">
        <v>15284</v>
      </c>
      <c r="F5716" s="20"/>
    </row>
    <row r="5717" spans="3:6" s="19" customFormat="1" x14ac:dyDescent="0.2">
      <c r="C5717" s="19">
        <f ca="1">IF(ISNUMBER(SEARCH($A$2,D5717)),MAX($C$1:C5716)+1,0)</f>
        <v>0</v>
      </c>
      <c r="D5717" s="20" t="s">
        <v>15285</v>
      </c>
      <c r="E5717" s="20" t="s">
        <v>15286</v>
      </c>
      <c r="F5717" s="20" t="s">
        <v>15287</v>
      </c>
    </row>
    <row r="5718" spans="3:6" s="19" customFormat="1" x14ac:dyDescent="0.2">
      <c r="C5718" s="19">
        <f ca="1">IF(ISNUMBER(SEARCH($A$2,D5718)),MAX($C$1:C5717)+1,0)</f>
        <v>0</v>
      </c>
      <c r="D5718" s="20" t="s">
        <v>15288</v>
      </c>
      <c r="E5718" s="20" t="s">
        <v>15289</v>
      </c>
      <c r="F5718" s="20" t="s">
        <v>15290</v>
      </c>
    </row>
    <row r="5719" spans="3:6" s="19" customFormat="1" x14ac:dyDescent="0.2">
      <c r="C5719" s="19">
        <f ca="1">IF(ISNUMBER(SEARCH($A$2,D5719)),MAX($C$1:C5718)+1,0)</f>
        <v>0</v>
      </c>
      <c r="D5719" s="20" t="s">
        <v>15291</v>
      </c>
      <c r="E5719" s="20" t="s">
        <v>15292</v>
      </c>
      <c r="F5719" s="20" t="s">
        <v>15293</v>
      </c>
    </row>
    <row r="5720" spans="3:6" s="19" customFormat="1" x14ac:dyDescent="0.2">
      <c r="C5720" s="19">
        <f ca="1">IF(ISNUMBER(SEARCH($A$2,D5720)),MAX($C$1:C5719)+1,0)</f>
        <v>0</v>
      </c>
      <c r="D5720" s="20" t="s">
        <v>15294</v>
      </c>
      <c r="E5720" s="20" t="s">
        <v>15295</v>
      </c>
      <c r="F5720" s="20"/>
    </row>
    <row r="5721" spans="3:6" s="19" customFormat="1" x14ac:dyDescent="0.2">
      <c r="C5721" s="19">
        <f ca="1">IF(ISNUMBER(SEARCH($A$2,D5721)),MAX($C$1:C5720)+1,0)</f>
        <v>0</v>
      </c>
      <c r="D5721" s="20" t="s">
        <v>15296</v>
      </c>
      <c r="E5721" s="20" t="s">
        <v>15297</v>
      </c>
      <c r="F5721" s="20" t="s">
        <v>15298</v>
      </c>
    </row>
    <row r="5722" spans="3:6" s="19" customFormat="1" x14ac:dyDescent="0.2">
      <c r="C5722" s="19">
        <f ca="1">IF(ISNUMBER(SEARCH($A$2,D5722)),MAX($C$1:C5721)+1,0)</f>
        <v>0</v>
      </c>
      <c r="D5722" s="20" t="s">
        <v>15299</v>
      </c>
      <c r="E5722" s="20" t="s">
        <v>15300</v>
      </c>
      <c r="F5722" s="20" t="s">
        <v>15301</v>
      </c>
    </row>
    <row r="5723" spans="3:6" s="19" customFormat="1" x14ac:dyDescent="0.2">
      <c r="C5723" s="19">
        <f ca="1">IF(ISNUMBER(SEARCH($A$2,D5723)),MAX($C$1:C5722)+1,0)</f>
        <v>0</v>
      </c>
      <c r="D5723" s="20" t="s">
        <v>15302</v>
      </c>
      <c r="E5723" s="20" t="s">
        <v>15303</v>
      </c>
      <c r="F5723" s="20"/>
    </row>
    <row r="5724" spans="3:6" s="19" customFormat="1" x14ac:dyDescent="0.2">
      <c r="C5724" s="19">
        <f ca="1">IF(ISNUMBER(SEARCH($A$2,D5724)),MAX($C$1:C5723)+1,0)</f>
        <v>0</v>
      </c>
      <c r="D5724" s="20" t="s">
        <v>15304</v>
      </c>
      <c r="E5724" s="20" t="s">
        <v>15305</v>
      </c>
      <c r="F5724" s="20"/>
    </row>
    <row r="5725" spans="3:6" s="19" customFormat="1" x14ac:dyDescent="0.2">
      <c r="C5725" s="19">
        <f ca="1">IF(ISNUMBER(SEARCH($A$2,D5725)),MAX($C$1:C5724)+1,0)</f>
        <v>0</v>
      </c>
      <c r="D5725" s="20" t="s">
        <v>15306</v>
      </c>
      <c r="E5725" s="20" t="s">
        <v>15307</v>
      </c>
      <c r="F5725" s="20" t="s">
        <v>15308</v>
      </c>
    </row>
    <row r="5726" spans="3:6" s="19" customFormat="1" x14ac:dyDescent="0.2">
      <c r="C5726" s="19">
        <f ca="1">IF(ISNUMBER(SEARCH($A$2,D5726)),MAX($C$1:C5725)+1,0)</f>
        <v>0</v>
      </c>
      <c r="D5726" s="20" t="s">
        <v>15309</v>
      </c>
      <c r="E5726" s="20" t="s">
        <v>15310</v>
      </c>
      <c r="F5726" s="20" t="s">
        <v>15311</v>
      </c>
    </row>
    <row r="5727" spans="3:6" s="19" customFormat="1" x14ac:dyDescent="0.2">
      <c r="C5727" s="19">
        <f ca="1">IF(ISNUMBER(SEARCH($A$2,D5727)),MAX($C$1:C5726)+1,0)</f>
        <v>0</v>
      </c>
      <c r="D5727" s="20" t="s">
        <v>15312</v>
      </c>
      <c r="E5727" s="20" t="s">
        <v>15313</v>
      </c>
      <c r="F5727" s="20"/>
    </row>
    <row r="5728" spans="3:6" s="19" customFormat="1" x14ac:dyDescent="0.2">
      <c r="C5728" s="19">
        <f ca="1">IF(ISNUMBER(SEARCH($A$2,D5728)),MAX($C$1:C5727)+1,0)</f>
        <v>0</v>
      </c>
      <c r="D5728" s="20" t="s">
        <v>15314</v>
      </c>
      <c r="E5728" s="20" t="s">
        <v>15315</v>
      </c>
      <c r="F5728" s="20"/>
    </row>
    <row r="5729" spans="3:6" s="19" customFormat="1" x14ac:dyDescent="0.2">
      <c r="C5729" s="19">
        <f ca="1">IF(ISNUMBER(SEARCH($A$2,D5729)),MAX($C$1:C5728)+1,0)</f>
        <v>0</v>
      </c>
      <c r="D5729" s="20" t="s">
        <v>15316</v>
      </c>
      <c r="E5729" s="20" t="s">
        <v>15317</v>
      </c>
      <c r="F5729" s="20" t="s">
        <v>15318</v>
      </c>
    </row>
    <row r="5730" spans="3:6" s="19" customFormat="1" x14ac:dyDescent="0.2">
      <c r="C5730" s="19">
        <f ca="1">IF(ISNUMBER(SEARCH($A$2,D5730)),MAX($C$1:C5729)+1,0)</f>
        <v>0</v>
      </c>
      <c r="D5730" s="20" t="s">
        <v>15319</v>
      </c>
      <c r="E5730" s="20" t="s">
        <v>15320</v>
      </c>
      <c r="F5730" s="20" t="s">
        <v>15318</v>
      </c>
    </row>
    <row r="5731" spans="3:6" s="19" customFormat="1" x14ac:dyDescent="0.2">
      <c r="C5731" s="19">
        <f ca="1">IF(ISNUMBER(SEARCH($A$2,D5731)),MAX($C$1:C5730)+1,0)</f>
        <v>0</v>
      </c>
      <c r="D5731" s="20" t="s">
        <v>15321</v>
      </c>
      <c r="E5731" s="20" t="s">
        <v>15322</v>
      </c>
      <c r="F5731" s="20"/>
    </row>
    <row r="5732" spans="3:6" s="19" customFormat="1" x14ac:dyDescent="0.2">
      <c r="C5732" s="19">
        <f ca="1">IF(ISNUMBER(SEARCH($A$2,D5732)),MAX($C$1:C5731)+1,0)</f>
        <v>0</v>
      </c>
      <c r="D5732" s="20" t="s">
        <v>15323</v>
      </c>
      <c r="E5732" s="20" t="s">
        <v>15324</v>
      </c>
      <c r="F5732" s="20"/>
    </row>
    <row r="5733" spans="3:6" s="19" customFormat="1" x14ac:dyDescent="0.2">
      <c r="C5733" s="19">
        <f ca="1">IF(ISNUMBER(SEARCH($A$2,D5733)),MAX($C$1:C5732)+1,0)</f>
        <v>0</v>
      </c>
      <c r="D5733" s="20" t="s">
        <v>15325</v>
      </c>
      <c r="E5733" s="20" t="s">
        <v>15326</v>
      </c>
      <c r="F5733" s="20" t="s">
        <v>15327</v>
      </c>
    </row>
    <row r="5734" spans="3:6" s="19" customFormat="1" x14ac:dyDescent="0.2">
      <c r="C5734" s="19">
        <f ca="1">IF(ISNUMBER(SEARCH($A$2,D5734)),MAX($C$1:C5733)+1,0)</f>
        <v>0</v>
      </c>
      <c r="D5734" s="20" t="s">
        <v>15328</v>
      </c>
      <c r="E5734" s="20" t="s">
        <v>15329</v>
      </c>
      <c r="F5734" s="20"/>
    </row>
    <row r="5735" spans="3:6" s="19" customFormat="1" x14ac:dyDescent="0.2">
      <c r="C5735" s="19">
        <f ca="1">IF(ISNUMBER(SEARCH($A$2,D5735)),MAX($C$1:C5734)+1,0)</f>
        <v>0</v>
      </c>
      <c r="D5735" s="20" t="s">
        <v>15330</v>
      </c>
      <c r="E5735" s="20" t="s">
        <v>15331</v>
      </c>
      <c r="F5735" s="20"/>
    </row>
    <row r="5736" spans="3:6" s="19" customFormat="1" x14ac:dyDescent="0.2">
      <c r="C5736" s="19">
        <f ca="1">IF(ISNUMBER(SEARCH($A$2,D5736)),MAX($C$1:C5735)+1,0)</f>
        <v>0</v>
      </c>
      <c r="D5736" s="20" t="s">
        <v>15332</v>
      </c>
      <c r="E5736" s="20" t="s">
        <v>15333</v>
      </c>
      <c r="F5736" s="20"/>
    </row>
    <row r="5737" spans="3:6" s="19" customFormat="1" x14ac:dyDescent="0.2">
      <c r="C5737" s="19">
        <f ca="1">IF(ISNUMBER(SEARCH($A$2,D5737)),MAX($C$1:C5736)+1,0)</f>
        <v>0</v>
      </c>
      <c r="D5737" s="20" t="s">
        <v>15334</v>
      </c>
      <c r="E5737" s="20" t="s">
        <v>15335</v>
      </c>
      <c r="F5737" s="20"/>
    </row>
    <row r="5738" spans="3:6" s="19" customFormat="1" x14ac:dyDescent="0.2">
      <c r="C5738" s="19">
        <f ca="1">IF(ISNUMBER(SEARCH($A$2,D5738)),MAX($C$1:C5737)+1,0)</f>
        <v>0</v>
      </c>
      <c r="D5738" s="20" t="s">
        <v>15336</v>
      </c>
      <c r="E5738" s="20" t="s">
        <v>15337</v>
      </c>
      <c r="F5738" s="20"/>
    </row>
    <row r="5739" spans="3:6" s="19" customFormat="1" x14ac:dyDescent="0.2">
      <c r="C5739" s="19">
        <f ca="1">IF(ISNUMBER(SEARCH($A$2,D5739)),MAX($C$1:C5738)+1,0)</f>
        <v>0</v>
      </c>
      <c r="D5739" s="20" t="s">
        <v>15338</v>
      </c>
      <c r="E5739" s="20" t="s">
        <v>15339</v>
      </c>
      <c r="F5739" s="20" t="s">
        <v>15340</v>
      </c>
    </row>
    <row r="5740" spans="3:6" s="19" customFormat="1" x14ac:dyDescent="0.2">
      <c r="C5740" s="19">
        <f ca="1">IF(ISNUMBER(SEARCH($A$2,D5740)),MAX($C$1:C5739)+1,0)</f>
        <v>0</v>
      </c>
      <c r="D5740" s="20" t="s">
        <v>15341</v>
      </c>
      <c r="E5740" s="20" t="s">
        <v>15342</v>
      </c>
      <c r="F5740" s="20" t="s">
        <v>15343</v>
      </c>
    </row>
    <row r="5741" spans="3:6" s="19" customFormat="1" x14ac:dyDescent="0.2">
      <c r="C5741" s="19">
        <f ca="1">IF(ISNUMBER(SEARCH($A$2,D5741)),MAX($C$1:C5740)+1,0)</f>
        <v>0</v>
      </c>
      <c r="D5741" s="20" t="s">
        <v>15344</v>
      </c>
      <c r="E5741" s="20" t="s">
        <v>15345</v>
      </c>
      <c r="F5741" s="20" t="s">
        <v>15346</v>
      </c>
    </row>
    <row r="5742" spans="3:6" s="19" customFormat="1" x14ac:dyDescent="0.2">
      <c r="C5742" s="19">
        <f ca="1">IF(ISNUMBER(SEARCH($A$2,D5742)),MAX($C$1:C5741)+1,0)</f>
        <v>0</v>
      </c>
      <c r="D5742" s="20" t="s">
        <v>15347</v>
      </c>
      <c r="E5742" s="20" t="s">
        <v>15348</v>
      </c>
      <c r="F5742" s="20"/>
    </row>
    <row r="5743" spans="3:6" s="19" customFormat="1" x14ac:dyDescent="0.2">
      <c r="C5743" s="19">
        <f ca="1">IF(ISNUMBER(SEARCH($A$2,D5743)),MAX($C$1:C5742)+1,0)</f>
        <v>0</v>
      </c>
      <c r="D5743" s="20" t="s">
        <v>15349</v>
      </c>
      <c r="E5743" s="20" t="s">
        <v>15350</v>
      </c>
      <c r="F5743" s="20"/>
    </row>
    <row r="5744" spans="3:6" s="19" customFormat="1" x14ac:dyDescent="0.2">
      <c r="C5744" s="19">
        <f ca="1">IF(ISNUMBER(SEARCH($A$2,D5744)),MAX($C$1:C5743)+1,0)</f>
        <v>0</v>
      </c>
      <c r="D5744" s="20" t="s">
        <v>15351</v>
      </c>
      <c r="E5744" s="20" t="s">
        <v>15352</v>
      </c>
      <c r="F5744" s="20"/>
    </row>
    <row r="5745" spans="3:6" s="19" customFormat="1" x14ac:dyDescent="0.2">
      <c r="C5745" s="19">
        <f ca="1">IF(ISNUMBER(SEARCH($A$2,D5745)),MAX($C$1:C5744)+1,0)</f>
        <v>0</v>
      </c>
      <c r="D5745" s="20" t="s">
        <v>15353</v>
      </c>
      <c r="E5745" s="20" t="s">
        <v>15354</v>
      </c>
      <c r="F5745" s="20"/>
    </row>
    <row r="5746" spans="3:6" s="19" customFormat="1" x14ac:dyDescent="0.2">
      <c r="C5746" s="19">
        <f ca="1">IF(ISNUMBER(SEARCH($A$2,D5746)),MAX($C$1:C5745)+1,0)</f>
        <v>0</v>
      </c>
      <c r="D5746" s="20" t="s">
        <v>15355</v>
      </c>
      <c r="E5746" s="20" t="s">
        <v>15356</v>
      </c>
      <c r="F5746" s="20"/>
    </row>
    <row r="5747" spans="3:6" s="19" customFormat="1" x14ac:dyDescent="0.2">
      <c r="C5747" s="19">
        <f ca="1">IF(ISNUMBER(SEARCH($A$2,D5747)),MAX($C$1:C5746)+1,0)</f>
        <v>0</v>
      </c>
      <c r="D5747" s="20" t="s">
        <v>15357</v>
      </c>
      <c r="E5747" s="20" t="s">
        <v>15358</v>
      </c>
      <c r="F5747" s="20"/>
    </row>
    <row r="5748" spans="3:6" s="19" customFormat="1" x14ac:dyDescent="0.2">
      <c r="C5748" s="19">
        <f ca="1">IF(ISNUMBER(SEARCH($A$2,D5748)),MAX($C$1:C5747)+1,0)</f>
        <v>0</v>
      </c>
      <c r="D5748" s="20" t="s">
        <v>15359</v>
      </c>
      <c r="E5748" s="20" t="s">
        <v>15360</v>
      </c>
      <c r="F5748" s="20"/>
    </row>
    <row r="5749" spans="3:6" s="19" customFormat="1" x14ac:dyDescent="0.2">
      <c r="C5749" s="19">
        <f ca="1">IF(ISNUMBER(SEARCH($A$2,D5749)),MAX($C$1:C5748)+1,0)</f>
        <v>0</v>
      </c>
      <c r="D5749" s="20" t="s">
        <v>15361</v>
      </c>
      <c r="E5749" s="20" t="s">
        <v>15362</v>
      </c>
      <c r="F5749" s="20"/>
    </row>
    <row r="5750" spans="3:6" s="19" customFormat="1" x14ac:dyDescent="0.2">
      <c r="C5750" s="19">
        <f ca="1">IF(ISNUMBER(SEARCH($A$2,D5750)),MAX($C$1:C5749)+1,0)</f>
        <v>0</v>
      </c>
      <c r="D5750" s="20" t="s">
        <v>15363</v>
      </c>
      <c r="E5750" s="20" t="s">
        <v>15364</v>
      </c>
      <c r="F5750" s="20"/>
    </row>
    <row r="5751" spans="3:6" s="19" customFormat="1" x14ac:dyDescent="0.2">
      <c r="C5751" s="19">
        <f ca="1">IF(ISNUMBER(SEARCH($A$2,D5751)),MAX($C$1:C5750)+1,0)</f>
        <v>0</v>
      </c>
      <c r="D5751" s="20" t="s">
        <v>15365</v>
      </c>
      <c r="E5751" s="20" t="s">
        <v>15366</v>
      </c>
      <c r="F5751" s="20" t="s">
        <v>15367</v>
      </c>
    </row>
    <row r="5752" spans="3:6" s="19" customFormat="1" x14ac:dyDescent="0.2">
      <c r="C5752" s="19">
        <f ca="1">IF(ISNUMBER(SEARCH($A$2,D5752)),MAX($C$1:C5751)+1,0)</f>
        <v>0</v>
      </c>
      <c r="D5752" s="20" t="s">
        <v>15368</v>
      </c>
      <c r="E5752" s="20" t="s">
        <v>15369</v>
      </c>
      <c r="F5752" s="20" t="s">
        <v>15370</v>
      </c>
    </row>
    <row r="5753" spans="3:6" s="19" customFormat="1" x14ac:dyDescent="0.2">
      <c r="C5753" s="19">
        <f ca="1">IF(ISNUMBER(SEARCH($A$2,D5753)),MAX($C$1:C5752)+1,0)</f>
        <v>0</v>
      </c>
      <c r="D5753" s="20" t="s">
        <v>15371</v>
      </c>
      <c r="E5753" s="20" t="s">
        <v>15372</v>
      </c>
      <c r="F5753" s="20"/>
    </row>
    <row r="5754" spans="3:6" s="19" customFormat="1" x14ac:dyDescent="0.2">
      <c r="C5754" s="19">
        <f ca="1">IF(ISNUMBER(SEARCH($A$2,D5754)),MAX($C$1:C5753)+1,0)</f>
        <v>0</v>
      </c>
      <c r="D5754" s="20" t="s">
        <v>15373</v>
      </c>
      <c r="E5754" s="20" t="s">
        <v>15374</v>
      </c>
      <c r="F5754" s="20" t="s">
        <v>15375</v>
      </c>
    </row>
    <row r="5755" spans="3:6" s="19" customFormat="1" x14ac:dyDescent="0.2">
      <c r="C5755" s="19">
        <f ca="1">IF(ISNUMBER(SEARCH($A$2,D5755)),MAX($C$1:C5754)+1,0)</f>
        <v>0</v>
      </c>
      <c r="D5755" s="20" t="s">
        <v>15376</v>
      </c>
      <c r="E5755" s="20" t="s">
        <v>15377</v>
      </c>
      <c r="F5755" s="20"/>
    </row>
    <row r="5756" spans="3:6" s="19" customFormat="1" x14ac:dyDescent="0.2">
      <c r="C5756" s="19">
        <f ca="1">IF(ISNUMBER(SEARCH($A$2,D5756)),MAX($C$1:C5755)+1,0)</f>
        <v>0</v>
      </c>
      <c r="D5756" s="20" t="s">
        <v>15378</v>
      </c>
      <c r="E5756" s="20" t="s">
        <v>15379</v>
      </c>
      <c r="F5756" s="20"/>
    </row>
    <row r="5757" spans="3:6" s="19" customFormat="1" x14ac:dyDescent="0.2">
      <c r="C5757" s="19">
        <f ca="1">IF(ISNUMBER(SEARCH($A$2,D5757)),MAX($C$1:C5756)+1,0)</f>
        <v>0</v>
      </c>
      <c r="D5757" s="20" t="s">
        <v>15380</v>
      </c>
      <c r="E5757" s="20" t="s">
        <v>15381</v>
      </c>
      <c r="F5757" s="20"/>
    </row>
    <row r="5758" spans="3:6" s="19" customFormat="1" x14ac:dyDescent="0.2">
      <c r="C5758" s="19">
        <f ca="1">IF(ISNUMBER(SEARCH($A$2,D5758)),MAX($C$1:C5757)+1,0)</f>
        <v>0</v>
      </c>
      <c r="D5758" s="20" t="s">
        <v>15382</v>
      </c>
      <c r="E5758" s="20" t="s">
        <v>15383</v>
      </c>
      <c r="F5758" s="20" t="s">
        <v>15384</v>
      </c>
    </row>
    <row r="5759" spans="3:6" s="19" customFormat="1" x14ac:dyDescent="0.2">
      <c r="C5759" s="19">
        <f ca="1">IF(ISNUMBER(SEARCH($A$2,D5759)),MAX($C$1:C5758)+1,0)</f>
        <v>0</v>
      </c>
      <c r="D5759" s="20" t="s">
        <v>15385</v>
      </c>
      <c r="E5759" s="20" t="s">
        <v>15386</v>
      </c>
      <c r="F5759" s="20" t="s">
        <v>15387</v>
      </c>
    </row>
    <row r="5760" spans="3:6" s="19" customFormat="1" x14ac:dyDescent="0.2">
      <c r="C5760" s="19">
        <f ca="1">IF(ISNUMBER(SEARCH($A$2,D5760)),MAX($C$1:C5759)+1,0)</f>
        <v>0</v>
      </c>
      <c r="D5760" s="20" t="s">
        <v>15388</v>
      </c>
      <c r="E5760" s="20" t="s">
        <v>15389</v>
      </c>
      <c r="F5760" s="20" t="s">
        <v>15390</v>
      </c>
    </row>
    <row r="5761" spans="3:6" s="19" customFormat="1" x14ac:dyDescent="0.2">
      <c r="C5761" s="19">
        <f ca="1">IF(ISNUMBER(SEARCH($A$2,D5761)),MAX($C$1:C5760)+1,0)</f>
        <v>0</v>
      </c>
      <c r="D5761" s="20" t="s">
        <v>15391</v>
      </c>
      <c r="E5761" s="20" t="s">
        <v>15392</v>
      </c>
      <c r="F5761" s="20"/>
    </row>
    <row r="5762" spans="3:6" s="19" customFormat="1" x14ac:dyDescent="0.2">
      <c r="C5762" s="19">
        <f ca="1">IF(ISNUMBER(SEARCH($A$2,D5762)),MAX($C$1:C5761)+1,0)</f>
        <v>0</v>
      </c>
      <c r="D5762" s="20" t="s">
        <v>15393</v>
      </c>
      <c r="E5762" s="20" t="s">
        <v>15394</v>
      </c>
      <c r="F5762" s="20" t="s">
        <v>15395</v>
      </c>
    </row>
    <row r="5763" spans="3:6" s="19" customFormat="1" x14ac:dyDescent="0.2">
      <c r="C5763" s="19">
        <f ca="1">IF(ISNUMBER(SEARCH($A$2,D5763)),MAX($C$1:C5762)+1,0)</f>
        <v>0</v>
      </c>
      <c r="D5763" s="20" t="s">
        <v>15396</v>
      </c>
      <c r="E5763" s="20" t="s">
        <v>15397</v>
      </c>
      <c r="F5763" s="20"/>
    </row>
    <row r="5764" spans="3:6" s="19" customFormat="1" x14ac:dyDescent="0.2">
      <c r="C5764" s="19">
        <f ca="1">IF(ISNUMBER(SEARCH($A$2,D5764)),MAX($C$1:C5763)+1,0)</f>
        <v>0</v>
      </c>
      <c r="D5764" s="20" t="s">
        <v>15398</v>
      </c>
      <c r="E5764" s="20" t="s">
        <v>15399</v>
      </c>
      <c r="F5764" s="20"/>
    </row>
    <row r="5765" spans="3:6" s="19" customFormat="1" x14ac:dyDescent="0.2">
      <c r="C5765" s="19">
        <f ca="1">IF(ISNUMBER(SEARCH($A$2,D5765)),MAX($C$1:C5764)+1,0)</f>
        <v>0</v>
      </c>
      <c r="D5765" s="20" t="s">
        <v>15400</v>
      </c>
      <c r="E5765" s="20" t="s">
        <v>15401</v>
      </c>
      <c r="F5765" s="20"/>
    </row>
    <row r="5766" spans="3:6" s="19" customFormat="1" x14ac:dyDescent="0.2">
      <c r="C5766" s="19">
        <f ca="1">IF(ISNUMBER(SEARCH($A$2,D5766)),MAX($C$1:C5765)+1,0)</f>
        <v>0</v>
      </c>
      <c r="D5766" s="20" t="s">
        <v>15402</v>
      </c>
      <c r="E5766" s="20" t="s">
        <v>15403</v>
      </c>
      <c r="F5766" s="20"/>
    </row>
    <row r="5767" spans="3:6" s="19" customFormat="1" x14ac:dyDescent="0.2">
      <c r="C5767" s="19">
        <f ca="1">IF(ISNUMBER(SEARCH($A$2,D5767)),MAX($C$1:C5766)+1,0)</f>
        <v>0</v>
      </c>
      <c r="D5767" s="20" t="s">
        <v>15404</v>
      </c>
      <c r="E5767" s="20" t="s">
        <v>15405</v>
      </c>
      <c r="F5767" s="20"/>
    </row>
    <row r="5768" spans="3:6" s="19" customFormat="1" x14ac:dyDescent="0.2">
      <c r="C5768" s="19">
        <f ca="1">IF(ISNUMBER(SEARCH($A$2,D5768)),MAX($C$1:C5767)+1,0)</f>
        <v>0</v>
      </c>
      <c r="D5768" s="20" t="s">
        <v>15406</v>
      </c>
      <c r="E5768" s="20" t="s">
        <v>15407</v>
      </c>
      <c r="F5768" s="20"/>
    </row>
    <row r="5769" spans="3:6" s="19" customFormat="1" x14ac:dyDescent="0.2">
      <c r="C5769" s="19">
        <f ca="1">IF(ISNUMBER(SEARCH($A$2,D5769)),MAX($C$1:C5768)+1,0)</f>
        <v>0</v>
      </c>
      <c r="D5769" s="20" t="s">
        <v>15408</v>
      </c>
      <c r="E5769" s="20" t="s">
        <v>15409</v>
      </c>
      <c r="F5769" s="20" t="s">
        <v>15410</v>
      </c>
    </row>
    <row r="5770" spans="3:6" s="19" customFormat="1" x14ac:dyDescent="0.2">
      <c r="C5770" s="19">
        <f ca="1">IF(ISNUMBER(SEARCH($A$2,D5770)),MAX($C$1:C5769)+1,0)</f>
        <v>0</v>
      </c>
      <c r="D5770" s="20" t="s">
        <v>15411</v>
      </c>
      <c r="E5770" s="20" t="s">
        <v>15412</v>
      </c>
      <c r="F5770" s="20"/>
    </row>
    <row r="5771" spans="3:6" s="19" customFormat="1" x14ac:dyDescent="0.2">
      <c r="C5771" s="19">
        <f ca="1">IF(ISNUMBER(SEARCH($A$2,D5771)),MAX($C$1:C5770)+1,0)</f>
        <v>0</v>
      </c>
      <c r="D5771" s="20" t="s">
        <v>15413</v>
      </c>
      <c r="E5771" s="20" t="s">
        <v>15414</v>
      </c>
      <c r="F5771" s="20"/>
    </row>
    <row r="5772" spans="3:6" s="19" customFormat="1" x14ac:dyDescent="0.2">
      <c r="C5772" s="19">
        <f ca="1">IF(ISNUMBER(SEARCH($A$2,D5772)),MAX($C$1:C5771)+1,0)</f>
        <v>0</v>
      </c>
      <c r="D5772" s="20" t="s">
        <v>15415</v>
      </c>
      <c r="E5772" s="20" t="s">
        <v>15416</v>
      </c>
      <c r="F5772" s="20" t="s">
        <v>15417</v>
      </c>
    </row>
    <row r="5773" spans="3:6" s="19" customFormat="1" x14ac:dyDescent="0.2">
      <c r="C5773" s="19">
        <f ca="1">IF(ISNUMBER(SEARCH($A$2,D5773)),MAX($C$1:C5772)+1,0)</f>
        <v>0</v>
      </c>
      <c r="D5773" s="20" t="s">
        <v>15418</v>
      </c>
      <c r="E5773" s="20" t="s">
        <v>15419</v>
      </c>
      <c r="F5773" s="20"/>
    </row>
    <row r="5774" spans="3:6" s="19" customFormat="1" x14ac:dyDescent="0.2">
      <c r="C5774" s="19">
        <f ca="1">IF(ISNUMBER(SEARCH($A$2,D5774)),MAX($C$1:C5773)+1,0)</f>
        <v>0</v>
      </c>
      <c r="D5774" s="20" t="s">
        <v>15420</v>
      </c>
      <c r="E5774" s="20" t="s">
        <v>15421</v>
      </c>
      <c r="F5774" s="20"/>
    </row>
    <row r="5775" spans="3:6" s="19" customFormat="1" x14ac:dyDescent="0.2">
      <c r="C5775" s="19">
        <f ca="1">IF(ISNUMBER(SEARCH($A$2,D5775)),MAX($C$1:C5774)+1,0)</f>
        <v>0</v>
      </c>
      <c r="D5775" s="20" t="s">
        <v>15422</v>
      </c>
      <c r="E5775" s="20" t="s">
        <v>15423</v>
      </c>
      <c r="F5775" s="20" t="s">
        <v>15424</v>
      </c>
    </row>
    <row r="5776" spans="3:6" s="19" customFormat="1" x14ac:dyDescent="0.2">
      <c r="C5776" s="19">
        <f ca="1">IF(ISNUMBER(SEARCH($A$2,D5776)),MAX($C$1:C5775)+1,0)</f>
        <v>0</v>
      </c>
      <c r="D5776" s="20" t="s">
        <v>15425</v>
      </c>
      <c r="E5776" s="20" t="s">
        <v>15426</v>
      </c>
      <c r="F5776" s="20" t="s">
        <v>15427</v>
      </c>
    </row>
    <row r="5777" spans="3:6" s="19" customFormat="1" x14ac:dyDescent="0.2">
      <c r="C5777" s="19">
        <f ca="1">IF(ISNUMBER(SEARCH($A$2,D5777)),MAX($C$1:C5776)+1,0)</f>
        <v>0</v>
      </c>
      <c r="D5777" s="20" t="s">
        <v>15428</v>
      </c>
      <c r="E5777" s="20" t="s">
        <v>15429</v>
      </c>
      <c r="F5777" s="20"/>
    </row>
    <row r="5778" spans="3:6" s="19" customFormat="1" x14ac:dyDescent="0.2">
      <c r="C5778" s="19">
        <f ca="1">IF(ISNUMBER(SEARCH($A$2,D5778)),MAX($C$1:C5777)+1,0)</f>
        <v>0</v>
      </c>
      <c r="D5778" s="20" t="s">
        <v>15430</v>
      </c>
      <c r="E5778" s="20" t="s">
        <v>15431</v>
      </c>
      <c r="F5778" s="20"/>
    </row>
    <row r="5779" spans="3:6" s="19" customFormat="1" x14ac:dyDescent="0.2">
      <c r="C5779" s="19">
        <f ca="1">IF(ISNUMBER(SEARCH($A$2,D5779)),MAX($C$1:C5778)+1,0)</f>
        <v>0</v>
      </c>
      <c r="D5779" s="20" t="s">
        <v>15432</v>
      </c>
      <c r="E5779" s="20" t="s">
        <v>15433</v>
      </c>
      <c r="F5779" s="20" t="s">
        <v>15434</v>
      </c>
    </row>
    <row r="5780" spans="3:6" s="19" customFormat="1" x14ac:dyDescent="0.2">
      <c r="C5780" s="19">
        <f ca="1">IF(ISNUMBER(SEARCH($A$2,D5780)),MAX($C$1:C5779)+1,0)</f>
        <v>0</v>
      </c>
      <c r="D5780" s="20" t="s">
        <v>15435</v>
      </c>
      <c r="E5780" s="20" t="s">
        <v>15436</v>
      </c>
      <c r="F5780" s="20" t="s">
        <v>15437</v>
      </c>
    </row>
    <row r="5781" spans="3:6" s="19" customFormat="1" x14ac:dyDescent="0.2">
      <c r="C5781" s="19">
        <f ca="1">IF(ISNUMBER(SEARCH($A$2,D5781)),MAX($C$1:C5780)+1,0)</f>
        <v>0</v>
      </c>
      <c r="D5781" s="20" t="s">
        <v>15438</v>
      </c>
      <c r="E5781" s="20" t="s">
        <v>15439</v>
      </c>
      <c r="F5781" s="20"/>
    </row>
    <row r="5782" spans="3:6" s="19" customFormat="1" x14ac:dyDescent="0.2">
      <c r="C5782" s="19">
        <f ca="1">IF(ISNUMBER(SEARCH($A$2,D5782)),MAX($C$1:C5781)+1,0)</f>
        <v>0</v>
      </c>
      <c r="D5782" s="20" t="s">
        <v>15440</v>
      </c>
      <c r="E5782" s="20" t="s">
        <v>15441</v>
      </c>
      <c r="F5782" s="20" t="s">
        <v>15442</v>
      </c>
    </row>
    <row r="5783" spans="3:6" s="19" customFormat="1" x14ac:dyDescent="0.2">
      <c r="C5783" s="19">
        <f ca="1">IF(ISNUMBER(SEARCH($A$2,D5783)),MAX($C$1:C5782)+1,0)</f>
        <v>0</v>
      </c>
      <c r="D5783" s="20" t="s">
        <v>15443</v>
      </c>
      <c r="E5783" s="20" t="s">
        <v>15444</v>
      </c>
      <c r="F5783" s="20"/>
    </row>
    <row r="5784" spans="3:6" s="19" customFormat="1" x14ac:dyDescent="0.2">
      <c r="C5784" s="19">
        <f ca="1">IF(ISNUMBER(SEARCH($A$2,D5784)),MAX($C$1:C5783)+1,0)</f>
        <v>0</v>
      </c>
      <c r="D5784" s="20" t="s">
        <v>15445</v>
      </c>
      <c r="E5784" s="20" t="s">
        <v>15446</v>
      </c>
      <c r="F5784" s="20"/>
    </row>
    <row r="5785" spans="3:6" s="19" customFormat="1" x14ac:dyDescent="0.2">
      <c r="C5785" s="19">
        <f ca="1">IF(ISNUMBER(SEARCH($A$2,D5785)),MAX($C$1:C5784)+1,0)</f>
        <v>0</v>
      </c>
      <c r="D5785" s="20" t="s">
        <v>15447</v>
      </c>
      <c r="E5785" s="20" t="s">
        <v>15448</v>
      </c>
      <c r="F5785" s="20"/>
    </row>
    <row r="5786" spans="3:6" s="19" customFormat="1" x14ac:dyDescent="0.2">
      <c r="C5786" s="19">
        <f ca="1">IF(ISNUMBER(SEARCH($A$2,D5786)),MAX($C$1:C5785)+1,0)</f>
        <v>0</v>
      </c>
      <c r="D5786" s="20" t="s">
        <v>15449</v>
      </c>
      <c r="E5786" s="20" t="s">
        <v>15450</v>
      </c>
      <c r="F5786" s="20"/>
    </row>
    <row r="5787" spans="3:6" s="19" customFormat="1" x14ac:dyDescent="0.2">
      <c r="C5787" s="19">
        <f ca="1">IF(ISNUMBER(SEARCH($A$2,D5787)),MAX($C$1:C5786)+1,0)</f>
        <v>0</v>
      </c>
      <c r="D5787" s="20" t="s">
        <v>15451</v>
      </c>
      <c r="E5787" s="20" t="s">
        <v>15452</v>
      </c>
      <c r="F5787" s="20"/>
    </row>
    <row r="5788" spans="3:6" s="19" customFormat="1" x14ac:dyDescent="0.2">
      <c r="C5788" s="19">
        <f ca="1">IF(ISNUMBER(SEARCH($A$2,D5788)),MAX($C$1:C5787)+1,0)</f>
        <v>0</v>
      </c>
      <c r="D5788" s="20" t="s">
        <v>15453</v>
      </c>
      <c r="E5788" s="20" t="s">
        <v>15454</v>
      </c>
      <c r="F5788" s="20"/>
    </row>
    <row r="5789" spans="3:6" s="19" customFormat="1" x14ac:dyDescent="0.2">
      <c r="C5789" s="19">
        <f ca="1">IF(ISNUMBER(SEARCH($A$2,D5789)),MAX($C$1:C5788)+1,0)</f>
        <v>0</v>
      </c>
      <c r="D5789" s="20" t="s">
        <v>15455</v>
      </c>
      <c r="E5789" s="20" t="s">
        <v>15456</v>
      </c>
      <c r="F5789" s="20"/>
    </row>
    <row r="5790" spans="3:6" s="19" customFormat="1" x14ac:dyDescent="0.2">
      <c r="C5790" s="19">
        <f ca="1">IF(ISNUMBER(SEARCH($A$2,D5790)),MAX($C$1:C5789)+1,0)</f>
        <v>0</v>
      </c>
      <c r="D5790" s="20" t="s">
        <v>15457</v>
      </c>
      <c r="E5790" s="20" t="s">
        <v>15458</v>
      </c>
      <c r="F5790" s="20"/>
    </row>
    <row r="5791" spans="3:6" s="19" customFormat="1" x14ac:dyDescent="0.2">
      <c r="C5791" s="19">
        <f ca="1">IF(ISNUMBER(SEARCH($A$2,D5791)),MAX($C$1:C5790)+1,0)</f>
        <v>0</v>
      </c>
      <c r="D5791" s="20" t="s">
        <v>15459</v>
      </c>
      <c r="E5791" s="20" t="s">
        <v>15460</v>
      </c>
      <c r="F5791" s="20"/>
    </row>
    <row r="5792" spans="3:6" s="19" customFormat="1" x14ac:dyDescent="0.2">
      <c r="C5792" s="19">
        <f ca="1">IF(ISNUMBER(SEARCH($A$2,D5792)),MAX($C$1:C5791)+1,0)</f>
        <v>0</v>
      </c>
      <c r="D5792" s="20" t="s">
        <v>15461</v>
      </c>
      <c r="E5792" s="20" t="s">
        <v>15462</v>
      </c>
      <c r="F5792" s="20"/>
    </row>
    <row r="5793" spans="3:5" s="19" customFormat="1" x14ac:dyDescent="0.2">
      <c r="C5793" s="19">
        <f ca="1">IF(ISNUMBER(SEARCH($A$2,D5793)),MAX($C$1:C5792)+1,0)</f>
        <v>0</v>
      </c>
      <c r="D5793" s="20" t="s">
        <v>15463</v>
      </c>
      <c r="E5793" s="20" t="s">
        <v>15464</v>
      </c>
    </row>
    <row r="5794" spans="3:5" s="19" customFormat="1" x14ac:dyDescent="0.2">
      <c r="C5794" s="19">
        <f ca="1">IF(ISNUMBER(SEARCH($A$2,D5794)),MAX($C$1:C5793)+1,0)</f>
        <v>0</v>
      </c>
      <c r="D5794" s="20" t="s">
        <v>15465</v>
      </c>
      <c r="E5794" s="20" t="s">
        <v>15466</v>
      </c>
    </row>
    <row r="5795" spans="3:5" s="19" customFormat="1" x14ac:dyDescent="0.2">
      <c r="C5795" s="19">
        <f ca="1">IF(ISNUMBER(SEARCH($A$2,D5795)),MAX($C$1:C5794)+1,0)</f>
        <v>0</v>
      </c>
      <c r="D5795" s="20" t="s">
        <v>15467</v>
      </c>
      <c r="E5795" s="20" t="s">
        <v>15468</v>
      </c>
    </row>
    <row r="5796" spans="3:5" s="19" customFormat="1" x14ac:dyDescent="0.2">
      <c r="C5796" s="19">
        <f ca="1">IF(ISNUMBER(SEARCH($A$2,D5796)),MAX($C$1:C5795)+1,0)</f>
        <v>0</v>
      </c>
      <c r="D5796" s="20" t="s">
        <v>15469</v>
      </c>
      <c r="E5796" s="20" t="s">
        <v>15470</v>
      </c>
    </row>
    <row r="5797" spans="3:5" s="19" customFormat="1" x14ac:dyDescent="0.2">
      <c r="C5797" s="19">
        <f ca="1">IF(ISNUMBER(SEARCH($A$2,D5797)),MAX($C$1:C5796)+1,0)</f>
        <v>0</v>
      </c>
      <c r="D5797" s="20" t="s">
        <v>15471</v>
      </c>
      <c r="E5797" s="20" t="s">
        <v>15472</v>
      </c>
    </row>
    <row r="5798" spans="3:5" s="19" customFormat="1" x14ac:dyDescent="0.2">
      <c r="C5798" s="19">
        <f ca="1">IF(ISNUMBER(SEARCH($A$2,D5798)),MAX($C$1:C5797)+1,0)</f>
        <v>0</v>
      </c>
      <c r="D5798" s="20" t="s">
        <v>15473</v>
      </c>
      <c r="E5798" s="20" t="s">
        <v>15474</v>
      </c>
    </row>
    <row r="5799" spans="3:5" s="19" customFormat="1" x14ac:dyDescent="0.2">
      <c r="C5799" s="19">
        <f ca="1">IF(ISNUMBER(SEARCH($A$2,D5799)),MAX($C$1:C5798)+1,0)</f>
        <v>0</v>
      </c>
      <c r="D5799" s="20" t="s">
        <v>15475</v>
      </c>
      <c r="E5799" s="20" t="s">
        <v>15476</v>
      </c>
    </row>
    <row r="5800" spans="3:5" s="19" customFormat="1" x14ac:dyDescent="0.2">
      <c r="C5800" s="19">
        <f ca="1">IF(ISNUMBER(SEARCH($A$2,D5800)),MAX($C$1:C5799)+1,0)</f>
        <v>0</v>
      </c>
      <c r="D5800" s="20" t="s">
        <v>15477</v>
      </c>
      <c r="E5800" s="20" t="s">
        <v>15478</v>
      </c>
    </row>
    <row r="5801" spans="3:5" s="19" customFormat="1" x14ac:dyDescent="0.2">
      <c r="C5801" s="19">
        <f ca="1">IF(ISNUMBER(SEARCH($A$2,D5801)),MAX($C$1:C5800)+1,0)</f>
        <v>0</v>
      </c>
      <c r="D5801" s="20" t="s">
        <v>15479</v>
      </c>
      <c r="E5801" s="20" t="s">
        <v>15480</v>
      </c>
    </row>
    <row r="5802" spans="3:5" s="19" customFormat="1" x14ac:dyDescent="0.2">
      <c r="C5802" s="19">
        <f ca="1">IF(ISNUMBER(SEARCH($A$2,D5802)),MAX($C$1:C5801)+1,0)</f>
        <v>0</v>
      </c>
      <c r="D5802" s="20" t="s">
        <v>15481</v>
      </c>
      <c r="E5802" s="20" t="s">
        <v>15482</v>
      </c>
    </row>
    <row r="5803" spans="3:5" s="19" customFormat="1" x14ac:dyDescent="0.2">
      <c r="C5803" s="19">
        <f ca="1">IF(ISNUMBER(SEARCH($A$2,D5803)),MAX($C$1:C5802)+1,0)</f>
        <v>0</v>
      </c>
      <c r="D5803" s="20" t="s">
        <v>15483</v>
      </c>
      <c r="E5803" s="20" t="s">
        <v>15484</v>
      </c>
    </row>
    <row r="5804" spans="3:5" s="19" customFormat="1" x14ac:dyDescent="0.2">
      <c r="C5804" s="19">
        <f ca="1">IF(ISNUMBER(SEARCH($A$2,D5804)),MAX($C$1:C5803)+1,0)</f>
        <v>0</v>
      </c>
      <c r="D5804" s="20" t="s">
        <v>15485</v>
      </c>
      <c r="E5804" s="20" t="s">
        <v>15486</v>
      </c>
    </row>
    <row r="5805" spans="3:5" s="19" customFormat="1" x14ac:dyDescent="0.2">
      <c r="C5805" s="19">
        <f ca="1">IF(ISNUMBER(SEARCH($A$2,D5805)),MAX($C$1:C5804)+1,0)</f>
        <v>0</v>
      </c>
      <c r="D5805" s="20" t="s">
        <v>15487</v>
      </c>
      <c r="E5805" s="20" t="s">
        <v>15488</v>
      </c>
    </row>
    <row r="5806" spans="3:5" s="19" customFormat="1" x14ac:dyDescent="0.2">
      <c r="C5806" s="19">
        <f ca="1">IF(ISNUMBER(SEARCH($A$2,D5806)),MAX($C$1:C5805)+1,0)</f>
        <v>0</v>
      </c>
      <c r="D5806" s="20" t="s">
        <v>15489</v>
      </c>
      <c r="E5806" s="20" t="s">
        <v>15490</v>
      </c>
    </row>
    <row r="5807" spans="3:5" s="19" customFormat="1" x14ac:dyDescent="0.2">
      <c r="C5807" s="19">
        <f ca="1">IF(ISNUMBER(SEARCH($A$2,D5807)),MAX($C$1:C5806)+1,0)</f>
        <v>0</v>
      </c>
      <c r="D5807" s="20" t="s">
        <v>15491</v>
      </c>
      <c r="E5807" s="20" t="s">
        <v>15492</v>
      </c>
    </row>
    <row r="5808" spans="3:5" s="19" customFormat="1" x14ac:dyDescent="0.2">
      <c r="C5808" s="19">
        <f ca="1">IF(ISNUMBER(SEARCH($A$2,D5808)),MAX($C$1:C5807)+1,0)</f>
        <v>0</v>
      </c>
      <c r="D5808" s="20" t="s">
        <v>15493</v>
      </c>
      <c r="E5808" s="20" t="s">
        <v>15494</v>
      </c>
    </row>
    <row r="5809" spans="3:6" s="19" customFormat="1" x14ac:dyDescent="0.2">
      <c r="C5809" s="19">
        <f ca="1">IF(ISNUMBER(SEARCH($A$2,D5809)),MAX($C$1:C5808)+1,0)</f>
        <v>0</v>
      </c>
      <c r="D5809" s="20" t="s">
        <v>15495</v>
      </c>
      <c r="E5809" s="20" t="s">
        <v>15496</v>
      </c>
      <c r="F5809" s="20"/>
    </row>
    <row r="5810" spans="3:6" s="19" customFormat="1" x14ac:dyDescent="0.2">
      <c r="C5810" s="19">
        <f ca="1">IF(ISNUMBER(SEARCH($A$2,D5810)),MAX($C$1:C5809)+1,0)</f>
        <v>0</v>
      </c>
      <c r="D5810" s="20" t="s">
        <v>15497</v>
      </c>
      <c r="E5810" s="20" t="s">
        <v>15498</v>
      </c>
      <c r="F5810" s="20" t="s">
        <v>15499</v>
      </c>
    </row>
    <row r="5811" spans="3:6" s="19" customFormat="1" x14ac:dyDescent="0.2">
      <c r="C5811" s="19">
        <f ca="1">IF(ISNUMBER(SEARCH($A$2,D5811)),MAX($C$1:C5810)+1,0)</f>
        <v>0</v>
      </c>
      <c r="D5811" s="20" t="s">
        <v>15500</v>
      </c>
      <c r="E5811" s="20" t="s">
        <v>15501</v>
      </c>
      <c r="F5811" s="20" t="s">
        <v>15502</v>
      </c>
    </row>
    <row r="5812" spans="3:6" s="19" customFormat="1" x14ac:dyDescent="0.2">
      <c r="C5812" s="19">
        <f ca="1">IF(ISNUMBER(SEARCH($A$2,D5812)),MAX($C$1:C5811)+1,0)</f>
        <v>0</v>
      </c>
      <c r="D5812" s="20" t="s">
        <v>15503</v>
      </c>
      <c r="E5812" s="20" t="s">
        <v>15504</v>
      </c>
      <c r="F5812" s="20"/>
    </row>
    <row r="5813" spans="3:6" s="19" customFormat="1" x14ac:dyDescent="0.2">
      <c r="C5813" s="19">
        <f ca="1">IF(ISNUMBER(SEARCH($A$2,D5813)),MAX($C$1:C5812)+1,0)</f>
        <v>0</v>
      </c>
      <c r="D5813" s="20" t="s">
        <v>15505</v>
      </c>
      <c r="E5813" s="20" t="s">
        <v>15506</v>
      </c>
      <c r="F5813" s="20"/>
    </row>
    <row r="5814" spans="3:6" s="19" customFormat="1" x14ac:dyDescent="0.2">
      <c r="C5814" s="19">
        <f ca="1">IF(ISNUMBER(SEARCH($A$2,D5814)),MAX($C$1:C5813)+1,0)</f>
        <v>0</v>
      </c>
      <c r="D5814" s="20" t="s">
        <v>15507</v>
      </c>
      <c r="E5814" s="20" t="s">
        <v>15508</v>
      </c>
      <c r="F5814" s="20" t="s">
        <v>15509</v>
      </c>
    </row>
    <row r="5815" spans="3:6" s="19" customFormat="1" x14ac:dyDescent="0.2">
      <c r="C5815" s="19">
        <f ca="1">IF(ISNUMBER(SEARCH($A$2,D5815)),MAX($C$1:C5814)+1,0)</f>
        <v>0</v>
      </c>
      <c r="D5815" s="20" t="s">
        <v>15510</v>
      </c>
      <c r="E5815" s="20" t="s">
        <v>15511</v>
      </c>
      <c r="F5815" s="20" t="s">
        <v>15512</v>
      </c>
    </row>
    <row r="5816" spans="3:6" s="19" customFormat="1" x14ac:dyDescent="0.2">
      <c r="C5816" s="19">
        <f ca="1">IF(ISNUMBER(SEARCH($A$2,D5816)),MAX($C$1:C5815)+1,0)</f>
        <v>0</v>
      </c>
      <c r="D5816" s="20" t="s">
        <v>15513</v>
      </c>
      <c r="E5816" s="20" t="s">
        <v>15514</v>
      </c>
      <c r="F5816" s="20"/>
    </row>
    <row r="5817" spans="3:6" s="19" customFormat="1" x14ac:dyDescent="0.2">
      <c r="C5817" s="19">
        <f ca="1">IF(ISNUMBER(SEARCH($A$2,D5817)),MAX($C$1:C5816)+1,0)</f>
        <v>0</v>
      </c>
      <c r="D5817" s="20" t="s">
        <v>15515</v>
      </c>
      <c r="E5817" s="20" t="s">
        <v>15516</v>
      </c>
      <c r="F5817" s="20" t="s">
        <v>15517</v>
      </c>
    </row>
    <row r="5818" spans="3:6" s="19" customFormat="1" x14ac:dyDescent="0.2">
      <c r="C5818" s="19">
        <f ca="1">IF(ISNUMBER(SEARCH($A$2,D5818)),MAX($C$1:C5817)+1,0)</f>
        <v>0</v>
      </c>
      <c r="D5818" s="20" t="s">
        <v>15518</v>
      </c>
      <c r="E5818" s="20" t="s">
        <v>15519</v>
      </c>
      <c r="F5818" s="20" t="s">
        <v>15520</v>
      </c>
    </row>
    <row r="5819" spans="3:6" s="19" customFormat="1" x14ac:dyDescent="0.2">
      <c r="C5819" s="19">
        <f ca="1">IF(ISNUMBER(SEARCH($A$2,D5819)),MAX($C$1:C5818)+1,0)</f>
        <v>0</v>
      </c>
      <c r="D5819" s="20" t="s">
        <v>15521</v>
      </c>
      <c r="E5819" s="20" t="s">
        <v>15522</v>
      </c>
      <c r="F5819" s="20"/>
    </row>
    <row r="5820" spans="3:6" s="19" customFormat="1" x14ac:dyDescent="0.2">
      <c r="C5820" s="19">
        <f ca="1">IF(ISNUMBER(SEARCH($A$2,D5820)),MAX($C$1:C5819)+1,0)</f>
        <v>0</v>
      </c>
      <c r="D5820" s="20" t="s">
        <v>15523</v>
      </c>
      <c r="E5820" s="20" t="s">
        <v>15524</v>
      </c>
      <c r="F5820" s="20"/>
    </row>
    <row r="5821" spans="3:6" s="19" customFormat="1" x14ac:dyDescent="0.2">
      <c r="C5821" s="19">
        <f ca="1">IF(ISNUMBER(SEARCH($A$2,D5821)),MAX($C$1:C5820)+1,0)</f>
        <v>0</v>
      </c>
      <c r="D5821" s="20" t="s">
        <v>15525</v>
      </c>
      <c r="E5821" s="20" t="s">
        <v>15526</v>
      </c>
      <c r="F5821" s="20"/>
    </row>
    <row r="5822" spans="3:6" s="19" customFormat="1" x14ac:dyDescent="0.2">
      <c r="C5822" s="19">
        <f ca="1">IF(ISNUMBER(SEARCH($A$2,D5822)),MAX($C$1:C5821)+1,0)</f>
        <v>0</v>
      </c>
      <c r="D5822" s="20" t="s">
        <v>15527</v>
      </c>
      <c r="E5822" s="20" t="s">
        <v>15528</v>
      </c>
      <c r="F5822" s="20"/>
    </row>
    <row r="5823" spans="3:6" s="19" customFormat="1" x14ac:dyDescent="0.2">
      <c r="C5823" s="19">
        <f ca="1">IF(ISNUMBER(SEARCH($A$2,D5823)),MAX($C$1:C5822)+1,0)</f>
        <v>0</v>
      </c>
      <c r="D5823" s="20" t="s">
        <v>15529</v>
      </c>
      <c r="E5823" s="20" t="s">
        <v>15530</v>
      </c>
      <c r="F5823" s="20" t="s">
        <v>15531</v>
      </c>
    </row>
    <row r="5824" spans="3:6" s="19" customFormat="1" x14ac:dyDescent="0.2">
      <c r="C5824" s="19">
        <f ca="1">IF(ISNUMBER(SEARCH($A$2,D5824)),MAX($C$1:C5823)+1,0)</f>
        <v>0</v>
      </c>
      <c r="D5824" s="20" t="s">
        <v>15532</v>
      </c>
      <c r="E5824" s="20" t="s">
        <v>15533</v>
      </c>
      <c r="F5824" s="20" t="s">
        <v>15534</v>
      </c>
    </row>
    <row r="5825" spans="3:6" s="19" customFormat="1" x14ac:dyDescent="0.2">
      <c r="C5825" s="19">
        <f ca="1">IF(ISNUMBER(SEARCH($A$2,D5825)),MAX($C$1:C5824)+1,0)</f>
        <v>0</v>
      </c>
      <c r="D5825" s="20" t="s">
        <v>15535</v>
      </c>
      <c r="E5825" s="20" t="s">
        <v>15536</v>
      </c>
      <c r="F5825" s="20"/>
    </row>
    <row r="5826" spans="3:6" s="19" customFormat="1" x14ac:dyDescent="0.2">
      <c r="C5826" s="19">
        <f ca="1">IF(ISNUMBER(SEARCH($A$2,D5826)),MAX($C$1:C5825)+1,0)</f>
        <v>0</v>
      </c>
      <c r="D5826" s="20" t="s">
        <v>15537</v>
      </c>
      <c r="E5826" s="20" t="s">
        <v>15538</v>
      </c>
      <c r="F5826" s="20" t="s">
        <v>15539</v>
      </c>
    </row>
    <row r="5827" spans="3:6" s="19" customFormat="1" x14ac:dyDescent="0.2">
      <c r="C5827" s="19">
        <f ca="1">IF(ISNUMBER(SEARCH($A$2,D5827)),MAX($C$1:C5826)+1,0)</f>
        <v>0</v>
      </c>
      <c r="D5827" s="20" t="s">
        <v>15540</v>
      </c>
      <c r="E5827" s="20" t="s">
        <v>15541</v>
      </c>
      <c r="F5827" s="20"/>
    </row>
    <row r="5828" spans="3:6" s="19" customFormat="1" x14ac:dyDescent="0.2">
      <c r="C5828" s="19">
        <f ca="1">IF(ISNUMBER(SEARCH($A$2,D5828)),MAX($C$1:C5827)+1,0)</f>
        <v>0</v>
      </c>
      <c r="D5828" s="20" t="s">
        <v>15542</v>
      </c>
      <c r="E5828" s="20" t="s">
        <v>15543</v>
      </c>
      <c r="F5828" s="20"/>
    </row>
    <row r="5829" spans="3:6" s="19" customFormat="1" x14ac:dyDescent="0.2">
      <c r="C5829" s="19">
        <f ca="1">IF(ISNUMBER(SEARCH($A$2,D5829)),MAX($C$1:C5828)+1,0)</f>
        <v>0</v>
      </c>
      <c r="D5829" s="20" t="s">
        <v>15544</v>
      </c>
      <c r="E5829" s="20" t="s">
        <v>15545</v>
      </c>
      <c r="F5829" s="20" t="s">
        <v>15546</v>
      </c>
    </row>
    <row r="5830" spans="3:6" s="19" customFormat="1" x14ac:dyDescent="0.2">
      <c r="C5830" s="19">
        <f ca="1">IF(ISNUMBER(SEARCH($A$2,D5830)),MAX($C$1:C5829)+1,0)</f>
        <v>0</v>
      </c>
      <c r="D5830" s="20" t="s">
        <v>15547</v>
      </c>
      <c r="E5830" s="20" t="s">
        <v>15548</v>
      </c>
      <c r="F5830" s="20"/>
    </row>
    <row r="5831" spans="3:6" s="19" customFormat="1" x14ac:dyDescent="0.2">
      <c r="C5831" s="19">
        <f ca="1">IF(ISNUMBER(SEARCH($A$2,D5831)),MAX($C$1:C5830)+1,0)</f>
        <v>0</v>
      </c>
      <c r="D5831" s="20" t="s">
        <v>15549</v>
      </c>
      <c r="E5831" s="20" t="s">
        <v>15550</v>
      </c>
      <c r="F5831" s="20"/>
    </row>
    <row r="5832" spans="3:6" s="19" customFormat="1" x14ac:dyDescent="0.2">
      <c r="C5832" s="19">
        <f ca="1">IF(ISNUMBER(SEARCH($A$2,D5832)),MAX($C$1:C5831)+1,0)</f>
        <v>0</v>
      </c>
      <c r="D5832" s="20" t="s">
        <v>15551</v>
      </c>
      <c r="E5832" s="20" t="s">
        <v>15552</v>
      </c>
      <c r="F5832" s="20"/>
    </row>
    <row r="5833" spans="3:6" s="19" customFormat="1" x14ac:dyDescent="0.2">
      <c r="C5833" s="19">
        <f ca="1">IF(ISNUMBER(SEARCH($A$2,D5833)),MAX($C$1:C5832)+1,0)</f>
        <v>0</v>
      </c>
      <c r="D5833" s="20" t="s">
        <v>15553</v>
      </c>
      <c r="E5833" s="20" t="s">
        <v>15554</v>
      </c>
      <c r="F5833" s="20"/>
    </row>
    <row r="5834" spans="3:6" s="19" customFormat="1" x14ac:dyDescent="0.2">
      <c r="C5834" s="19">
        <f ca="1">IF(ISNUMBER(SEARCH($A$2,D5834)),MAX($C$1:C5833)+1,0)</f>
        <v>0</v>
      </c>
      <c r="D5834" s="20" t="s">
        <v>15555</v>
      </c>
      <c r="E5834" s="20" t="s">
        <v>15556</v>
      </c>
      <c r="F5834" s="20"/>
    </row>
    <row r="5835" spans="3:6" s="19" customFormat="1" x14ac:dyDescent="0.2">
      <c r="C5835" s="19">
        <f ca="1">IF(ISNUMBER(SEARCH($A$2,D5835)),MAX($C$1:C5834)+1,0)</f>
        <v>0</v>
      </c>
      <c r="D5835" s="20" t="s">
        <v>15557</v>
      </c>
      <c r="E5835" s="20" t="s">
        <v>15558</v>
      </c>
      <c r="F5835" s="20" t="s">
        <v>15559</v>
      </c>
    </row>
    <row r="5836" spans="3:6" s="19" customFormat="1" x14ac:dyDescent="0.2">
      <c r="C5836" s="19">
        <f ca="1">IF(ISNUMBER(SEARCH($A$2,D5836)),MAX($C$1:C5835)+1,0)</f>
        <v>0</v>
      </c>
      <c r="D5836" s="20" t="s">
        <v>15560</v>
      </c>
      <c r="E5836" s="20" t="s">
        <v>15561</v>
      </c>
      <c r="F5836" s="20" t="s">
        <v>15562</v>
      </c>
    </row>
    <row r="5837" spans="3:6" s="19" customFormat="1" x14ac:dyDescent="0.2">
      <c r="C5837" s="19">
        <f ca="1">IF(ISNUMBER(SEARCH($A$2,D5837)),MAX($C$1:C5836)+1,0)</f>
        <v>0</v>
      </c>
      <c r="D5837" s="20" t="s">
        <v>15563</v>
      </c>
      <c r="E5837" s="20" t="s">
        <v>15564</v>
      </c>
      <c r="F5837" s="20" t="s">
        <v>15565</v>
      </c>
    </row>
    <row r="5838" spans="3:6" s="19" customFormat="1" x14ac:dyDescent="0.2">
      <c r="C5838" s="19">
        <f ca="1">IF(ISNUMBER(SEARCH($A$2,D5838)),MAX($C$1:C5837)+1,0)</f>
        <v>0</v>
      </c>
      <c r="D5838" s="20" t="s">
        <v>15566</v>
      </c>
      <c r="E5838" s="20" t="s">
        <v>15567</v>
      </c>
      <c r="F5838" s="20"/>
    </row>
    <row r="5839" spans="3:6" s="19" customFormat="1" x14ac:dyDescent="0.2">
      <c r="C5839" s="19">
        <f ca="1">IF(ISNUMBER(SEARCH($A$2,D5839)),MAX($C$1:C5838)+1,0)</f>
        <v>0</v>
      </c>
      <c r="D5839" s="20" t="s">
        <v>15568</v>
      </c>
      <c r="E5839" s="20" t="s">
        <v>15569</v>
      </c>
      <c r="F5839" s="20" t="s">
        <v>15565</v>
      </c>
    </row>
    <row r="5840" spans="3:6" s="19" customFormat="1" x14ac:dyDescent="0.2">
      <c r="C5840" s="19">
        <f ca="1">IF(ISNUMBER(SEARCH($A$2,D5840)),MAX($C$1:C5839)+1,0)</f>
        <v>0</v>
      </c>
      <c r="D5840" s="20" t="s">
        <v>15570</v>
      </c>
      <c r="E5840" s="20" t="s">
        <v>15571</v>
      </c>
      <c r="F5840" s="20" t="s">
        <v>15562</v>
      </c>
    </row>
    <row r="5841" spans="3:6" s="19" customFormat="1" x14ac:dyDescent="0.2">
      <c r="C5841" s="19">
        <f ca="1">IF(ISNUMBER(SEARCH($A$2,D5841)),MAX($C$1:C5840)+1,0)</f>
        <v>0</v>
      </c>
      <c r="D5841" s="20" t="s">
        <v>15572</v>
      </c>
      <c r="E5841" s="20" t="s">
        <v>15573</v>
      </c>
      <c r="F5841" s="20"/>
    </row>
    <row r="5842" spans="3:6" s="19" customFormat="1" x14ac:dyDescent="0.2">
      <c r="C5842" s="19">
        <f ca="1">IF(ISNUMBER(SEARCH($A$2,D5842)),MAX($C$1:C5841)+1,0)</f>
        <v>0</v>
      </c>
      <c r="D5842" s="20" t="s">
        <v>15574</v>
      </c>
      <c r="E5842" s="20" t="s">
        <v>15575</v>
      </c>
      <c r="F5842" s="20"/>
    </row>
    <row r="5843" spans="3:6" s="19" customFormat="1" x14ac:dyDescent="0.2">
      <c r="C5843" s="19">
        <f ca="1">IF(ISNUMBER(SEARCH($A$2,D5843)),MAX($C$1:C5842)+1,0)</f>
        <v>0</v>
      </c>
      <c r="D5843" s="20" t="s">
        <v>15576</v>
      </c>
      <c r="E5843" s="20" t="s">
        <v>15577</v>
      </c>
      <c r="F5843" s="20"/>
    </row>
    <row r="5844" spans="3:6" s="19" customFormat="1" x14ac:dyDescent="0.2">
      <c r="C5844" s="19">
        <f ca="1">IF(ISNUMBER(SEARCH($A$2,D5844)),MAX($C$1:C5843)+1,0)</f>
        <v>0</v>
      </c>
      <c r="D5844" s="20" t="s">
        <v>15578</v>
      </c>
      <c r="E5844" s="20" t="s">
        <v>15579</v>
      </c>
      <c r="F5844" s="20" t="s">
        <v>15580</v>
      </c>
    </row>
    <row r="5845" spans="3:6" s="19" customFormat="1" x14ac:dyDescent="0.2">
      <c r="C5845" s="19">
        <f ca="1">IF(ISNUMBER(SEARCH($A$2,D5845)),MAX($C$1:C5844)+1,0)</f>
        <v>0</v>
      </c>
      <c r="D5845" s="20" t="s">
        <v>15581</v>
      </c>
      <c r="E5845" s="20" t="s">
        <v>15582</v>
      </c>
      <c r="F5845" s="20"/>
    </row>
    <row r="5846" spans="3:6" s="19" customFormat="1" x14ac:dyDescent="0.2">
      <c r="C5846" s="19">
        <f ca="1">IF(ISNUMBER(SEARCH($A$2,D5846)),MAX($C$1:C5845)+1,0)</f>
        <v>0</v>
      </c>
      <c r="D5846" s="20" t="s">
        <v>15583</v>
      </c>
      <c r="E5846" s="20" t="s">
        <v>15584</v>
      </c>
      <c r="F5846" s="20"/>
    </row>
    <row r="5847" spans="3:6" s="19" customFormat="1" x14ac:dyDescent="0.2">
      <c r="C5847" s="19">
        <f ca="1">IF(ISNUMBER(SEARCH($A$2,D5847)),MAX($C$1:C5846)+1,0)</f>
        <v>0</v>
      </c>
      <c r="D5847" s="20" t="s">
        <v>15585</v>
      </c>
      <c r="E5847" s="20" t="s">
        <v>15586</v>
      </c>
      <c r="F5847" s="20"/>
    </row>
    <row r="5848" spans="3:6" s="19" customFormat="1" x14ac:dyDescent="0.2">
      <c r="C5848" s="19">
        <f ca="1">IF(ISNUMBER(SEARCH($A$2,D5848)),MAX($C$1:C5847)+1,0)</f>
        <v>0</v>
      </c>
      <c r="D5848" s="20" t="s">
        <v>15587</v>
      </c>
      <c r="E5848" s="20" t="s">
        <v>15588</v>
      </c>
      <c r="F5848" s="20"/>
    </row>
    <row r="5849" spans="3:6" s="19" customFormat="1" x14ac:dyDescent="0.2">
      <c r="C5849" s="19">
        <f ca="1">IF(ISNUMBER(SEARCH($A$2,D5849)),MAX($C$1:C5848)+1,0)</f>
        <v>0</v>
      </c>
      <c r="D5849" s="20" t="s">
        <v>15589</v>
      </c>
      <c r="E5849" s="20" t="s">
        <v>15590</v>
      </c>
      <c r="F5849" s="20"/>
    </row>
    <row r="5850" spans="3:6" s="19" customFormat="1" x14ac:dyDescent="0.2">
      <c r="C5850" s="19">
        <f ca="1">IF(ISNUMBER(SEARCH($A$2,D5850)),MAX($C$1:C5849)+1,0)</f>
        <v>0</v>
      </c>
      <c r="D5850" s="20" t="s">
        <v>15591</v>
      </c>
      <c r="E5850" s="20" t="s">
        <v>15592</v>
      </c>
      <c r="F5850" s="20"/>
    </row>
    <row r="5851" spans="3:6" s="19" customFormat="1" x14ac:dyDescent="0.2">
      <c r="C5851" s="19">
        <f ca="1">IF(ISNUMBER(SEARCH($A$2,D5851)),MAX($C$1:C5850)+1,0)</f>
        <v>0</v>
      </c>
      <c r="D5851" s="20" t="s">
        <v>15593</v>
      </c>
      <c r="E5851" s="20" t="s">
        <v>15594</v>
      </c>
      <c r="F5851" s="20" t="s">
        <v>15595</v>
      </c>
    </row>
    <row r="5852" spans="3:6" s="19" customFormat="1" x14ac:dyDescent="0.2">
      <c r="C5852" s="19">
        <f ca="1">IF(ISNUMBER(SEARCH($A$2,D5852)),MAX($C$1:C5851)+1,0)</f>
        <v>0</v>
      </c>
      <c r="D5852" s="20" t="s">
        <v>15596</v>
      </c>
      <c r="E5852" s="20" t="s">
        <v>15597</v>
      </c>
      <c r="F5852" s="20" t="s">
        <v>15598</v>
      </c>
    </row>
    <row r="5853" spans="3:6" s="19" customFormat="1" x14ac:dyDescent="0.2">
      <c r="C5853" s="19">
        <f ca="1">IF(ISNUMBER(SEARCH($A$2,D5853)),MAX($C$1:C5852)+1,0)</f>
        <v>0</v>
      </c>
      <c r="D5853" s="20" t="s">
        <v>15599</v>
      </c>
      <c r="E5853" s="20" t="s">
        <v>15600</v>
      </c>
      <c r="F5853" s="20" t="s">
        <v>15601</v>
      </c>
    </row>
    <row r="5854" spans="3:6" s="19" customFormat="1" x14ac:dyDescent="0.2">
      <c r="C5854" s="19">
        <f ca="1">IF(ISNUMBER(SEARCH($A$2,D5854)),MAX($C$1:C5853)+1,0)</f>
        <v>0</v>
      </c>
      <c r="D5854" s="20" t="s">
        <v>15602</v>
      </c>
      <c r="E5854" s="20" t="s">
        <v>15603</v>
      </c>
      <c r="F5854" s="20"/>
    </row>
    <row r="5855" spans="3:6" s="19" customFormat="1" x14ac:dyDescent="0.2">
      <c r="C5855" s="19">
        <f ca="1">IF(ISNUMBER(SEARCH($A$2,D5855)),MAX($C$1:C5854)+1,0)</f>
        <v>0</v>
      </c>
      <c r="D5855" s="20" t="s">
        <v>15604</v>
      </c>
      <c r="E5855" s="20" t="s">
        <v>15605</v>
      </c>
      <c r="F5855" s="20" t="s">
        <v>15606</v>
      </c>
    </row>
    <row r="5856" spans="3:6" s="19" customFormat="1" x14ac:dyDescent="0.2">
      <c r="C5856" s="19">
        <f ca="1">IF(ISNUMBER(SEARCH($A$2,D5856)),MAX($C$1:C5855)+1,0)</f>
        <v>0</v>
      </c>
      <c r="D5856" s="20" t="s">
        <v>15607</v>
      </c>
      <c r="E5856" s="20" t="s">
        <v>15608</v>
      </c>
      <c r="F5856" s="20"/>
    </row>
    <row r="5857" spans="3:6" s="19" customFormat="1" x14ac:dyDescent="0.2">
      <c r="C5857" s="19">
        <f ca="1">IF(ISNUMBER(SEARCH($A$2,D5857)),MAX($C$1:C5856)+1,0)</f>
        <v>0</v>
      </c>
      <c r="D5857" s="20" t="s">
        <v>15609</v>
      </c>
      <c r="E5857" s="20" t="s">
        <v>15610</v>
      </c>
      <c r="F5857" s="20"/>
    </row>
    <row r="5858" spans="3:6" s="19" customFormat="1" x14ac:dyDescent="0.2">
      <c r="C5858" s="19">
        <f ca="1">IF(ISNUMBER(SEARCH($A$2,D5858)),MAX($C$1:C5857)+1,0)</f>
        <v>0</v>
      </c>
      <c r="D5858" s="20" t="s">
        <v>15611</v>
      </c>
      <c r="E5858" s="20" t="s">
        <v>15612</v>
      </c>
      <c r="F5858" s="20" t="s">
        <v>15613</v>
      </c>
    </row>
    <row r="5859" spans="3:6" s="19" customFormat="1" x14ac:dyDescent="0.2">
      <c r="C5859" s="19">
        <f ca="1">IF(ISNUMBER(SEARCH($A$2,D5859)),MAX($C$1:C5858)+1,0)</f>
        <v>0</v>
      </c>
      <c r="D5859" s="20" t="s">
        <v>15614</v>
      </c>
      <c r="E5859" s="20" t="s">
        <v>15615</v>
      </c>
      <c r="F5859" s="20"/>
    </row>
    <row r="5860" spans="3:6" s="19" customFormat="1" x14ac:dyDescent="0.2">
      <c r="C5860" s="19">
        <f ca="1">IF(ISNUMBER(SEARCH($A$2,D5860)),MAX($C$1:C5859)+1,0)</f>
        <v>0</v>
      </c>
      <c r="D5860" s="20" t="s">
        <v>15616</v>
      </c>
      <c r="E5860" s="20" t="s">
        <v>15617</v>
      </c>
      <c r="F5860" s="20" t="s">
        <v>15618</v>
      </c>
    </row>
    <row r="5861" spans="3:6" s="19" customFormat="1" x14ac:dyDescent="0.2">
      <c r="C5861" s="19">
        <f ca="1">IF(ISNUMBER(SEARCH($A$2,D5861)),MAX($C$1:C5860)+1,0)</f>
        <v>0</v>
      </c>
      <c r="D5861" s="20" t="s">
        <v>15619</v>
      </c>
      <c r="E5861" s="20" t="s">
        <v>15620</v>
      </c>
      <c r="F5861" s="20" t="s">
        <v>15621</v>
      </c>
    </row>
    <row r="5862" spans="3:6" s="19" customFormat="1" x14ac:dyDescent="0.2">
      <c r="C5862" s="19">
        <f ca="1">IF(ISNUMBER(SEARCH($A$2,D5862)),MAX($C$1:C5861)+1,0)</f>
        <v>0</v>
      </c>
      <c r="D5862" s="20" t="s">
        <v>15622</v>
      </c>
      <c r="E5862" s="20" t="s">
        <v>15623</v>
      </c>
      <c r="F5862" s="20" t="s">
        <v>15624</v>
      </c>
    </row>
    <row r="5863" spans="3:6" s="19" customFormat="1" x14ac:dyDescent="0.2">
      <c r="C5863" s="19">
        <f ca="1">IF(ISNUMBER(SEARCH($A$2,D5863)),MAX($C$1:C5862)+1,0)</f>
        <v>0</v>
      </c>
      <c r="D5863" s="20" t="s">
        <v>15625</v>
      </c>
      <c r="E5863" s="20" t="s">
        <v>15626</v>
      </c>
      <c r="F5863" s="20"/>
    </row>
    <row r="5864" spans="3:6" s="19" customFormat="1" x14ac:dyDescent="0.2">
      <c r="C5864" s="19">
        <f ca="1">IF(ISNUMBER(SEARCH($A$2,D5864)),MAX($C$1:C5863)+1,0)</f>
        <v>0</v>
      </c>
      <c r="D5864" s="20" t="s">
        <v>15627</v>
      </c>
      <c r="E5864" s="20" t="s">
        <v>15628</v>
      </c>
      <c r="F5864" s="20"/>
    </row>
    <row r="5865" spans="3:6" s="19" customFormat="1" x14ac:dyDescent="0.2">
      <c r="C5865" s="19">
        <f ca="1">IF(ISNUMBER(SEARCH($A$2,D5865)),MAX($C$1:C5864)+1,0)</f>
        <v>0</v>
      </c>
      <c r="D5865" s="20" t="s">
        <v>15629</v>
      </c>
      <c r="E5865" s="20" t="s">
        <v>15630</v>
      </c>
      <c r="F5865" s="20"/>
    </row>
    <row r="5866" spans="3:6" s="19" customFormat="1" x14ac:dyDescent="0.2">
      <c r="C5866" s="19">
        <f ca="1">IF(ISNUMBER(SEARCH($A$2,D5866)),MAX($C$1:C5865)+1,0)</f>
        <v>0</v>
      </c>
      <c r="D5866" s="20" t="s">
        <v>15631</v>
      </c>
      <c r="E5866" s="20" t="s">
        <v>15632</v>
      </c>
      <c r="F5866" s="20"/>
    </row>
    <row r="5867" spans="3:6" s="19" customFormat="1" x14ac:dyDescent="0.2">
      <c r="C5867" s="19">
        <f ca="1">IF(ISNUMBER(SEARCH($A$2,D5867)),MAX($C$1:C5866)+1,0)</f>
        <v>0</v>
      </c>
      <c r="D5867" s="20" t="s">
        <v>15633</v>
      </c>
      <c r="E5867" s="20" t="s">
        <v>15634</v>
      </c>
      <c r="F5867" s="20" t="s">
        <v>15635</v>
      </c>
    </row>
    <row r="5868" spans="3:6" s="19" customFormat="1" x14ac:dyDescent="0.2">
      <c r="C5868" s="19">
        <f ca="1">IF(ISNUMBER(SEARCH($A$2,D5868)),MAX($C$1:C5867)+1,0)</f>
        <v>0</v>
      </c>
      <c r="D5868" s="20" t="s">
        <v>15636</v>
      </c>
      <c r="E5868" s="20" t="s">
        <v>15637</v>
      </c>
      <c r="F5868" s="20"/>
    </row>
    <row r="5869" spans="3:6" s="19" customFormat="1" x14ac:dyDescent="0.2">
      <c r="C5869" s="19">
        <f ca="1">IF(ISNUMBER(SEARCH($A$2,D5869)),MAX($C$1:C5868)+1,0)</f>
        <v>0</v>
      </c>
      <c r="D5869" s="20" t="s">
        <v>15638</v>
      </c>
      <c r="E5869" s="20" t="s">
        <v>15639</v>
      </c>
      <c r="F5869" s="20"/>
    </row>
    <row r="5870" spans="3:6" s="19" customFormat="1" x14ac:dyDescent="0.2">
      <c r="C5870" s="19">
        <f ca="1">IF(ISNUMBER(SEARCH($A$2,D5870)),MAX($C$1:C5869)+1,0)</f>
        <v>0</v>
      </c>
      <c r="D5870" s="20" t="s">
        <v>15640</v>
      </c>
      <c r="E5870" s="20" t="s">
        <v>15641</v>
      </c>
      <c r="F5870" s="20"/>
    </row>
    <row r="5871" spans="3:6" s="19" customFormat="1" x14ac:dyDescent="0.2">
      <c r="C5871" s="19">
        <f ca="1">IF(ISNUMBER(SEARCH($A$2,D5871)),MAX($C$1:C5870)+1,0)</f>
        <v>0</v>
      </c>
      <c r="D5871" s="20" t="s">
        <v>15642</v>
      </c>
      <c r="E5871" s="20" t="s">
        <v>15643</v>
      </c>
      <c r="F5871" s="20" t="s">
        <v>15644</v>
      </c>
    </row>
    <row r="5872" spans="3:6" s="19" customFormat="1" x14ac:dyDescent="0.2">
      <c r="C5872" s="19">
        <f ca="1">IF(ISNUMBER(SEARCH($A$2,D5872)),MAX($C$1:C5871)+1,0)</f>
        <v>0</v>
      </c>
      <c r="D5872" s="20" t="s">
        <v>15645</v>
      </c>
      <c r="E5872" s="20" t="s">
        <v>15646</v>
      </c>
      <c r="F5872" s="20"/>
    </row>
    <row r="5873" spans="3:6" s="19" customFormat="1" x14ac:dyDescent="0.2">
      <c r="C5873" s="19">
        <f ca="1">IF(ISNUMBER(SEARCH($A$2,D5873)),MAX($C$1:C5872)+1,0)</f>
        <v>0</v>
      </c>
      <c r="D5873" s="20" t="s">
        <v>15647</v>
      </c>
      <c r="E5873" s="20" t="s">
        <v>15648</v>
      </c>
      <c r="F5873" s="20" t="s">
        <v>15649</v>
      </c>
    </row>
    <row r="5874" spans="3:6" s="19" customFormat="1" x14ac:dyDescent="0.2">
      <c r="C5874" s="19">
        <f ca="1">IF(ISNUMBER(SEARCH($A$2,D5874)),MAX($C$1:C5873)+1,0)</f>
        <v>0</v>
      </c>
      <c r="D5874" s="20" t="s">
        <v>15650</v>
      </c>
      <c r="E5874" s="20" t="s">
        <v>15651</v>
      </c>
      <c r="F5874" s="20"/>
    </row>
    <row r="5875" spans="3:6" s="19" customFormat="1" x14ac:dyDescent="0.2">
      <c r="C5875" s="19">
        <f ca="1">IF(ISNUMBER(SEARCH($A$2,D5875)),MAX($C$1:C5874)+1,0)</f>
        <v>0</v>
      </c>
      <c r="D5875" s="20" t="s">
        <v>15652</v>
      </c>
      <c r="E5875" s="20" t="s">
        <v>15653</v>
      </c>
      <c r="F5875" s="20"/>
    </row>
    <row r="5876" spans="3:6" s="19" customFormat="1" x14ac:dyDescent="0.2">
      <c r="C5876" s="19">
        <f ca="1">IF(ISNUMBER(SEARCH($A$2,D5876)),MAX($C$1:C5875)+1,0)</f>
        <v>0</v>
      </c>
      <c r="D5876" s="20" t="s">
        <v>15654</v>
      </c>
      <c r="E5876" s="20" t="s">
        <v>15655</v>
      </c>
      <c r="F5876" s="20"/>
    </row>
    <row r="5877" spans="3:6" s="19" customFormat="1" x14ac:dyDescent="0.2">
      <c r="C5877" s="19">
        <f ca="1">IF(ISNUMBER(SEARCH($A$2,D5877)),MAX($C$1:C5876)+1,0)</f>
        <v>0</v>
      </c>
      <c r="D5877" s="20" t="s">
        <v>15656</v>
      </c>
      <c r="E5877" s="20" t="s">
        <v>15657</v>
      </c>
      <c r="F5877" s="20" t="s">
        <v>15658</v>
      </c>
    </row>
    <row r="5878" spans="3:6" s="19" customFormat="1" x14ac:dyDescent="0.2">
      <c r="C5878" s="19">
        <f ca="1">IF(ISNUMBER(SEARCH($A$2,D5878)),MAX($C$1:C5877)+1,0)</f>
        <v>0</v>
      </c>
      <c r="D5878" s="20" t="s">
        <v>15659</v>
      </c>
      <c r="E5878" s="20" t="s">
        <v>15660</v>
      </c>
      <c r="F5878" s="20"/>
    </row>
    <row r="5879" spans="3:6" s="19" customFormat="1" x14ac:dyDescent="0.2">
      <c r="C5879" s="19">
        <f ca="1">IF(ISNUMBER(SEARCH($A$2,D5879)),MAX($C$1:C5878)+1,0)</f>
        <v>0</v>
      </c>
      <c r="D5879" s="20" t="s">
        <v>15661</v>
      </c>
      <c r="E5879" s="20" t="s">
        <v>15662</v>
      </c>
      <c r="F5879" s="20" t="s">
        <v>15663</v>
      </c>
    </row>
    <row r="5880" spans="3:6" s="19" customFormat="1" x14ac:dyDescent="0.2">
      <c r="C5880" s="19">
        <f ca="1">IF(ISNUMBER(SEARCH($A$2,D5880)),MAX($C$1:C5879)+1,0)</f>
        <v>0</v>
      </c>
      <c r="D5880" s="20" t="s">
        <v>15664</v>
      </c>
      <c r="E5880" s="20" t="s">
        <v>15665</v>
      </c>
      <c r="F5880" s="20"/>
    </row>
    <row r="5881" spans="3:6" s="19" customFormat="1" x14ac:dyDescent="0.2">
      <c r="C5881" s="19">
        <f ca="1">IF(ISNUMBER(SEARCH($A$2,D5881)),MAX($C$1:C5880)+1,0)</f>
        <v>0</v>
      </c>
      <c r="D5881" s="20" t="s">
        <v>15666</v>
      </c>
      <c r="E5881" s="20" t="s">
        <v>15667</v>
      </c>
      <c r="F5881" s="20"/>
    </row>
    <row r="5882" spans="3:6" s="19" customFormat="1" x14ac:dyDescent="0.2">
      <c r="C5882" s="19">
        <f ca="1">IF(ISNUMBER(SEARCH($A$2,D5882)),MAX($C$1:C5881)+1,0)</f>
        <v>0</v>
      </c>
      <c r="D5882" s="20" t="s">
        <v>15668</v>
      </c>
      <c r="E5882" s="20" t="s">
        <v>15669</v>
      </c>
      <c r="F5882" s="20" t="s">
        <v>15670</v>
      </c>
    </row>
    <row r="5883" spans="3:6" s="19" customFormat="1" x14ac:dyDescent="0.2">
      <c r="C5883" s="19">
        <f ca="1">IF(ISNUMBER(SEARCH($A$2,D5883)),MAX($C$1:C5882)+1,0)</f>
        <v>0</v>
      </c>
      <c r="D5883" s="20" t="s">
        <v>15671</v>
      </c>
      <c r="E5883" s="20" t="s">
        <v>15672</v>
      </c>
      <c r="F5883" s="20"/>
    </row>
    <row r="5884" spans="3:6" s="19" customFormat="1" x14ac:dyDescent="0.2">
      <c r="C5884" s="19">
        <f ca="1">IF(ISNUMBER(SEARCH($A$2,D5884)),MAX($C$1:C5883)+1,0)</f>
        <v>0</v>
      </c>
      <c r="D5884" s="20" t="s">
        <v>15673</v>
      </c>
      <c r="E5884" s="20" t="s">
        <v>15674</v>
      </c>
      <c r="F5884" s="20"/>
    </row>
    <row r="5885" spans="3:6" s="19" customFormat="1" x14ac:dyDescent="0.2">
      <c r="C5885" s="19">
        <f ca="1">IF(ISNUMBER(SEARCH($A$2,D5885)),MAX($C$1:C5884)+1,0)</f>
        <v>0</v>
      </c>
      <c r="D5885" s="20" t="s">
        <v>15675</v>
      </c>
      <c r="E5885" s="20" t="s">
        <v>15676</v>
      </c>
      <c r="F5885" s="20"/>
    </row>
    <row r="5886" spans="3:6" s="19" customFormat="1" x14ac:dyDescent="0.2">
      <c r="C5886" s="19">
        <f ca="1">IF(ISNUMBER(SEARCH($A$2,D5886)),MAX($C$1:C5885)+1,0)</f>
        <v>0</v>
      </c>
      <c r="D5886" s="20" t="s">
        <v>15677</v>
      </c>
      <c r="E5886" s="20" t="s">
        <v>15678</v>
      </c>
      <c r="F5886" s="20"/>
    </row>
    <row r="5887" spans="3:6" s="19" customFormat="1" x14ac:dyDescent="0.2">
      <c r="C5887" s="19">
        <f ca="1">IF(ISNUMBER(SEARCH($A$2,D5887)),MAX($C$1:C5886)+1,0)</f>
        <v>0</v>
      </c>
      <c r="D5887" s="20" t="s">
        <v>15679</v>
      </c>
      <c r="E5887" s="20" t="s">
        <v>15680</v>
      </c>
      <c r="F5887" s="20"/>
    </row>
    <row r="5888" spans="3:6" s="19" customFormat="1" x14ac:dyDescent="0.2">
      <c r="C5888" s="19">
        <f ca="1">IF(ISNUMBER(SEARCH($A$2,D5888)),MAX($C$1:C5887)+1,0)</f>
        <v>0</v>
      </c>
      <c r="D5888" s="20" t="s">
        <v>15681</v>
      </c>
      <c r="E5888" s="20" t="s">
        <v>15682</v>
      </c>
      <c r="F5888" s="20"/>
    </row>
    <row r="5889" spans="3:6" s="19" customFormat="1" x14ac:dyDescent="0.2">
      <c r="C5889" s="19">
        <f ca="1">IF(ISNUMBER(SEARCH($A$2,D5889)),MAX($C$1:C5888)+1,0)</f>
        <v>0</v>
      </c>
      <c r="D5889" s="20" t="s">
        <v>15683</v>
      </c>
      <c r="E5889" s="20" t="s">
        <v>15684</v>
      </c>
      <c r="F5889" s="20" t="s">
        <v>15685</v>
      </c>
    </row>
    <row r="5890" spans="3:6" s="19" customFormat="1" x14ac:dyDescent="0.2">
      <c r="C5890" s="19">
        <f ca="1">IF(ISNUMBER(SEARCH($A$2,D5890)),MAX($C$1:C5889)+1,0)</f>
        <v>0</v>
      </c>
      <c r="D5890" s="20" t="s">
        <v>15686</v>
      </c>
      <c r="E5890" s="20" t="s">
        <v>15687</v>
      </c>
      <c r="F5890" s="20"/>
    </row>
    <row r="5891" spans="3:6" s="19" customFormat="1" x14ac:dyDescent="0.2">
      <c r="C5891" s="19">
        <f ca="1">IF(ISNUMBER(SEARCH($A$2,D5891)),MAX($C$1:C5890)+1,0)</f>
        <v>0</v>
      </c>
      <c r="D5891" s="20" t="s">
        <v>15688</v>
      </c>
      <c r="E5891" s="20" t="s">
        <v>15689</v>
      </c>
      <c r="F5891" s="20"/>
    </row>
    <row r="5892" spans="3:6" s="19" customFormat="1" x14ac:dyDescent="0.2">
      <c r="C5892" s="19">
        <f ca="1">IF(ISNUMBER(SEARCH($A$2,D5892)),MAX($C$1:C5891)+1,0)</f>
        <v>0</v>
      </c>
      <c r="D5892" s="20" t="s">
        <v>15690</v>
      </c>
      <c r="E5892" s="20" t="s">
        <v>15691</v>
      </c>
      <c r="F5892" s="20"/>
    </row>
    <row r="5893" spans="3:6" s="19" customFormat="1" x14ac:dyDescent="0.2">
      <c r="C5893" s="19">
        <f ca="1">IF(ISNUMBER(SEARCH($A$2,D5893)),MAX($C$1:C5892)+1,0)</f>
        <v>0</v>
      </c>
      <c r="D5893" s="20" t="s">
        <v>15692</v>
      </c>
      <c r="E5893" s="20" t="s">
        <v>15693</v>
      </c>
      <c r="F5893" s="20" t="s">
        <v>15694</v>
      </c>
    </row>
    <row r="5894" spans="3:6" s="19" customFormat="1" x14ac:dyDescent="0.2">
      <c r="C5894" s="19">
        <f ca="1">IF(ISNUMBER(SEARCH($A$2,D5894)),MAX($C$1:C5893)+1,0)</f>
        <v>0</v>
      </c>
      <c r="D5894" s="20" t="s">
        <v>15695</v>
      </c>
      <c r="E5894" s="20" t="s">
        <v>15696</v>
      </c>
      <c r="F5894" s="20"/>
    </row>
    <row r="5895" spans="3:6" s="19" customFormat="1" x14ac:dyDescent="0.2">
      <c r="C5895" s="19">
        <f ca="1">IF(ISNUMBER(SEARCH($A$2,D5895)),MAX($C$1:C5894)+1,0)</f>
        <v>0</v>
      </c>
      <c r="D5895" s="20" t="s">
        <v>15697</v>
      </c>
      <c r="E5895" s="20" t="s">
        <v>15698</v>
      </c>
      <c r="F5895" s="20"/>
    </row>
    <row r="5896" spans="3:6" s="19" customFormat="1" x14ac:dyDescent="0.2">
      <c r="C5896" s="19">
        <f ca="1">IF(ISNUMBER(SEARCH($A$2,D5896)),MAX($C$1:C5895)+1,0)</f>
        <v>0</v>
      </c>
      <c r="D5896" s="20" t="s">
        <v>15699</v>
      </c>
      <c r="E5896" s="20" t="s">
        <v>15700</v>
      </c>
      <c r="F5896" s="20" t="s">
        <v>15701</v>
      </c>
    </row>
    <row r="5897" spans="3:6" s="19" customFormat="1" x14ac:dyDescent="0.2">
      <c r="C5897" s="19">
        <f ca="1">IF(ISNUMBER(SEARCH($A$2,D5897)),MAX($C$1:C5896)+1,0)</f>
        <v>0</v>
      </c>
      <c r="D5897" s="20" t="s">
        <v>15702</v>
      </c>
      <c r="E5897" s="20" t="s">
        <v>15703</v>
      </c>
      <c r="F5897" s="20"/>
    </row>
    <row r="5898" spans="3:6" s="19" customFormat="1" x14ac:dyDescent="0.2">
      <c r="C5898" s="19">
        <f ca="1">IF(ISNUMBER(SEARCH($A$2,D5898)),MAX($C$1:C5897)+1,0)</f>
        <v>0</v>
      </c>
      <c r="D5898" s="20" t="s">
        <v>15704</v>
      </c>
      <c r="E5898" s="20" t="s">
        <v>15705</v>
      </c>
      <c r="F5898" s="20" t="s">
        <v>15706</v>
      </c>
    </row>
    <row r="5899" spans="3:6" s="19" customFormat="1" x14ac:dyDescent="0.2">
      <c r="C5899" s="19">
        <f ca="1">IF(ISNUMBER(SEARCH($A$2,D5899)),MAX($C$1:C5898)+1,0)</f>
        <v>0</v>
      </c>
      <c r="D5899" s="20" t="s">
        <v>15707</v>
      </c>
      <c r="E5899" s="20" t="s">
        <v>15708</v>
      </c>
      <c r="F5899" s="20"/>
    </row>
    <row r="5900" spans="3:6" s="19" customFormat="1" x14ac:dyDescent="0.2">
      <c r="C5900" s="19">
        <f ca="1">IF(ISNUMBER(SEARCH($A$2,D5900)),MAX($C$1:C5899)+1,0)</f>
        <v>0</v>
      </c>
      <c r="D5900" s="20" t="s">
        <v>15709</v>
      </c>
      <c r="E5900" s="20" t="s">
        <v>15710</v>
      </c>
      <c r="F5900" s="20" t="s">
        <v>15711</v>
      </c>
    </row>
    <row r="5901" spans="3:6" s="19" customFormat="1" x14ac:dyDescent="0.2">
      <c r="C5901" s="19">
        <f ca="1">IF(ISNUMBER(SEARCH($A$2,D5901)),MAX($C$1:C5900)+1,0)</f>
        <v>0</v>
      </c>
      <c r="D5901" s="20" t="s">
        <v>15712</v>
      </c>
      <c r="E5901" s="20" t="s">
        <v>15713</v>
      </c>
      <c r="F5901" s="20"/>
    </row>
    <row r="5902" spans="3:6" s="19" customFormat="1" x14ac:dyDescent="0.2">
      <c r="C5902" s="19">
        <f ca="1">IF(ISNUMBER(SEARCH($A$2,D5902)),MAX($C$1:C5901)+1,0)</f>
        <v>0</v>
      </c>
      <c r="D5902" s="20" t="s">
        <v>15714</v>
      </c>
      <c r="E5902" s="20" t="s">
        <v>15715</v>
      </c>
      <c r="F5902" s="20"/>
    </row>
    <row r="5903" spans="3:6" s="19" customFormat="1" x14ac:dyDescent="0.2">
      <c r="C5903" s="19">
        <f ca="1">IF(ISNUMBER(SEARCH($A$2,D5903)),MAX($C$1:C5902)+1,0)</f>
        <v>0</v>
      </c>
      <c r="D5903" s="20" t="s">
        <v>15716</v>
      </c>
      <c r="E5903" s="20" t="s">
        <v>15717</v>
      </c>
      <c r="F5903" s="20" t="s">
        <v>15718</v>
      </c>
    </row>
    <row r="5904" spans="3:6" s="19" customFormat="1" x14ac:dyDescent="0.2">
      <c r="C5904" s="19">
        <f ca="1">IF(ISNUMBER(SEARCH($A$2,D5904)),MAX($C$1:C5903)+1,0)</f>
        <v>0</v>
      </c>
      <c r="D5904" s="20" t="s">
        <v>15719</v>
      </c>
      <c r="E5904" s="20" t="s">
        <v>15720</v>
      </c>
      <c r="F5904" s="20"/>
    </row>
    <row r="5905" spans="3:6" s="19" customFormat="1" x14ac:dyDescent="0.2">
      <c r="C5905" s="19">
        <f ca="1">IF(ISNUMBER(SEARCH($A$2,D5905)),MAX($C$1:C5904)+1,0)</f>
        <v>0</v>
      </c>
      <c r="D5905" s="20" t="s">
        <v>15721</v>
      </c>
      <c r="E5905" s="20" t="s">
        <v>15722</v>
      </c>
      <c r="F5905" s="20"/>
    </row>
    <row r="5906" spans="3:6" s="19" customFormat="1" x14ac:dyDescent="0.2">
      <c r="C5906" s="19">
        <f ca="1">IF(ISNUMBER(SEARCH($A$2,D5906)),MAX($C$1:C5905)+1,0)</f>
        <v>0</v>
      </c>
      <c r="D5906" s="20" t="s">
        <v>15723</v>
      </c>
      <c r="E5906" s="20" t="s">
        <v>15724</v>
      </c>
      <c r="F5906" s="20" t="s">
        <v>15725</v>
      </c>
    </row>
    <row r="5907" spans="3:6" s="19" customFormat="1" x14ac:dyDescent="0.2">
      <c r="C5907" s="19">
        <f ca="1">IF(ISNUMBER(SEARCH($A$2,D5907)),MAX($C$1:C5906)+1,0)</f>
        <v>0</v>
      </c>
      <c r="D5907" s="20" t="s">
        <v>15726</v>
      </c>
      <c r="E5907" s="20" t="s">
        <v>15727</v>
      </c>
      <c r="F5907" s="20" t="s">
        <v>15728</v>
      </c>
    </row>
    <row r="5908" spans="3:6" s="19" customFormat="1" x14ac:dyDescent="0.2">
      <c r="C5908" s="19">
        <f ca="1">IF(ISNUMBER(SEARCH($A$2,D5908)),MAX($C$1:C5907)+1,0)</f>
        <v>0</v>
      </c>
      <c r="D5908" s="20" t="s">
        <v>15729</v>
      </c>
      <c r="E5908" s="20" t="s">
        <v>15730</v>
      </c>
      <c r="F5908" s="20" t="s">
        <v>15731</v>
      </c>
    </row>
    <row r="5909" spans="3:6" s="19" customFormat="1" x14ac:dyDescent="0.2">
      <c r="C5909" s="19">
        <f ca="1">IF(ISNUMBER(SEARCH($A$2,D5909)),MAX($C$1:C5908)+1,0)</f>
        <v>0</v>
      </c>
      <c r="D5909" s="20" t="s">
        <v>15732</v>
      </c>
      <c r="E5909" s="20" t="s">
        <v>15733</v>
      </c>
      <c r="F5909" s="20" t="s">
        <v>15734</v>
      </c>
    </row>
    <row r="5910" spans="3:6" s="19" customFormat="1" x14ac:dyDescent="0.2">
      <c r="C5910" s="19">
        <f ca="1">IF(ISNUMBER(SEARCH($A$2,D5910)),MAX($C$1:C5909)+1,0)</f>
        <v>0</v>
      </c>
      <c r="D5910" s="20" t="s">
        <v>15735</v>
      </c>
      <c r="E5910" s="20" t="s">
        <v>15736</v>
      </c>
      <c r="F5910" s="20" t="s">
        <v>15737</v>
      </c>
    </row>
    <row r="5911" spans="3:6" s="19" customFormat="1" x14ac:dyDescent="0.2">
      <c r="C5911" s="19">
        <f ca="1">IF(ISNUMBER(SEARCH($A$2,D5911)),MAX($C$1:C5910)+1,0)</f>
        <v>0</v>
      </c>
      <c r="D5911" s="20" t="s">
        <v>15738</v>
      </c>
      <c r="E5911" s="20" t="s">
        <v>15739</v>
      </c>
      <c r="F5911" s="20"/>
    </row>
    <row r="5912" spans="3:6" s="19" customFormat="1" x14ac:dyDescent="0.2">
      <c r="C5912" s="19">
        <f ca="1">IF(ISNUMBER(SEARCH($A$2,D5912)),MAX($C$1:C5911)+1,0)</f>
        <v>0</v>
      </c>
      <c r="D5912" s="20" t="s">
        <v>15740</v>
      </c>
      <c r="E5912" s="20" t="s">
        <v>15741</v>
      </c>
      <c r="F5912" s="20" t="s">
        <v>15742</v>
      </c>
    </row>
    <row r="5913" spans="3:6" s="19" customFormat="1" x14ac:dyDescent="0.2">
      <c r="C5913" s="19">
        <f ca="1">IF(ISNUMBER(SEARCH($A$2,D5913)),MAX($C$1:C5912)+1,0)</f>
        <v>0</v>
      </c>
      <c r="D5913" s="20" t="s">
        <v>15743</v>
      </c>
      <c r="E5913" s="20" t="s">
        <v>15744</v>
      </c>
      <c r="F5913" s="20" t="s">
        <v>15745</v>
      </c>
    </row>
    <row r="5914" spans="3:6" s="19" customFormat="1" x14ac:dyDescent="0.2">
      <c r="C5914" s="19">
        <f ca="1">IF(ISNUMBER(SEARCH($A$2,D5914)),MAX($C$1:C5913)+1,0)</f>
        <v>0</v>
      </c>
      <c r="D5914" s="20" t="s">
        <v>15746</v>
      </c>
      <c r="E5914" s="20" t="s">
        <v>15747</v>
      </c>
      <c r="F5914" s="20" t="s">
        <v>15748</v>
      </c>
    </row>
    <row r="5915" spans="3:6" s="19" customFormat="1" x14ac:dyDescent="0.2">
      <c r="C5915" s="19">
        <f ca="1">IF(ISNUMBER(SEARCH($A$2,D5915)),MAX($C$1:C5914)+1,0)</f>
        <v>0</v>
      </c>
      <c r="D5915" s="20" t="s">
        <v>15749</v>
      </c>
      <c r="E5915" s="20" t="s">
        <v>15750</v>
      </c>
      <c r="F5915" s="20"/>
    </row>
    <row r="5916" spans="3:6" s="19" customFormat="1" x14ac:dyDescent="0.2">
      <c r="C5916" s="19">
        <f ca="1">IF(ISNUMBER(SEARCH($A$2,D5916)),MAX($C$1:C5915)+1,0)</f>
        <v>0</v>
      </c>
      <c r="D5916" s="20" t="s">
        <v>15751</v>
      </c>
      <c r="E5916" s="20" t="s">
        <v>15752</v>
      </c>
      <c r="F5916" s="20" t="s">
        <v>15753</v>
      </c>
    </row>
    <row r="5917" spans="3:6" s="19" customFormat="1" x14ac:dyDescent="0.2">
      <c r="C5917" s="19">
        <f ca="1">IF(ISNUMBER(SEARCH($A$2,D5917)),MAX($C$1:C5916)+1,0)</f>
        <v>0</v>
      </c>
      <c r="D5917" s="20" t="s">
        <v>15754</v>
      </c>
      <c r="E5917" s="20" t="s">
        <v>15755</v>
      </c>
      <c r="F5917" s="20"/>
    </row>
    <row r="5918" spans="3:6" s="19" customFormat="1" x14ac:dyDescent="0.2">
      <c r="C5918" s="19">
        <f ca="1">IF(ISNUMBER(SEARCH($A$2,D5918)),MAX($C$1:C5917)+1,0)</f>
        <v>0</v>
      </c>
      <c r="D5918" s="20" t="s">
        <v>15756</v>
      </c>
      <c r="E5918" s="20" t="s">
        <v>15757</v>
      </c>
      <c r="F5918" s="20"/>
    </row>
    <row r="5919" spans="3:6" s="19" customFormat="1" x14ac:dyDescent="0.2">
      <c r="C5919" s="19">
        <f ca="1">IF(ISNUMBER(SEARCH($A$2,D5919)),MAX($C$1:C5918)+1,0)</f>
        <v>0</v>
      </c>
      <c r="D5919" s="20" t="s">
        <v>15758</v>
      </c>
      <c r="E5919" s="20" t="s">
        <v>15759</v>
      </c>
      <c r="F5919" s="20"/>
    </row>
    <row r="5920" spans="3:6" s="19" customFormat="1" x14ac:dyDescent="0.2">
      <c r="C5920" s="19">
        <f ca="1">IF(ISNUMBER(SEARCH($A$2,D5920)),MAX($C$1:C5919)+1,0)</f>
        <v>0</v>
      </c>
      <c r="D5920" s="20" t="s">
        <v>15760</v>
      </c>
      <c r="E5920" s="20" t="s">
        <v>15761</v>
      </c>
      <c r="F5920" s="20"/>
    </row>
    <row r="5921" spans="3:6" s="19" customFormat="1" x14ac:dyDescent="0.2">
      <c r="C5921" s="19">
        <f ca="1">IF(ISNUMBER(SEARCH($A$2,D5921)),MAX($C$1:C5920)+1,0)</f>
        <v>0</v>
      </c>
      <c r="D5921" s="20" t="s">
        <v>15762</v>
      </c>
      <c r="E5921" s="20" t="s">
        <v>15763</v>
      </c>
      <c r="F5921" s="20"/>
    </row>
    <row r="5922" spans="3:6" s="19" customFormat="1" x14ac:dyDescent="0.2">
      <c r="C5922" s="19">
        <f ca="1">IF(ISNUMBER(SEARCH($A$2,D5922)),MAX($C$1:C5921)+1,0)</f>
        <v>0</v>
      </c>
      <c r="D5922" s="20" t="s">
        <v>15764</v>
      </c>
      <c r="E5922" s="20" t="s">
        <v>15765</v>
      </c>
      <c r="F5922" s="20" t="s">
        <v>15766</v>
      </c>
    </row>
    <row r="5923" spans="3:6" s="19" customFormat="1" x14ac:dyDescent="0.2">
      <c r="C5923" s="19">
        <f ca="1">IF(ISNUMBER(SEARCH($A$2,D5923)),MAX($C$1:C5922)+1,0)</f>
        <v>0</v>
      </c>
      <c r="D5923" s="20" t="s">
        <v>15767</v>
      </c>
      <c r="E5923" s="20" t="s">
        <v>15768</v>
      </c>
      <c r="F5923" s="20" t="s">
        <v>15769</v>
      </c>
    </row>
    <row r="5924" spans="3:6" s="19" customFormat="1" x14ac:dyDescent="0.2">
      <c r="C5924" s="19">
        <f ca="1">IF(ISNUMBER(SEARCH($A$2,D5924)),MAX($C$1:C5923)+1,0)</f>
        <v>0</v>
      </c>
      <c r="D5924" s="20" t="s">
        <v>15770</v>
      </c>
      <c r="E5924" s="20" t="s">
        <v>15771</v>
      </c>
      <c r="F5924" s="20"/>
    </row>
    <row r="5925" spans="3:6" s="19" customFormat="1" x14ac:dyDescent="0.2">
      <c r="C5925" s="19">
        <f ca="1">IF(ISNUMBER(SEARCH($A$2,D5925)),MAX($C$1:C5924)+1,0)</f>
        <v>0</v>
      </c>
      <c r="D5925" s="20" t="s">
        <v>15772</v>
      </c>
      <c r="E5925" s="20" t="s">
        <v>15773</v>
      </c>
      <c r="F5925" s="20" t="s">
        <v>15774</v>
      </c>
    </row>
    <row r="5926" spans="3:6" s="19" customFormat="1" x14ac:dyDescent="0.2">
      <c r="C5926" s="19">
        <f ca="1">IF(ISNUMBER(SEARCH($A$2,D5926)),MAX($C$1:C5925)+1,0)</f>
        <v>0</v>
      </c>
      <c r="D5926" s="20" t="s">
        <v>15775</v>
      </c>
      <c r="E5926" s="20" t="s">
        <v>15776</v>
      </c>
      <c r="F5926" s="20"/>
    </row>
    <row r="5927" spans="3:6" s="19" customFormat="1" x14ac:dyDescent="0.2">
      <c r="C5927" s="19">
        <f ca="1">IF(ISNUMBER(SEARCH($A$2,D5927)),MAX($C$1:C5926)+1,0)</f>
        <v>0</v>
      </c>
      <c r="D5927" s="20" t="s">
        <v>15777</v>
      </c>
      <c r="E5927" s="20" t="s">
        <v>15778</v>
      </c>
      <c r="F5927" s="20"/>
    </row>
    <row r="5928" spans="3:6" s="19" customFormat="1" x14ac:dyDescent="0.2">
      <c r="C5928" s="19">
        <f ca="1">IF(ISNUMBER(SEARCH($A$2,D5928)),MAX($C$1:C5927)+1,0)</f>
        <v>0</v>
      </c>
      <c r="D5928" s="20" t="s">
        <v>15779</v>
      </c>
      <c r="E5928" s="20" t="s">
        <v>15780</v>
      </c>
      <c r="F5928" s="20"/>
    </row>
    <row r="5929" spans="3:6" s="19" customFormat="1" x14ac:dyDescent="0.2">
      <c r="C5929" s="19">
        <f ca="1">IF(ISNUMBER(SEARCH($A$2,D5929)),MAX($C$1:C5928)+1,0)</f>
        <v>0</v>
      </c>
      <c r="D5929" s="20" t="s">
        <v>15781</v>
      </c>
      <c r="E5929" s="20" t="s">
        <v>15782</v>
      </c>
      <c r="F5929" s="20"/>
    </row>
    <row r="5930" spans="3:6" s="19" customFormat="1" x14ac:dyDescent="0.2">
      <c r="C5930" s="19">
        <f ca="1">IF(ISNUMBER(SEARCH($A$2,D5930)),MAX($C$1:C5929)+1,0)</f>
        <v>0</v>
      </c>
      <c r="D5930" s="20" t="s">
        <v>15783</v>
      </c>
      <c r="E5930" s="20" t="s">
        <v>15784</v>
      </c>
      <c r="F5930" s="20"/>
    </row>
    <row r="5931" spans="3:6" s="19" customFormat="1" x14ac:dyDescent="0.2">
      <c r="C5931" s="19">
        <f ca="1">IF(ISNUMBER(SEARCH($A$2,D5931)),MAX($C$1:C5930)+1,0)</f>
        <v>0</v>
      </c>
      <c r="D5931" s="20" t="s">
        <v>15785</v>
      </c>
      <c r="E5931" s="20" t="s">
        <v>15786</v>
      </c>
      <c r="F5931" s="20"/>
    </row>
    <row r="5932" spans="3:6" s="19" customFormat="1" x14ac:dyDescent="0.2">
      <c r="C5932" s="19">
        <f ca="1">IF(ISNUMBER(SEARCH($A$2,D5932)),MAX($C$1:C5931)+1,0)</f>
        <v>0</v>
      </c>
      <c r="D5932" s="20" t="s">
        <v>15787</v>
      </c>
      <c r="E5932" s="20" t="s">
        <v>15788</v>
      </c>
      <c r="F5932" s="20"/>
    </row>
    <row r="5933" spans="3:6" s="19" customFormat="1" x14ac:dyDescent="0.2">
      <c r="C5933" s="19">
        <f ca="1">IF(ISNUMBER(SEARCH($A$2,D5933)),MAX($C$1:C5932)+1,0)</f>
        <v>0</v>
      </c>
      <c r="D5933" s="20" t="s">
        <v>15789</v>
      </c>
      <c r="E5933" s="20" t="s">
        <v>15790</v>
      </c>
      <c r="F5933" s="20" t="s">
        <v>15791</v>
      </c>
    </row>
    <row r="5934" spans="3:6" s="19" customFormat="1" x14ac:dyDescent="0.2">
      <c r="C5934" s="19">
        <f ca="1">IF(ISNUMBER(SEARCH($A$2,D5934)),MAX($C$1:C5933)+1,0)</f>
        <v>0</v>
      </c>
      <c r="D5934" s="20" t="s">
        <v>15792</v>
      </c>
      <c r="E5934" s="20" t="s">
        <v>15793</v>
      </c>
      <c r="F5934" s="20" t="s">
        <v>15794</v>
      </c>
    </row>
    <row r="5935" spans="3:6" s="19" customFormat="1" x14ac:dyDescent="0.2">
      <c r="C5935" s="19">
        <f ca="1">IF(ISNUMBER(SEARCH($A$2,D5935)),MAX($C$1:C5934)+1,0)</f>
        <v>0</v>
      </c>
      <c r="D5935" s="20" t="s">
        <v>15795</v>
      </c>
      <c r="E5935" s="20" t="s">
        <v>15796</v>
      </c>
      <c r="F5935" s="20" t="s">
        <v>15797</v>
      </c>
    </row>
    <row r="5936" spans="3:6" s="19" customFormat="1" x14ac:dyDescent="0.2">
      <c r="C5936" s="19">
        <f ca="1">IF(ISNUMBER(SEARCH($A$2,D5936)),MAX($C$1:C5935)+1,0)</f>
        <v>0</v>
      </c>
      <c r="D5936" s="20" t="s">
        <v>15798</v>
      </c>
      <c r="E5936" s="20" t="s">
        <v>15799</v>
      </c>
      <c r="F5936" s="20" t="s">
        <v>15800</v>
      </c>
    </row>
    <row r="5937" spans="3:6" s="19" customFormat="1" x14ac:dyDescent="0.2">
      <c r="C5937" s="19">
        <f ca="1">IF(ISNUMBER(SEARCH($A$2,D5937)),MAX($C$1:C5936)+1,0)</f>
        <v>0</v>
      </c>
      <c r="D5937" s="20" t="s">
        <v>15801</v>
      </c>
      <c r="E5937" s="20" t="s">
        <v>15802</v>
      </c>
      <c r="F5937" s="20"/>
    </row>
    <row r="5938" spans="3:6" s="19" customFormat="1" x14ac:dyDescent="0.2">
      <c r="C5938" s="19">
        <f ca="1">IF(ISNUMBER(SEARCH($A$2,D5938)),MAX($C$1:C5937)+1,0)</f>
        <v>0</v>
      </c>
      <c r="D5938" s="20" t="s">
        <v>15803</v>
      </c>
      <c r="E5938" s="20" t="s">
        <v>15804</v>
      </c>
      <c r="F5938" s="20" t="s">
        <v>15805</v>
      </c>
    </row>
    <row r="5939" spans="3:6" s="19" customFormat="1" x14ac:dyDescent="0.2">
      <c r="C5939" s="19">
        <f ca="1">IF(ISNUMBER(SEARCH($A$2,D5939)),MAX($C$1:C5938)+1,0)</f>
        <v>0</v>
      </c>
      <c r="D5939" s="20" t="s">
        <v>15806</v>
      </c>
      <c r="E5939" s="20" t="s">
        <v>15807</v>
      </c>
      <c r="F5939" s="20"/>
    </row>
    <row r="5940" spans="3:6" s="19" customFormat="1" x14ac:dyDescent="0.2">
      <c r="C5940" s="19">
        <f ca="1">IF(ISNUMBER(SEARCH($A$2,D5940)),MAX($C$1:C5939)+1,0)</f>
        <v>0</v>
      </c>
      <c r="D5940" s="20" t="s">
        <v>15808</v>
      </c>
      <c r="E5940" s="20" t="s">
        <v>15809</v>
      </c>
      <c r="F5940" s="20"/>
    </row>
    <row r="5941" spans="3:6" s="19" customFormat="1" x14ac:dyDescent="0.2">
      <c r="C5941" s="19">
        <f ca="1">IF(ISNUMBER(SEARCH($A$2,D5941)),MAX($C$1:C5940)+1,0)</f>
        <v>0</v>
      </c>
      <c r="D5941" s="20" t="s">
        <v>15810</v>
      </c>
      <c r="E5941" s="20" t="s">
        <v>15811</v>
      </c>
      <c r="F5941" s="20" t="s">
        <v>15812</v>
      </c>
    </row>
    <row r="5942" spans="3:6" s="19" customFormat="1" x14ac:dyDescent="0.2">
      <c r="C5942" s="19">
        <f ca="1">IF(ISNUMBER(SEARCH($A$2,D5942)),MAX($C$1:C5941)+1,0)</f>
        <v>0</v>
      </c>
      <c r="D5942" s="20" t="s">
        <v>15813</v>
      </c>
      <c r="E5942" s="20" t="s">
        <v>15814</v>
      </c>
      <c r="F5942" s="20"/>
    </row>
    <row r="5943" spans="3:6" s="19" customFormat="1" x14ac:dyDescent="0.2">
      <c r="C5943" s="19">
        <f ca="1">IF(ISNUMBER(SEARCH($A$2,D5943)),MAX($C$1:C5942)+1,0)</f>
        <v>0</v>
      </c>
      <c r="D5943" s="20" t="s">
        <v>15815</v>
      </c>
      <c r="E5943" s="20" t="s">
        <v>15816</v>
      </c>
      <c r="F5943" s="20"/>
    </row>
    <row r="5944" spans="3:6" s="19" customFormat="1" x14ac:dyDescent="0.2">
      <c r="C5944" s="19">
        <f ca="1">IF(ISNUMBER(SEARCH($A$2,D5944)),MAX($C$1:C5943)+1,0)</f>
        <v>0</v>
      </c>
      <c r="D5944" s="20" t="s">
        <v>15817</v>
      </c>
      <c r="E5944" s="20" t="s">
        <v>15818</v>
      </c>
      <c r="F5944" s="20" t="s">
        <v>15819</v>
      </c>
    </row>
    <row r="5945" spans="3:6" s="19" customFormat="1" x14ac:dyDescent="0.2">
      <c r="C5945" s="19">
        <f ca="1">IF(ISNUMBER(SEARCH($A$2,D5945)),MAX($C$1:C5944)+1,0)</f>
        <v>0</v>
      </c>
      <c r="D5945" s="20" t="s">
        <v>15820</v>
      </c>
      <c r="E5945" s="20" t="s">
        <v>15821</v>
      </c>
      <c r="F5945" s="20" t="s">
        <v>15822</v>
      </c>
    </row>
    <row r="5946" spans="3:6" s="19" customFormat="1" x14ac:dyDescent="0.2">
      <c r="C5946" s="19">
        <f ca="1">IF(ISNUMBER(SEARCH($A$2,D5946)),MAX($C$1:C5945)+1,0)</f>
        <v>0</v>
      </c>
      <c r="D5946" s="20" t="s">
        <v>15823</v>
      </c>
      <c r="E5946" s="20" t="s">
        <v>15824</v>
      </c>
      <c r="F5946" s="20"/>
    </row>
    <row r="5947" spans="3:6" s="19" customFormat="1" x14ac:dyDescent="0.2">
      <c r="C5947" s="19">
        <f ca="1">IF(ISNUMBER(SEARCH($A$2,D5947)),MAX($C$1:C5946)+1,0)</f>
        <v>0</v>
      </c>
      <c r="D5947" s="20" t="s">
        <v>15825</v>
      </c>
      <c r="E5947" s="20" t="s">
        <v>15826</v>
      </c>
      <c r="F5947" s="20" t="s">
        <v>15827</v>
      </c>
    </row>
    <row r="5948" spans="3:6" s="19" customFormat="1" x14ac:dyDescent="0.2">
      <c r="C5948" s="19">
        <f ca="1">IF(ISNUMBER(SEARCH($A$2,D5948)),MAX($C$1:C5947)+1,0)</f>
        <v>0</v>
      </c>
      <c r="D5948" s="20" t="s">
        <v>15828</v>
      </c>
      <c r="E5948" s="20" t="s">
        <v>15829</v>
      </c>
      <c r="F5948" s="20"/>
    </row>
    <row r="5949" spans="3:6" s="19" customFormat="1" x14ac:dyDescent="0.2">
      <c r="C5949" s="19">
        <f ca="1">IF(ISNUMBER(SEARCH($A$2,D5949)),MAX($C$1:C5948)+1,0)</f>
        <v>0</v>
      </c>
      <c r="D5949" s="20" t="s">
        <v>15830</v>
      </c>
      <c r="E5949" s="20" t="s">
        <v>15831</v>
      </c>
      <c r="F5949" s="20" t="s">
        <v>15832</v>
      </c>
    </row>
    <row r="5950" spans="3:6" s="19" customFormat="1" x14ac:dyDescent="0.2">
      <c r="C5950" s="19">
        <f ca="1">IF(ISNUMBER(SEARCH($A$2,D5950)),MAX($C$1:C5949)+1,0)</f>
        <v>0</v>
      </c>
      <c r="D5950" s="20" t="s">
        <v>15833</v>
      </c>
      <c r="E5950" s="20" t="s">
        <v>15834</v>
      </c>
      <c r="F5950" s="20"/>
    </row>
    <row r="5951" spans="3:6" s="19" customFormat="1" x14ac:dyDescent="0.2">
      <c r="C5951" s="19">
        <f ca="1">IF(ISNUMBER(SEARCH($A$2,D5951)),MAX($C$1:C5950)+1,0)</f>
        <v>0</v>
      </c>
      <c r="D5951" s="20" t="s">
        <v>15835</v>
      </c>
      <c r="E5951" s="20" t="s">
        <v>15836</v>
      </c>
      <c r="F5951" s="20"/>
    </row>
    <row r="5952" spans="3:6" s="19" customFormat="1" x14ac:dyDescent="0.2">
      <c r="C5952" s="19">
        <f ca="1">IF(ISNUMBER(SEARCH($A$2,D5952)),MAX($C$1:C5951)+1,0)</f>
        <v>0</v>
      </c>
      <c r="D5952" s="20" t="s">
        <v>15837</v>
      </c>
      <c r="E5952" s="20" t="s">
        <v>15838</v>
      </c>
      <c r="F5952" s="20" t="s">
        <v>15839</v>
      </c>
    </row>
    <row r="5953" spans="3:6" s="19" customFormat="1" x14ac:dyDescent="0.2">
      <c r="C5953" s="19">
        <f ca="1">IF(ISNUMBER(SEARCH($A$2,D5953)),MAX($C$1:C5952)+1,0)</f>
        <v>0</v>
      </c>
      <c r="D5953" s="20" t="s">
        <v>15840</v>
      </c>
      <c r="E5953" s="20" t="s">
        <v>15841</v>
      </c>
      <c r="F5953" s="20"/>
    </row>
    <row r="5954" spans="3:6" s="19" customFormat="1" x14ac:dyDescent="0.2">
      <c r="C5954" s="19">
        <f ca="1">IF(ISNUMBER(SEARCH($A$2,D5954)),MAX($C$1:C5953)+1,0)</f>
        <v>0</v>
      </c>
      <c r="D5954" s="20" t="s">
        <v>15842</v>
      </c>
      <c r="E5954" s="20" t="s">
        <v>15843</v>
      </c>
      <c r="F5954" s="20" t="s">
        <v>15844</v>
      </c>
    </row>
    <row r="5955" spans="3:6" s="19" customFormat="1" x14ac:dyDescent="0.2">
      <c r="C5955" s="19">
        <f ca="1">IF(ISNUMBER(SEARCH($A$2,D5955)),MAX($C$1:C5954)+1,0)</f>
        <v>0</v>
      </c>
      <c r="D5955" s="20" t="s">
        <v>15845</v>
      </c>
      <c r="E5955" s="20" t="s">
        <v>15846</v>
      </c>
      <c r="F5955" s="20"/>
    </row>
    <row r="5956" spans="3:6" s="19" customFormat="1" x14ac:dyDescent="0.2">
      <c r="C5956" s="19">
        <f ca="1">IF(ISNUMBER(SEARCH($A$2,D5956)),MAX($C$1:C5955)+1,0)</f>
        <v>0</v>
      </c>
      <c r="D5956" s="20" t="s">
        <v>15847</v>
      </c>
      <c r="E5956" s="20" t="s">
        <v>15848</v>
      </c>
      <c r="F5956" s="20" t="s">
        <v>15849</v>
      </c>
    </row>
    <row r="5957" spans="3:6" s="19" customFormat="1" x14ac:dyDescent="0.2">
      <c r="C5957" s="19">
        <f ca="1">IF(ISNUMBER(SEARCH($A$2,D5957)),MAX($C$1:C5956)+1,0)</f>
        <v>0</v>
      </c>
      <c r="D5957" s="20" t="s">
        <v>15850</v>
      </c>
      <c r="E5957" s="20" t="s">
        <v>15851</v>
      </c>
      <c r="F5957" s="20"/>
    </row>
    <row r="5958" spans="3:6" s="19" customFormat="1" x14ac:dyDescent="0.2">
      <c r="C5958" s="19">
        <f ca="1">IF(ISNUMBER(SEARCH($A$2,D5958)),MAX($C$1:C5957)+1,0)</f>
        <v>0</v>
      </c>
      <c r="D5958" s="20" t="s">
        <v>15852</v>
      </c>
      <c r="E5958" s="20" t="s">
        <v>15853</v>
      </c>
      <c r="F5958" s="20" t="s">
        <v>15718</v>
      </c>
    </row>
    <row r="5959" spans="3:6" s="19" customFormat="1" x14ac:dyDescent="0.2">
      <c r="C5959" s="19">
        <f ca="1">IF(ISNUMBER(SEARCH($A$2,D5959)),MAX($C$1:C5958)+1,0)</f>
        <v>0</v>
      </c>
      <c r="D5959" s="20" t="s">
        <v>15854</v>
      </c>
      <c r="E5959" s="20" t="s">
        <v>15855</v>
      </c>
      <c r="F5959" s="20"/>
    </row>
    <row r="5960" spans="3:6" s="19" customFormat="1" x14ac:dyDescent="0.2">
      <c r="C5960" s="19">
        <f ca="1">IF(ISNUMBER(SEARCH($A$2,D5960)),MAX($C$1:C5959)+1,0)</f>
        <v>0</v>
      </c>
      <c r="D5960" s="20" t="s">
        <v>15856</v>
      </c>
      <c r="E5960" s="20" t="s">
        <v>15857</v>
      </c>
      <c r="F5960" s="20"/>
    </row>
    <row r="5961" spans="3:6" s="19" customFormat="1" x14ac:dyDescent="0.2">
      <c r="C5961" s="19">
        <f ca="1">IF(ISNUMBER(SEARCH($A$2,D5961)),MAX($C$1:C5960)+1,0)</f>
        <v>0</v>
      </c>
      <c r="D5961" s="20" t="s">
        <v>15858</v>
      </c>
      <c r="E5961" s="20" t="s">
        <v>15859</v>
      </c>
      <c r="F5961" s="20" t="s">
        <v>15860</v>
      </c>
    </row>
    <row r="5962" spans="3:6" s="19" customFormat="1" x14ac:dyDescent="0.2">
      <c r="C5962" s="19">
        <f ca="1">IF(ISNUMBER(SEARCH($A$2,D5962)),MAX($C$1:C5961)+1,0)</f>
        <v>0</v>
      </c>
      <c r="D5962" s="20" t="s">
        <v>15861</v>
      </c>
      <c r="E5962" s="20" t="s">
        <v>15862</v>
      </c>
      <c r="F5962" s="20" t="s">
        <v>15863</v>
      </c>
    </row>
    <row r="5963" spans="3:6" s="19" customFormat="1" x14ac:dyDescent="0.2">
      <c r="C5963" s="19">
        <f ca="1">IF(ISNUMBER(SEARCH($A$2,D5963)),MAX($C$1:C5962)+1,0)</f>
        <v>0</v>
      </c>
      <c r="D5963" s="20" t="s">
        <v>15864</v>
      </c>
      <c r="E5963" s="20" t="s">
        <v>15865</v>
      </c>
      <c r="F5963" s="20"/>
    </row>
    <row r="5964" spans="3:6" s="19" customFormat="1" x14ac:dyDescent="0.2">
      <c r="C5964" s="19">
        <f ca="1">IF(ISNUMBER(SEARCH($A$2,D5964)),MAX($C$1:C5963)+1,0)</f>
        <v>0</v>
      </c>
      <c r="D5964" s="20" t="s">
        <v>15866</v>
      </c>
      <c r="E5964" s="20" t="s">
        <v>15867</v>
      </c>
      <c r="F5964" s="20" t="s">
        <v>15868</v>
      </c>
    </row>
    <row r="5965" spans="3:6" s="19" customFormat="1" x14ac:dyDescent="0.2">
      <c r="C5965" s="19">
        <f ca="1">IF(ISNUMBER(SEARCH($A$2,D5965)),MAX($C$1:C5964)+1,0)</f>
        <v>0</v>
      </c>
      <c r="D5965" s="20" t="s">
        <v>15869</v>
      </c>
      <c r="E5965" s="20" t="s">
        <v>15870</v>
      </c>
      <c r="F5965" s="20"/>
    </row>
    <row r="5966" spans="3:6" s="19" customFormat="1" x14ac:dyDescent="0.2">
      <c r="C5966" s="19">
        <f ca="1">IF(ISNUMBER(SEARCH($A$2,D5966)),MAX($C$1:C5965)+1,0)</f>
        <v>0</v>
      </c>
      <c r="D5966" s="20" t="s">
        <v>15871</v>
      </c>
      <c r="E5966" s="20" t="s">
        <v>15872</v>
      </c>
      <c r="F5966" s="20" t="s">
        <v>15873</v>
      </c>
    </row>
    <row r="5967" spans="3:6" s="19" customFormat="1" x14ac:dyDescent="0.2">
      <c r="C5967" s="19">
        <f ca="1">IF(ISNUMBER(SEARCH($A$2,D5967)),MAX($C$1:C5966)+1,0)</f>
        <v>0</v>
      </c>
      <c r="D5967" s="20" t="s">
        <v>15874</v>
      </c>
      <c r="E5967" s="20" t="s">
        <v>15875</v>
      </c>
      <c r="F5967" s="20" t="s">
        <v>15745</v>
      </c>
    </row>
    <row r="5968" spans="3:6" s="19" customFormat="1" x14ac:dyDescent="0.2">
      <c r="C5968" s="19">
        <f ca="1">IF(ISNUMBER(SEARCH($A$2,D5968)),MAX($C$1:C5967)+1,0)</f>
        <v>0</v>
      </c>
      <c r="D5968" s="20" t="s">
        <v>15876</v>
      </c>
      <c r="E5968" s="20" t="s">
        <v>15877</v>
      </c>
      <c r="F5968" s="20" t="s">
        <v>15878</v>
      </c>
    </row>
    <row r="5969" spans="3:6" s="19" customFormat="1" x14ac:dyDescent="0.2">
      <c r="C5969" s="19">
        <f ca="1">IF(ISNUMBER(SEARCH($A$2,D5969)),MAX($C$1:C5968)+1,0)</f>
        <v>0</v>
      </c>
      <c r="D5969" s="20" t="s">
        <v>15879</v>
      </c>
      <c r="E5969" s="20" t="s">
        <v>15880</v>
      </c>
      <c r="F5969" s="20"/>
    </row>
    <row r="5970" spans="3:6" s="19" customFormat="1" x14ac:dyDescent="0.2">
      <c r="C5970" s="19">
        <f ca="1">IF(ISNUMBER(SEARCH($A$2,D5970)),MAX($C$1:C5969)+1,0)</f>
        <v>0</v>
      </c>
      <c r="D5970" s="20" t="s">
        <v>15881</v>
      </c>
      <c r="E5970" s="20" t="s">
        <v>15882</v>
      </c>
      <c r="F5970" s="20"/>
    </row>
    <row r="5971" spans="3:6" s="19" customFormat="1" x14ac:dyDescent="0.2">
      <c r="C5971" s="19">
        <f ca="1">IF(ISNUMBER(SEARCH($A$2,D5971)),MAX($C$1:C5970)+1,0)</f>
        <v>0</v>
      </c>
      <c r="D5971" s="20" t="s">
        <v>15883</v>
      </c>
      <c r="E5971" s="20" t="s">
        <v>15884</v>
      </c>
      <c r="F5971" s="20" t="s">
        <v>15885</v>
      </c>
    </row>
    <row r="5972" spans="3:6" s="19" customFormat="1" x14ac:dyDescent="0.2">
      <c r="C5972" s="19">
        <f ca="1">IF(ISNUMBER(SEARCH($A$2,D5972)),MAX($C$1:C5971)+1,0)</f>
        <v>0</v>
      </c>
      <c r="D5972" s="20" t="s">
        <v>15886</v>
      </c>
      <c r="E5972" s="20" t="s">
        <v>15887</v>
      </c>
      <c r="F5972" s="20" t="s">
        <v>15888</v>
      </c>
    </row>
    <row r="5973" spans="3:6" s="19" customFormat="1" x14ac:dyDescent="0.2">
      <c r="C5973" s="19">
        <f ca="1">IF(ISNUMBER(SEARCH($A$2,D5973)),MAX($C$1:C5972)+1,0)</f>
        <v>0</v>
      </c>
      <c r="D5973" s="20" t="s">
        <v>15889</v>
      </c>
      <c r="E5973" s="20" t="s">
        <v>15890</v>
      </c>
      <c r="F5973" s="20" t="s">
        <v>15891</v>
      </c>
    </row>
    <row r="5974" spans="3:6" s="19" customFormat="1" x14ac:dyDescent="0.2">
      <c r="C5974" s="19">
        <f ca="1">IF(ISNUMBER(SEARCH($A$2,D5974)),MAX($C$1:C5973)+1,0)</f>
        <v>0</v>
      </c>
      <c r="D5974" s="20" t="s">
        <v>15892</v>
      </c>
      <c r="E5974" s="20" t="s">
        <v>15893</v>
      </c>
      <c r="F5974" s="20" t="s">
        <v>15894</v>
      </c>
    </row>
    <row r="5975" spans="3:6" s="19" customFormat="1" x14ac:dyDescent="0.2">
      <c r="C5975" s="19">
        <f ca="1">IF(ISNUMBER(SEARCH($A$2,D5975)),MAX($C$1:C5974)+1,0)</f>
        <v>0</v>
      </c>
      <c r="D5975" s="20" t="s">
        <v>15895</v>
      </c>
      <c r="E5975" s="20" t="s">
        <v>15896</v>
      </c>
      <c r="F5975" s="20" t="s">
        <v>15897</v>
      </c>
    </row>
    <row r="5976" spans="3:6" s="19" customFormat="1" x14ac:dyDescent="0.2">
      <c r="C5976" s="19">
        <f ca="1">IF(ISNUMBER(SEARCH($A$2,D5976)),MAX($C$1:C5975)+1,0)</f>
        <v>0</v>
      </c>
      <c r="D5976" s="20" t="s">
        <v>15898</v>
      </c>
      <c r="E5976" s="20" t="s">
        <v>15899</v>
      </c>
      <c r="F5976" s="20"/>
    </row>
    <row r="5977" spans="3:6" s="19" customFormat="1" x14ac:dyDescent="0.2">
      <c r="C5977" s="19">
        <f ca="1">IF(ISNUMBER(SEARCH($A$2,D5977)),MAX($C$1:C5976)+1,0)</f>
        <v>0</v>
      </c>
      <c r="D5977" s="20" t="s">
        <v>15900</v>
      </c>
      <c r="E5977" s="20" t="s">
        <v>15901</v>
      </c>
      <c r="F5977" s="20"/>
    </row>
    <row r="5978" spans="3:6" s="19" customFormat="1" x14ac:dyDescent="0.2">
      <c r="C5978" s="19">
        <f ca="1">IF(ISNUMBER(SEARCH($A$2,D5978)),MAX($C$1:C5977)+1,0)</f>
        <v>0</v>
      </c>
      <c r="D5978" s="20" t="s">
        <v>15902</v>
      </c>
      <c r="E5978" s="20" t="s">
        <v>15903</v>
      </c>
      <c r="F5978" s="20" t="s">
        <v>15904</v>
      </c>
    </row>
    <row r="5979" spans="3:6" s="19" customFormat="1" x14ac:dyDescent="0.2">
      <c r="C5979" s="19">
        <f ca="1">IF(ISNUMBER(SEARCH($A$2,D5979)),MAX($C$1:C5978)+1,0)</f>
        <v>0</v>
      </c>
      <c r="D5979" s="20" t="s">
        <v>15905</v>
      </c>
      <c r="E5979" s="20" t="s">
        <v>15906</v>
      </c>
      <c r="F5979" s="20"/>
    </row>
    <row r="5980" spans="3:6" s="19" customFormat="1" x14ac:dyDescent="0.2">
      <c r="C5980" s="19">
        <f ca="1">IF(ISNUMBER(SEARCH($A$2,D5980)),MAX($C$1:C5979)+1,0)</f>
        <v>0</v>
      </c>
      <c r="D5980" s="20" t="s">
        <v>15907</v>
      </c>
      <c r="E5980" s="20" t="s">
        <v>15908</v>
      </c>
      <c r="F5980" s="20" t="s">
        <v>15909</v>
      </c>
    </row>
    <row r="5981" spans="3:6" s="19" customFormat="1" x14ac:dyDescent="0.2">
      <c r="C5981" s="19">
        <f ca="1">IF(ISNUMBER(SEARCH($A$2,D5981)),MAX($C$1:C5980)+1,0)</f>
        <v>0</v>
      </c>
      <c r="D5981" s="20" t="s">
        <v>15910</v>
      </c>
      <c r="E5981" s="20" t="s">
        <v>15911</v>
      </c>
      <c r="F5981" s="20"/>
    </row>
    <row r="5982" spans="3:6" s="19" customFormat="1" x14ac:dyDescent="0.2">
      <c r="C5982" s="19">
        <f ca="1">IF(ISNUMBER(SEARCH($A$2,D5982)),MAX($C$1:C5981)+1,0)</f>
        <v>0</v>
      </c>
      <c r="D5982" s="20" t="s">
        <v>15912</v>
      </c>
      <c r="E5982" s="20" t="s">
        <v>15913</v>
      </c>
      <c r="F5982" s="20" t="s">
        <v>15914</v>
      </c>
    </row>
    <row r="5983" spans="3:6" s="19" customFormat="1" x14ac:dyDescent="0.2">
      <c r="C5983" s="19">
        <f ca="1">IF(ISNUMBER(SEARCH($A$2,D5983)),MAX($C$1:C5982)+1,0)</f>
        <v>0</v>
      </c>
      <c r="D5983" s="20" t="s">
        <v>15915</v>
      </c>
      <c r="E5983" s="20" t="s">
        <v>15916</v>
      </c>
      <c r="F5983" s="20"/>
    </row>
    <row r="5984" spans="3:6" s="19" customFormat="1" x14ac:dyDescent="0.2">
      <c r="C5984" s="19">
        <f ca="1">IF(ISNUMBER(SEARCH($A$2,D5984)),MAX($C$1:C5983)+1,0)</f>
        <v>0</v>
      </c>
      <c r="D5984" s="20" t="s">
        <v>15917</v>
      </c>
      <c r="E5984" s="20" t="s">
        <v>15918</v>
      </c>
      <c r="F5984" s="20" t="s">
        <v>15919</v>
      </c>
    </row>
    <row r="5985" spans="3:6" s="19" customFormat="1" x14ac:dyDescent="0.2">
      <c r="C5985" s="19">
        <f ca="1">IF(ISNUMBER(SEARCH($A$2,D5985)),MAX($C$1:C5984)+1,0)</f>
        <v>0</v>
      </c>
      <c r="D5985" s="20" t="s">
        <v>15920</v>
      </c>
      <c r="E5985" s="20" t="s">
        <v>15921</v>
      </c>
      <c r="F5985" s="20"/>
    </row>
    <row r="5986" spans="3:6" s="19" customFormat="1" x14ac:dyDescent="0.2">
      <c r="C5986" s="19">
        <f ca="1">IF(ISNUMBER(SEARCH($A$2,D5986)),MAX($C$1:C5985)+1,0)</f>
        <v>0</v>
      </c>
      <c r="D5986" s="20" t="s">
        <v>15922</v>
      </c>
      <c r="E5986" s="20" t="s">
        <v>15923</v>
      </c>
      <c r="F5986" s="20"/>
    </row>
    <row r="5987" spans="3:6" s="19" customFormat="1" x14ac:dyDescent="0.2">
      <c r="C5987" s="19">
        <f ca="1">IF(ISNUMBER(SEARCH($A$2,D5987)),MAX($C$1:C5986)+1,0)</f>
        <v>0</v>
      </c>
      <c r="D5987" s="20" t="s">
        <v>15924</v>
      </c>
      <c r="E5987" s="20" t="s">
        <v>15925</v>
      </c>
      <c r="F5987" s="20"/>
    </row>
    <row r="5988" spans="3:6" s="19" customFormat="1" x14ac:dyDescent="0.2">
      <c r="C5988" s="19">
        <f ca="1">IF(ISNUMBER(SEARCH($A$2,D5988)),MAX($C$1:C5987)+1,0)</f>
        <v>0</v>
      </c>
      <c r="D5988" s="20" t="s">
        <v>15926</v>
      </c>
      <c r="E5988" s="20" t="s">
        <v>15927</v>
      </c>
      <c r="F5988" s="20"/>
    </row>
    <row r="5989" spans="3:6" s="19" customFormat="1" x14ac:dyDescent="0.2">
      <c r="C5989" s="19">
        <f ca="1">IF(ISNUMBER(SEARCH($A$2,D5989)),MAX($C$1:C5988)+1,0)</f>
        <v>0</v>
      </c>
      <c r="D5989" s="20" t="s">
        <v>15928</v>
      </c>
      <c r="E5989" s="20" t="s">
        <v>15929</v>
      </c>
      <c r="F5989" s="20" t="s">
        <v>15930</v>
      </c>
    </row>
    <row r="5990" spans="3:6" s="19" customFormat="1" x14ac:dyDescent="0.2">
      <c r="C5990" s="19">
        <f ca="1">IF(ISNUMBER(SEARCH($A$2,D5990)),MAX($C$1:C5989)+1,0)</f>
        <v>0</v>
      </c>
      <c r="D5990" s="20" t="s">
        <v>15931</v>
      </c>
      <c r="E5990" s="20" t="s">
        <v>15932</v>
      </c>
      <c r="F5990" s="20" t="s">
        <v>15933</v>
      </c>
    </row>
    <row r="5991" spans="3:6" s="19" customFormat="1" x14ac:dyDescent="0.2">
      <c r="C5991" s="19">
        <f ca="1">IF(ISNUMBER(SEARCH($A$2,D5991)),MAX($C$1:C5990)+1,0)</f>
        <v>0</v>
      </c>
      <c r="D5991" s="20" t="s">
        <v>15934</v>
      </c>
      <c r="E5991" s="20" t="s">
        <v>15935</v>
      </c>
      <c r="F5991" s="20" t="s">
        <v>15933</v>
      </c>
    </row>
    <row r="5992" spans="3:6" s="19" customFormat="1" x14ac:dyDescent="0.2">
      <c r="C5992" s="19">
        <f ca="1">IF(ISNUMBER(SEARCH($A$2,D5992)),MAX($C$1:C5991)+1,0)</f>
        <v>0</v>
      </c>
      <c r="D5992" s="20" t="s">
        <v>15936</v>
      </c>
      <c r="E5992" s="20" t="s">
        <v>15937</v>
      </c>
      <c r="F5992" s="20" t="s">
        <v>15938</v>
      </c>
    </row>
    <row r="5993" spans="3:6" s="19" customFormat="1" x14ac:dyDescent="0.2">
      <c r="C5993" s="19">
        <f ca="1">IF(ISNUMBER(SEARCH($A$2,D5993)),MAX($C$1:C5992)+1,0)</f>
        <v>0</v>
      </c>
      <c r="D5993" s="20" t="s">
        <v>15939</v>
      </c>
      <c r="E5993" s="20" t="s">
        <v>15940</v>
      </c>
      <c r="F5993" s="20"/>
    </row>
    <row r="5994" spans="3:6" s="19" customFormat="1" x14ac:dyDescent="0.2">
      <c r="C5994" s="19">
        <f ca="1">IF(ISNUMBER(SEARCH($A$2,D5994)),MAX($C$1:C5993)+1,0)</f>
        <v>0</v>
      </c>
      <c r="D5994" s="20" t="s">
        <v>15941</v>
      </c>
      <c r="E5994" s="20" t="s">
        <v>15942</v>
      </c>
      <c r="F5994" s="20"/>
    </row>
    <row r="5995" spans="3:6" s="19" customFormat="1" x14ac:dyDescent="0.2">
      <c r="C5995" s="19">
        <f ca="1">IF(ISNUMBER(SEARCH($A$2,D5995)),MAX($C$1:C5994)+1,0)</f>
        <v>0</v>
      </c>
      <c r="D5995" s="20" t="s">
        <v>15943</v>
      </c>
      <c r="E5995" s="20" t="s">
        <v>15944</v>
      </c>
      <c r="F5995" s="20"/>
    </row>
    <row r="5996" spans="3:6" s="19" customFormat="1" x14ac:dyDescent="0.2">
      <c r="C5996" s="19">
        <f ca="1">IF(ISNUMBER(SEARCH($A$2,D5996)),MAX($C$1:C5995)+1,0)</f>
        <v>0</v>
      </c>
      <c r="D5996" s="20" t="s">
        <v>15945</v>
      </c>
      <c r="E5996" s="20" t="s">
        <v>15946</v>
      </c>
      <c r="F5996" s="20"/>
    </row>
    <row r="5997" spans="3:6" s="19" customFormat="1" x14ac:dyDescent="0.2">
      <c r="C5997" s="19">
        <f ca="1">IF(ISNUMBER(SEARCH($A$2,D5997)),MAX($C$1:C5996)+1,0)</f>
        <v>0</v>
      </c>
      <c r="D5997" s="20" t="s">
        <v>15947</v>
      </c>
      <c r="E5997" s="20" t="s">
        <v>15948</v>
      </c>
      <c r="F5997" s="20"/>
    </row>
    <row r="5998" spans="3:6" s="19" customFormat="1" x14ac:dyDescent="0.2">
      <c r="C5998" s="19">
        <f ca="1">IF(ISNUMBER(SEARCH($A$2,D5998)),MAX($C$1:C5997)+1,0)</f>
        <v>0</v>
      </c>
      <c r="D5998" s="20" t="s">
        <v>15949</v>
      </c>
      <c r="E5998" s="20" t="s">
        <v>15950</v>
      </c>
      <c r="F5998" s="20"/>
    </row>
    <row r="5999" spans="3:6" s="19" customFormat="1" x14ac:dyDescent="0.2">
      <c r="C5999" s="19">
        <f ca="1">IF(ISNUMBER(SEARCH($A$2,D5999)),MAX($C$1:C5998)+1,0)</f>
        <v>0</v>
      </c>
      <c r="D5999" s="20" t="s">
        <v>15951</v>
      </c>
      <c r="E5999" s="20" t="s">
        <v>15952</v>
      </c>
      <c r="F5999" s="20"/>
    </row>
    <row r="6000" spans="3:6" s="19" customFormat="1" x14ac:dyDescent="0.2">
      <c r="C6000" s="19">
        <f ca="1">IF(ISNUMBER(SEARCH($A$2,D6000)),MAX($C$1:C5999)+1,0)</f>
        <v>0</v>
      </c>
      <c r="D6000" s="20" t="s">
        <v>15953</v>
      </c>
      <c r="E6000" s="20" t="s">
        <v>15954</v>
      </c>
      <c r="F6000" s="20"/>
    </row>
    <row r="6001" spans="3:6" s="19" customFormat="1" x14ac:dyDescent="0.2">
      <c r="C6001" s="19">
        <f ca="1">IF(ISNUMBER(SEARCH($A$2,D6001)),MAX($C$1:C6000)+1,0)</f>
        <v>0</v>
      </c>
      <c r="D6001" s="20" t="s">
        <v>15955</v>
      </c>
      <c r="E6001" s="20" t="s">
        <v>15956</v>
      </c>
      <c r="F6001" s="20" t="s">
        <v>15957</v>
      </c>
    </row>
    <row r="6002" spans="3:6" s="19" customFormat="1" x14ac:dyDescent="0.2">
      <c r="C6002" s="19">
        <f ca="1">IF(ISNUMBER(SEARCH($A$2,D6002)),MAX($C$1:C6001)+1,0)</f>
        <v>0</v>
      </c>
      <c r="D6002" s="20" t="s">
        <v>15958</v>
      </c>
      <c r="E6002" s="20" t="s">
        <v>15959</v>
      </c>
      <c r="F6002" s="20"/>
    </row>
    <row r="6003" spans="3:6" s="19" customFormat="1" x14ac:dyDescent="0.2">
      <c r="C6003" s="19">
        <f ca="1">IF(ISNUMBER(SEARCH($A$2,D6003)),MAX($C$1:C6002)+1,0)</f>
        <v>0</v>
      </c>
      <c r="D6003" s="20" t="s">
        <v>15960</v>
      </c>
      <c r="E6003" s="20" t="s">
        <v>15961</v>
      </c>
      <c r="F6003" s="20" t="s">
        <v>15962</v>
      </c>
    </row>
    <row r="6004" spans="3:6" s="19" customFormat="1" x14ac:dyDescent="0.2">
      <c r="C6004" s="19">
        <f ca="1">IF(ISNUMBER(SEARCH($A$2,D6004)),MAX($C$1:C6003)+1,0)</f>
        <v>0</v>
      </c>
      <c r="D6004" s="20" t="s">
        <v>15963</v>
      </c>
      <c r="E6004" s="20" t="s">
        <v>15964</v>
      </c>
      <c r="F6004" s="20"/>
    </row>
    <row r="6005" spans="3:6" s="19" customFormat="1" x14ac:dyDescent="0.2">
      <c r="C6005" s="19">
        <f ca="1">IF(ISNUMBER(SEARCH($A$2,D6005)),MAX($C$1:C6004)+1,0)</f>
        <v>0</v>
      </c>
      <c r="D6005" s="20" t="s">
        <v>15965</v>
      </c>
      <c r="E6005" s="20" t="s">
        <v>15966</v>
      </c>
      <c r="F6005" s="20" t="s">
        <v>15967</v>
      </c>
    </row>
    <row r="6006" spans="3:6" s="19" customFormat="1" x14ac:dyDescent="0.2">
      <c r="C6006" s="19">
        <f ca="1">IF(ISNUMBER(SEARCH($A$2,D6006)),MAX($C$1:C6005)+1,0)</f>
        <v>0</v>
      </c>
      <c r="D6006" s="20" t="s">
        <v>15968</v>
      </c>
      <c r="E6006" s="20" t="s">
        <v>15969</v>
      </c>
      <c r="F6006" s="20" t="s">
        <v>15970</v>
      </c>
    </row>
    <row r="6007" spans="3:6" s="19" customFormat="1" x14ac:dyDescent="0.2">
      <c r="C6007" s="19">
        <f ca="1">IF(ISNUMBER(SEARCH($A$2,D6007)),MAX($C$1:C6006)+1,0)</f>
        <v>0</v>
      </c>
      <c r="D6007" s="20" t="s">
        <v>15971</v>
      </c>
      <c r="E6007" s="20" t="s">
        <v>15972</v>
      </c>
      <c r="F6007" s="20"/>
    </row>
    <row r="6008" spans="3:6" s="19" customFormat="1" x14ac:dyDescent="0.2">
      <c r="C6008" s="19">
        <f ca="1">IF(ISNUMBER(SEARCH($A$2,D6008)),MAX($C$1:C6007)+1,0)</f>
        <v>0</v>
      </c>
      <c r="D6008" s="20" t="s">
        <v>15973</v>
      </c>
      <c r="E6008" s="20" t="s">
        <v>15974</v>
      </c>
      <c r="F6008" s="20"/>
    </row>
    <row r="6009" spans="3:6" s="19" customFormat="1" x14ac:dyDescent="0.2">
      <c r="C6009" s="19">
        <f ca="1">IF(ISNUMBER(SEARCH($A$2,D6009)),MAX($C$1:C6008)+1,0)</f>
        <v>0</v>
      </c>
      <c r="D6009" s="20" t="s">
        <v>15975</v>
      </c>
      <c r="E6009" s="20" t="s">
        <v>15976</v>
      </c>
      <c r="F6009" s="20"/>
    </row>
    <row r="6010" spans="3:6" s="19" customFormat="1" x14ac:dyDescent="0.2">
      <c r="C6010" s="19">
        <f ca="1">IF(ISNUMBER(SEARCH($A$2,D6010)),MAX($C$1:C6009)+1,0)</f>
        <v>0</v>
      </c>
      <c r="D6010" s="20" t="s">
        <v>15977</v>
      </c>
      <c r="E6010" s="20" t="s">
        <v>15978</v>
      </c>
      <c r="F6010" s="20" t="s">
        <v>15979</v>
      </c>
    </row>
    <row r="6011" spans="3:6" s="19" customFormat="1" x14ac:dyDescent="0.2">
      <c r="C6011" s="19">
        <f ca="1">IF(ISNUMBER(SEARCH($A$2,D6011)),MAX($C$1:C6010)+1,0)</f>
        <v>0</v>
      </c>
      <c r="D6011" s="20" t="s">
        <v>15980</v>
      </c>
      <c r="E6011" s="20" t="s">
        <v>15981</v>
      </c>
      <c r="F6011" s="20" t="s">
        <v>15982</v>
      </c>
    </row>
    <row r="6012" spans="3:6" s="19" customFormat="1" x14ac:dyDescent="0.2">
      <c r="C6012" s="19">
        <f ca="1">IF(ISNUMBER(SEARCH($A$2,D6012)),MAX($C$1:C6011)+1,0)</f>
        <v>0</v>
      </c>
      <c r="D6012" s="20" t="s">
        <v>15983</v>
      </c>
      <c r="E6012" s="20" t="s">
        <v>15984</v>
      </c>
      <c r="F6012" s="20"/>
    </row>
    <row r="6013" spans="3:6" s="19" customFormat="1" x14ac:dyDescent="0.2">
      <c r="C6013" s="19">
        <f ca="1">IF(ISNUMBER(SEARCH($A$2,D6013)),MAX($C$1:C6012)+1,0)</f>
        <v>0</v>
      </c>
      <c r="D6013" s="20" t="s">
        <v>15985</v>
      </c>
      <c r="E6013" s="20" t="s">
        <v>15986</v>
      </c>
      <c r="F6013" s="20" t="s">
        <v>15987</v>
      </c>
    </row>
    <row r="6014" spans="3:6" s="19" customFormat="1" x14ac:dyDescent="0.2">
      <c r="C6014" s="19">
        <f ca="1">IF(ISNUMBER(SEARCH($A$2,D6014)),MAX($C$1:C6013)+1,0)</f>
        <v>0</v>
      </c>
      <c r="D6014" s="20" t="s">
        <v>15988</v>
      </c>
      <c r="E6014" s="20" t="s">
        <v>15989</v>
      </c>
      <c r="F6014" s="20"/>
    </row>
    <row r="6015" spans="3:6" s="19" customFormat="1" x14ac:dyDescent="0.2">
      <c r="C6015" s="19">
        <f ca="1">IF(ISNUMBER(SEARCH($A$2,D6015)),MAX($C$1:C6014)+1,0)</f>
        <v>0</v>
      </c>
      <c r="D6015" s="20" t="s">
        <v>15990</v>
      </c>
      <c r="E6015" s="20" t="s">
        <v>15991</v>
      </c>
      <c r="F6015" s="20" t="s">
        <v>15992</v>
      </c>
    </row>
    <row r="6016" spans="3:6" s="19" customFormat="1" x14ac:dyDescent="0.2">
      <c r="C6016" s="19">
        <f ca="1">IF(ISNUMBER(SEARCH($A$2,D6016)),MAX($C$1:C6015)+1,0)</f>
        <v>0</v>
      </c>
      <c r="D6016" s="20" t="s">
        <v>15993</v>
      </c>
      <c r="E6016" s="20" t="s">
        <v>15994</v>
      </c>
      <c r="F6016" s="20"/>
    </row>
    <row r="6017" spans="3:6" s="19" customFormat="1" x14ac:dyDescent="0.2">
      <c r="C6017" s="19">
        <f ca="1">IF(ISNUMBER(SEARCH($A$2,D6017)),MAX($C$1:C6016)+1,0)</f>
        <v>0</v>
      </c>
      <c r="D6017" s="20" t="s">
        <v>15995</v>
      </c>
      <c r="E6017" s="20" t="s">
        <v>15996</v>
      </c>
      <c r="F6017" s="20"/>
    </row>
    <row r="6018" spans="3:6" s="19" customFormat="1" x14ac:dyDescent="0.2">
      <c r="C6018" s="19">
        <f ca="1">IF(ISNUMBER(SEARCH($A$2,D6018)),MAX($C$1:C6017)+1,0)</f>
        <v>0</v>
      </c>
      <c r="D6018" s="20" t="s">
        <v>15997</v>
      </c>
      <c r="E6018" s="20" t="s">
        <v>15998</v>
      </c>
      <c r="F6018" s="20"/>
    </row>
    <row r="6019" spans="3:6" s="19" customFormat="1" x14ac:dyDescent="0.2">
      <c r="C6019" s="19">
        <f ca="1">IF(ISNUMBER(SEARCH($A$2,D6019)),MAX($C$1:C6018)+1,0)</f>
        <v>0</v>
      </c>
      <c r="D6019" s="20" t="s">
        <v>15999</v>
      </c>
      <c r="E6019" s="20" t="s">
        <v>16000</v>
      </c>
      <c r="F6019" s="20" t="s">
        <v>16001</v>
      </c>
    </row>
    <row r="6020" spans="3:6" s="19" customFormat="1" x14ac:dyDescent="0.2">
      <c r="C6020" s="19">
        <f ca="1">IF(ISNUMBER(SEARCH($A$2,D6020)),MAX($C$1:C6019)+1,0)</f>
        <v>0</v>
      </c>
      <c r="D6020" s="20" t="s">
        <v>16002</v>
      </c>
      <c r="E6020" s="20" t="s">
        <v>16003</v>
      </c>
      <c r="F6020" s="20" t="s">
        <v>16004</v>
      </c>
    </row>
    <row r="6021" spans="3:6" s="19" customFormat="1" x14ac:dyDescent="0.2">
      <c r="C6021" s="19">
        <f ca="1">IF(ISNUMBER(SEARCH($A$2,D6021)),MAX($C$1:C6020)+1,0)</f>
        <v>0</v>
      </c>
      <c r="D6021" s="20" t="s">
        <v>16005</v>
      </c>
      <c r="E6021" s="20" t="s">
        <v>16006</v>
      </c>
      <c r="F6021" s="20" t="s">
        <v>16007</v>
      </c>
    </row>
    <row r="6022" spans="3:6" s="19" customFormat="1" x14ac:dyDescent="0.2">
      <c r="C6022" s="19">
        <f ca="1">IF(ISNUMBER(SEARCH($A$2,D6022)),MAX($C$1:C6021)+1,0)</f>
        <v>0</v>
      </c>
      <c r="D6022" s="20" t="s">
        <v>16008</v>
      </c>
      <c r="E6022" s="20" t="s">
        <v>16009</v>
      </c>
      <c r="F6022" s="20"/>
    </row>
    <row r="6023" spans="3:6" s="19" customFormat="1" x14ac:dyDescent="0.2">
      <c r="C6023" s="19">
        <f ca="1">IF(ISNUMBER(SEARCH($A$2,D6023)),MAX($C$1:C6022)+1,0)</f>
        <v>0</v>
      </c>
      <c r="D6023" s="20" t="s">
        <v>16010</v>
      </c>
      <c r="E6023" s="20" t="s">
        <v>16011</v>
      </c>
      <c r="F6023" s="20"/>
    </row>
    <row r="6024" spans="3:6" s="19" customFormat="1" x14ac:dyDescent="0.2">
      <c r="C6024" s="19">
        <f ca="1">IF(ISNUMBER(SEARCH($A$2,D6024)),MAX($C$1:C6023)+1,0)</f>
        <v>0</v>
      </c>
      <c r="D6024" s="20" t="s">
        <v>16012</v>
      </c>
      <c r="E6024" s="20" t="s">
        <v>16013</v>
      </c>
      <c r="F6024" s="20" t="s">
        <v>11206</v>
      </c>
    </row>
    <row r="6025" spans="3:6" s="19" customFormat="1" x14ac:dyDescent="0.2">
      <c r="C6025" s="19">
        <f ca="1">IF(ISNUMBER(SEARCH($A$2,D6025)),MAX($C$1:C6024)+1,0)</f>
        <v>0</v>
      </c>
      <c r="D6025" s="20" t="s">
        <v>16014</v>
      </c>
      <c r="E6025" s="20" t="s">
        <v>16015</v>
      </c>
      <c r="F6025" s="20" t="s">
        <v>16016</v>
      </c>
    </row>
    <row r="6026" spans="3:6" s="19" customFormat="1" x14ac:dyDescent="0.2">
      <c r="C6026" s="19">
        <f ca="1">IF(ISNUMBER(SEARCH($A$2,D6026)),MAX($C$1:C6025)+1,0)</f>
        <v>0</v>
      </c>
      <c r="D6026" s="20" t="s">
        <v>16017</v>
      </c>
      <c r="E6026" s="20" t="s">
        <v>16018</v>
      </c>
      <c r="F6026" s="20" t="s">
        <v>16019</v>
      </c>
    </row>
    <row r="6027" spans="3:6" s="19" customFormat="1" x14ac:dyDescent="0.2">
      <c r="C6027" s="19">
        <f ca="1">IF(ISNUMBER(SEARCH($A$2,D6027)),MAX($C$1:C6026)+1,0)</f>
        <v>0</v>
      </c>
      <c r="D6027" s="20" t="s">
        <v>16020</v>
      </c>
      <c r="E6027" s="20" t="s">
        <v>16021</v>
      </c>
      <c r="F6027" s="20"/>
    </row>
    <row r="6028" spans="3:6" s="19" customFormat="1" x14ac:dyDescent="0.2">
      <c r="C6028" s="19">
        <f ca="1">IF(ISNUMBER(SEARCH($A$2,D6028)),MAX($C$1:C6027)+1,0)</f>
        <v>0</v>
      </c>
      <c r="D6028" s="20" t="s">
        <v>16022</v>
      </c>
      <c r="E6028" s="20" t="s">
        <v>16023</v>
      </c>
      <c r="F6028" s="20" t="s">
        <v>16024</v>
      </c>
    </row>
    <row r="6029" spans="3:6" s="19" customFormat="1" x14ac:dyDescent="0.2">
      <c r="C6029" s="19">
        <f ca="1">IF(ISNUMBER(SEARCH($A$2,D6029)),MAX($C$1:C6028)+1,0)</f>
        <v>0</v>
      </c>
      <c r="D6029" s="20" t="s">
        <v>16025</v>
      </c>
      <c r="E6029" s="20" t="s">
        <v>16026</v>
      </c>
      <c r="F6029" s="20"/>
    </row>
    <row r="6030" spans="3:6" s="19" customFormat="1" x14ac:dyDescent="0.2">
      <c r="C6030" s="19">
        <f ca="1">IF(ISNUMBER(SEARCH($A$2,D6030)),MAX($C$1:C6029)+1,0)</f>
        <v>0</v>
      </c>
      <c r="D6030" s="20" t="s">
        <v>16027</v>
      </c>
      <c r="E6030" s="20" t="s">
        <v>16028</v>
      </c>
      <c r="F6030" s="20" t="s">
        <v>16029</v>
      </c>
    </row>
    <row r="6031" spans="3:6" s="19" customFormat="1" x14ac:dyDescent="0.2">
      <c r="C6031" s="19">
        <f ca="1">IF(ISNUMBER(SEARCH($A$2,D6031)),MAX($C$1:C6030)+1,0)</f>
        <v>0</v>
      </c>
      <c r="D6031" s="20" t="s">
        <v>16030</v>
      </c>
      <c r="E6031" s="20" t="s">
        <v>16031</v>
      </c>
      <c r="F6031" s="20" t="s">
        <v>16032</v>
      </c>
    </row>
    <row r="6032" spans="3:6" s="19" customFormat="1" x14ac:dyDescent="0.2">
      <c r="C6032" s="19">
        <f ca="1">IF(ISNUMBER(SEARCH($A$2,D6032)),MAX($C$1:C6031)+1,0)</f>
        <v>0</v>
      </c>
      <c r="D6032" s="20" t="s">
        <v>16033</v>
      </c>
      <c r="E6032" s="20" t="s">
        <v>16034</v>
      </c>
      <c r="F6032" s="20"/>
    </row>
    <row r="6033" spans="3:6" s="19" customFormat="1" x14ac:dyDescent="0.2">
      <c r="C6033" s="19">
        <f ca="1">IF(ISNUMBER(SEARCH($A$2,D6033)),MAX($C$1:C6032)+1,0)</f>
        <v>0</v>
      </c>
      <c r="D6033" s="20" t="s">
        <v>16035</v>
      </c>
      <c r="E6033" s="20" t="s">
        <v>16036</v>
      </c>
      <c r="F6033" s="20" t="s">
        <v>16037</v>
      </c>
    </row>
    <row r="6034" spans="3:6" s="19" customFormat="1" x14ac:dyDescent="0.2">
      <c r="C6034" s="19">
        <f ca="1">IF(ISNUMBER(SEARCH($A$2,D6034)),MAX($C$1:C6033)+1,0)</f>
        <v>0</v>
      </c>
      <c r="D6034" s="20" t="s">
        <v>16038</v>
      </c>
      <c r="E6034" s="20" t="s">
        <v>16039</v>
      </c>
      <c r="F6034" s="20"/>
    </row>
    <row r="6035" spans="3:6" s="19" customFormat="1" x14ac:dyDescent="0.2">
      <c r="C6035" s="19">
        <f ca="1">IF(ISNUMBER(SEARCH($A$2,D6035)),MAX($C$1:C6034)+1,0)</f>
        <v>0</v>
      </c>
      <c r="D6035" s="20" t="s">
        <v>16040</v>
      </c>
      <c r="E6035" s="20" t="s">
        <v>16041</v>
      </c>
      <c r="F6035" s="20" t="s">
        <v>16042</v>
      </c>
    </row>
    <row r="6036" spans="3:6" s="19" customFormat="1" x14ac:dyDescent="0.2">
      <c r="C6036" s="19">
        <f ca="1">IF(ISNUMBER(SEARCH($A$2,D6036)),MAX($C$1:C6035)+1,0)</f>
        <v>0</v>
      </c>
      <c r="D6036" s="20" t="s">
        <v>16043</v>
      </c>
      <c r="E6036" s="20" t="s">
        <v>16044</v>
      </c>
      <c r="F6036" s="20"/>
    </row>
    <row r="6037" spans="3:6" s="19" customFormat="1" x14ac:dyDescent="0.2">
      <c r="C6037" s="19">
        <f ca="1">IF(ISNUMBER(SEARCH($A$2,D6037)),MAX($C$1:C6036)+1,0)</f>
        <v>0</v>
      </c>
      <c r="D6037" s="20" t="s">
        <v>16045</v>
      </c>
      <c r="E6037" s="20" t="s">
        <v>16046</v>
      </c>
      <c r="F6037" s="20"/>
    </row>
    <row r="6038" spans="3:6" s="19" customFormat="1" x14ac:dyDescent="0.2">
      <c r="C6038" s="19">
        <f ca="1">IF(ISNUMBER(SEARCH($A$2,D6038)),MAX($C$1:C6037)+1,0)</f>
        <v>0</v>
      </c>
      <c r="D6038" s="20" t="s">
        <v>16047</v>
      </c>
      <c r="E6038" s="20" t="s">
        <v>16048</v>
      </c>
      <c r="F6038" s="20"/>
    </row>
    <row r="6039" spans="3:6" s="19" customFormat="1" x14ac:dyDescent="0.2">
      <c r="C6039" s="19">
        <f ca="1">IF(ISNUMBER(SEARCH($A$2,D6039)),MAX($C$1:C6038)+1,0)</f>
        <v>0</v>
      </c>
      <c r="D6039" s="20" t="s">
        <v>16049</v>
      </c>
      <c r="E6039" s="20" t="s">
        <v>16050</v>
      </c>
      <c r="F6039" s="20" t="s">
        <v>16051</v>
      </c>
    </row>
    <row r="6040" spans="3:6" s="19" customFormat="1" x14ac:dyDescent="0.2">
      <c r="C6040" s="19">
        <f ca="1">IF(ISNUMBER(SEARCH($A$2,D6040)),MAX($C$1:C6039)+1,0)</f>
        <v>0</v>
      </c>
      <c r="D6040" s="20" t="s">
        <v>16052</v>
      </c>
      <c r="E6040" s="20" t="s">
        <v>16053</v>
      </c>
      <c r="F6040" s="20"/>
    </row>
    <row r="6041" spans="3:6" s="19" customFormat="1" x14ac:dyDescent="0.2">
      <c r="C6041" s="19">
        <f ca="1">IF(ISNUMBER(SEARCH($A$2,D6041)),MAX($C$1:C6040)+1,0)</f>
        <v>0</v>
      </c>
      <c r="D6041" s="20" t="s">
        <v>16054</v>
      </c>
      <c r="E6041" s="20" t="s">
        <v>16055</v>
      </c>
      <c r="F6041" s="20" t="s">
        <v>16056</v>
      </c>
    </row>
    <row r="6042" spans="3:6" s="19" customFormat="1" x14ac:dyDescent="0.2">
      <c r="C6042" s="19">
        <f ca="1">IF(ISNUMBER(SEARCH($A$2,D6042)),MAX($C$1:C6041)+1,0)</f>
        <v>0</v>
      </c>
      <c r="D6042" s="20" t="s">
        <v>16057</v>
      </c>
      <c r="E6042" s="20" t="s">
        <v>16058</v>
      </c>
      <c r="F6042" s="20"/>
    </row>
    <row r="6043" spans="3:6" s="19" customFormat="1" x14ac:dyDescent="0.2">
      <c r="C6043" s="19">
        <f ca="1">IF(ISNUMBER(SEARCH($A$2,D6043)),MAX($C$1:C6042)+1,0)</f>
        <v>0</v>
      </c>
      <c r="D6043" s="20" t="s">
        <v>16059</v>
      </c>
      <c r="E6043" s="20" t="s">
        <v>16060</v>
      </c>
      <c r="F6043" s="20"/>
    </row>
    <row r="6044" spans="3:6" s="19" customFormat="1" x14ac:dyDescent="0.2">
      <c r="C6044" s="19">
        <f ca="1">IF(ISNUMBER(SEARCH($A$2,D6044)),MAX($C$1:C6043)+1,0)</f>
        <v>0</v>
      </c>
      <c r="D6044" s="20" t="s">
        <v>16061</v>
      </c>
      <c r="E6044" s="20" t="s">
        <v>16062</v>
      </c>
      <c r="F6044" s="20"/>
    </row>
    <row r="6045" spans="3:6" s="19" customFormat="1" x14ac:dyDescent="0.2">
      <c r="C6045" s="19">
        <f ca="1">IF(ISNUMBER(SEARCH($A$2,D6045)),MAX($C$1:C6044)+1,0)</f>
        <v>0</v>
      </c>
      <c r="D6045" s="20" t="s">
        <v>16063</v>
      </c>
      <c r="E6045" s="20" t="s">
        <v>16064</v>
      </c>
      <c r="F6045" s="20" t="s">
        <v>16065</v>
      </c>
    </row>
    <row r="6046" spans="3:6" s="19" customFormat="1" x14ac:dyDescent="0.2">
      <c r="C6046" s="19">
        <f ca="1">IF(ISNUMBER(SEARCH($A$2,D6046)),MAX($C$1:C6045)+1,0)</f>
        <v>0</v>
      </c>
      <c r="D6046" s="20" t="s">
        <v>16066</v>
      </c>
      <c r="E6046" s="20" t="s">
        <v>16067</v>
      </c>
      <c r="F6046" s="20"/>
    </row>
    <row r="6047" spans="3:6" s="19" customFormat="1" x14ac:dyDescent="0.2">
      <c r="C6047" s="19">
        <f ca="1">IF(ISNUMBER(SEARCH($A$2,D6047)),MAX($C$1:C6046)+1,0)</f>
        <v>0</v>
      </c>
      <c r="D6047" s="20" t="s">
        <v>16068</v>
      </c>
      <c r="E6047" s="20" t="s">
        <v>16069</v>
      </c>
      <c r="F6047" s="20"/>
    </row>
    <row r="6048" spans="3:6" s="19" customFormat="1" x14ac:dyDescent="0.2">
      <c r="C6048" s="19">
        <f ca="1">IF(ISNUMBER(SEARCH($A$2,D6048)),MAX($C$1:C6047)+1,0)</f>
        <v>0</v>
      </c>
      <c r="D6048" s="20" t="s">
        <v>16070</v>
      </c>
      <c r="E6048" s="20" t="s">
        <v>16071</v>
      </c>
      <c r="F6048" s="20" t="s">
        <v>16072</v>
      </c>
    </row>
    <row r="6049" spans="3:6" s="19" customFormat="1" x14ac:dyDescent="0.2">
      <c r="C6049" s="19">
        <f ca="1">IF(ISNUMBER(SEARCH($A$2,D6049)),MAX($C$1:C6048)+1,0)</f>
        <v>0</v>
      </c>
      <c r="D6049" s="20" t="s">
        <v>16073</v>
      </c>
      <c r="E6049" s="20" t="s">
        <v>16074</v>
      </c>
      <c r="F6049" s="20"/>
    </row>
    <row r="6050" spans="3:6" s="19" customFormat="1" x14ac:dyDescent="0.2">
      <c r="C6050" s="19">
        <f ca="1">IF(ISNUMBER(SEARCH($A$2,D6050)),MAX($C$1:C6049)+1,0)</f>
        <v>0</v>
      </c>
      <c r="D6050" s="20" t="s">
        <v>16075</v>
      </c>
      <c r="E6050" s="20" t="s">
        <v>16076</v>
      </c>
      <c r="F6050" s="20"/>
    </row>
    <row r="6051" spans="3:6" s="19" customFormat="1" x14ac:dyDescent="0.2">
      <c r="C6051" s="19">
        <f ca="1">IF(ISNUMBER(SEARCH($A$2,D6051)),MAX($C$1:C6050)+1,0)</f>
        <v>0</v>
      </c>
      <c r="D6051" s="20" t="s">
        <v>16077</v>
      </c>
      <c r="E6051" s="20" t="s">
        <v>16078</v>
      </c>
      <c r="F6051" s="20"/>
    </row>
    <row r="6052" spans="3:6" s="19" customFormat="1" x14ac:dyDescent="0.2">
      <c r="C6052" s="19">
        <f ca="1">IF(ISNUMBER(SEARCH($A$2,D6052)),MAX($C$1:C6051)+1,0)</f>
        <v>0</v>
      </c>
      <c r="D6052" s="20" t="s">
        <v>16079</v>
      </c>
      <c r="E6052" s="20" t="s">
        <v>16080</v>
      </c>
      <c r="F6052" s="20" t="s">
        <v>16081</v>
      </c>
    </row>
    <row r="6053" spans="3:6" s="19" customFormat="1" x14ac:dyDescent="0.2">
      <c r="C6053" s="19">
        <f ca="1">IF(ISNUMBER(SEARCH($A$2,D6053)),MAX($C$1:C6052)+1,0)</f>
        <v>0</v>
      </c>
      <c r="D6053" s="20" t="s">
        <v>16082</v>
      </c>
      <c r="E6053" s="20" t="s">
        <v>16083</v>
      </c>
      <c r="F6053" s="20" t="s">
        <v>16084</v>
      </c>
    </row>
    <row r="6054" spans="3:6" s="19" customFormat="1" x14ac:dyDescent="0.2">
      <c r="C6054" s="19">
        <f ca="1">IF(ISNUMBER(SEARCH($A$2,D6054)),MAX($C$1:C6053)+1,0)</f>
        <v>0</v>
      </c>
      <c r="D6054" s="20" t="s">
        <v>16085</v>
      </c>
      <c r="E6054" s="20" t="s">
        <v>16086</v>
      </c>
      <c r="F6054" s="20" t="s">
        <v>16087</v>
      </c>
    </row>
    <row r="6055" spans="3:6" s="19" customFormat="1" x14ac:dyDescent="0.2">
      <c r="C6055" s="19">
        <f ca="1">IF(ISNUMBER(SEARCH($A$2,D6055)),MAX($C$1:C6054)+1,0)</f>
        <v>0</v>
      </c>
      <c r="D6055" s="20" t="s">
        <v>16088</v>
      </c>
      <c r="E6055" s="20" t="s">
        <v>16089</v>
      </c>
      <c r="F6055" s="20" t="s">
        <v>16090</v>
      </c>
    </row>
    <row r="6056" spans="3:6" s="19" customFormat="1" x14ac:dyDescent="0.2">
      <c r="C6056" s="19">
        <f ca="1">IF(ISNUMBER(SEARCH($A$2,D6056)),MAX($C$1:C6055)+1,0)</f>
        <v>0</v>
      </c>
      <c r="D6056" s="20" t="s">
        <v>16091</v>
      </c>
      <c r="E6056" s="20" t="s">
        <v>16092</v>
      </c>
      <c r="F6056" s="20" t="s">
        <v>16093</v>
      </c>
    </row>
    <row r="6057" spans="3:6" s="19" customFormat="1" x14ac:dyDescent="0.2">
      <c r="C6057" s="19">
        <f ca="1">IF(ISNUMBER(SEARCH($A$2,D6057)),MAX($C$1:C6056)+1,0)</f>
        <v>0</v>
      </c>
      <c r="D6057" s="20" t="s">
        <v>16094</v>
      </c>
      <c r="E6057" s="20" t="s">
        <v>16095</v>
      </c>
      <c r="F6057" s="20" t="s">
        <v>16096</v>
      </c>
    </row>
    <row r="6058" spans="3:6" s="19" customFormat="1" x14ac:dyDescent="0.2">
      <c r="C6058" s="19">
        <f ca="1">IF(ISNUMBER(SEARCH($A$2,D6058)),MAX($C$1:C6057)+1,0)</f>
        <v>0</v>
      </c>
      <c r="D6058" s="20" t="s">
        <v>16097</v>
      </c>
      <c r="E6058" s="20" t="s">
        <v>16098</v>
      </c>
      <c r="F6058" s="20"/>
    </row>
    <row r="6059" spans="3:6" s="19" customFormat="1" x14ac:dyDescent="0.2">
      <c r="C6059" s="19">
        <f ca="1">IF(ISNUMBER(SEARCH($A$2,D6059)),MAX($C$1:C6058)+1,0)</f>
        <v>0</v>
      </c>
      <c r="D6059" s="20" t="s">
        <v>16099</v>
      </c>
      <c r="E6059" s="20" t="s">
        <v>16100</v>
      </c>
      <c r="F6059" s="20" t="s">
        <v>16101</v>
      </c>
    </row>
    <row r="6060" spans="3:6" s="19" customFormat="1" x14ac:dyDescent="0.2">
      <c r="C6060" s="19">
        <f ca="1">IF(ISNUMBER(SEARCH($A$2,D6060)),MAX($C$1:C6059)+1,0)</f>
        <v>0</v>
      </c>
      <c r="D6060" s="20" t="s">
        <v>16102</v>
      </c>
      <c r="E6060" s="20" t="s">
        <v>16103</v>
      </c>
      <c r="F6060" s="20"/>
    </row>
    <row r="6061" spans="3:6" s="19" customFormat="1" x14ac:dyDescent="0.2">
      <c r="C6061" s="19">
        <f ca="1">IF(ISNUMBER(SEARCH($A$2,D6061)),MAX($C$1:C6060)+1,0)</f>
        <v>0</v>
      </c>
      <c r="D6061" s="20" t="s">
        <v>16104</v>
      </c>
      <c r="E6061" s="20" t="s">
        <v>16105</v>
      </c>
      <c r="F6061" s="20"/>
    </row>
    <row r="6062" spans="3:6" s="19" customFormat="1" x14ac:dyDescent="0.2">
      <c r="C6062" s="19">
        <f ca="1">IF(ISNUMBER(SEARCH($A$2,D6062)),MAX($C$1:C6061)+1,0)</f>
        <v>0</v>
      </c>
      <c r="D6062" s="20" t="s">
        <v>16106</v>
      </c>
      <c r="E6062" s="20" t="s">
        <v>16107</v>
      </c>
      <c r="F6062" s="20"/>
    </row>
    <row r="6063" spans="3:6" s="19" customFormat="1" x14ac:dyDescent="0.2">
      <c r="C6063" s="19">
        <f ca="1">IF(ISNUMBER(SEARCH($A$2,D6063)),MAX($C$1:C6062)+1,0)</f>
        <v>0</v>
      </c>
      <c r="D6063" s="20" t="s">
        <v>16108</v>
      </c>
      <c r="E6063" s="20" t="s">
        <v>16109</v>
      </c>
      <c r="F6063" s="20"/>
    </row>
    <row r="6064" spans="3:6" s="19" customFormat="1" x14ac:dyDescent="0.2">
      <c r="C6064" s="19">
        <f ca="1">IF(ISNUMBER(SEARCH($A$2,D6064)),MAX($C$1:C6063)+1,0)</f>
        <v>0</v>
      </c>
      <c r="D6064" s="20" t="s">
        <v>16110</v>
      </c>
      <c r="E6064" s="20" t="s">
        <v>16111</v>
      </c>
      <c r="F6064" s="20"/>
    </row>
    <row r="6065" spans="3:6" s="19" customFormat="1" x14ac:dyDescent="0.2">
      <c r="C6065" s="19">
        <f ca="1">IF(ISNUMBER(SEARCH($A$2,D6065)),MAX($C$1:C6064)+1,0)</f>
        <v>0</v>
      </c>
      <c r="D6065" s="20" t="s">
        <v>16112</v>
      </c>
      <c r="E6065" s="20" t="s">
        <v>16113</v>
      </c>
      <c r="F6065" s="20" t="s">
        <v>16114</v>
      </c>
    </row>
    <row r="6066" spans="3:6" s="19" customFormat="1" x14ac:dyDescent="0.2">
      <c r="C6066" s="19">
        <f ca="1">IF(ISNUMBER(SEARCH($A$2,D6066)),MAX($C$1:C6065)+1,0)</f>
        <v>0</v>
      </c>
      <c r="D6066" s="20" t="s">
        <v>16115</v>
      </c>
      <c r="E6066" s="20" t="s">
        <v>16116</v>
      </c>
      <c r="F6066" s="20"/>
    </row>
    <row r="6067" spans="3:6" s="19" customFormat="1" x14ac:dyDescent="0.2">
      <c r="C6067" s="19">
        <f ca="1">IF(ISNUMBER(SEARCH($A$2,D6067)),MAX($C$1:C6066)+1,0)</f>
        <v>0</v>
      </c>
      <c r="D6067" s="20" t="s">
        <v>16117</v>
      </c>
      <c r="E6067" s="20" t="s">
        <v>16118</v>
      </c>
      <c r="F6067" s="20" t="s">
        <v>16119</v>
      </c>
    </row>
    <row r="6068" spans="3:6" s="19" customFormat="1" x14ac:dyDescent="0.2">
      <c r="C6068" s="19">
        <f ca="1">IF(ISNUMBER(SEARCH($A$2,D6068)),MAX($C$1:C6067)+1,0)</f>
        <v>0</v>
      </c>
      <c r="D6068" s="20" t="s">
        <v>16120</v>
      </c>
      <c r="E6068" s="20" t="s">
        <v>16121</v>
      </c>
      <c r="F6068" s="20"/>
    </row>
    <row r="6069" spans="3:6" s="19" customFormat="1" x14ac:dyDescent="0.2">
      <c r="C6069" s="19">
        <f ca="1">IF(ISNUMBER(SEARCH($A$2,D6069)),MAX($C$1:C6068)+1,0)</f>
        <v>0</v>
      </c>
      <c r="D6069" s="20" t="s">
        <v>366</v>
      </c>
      <c r="E6069" s="20" t="s">
        <v>16122</v>
      </c>
      <c r="F6069" s="20" t="s">
        <v>16123</v>
      </c>
    </row>
    <row r="6070" spans="3:6" s="19" customFormat="1" x14ac:dyDescent="0.2">
      <c r="C6070" s="19">
        <f ca="1">IF(ISNUMBER(SEARCH($A$2,D6070)),MAX($C$1:C6069)+1,0)</f>
        <v>0</v>
      </c>
      <c r="D6070" s="20" t="s">
        <v>16124</v>
      </c>
      <c r="E6070" s="20" t="s">
        <v>16125</v>
      </c>
      <c r="F6070" s="20"/>
    </row>
    <row r="6071" spans="3:6" s="19" customFormat="1" x14ac:dyDescent="0.2">
      <c r="C6071" s="19">
        <f ca="1">IF(ISNUMBER(SEARCH($A$2,D6071)),MAX($C$1:C6070)+1,0)</f>
        <v>0</v>
      </c>
      <c r="D6071" s="20" t="s">
        <v>16126</v>
      </c>
      <c r="E6071" s="20" t="s">
        <v>16127</v>
      </c>
      <c r="F6071" s="20" t="s">
        <v>16128</v>
      </c>
    </row>
    <row r="6072" spans="3:6" s="19" customFormat="1" x14ac:dyDescent="0.2">
      <c r="C6072" s="19">
        <f ca="1">IF(ISNUMBER(SEARCH($A$2,D6072)),MAX($C$1:C6071)+1,0)</f>
        <v>0</v>
      </c>
      <c r="D6072" s="20" t="s">
        <v>16129</v>
      </c>
      <c r="E6072" s="20" t="s">
        <v>16130</v>
      </c>
      <c r="F6072" s="20"/>
    </row>
    <row r="6073" spans="3:6" s="19" customFormat="1" x14ac:dyDescent="0.2">
      <c r="C6073" s="19">
        <f ca="1">IF(ISNUMBER(SEARCH($A$2,D6073)),MAX($C$1:C6072)+1,0)</f>
        <v>0</v>
      </c>
      <c r="D6073" s="20" t="s">
        <v>16131</v>
      </c>
      <c r="E6073" s="20" t="s">
        <v>16132</v>
      </c>
      <c r="F6073" s="20" t="s">
        <v>11215</v>
      </c>
    </row>
    <row r="6074" spans="3:6" s="19" customFormat="1" x14ac:dyDescent="0.2">
      <c r="C6074" s="19">
        <f ca="1">IF(ISNUMBER(SEARCH($A$2,D6074)),MAX($C$1:C6073)+1,0)</f>
        <v>0</v>
      </c>
      <c r="D6074" s="20" t="s">
        <v>16133</v>
      </c>
      <c r="E6074" s="20" t="s">
        <v>16134</v>
      </c>
      <c r="F6074" s="20" t="s">
        <v>16135</v>
      </c>
    </row>
    <row r="6075" spans="3:6" s="19" customFormat="1" x14ac:dyDescent="0.2">
      <c r="C6075" s="19">
        <f ca="1">IF(ISNUMBER(SEARCH($A$2,D6075)),MAX($C$1:C6074)+1,0)</f>
        <v>0</v>
      </c>
      <c r="D6075" s="20" t="s">
        <v>16136</v>
      </c>
      <c r="E6075" s="20" t="s">
        <v>16137</v>
      </c>
      <c r="F6075" s="20"/>
    </row>
    <row r="6076" spans="3:6" s="19" customFormat="1" x14ac:dyDescent="0.2">
      <c r="C6076" s="19">
        <f ca="1">IF(ISNUMBER(SEARCH($A$2,D6076)),MAX($C$1:C6075)+1,0)</f>
        <v>0</v>
      </c>
      <c r="D6076" s="20" t="s">
        <v>16138</v>
      </c>
      <c r="E6076" s="20" t="s">
        <v>16139</v>
      </c>
      <c r="F6076" s="20" t="s">
        <v>16140</v>
      </c>
    </row>
    <row r="6077" spans="3:6" s="19" customFormat="1" x14ac:dyDescent="0.2">
      <c r="C6077" s="19">
        <f ca="1">IF(ISNUMBER(SEARCH($A$2,D6077)),MAX($C$1:C6076)+1,0)</f>
        <v>0</v>
      </c>
      <c r="D6077" s="20" t="s">
        <v>16141</v>
      </c>
      <c r="E6077" s="20" t="s">
        <v>16142</v>
      </c>
      <c r="F6077" s="20"/>
    </row>
    <row r="6078" spans="3:6" s="19" customFormat="1" x14ac:dyDescent="0.2">
      <c r="C6078" s="19">
        <f ca="1">IF(ISNUMBER(SEARCH($A$2,D6078)),MAX($C$1:C6077)+1,0)</f>
        <v>0</v>
      </c>
      <c r="D6078" s="20" t="s">
        <v>16143</v>
      </c>
      <c r="E6078" s="20" t="s">
        <v>16144</v>
      </c>
      <c r="F6078" s="20"/>
    </row>
    <row r="6079" spans="3:6" s="19" customFormat="1" x14ac:dyDescent="0.2">
      <c r="C6079" s="19">
        <f ca="1">IF(ISNUMBER(SEARCH($A$2,D6079)),MAX($C$1:C6078)+1,0)</f>
        <v>0</v>
      </c>
      <c r="D6079" s="20" t="s">
        <v>16145</v>
      </c>
      <c r="E6079" s="20" t="s">
        <v>16146</v>
      </c>
      <c r="F6079" s="20"/>
    </row>
    <row r="6080" spans="3:6" s="19" customFormat="1" x14ac:dyDescent="0.2">
      <c r="C6080" s="19">
        <f ca="1">IF(ISNUMBER(SEARCH($A$2,D6080)),MAX($C$1:C6079)+1,0)</f>
        <v>0</v>
      </c>
      <c r="D6080" s="20" t="s">
        <v>16147</v>
      </c>
      <c r="E6080" s="20" t="s">
        <v>16148</v>
      </c>
      <c r="F6080" s="20"/>
    </row>
    <row r="6081" spans="3:6" s="19" customFormat="1" x14ac:dyDescent="0.2">
      <c r="C6081" s="19">
        <f ca="1">IF(ISNUMBER(SEARCH($A$2,D6081)),MAX($C$1:C6080)+1,0)</f>
        <v>0</v>
      </c>
      <c r="D6081" s="20" t="s">
        <v>16149</v>
      </c>
      <c r="E6081" s="20" t="s">
        <v>16150</v>
      </c>
      <c r="F6081" s="20"/>
    </row>
    <row r="6082" spans="3:6" s="19" customFormat="1" x14ac:dyDescent="0.2">
      <c r="C6082" s="19">
        <f ca="1">IF(ISNUMBER(SEARCH($A$2,D6082)),MAX($C$1:C6081)+1,0)</f>
        <v>0</v>
      </c>
      <c r="D6082" s="20" t="s">
        <v>16151</v>
      </c>
      <c r="E6082" s="20" t="s">
        <v>16152</v>
      </c>
      <c r="F6082" s="20"/>
    </row>
    <row r="6083" spans="3:6" s="19" customFormat="1" x14ac:dyDescent="0.2">
      <c r="C6083" s="19">
        <f ca="1">IF(ISNUMBER(SEARCH($A$2,D6083)),MAX($C$1:C6082)+1,0)</f>
        <v>0</v>
      </c>
      <c r="D6083" s="20" t="s">
        <v>16153</v>
      </c>
      <c r="E6083" s="20" t="s">
        <v>16154</v>
      </c>
      <c r="F6083" s="20"/>
    </row>
    <row r="6084" spans="3:6" s="19" customFormat="1" x14ac:dyDescent="0.2">
      <c r="C6084" s="19">
        <f ca="1">IF(ISNUMBER(SEARCH($A$2,D6084)),MAX($C$1:C6083)+1,0)</f>
        <v>0</v>
      </c>
      <c r="D6084" s="20" t="s">
        <v>16155</v>
      </c>
      <c r="E6084" s="20" t="s">
        <v>16156</v>
      </c>
      <c r="F6084" s="20" t="s">
        <v>16157</v>
      </c>
    </row>
    <row r="6085" spans="3:6" s="19" customFormat="1" x14ac:dyDescent="0.2">
      <c r="C6085" s="19">
        <f ca="1">IF(ISNUMBER(SEARCH($A$2,D6085)),MAX($C$1:C6084)+1,0)</f>
        <v>0</v>
      </c>
      <c r="D6085" s="20" t="s">
        <v>16158</v>
      </c>
      <c r="E6085" s="20" t="s">
        <v>16159</v>
      </c>
      <c r="F6085" s="20"/>
    </row>
    <row r="6086" spans="3:6" s="19" customFormat="1" x14ac:dyDescent="0.2">
      <c r="C6086" s="19">
        <f ca="1">IF(ISNUMBER(SEARCH($A$2,D6086)),MAX($C$1:C6085)+1,0)</f>
        <v>0</v>
      </c>
      <c r="D6086" s="20" t="s">
        <v>16160</v>
      </c>
      <c r="E6086" s="20" t="s">
        <v>16161</v>
      </c>
      <c r="F6086" s="20"/>
    </row>
    <row r="6087" spans="3:6" s="19" customFormat="1" x14ac:dyDescent="0.2">
      <c r="C6087" s="19">
        <f ca="1">IF(ISNUMBER(SEARCH($A$2,D6087)),MAX($C$1:C6086)+1,0)</f>
        <v>0</v>
      </c>
      <c r="D6087" s="20" t="s">
        <v>16162</v>
      </c>
      <c r="E6087" s="20" t="s">
        <v>16163</v>
      </c>
      <c r="F6087" s="20"/>
    </row>
    <row r="6088" spans="3:6" s="19" customFormat="1" x14ac:dyDescent="0.2">
      <c r="C6088" s="19">
        <f ca="1">IF(ISNUMBER(SEARCH($A$2,D6088)),MAX($C$1:C6087)+1,0)</f>
        <v>0</v>
      </c>
      <c r="D6088" s="20" t="s">
        <v>16164</v>
      </c>
      <c r="E6088" s="20" t="s">
        <v>16165</v>
      </c>
      <c r="F6088" s="20" t="s">
        <v>16166</v>
      </c>
    </row>
    <row r="6089" spans="3:6" s="19" customFormat="1" x14ac:dyDescent="0.2">
      <c r="C6089" s="19">
        <f ca="1">IF(ISNUMBER(SEARCH($A$2,D6089)),MAX($C$1:C6088)+1,0)</f>
        <v>0</v>
      </c>
      <c r="D6089" s="20" t="s">
        <v>16167</v>
      </c>
      <c r="E6089" s="20" t="s">
        <v>16168</v>
      </c>
      <c r="F6089" s="20" t="s">
        <v>16169</v>
      </c>
    </row>
    <row r="6090" spans="3:6" s="19" customFormat="1" x14ac:dyDescent="0.2">
      <c r="C6090" s="19">
        <f ca="1">IF(ISNUMBER(SEARCH($A$2,D6090)),MAX($C$1:C6089)+1,0)</f>
        <v>0</v>
      </c>
      <c r="D6090" s="20" t="s">
        <v>16170</v>
      </c>
      <c r="E6090" s="20" t="s">
        <v>16171</v>
      </c>
      <c r="F6090" s="20" t="s">
        <v>16172</v>
      </c>
    </row>
    <row r="6091" spans="3:6" s="19" customFormat="1" x14ac:dyDescent="0.2">
      <c r="C6091" s="19">
        <f ca="1">IF(ISNUMBER(SEARCH($A$2,D6091)),MAX($C$1:C6090)+1,0)</f>
        <v>0</v>
      </c>
      <c r="D6091" s="20" t="s">
        <v>16173</v>
      </c>
      <c r="E6091" s="20" t="s">
        <v>16174</v>
      </c>
      <c r="F6091" s="20" t="s">
        <v>16175</v>
      </c>
    </row>
    <row r="6092" spans="3:6" s="19" customFormat="1" x14ac:dyDescent="0.2">
      <c r="C6092" s="19">
        <f ca="1">IF(ISNUMBER(SEARCH($A$2,D6092)),MAX($C$1:C6091)+1,0)</f>
        <v>0</v>
      </c>
      <c r="D6092" s="20" t="s">
        <v>16176</v>
      </c>
      <c r="E6092" s="20" t="s">
        <v>16177</v>
      </c>
      <c r="F6092" s="20" t="s">
        <v>16178</v>
      </c>
    </row>
    <row r="6093" spans="3:6" s="19" customFormat="1" x14ac:dyDescent="0.2">
      <c r="C6093" s="19">
        <f ca="1">IF(ISNUMBER(SEARCH($A$2,D6093)),MAX($C$1:C6092)+1,0)</f>
        <v>0</v>
      </c>
      <c r="D6093" s="20" t="s">
        <v>16179</v>
      </c>
      <c r="E6093" s="20" t="s">
        <v>16180</v>
      </c>
      <c r="F6093" s="20" t="s">
        <v>16181</v>
      </c>
    </row>
    <row r="6094" spans="3:6" s="19" customFormat="1" x14ac:dyDescent="0.2">
      <c r="C6094" s="19">
        <f ca="1">IF(ISNUMBER(SEARCH($A$2,D6094)),MAX($C$1:C6093)+1,0)</f>
        <v>0</v>
      </c>
      <c r="D6094" s="20" t="s">
        <v>16182</v>
      </c>
      <c r="E6094" s="20" t="s">
        <v>16183</v>
      </c>
      <c r="F6094" s="20"/>
    </row>
    <row r="6095" spans="3:6" s="19" customFormat="1" x14ac:dyDescent="0.2">
      <c r="C6095" s="19">
        <f ca="1">IF(ISNUMBER(SEARCH($A$2,D6095)),MAX($C$1:C6094)+1,0)</f>
        <v>0</v>
      </c>
      <c r="D6095" s="20" t="s">
        <v>16184</v>
      </c>
      <c r="E6095" s="20" t="s">
        <v>16185</v>
      </c>
      <c r="F6095" s="20" t="s">
        <v>16186</v>
      </c>
    </row>
    <row r="6096" spans="3:6" s="19" customFormat="1" x14ac:dyDescent="0.2">
      <c r="C6096" s="19">
        <f ca="1">IF(ISNUMBER(SEARCH($A$2,D6096)),MAX($C$1:C6095)+1,0)</f>
        <v>0</v>
      </c>
      <c r="D6096" s="20" t="s">
        <v>16187</v>
      </c>
      <c r="E6096" s="20" t="s">
        <v>16188</v>
      </c>
      <c r="F6096" s="20" t="s">
        <v>16189</v>
      </c>
    </row>
    <row r="6097" spans="3:6" s="19" customFormat="1" x14ac:dyDescent="0.2">
      <c r="C6097" s="19">
        <f ca="1">IF(ISNUMBER(SEARCH($A$2,D6097)),MAX($C$1:C6096)+1,0)</f>
        <v>0</v>
      </c>
      <c r="D6097" s="20" t="s">
        <v>16190</v>
      </c>
      <c r="E6097" s="20" t="s">
        <v>16191</v>
      </c>
      <c r="F6097" s="20"/>
    </row>
    <row r="6098" spans="3:6" s="19" customFormat="1" x14ac:dyDescent="0.2">
      <c r="C6098" s="19">
        <f ca="1">IF(ISNUMBER(SEARCH($A$2,D6098)),MAX($C$1:C6097)+1,0)</f>
        <v>0</v>
      </c>
      <c r="D6098" s="20" t="s">
        <v>16192</v>
      </c>
      <c r="E6098" s="20" t="s">
        <v>16193</v>
      </c>
      <c r="F6098" s="20" t="s">
        <v>16194</v>
      </c>
    </row>
    <row r="6099" spans="3:6" s="19" customFormat="1" x14ac:dyDescent="0.2">
      <c r="C6099" s="19">
        <f ca="1">IF(ISNUMBER(SEARCH($A$2,D6099)),MAX($C$1:C6098)+1,0)</f>
        <v>0</v>
      </c>
      <c r="D6099" s="20" t="s">
        <v>16195</v>
      </c>
      <c r="E6099" s="20" t="s">
        <v>16196</v>
      </c>
      <c r="F6099" s="20"/>
    </row>
    <row r="6100" spans="3:6" s="19" customFormat="1" x14ac:dyDescent="0.2">
      <c r="C6100" s="19">
        <f ca="1">IF(ISNUMBER(SEARCH($A$2,D6100)),MAX($C$1:C6099)+1,0)</f>
        <v>0</v>
      </c>
      <c r="D6100" s="20" t="s">
        <v>16197</v>
      </c>
      <c r="E6100" s="20" t="s">
        <v>16198</v>
      </c>
      <c r="F6100" s="20"/>
    </row>
    <row r="6101" spans="3:6" s="19" customFormat="1" x14ac:dyDescent="0.2">
      <c r="C6101" s="19">
        <f ca="1">IF(ISNUMBER(SEARCH($A$2,D6101)),MAX($C$1:C6100)+1,0)</f>
        <v>0</v>
      </c>
      <c r="D6101" s="20" t="s">
        <v>16199</v>
      </c>
      <c r="E6101" s="20" t="s">
        <v>16200</v>
      </c>
      <c r="F6101" s="20" t="s">
        <v>16201</v>
      </c>
    </row>
    <row r="6102" spans="3:6" s="19" customFormat="1" x14ac:dyDescent="0.2">
      <c r="C6102" s="19">
        <f ca="1">IF(ISNUMBER(SEARCH($A$2,D6102)),MAX($C$1:C6101)+1,0)</f>
        <v>0</v>
      </c>
      <c r="D6102" s="20" t="s">
        <v>16202</v>
      </c>
      <c r="E6102" s="20" t="s">
        <v>16203</v>
      </c>
      <c r="F6102" s="20" t="s">
        <v>16204</v>
      </c>
    </row>
    <row r="6103" spans="3:6" s="19" customFormat="1" x14ac:dyDescent="0.2">
      <c r="C6103" s="19">
        <f ca="1">IF(ISNUMBER(SEARCH($A$2,D6103)),MAX($C$1:C6102)+1,0)</f>
        <v>0</v>
      </c>
      <c r="D6103" s="20" t="s">
        <v>16205</v>
      </c>
      <c r="E6103" s="20" t="s">
        <v>16206</v>
      </c>
      <c r="F6103" s="20"/>
    </row>
    <row r="6104" spans="3:6" s="19" customFormat="1" x14ac:dyDescent="0.2">
      <c r="C6104" s="19">
        <f ca="1">IF(ISNUMBER(SEARCH($A$2,D6104)),MAX($C$1:C6103)+1,0)</f>
        <v>0</v>
      </c>
      <c r="D6104" s="20" t="s">
        <v>16207</v>
      </c>
      <c r="E6104" s="20" t="s">
        <v>16208</v>
      </c>
      <c r="F6104" s="20" t="s">
        <v>15078</v>
      </c>
    </row>
    <row r="6105" spans="3:6" s="19" customFormat="1" x14ac:dyDescent="0.2">
      <c r="C6105" s="19">
        <f ca="1">IF(ISNUMBER(SEARCH($A$2,D6105)),MAX($C$1:C6104)+1,0)</f>
        <v>0</v>
      </c>
      <c r="D6105" s="20" t="s">
        <v>16209</v>
      </c>
      <c r="E6105" s="20" t="s">
        <v>16210</v>
      </c>
      <c r="F6105" s="20" t="s">
        <v>15769</v>
      </c>
    </row>
    <row r="6106" spans="3:6" s="19" customFormat="1" x14ac:dyDescent="0.2">
      <c r="C6106" s="19">
        <f ca="1">IF(ISNUMBER(SEARCH($A$2,D6106)),MAX($C$1:C6105)+1,0)</f>
        <v>0</v>
      </c>
      <c r="D6106" s="20" t="s">
        <v>16211</v>
      </c>
      <c r="E6106" s="20" t="s">
        <v>16212</v>
      </c>
      <c r="F6106" s="20" t="s">
        <v>16213</v>
      </c>
    </row>
    <row r="6107" spans="3:6" s="19" customFormat="1" x14ac:dyDescent="0.2">
      <c r="C6107" s="19">
        <f ca="1">IF(ISNUMBER(SEARCH($A$2,D6107)),MAX($C$1:C6106)+1,0)</f>
        <v>0</v>
      </c>
      <c r="D6107" s="20" t="s">
        <v>16214</v>
      </c>
      <c r="E6107" s="20" t="s">
        <v>16215</v>
      </c>
      <c r="F6107" s="20" t="s">
        <v>16216</v>
      </c>
    </row>
    <row r="6108" spans="3:6" s="19" customFormat="1" x14ac:dyDescent="0.2">
      <c r="C6108" s="19">
        <f ca="1">IF(ISNUMBER(SEARCH($A$2,D6108)),MAX($C$1:C6107)+1,0)</f>
        <v>0</v>
      </c>
      <c r="D6108" s="20" t="s">
        <v>16217</v>
      </c>
      <c r="E6108" s="20" t="s">
        <v>16218</v>
      </c>
      <c r="F6108" s="20"/>
    </row>
    <row r="6109" spans="3:6" s="19" customFormat="1" x14ac:dyDescent="0.2">
      <c r="C6109" s="19">
        <f ca="1">IF(ISNUMBER(SEARCH($A$2,D6109)),MAX($C$1:C6108)+1,0)</f>
        <v>0</v>
      </c>
      <c r="D6109" s="20" t="s">
        <v>16219</v>
      </c>
      <c r="E6109" s="20" t="s">
        <v>16220</v>
      </c>
      <c r="F6109" s="20"/>
    </row>
    <row r="6110" spans="3:6" s="19" customFormat="1" x14ac:dyDescent="0.2">
      <c r="C6110" s="19">
        <f ca="1">IF(ISNUMBER(SEARCH($A$2,D6110)),MAX($C$1:C6109)+1,0)</f>
        <v>0</v>
      </c>
      <c r="D6110" s="20" t="s">
        <v>16221</v>
      </c>
      <c r="E6110" s="20" t="s">
        <v>16222</v>
      </c>
      <c r="F6110" s="20" t="s">
        <v>16223</v>
      </c>
    </row>
    <row r="6111" spans="3:6" s="19" customFormat="1" x14ac:dyDescent="0.2">
      <c r="C6111" s="19">
        <f ca="1">IF(ISNUMBER(SEARCH($A$2,D6111)),MAX($C$1:C6110)+1,0)</f>
        <v>0</v>
      </c>
      <c r="D6111" s="20" t="s">
        <v>16224</v>
      </c>
      <c r="E6111" s="20" t="s">
        <v>16225</v>
      </c>
      <c r="F6111" s="20"/>
    </row>
    <row r="6112" spans="3:6" s="19" customFormat="1" x14ac:dyDescent="0.2">
      <c r="C6112" s="19">
        <f ca="1">IF(ISNUMBER(SEARCH($A$2,D6112)),MAX($C$1:C6111)+1,0)</f>
        <v>0</v>
      </c>
      <c r="D6112" s="20" t="s">
        <v>16226</v>
      </c>
      <c r="E6112" s="20" t="s">
        <v>16227</v>
      </c>
      <c r="F6112" s="20"/>
    </row>
    <row r="6113" spans="3:6" s="19" customFormat="1" x14ac:dyDescent="0.2">
      <c r="C6113" s="19">
        <f ca="1">IF(ISNUMBER(SEARCH($A$2,D6113)),MAX($C$1:C6112)+1,0)</f>
        <v>0</v>
      </c>
      <c r="D6113" s="20" t="s">
        <v>16228</v>
      </c>
      <c r="E6113" s="20" t="s">
        <v>16229</v>
      </c>
      <c r="F6113" s="20" t="s">
        <v>11224</v>
      </c>
    </row>
    <row r="6114" spans="3:6" s="19" customFormat="1" x14ac:dyDescent="0.2">
      <c r="C6114" s="19">
        <f ca="1">IF(ISNUMBER(SEARCH($A$2,D6114)),MAX($C$1:C6113)+1,0)</f>
        <v>0</v>
      </c>
      <c r="D6114" s="20" t="s">
        <v>16230</v>
      </c>
      <c r="E6114" s="20" t="s">
        <v>16231</v>
      </c>
      <c r="F6114" s="20" t="s">
        <v>16232</v>
      </c>
    </row>
    <row r="6115" spans="3:6" s="19" customFormat="1" x14ac:dyDescent="0.2">
      <c r="C6115" s="19">
        <f ca="1">IF(ISNUMBER(SEARCH($A$2,D6115)),MAX($C$1:C6114)+1,0)</f>
        <v>0</v>
      </c>
      <c r="D6115" s="20" t="s">
        <v>16233</v>
      </c>
      <c r="E6115" s="20" t="s">
        <v>16234</v>
      </c>
      <c r="F6115" s="20" t="s">
        <v>16235</v>
      </c>
    </row>
    <row r="6116" spans="3:6" s="19" customFormat="1" x14ac:dyDescent="0.2">
      <c r="C6116" s="19">
        <f ca="1">IF(ISNUMBER(SEARCH($A$2,D6116)),MAX($C$1:C6115)+1,0)</f>
        <v>0</v>
      </c>
      <c r="D6116" s="20" t="s">
        <v>16236</v>
      </c>
      <c r="E6116" s="20" t="s">
        <v>16237</v>
      </c>
      <c r="F6116" s="20" t="s">
        <v>15769</v>
      </c>
    </row>
    <row r="6117" spans="3:6" s="19" customFormat="1" x14ac:dyDescent="0.2">
      <c r="C6117" s="19">
        <f ca="1">IF(ISNUMBER(SEARCH($A$2,D6117)),MAX($C$1:C6116)+1,0)</f>
        <v>0</v>
      </c>
      <c r="D6117" s="20" t="s">
        <v>16238</v>
      </c>
      <c r="E6117" s="20" t="s">
        <v>16239</v>
      </c>
      <c r="F6117" s="20" t="s">
        <v>16240</v>
      </c>
    </row>
    <row r="6118" spans="3:6" s="19" customFormat="1" x14ac:dyDescent="0.2">
      <c r="C6118" s="19">
        <f ca="1">IF(ISNUMBER(SEARCH($A$2,D6118)),MAX($C$1:C6117)+1,0)</f>
        <v>0</v>
      </c>
      <c r="D6118" s="20" t="s">
        <v>16241</v>
      </c>
      <c r="E6118" s="20" t="s">
        <v>16242</v>
      </c>
      <c r="F6118" s="20" t="s">
        <v>16243</v>
      </c>
    </row>
    <row r="6119" spans="3:6" s="19" customFormat="1" x14ac:dyDescent="0.2">
      <c r="C6119" s="19">
        <f ca="1">IF(ISNUMBER(SEARCH($A$2,D6119)),MAX($C$1:C6118)+1,0)</f>
        <v>0</v>
      </c>
      <c r="D6119" s="20" t="s">
        <v>16244</v>
      </c>
      <c r="E6119" s="20" t="s">
        <v>16245</v>
      </c>
      <c r="F6119" s="20"/>
    </row>
    <row r="6120" spans="3:6" s="19" customFormat="1" x14ac:dyDescent="0.2">
      <c r="C6120" s="19">
        <f ca="1">IF(ISNUMBER(SEARCH($A$2,D6120)),MAX($C$1:C6119)+1,0)</f>
        <v>0</v>
      </c>
      <c r="D6120" s="20" t="s">
        <v>16246</v>
      </c>
      <c r="E6120" s="20" t="s">
        <v>16247</v>
      </c>
      <c r="F6120" s="20"/>
    </row>
    <row r="6121" spans="3:6" s="19" customFormat="1" x14ac:dyDescent="0.2">
      <c r="C6121" s="19">
        <f ca="1">IF(ISNUMBER(SEARCH($A$2,D6121)),MAX($C$1:C6120)+1,0)</f>
        <v>0</v>
      </c>
      <c r="D6121" s="20" t="s">
        <v>16248</v>
      </c>
      <c r="E6121" s="20" t="s">
        <v>16249</v>
      </c>
      <c r="F6121" s="20"/>
    </row>
    <row r="6122" spans="3:6" s="19" customFormat="1" x14ac:dyDescent="0.2">
      <c r="C6122" s="19">
        <f ca="1">IF(ISNUMBER(SEARCH($A$2,D6122)),MAX($C$1:C6121)+1,0)</f>
        <v>0</v>
      </c>
      <c r="D6122" s="20" t="s">
        <v>16250</v>
      </c>
      <c r="E6122" s="20" t="s">
        <v>16251</v>
      </c>
      <c r="F6122" s="20" t="s">
        <v>16243</v>
      </c>
    </row>
    <row r="6123" spans="3:6" s="19" customFormat="1" x14ac:dyDescent="0.2">
      <c r="C6123" s="19">
        <f ca="1">IF(ISNUMBER(SEARCH($A$2,D6123)),MAX($C$1:C6122)+1,0)</f>
        <v>0</v>
      </c>
      <c r="D6123" s="20" t="s">
        <v>16252</v>
      </c>
      <c r="E6123" s="20" t="s">
        <v>16253</v>
      </c>
      <c r="F6123" s="20"/>
    </row>
    <row r="6124" spans="3:6" s="19" customFormat="1" x14ac:dyDescent="0.2">
      <c r="C6124" s="19">
        <f ca="1">IF(ISNUMBER(SEARCH($A$2,D6124)),MAX($C$1:C6123)+1,0)</f>
        <v>0</v>
      </c>
      <c r="D6124" s="20" t="s">
        <v>16254</v>
      </c>
      <c r="E6124" s="20" t="s">
        <v>16255</v>
      </c>
      <c r="F6124" s="20" t="s">
        <v>16256</v>
      </c>
    </row>
    <row r="6125" spans="3:6" s="19" customFormat="1" x14ac:dyDescent="0.2">
      <c r="C6125" s="19">
        <f ca="1">IF(ISNUMBER(SEARCH($A$2,D6125)),MAX($C$1:C6124)+1,0)</f>
        <v>0</v>
      </c>
      <c r="D6125" s="20" t="s">
        <v>16257</v>
      </c>
      <c r="E6125" s="20" t="s">
        <v>16258</v>
      </c>
      <c r="F6125" s="20"/>
    </row>
    <row r="6126" spans="3:6" s="19" customFormat="1" x14ac:dyDescent="0.2">
      <c r="C6126" s="19">
        <f ca="1">IF(ISNUMBER(SEARCH($A$2,D6126)),MAX($C$1:C6125)+1,0)</f>
        <v>0</v>
      </c>
      <c r="D6126" s="20" t="s">
        <v>16259</v>
      </c>
      <c r="E6126" s="20" t="s">
        <v>16260</v>
      </c>
      <c r="F6126" s="20" t="s">
        <v>16261</v>
      </c>
    </row>
    <row r="6127" spans="3:6" s="19" customFormat="1" x14ac:dyDescent="0.2">
      <c r="C6127" s="19">
        <f ca="1">IF(ISNUMBER(SEARCH($A$2,D6127)),MAX($C$1:C6126)+1,0)</f>
        <v>0</v>
      </c>
      <c r="D6127" s="20" t="s">
        <v>16262</v>
      </c>
      <c r="E6127" s="20" t="s">
        <v>16263</v>
      </c>
      <c r="F6127" s="20"/>
    </row>
    <row r="6128" spans="3:6" s="19" customFormat="1" x14ac:dyDescent="0.2">
      <c r="C6128" s="19">
        <f ca="1">IF(ISNUMBER(SEARCH($A$2,D6128)),MAX($C$1:C6127)+1,0)</f>
        <v>0</v>
      </c>
      <c r="D6128" s="20" t="s">
        <v>16262</v>
      </c>
      <c r="E6128" s="20" t="s">
        <v>16264</v>
      </c>
      <c r="F6128" s="20"/>
    </row>
    <row r="6129" spans="3:6" s="19" customFormat="1" x14ac:dyDescent="0.2">
      <c r="C6129" s="19">
        <f ca="1">IF(ISNUMBER(SEARCH($A$2,D6129)),MAX($C$1:C6128)+1,0)</f>
        <v>0</v>
      </c>
      <c r="D6129" s="20" t="s">
        <v>16265</v>
      </c>
      <c r="E6129" s="20" t="s">
        <v>16266</v>
      </c>
      <c r="F6129" s="20"/>
    </row>
    <row r="6130" spans="3:6" s="19" customFormat="1" x14ac:dyDescent="0.2">
      <c r="C6130" s="19">
        <f ca="1">IF(ISNUMBER(SEARCH($A$2,D6130)),MAX($C$1:C6129)+1,0)</f>
        <v>0</v>
      </c>
      <c r="D6130" s="20" t="s">
        <v>16267</v>
      </c>
      <c r="E6130" s="20" t="s">
        <v>16268</v>
      </c>
      <c r="F6130" s="20" t="s">
        <v>16269</v>
      </c>
    </row>
    <row r="6131" spans="3:6" s="19" customFormat="1" x14ac:dyDescent="0.2">
      <c r="C6131" s="19">
        <f ca="1">IF(ISNUMBER(SEARCH($A$2,D6131)),MAX($C$1:C6130)+1,0)</f>
        <v>0</v>
      </c>
      <c r="D6131" s="20" t="s">
        <v>16270</v>
      </c>
      <c r="E6131" s="20" t="s">
        <v>16271</v>
      </c>
      <c r="F6131" s="20"/>
    </row>
    <row r="6132" spans="3:6" s="19" customFormat="1" x14ac:dyDescent="0.2">
      <c r="C6132" s="19">
        <f ca="1">IF(ISNUMBER(SEARCH($A$2,D6132)),MAX($C$1:C6131)+1,0)</f>
        <v>0</v>
      </c>
      <c r="D6132" s="20" t="s">
        <v>16272</v>
      </c>
      <c r="E6132" s="20" t="s">
        <v>16273</v>
      </c>
      <c r="F6132" s="20"/>
    </row>
    <row r="6133" spans="3:6" s="19" customFormat="1" x14ac:dyDescent="0.2">
      <c r="C6133" s="19">
        <f ca="1">IF(ISNUMBER(SEARCH($A$2,D6133)),MAX($C$1:C6132)+1,0)</f>
        <v>0</v>
      </c>
      <c r="D6133" s="20" t="s">
        <v>16274</v>
      </c>
      <c r="E6133" s="20" t="s">
        <v>16275</v>
      </c>
      <c r="F6133" s="20"/>
    </row>
    <row r="6134" spans="3:6" s="19" customFormat="1" x14ac:dyDescent="0.2">
      <c r="C6134" s="19">
        <f ca="1">IF(ISNUMBER(SEARCH($A$2,D6134)),MAX($C$1:C6133)+1,0)</f>
        <v>0</v>
      </c>
      <c r="D6134" s="20" t="s">
        <v>16276</v>
      </c>
      <c r="E6134" s="20" t="s">
        <v>16277</v>
      </c>
      <c r="F6134" s="20" t="s">
        <v>16243</v>
      </c>
    </row>
    <row r="6135" spans="3:6" s="19" customFormat="1" x14ac:dyDescent="0.2">
      <c r="C6135" s="19">
        <f ca="1">IF(ISNUMBER(SEARCH($A$2,D6135)),MAX($C$1:C6134)+1,0)</f>
        <v>0</v>
      </c>
      <c r="D6135" s="20" t="s">
        <v>16278</v>
      </c>
      <c r="E6135" s="20" t="s">
        <v>16279</v>
      </c>
      <c r="F6135" s="20" t="s">
        <v>16280</v>
      </c>
    </row>
    <row r="6136" spans="3:6" s="19" customFormat="1" x14ac:dyDescent="0.2">
      <c r="C6136" s="19">
        <f ca="1">IF(ISNUMBER(SEARCH($A$2,D6136)),MAX($C$1:C6135)+1,0)</f>
        <v>0</v>
      </c>
      <c r="D6136" s="20" t="s">
        <v>16281</v>
      </c>
      <c r="E6136" s="20" t="s">
        <v>16282</v>
      </c>
      <c r="F6136" s="20"/>
    </row>
    <row r="6137" spans="3:6" s="19" customFormat="1" x14ac:dyDescent="0.2">
      <c r="C6137" s="19">
        <f ca="1">IF(ISNUMBER(SEARCH($A$2,D6137)),MAX($C$1:C6136)+1,0)</f>
        <v>0</v>
      </c>
      <c r="D6137" s="20" t="s">
        <v>16283</v>
      </c>
      <c r="E6137" s="20" t="s">
        <v>16284</v>
      </c>
      <c r="F6137" s="20"/>
    </row>
    <row r="6138" spans="3:6" s="19" customFormat="1" x14ac:dyDescent="0.2">
      <c r="C6138" s="19">
        <f ca="1">IF(ISNUMBER(SEARCH($A$2,D6138)),MAX($C$1:C6137)+1,0)</f>
        <v>0</v>
      </c>
      <c r="D6138" s="20" t="s">
        <v>16285</v>
      </c>
      <c r="E6138" s="20" t="s">
        <v>16286</v>
      </c>
      <c r="F6138" s="20" t="s">
        <v>16287</v>
      </c>
    </row>
    <row r="6139" spans="3:6" s="19" customFormat="1" x14ac:dyDescent="0.2">
      <c r="C6139" s="19">
        <f ca="1">IF(ISNUMBER(SEARCH($A$2,D6139)),MAX($C$1:C6138)+1,0)</f>
        <v>0</v>
      </c>
      <c r="D6139" s="20" t="s">
        <v>16288</v>
      </c>
      <c r="E6139" s="20" t="s">
        <v>16289</v>
      </c>
      <c r="F6139" s="20" t="s">
        <v>16290</v>
      </c>
    </row>
    <row r="6140" spans="3:6" s="19" customFormat="1" x14ac:dyDescent="0.2">
      <c r="C6140" s="19">
        <f ca="1">IF(ISNUMBER(SEARCH($A$2,D6140)),MAX($C$1:C6139)+1,0)</f>
        <v>0</v>
      </c>
      <c r="D6140" s="20" t="s">
        <v>16291</v>
      </c>
      <c r="E6140" s="20" t="s">
        <v>16292</v>
      </c>
      <c r="F6140" s="20"/>
    </row>
    <row r="6141" spans="3:6" s="19" customFormat="1" x14ac:dyDescent="0.2">
      <c r="C6141" s="19">
        <f ca="1">IF(ISNUMBER(SEARCH($A$2,D6141)),MAX($C$1:C6140)+1,0)</f>
        <v>0</v>
      </c>
      <c r="D6141" s="20" t="s">
        <v>16293</v>
      </c>
      <c r="E6141" s="20" t="s">
        <v>16294</v>
      </c>
      <c r="F6141" s="20"/>
    </row>
    <row r="6142" spans="3:6" s="19" customFormat="1" x14ac:dyDescent="0.2">
      <c r="C6142" s="19">
        <f ca="1">IF(ISNUMBER(SEARCH($A$2,D6142)),MAX($C$1:C6141)+1,0)</f>
        <v>0</v>
      </c>
      <c r="D6142" s="20" t="s">
        <v>16295</v>
      </c>
      <c r="E6142" s="20" t="s">
        <v>16296</v>
      </c>
      <c r="F6142" s="20" t="s">
        <v>16297</v>
      </c>
    </row>
    <row r="6143" spans="3:6" s="19" customFormat="1" x14ac:dyDescent="0.2">
      <c r="C6143" s="19">
        <f ca="1">IF(ISNUMBER(SEARCH($A$2,D6143)),MAX($C$1:C6142)+1,0)</f>
        <v>0</v>
      </c>
      <c r="D6143" s="20" t="s">
        <v>16298</v>
      </c>
      <c r="E6143" s="20" t="s">
        <v>16299</v>
      </c>
      <c r="F6143" s="20"/>
    </row>
    <row r="6144" spans="3:6" s="19" customFormat="1" x14ac:dyDescent="0.2">
      <c r="C6144" s="19">
        <f ca="1">IF(ISNUMBER(SEARCH($A$2,D6144)),MAX($C$1:C6143)+1,0)</f>
        <v>0</v>
      </c>
      <c r="D6144" s="20" t="s">
        <v>16300</v>
      </c>
      <c r="E6144" s="20" t="s">
        <v>16301</v>
      </c>
      <c r="F6144" s="20"/>
    </row>
    <row r="6145" spans="3:6" s="19" customFormat="1" x14ac:dyDescent="0.2">
      <c r="C6145" s="19">
        <f ca="1">IF(ISNUMBER(SEARCH($A$2,D6145)),MAX($C$1:C6144)+1,0)</f>
        <v>0</v>
      </c>
      <c r="D6145" s="20" t="s">
        <v>16302</v>
      </c>
      <c r="E6145" s="20" t="s">
        <v>16303</v>
      </c>
      <c r="F6145" s="20"/>
    </row>
    <row r="6146" spans="3:6" s="19" customFormat="1" x14ac:dyDescent="0.2">
      <c r="C6146" s="19">
        <f ca="1">IF(ISNUMBER(SEARCH($A$2,D6146)),MAX($C$1:C6145)+1,0)</f>
        <v>0</v>
      </c>
      <c r="D6146" s="20" t="s">
        <v>16304</v>
      </c>
      <c r="E6146" s="20" t="s">
        <v>16305</v>
      </c>
      <c r="F6146" s="20"/>
    </row>
    <row r="6147" spans="3:6" s="19" customFormat="1" x14ac:dyDescent="0.2">
      <c r="C6147" s="19">
        <f ca="1">IF(ISNUMBER(SEARCH($A$2,D6147)),MAX($C$1:C6146)+1,0)</f>
        <v>0</v>
      </c>
      <c r="D6147" s="20" t="s">
        <v>16306</v>
      </c>
      <c r="E6147" s="20" t="s">
        <v>16307</v>
      </c>
      <c r="F6147" s="20" t="s">
        <v>16308</v>
      </c>
    </row>
    <row r="6148" spans="3:6" s="19" customFormat="1" x14ac:dyDescent="0.2">
      <c r="C6148" s="19">
        <f ca="1">IF(ISNUMBER(SEARCH($A$2,D6148)),MAX($C$1:C6147)+1,0)</f>
        <v>0</v>
      </c>
      <c r="D6148" s="20" t="s">
        <v>16309</v>
      </c>
      <c r="E6148" s="20" t="s">
        <v>16310</v>
      </c>
      <c r="F6148" s="20" t="s">
        <v>16311</v>
      </c>
    </row>
    <row r="6149" spans="3:6" s="19" customFormat="1" x14ac:dyDescent="0.2">
      <c r="C6149" s="19">
        <f ca="1">IF(ISNUMBER(SEARCH($A$2,D6149)),MAX($C$1:C6148)+1,0)</f>
        <v>0</v>
      </c>
      <c r="D6149" s="20" t="s">
        <v>16312</v>
      </c>
      <c r="E6149" s="20" t="s">
        <v>16313</v>
      </c>
      <c r="F6149" s="20" t="s">
        <v>16314</v>
      </c>
    </row>
    <row r="6150" spans="3:6" s="19" customFormat="1" x14ac:dyDescent="0.2">
      <c r="C6150" s="19">
        <f ca="1">IF(ISNUMBER(SEARCH($A$2,D6150)),MAX($C$1:C6149)+1,0)</f>
        <v>0</v>
      </c>
      <c r="D6150" s="20" t="s">
        <v>16315</v>
      </c>
      <c r="E6150" s="20" t="s">
        <v>16316</v>
      </c>
      <c r="F6150" s="20"/>
    </row>
    <row r="6151" spans="3:6" s="19" customFormat="1" x14ac:dyDescent="0.2">
      <c r="C6151" s="19">
        <f ca="1">IF(ISNUMBER(SEARCH($A$2,D6151)),MAX($C$1:C6150)+1,0)</f>
        <v>0</v>
      </c>
      <c r="D6151" s="20" t="s">
        <v>16317</v>
      </c>
      <c r="E6151" s="20" t="s">
        <v>16318</v>
      </c>
      <c r="F6151" s="20" t="s">
        <v>16319</v>
      </c>
    </row>
    <row r="6152" spans="3:6" s="19" customFormat="1" x14ac:dyDescent="0.2">
      <c r="C6152" s="19">
        <f ca="1">IF(ISNUMBER(SEARCH($A$2,D6152)),MAX($C$1:C6151)+1,0)</f>
        <v>0</v>
      </c>
      <c r="D6152" s="20" t="s">
        <v>16320</v>
      </c>
      <c r="E6152" s="20" t="s">
        <v>16321</v>
      </c>
      <c r="F6152" s="20" t="s">
        <v>16322</v>
      </c>
    </row>
    <row r="6153" spans="3:6" s="19" customFormat="1" x14ac:dyDescent="0.2">
      <c r="C6153" s="19">
        <f ca="1">IF(ISNUMBER(SEARCH($A$2,D6153)),MAX($C$1:C6152)+1,0)</f>
        <v>0</v>
      </c>
      <c r="D6153" s="20" t="s">
        <v>16323</v>
      </c>
      <c r="E6153" s="20" t="s">
        <v>16324</v>
      </c>
      <c r="F6153" s="20"/>
    </row>
    <row r="6154" spans="3:6" s="19" customFormat="1" x14ac:dyDescent="0.2">
      <c r="C6154" s="19">
        <f ca="1">IF(ISNUMBER(SEARCH($A$2,D6154)),MAX($C$1:C6153)+1,0)</f>
        <v>0</v>
      </c>
      <c r="D6154" s="20" t="s">
        <v>16325</v>
      </c>
      <c r="E6154" s="20" t="s">
        <v>16326</v>
      </c>
      <c r="F6154" s="20"/>
    </row>
    <row r="6155" spans="3:6" s="19" customFormat="1" x14ac:dyDescent="0.2">
      <c r="C6155" s="19">
        <f ca="1">IF(ISNUMBER(SEARCH($A$2,D6155)),MAX($C$1:C6154)+1,0)</f>
        <v>0</v>
      </c>
      <c r="D6155" s="20" t="s">
        <v>16327</v>
      </c>
      <c r="E6155" s="20" t="s">
        <v>16328</v>
      </c>
      <c r="F6155" s="20" t="s">
        <v>16329</v>
      </c>
    </row>
    <row r="6156" spans="3:6" s="19" customFormat="1" x14ac:dyDescent="0.2">
      <c r="C6156" s="19">
        <f ca="1">IF(ISNUMBER(SEARCH($A$2,D6156)),MAX($C$1:C6155)+1,0)</f>
        <v>0</v>
      </c>
      <c r="D6156" s="20" t="s">
        <v>16330</v>
      </c>
      <c r="E6156" s="20" t="s">
        <v>16331</v>
      </c>
      <c r="F6156" s="20" t="s">
        <v>16332</v>
      </c>
    </row>
    <row r="6157" spans="3:6" s="19" customFormat="1" x14ac:dyDescent="0.2">
      <c r="C6157" s="19">
        <f ca="1">IF(ISNUMBER(SEARCH($A$2,D6157)),MAX($C$1:C6156)+1,0)</f>
        <v>0</v>
      </c>
      <c r="D6157" s="20" t="s">
        <v>16333</v>
      </c>
      <c r="E6157" s="20" t="s">
        <v>16334</v>
      </c>
      <c r="F6157" s="20"/>
    </row>
    <row r="6158" spans="3:6" s="19" customFormat="1" x14ac:dyDescent="0.2">
      <c r="C6158" s="19">
        <f ca="1">IF(ISNUMBER(SEARCH($A$2,D6158)),MAX($C$1:C6157)+1,0)</f>
        <v>0</v>
      </c>
      <c r="D6158" s="20" t="s">
        <v>16335</v>
      </c>
      <c r="E6158" s="20" t="s">
        <v>16336</v>
      </c>
      <c r="F6158" s="20"/>
    </row>
    <row r="6159" spans="3:6" s="19" customFormat="1" x14ac:dyDescent="0.2">
      <c r="C6159" s="19">
        <f ca="1">IF(ISNUMBER(SEARCH($A$2,D6159)),MAX($C$1:C6158)+1,0)</f>
        <v>0</v>
      </c>
      <c r="D6159" s="20" t="s">
        <v>16337</v>
      </c>
      <c r="E6159" s="20" t="s">
        <v>16338</v>
      </c>
      <c r="F6159" s="20" t="s">
        <v>16339</v>
      </c>
    </row>
    <row r="6160" spans="3:6" s="19" customFormat="1" x14ac:dyDescent="0.2">
      <c r="C6160" s="19">
        <f ca="1">IF(ISNUMBER(SEARCH($A$2,D6160)),MAX($C$1:C6159)+1,0)</f>
        <v>0</v>
      </c>
      <c r="D6160" s="20" t="s">
        <v>16340</v>
      </c>
      <c r="E6160" s="20" t="s">
        <v>16341</v>
      </c>
      <c r="F6160" s="20" t="s">
        <v>16342</v>
      </c>
    </row>
    <row r="6161" spans="3:6" s="19" customFormat="1" x14ac:dyDescent="0.2">
      <c r="C6161" s="19">
        <f ca="1">IF(ISNUMBER(SEARCH($A$2,D6161)),MAX($C$1:C6160)+1,0)</f>
        <v>0</v>
      </c>
      <c r="D6161" s="20" t="s">
        <v>16343</v>
      </c>
      <c r="E6161" s="20" t="s">
        <v>16344</v>
      </c>
      <c r="F6161" s="20" t="s">
        <v>16345</v>
      </c>
    </row>
    <row r="6162" spans="3:6" s="19" customFormat="1" x14ac:dyDescent="0.2">
      <c r="C6162" s="19">
        <f ca="1">IF(ISNUMBER(SEARCH($A$2,D6162)),MAX($C$1:C6161)+1,0)</f>
        <v>0</v>
      </c>
      <c r="D6162" s="20" t="s">
        <v>16346</v>
      </c>
      <c r="E6162" s="20" t="s">
        <v>16347</v>
      </c>
      <c r="F6162" s="20" t="s">
        <v>16348</v>
      </c>
    </row>
    <row r="6163" spans="3:6" s="19" customFormat="1" x14ac:dyDescent="0.2">
      <c r="C6163" s="19">
        <f ca="1">IF(ISNUMBER(SEARCH($A$2,D6163)),MAX($C$1:C6162)+1,0)</f>
        <v>0</v>
      </c>
      <c r="D6163" s="20" t="s">
        <v>16349</v>
      </c>
      <c r="E6163" s="20" t="s">
        <v>16350</v>
      </c>
      <c r="F6163" s="20"/>
    </row>
    <row r="6164" spans="3:6" s="19" customFormat="1" x14ac:dyDescent="0.2">
      <c r="C6164" s="19">
        <f ca="1">IF(ISNUMBER(SEARCH($A$2,D6164)),MAX($C$1:C6163)+1,0)</f>
        <v>0</v>
      </c>
      <c r="D6164" s="20" t="s">
        <v>16351</v>
      </c>
      <c r="E6164" s="20" t="s">
        <v>16352</v>
      </c>
      <c r="F6164" s="20"/>
    </row>
    <row r="6165" spans="3:6" s="19" customFormat="1" x14ac:dyDescent="0.2">
      <c r="C6165" s="19">
        <f ca="1">IF(ISNUMBER(SEARCH($A$2,D6165)),MAX($C$1:C6164)+1,0)</f>
        <v>0</v>
      </c>
      <c r="D6165" s="20" t="s">
        <v>16353</v>
      </c>
      <c r="E6165" s="20" t="s">
        <v>16354</v>
      </c>
      <c r="F6165" s="20" t="s">
        <v>16355</v>
      </c>
    </row>
    <row r="6166" spans="3:6" s="19" customFormat="1" x14ac:dyDescent="0.2">
      <c r="C6166" s="19">
        <f ca="1">IF(ISNUMBER(SEARCH($A$2,D6166)),MAX($C$1:C6165)+1,0)</f>
        <v>0</v>
      </c>
      <c r="D6166" s="20" t="s">
        <v>16356</v>
      </c>
      <c r="E6166" s="20" t="s">
        <v>16357</v>
      </c>
      <c r="F6166" s="20" t="s">
        <v>16358</v>
      </c>
    </row>
    <row r="6167" spans="3:6" s="19" customFormat="1" x14ac:dyDescent="0.2">
      <c r="C6167" s="19">
        <f ca="1">IF(ISNUMBER(SEARCH($A$2,D6167)),MAX($C$1:C6166)+1,0)</f>
        <v>0</v>
      </c>
      <c r="D6167" s="20" t="s">
        <v>16359</v>
      </c>
      <c r="E6167" s="20" t="s">
        <v>16360</v>
      </c>
      <c r="F6167" s="20" t="s">
        <v>16361</v>
      </c>
    </row>
    <row r="6168" spans="3:6" s="19" customFormat="1" x14ac:dyDescent="0.2">
      <c r="C6168" s="19">
        <f ca="1">IF(ISNUMBER(SEARCH($A$2,D6168)),MAX($C$1:C6167)+1,0)</f>
        <v>0</v>
      </c>
      <c r="D6168" s="20" t="s">
        <v>16362</v>
      </c>
      <c r="E6168" s="20" t="s">
        <v>16363</v>
      </c>
      <c r="F6168" s="20"/>
    </row>
    <row r="6169" spans="3:6" s="19" customFormat="1" x14ac:dyDescent="0.2">
      <c r="C6169" s="19">
        <f ca="1">IF(ISNUMBER(SEARCH($A$2,D6169)),MAX($C$1:C6168)+1,0)</f>
        <v>0</v>
      </c>
      <c r="D6169" s="20" t="s">
        <v>16364</v>
      </c>
      <c r="E6169" s="20" t="s">
        <v>16365</v>
      </c>
      <c r="F6169" s="20"/>
    </row>
    <row r="6170" spans="3:6" s="19" customFormat="1" x14ac:dyDescent="0.2">
      <c r="C6170" s="19">
        <f ca="1">IF(ISNUMBER(SEARCH($A$2,D6170)),MAX($C$1:C6169)+1,0)</f>
        <v>0</v>
      </c>
      <c r="D6170" s="20" t="s">
        <v>16366</v>
      </c>
      <c r="E6170" s="20" t="s">
        <v>16367</v>
      </c>
      <c r="F6170" s="20"/>
    </row>
    <row r="6171" spans="3:6" s="19" customFormat="1" x14ac:dyDescent="0.2">
      <c r="C6171" s="19">
        <f ca="1">IF(ISNUMBER(SEARCH($A$2,D6171)),MAX($C$1:C6170)+1,0)</f>
        <v>0</v>
      </c>
      <c r="D6171" s="20" t="s">
        <v>16368</v>
      </c>
      <c r="E6171" s="20" t="s">
        <v>16369</v>
      </c>
      <c r="F6171" s="20" t="s">
        <v>16370</v>
      </c>
    </row>
    <row r="6172" spans="3:6" s="19" customFormat="1" x14ac:dyDescent="0.2">
      <c r="C6172" s="19">
        <f ca="1">IF(ISNUMBER(SEARCH($A$2,D6172)),MAX($C$1:C6171)+1,0)</f>
        <v>0</v>
      </c>
      <c r="D6172" s="20" t="s">
        <v>16371</v>
      </c>
      <c r="E6172" s="20" t="s">
        <v>16372</v>
      </c>
      <c r="F6172" s="20"/>
    </row>
    <row r="6173" spans="3:6" s="19" customFormat="1" x14ac:dyDescent="0.2">
      <c r="C6173" s="19">
        <f ca="1">IF(ISNUMBER(SEARCH($A$2,D6173)),MAX($C$1:C6172)+1,0)</f>
        <v>0</v>
      </c>
      <c r="D6173" s="20" t="s">
        <v>16373</v>
      </c>
      <c r="E6173" s="20" t="s">
        <v>16374</v>
      </c>
      <c r="F6173" s="20" t="s">
        <v>16375</v>
      </c>
    </row>
    <row r="6174" spans="3:6" s="19" customFormat="1" x14ac:dyDescent="0.2">
      <c r="C6174" s="19">
        <f ca="1">IF(ISNUMBER(SEARCH($A$2,D6174)),MAX($C$1:C6173)+1,0)</f>
        <v>0</v>
      </c>
      <c r="D6174" s="20" t="s">
        <v>16376</v>
      </c>
      <c r="E6174" s="20" t="s">
        <v>16377</v>
      </c>
      <c r="F6174" s="20" t="s">
        <v>16378</v>
      </c>
    </row>
    <row r="6175" spans="3:6" s="19" customFormat="1" x14ac:dyDescent="0.2">
      <c r="C6175" s="19">
        <f ca="1">IF(ISNUMBER(SEARCH($A$2,D6175)),MAX($C$1:C6174)+1,0)</f>
        <v>0</v>
      </c>
      <c r="D6175" s="20" t="s">
        <v>16379</v>
      </c>
      <c r="E6175" s="20" t="s">
        <v>16380</v>
      </c>
      <c r="F6175" s="20"/>
    </row>
    <row r="6176" spans="3:6" s="19" customFormat="1" x14ac:dyDescent="0.2">
      <c r="C6176" s="19">
        <f ca="1">IF(ISNUMBER(SEARCH($A$2,D6176)),MAX($C$1:C6175)+1,0)</f>
        <v>0</v>
      </c>
      <c r="D6176" s="20" t="s">
        <v>16381</v>
      </c>
      <c r="E6176" s="20" t="s">
        <v>16382</v>
      </c>
      <c r="F6176" s="20"/>
    </row>
    <row r="6177" spans="3:6" s="19" customFormat="1" x14ac:dyDescent="0.2">
      <c r="C6177" s="19">
        <f ca="1">IF(ISNUMBER(SEARCH($A$2,D6177)),MAX($C$1:C6176)+1,0)</f>
        <v>0</v>
      </c>
      <c r="D6177" s="20" t="s">
        <v>16383</v>
      </c>
      <c r="E6177" s="20" t="s">
        <v>16384</v>
      </c>
      <c r="F6177" s="20"/>
    </row>
    <row r="6178" spans="3:6" s="19" customFormat="1" x14ac:dyDescent="0.2">
      <c r="C6178" s="19">
        <f ca="1">IF(ISNUMBER(SEARCH($A$2,D6178)),MAX($C$1:C6177)+1,0)</f>
        <v>0</v>
      </c>
      <c r="D6178" s="20" t="s">
        <v>16385</v>
      </c>
      <c r="E6178" s="20" t="s">
        <v>16386</v>
      </c>
      <c r="F6178" s="20"/>
    </row>
    <row r="6179" spans="3:6" s="19" customFormat="1" x14ac:dyDescent="0.2">
      <c r="C6179" s="19">
        <f ca="1">IF(ISNUMBER(SEARCH($A$2,D6179)),MAX($C$1:C6178)+1,0)</f>
        <v>0</v>
      </c>
      <c r="D6179" s="20" t="s">
        <v>16387</v>
      </c>
      <c r="E6179" s="20" t="s">
        <v>16388</v>
      </c>
      <c r="F6179" s="20" t="s">
        <v>16389</v>
      </c>
    </row>
    <row r="6180" spans="3:6" s="19" customFormat="1" x14ac:dyDescent="0.2">
      <c r="C6180" s="19">
        <f ca="1">IF(ISNUMBER(SEARCH($A$2,D6180)),MAX($C$1:C6179)+1,0)</f>
        <v>0</v>
      </c>
      <c r="D6180" s="20" t="s">
        <v>16390</v>
      </c>
      <c r="E6180" s="20" t="s">
        <v>16391</v>
      </c>
      <c r="F6180" s="20" t="s">
        <v>16392</v>
      </c>
    </row>
    <row r="6181" spans="3:6" s="19" customFormat="1" x14ac:dyDescent="0.2">
      <c r="C6181" s="19">
        <f ca="1">IF(ISNUMBER(SEARCH($A$2,D6181)),MAX($C$1:C6180)+1,0)</f>
        <v>0</v>
      </c>
      <c r="D6181" s="20" t="s">
        <v>16393</v>
      </c>
      <c r="E6181" s="20" t="s">
        <v>16394</v>
      </c>
      <c r="F6181" s="20"/>
    </row>
    <row r="6182" spans="3:6" s="19" customFormat="1" x14ac:dyDescent="0.2">
      <c r="C6182" s="19">
        <f ca="1">IF(ISNUMBER(SEARCH($A$2,D6182)),MAX($C$1:C6181)+1,0)</f>
        <v>0</v>
      </c>
      <c r="D6182" s="20" t="s">
        <v>16395</v>
      </c>
      <c r="E6182" s="20" t="s">
        <v>16396</v>
      </c>
      <c r="F6182" s="20"/>
    </row>
    <row r="6183" spans="3:6" s="19" customFormat="1" x14ac:dyDescent="0.2">
      <c r="C6183" s="19">
        <f ca="1">IF(ISNUMBER(SEARCH($A$2,D6183)),MAX($C$1:C6182)+1,0)</f>
        <v>0</v>
      </c>
      <c r="D6183" s="20" t="s">
        <v>16397</v>
      </c>
      <c r="E6183" s="20" t="s">
        <v>16398</v>
      </c>
      <c r="F6183" s="20" t="s">
        <v>16399</v>
      </c>
    </row>
    <row r="6184" spans="3:6" s="19" customFormat="1" x14ac:dyDescent="0.2">
      <c r="C6184" s="19">
        <f ca="1">IF(ISNUMBER(SEARCH($A$2,D6184)),MAX($C$1:C6183)+1,0)</f>
        <v>0</v>
      </c>
      <c r="D6184" s="20" t="s">
        <v>16400</v>
      </c>
      <c r="E6184" s="20" t="s">
        <v>16401</v>
      </c>
      <c r="F6184" s="20"/>
    </row>
    <row r="6185" spans="3:6" s="19" customFormat="1" x14ac:dyDescent="0.2">
      <c r="C6185" s="19">
        <f ca="1">IF(ISNUMBER(SEARCH($A$2,D6185)),MAX($C$1:C6184)+1,0)</f>
        <v>0</v>
      </c>
      <c r="D6185" s="20" t="s">
        <v>16402</v>
      </c>
      <c r="E6185" s="20" t="s">
        <v>16403</v>
      </c>
      <c r="F6185" s="20"/>
    </row>
    <row r="6186" spans="3:6" s="19" customFormat="1" x14ac:dyDescent="0.2">
      <c r="C6186" s="19">
        <f ca="1">IF(ISNUMBER(SEARCH($A$2,D6186)),MAX($C$1:C6185)+1,0)</f>
        <v>0</v>
      </c>
      <c r="D6186" s="20" t="s">
        <v>16404</v>
      </c>
      <c r="E6186" s="20" t="s">
        <v>16405</v>
      </c>
      <c r="F6186" s="20"/>
    </row>
    <row r="6187" spans="3:6" s="19" customFormat="1" x14ac:dyDescent="0.2">
      <c r="C6187" s="19">
        <f ca="1">IF(ISNUMBER(SEARCH($A$2,D6187)),MAX($C$1:C6186)+1,0)</f>
        <v>0</v>
      </c>
      <c r="D6187" s="20" t="s">
        <v>16406</v>
      </c>
      <c r="E6187" s="20" t="s">
        <v>16407</v>
      </c>
      <c r="F6187" s="20" t="s">
        <v>16408</v>
      </c>
    </row>
    <row r="6188" spans="3:6" s="19" customFormat="1" x14ac:dyDescent="0.2">
      <c r="C6188" s="19">
        <f ca="1">IF(ISNUMBER(SEARCH($A$2,D6188)),MAX($C$1:C6187)+1,0)</f>
        <v>0</v>
      </c>
      <c r="D6188" s="20" t="s">
        <v>16409</v>
      </c>
      <c r="E6188" s="20" t="s">
        <v>16410</v>
      </c>
      <c r="F6188" s="20"/>
    </row>
    <row r="6189" spans="3:6" s="19" customFormat="1" x14ac:dyDescent="0.2">
      <c r="C6189" s="19">
        <f ca="1">IF(ISNUMBER(SEARCH($A$2,D6189)),MAX($C$1:C6188)+1,0)</f>
        <v>0</v>
      </c>
      <c r="D6189" s="20" t="s">
        <v>16411</v>
      </c>
      <c r="E6189" s="20" t="s">
        <v>16412</v>
      </c>
      <c r="F6189" s="20"/>
    </row>
    <row r="6190" spans="3:6" s="19" customFormat="1" x14ac:dyDescent="0.2">
      <c r="C6190" s="19">
        <f ca="1">IF(ISNUMBER(SEARCH($A$2,D6190)),MAX($C$1:C6189)+1,0)</f>
        <v>0</v>
      </c>
      <c r="D6190" s="20" t="s">
        <v>16413</v>
      </c>
      <c r="E6190" s="20" t="s">
        <v>16414</v>
      </c>
      <c r="F6190" s="20" t="s">
        <v>16087</v>
      </c>
    </row>
    <row r="6191" spans="3:6" s="19" customFormat="1" x14ac:dyDescent="0.2">
      <c r="C6191" s="19">
        <f ca="1">IF(ISNUMBER(SEARCH($A$2,D6191)),MAX($C$1:C6190)+1,0)</f>
        <v>0</v>
      </c>
      <c r="D6191" s="20" t="s">
        <v>16415</v>
      </c>
      <c r="E6191" s="20" t="s">
        <v>16416</v>
      </c>
      <c r="F6191" s="20"/>
    </row>
    <row r="6192" spans="3:6" s="19" customFormat="1" x14ac:dyDescent="0.2">
      <c r="C6192" s="19">
        <f ca="1">IF(ISNUMBER(SEARCH($A$2,D6192)),MAX($C$1:C6191)+1,0)</f>
        <v>0</v>
      </c>
      <c r="D6192" s="20" t="s">
        <v>16417</v>
      </c>
      <c r="E6192" s="20" t="s">
        <v>16418</v>
      </c>
      <c r="F6192" s="20"/>
    </row>
    <row r="6193" spans="3:6" s="19" customFormat="1" x14ac:dyDescent="0.2">
      <c r="C6193" s="19">
        <f ca="1">IF(ISNUMBER(SEARCH($A$2,D6193)),MAX($C$1:C6192)+1,0)</f>
        <v>0</v>
      </c>
      <c r="D6193" s="20" t="s">
        <v>16419</v>
      </c>
      <c r="E6193" s="20" t="s">
        <v>16420</v>
      </c>
      <c r="F6193" s="20"/>
    </row>
    <row r="6194" spans="3:6" s="19" customFormat="1" x14ac:dyDescent="0.2">
      <c r="C6194" s="19">
        <f ca="1">IF(ISNUMBER(SEARCH($A$2,D6194)),MAX($C$1:C6193)+1,0)</f>
        <v>0</v>
      </c>
      <c r="D6194" s="20" t="s">
        <v>16421</v>
      </c>
      <c r="E6194" s="20" t="s">
        <v>16422</v>
      </c>
      <c r="F6194" s="20" t="s">
        <v>16423</v>
      </c>
    </row>
    <row r="6195" spans="3:6" s="19" customFormat="1" x14ac:dyDescent="0.2">
      <c r="C6195" s="19">
        <f ca="1">IF(ISNUMBER(SEARCH($A$2,D6195)),MAX($C$1:C6194)+1,0)</f>
        <v>0</v>
      </c>
      <c r="D6195" s="20" t="s">
        <v>16424</v>
      </c>
      <c r="E6195" s="20" t="s">
        <v>16425</v>
      </c>
      <c r="F6195" s="20"/>
    </row>
    <row r="6196" spans="3:6" s="19" customFormat="1" x14ac:dyDescent="0.2">
      <c r="C6196" s="19">
        <f ca="1">IF(ISNUMBER(SEARCH($A$2,D6196)),MAX($C$1:C6195)+1,0)</f>
        <v>0</v>
      </c>
      <c r="D6196" s="20" t="s">
        <v>16426</v>
      </c>
      <c r="E6196" s="20" t="s">
        <v>16427</v>
      </c>
      <c r="F6196" s="20"/>
    </row>
    <row r="6197" spans="3:6" s="19" customFormat="1" x14ac:dyDescent="0.2">
      <c r="C6197" s="19">
        <f ca="1">IF(ISNUMBER(SEARCH($A$2,D6197)),MAX($C$1:C6196)+1,0)</f>
        <v>0</v>
      </c>
      <c r="D6197" s="20" t="s">
        <v>16428</v>
      </c>
      <c r="E6197" s="20" t="s">
        <v>16429</v>
      </c>
      <c r="F6197" s="20"/>
    </row>
    <row r="6198" spans="3:6" s="19" customFormat="1" x14ac:dyDescent="0.2">
      <c r="C6198" s="19">
        <f ca="1">IF(ISNUMBER(SEARCH($A$2,D6198)),MAX($C$1:C6197)+1,0)</f>
        <v>0</v>
      </c>
      <c r="D6198" s="20" t="s">
        <v>16430</v>
      </c>
      <c r="E6198" s="20" t="s">
        <v>16431</v>
      </c>
      <c r="F6198" s="20"/>
    </row>
    <row r="6199" spans="3:6" s="19" customFormat="1" x14ac:dyDescent="0.2">
      <c r="C6199" s="19">
        <f ca="1">IF(ISNUMBER(SEARCH($A$2,D6199)),MAX($C$1:C6198)+1,0)</f>
        <v>0</v>
      </c>
      <c r="D6199" s="20" t="s">
        <v>16432</v>
      </c>
      <c r="E6199" s="20" t="s">
        <v>16433</v>
      </c>
      <c r="F6199" s="20" t="s">
        <v>16434</v>
      </c>
    </row>
    <row r="6200" spans="3:6" s="19" customFormat="1" x14ac:dyDescent="0.2">
      <c r="C6200" s="19">
        <f ca="1">IF(ISNUMBER(SEARCH($A$2,D6200)),MAX($C$1:C6199)+1,0)</f>
        <v>0</v>
      </c>
      <c r="D6200" s="20" t="s">
        <v>16435</v>
      </c>
      <c r="E6200" s="20" t="s">
        <v>16436</v>
      </c>
      <c r="F6200" s="20"/>
    </row>
    <row r="6201" spans="3:6" s="19" customFormat="1" x14ac:dyDescent="0.2">
      <c r="C6201" s="19">
        <f ca="1">IF(ISNUMBER(SEARCH($A$2,D6201)),MAX($C$1:C6200)+1,0)</f>
        <v>0</v>
      </c>
      <c r="D6201" s="20" t="s">
        <v>16437</v>
      </c>
      <c r="E6201" s="20" t="s">
        <v>16438</v>
      </c>
      <c r="F6201" s="20" t="s">
        <v>2611</v>
      </c>
    </row>
    <row r="6202" spans="3:6" s="19" customFormat="1" x14ac:dyDescent="0.2">
      <c r="C6202" s="19">
        <f ca="1">IF(ISNUMBER(SEARCH($A$2,D6202)),MAX($C$1:C6201)+1,0)</f>
        <v>0</v>
      </c>
      <c r="D6202" s="20" t="s">
        <v>16439</v>
      </c>
      <c r="E6202" s="20" t="s">
        <v>16440</v>
      </c>
      <c r="F6202" s="20"/>
    </row>
    <row r="6203" spans="3:6" s="19" customFormat="1" x14ac:dyDescent="0.2">
      <c r="C6203" s="19">
        <f ca="1">IF(ISNUMBER(SEARCH($A$2,D6203)),MAX($C$1:C6202)+1,0)</f>
        <v>0</v>
      </c>
      <c r="D6203" s="20" t="s">
        <v>16441</v>
      </c>
      <c r="E6203" s="20" t="s">
        <v>16442</v>
      </c>
      <c r="F6203" s="20"/>
    </row>
    <row r="6204" spans="3:6" s="19" customFormat="1" x14ac:dyDescent="0.2">
      <c r="C6204" s="19">
        <f ca="1">IF(ISNUMBER(SEARCH($A$2,D6204)),MAX($C$1:C6203)+1,0)</f>
        <v>0</v>
      </c>
      <c r="D6204" s="20" t="s">
        <v>16443</v>
      </c>
      <c r="E6204" s="20" t="s">
        <v>16444</v>
      </c>
      <c r="F6204" s="20"/>
    </row>
    <row r="6205" spans="3:6" s="19" customFormat="1" x14ac:dyDescent="0.2">
      <c r="C6205" s="19">
        <f ca="1">IF(ISNUMBER(SEARCH($A$2,D6205)),MAX($C$1:C6204)+1,0)</f>
        <v>0</v>
      </c>
      <c r="D6205" s="20" t="s">
        <v>16445</v>
      </c>
      <c r="E6205" s="20" t="s">
        <v>16446</v>
      </c>
      <c r="F6205" s="20"/>
    </row>
    <row r="6206" spans="3:6" s="19" customFormat="1" x14ac:dyDescent="0.2">
      <c r="C6206" s="19">
        <f ca="1">IF(ISNUMBER(SEARCH($A$2,D6206)),MAX($C$1:C6205)+1,0)</f>
        <v>0</v>
      </c>
      <c r="D6206" s="20" t="s">
        <v>16447</v>
      </c>
      <c r="E6206" s="20" t="s">
        <v>16448</v>
      </c>
      <c r="F6206" s="20"/>
    </row>
    <row r="6207" spans="3:6" s="19" customFormat="1" x14ac:dyDescent="0.2">
      <c r="C6207" s="19">
        <f ca="1">IF(ISNUMBER(SEARCH($A$2,D6207)),MAX($C$1:C6206)+1,0)</f>
        <v>0</v>
      </c>
      <c r="D6207" s="20" t="s">
        <v>16449</v>
      </c>
      <c r="E6207" s="20" t="s">
        <v>16450</v>
      </c>
      <c r="F6207" s="20"/>
    </row>
    <row r="6208" spans="3:6" s="19" customFormat="1" x14ac:dyDescent="0.2">
      <c r="C6208" s="19">
        <f ca="1">IF(ISNUMBER(SEARCH($A$2,D6208)),MAX($C$1:C6207)+1,0)</f>
        <v>0</v>
      </c>
      <c r="D6208" s="20" t="s">
        <v>16451</v>
      </c>
      <c r="E6208" s="20" t="s">
        <v>16452</v>
      </c>
      <c r="F6208" s="20" t="s">
        <v>16453</v>
      </c>
    </row>
    <row r="6209" spans="3:6" s="19" customFormat="1" x14ac:dyDescent="0.2">
      <c r="C6209" s="19">
        <f ca="1">IF(ISNUMBER(SEARCH($A$2,D6209)),MAX($C$1:C6208)+1,0)</f>
        <v>0</v>
      </c>
      <c r="D6209" s="20" t="s">
        <v>16454</v>
      </c>
      <c r="E6209" s="20" t="s">
        <v>16455</v>
      </c>
      <c r="F6209" s="20" t="s">
        <v>16456</v>
      </c>
    </row>
    <row r="6210" spans="3:6" s="19" customFormat="1" x14ac:dyDescent="0.2">
      <c r="C6210" s="19">
        <f ca="1">IF(ISNUMBER(SEARCH($A$2,D6210)),MAX($C$1:C6209)+1,0)</f>
        <v>0</v>
      </c>
      <c r="D6210" s="20" t="s">
        <v>16457</v>
      </c>
      <c r="E6210" s="20" t="s">
        <v>16458</v>
      </c>
      <c r="F6210" s="20" t="s">
        <v>16459</v>
      </c>
    </row>
    <row r="6211" spans="3:6" s="19" customFormat="1" x14ac:dyDescent="0.2">
      <c r="C6211" s="19">
        <f ca="1">IF(ISNUMBER(SEARCH($A$2,D6211)),MAX($C$1:C6210)+1,0)</f>
        <v>0</v>
      </c>
      <c r="D6211" s="20" t="s">
        <v>16460</v>
      </c>
      <c r="E6211" s="20" t="s">
        <v>16461</v>
      </c>
      <c r="F6211" s="20"/>
    </row>
    <row r="6212" spans="3:6" s="19" customFormat="1" x14ac:dyDescent="0.2">
      <c r="C6212" s="19">
        <f ca="1">IF(ISNUMBER(SEARCH($A$2,D6212)),MAX($C$1:C6211)+1,0)</f>
        <v>0</v>
      </c>
      <c r="D6212" s="20" t="s">
        <v>16462</v>
      </c>
      <c r="E6212" s="20" t="s">
        <v>16463</v>
      </c>
      <c r="F6212" s="20" t="s">
        <v>16464</v>
      </c>
    </row>
    <row r="6213" spans="3:6" s="19" customFormat="1" x14ac:dyDescent="0.2">
      <c r="C6213" s="19">
        <f ca="1">IF(ISNUMBER(SEARCH($A$2,D6213)),MAX($C$1:C6212)+1,0)</f>
        <v>0</v>
      </c>
      <c r="D6213" s="20" t="s">
        <v>16465</v>
      </c>
      <c r="E6213" s="20" t="s">
        <v>16466</v>
      </c>
      <c r="F6213" s="20"/>
    </row>
    <row r="6214" spans="3:6" s="19" customFormat="1" x14ac:dyDescent="0.2">
      <c r="C6214" s="19">
        <f ca="1">IF(ISNUMBER(SEARCH($A$2,D6214)),MAX($C$1:C6213)+1,0)</f>
        <v>0</v>
      </c>
      <c r="D6214" s="20" t="s">
        <v>16467</v>
      </c>
      <c r="E6214" s="20" t="s">
        <v>16468</v>
      </c>
      <c r="F6214" s="20"/>
    </row>
    <row r="6215" spans="3:6" s="19" customFormat="1" x14ac:dyDescent="0.2">
      <c r="C6215" s="19">
        <f ca="1">IF(ISNUMBER(SEARCH($A$2,D6215)),MAX($C$1:C6214)+1,0)</f>
        <v>0</v>
      </c>
      <c r="D6215" s="20" t="s">
        <v>16469</v>
      </c>
      <c r="E6215" s="20" t="s">
        <v>16470</v>
      </c>
      <c r="F6215" s="20"/>
    </row>
    <row r="6216" spans="3:6" s="19" customFormat="1" x14ac:dyDescent="0.2">
      <c r="C6216" s="19">
        <f ca="1">IF(ISNUMBER(SEARCH($A$2,D6216)),MAX($C$1:C6215)+1,0)</f>
        <v>0</v>
      </c>
      <c r="D6216" s="20" t="s">
        <v>16471</v>
      </c>
      <c r="E6216" s="20" t="s">
        <v>16472</v>
      </c>
      <c r="F6216" s="20" t="s">
        <v>16473</v>
      </c>
    </row>
    <row r="6217" spans="3:6" s="19" customFormat="1" x14ac:dyDescent="0.2">
      <c r="C6217" s="19">
        <f ca="1">IF(ISNUMBER(SEARCH($A$2,D6217)),MAX($C$1:C6216)+1,0)</f>
        <v>0</v>
      </c>
      <c r="D6217" s="20" t="s">
        <v>16474</v>
      </c>
      <c r="E6217" s="20" t="s">
        <v>16475</v>
      </c>
      <c r="F6217" s="20" t="s">
        <v>16476</v>
      </c>
    </row>
    <row r="6218" spans="3:6" s="19" customFormat="1" x14ac:dyDescent="0.2">
      <c r="C6218" s="19">
        <f ca="1">IF(ISNUMBER(SEARCH($A$2,D6218)),MAX($C$1:C6217)+1,0)</f>
        <v>0</v>
      </c>
      <c r="D6218" s="20" t="s">
        <v>16477</v>
      </c>
      <c r="E6218" s="20" t="s">
        <v>16478</v>
      </c>
      <c r="F6218" s="20" t="s">
        <v>16479</v>
      </c>
    </row>
    <row r="6219" spans="3:6" s="19" customFormat="1" x14ac:dyDescent="0.2">
      <c r="C6219" s="19">
        <f ca="1">IF(ISNUMBER(SEARCH($A$2,D6219)),MAX($C$1:C6218)+1,0)</f>
        <v>0</v>
      </c>
      <c r="D6219" s="20" t="s">
        <v>16480</v>
      </c>
      <c r="E6219" s="20" t="s">
        <v>16481</v>
      </c>
      <c r="F6219" s="20"/>
    </row>
    <row r="6220" spans="3:6" s="19" customFormat="1" x14ac:dyDescent="0.2">
      <c r="C6220" s="19">
        <f ca="1">IF(ISNUMBER(SEARCH($A$2,D6220)),MAX($C$1:C6219)+1,0)</f>
        <v>0</v>
      </c>
      <c r="D6220" s="20" t="s">
        <v>16482</v>
      </c>
      <c r="E6220" s="20" t="s">
        <v>16483</v>
      </c>
      <c r="F6220" s="20"/>
    </row>
    <row r="6221" spans="3:6" s="19" customFormat="1" x14ac:dyDescent="0.2">
      <c r="C6221" s="19">
        <f ca="1">IF(ISNUMBER(SEARCH($A$2,D6221)),MAX($C$1:C6220)+1,0)</f>
        <v>0</v>
      </c>
      <c r="D6221" s="20" t="s">
        <v>16484</v>
      </c>
      <c r="E6221" s="20" t="s">
        <v>16485</v>
      </c>
      <c r="F6221" s="20"/>
    </row>
    <row r="6222" spans="3:6" s="19" customFormat="1" x14ac:dyDescent="0.2">
      <c r="C6222" s="19">
        <f ca="1">IF(ISNUMBER(SEARCH($A$2,D6222)),MAX($C$1:C6221)+1,0)</f>
        <v>0</v>
      </c>
      <c r="D6222" s="20" t="s">
        <v>16486</v>
      </c>
      <c r="E6222" s="20" t="s">
        <v>16487</v>
      </c>
      <c r="F6222" s="20" t="s">
        <v>16488</v>
      </c>
    </row>
    <row r="6223" spans="3:6" s="19" customFormat="1" x14ac:dyDescent="0.2">
      <c r="C6223" s="19">
        <f ca="1">IF(ISNUMBER(SEARCH($A$2,D6223)),MAX($C$1:C6222)+1,0)</f>
        <v>0</v>
      </c>
      <c r="D6223" s="20" t="s">
        <v>16489</v>
      </c>
      <c r="E6223" s="20" t="s">
        <v>16490</v>
      </c>
      <c r="F6223" s="20"/>
    </row>
    <row r="6224" spans="3:6" s="19" customFormat="1" x14ac:dyDescent="0.2">
      <c r="C6224" s="19">
        <f ca="1">IF(ISNUMBER(SEARCH($A$2,D6224)),MAX($C$1:C6223)+1,0)</f>
        <v>0</v>
      </c>
      <c r="D6224" s="20" t="s">
        <v>16491</v>
      </c>
      <c r="E6224" s="20" t="s">
        <v>16492</v>
      </c>
      <c r="F6224" s="20" t="s">
        <v>16493</v>
      </c>
    </row>
    <row r="6225" spans="3:6" s="19" customFormat="1" x14ac:dyDescent="0.2">
      <c r="C6225" s="19">
        <f ca="1">IF(ISNUMBER(SEARCH($A$2,D6225)),MAX($C$1:C6224)+1,0)</f>
        <v>0</v>
      </c>
      <c r="D6225" s="20" t="s">
        <v>16494</v>
      </c>
      <c r="E6225" s="20" t="s">
        <v>16495</v>
      </c>
      <c r="F6225" s="20" t="s">
        <v>16493</v>
      </c>
    </row>
    <row r="6226" spans="3:6" s="19" customFormat="1" x14ac:dyDescent="0.2">
      <c r="C6226" s="19">
        <f ca="1">IF(ISNUMBER(SEARCH($A$2,D6226)),MAX($C$1:C6225)+1,0)</f>
        <v>0</v>
      </c>
      <c r="D6226" s="20" t="s">
        <v>16496</v>
      </c>
      <c r="E6226" s="20" t="s">
        <v>16497</v>
      </c>
      <c r="F6226" s="20" t="s">
        <v>16498</v>
      </c>
    </row>
    <row r="6227" spans="3:6" s="19" customFormat="1" x14ac:dyDescent="0.2">
      <c r="C6227" s="19">
        <f ca="1">IF(ISNUMBER(SEARCH($A$2,D6227)),MAX($C$1:C6226)+1,0)</f>
        <v>0</v>
      </c>
      <c r="D6227" s="20" t="s">
        <v>16499</v>
      </c>
      <c r="E6227" s="20" t="s">
        <v>16500</v>
      </c>
      <c r="F6227" s="20" t="s">
        <v>16243</v>
      </c>
    </row>
    <row r="6228" spans="3:6" s="19" customFormat="1" x14ac:dyDescent="0.2">
      <c r="C6228" s="19">
        <f ca="1">IF(ISNUMBER(SEARCH($A$2,D6228)),MAX($C$1:C6227)+1,0)</f>
        <v>0</v>
      </c>
      <c r="D6228" s="20" t="s">
        <v>16501</v>
      </c>
      <c r="E6228" s="20" t="s">
        <v>16502</v>
      </c>
      <c r="F6228" s="20"/>
    </row>
    <row r="6229" spans="3:6" s="19" customFormat="1" x14ac:dyDescent="0.2">
      <c r="C6229" s="19">
        <f ca="1">IF(ISNUMBER(SEARCH($A$2,D6229)),MAX($C$1:C6228)+1,0)</f>
        <v>0</v>
      </c>
      <c r="D6229" s="20" t="s">
        <v>16503</v>
      </c>
      <c r="E6229" s="20" t="s">
        <v>16504</v>
      </c>
      <c r="F6229" s="20" t="s">
        <v>15734</v>
      </c>
    </row>
    <row r="6230" spans="3:6" s="19" customFormat="1" x14ac:dyDescent="0.2">
      <c r="C6230" s="19">
        <f ca="1">IF(ISNUMBER(SEARCH($A$2,D6230)),MAX($C$1:C6229)+1,0)</f>
        <v>0</v>
      </c>
      <c r="D6230" s="20" t="s">
        <v>16505</v>
      </c>
      <c r="E6230" s="20" t="s">
        <v>16506</v>
      </c>
      <c r="F6230" s="20" t="s">
        <v>16358</v>
      </c>
    </row>
    <row r="6231" spans="3:6" s="19" customFormat="1" x14ac:dyDescent="0.2">
      <c r="C6231" s="19">
        <f ca="1">IF(ISNUMBER(SEARCH($A$2,D6231)),MAX($C$1:C6230)+1,0)</f>
        <v>0</v>
      </c>
      <c r="D6231" s="20" t="s">
        <v>16507</v>
      </c>
      <c r="E6231" s="20" t="s">
        <v>16508</v>
      </c>
      <c r="F6231" s="20" t="s">
        <v>16509</v>
      </c>
    </row>
    <row r="6232" spans="3:6" s="19" customFormat="1" x14ac:dyDescent="0.2">
      <c r="C6232" s="19">
        <f ca="1">IF(ISNUMBER(SEARCH($A$2,D6232)),MAX($C$1:C6231)+1,0)</f>
        <v>0</v>
      </c>
      <c r="D6232" s="20" t="s">
        <v>16510</v>
      </c>
      <c r="E6232" s="20" t="s">
        <v>16511</v>
      </c>
      <c r="F6232" s="20"/>
    </row>
    <row r="6233" spans="3:6" s="19" customFormat="1" x14ac:dyDescent="0.2">
      <c r="C6233" s="19">
        <f ca="1">IF(ISNUMBER(SEARCH($A$2,D6233)),MAX($C$1:C6232)+1,0)</f>
        <v>0</v>
      </c>
      <c r="D6233" s="20" t="s">
        <v>16512</v>
      </c>
      <c r="E6233" s="20" t="s">
        <v>16513</v>
      </c>
      <c r="F6233" s="20" t="s">
        <v>16514</v>
      </c>
    </row>
    <row r="6234" spans="3:6" s="19" customFormat="1" x14ac:dyDescent="0.2">
      <c r="C6234" s="19">
        <f ca="1">IF(ISNUMBER(SEARCH($A$2,D6234)),MAX($C$1:C6233)+1,0)</f>
        <v>0</v>
      </c>
      <c r="D6234" s="20" t="s">
        <v>16515</v>
      </c>
      <c r="E6234" s="20" t="s">
        <v>16516</v>
      </c>
      <c r="F6234" s="20" t="s">
        <v>16517</v>
      </c>
    </row>
    <row r="6235" spans="3:6" s="19" customFormat="1" x14ac:dyDescent="0.2">
      <c r="C6235" s="19">
        <f ca="1">IF(ISNUMBER(SEARCH($A$2,D6235)),MAX($C$1:C6234)+1,0)</f>
        <v>0</v>
      </c>
      <c r="D6235" s="20" t="s">
        <v>16518</v>
      </c>
      <c r="E6235" s="20" t="s">
        <v>16519</v>
      </c>
      <c r="F6235" s="20"/>
    </row>
    <row r="6236" spans="3:6" s="19" customFormat="1" x14ac:dyDescent="0.2">
      <c r="C6236" s="19">
        <f ca="1">IF(ISNUMBER(SEARCH($A$2,D6236)),MAX($C$1:C6235)+1,0)</f>
        <v>0</v>
      </c>
      <c r="D6236" s="20" t="s">
        <v>16520</v>
      </c>
      <c r="E6236" s="20" t="s">
        <v>16521</v>
      </c>
      <c r="F6236" s="20"/>
    </row>
    <row r="6237" spans="3:6" s="19" customFormat="1" x14ac:dyDescent="0.2">
      <c r="C6237" s="19">
        <f ca="1">IF(ISNUMBER(SEARCH($A$2,D6237)),MAX($C$1:C6236)+1,0)</f>
        <v>0</v>
      </c>
      <c r="D6237" s="20" t="s">
        <v>16522</v>
      </c>
      <c r="E6237" s="20" t="s">
        <v>16523</v>
      </c>
      <c r="F6237" s="20" t="s">
        <v>16524</v>
      </c>
    </row>
    <row r="6238" spans="3:6" s="19" customFormat="1" x14ac:dyDescent="0.2">
      <c r="C6238" s="19">
        <f ca="1">IF(ISNUMBER(SEARCH($A$2,D6238)),MAX($C$1:C6237)+1,0)</f>
        <v>0</v>
      </c>
      <c r="D6238" s="20" t="s">
        <v>16525</v>
      </c>
      <c r="E6238" s="20" t="s">
        <v>16526</v>
      </c>
      <c r="F6238" s="20" t="s">
        <v>16527</v>
      </c>
    </row>
    <row r="6239" spans="3:6" s="19" customFormat="1" x14ac:dyDescent="0.2">
      <c r="C6239" s="19">
        <f ca="1">IF(ISNUMBER(SEARCH($A$2,D6239)),MAX($C$1:C6238)+1,0)</f>
        <v>0</v>
      </c>
      <c r="D6239" s="20" t="s">
        <v>16528</v>
      </c>
      <c r="E6239" s="20" t="s">
        <v>16529</v>
      </c>
      <c r="F6239" s="20" t="s">
        <v>15769</v>
      </c>
    </row>
    <row r="6240" spans="3:6" s="19" customFormat="1" x14ac:dyDescent="0.2">
      <c r="C6240" s="19">
        <f ca="1">IF(ISNUMBER(SEARCH($A$2,D6240)),MAX($C$1:C6239)+1,0)</f>
        <v>0</v>
      </c>
      <c r="D6240" s="20" t="s">
        <v>16530</v>
      </c>
      <c r="E6240" s="20" t="s">
        <v>16531</v>
      </c>
      <c r="F6240" s="20"/>
    </row>
    <row r="6241" spans="3:6" s="19" customFormat="1" x14ac:dyDescent="0.2">
      <c r="C6241" s="19">
        <f ca="1">IF(ISNUMBER(SEARCH($A$2,D6241)),MAX($C$1:C6240)+1,0)</f>
        <v>0</v>
      </c>
      <c r="D6241" s="20" t="s">
        <v>16532</v>
      </c>
      <c r="E6241" s="20" t="s">
        <v>16533</v>
      </c>
      <c r="F6241" s="20"/>
    </row>
    <row r="6242" spans="3:6" s="19" customFormat="1" x14ac:dyDescent="0.2">
      <c r="C6242" s="19">
        <f ca="1">IF(ISNUMBER(SEARCH($A$2,D6242)),MAX($C$1:C6241)+1,0)</f>
        <v>0</v>
      </c>
      <c r="D6242" s="20" t="s">
        <v>16534</v>
      </c>
      <c r="E6242" s="20" t="s">
        <v>16535</v>
      </c>
      <c r="F6242" s="20"/>
    </row>
    <row r="6243" spans="3:6" s="19" customFormat="1" x14ac:dyDescent="0.2">
      <c r="C6243" s="19">
        <f ca="1">IF(ISNUMBER(SEARCH($A$2,D6243)),MAX($C$1:C6242)+1,0)</f>
        <v>0</v>
      </c>
      <c r="D6243" s="20" t="s">
        <v>16536</v>
      </c>
      <c r="E6243" s="20" t="s">
        <v>16537</v>
      </c>
      <c r="F6243" s="20"/>
    </row>
    <row r="6244" spans="3:6" s="19" customFormat="1" x14ac:dyDescent="0.2">
      <c r="C6244" s="19">
        <f ca="1">IF(ISNUMBER(SEARCH($A$2,D6244)),MAX($C$1:C6243)+1,0)</f>
        <v>0</v>
      </c>
      <c r="D6244" s="20" t="s">
        <v>16538</v>
      </c>
      <c r="E6244" s="20" t="s">
        <v>16539</v>
      </c>
      <c r="F6244" s="20"/>
    </row>
    <row r="6245" spans="3:6" s="19" customFormat="1" x14ac:dyDescent="0.2">
      <c r="C6245" s="19">
        <f ca="1">IF(ISNUMBER(SEARCH($A$2,D6245)),MAX($C$1:C6244)+1,0)</f>
        <v>0</v>
      </c>
      <c r="D6245" s="20" t="s">
        <v>16540</v>
      </c>
      <c r="E6245" s="20" t="s">
        <v>16541</v>
      </c>
      <c r="F6245" s="20"/>
    </row>
    <row r="6246" spans="3:6" s="19" customFormat="1" x14ac:dyDescent="0.2">
      <c r="C6246" s="19">
        <f ca="1">IF(ISNUMBER(SEARCH($A$2,D6246)),MAX($C$1:C6245)+1,0)</f>
        <v>0</v>
      </c>
      <c r="D6246" s="20" t="s">
        <v>16542</v>
      </c>
      <c r="E6246" s="20" t="s">
        <v>16543</v>
      </c>
      <c r="F6246" s="20" t="s">
        <v>16544</v>
      </c>
    </row>
    <row r="6247" spans="3:6" s="19" customFormat="1" x14ac:dyDescent="0.2">
      <c r="C6247" s="19">
        <f ca="1">IF(ISNUMBER(SEARCH($A$2,D6247)),MAX($C$1:C6246)+1,0)</f>
        <v>0</v>
      </c>
      <c r="D6247" s="20" t="s">
        <v>16545</v>
      </c>
      <c r="E6247" s="20" t="s">
        <v>16546</v>
      </c>
      <c r="F6247" s="20" t="s">
        <v>16547</v>
      </c>
    </row>
    <row r="6248" spans="3:6" s="19" customFormat="1" x14ac:dyDescent="0.2">
      <c r="C6248" s="19">
        <f ca="1">IF(ISNUMBER(SEARCH($A$2,D6248)),MAX($C$1:C6247)+1,0)</f>
        <v>0</v>
      </c>
      <c r="D6248" s="20" t="s">
        <v>16548</v>
      </c>
      <c r="E6248" s="20" t="s">
        <v>16549</v>
      </c>
      <c r="F6248" s="20" t="s">
        <v>15967</v>
      </c>
    </row>
    <row r="6249" spans="3:6" s="19" customFormat="1" x14ac:dyDescent="0.2">
      <c r="C6249" s="19">
        <f ca="1">IF(ISNUMBER(SEARCH($A$2,D6249)),MAX($C$1:C6248)+1,0)</f>
        <v>0</v>
      </c>
      <c r="D6249" s="20" t="s">
        <v>16550</v>
      </c>
      <c r="E6249" s="20" t="s">
        <v>16551</v>
      </c>
      <c r="F6249" s="20" t="s">
        <v>16552</v>
      </c>
    </row>
    <row r="6250" spans="3:6" s="19" customFormat="1" x14ac:dyDescent="0.2">
      <c r="C6250" s="19">
        <f ca="1">IF(ISNUMBER(SEARCH($A$2,D6250)),MAX($C$1:C6249)+1,0)</f>
        <v>0</v>
      </c>
      <c r="D6250" s="20" t="s">
        <v>16553</v>
      </c>
      <c r="E6250" s="20" t="s">
        <v>16554</v>
      </c>
      <c r="F6250" s="20" t="s">
        <v>16552</v>
      </c>
    </row>
    <row r="6251" spans="3:6" s="19" customFormat="1" x14ac:dyDescent="0.2">
      <c r="C6251" s="19">
        <f ca="1">IF(ISNUMBER(SEARCH($A$2,D6251)),MAX($C$1:C6250)+1,0)</f>
        <v>0</v>
      </c>
      <c r="D6251" s="20" t="s">
        <v>16555</v>
      </c>
      <c r="E6251" s="20" t="s">
        <v>16556</v>
      </c>
      <c r="F6251" s="20" t="s">
        <v>16557</v>
      </c>
    </row>
    <row r="6252" spans="3:6" s="19" customFormat="1" x14ac:dyDescent="0.2">
      <c r="C6252" s="19">
        <f ca="1">IF(ISNUMBER(SEARCH($A$2,D6252)),MAX($C$1:C6251)+1,0)</f>
        <v>0</v>
      </c>
      <c r="D6252" s="20" t="s">
        <v>16558</v>
      </c>
      <c r="E6252" s="20" t="s">
        <v>16559</v>
      </c>
      <c r="F6252" s="20" t="s">
        <v>16560</v>
      </c>
    </row>
    <row r="6253" spans="3:6" s="19" customFormat="1" x14ac:dyDescent="0.2">
      <c r="C6253" s="19">
        <f ca="1">IF(ISNUMBER(SEARCH($A$2,D6253)),MAX($C$1:C6252)+1,0)</f>
        <v>0</v>
      </c>
      <c r="D6253" s="20" t="s">
        <v>16561</v>
      </c>
      <c r="E6253" s="20" t="s">
        <v>16562</v>
      </c>
      <c r="F6253" s="20"/>
    </row>
    <row r="6254" spans="3:6" s="19" customFormat="1" x14ac:dyDescent="0.2">
      <c r="C6254" s="19">
        <f ca="1">IF(ISNUMBER(SEARCH($A$2,D6254)),MAX($C$1:C6253)+1,0)</f>
        <v>0</v>
      </c>
      <c r="D6254" s="20" t="s">
        <v>16563</v>
      </c>
      <c r="E6254" s="20" t="s">
        <v>16564</v>
      </c>
      <c r="F6254" s="20"/>
    </row>
    <row r="6255" spans="3:6" s="19" customFormat="1" x14ac:dyDescent="0.2">
      <c r="C6255" s="19">
        <f ca="1">IF(ISNUMBER(SEARCH($A$2,D6255)),MAX($C$1:C6254)+1,0)</f>
        <v>0</v>
      </c>
      <c r="D6255" s="20" t="s">
        <v>16565</v>
      </c>
      <c r="E6255" s="20" t="s">
        <v>16566</v>
      </c>
      <c r="F6255" s="20"/>
    </row>
    <row r="6256" spans="3:6" s="19" customFormat="1" x14ac:dyDescent="0.2">
      <c r="C6256" s="19">
        <f ca="1">IF(ISNUMBER(SEARCH($A$2,D6256)),MAX($C$1:C6255)+1,0)</f>
        <v>0</v>
      </c>
      <c r="D6256" s="20" t="s">
        <v>16567</v>
      </c>
      <c r="E6256" s="20" t="s">
        <v>16568</v>
      </c>
      <c r="F6256" s="20"/>
    </row>
    <row r="6257" spans="3:6" s="19" customFormat="1" x14ac:dyDescent="0.2">
      <c r="C6257" s="19">
        <f ca="1">IF(ISNUMBER(SEARCH($A$2,D6257)),MAX($C$1:C6256)+1,0)</f>
        <v>0</v>
      </c>
      <c r="D6257" s="20" t="s">
        <v>16569</v>
      </c>
      <c r="E6257" s="20" t="s">
        <v>16570</v>
      </c>
      <c r="F6257" s="20"/>
    </row>
    <row r="6258" spans="3:6" s="19" customFormat="1" x14ac:dyDescent="0.2">
      <c r="C6258" s="19">
        <f ca="1">IF(ISNUMBER(SEARCH($A$2,D6258)),MAX($C$1:C6257)+1,0)</f>
        <v>0</v>
      </c>
      <c r="D6258" s="20" t="s">
        <v>16571</v>
      </c>
      <c r="E6258" s="20" t="s">
        <v>16572</v>
      </c>
      <c r="F6258" s="20" t="s">
        <v>16573</v>
      </c>
    </row>
    <row r="6259" spans="3:6" s="19" customFormat="1" x14ac:dyDescent="0.2">
      <c r="C6259" s="19">
        <f ca="1">IF(ISNUMBER(SEARCH($A$2,D6259)),MAX($C$1:C6258)+1,0)</f>
        <v>0</v>
      </c>
      <c r="D6259" s="20" t="s">
        <v>16574</v>
      </c>
      <c r="E6259" s="20" t="s">
        <v>16575</v>
      </c>
      <c r="F6259" s="20" t="s">
        <v>16576</v>
      </c>
    </row>
    <row r="6260" spans="3:6" s="19" customFormat="1" x14ac:dyDescent="0.2">
      <c r="C6260" s="19">
        <f ca="1">IF(ISNUMBER(SEARCH($A$2,D6260)),MAX($C$1:C6259)+1,0)</f>
        <v>0</v>
      </c>
      <c r="D6260" s="20" t="s">
        <v>16577</v>
      </c>
      <c r="E6260" s="20" t="s">
        <v>16578</v>
      </c>
      <c r="F6260" s="20"/>
    </row>
    <row r="6261" spans="3:6" s="19" customFormat="1" x14ac:dyDescent="0.2">
      <c r="C6261" s="19">
        <f ca="1">IF(ISNUMBER(SEARCH($A$2,D6261)),MAX($C$1:C6260)+1,0)</f>
        <v>0</v>
      </c>
      <c r="D6261" s="20" t="s">
        <v>16579</v>
      </c>
      <c r="E6261" s="20" t="s">
        <v>16580</v>
      </c>
      <c r="F6261" s="20"/>
    </row>
    <row r="6262" spans="3:6" s="19" customFormat="1" x14ac:dyDescent="0.2">
      <c r="C6262" s="19">
        <f ca="1">IF(ISNUMBER(SEARCH($A$2,D6262)),MAX($C$1:C6261)+1,0)</f>
        <v>0</v>
      </c>
      <c r="D6262" s="20" t="s">
        <v>16579</v>
      </c>
      <c r="E6262" s="20" t="s">
        <v>16581</v>
      </c>
      <c r="F6262" s="20"/>
    </row>
    <row r="6263" spans="3:6" s="19" customFormat="1" x14ac:dyDescent="0.2">
      <c r="C6263" s="19">
        <f ca="1">IF(ISNUMBER(SEARCH($A$2,D6263)),MAX($C$1:C6262)+1,0)</f>
        <v>0</v>
      </c>
      <c r="D6263" s="20" t="s">
        <v>16582</v>
      </c>
      <c r="E6263" s="20" t="s">
        <v>16583</v>
      </c>
      <c r="F6263" s="20"/>
    </row>
    <row r="6264" spans="3:6" s="19" customFormat="1" x14ac:dyDescent="0.2">
      <c r="C6264" s="19">
        <f ca="1">IF(ISNUMBER(SEARCH($A$2,D6264)),MAX($C$1:C6263)+1,0)</f>
        <v>0</v>
      </c>
      <c r="D6264" s="20" t="s">
        <v>16584</v>
      </c>
      <c r="E6264" s="20" t="s">
        <v>16585</v>
      </c>
      <c r="F6264" s="20" t="s">
        <v>16586</v>
      </c>
    </row>
    <row r="6265" spans="3:6" s="19" customFormat="1" x14ac:dyDescent="0.2">
      <c r="C6265" s="19">
        <f ca="1">IF(ISNUMBER(SEARCH($A$2,D6265)),MAX($C$1:C6264)+1,0)</f>
        <v>0</v>
      </c>
      <c r="D6265" s="20" t="s">
        <v>16587</v>
      </c>
      <c r="E6265" s="20" t="s">
        <v>16588</v>
      </c>
      <c r="F6265" s="20" t="s">
        <v>16586</v>
      </c>
    </row>
    <row r="6266" spans="3:6" s="19" customFormat="1" x14ac:dyDescent="0.2">
      <c r="C6266" s="19">
        <f ca="1">IF(ISNUMBER(SEARCH($A$2,D6266)),MAX($C$1:C6265)+1,0)</f>
        <v>0</v>
      </c>
      <c r="D6266" s="20" t="s">
        <v>16589</v>
      </c>
      <c r="E6266" s="20" t="s">
        <v>16590</v>
      </c>
      <c r="F6266" s="20"/>
    </row>
    <row r="6267" spans="3:6" s="19" customFormat="1" x14ac:dyDescent="0.2">
      <c r="C6267" s="19">
        <f ca="1">IF(ISNUMBER(SEARCH($A$2,D6267)),MAX($C$1:C6266)+1,0)</f>
        <v>0</v>
      </c>
      <c r="D6267" s="20" t="s">
        <v>16591</v>
      </c>
      <c r="E6267" s="20" t="s">
        <v>16592</v>
      </c>
      <c r="F6267" s="20" t="s">
        <v>16593</v>
      </c>
    </row>
    <row r="6268" spans="3:6" s="19" customFormat="1" x14ac:dyDescent="0.2">
      <c r="C6268" s="19">
        <f ca="1">IF(ISNUMBER(SEARCH($A$2,D6268)),MAX($C$1:C6267)+1,0)</f>
        <v>0</v>
      </c>
      <c r="D6268" s="20" t="s">
        <v>16594</v>
      </c>
      <c r="E6268" s="20" t="s">
        <v>16595</v>
      </c>
      <c r="F6268" s="20"/>
    </row>
    <row r="6269" spans="3:6" s="19" customFormat="1" x14ac:dyDescent="0.2">
      <c r="C6269" s="19">
        <f ca="1">IF(ISNUMBER(SEARCH($A$2,D6269)),MAX($C$1:C6268)+1,0)</f>
        <v>0</v>
      </c>
      <c r="D6269" s="20" t="s">
        <v>16596</v>
      </c>
      <c r="E6269" s="20" t="s">
        <v>16597</v>
      </c>
      <c r="F6269" s="20"/>
    </row>
    <row r="6270" spans="3:6" s="19" customFormat="1" x14ac:dyDescent="0.2">
      <c r="C6270" s="19">
        <f ca="1">IF(ISNUMBER(SEARCH($A$2,D6270)),MAX($C$1:C6269)+1,0)</f>
        <v>0</v>
      </c>
      <c r="D6270" s="20" t="s">
        <v>16596</v>
      </c>
      <c r="E6270" s="20" t="s">
        <v>16598</v>
      </c>
      <c r="F6270" s="20"/>
    </row>
    <row r="6271" spans="3:6" s="19" customFormat="1" x14ac:dyDescent="0.2">
      <c r="C6271" s="19">
        <f ca="1">IF(ISNUMBER(SEARCH($A$2,D6271)),MAX($C$1:C6270)+1,0)</f>
        <v>0</v>
      </c>
      <c r="D6271" s="20" t="s">
        <v>16599</v>
      </c>
      <c r="E6271" s="20" t="s">
        <v>16600</v>
      </c>
      <c r="F6271" s="20" t="s">
        <v>16557</v>
      </c>
    </row>
    <row r="6272" spans="3:6" s="19" customFormat="1" x14ac:dyDescent="0.2">
      <c r="C6272" s="19">
        <f ca="1">IF(ISNUMBER(SEARCH($A$2,D6272)),MAX($C$1:C6271)+1,0)</f>
        <v>0</v>
      </c>
      <c r="D6272" s="20" t="s">
        <v>16601</v>
      </c>
      <c r="E6272" s="20" t="s">
        <v>16602</v>
      </c>
      <c r="F6272" s="20" t="s">
        <v>16603</v>
      </c>
    </row>
    <row r="6273" spans="3:6" s="19" customFormat="1" x14ac:dyDescent="0.2">
      <c r="C6273" s="19">
        <f ca="1">IF(ISNUMBER(SEARCH($A$2,D6273)),MAX($C$1:C6272)+1,0)</f>
        <v>0</v>
      </c>
      <c r="D6273" s="20" t="s">
        <v>16604</v>
      </c>
      <c r="E6273" s="20" t="s">
        <v>16605</v>
      </c>
      <c r="F6273" s="20" t="s">
        <v>16606</v>
      </c>
    </row>
    <row r="6274" spans="3:6" s="19" customFormat="1" x14ac:dyDescent="0.2">
      <c r="C6274" s="19">
        <f ca="1">IF(ISNUMBER(SEARCH($A$2,D6274)),MAX($C$1:C6273)+1,0)</f>
        <v>0</v>
      </c>
      <c r="D6274" s="20" t="s">
        <v>16607</v>
      </c>
      <c r="E6274" s="20" t="s">
        <v>16608</v>
      </c>
      <c r="F6274" s="20"/>
    </row>
    <row r="6275" spans="3:6" s="19" customFormat="1" x14ac:dyDescent="0.2">
      <c r="C6275" s="19">
        <f ca="1">IF(ISNUMBER(SEARCH($A$2,D6275)),MAX($C$1:C6274)+1,0)</f>
        <v>0</v>
      </c>
      <c r="D6275" s="20" t="s">
        <v>16609</v>
      </c>
      <c r="E6275" s="20" t="s">
        <v>16610</v>
      </c>
      <c r="F6275" s="20"/>
    </row>
    <row r="6276" spans="3:6" s="19" customFormat="1" x14ac:dyDescent="0.2">
      <c r="C6276" s="19">
        <f ca="1">IF(ISNUMBER(SEARCH($A$2,D6276)),MAX($C$1:C6275)+1,0)</f>
        <v>0</v>
      </c>
      <c r="D6276" s="20" t="s">
        <v>16611</v>
      </c>
      <c r="E6276" s="20" t="s">
        <v>16612</v>
      </c>
      <c r="F6276" s="20"/>
    </row>
    <row r="6277" spans="3:6" s="19" customFormat="1" x14ac:dyDescent="0.2">
      <c r="C6277" s="19">
        <f ca="1">IF(ISNUMBER(SEARCH($A$2,D6277)),MAX($C$1:C6276)+1,0)</f>
        <v>0</v>
      </c>
      <c r="D6277" s="20" t="s">
        <v>16613</v>
      </c>
      <c r="E6277" s="20" t="s">
        <v>16614</v>
      </c>
      <c r="F6277" s="20"/>
    </row>
    <row r="6278" spans="3:6" s="19" customFormat="1" x14ac:dyDescent="0.2">
      <c r="C6278" s="19">
        <f ca="1">IF(ISNUMBER(SEARCH($A$2,D6278)),MAX($C$1:C6277)+1,0)</f>
        <v>0</v>
      </c>
      <c r="D6278" s="20" t="s">
        <v>16615</v>
      </c>
      <c r="E6278" s="20" t="s">
        <v>16616</v>
      </c>
      <c r="F6278" s="20"/>
    </row>
    <row r="6279" spans="3:6" s="19" customFormat="1" x14ac:dyDescent="0.2">
      <c r="C6279" s="19">
        <f ca="1">IF(ISNUMBER(SEARCH($A$2,D6279)),MAX($C$1:C6278)+1,0)</f>
        <v>0</v>
      </c>
      <c r="D6279" s="20" t="s">
        <v>16617</v>
      </c>
      <c r="E6279" s="20" t="s">
        <v>16618</v>
      </c>
      <c r="F6279" s="20" t="s">
        <v>16619</v>
      </c>
    </row>
    <row r="6280" spans="3:6" s="19" customFormat="1" x14ac:dyDescent="0.2">
      <c r="C6280" s="19">
        <f ca="1">IF(ISNUMBER(SEARCH($A$2,D6280)),MAX($C$1:C6279)+1,0)</f>
        <v>0</v>
      </c>
      <c r="D6280" s="20" t="s">
        <v>16620</v>
      </c>
      <c r="E6280" s="20" t="s">
        <v>16621</v>
      </c>
      <c r="F6280" s="20" t="s">
        <v>16622</v>
      </c>
    </row>
    <row r="6281" spans="3:6" s="19" customFormat="1" x14ac:dyDescent="0.2">
      <c r="C6281" s="19">
        <f ca="1">IF(ISNUMBER(SEARCH($A$2,D6281)),MAX($C$1:C6280)+1,0)</f>
        <v>0</v>
      </c>
      <c r="D6281" s="20" t="s">
        <v>16623</v>
      </c>
      <c r="E6281" s="20" t="s">
        <v>16624</v>
      </c>
      <c r="F6281" s="20"/>
    </row>
    <row r="6282" spans="3:6" s="19" customFormat="1" x14ac:dyDescent="0.2">
      <c r="C6282" s="19">
        <f ca="1">IF(ISNUMBER(SEARCH($A$2,D6282)),MAX($C$1:C6281)+1,0)</f>
        <v>0</v>
      </c>
      <c r="D6282" s="20" t="s">
        <v>16625</v>
      </c>
      <c r="E6282" s="20" t="s">
        <v>16626</v>
      </c>
      <c r="F6282" s="20" t="s">
        <v>16627</v>
      </c>
    </row>
    <row r="6283" spans="3:6" s="19" customFormat="1" x14ac:dyDescent="0.2">
      <c r="C6283" s="19">
        <f ca="1">IF(ISNUMBER(SEARCH($A$2,D6283)),MAX($C$1:C6282)+1,0)</f>
        <v>0</v>
      </c>
      <c r="D6283" s="20" t="s">
        <v>16628</v>
      </c>
      <c r="E6283" s="20" t="s">
        <v>16629</v>
      </c>
      <c r="F6283" s="20" t="s">
        <v>16630</v>
      </c>
    </row>
    <row r="6284" spans="3:6" s="19" customFormat="1" x14ac:dyDescent="0.2">
      <c r="C6284" s="19">
        <f ca="1">IF(ISNUMBER(SEARCH($A$2,D6284)),MAX($C$1:C6283)+1,0)</f>
        <v>0</v>
      </c>
      <c r="D6284" s="20" t="s">
        <v>16631</v>
      </c>
      <c r="E6284" s="20" t="s">
        <v>16632</v>
      </c>
      <c r="F6284" s="20" t="s">
        <v>16633</v>
      </c>
    </row>
    <row r="6285" spans="3:6" s="19" customFormat="1" x14ac:dyDescent="0.2">
      <c r="C6285" s="19">
        <f ca="1">IF(ISNUMBER(SEARCH($A$2,D6285)),MAX($C$1:C6284)+1,0)</f>
        <v>0</v>
      </c>
      <c r="D6285" s="20" t="s">
        <v>16634</v>
      </c>
      <c r="E6285" s="20" t="s">
        <v>16635</v>
      </c>
      <c r="F6285" s="20" t="s">
        <v>16636</v>
      </c>
    </row>
    <row r="6286" spans="3:6" s="19" customFormat="1" x14ac:dyDescent="0.2">
      <c r="C6286" s="19">
        <f ca="1">IF(ISNUMBER(SEARCH($A$2,D6286)),MAX($C$1:C6285)+1,0)</f>
        <v>0</v>
      </c>
      <c r="D6286" s="20" t="s">
        <v>16637</v>
      </c>
      <c r="E6286" s="20" t="s">
        <v>16638</v>
      </c>
      <c r="F6286" s="20" t="s">
        <v>16639</v>
      </c>
    </row>
    <row r="6287" spans="3:6" s="19" customFormat="1" x14ac:dyDescent="0.2">
      <c r="C6287" s="19">
        <f ca="1">IF(ISNUMBER(SEARCH($A$2,D6287)),MAX($C$1:C6286)+1,0)</f>
        <v>0</v>
      </c>
      <c r="D6287" s="20" t="s">
        <v>16640</v>
      </c>
      <c r="E6287" s="20" t="s">
        <v>16641</v>
      </c>
      <c r="F6287" s="20"/>
    </row>
    <row r="6288" spans="3:6" s="19" customFormat="1" x14ac:dyDescent="0.2">
      <c r="C6288" s="19">
        <f ca="1">IF(ISNUMBER(SEARCH($A$2,D6288)),MAX($C$1:C6287)+1,0)</f>
        <v>0</v>
      </c>
      <c r="D6288" s="20" t="s">
        <v>16642</v>
      </c>
      <c r="E6288" s="20" t="s">
        <v>16643</v>
      </c>
      <c r="F6288" s="20"/>
    </row>
    <row r="6289" spans="3:6" s="19" customFormat="1" x14ac:dyDescent="0.2">
      <c r="C6289" s="19">
        <f ca="1">IF(ISNUMBER(SEARCH($A$2,D6289)),MAX($C$1:C6288)+1,0)</f>
        <v>0</v>
      </c>
      <c r="D6289" s="20" t="s">
        <v>16644</v>
      </c>
      <c r="E6289" s="20" t="s">
        <v>16645</v>
      </c>
      <c r="F6289" s="20"/>
    </row>
    <row r="6290" spans="3:6" s="19" customFormat="1" x14ac:dyDescent="0.2">
      <c r="C6290" s="19">
        <f ca="1">IF(ISNUMBER(SEARCH($A$2,D6290)),MAX($C$1:C6289)+1,0)</f>
        <v>0</v>
      </c>
      <c r="D6290" s="20" t="s">
        <v>16646</v>
      </c>
      <c r="E6290" s="20" t="s">
        <v>16647</v>
      </c>
      <c r="F6290" s="20"/>
    </row>
    <row r="6291" spans="3:6" s="19" customFormat="1" x14ac:dyDescent="0.2">
      <c r="C6291" s="19">
        <f ca="1">IF(ISNUMBER(SEARCH($A$2,D6291)),MAX($C$1:C6290)+1,0)</f>
        <v>0</v>
      </c>
      <c r="D6291" s="20" t="s">
        <v>16648</v>
      </c>
      <c r="E6291" s="20" t="s">
        <v>16649</v>
      </c>
      <c r="F6291" s="20" t="s">
        <v>16650</v>
      </c>
    </row>
    <row r="6292" spans="3:6" s="19" customFormat="1" x14ac:dyDescent="0.2">
      <c r="C6292" s="19">
        <f ca="1">IF(ISNUMBER(SEARCH($A$2,D6292)),MAX($C$1:C6291)+1,0)</f>
        <v>0</v>
      </c>
      <c r="D6292" s="20" t="s">
        <v>16651</v>
      </c>
      <c r="E6292" s="20" t="s">
        <v>16652</v>
      </c>
      <c r="F6292" s="20"/>
    </row>
    <row r="6293" spans="3:6" s="19" customFormat="1" x14ac:dyDescent="0.2">
      <c r="C6293" s="19">
        <f ca="1">IF(ISNUMBER(SEARCH($A$2,D6293)),MAX($C$1:C6292)+1,0)</f>
        <v>0</v>
      </c>
      <c r="D6293" s="20" t="s">
        <v>16653</v>
      </c>
      <c r="E6293" s="20" t="s">
        <v>16654</v>
      </c>
      <c r="F6293" s="20" t="s">
        <v>16655</v>
      </c>
    </row>
    <row r="6294" spans="3:6" s="19" customFormat="1" x14ac:dyDescent="0.2">
      <c r="C6294" s="19">
        <f ca="1">IF(ISNUMBER(SEARCH($A$2,D6294)),MAX($C$1:C6293)+1,0)</f>
        <v>0</v>
      </c>
      <c r="D6294" s="20" t="s">
        <v>16656</v>
      </c>
      <c r="E6294" s="20" t="s">
        <v>16657</v>
      </c>
      <c r="F6294" s="20"/>
    </row>
    <row r="6295" spans="3:6" s="19" customFormat="1" x14ac:dyDescent="0.2">
      <c r="C6295" s="19">
        <f ca="1">IF(ISNUMBER(SEARCH($A$2,D6295)),MAX($C$1:C6294)+1,0)</f>
        <v>0</v>
      </c>
      <c r="D6295" s="20" t="s">
        <v>16658</v>
      </c>
      <c r="E6295" s="20" t="s">
        <v>16659</v>
      </c>
      <c r="F6295" s="20" t="s">
        <v>16660</v>
      </c>
    </row>
    <row r="6296" spans="3:6" s="19" customFormat="1" x14ac:dyDescent="0.2">
      <c r="C6296" s="19">
        <f ca="1">IF(ISNUMBER(SEARCH($A$2,D6296)),MAX($C$1:C6295)+1,0)</f>
        <v>0</v>
      </c>
      <c r="D6296" s="20" t="s">
        <v>16661</v>
      </c>
      <c r="E6296" s="20" t="s">
        <v>16662</v>
      </c>
      <c r="F6296" s="20"/>
    </row>
    <row r="6297" spans="3:6" s="19" customFormat="1" x14ac:dyDescent="0.2">
      <c r="C6297" s="19">
        <f ca="1">IF(ISNUMBER(SEARCH($A$2,D6297)),MAX($C$1:C6296)+1,0)</f>
        <v>0</v>
      </c>
      <c r="D6297" s="20" t="s">
        <v>16663</v>
      </c>
      <c r="E6297" s="20" t="s">
        <v>16664</v>
      </c>
      <c r="F6297" s="20" t="s">
        <v>16087</v>
      </c>
    </row>
    <row r="6298" spans="3:6" s="19" customFormat="1" x14ac:dyDescent="0.2">
      <c r="C6298" s="19">
        <f ca="1">IF(ISNUMBER(SEARCH($A$2,D6298)),MAX($C$1:C6297)+1,0)</f>
        <v>0</v>
      </c>
      <c r="D6298" s="20" t="s">
        <v>16665</v>
      </c>
      <c r="E6298" s="20" t="s">
        <v>16666</v>
      </c>
      <c r="F6298" s="20"/>
    </row>
    <row r="6299" spans="3:6" s="19" customFormat="1" x14ac:dyDescent="0.2">
      <c r="C6299" s="19">
        <f ca="1">IF(ISNUMBER(SEARCH($A$2,D6299)),MAX($C$1:C6298)+1,0)</f>
        <v>0</v>
      </c>
      <c r="D6299" s="20" t="s">
        <v>16667</v>
      </c>
      <c r="E6299" s="20" t="s">
        <v>16668</v>
      </c>
      <c r="F6299" s="20"/>
    </row>
    <row r="6300" spans="3:6" s="19" customFormat="1" x14ac:dyDescent="0.2">
      <c r="C6300" s="19">
        <f ca="1">IF(ISNUMBER(SEARCH($A$2,D6300)),MAX($C$1:C6299)+1,0)</f>
        <v>0</v>
      </c>
      <c r="D6300" s="20" t="s">
        <v>16669</v>
      </c>
      <c r="E6300" s="20" t="s">
        <v>16670</v>
      </c>
      <c r="F6300" s="20" t="s">
        <v>16671</v>
      </c>
    </row>
    <row r="6301" spans="3:6" s="19" customFormat="1" x14ac:dyDescent="0.2">
      <c r="C6301" s="19">
        <f ca="1">IF(ISNUMBER(SEARCH($A$2,D6301)),MAX($C$1:C6300)+1,0)</f>
        <v>0</v>
      </c>
      <c r="D6301" s="20" t="s">
        <v>16672</v>
      </c>
      <c r="E6301" s="20" t="s">
        <v>16673</v>
      </c>
      <c r="F6301" s="20"/>
    </row>
    <row r="6302" spans="3:6" s="19" customFormat="1" x14ac:dyDescent="0.2">
      <c r="C6302" s="19">
        <f ca="1">IF(ISNUMBER(SEARCH($A$2,D6302)),MAX($C$1:C6301)+1,0)</f>
        <v>0</v>
      </c>
      <c r="D6302" s="20" t="s">
        <v>16674</v>
      </c>
      <c r="E6302" s="20" t="s">
        <v>16675</v>
      </c>
      <c r="F6302" s="20"/>
    </row>
    <row r="6303" spans="3:6" s="19" customFormat="1" x14ac:dyDescent="0.2">
      <c r="C6303" s="19">
        <f ca="1">IF(ISNUMBER(SEARCH($A$2,D6303)),MAX($C$1:C6302)+1,0)</f>
        <v>0</v>
      </c>
      <c r="D6303" s="20" t="s">
        <v>16676</v>
      </c>
      <c r="E6303" s="20" t="s">
        <v>16677</v>
      </c>
      <c r="F6303" s="20"/>
    </row>
    <row r="6304" spans="3:6" s="19" customFormat="1" x14ac:dyDescent="0.2">
      <c r="C6304" s="19">
        <f ca="1">IF(ISNUMBER(SEARCH($A$2,D6304)),MAX($C$1:C6303)+1,0)</f>
        <v>0</v>
      </c>
      <c r="D6304" s="20" t="s">
        <v>16678</v>
      </c>
      <c r="E6304" s="20" t="s">
        <v>16679</v>
      </c>
      <c r="F6304" s="20" t="s">
        <v>16680</v>
      </c>
    </row>
    <row r="6305" spans="3:6" s="19" customFormat="1" x14ac:dyDescent="0.2">
      <c r="C6305" s="19">
        <f ca="1">IF(ISNUMBER(SEARCH($A$2,D6305)),MAX($C$1:C6304)+1,0)</f>
        <v>0</v>
      </c>
      <c r="D6305" s="20" t="s">
        <v>16681</v>
      </c>
      <c r="E6305" s="20" t="s">
        <v>16682</v>
      </c>
      <c r="F6305" s="20" t="s">
        <v>16683</v>
      </c>
    </row>
    <row r="6306" spans="3:6" s="19" customFormat="1" x14ac:dyDescent="0.2">
      <c r="C6306" s="19">
        <f ca="1">IF(ISNUMBER(SEARCH($A$2,D6306)),MAX($C$1:C6305)+1,0)</f>
        <v>0</v>
      </c>
      <c r="D6306" s="20" t="s">
        <v>16684</v>
      </c>
      <c r="E6306" s="20" t="s">
        <v>16685</v>
      </c>
      <c r="F6306" s="20" t="s">
        <v>16686</v>
      </c>
    </row>
    <row r="6307" spans="3:6" s="19" customFormat="1" x14ac:dyDescent="0.2">
      <c r="C6307" s="19">
        <f ca="1">IF(ISNUMBER(SEARCH($A$2,D6307)),MAX($C$1:C6306)+1,0)</f>
        <v>0</v>
      </c>
      <c r="D6307" s="20" t="s">
        <v>16687</v>
      </c>
      <c r="E6307" s="20" t="s">
        <v>16688</v>
      </c>
      <c r="F6307" s="20" t="s">
        <v>16378</v>
      </c>
    </row>
    <row r="6308" spans="3:6" s="19" customFormat="1" x14ac:dyDescent="0.2">
      <c r="C6308" s="19">
        <f ca="1">IF(ISNUMBER(SEARCH($A$2,D6308)),MAX($C$1:C6307)+1,0)</f>
        <v>0</v>
      </c>
      <c r="D6308" s="20" t="s">
        <v>16689</v>
      </c>
      <c r="E6308" s="20" t="s">
        <v>16690</v>
      </c>
      <c r="F6308" s="20" t="s">
        <v>16308</v>
      </c>
    </row>
    <row r="6309" spans="3:6" s="19" customFormat="1" x14ac:dyDescent="0.2">
      <c r="C6309" s="19">
        <f ca="1">IF(ISNUMBER(SEARCH($A$2,D6309)),MAX($C$1:C6308)+1,0)</f>
        <v>0</v>
      </c>
      <c r="D6309" s="20" t="s">
        <v>16691</v>
      </c>
      <c r="E6309" s="20" t="s">
        <v>16692</v>
      </c>
      <c r="F6309" s="20"/>
    </row>
    <row r="6310" spans="3:6" s="19" customFormat="1" x14ac:dyDescent="0.2">
      <c r="C6310" s="19">
        <f ca="1">IF(ISNUMBER(SEARCH($A$2,D6310)),MAX($C$1:C6309)+1,0)</f>
        <v>0</v>
      </c>
      <c r="D6310" s="20" t="s">
        <v>16693</v>
      </c>
      <c r="E6310" s="20" t="s">
        <v>16694</v>
      </c>
      <c r="F6310" s="20"/>
    </row>
    <row r="6311" spans="3:6" s="19" customFormat="1" x14ac:dyDescent="0.2">
      <c r="C6311" s="19">
        <f ca="1">IF(ISNUMBER(SEARCH($A$2,D6311)),MAX($C$1:C6310)+1,0)</f>
        <v>0</v>
      </c>
      <c r="D6311" s="20" t="s">
        <v>16695</v>
      </c>
      <c r="E6311" s="20" t="s">
        <v>16696</v>
      </c>
      <c r="F6311" s="20"/>
    </row>
    <row r="6312" spans="3:6" s="19" customFormat="1" x14ac:dyDescent="0.2">
      <c r="C6312" s="19">
        <f ca="1">IF(ISNUMBER(SEARCH($A$2,D6312)),MAX($C$1:C6311)+1,0)</f>
        <v>0</v>
      </c>
      <c r="D6312" s="20" t="s">
        <v>16697</v>
      </c>
      <c r="E6312" s="20" t="s">
        <v>16698</v>
      </c>
      <c r="F6312" s="20"/>
    </row>
    <row r="6313" spans="3:6" s="19" customFormat="1" x14ac:dyDescent="0.2">
      <c r="C6313" s="19">
        <f ca="1">IF(ISNUMBER(SEARCH($A$2,D6313)),MAX($C$1:C6312)+1,0)</f>
        <v>0</v>
      </c>
      <c r="D6313" s="20" t="s">
        <v>16699</v>
      </c>
      <c r="E6313" s="20" t="s">
        <v>16700</v>
      </c>
      <c r="F6313" s="20"/>
    </row>
    <row r="6314" spans="3:6" s="19" customFormat="1" x14ac:dyDescent="0.2">
      <c r="C6314" s="19">
        <f ca="1">IF(ISNUMBER(SEARCH($A$2,D6314)),MAX($C$1:C6313)+1,0)</f>
        <v>0</v>
      </c>
      <c r="D6314" s="20" t="s">
        <v>16701</v>
      </c>
      <c r="E6314" s="20" t="s">
        <v>16702</v>
      </c>
      <c r="F6314" s="20"/>
    </row>
    <row r="6315" spans="3:6" s="19" customFormat="1" x14ac:dyDescent="0.2">
      <c r="C6315" s="19">
        <f ca="1">IF(ISNUMBER(SEARCH($A$2,D6315)),MAX($C$1:C6314)+1,0)</f>
        <v>0</v>
      </c>
      <c r="D6315" s="20" t="s">
        <v>16703</v>
      </c>
      <c r="E6315" s="20" t="s">
        <v>16704</v>
      </c>
      <c r="F6315" s="20"/>
    </row>
    <row r="6316" spans="3:6" s="19" customFormat="1" x14ac:dyDescent="0.2">
      <c r="C6316" s="19">
        <f ca="1">IF(ISNUMBER(SEARCH($A$2,D6316)),MAX($C$1:C6315)+1,0)</f>
        <v>0</v>
      </c>
      <c r="D6316" s="20" t="s">
        <v>16705</v>
      </c>
      <c r="E6316" s="20" t="s">
        <v>16706</v>
      </c>
      <c r="F6316" s="20"/>
    </row>
    <row r="6317" spans="3:6" s="19" customFormat="1" x14ac:dyDescent="0.2">
      <c r="C6317" s="19">
        <f ca="1">IF(ISNUMBER(SEARCH($A$2,D6317)),MAX($C$1:C6316)+1,0)</f>
        <v>0</v>
      </c>
      <c r="D6317" s="20" t="s">
        <v>16707</v>
      </c>
      <c r="E6317" s="20" t="s">
        <v>16708</v>
      </c>
      <c r="F6317" s="20"/>
    </row>
    <row r="6318" spans="3:6" s="19" customFormat="1" x14ac:dyDescent="0.2">
      <c r="C6318" s="19">
        <f ca="1">IF(ISNUMBER(SEARCH($A$2,D6318)),MAX($C$1:C6317)+1,0)</f>
        <v>0</v>
      </c>
      <c r="D6318" s="20" t="s">
        <v>16709</v>
      </c>
      <c r="E6318" s="20" t="s">
        <v>16710</v>
      </c>
      <c r="F6318" s="20"/>
    </row>
    <row r="6319" spans="3:6" s="19" customFormat="1" x14ac:dyDescent="0.2">
      <c r="C6319" s="19">
        <f ca="1">IF(ISNUMBER(SEARCH($A$2,D6319)),MAX($C$1:C6318)+1,0)</f>
        <v>0</v>
      </c>
      <c r="D6319" s="20" t="s">
        <v>16711</v>
      </c>
      <c r="E6319" s="20" t="s">
        <v>16712</v>
      </c>
      <c r="F6319" s="20"/>
    </row>
    <row r="6320" spans="3:6" s="19" customFormat="1" x14ac:dyDescent="0.2">
      <c r="C6320" s="19">
        <f ca="1">IF(ISNUMBER(SEARCH($A$2,D6320)),MAX($C$1:C6319)+1,0)</f>
        <v>0</v>
      </c>
      <c r="D6320" s="20" t="s">
        <v>16713</v>
      </c>
      <c r="E6320" s="20" t="s">
        <v>16714</v>
      </c>
      <c r="F6320" s="20"/>
    </row>
    <row r="6321" spans="3:6" s="19" customFormat="1" x14ac:dyDescent="0.2">
      <c r="C6321" s="19">
        <f ca="1">IF(ISNUMBER(SEARCH($A$2,D6321)),MAX($C$1:C6320)+1,0)</f>
        <v>0</v>
      </c>
      <c r="D6321" s="20" t="s">
        <v>16713</v>
      </c>
      <c r="E6321" s="20" t="s">
        <v>16715</v>
      </c>
      <c r="F6321" s="20"/>
    </row>
    <row r="6322" spans="3:6" s="19" customFormat="1" x14ac:dyDescent="0.2">
      <c r="C6322" s="19">
        <f ca="1">IF(ISNUMBER(SEARCH($A$2,D6322)),MAX($C$1:C6321)+1,0)</f>
        <v>0</v>
      </c>
      <c r="D6322" s="20" t="s">
        <v>16716</v>
      </c>
      <c r="E6322" s="20" t="s">
        <v>16717</v>
      </c>
      <c r="F6322" s="20"/>
    </row>
    <row r="6323" spans="3:6" s="19" customFormat="1" x14ac:dyDescent="0.2">
      <c r="C6323" s="19">
        <f ca="1">IF(ISNUMBER(SEARCH($A$2,D6323)),MAX($C$1:C6322)+1,0)</f>
        <v>0</v>
      </c>
      <c r="D6323" s="20" t="s">
        <v>16718</v>
      </c>
      <c r="E6323" s="20" t="s">
        <v>16719</v>
      </c>
      <c r="F6323" s="20"/>
    </row>
    <row r="6324" spans="3:6" s="19" customFormat="1" x14ac:dyDescent="0.2">
      <c r="C6324" s="19">
        <f ca="1">IF(ISNUMBER(SEARCH($A$2,D6324)),MAX($C$1:C6323)+1,0)</f>
        <v>0</v>
      </c>
      <c r="D6324" s="20" t="s">
        <v>16720</v>
      </c>
      <c r="E6324" s="20" t="s">
        <v>16721</v>
      </c>
      <c r="F6324" s="20"/>
    </row>
    <row r="6325" spans="3:6" s="19" customFormat="1" x14ac:dyDescent="0.2">
      <c r="C6325" s="19">
        <f ca="1">IF(ISNUMBER(SEARCH($A$2,D6325)),MAX($C$1:C6324)+1,0)</f>
        <v>0</v>
      </c>
      <c r="D6325" s="20" t="s">
        <v>16722</v>
      </c>
      <c r="E6325" s="20" t="s">
        <v>16723</v>
      </c>
      <c r="F6325" s="20"/>
    </row>
    <row r="6326" spans="3:6" s="19" customFormat="1" x14ac:dyDescent="0.2">
      <c r="C6326" s="19">
        <f ca="1">IF(ISNUMBER(SEARCH($A$2,D6326)),MAX($C$1:C6325)+1,0)</f>
        <v>0</v>
      </c>
      <c r="D6326" s="20" t="s">
        <v>16724</v>
      </c>
      <c r="E6326" s="20" t="s">
        <v>16725</v>
      </c>
      <c r="F6326" s="20"/>
    </row>
    <row r="6327" spans="3:6" s="19" customFormat="1" x14ac:dyDescent="0.2">
      <c r="C6327" s="19">
        <f ca="1">IF(ISNUMBER(SEARCH($A$2,D6327)),MAX($C$1:C6326)+1,0)</f>
        <v>0</v>
      </c>
      <c r="D6327" s="20" t="s">
        <v>16726</v>
      </c>
      <c r="E6327" s="20" t="s">
        <v>16727</v>
      </c>
      <c r="F6327" s="20"/>
    </row>
    <row r="6328" spans="3:6" s="19" customFormat="1" x14ac:dyDescent="0.2">
      <c r="C6328" s="19">
        <f ca="1">IF(ISNUMBER(SEARCH($A$2,D6328)),MAX($C$1:C6327)+1,0)</f>
        <v>0</v>
      </c>
      <c r="D6328" s="20" t="s">
        <v>16728</v>
      </c>
      <c r="E6328" s="20" t="s">
        <v>16729</v>
      </c>
      <c r="F6328" s="20"/>
    </row>
    <row r="6329" spans="3:6" s="19" customFormat="1" x14ac:dyDescent="0.2">
      <c r="C6329" s="19">
        <f ca="1">IF(ISNUMBER(SEARCH($A$2,D6329)),MAX($C$1:C6328)+1,0)</f>
        <v>0</v>
      </c>
      <c r="D6329" s="20" t="s">
        <v>16730</v>
      </c>
      <c r="E6329" s="20" t="s">
        <v>16731</v>
      </c>
      <c r="F6329" s="20" t="s">
        <v>16732</v>
      </c>
    </row>
    <row r="6330" spans="3:6" s="19" customFormat="1" x14ac:dyDescent="0.2">
      <c r="C6330" s="19">
        <f ca="1">IF(ISNUMBER(SEARCH($A$2,D6330)),MAX($C$1:C6329)+1,0)</f>
        <v>0</v>
      </c>
      <c r="D6330" s="20" t="s">
        <v>16733</v>
      </c>
      <c r="E6330" s="20" t="s">
        <v>16734</v>
      </c>
      <c r="F6330" s="20"/>
    </row>
    <row r="6331" spans="3:6" s="19" customFormat="1" x14ac:dyDescent="0.2">
      <c r="C6331" s="19">
        <f ca="1">IF(ISNUMBER(SEARCH($A$2,D6331)),MAX($C$1:C6330)+1,0)</f>
        <v>0</v>
      </c>
      <c r="D6331" s="20" t="s">
        <v>16735</v>
      </c>
      <c r="E6331" s="20" t="s">
        <v>16736</v>
      </c>
      <c r="F6331" s="20"/>
    </row>
    <row r="6332" spans="3:6" s="19" customFormat="1" x14ac:dyDescent="0.2">
      <c r="C6332" s="19">
        <f ca="1">IF(ISNUMBER(SEARCH($A$2,D6332)),MAX($C$1:C6331)+1,0)</f>
        <v>0</v>
      </c>
      <c r="D6332" s="20" t="s">
        <v>16737</v>
      </c>
      <c r="E6332" s="20" t="s">
        <v>16738</v>
      </c>
      <c r="F6332" s="20" t="s">
        <v>16739</v>
      </c>
    </row>
    <row r="6333" spans="3:6" s="19" customFormat="1" x14ac:dyDescent="0.2">
      <c r="C6333" s="19">
        <f ca="1">IF(ISNUMBER(SEARCH($A$2,D6333)),MAX($C$1:C6332)+1,0)</f>
        <v>0</v>
      </c>
      <c r="D6333" s="20" t="s">
        <v>16740</v>
      </c>
      <c r="E6333" s="20" t="s">
        <v>16741</v>
      </c>
      <c r="F6333" s="20"/>
    </row>
    <row r="6334" spans="3:6" s="19" customFormat="1" x14ac:dyDescent="0.2">
      <c r="C6334" s="19">
        <f ca="1">IF(ISNUMBER(SEARCH($A$2,D6334)),MAX($C$1:C6333)+1,0)</f>
        <v>0</v>
      </c>
      <c r="D6334" s="20" t="s">
        <v>16742</v>
      </c>
      <c r="E6334" s="20" t="s">
        <v>16743</v>
      </c>
      <c r="F6334" s="20" t="s">
        <v>16744</v>
      </c>
    </row>
    <row r="6335" spans="3:6" s="19" customFormat="1" x14ac:dyDescent="0.2">
      <c r="C6335" s="19">
        <f ca="1">IF(ISNUMBER(SEARCH($A$2,D6335)),MAX($C$1:C6334)+1,0)</f>
        <v>0</v>
      </c>
      <c r="D6335" s="20" t="s">
        <v>16745</v>
      </c>
      <c r="E6335" s="20" t="s">
        <v>16746</v>
      </c>
      <c r="F6335" s="20"/>
    </row>
    <row r="6336" spans="3:6" s="19" customFormat="1" x14ac:dyDescent="0.2">
      <c r="C6336" s="19">
        <f ca="1">IF(ISNUMBER(SEARCH($A$2,D6336)),MAX($C$1:C6335)+1,0)</f>
        <v>0</v>
      </c>
      <c r="D6336" s="20" t="s">
        <v>16747</v>
      </c>
      <c r="E6336" s="20" t="s">
        <v>16748</v>
      </c>
      <c r="F6336" s="20" t="s">
        <v>16749</v>
      </c>
    </row>
    <row r="6337" spans="3:6" s="19" customFormat="1" x14ac:dyDescent="0.2">
      <c r="C6337" s="19">
        <f ca="1">IF(ISNUMBER(SEARCH($A$2,D6337)),MAX($C$1:C6336)+1,0)</f>
        <v>0</v>
      </c>
      <c r="D6337" s="20" t="s">
        <v>16750</v>
      </c>
      <c r="E6337" s="20" t="s">
        <v>16751</v>
      </c>
      <c r="F6337" s="20" t="s">
        <v>16752</v>
      </c>
    </row>
    <row r="6338" spans="3:6" s="19" customFormat="1" x14ac:dyDescent="0.2">
      <c r="C6338" s="19">
        <f ca="1">IF(ISNUMBER(SEARCH($A$2,D6338)),MAX($C$1:C6337)+1,0)</f>
        <v>0</v>
      </c>
      <c r="D6338" s="20" t="s">
        <v>16753</v>
      </c>
      <c r="E6338" s="20" t="s">
        <v>16754</v>
      </c>
      <c r="F6338" s="20"/>
    </row>
    <row r="6339" spans="3:6" s="19" customFormat="1" x14ac:dyDescent="0.2">
      <c r="C6339" s="19">
        <f ca="1">IF(ISNUMBER(SEARCH($A$2,D6339)),MAX($C$1:C6338)+1,0)</f>
        <v>0</v>
      </c>
      <c r="D6339" s="20" t="s">
        <v>16755</v>
      </c>
      <c r="E6339" s="20" t="s">
        <v>16756</v>
      </c>
      <c r="F6339" s="20"/>
    </row>
    <row r="6340" spans="3:6" s="19" customFormat="1" x14ac:dyDescent="0.2">
      <c r="C6340" s="19">
        <f ca="1">IF(ISNUMBER(SEARCH($A$2,D6340)),MAX($C$1:C6339)+1,0)</f>
        <v>0</v>
      </c>
      <c r="D6340" s="20" t="s">
        <v>16757</v>
      </c>
      <c r="E6340" s="20" t="s">
        <v>16758</v>
      </c>
      <c r="F6340" s="20"/>
    </row>
    <row r="6341" spans="3:6" s="19" customFormat="1" x14ac:dyDescent="0.2">
      <c r="C6341" s="19">
        <f ca="1">IF(ISNUMBER(SEARCH($A$2,D6341)),MAX($C$1:C6340)+1,0)</f>
        <v>0</v>
      </c>
      <c r="D6341" s="20" t="s">
        <v>16759</v>
      </c>
      <c r="E6341" s="20" t="s">
        <v>16760</v>
      </c>
      <c r="F6341" s="20"/>
    </row>
    <row r="6342" spans="3:6" s="19" customFormat="1" x14ac:dyDescent="0.2">
      <c r="C6342" s="19">
        <f ca="1">IF(ISNUMBER(SEARCH($A$2,D6342)),MAX($C$1:C6341)+1,0)</f>
        <v>0</v>
      </c>
      <c r="D6342" s="20" t="s">
        <v>16761</v>
      </c>
      <c r="E6342" s="20" t="s">
        <v>16762</v>
      </c>
      <c r="F6342" s="20" t="s">
        <v>16763</v>
      </c>
    </row>
    <row r="6343" spans="3:6" s="19" customFormat="1" x14ac:dyDescent="0.2">
      <c r="C6343" s="19">
        <f ca="1">IF(ISNUMBER(SEARCH($A$2,D6343)),MAX($C$1:C6342)+1,0)</f>
        <v>0</v>
      </c>
      <c r="D6343" s="20" t="s">
        <v>16764</v>
      </c>
      <c r="E6343" s="20" t="s">
        <v>16765</v>
      </c>
      <c r="F6343" s="20" t="s">
        <v>16358</v>
      </c>
    </row>
    <row r="6344" spans="3:6" s="19" customFormat="1" x14ac:dyDescent="0.2">
      <c r="C6344" s="19">
        <f ca="1">IF(ISNUMBER(SEARCH($A$2,D6344)),MAX($C$1:C6343)+1,0)</f>
        <v>0</v>
      </c>
      <c r="D6344" s="20" t="s">
        <v>16766</v>
      </c>
      <c r="E6344" s="20" t="s">
        <v>16767</v>
      </c>
      <c r="F6344" s="20" t="s">
        <v>16768</v>
      </c>
    </row>
    <row r="6345" spans="3:6" s="19" customFormat="1" x14ac:dyDescent="0.2">
      <c r="C6345" s="19">
        <f ca="1">IF(ISNUMBER(SEARCH($A$2,D6345)),MAX($C$1:C6344)+1,0)</f>
        <v>0</v>
      </c>
      <c r="D6345" s="20" t="s">
        <v>16769</v>
      </c>
      <c r="E6345" s="20" t="s">
        <v>16770</v>
      </c>
      <c r="F6345" s="20"/>
    </row>
    <row r="6346" spans="3:6" s="19" customFormat="1" x14ac:dyDescent="0.2">
      <c r="C6346" s="19">
        <f ca="1">IF(ISNUMBER(SEARCH($A$2,D6346)),MAX($C$1:C6345)+1,0)</f>
        <v>0</v>
      </c>
      <c r="D6346" s="20" t="s">
        <v>16771</v>
      </c>
      <c r="E6346" s="20" t="s">
        <v>16772</v>
      </c>
      <c r="F6346" s="20"/>
    </row>
    <row r="6347" spans="3:6" s="19" customFormat="1" x14ac:dyDescent="0.2">
      <c r="C6347" s="19">
        <f ca="1">IF(ISNUMBER(SEARCH($A$2,D6347)),MAX($C$1:C6346)+1,0)</f>
        <v>0</v>
      </c>
      <c r="D6347" s="20" t="s">
        <v>16773</v>
      </c>
      <c r="E6347" s="20" t="s">
        <v>16774</v>
      </c>
      <c r="F6347" s="20"/>
    </row>
    <row r="6348" spans="3:6" s="19" customFormat="1" x14ac:dyDescent="0.2">
      <c r="C6348" s="19">
        <f ca="1">IF(ISNUMBER(SEARCH($A$2,D6348)),MAX($C$1:C6347)+1,0)</f>
        <v>0</v>
      </c>
      <c r="D6348" s="20" t="s">
        <v>16775</v>
      </c>
      <c r="E6348" s="20" t="s">
        <v>16776</v>
      </c>
      <c r="F6348" s="20"/>
    </row>
    <row r="6349" spans="3:6" s="19" customFormat="1" x14ac:dyDescent="0.2">
      <c r="C6349" s="19">
        <f ca="1">IF(ISNUMBER(SEARCH($A$2,D6349)),MAX($C$1:C6348)+1,0)</f>
        <v>0</v>
      </c>
      <c r="D6349" s="20" t="s">
        <v>16777</v>
      </c>
      <c r="E6349" s="20" t="s">
        <v>16778</v>
      </c>
      <c r="F6349" s="20" t="s">
        <v>16779</v>
      </c>
    </row>
    <row r="6350" spans="3:6" s="19" customFormat="1" x14ac:dyDescent="0.2">
      <c r="C6350" s="19">
        <f ca="1">IF(ISNUMBER(SEARCH($A$2,D6350)),MAX($C$1:C6349)+1,0)</f>
        <v>0</v>
      </c>
      <c r="D6350" s="20" t="s">
        <v>16780</v>
      </c>
      <c r="E6350" s="20" t="s">
        <v>16781</v>
      </c>
      <c r="F6350" s="20" t="s">
        <v>16358</v>
      </c>
    </row>
    <row r="6351" spans="3:6" s="19" customFormat="1" x14ac:dyDescent="0.2">
      <c r="C6351" s="19">
        <f ca="1">IF(ISNUMBER(SEARCH($A$2,D6351)),MAX($C$1:C6350)+1,0)</f>
        <v>0</v>
      </c>
      <c r="D6351" s="20" t="s">
        <v>16782</v>
      </c>
      <c r="E6351" s="20" t="s">
        <v>16783</v>
      </c>
      <c r="F6351" s="20" t="s">
        <v>11237</v>
      </c>
    </row>
    <row r="6352" spans="3:6" s="19" customFormat="1" x14ac:dyDescent="0.2">
      <c r="C6352" s="19">
        <f ca="1">IF(ISNUMBER(SEARCH($A$2,D6352)),MAX($C$1:C6351)+1,0)</f>
        <v>0</v>
      </c>
      <c r="D6352" s="20" t="s">
        <v>16784</v>
      </c>
      <c r="E6352" s="20" t="s">
        <v>16785</v>
      </c>
      <c r="F6352" s="20" t="s">
        <v>16786</v>
      </c>
    </row>
    <row r="6353" spans="3:6" s="19" customFormat="1" x14ac:dyDescent="0.2">
      <c r="C6353" s="19">
        <f ca="1">IF(ISNUMBER(SEARCH($A$2,D6353)),MAX($C$1:C6352)+1,0)</f>
        <v>0</v>
      </c>
      <c r="D6353" s="20" t="s">
        <v>16787</v>
      </c>
      <c r="E6353" s="20" t="s">
        <v>16788</v>
      </c>
      <c r="F6353" s="20"/>
    </row>
    <row r="6354" spans="3:6" s="19" customFormat="1" x14ac:dyDescent="0.2">
      <c r="C6354" s="19">
        <f ca="1">IF(ISNUMBER(SEARCH($A$2,D6354)),MAX($C$1:C6353)+1,0)</f>
        <v>0</v>
      </c>
      <c r="D6354" s="20" t="s">
        <v>16789</v>
      </c>
      <c r="E6354" s="20" t="s">
        <v>16790</v>
      </c>
      <c r="F6354" s="20"/>
    </row>
    <row r="6355" spans="3:6" s="19" customFormat="1" x14ac:dyDescent="0.2">
      <c r="C6355" s="19">
        <f ca="1">IF(ISNUMBER(SEARCH($A$2,D6355)),MAX($C$1:C6354)+1,0)</f>
        <v>0</v>
      </c>
      <c r="D6355" s="20" t="s">
        <v>16791</v>
      </c>
      <c r="E6355" s="20" t="s">
        <v>16792</v>
      </c>
      <c r="F6355" s="20"/>
    </row>
    <row r="6356" spans="3:6" s="19" customFormat="1" x14ac:dyDescent="0.2">
      <c r="C6356" s="19">
        <f ca="1">IF(ISNUMBER(SEARCH($A$2,D6356)),MAX($C$1:C6355)+1,0)</f>
        <v>0</v>
      </c>
      <c r="D6356" s="20" t="s">
        <v>16793</v>
      </c>
      <c r="E6356" s="20" t="s">
        <v>16794</v>
      </c>
      <c r="F6356" s="20" t="s">
        <v>16795</v>
      </c>
    </row>
    <row r="6357" spans="3:6" s="19" customFormat="1" x14ac:dyDescent="0.2">
      <c r="C6357" s="19">
        <f ca="1">IF(ISNUMBER(SEARCH($A$2,D6357)),MAX($C$1:C6356)+1,0)</f>
        <v>0</v>
      </c>
      <c r="D6357" s="20" t="s">
        <v>16796</v>
      </c>
      <c r="E6357" s="20" t="s">
        <v>16797</v>
      </c>
      <c r="F6357" s="20"/>
    </row>
    <row r="6358" spans="3:6" s="19" customFormat="1" x14ac:dyDescent="0.2">
      <c r="C6358" s="19">
        <f ca="1">IF(ISNUMBER(SEARCH($A$2,D6358)),MAX($C$1:C6357)+1,0)</f>
        <v>0</v>
      </c>
      <c r="D6358" s="20" t="s">
        <v>16798</v>
      </c>
      <c r="E6358" s="20" t="s">
        <v>16799</v>
      </c>
      <c r="F6358" s="20" t="s">
        <v>16800</v>
      </c>
    </row>
    <row r="6359" spans="3:6" s="19" customFormat="1" x14ac:dyDescent="0.2">
      <c r="C6359" s="19">
        <f ca="1">IF(ISNUMBER(SEARCH($A$2,D6359)),MAX($C$1:C6358)+1,0)</f>
        <v>0</v>
      </c>
      <c r="D6359" s="20" t="s">
        <v>16801</v>
      </c>
      <c r="E6359" s="20" t="s">
        <v>16802</v>
      </c>
      <c r="F6359" s="20"/>
    </row>
    <row r="6360" spans="3:6" s="19" customFormat="1" x14ac:dyDescent="0.2">
      <c r="C6360" s="19">
        <f ca="1">IF(ISNUMBER(SEARCH($A$2,D6360)),MAX($C$1:C6359)+1,0)</f>
        <v>0</v>
      </c>
      <c r="D6360" s="20" t="s">
        <v>16803</v>
      </c>
      <c r="E6360" s="20" t="s">
        <v>16804</v>
      </c>
      <c r="F6360" s="20"/>
    </row>
    <row r="6361" spans="3:6" s="19" customFormat="1" x14ac:dyDescent="0.2">
      <c r="C6361" s="19">
        <f ca="1">IF(ISNUMBER(SEARCH($A$2,D6361)),MAX($C$1:C6360)+1,0)</f>
        <v>0</v>
      </c>
      <c r="D6361" s="20" t="s">
        <v>16805</v>
      </c>
      <c r="E6361" s="20" t="s">
        <v>16806</v>
      </c>
      <c r="F6361" s="20"/>
    </row>
    <row r="6362" spans="3:6" s="19" customFormat="1" x14ac:dyDescent="0.2">
      <c r="C6362" s="19">
        <f ca="1">IF(ISNUMBER(SEARCH($A$2,D6362)),MAX($C$1:C6361)+1,0)</f>
        <v>0</v>
      </c>
      <c r="D6362" s="20" t="s">
        <v>16807</v>
      </c>
      <c r="E6362" s="20" t="s">
        <v>16808</v>
      </c>
      <c r="F6362" s="20" t="s">
        <v>16809</v>
      </c>
    </row>
    <row r="6363" spans="3:6" s="19" customFormat="1" x14ac:dyDescent="0.2">
      <c r="C6363" s="19">
        <f ca="1">IF(ISNUMBER(SEARCH($A$2,D6363)),MAX($C$1:C6362)+1,0)</f>
        <v>0</v>
      </c>
      <c r="D6363" s="20" t="s">
        <v>16810</v>
      </c>
      <c r="E6363" s="20" t="s">
        <v>16811</v>
      </c>
      <c r="F6363" s="20"/>
    </row>
    <row r="6364" spans="3:6" s="19" customFormat="1" x14ac:dyDescent="0.2">
      <c r="C6364" s="19">
        <f ca="1">IF(ISNUMBER(SEARCH($A$2,D6364)),MAX($C$1:C6363)+1,0)</f>
        <v>0</v>
      </c>
      <c r="D6364" s="20" t="s">
        <v>16812</v>
      </c>
      <c r="E6364" s="20" t="s">
        <v>16813</v>
      </c>
      <c r="F6364" s="20" t="s">
        <v>16814</v>
      </c>
    </row>
    <row r="6365" spans="3:6" s="19" customFormat="1" x14ac:dyDescent="0.2">
      <c r="C6365" s="19">
        <f ca="1">IF(ISNUMBER(SEARCH($A$2,D6365)),MAX($C$1:C6364)+1,0)</f>
        <v>0</v>
      </c>
      <c r="D6365" s="20" t="s">
        <v>16815</v>
      </c>
      <c r="E6365" s="20" t="s">
        <v>16816</v>
      </c>
      <c r="F6365" s="20"/>
    </row>
    <row r="6366" spans="3:6" s="19" customFormat="1" x14ac:dyDescent="0.2">
      <c r="C6366" s="19">
        <f ca="1">IF(ISNUMBER(SEARCH($A$2,D6366)),MAX($C$1:C6365)+1,0)</f>
        <v>0</v>
      </c>
      <c r="D6366" s="20" t="s">
        <v>16817</v>
      </c>
      <c r="E6366" s="20" t="s">
        <v>16818</v>
      </c>
      <c r="F6366" s="20"/>
    </row>
    <row r="6367" spans="3:6" s="19" customFormat="1" x14ac:dyDescent="0.2">
      <c r="C6367" s="19">
        <f ca="1">IF(ISNUMBER(SEARCH($A$2,D6367)),MAX($C$1:C6366)+1,0)</f>
        <v>0</v>
      </c>
      <c r="D6367" s="20" t="s">
        <v>16819</v>
      </c>
      <c r="E6367" s="20" t="s">
        <v>16820</v>
      </c>
      <c r="F6367" s="20"/>
    </row>
    <row r="6368" spans="3:6" s="19" customFormat="1" x14ac:dyDescent="0.2">
      <c r="C6368" s="19">
        <f ca="1">IF(ISNUMBER(SEARCH($A$2,D6368)),MAX($C$1:C6367)+1,0)</f>
        <v>0</v>
      </c>
      <c r="D6368" s="20" t="s">
        <v>16821</v>
      </c>
      <c r="E6368" s="20" t="s">
        <v>16822</v>
      </c>
      <c r="F6368" s="20" t="s">
        <v>16823</v>
      </c>
    </row>
    <row r="6369" spans="3:5" s="19" customFormat="1" x14ac:dyDescent="0.2">
      <c r="C6369" s="19">
        <f ca="1">IF(ISNUMBER(SEARCH($A$2,D6369)),MAX($C$1:C6368)+1,0)</f>
        <v>0</v>
      </c>
      <c r="D6369" s="20" t="s">
        <v>16824</v>
      </c>
      <c r="E6369" s="20" t="s">
        <v>16825</v>
      </c>
    </row>
    <row r="6370" spans="3:5" s="19" customFormat="1" x14ac:dyDescent="0.2">
      <c r="C6370" s="19">
        <f ca="1">IF(ISNUMBER(SEARCH($A$2,D6370)),MAX($C$1:C6369)+1,0)</f>
        <v>0</v>
      </c>
      <c r="D6370" s="20" t="s">
        <v>16826</v>
      </c>
      <c r="E6370" s="20" t="s">
        <v>16827</v>
      </c>
    </row>
    <row r="6371" spans="3:5" s="19" customFormat="1" x14ac:dyDescent="0.2">
      <c r="C6371" s="19">
        <f ca="1">IF(ISNUMBER(SEARCH($A$2,D6371)),MAX($C$1:C6370)+1,0)</f>
        <v>0</v>
      </c>
      <c r="D6371" s="20" t="s">
        <v>16828</v>
      </c>
      <c r="E6371" s="20" t="s">
        <v>16829</v>
      </c>
    </row>
    <row r="6372" spans="3:5" s="19" customFormat="1" x14ac:dyDescent="0.2">
      <c r="C6372" s="19">
        <f ca="1">IF(ISNUMBER(SEARCH($A$2,D6372)),MAX($C$1:C6371)+1,0)</f>
        <v>0</v>
      </c>
      <c r="D6372" s="20" t="s">
        <v>16830</v>
      </c>
      <c r="E6372" s="20" t="s">
        <v>16831</v>
      </c>
    </row>
    <row r="6373" spans="3:5" s="19" customFormat="1" x14ac:dyDescent="0.2">
      <c r="C6373" s="19">
        <f ca="1">IF(ISNUMBER(SEARCH($A$2,D6373)),MAX($C$1:C6372)+1,0)</f>
        <v>0</v>
      </c>
      <c r="D6373" s="20" t="s">
        <v>16832</v>
      </c>
      <c r="E6373" s="20" t="s">
        <v>16833</v>
      </c>
    </row>
    <row r="6374" spans="3:5" s="19" customFormat="1" x14ac:dyDescent="0.2">
      <c r="C6374" s="19">
        <f ca="1">IF(ISNUMBER(SEARCH($A$2,D6374)),MAX($C$1:C6373)+1,0)</f>
        <v>0</v>
      </c>
      <c r="D6374" s="20" t="s">
        <v>16834</v>
      </c>
      <c r="E6374" s="20" t="s">
        <v>16835</v>
      </c>
    </row>
    <row r="6375" spans="3:5" s="19" customFormat="1" x14ac:dyDescent="0.2">
      <c r="C6375" s="19">
        <f ca="1">IF(ISNUMBER(SEARCH($A$2,D6375)),MAX($C$1:C6374)+1,0)</f>
        <v>0</v>
      </c>
      <c r="D6375" s="20" t="s">
        <v>16836</v>
      </c>
      <c r="E6375" s="20" t="s">
        <v>16837</v>
      </c>
    </row>
    <row r="6376" spans="3:5" s="19" customFormat="1" x14ac:dyDescent="0.2">
      <c r="C6376" s="19">
        <f ca="1">IF(ISNUMBER(SEARCH($A$2,D6376)),MAX($C$1:C6375)+1,0)</f>
        <v>0</v>
      </c>
      <c r="D6376" s="20" t="s">
        <v>16838</v>
      </c>
      <c r="E6376" s="20" t="s">
        <v>16839</v>
      </c>
    </row>
    <row r="6377" spans="3:5" s="19" customFormat="1" x14ac:dyDescent="0.2">
      <c r="C6377" s="19">
        <f ca="1">IF(ISNUMBER(SEARCH($A$2,D6377)),MAX($C$1:C6376)+1,0)</f>
        <v>0</v>
      </c>
      <c r="D6377" s="20" t="s">
        <v>16840</v>
      </c>
      <c r="E6377" s="20" t="s">
        <v>16841</v>
      </c>
    </row>
    <row r="6378" spans="3:5" s="19" customFormat="1" x14ac:dyDescent="0.2">
      <c r="C6378" s="19">
        <f ca="1">IF(ISNUMBER(SEARCH($A$2,D6378)),MAX($C$1:C6377)+1,0)</f>
        <v>0</v>
      </c>
      <c r="D6378" s="20" t="s">
        <v>16842</v>
      </c>
      <c r="E6378" s="20" t="s">
        <v>16843</v>
      </c>
    </row>
    <row r="6379" spans="3:5" s="19" customFormat="1" x14ac:dyDescent="0.2">
      <c r="C6379" s="19">
        <f ca="1">IF(ISNUMBER(SEARCH($A$2,D6379)),MAX($C$1:C6378)+1,0)</f>
        <v>0</v>
      </c>
      <c r="D6379" s="20" t="s">
        <v>16844</v>
      </c>
      <c r="E6379" s="20" t="s">
        <v>16845</v>
      </c>
    </row>
    <row r="6380" spans="3:5" s="19" customFormat="1" x14ac:dyDescent="0.2">
      <c r="C6380" s="19">
        <f ca="1">IF(ISNUMBER(SEARCH($A$2,D6380)),MAX($C$1:C6379)+1,0)</f>
        <v>0</v>
      </c>
      <c r="D6380" s="20" t="s">
        <v>16846</v>
      </c>
      <c r="E6380" s="20" t="s">
        <v>16847</v>
      </c>
    </row>
    <row r="6381" spans="3:5" s="19" customFormat="1" x14ac:dyDescent="0.2">
      <c r="C6381" s="19">
        <f ca="1">IF(ISNUMBER(SEARCH($A$2,D6381)),MAX($C$1:C6380)+1,0)</f>
        <v>0</v>
      </c>
      <c r="D6381" s="20" t="s">
        <v>16848</v>
      </c>
      <c r="E6381" s="20" t="s">
        <v>16849</v>
      </c>
    </row>
    <row r="6382" spans="3:5" s="19" customFormat="1" x14ac:dyDescent="0.2">
      <c r="C6382" s="19">
        <f ca="1">IF(ISNUMBER(SEARCH($A$2,D6382)),MAX($C$1:C6381)+1,0)</f>
        <v>0</v>
      </c>
      <c r="D6382" s="20" t="s">
        <v>16850</v>
      </c>
      <c r="E6382" s="20" t="s">
        <v>16851</v>
      </c>
    </row>
    <row r="6383" spans="3:5" s="19" customFormat="1" x14ac:dyDescent="0.2">
      <c r="C6383" s="19">
        <f ca="1">IF(ISNUMBER(SEARCH($A$2,D6383)),MAX($C$1:C6382)+1,0)</f>
        <v>0</v>
      </c>
      <c r="D6383" s="20" t="s">
        <v>16852</v>
      </c>
      <c r="E6383" s="20" t="s">
        <v>16853</v>
      </c>
    </row>
    <row r="6384" spans="3:5" s="19" customFormat="1" x14ac:dyDescent="0.2">
      <c r="C6384" s="19">
        <f ca="1">IF(ISNUMBER(SEARCH($A$2,D6384)),MAX($C$1:C6383)+1,0)</f>
        <v>0</v>
      </c>
      <c r="D6384" s="20" t="s">
        <v>16854</v>
      </c>
      <c r="E6384" s="20" t="s">
        <v>16855</v>
      </c>
    </row>
    <row r="6385" spans="3:5" s="19" customFormat="1" x14ac:dyDescent="0.2">
      <c r="C6385" s="19">
        <f ca="1">IF(ISNUMBER(SEARCH($A$2,D6385)),MAX($C$1:C6384)+1,0)</f>
        <v>0</v>
      </c>
      <c r="D6385" s="20" t="s">
        <v>16856</v>
      </c>
      <c r="E6385" s="20" t="s">
        <v>16857</v>
      </c>
    </row>
    <row r="6386" spans="3:5" s="19" customFormat="1" x14ac:dyDescent="0.2">
      <c r="C6386" s="19">
        <f ca="1">IF(ISNUMBER(SEARCH($A$2,D6386)),MAX($C$1:C6385)+1,0)</f>
        <v>0</v>
      </c>
      <c r="D6386" s="20" t="s">
        <v>16858</v>
      </c>
      <c r="E6386" s="20" t="s">
        <v>16859</v>
      </c>
    </row>
    <row r="6387" spans="3:5" s="19" customFormat="1" x14ac:dyDescent="0.2">
      <c r="C6387" s="19">
        <f ca="1">IF(ISNUMBER(SEARCH($A$2,D6387)),MAX($C$1:C6386)+1,0)</f>
        <v>0</v>
      </c>
      <c r="D6387" s="20" t="s">
        <v>16860</v>
      </c>
      <c r="E6387" s="20" t="s">
        <v>16861</v>
      </c>
    </row>
    <row r="6388" spans="3:5" s="19" customFormat="1" x14ac:dyDescent="0.2">
      <c r="C6388" s="19">
        <f ca="1">IF(ISNUMBER(SEARCH($A$2,D6388)),MAX($C$1:C6387)+1,0)</f>
        <v>0</v>
      </c>
      <c r="D6388" s="20" t="s">
        <v>16862</v>
      </c>
      <c r="E6388" s="20" t="s">
        <v>16863</v>
      </c>
    </row>
    <row r="6389" spans="3:5" s="19" customFormat="1" x14ac:dyDescent="0.2">
      <c r="C6389" s="19">
        <f ca="1">IF(ISNUMBER(SEARCH($A$2,D6389)),MAX($C$1:C6388)+1,0)</f>
        <v>0</v>
      </c>
      <c r="D6389" s="20" t="s">
        <v>16864</v>
      </c>
      <c r="E6389" s="20" t="s">
        <v>16865</v>
      </c>
    </row>
    <row r="6390" spans="3:5" s="19" customFormat="1" x14ac:dyDescent="0.2">
      <c r="C6390" s="19">
        <f ca="1">IF(ISNUMBER(SEARCH($A$2,D6390)),MAX($C$1:C6389)+1,0)</f>
        <v>0</v>
      </c>
      <c r="D6390" s="20" t="s">
        <v>16866</v>
      </c>
      <c r="E6390" s="20" t="s">
        <v>16867</v>
      </c>
    </row>
    <row r="6391" spans="3:5" s="19" customFormat="1" x14ac:dyDescent="0.2">
      <c r="C6391" s="19">
        <f ca="1">IF(ISNUMBER(SEARCH($A$2,D6391)),MAX($C$1:C6390)+1,0)</f>
        <v>0</v>
      </c>
      <c r="D6391" s="20" t="s">
        <v>16868</v>
      </c>
      <c r="E6391" s="20" t="s">
        <v>16869</v>
      </c>
    </row>
    <row r="6392" spans="3:5" s="19" customFormat="1" x14ac:dyDescent="0.2">
      <c r="C6392" s="19">
        <f ca="1">IF(ISNUMBER(SEARCH($A$2,D6392)),MAX($C$1:C6391)+1,0)</f>
        <v>0</v>
      </c>
      <c r="D6392" s="20" t="s">
        <v>16870</v>
      </c>
      <c r="E6392" s="20" t="s">
        <v>16871</v>
      </c>
    </row>
    <row r="6393" spans="3:5" s="19" customFormat="1" x14ac:dyDescent="0.2">
      <c r="C6393" s="19">
        <f ca="1">IF(ISNUMBER(SEARCH($A$2,D6393)),MAX($C$1:C6392)+1,0)</f>
        <v>0</v>
      </c>
      <c r="D6393" s="20" t="s">
        <v>16872</v>
      </c>
      <c r="E6393" s="20" t="s">
        <v>16873</v>
      </c>
    </row>
    <row r="6394" spans="3:5" s="19" customFormat="1" x14ac:dyDescent="0.2">
      <c r="C6394" s="19">
        <f ca="1">IF(ISNUMBER(SEARCH($A$2,D6394)),MAX($C$1:C6393)+1,0)</f>
        <v>0</v>
      </c>
      <c r="D6394" s="20" t="s">
        <v>16874</v>
      </c>
      <c r="E6394" s="20" t="s">
        <v>16875</v>
      </c>
    </row>
    <row r="6395" spans="3:5" s="19" customFormat="1" x14ac:dyDescent="0.2">
      <c r="C6395" s="19">
        <f ca="1">IF(ISNUMBER(SEARCH($A$2,D6395)),MAX($C$1:C6394)+1,0)</f>
        <v>0</v>
      </c>
      <c r="D6395" s="20" t="s">
        <v>16876</v>
      </c>
      <c r="E6395" s="20" t="s">
        <v>16877</v>
      </c>
    </row>
    <row r="6396" spans="3:5" s="19" customFormat="1" x14ac:dyDescent="0.2">
      <c r="C6396" s="19">
        <f ca="1">IF(ISNUMBER(SEARCH($A$2,D6396)),MAX($C$1:C6395)+1,0)</f>
        <v>0</v>
      </c>
      <c r="D6396" s="20" t="s">
        <v>16878</v>
      </c>
      <c r="E6396" s="20" t="s">
        <v>16879</v>
      </c>
    </row>
    <row r="6397" spans="3:5" s="19" customFormat="1" x14ac:dyDescent="0.2">
      <c r="C6397" s="19">
        <f ca="1">IF(ISNUMBER(SEARCH($A$2,D6397)),MAX($C$1:C6396)+1,0)</f>
        <v>0</v>
      </c>
      <c r="D6397" s="20" t="s">
        <v>16880</v>
      </c>
      <c r="E6397" s="20" t="s">
        <v>16881</v>
      </c>
    </row>
    <row r="6398" spans="3:5" s="19" customFormat="1" x14ac:dyDescent="0.2">
      <c r="C6398" s="19">
        <f ca="1">IF(ISNUMBER(SEARCH($A$2,D6398)),MAX($C$1:C6397)+1,0)</f>
        <v>0</v>
      </c>
      <c r="D6398" s="20" t="s">
        <v>16882</v>
      </c>
      <c r="E6398" s="20" t="s">
        <v>16883</v>
      </c>
    </row>
    <row r="6399" spans="3:5" s="19" customFormat="1" x14ac:dyDescent="0.2">
      <c r="C6399" s="19">
        <f ca="1">IF(ISNUMBER(SEARCH($A$2,D6399)),MAX($C$1:C6398)+1,0)</f>
        <v>0</v>
      </c>
      <c r="D6399" s="20" t="s">
        <v>16884</v>
      </c>
      <c r="E6399" s="20" t="s">
        <v>16885</v>
      </c>
    </row>
    <row r="6400" spans="3:5" s="19" customFormat="1" x14ac:dyDescent="0.2">
      <c r="C6400" s="19">
        <f ca="1">IF(ISNUMBER(SEARCH($A$2,D6400)),MAX($C$1:C6399)+1,0)</f>
        <v>0</v>
      </c>
      <c r="D6400" s="20" t="s">
        <v>16886</v>
      </c>
      <c r="E6400" s="20" t="s">
        <v>16887</v>
      </c>
    </row>
    <row r="6401" spans="3:5" s="19" customFormat="1" x14ac:dyDescent="0.2">
      <c r="C6401" s="19">
        <f ca="1">IF(ISNUMBER(SEARCH($A$2,D6401)),MAX($C$1:C6400)+1,0)</f>
        <v>0</v>
      </c>
      <c r="D6401" s="20" t="s">
        <v>16888</v>
      </c>
      <c r="E6401" s="20" t="s">
        <v>16889</v>
      </c>
    </row>
    <row r="6402" spans="3:5" s="19" customFormat="1" x14ac:dyDescent="0.2">
      <c r="C6402" s="19">
        <f ca="1">IF(ISNUMBER(SEARCH($A$2,D6402)),MAX($C$1:C6401)+1,0)</f>
        <v>0</v>
      </c>
      <c r="D6402" s="20" t="s">
        <v>16890</v>
      </c>
      <c r="E6402" s="20" t="s">
        <v>16891</v>
      </c>
    </row>
    <row r="6403" spans="3:5" s="19" customFormat="1" x14ac:dyDescent="0.2">
      <c r="C6403" s="19">
        <f ca="1">IF(ISNUMBER(SEARCH($A$2,D6403)),MAX($C$1:C6402)+1,0)</f>
        <v>0</v>
      </c>
      <c r="D6403" s="20" t="s">
        <v>16892</v>
      </c>
      <c r="E6403" s="20" t="s">
        <v>16893</v>
      </c>
    </row>
    <row r="6404" spans="3:5" s="19" customFormat="1" x14ac:dyDescent="0.2">
      <c r="C6404" s="19">
        <f ca="1">IF(ISNUMBER(SEARCH($A$2,D6404)),MAX($C$1:C6403)+1,0)</f>
        <v>0</v>
      </c>
      <c r="D6404" s="20" t="s">
        <v>16894</v>
      </c>
      <c r="E6404" s="20" t="s">
        <v>16895</v>
      </c>
    </row>
    <row r="6405" spans="3:5" s="19" customFormat="1" x14ac:dyDescent="0.2">
      <c r="C6405" s="19">
        <f ca="1">IF(ISNUMBER(SEARCH($A$2,D6405)),MAX($C$1:C6404)+1,0)</f>
        <v>0</v>
      </c>
      <c r="D6405" s="20" t="s">
        <v>16896</v>
      </c>
      <c r="E6405" s="20" t="s">
        <v>16897</v>
      </c>
    </row>
    <row r="6406" spans="3:5" s="19" customFormat="1" x14ac:dyDescent="0.2">
      <c r="C6406" s="19">
        <f ca="1">IF(ISNUMBER(SEARCH($A$2,D6406)),MAX($C$1:C6405)+1,0)</f>
        <v>0</v>
      </c>
      <c r="D6406" s="20" t="s">
        <v>16898</v>
      </c>
      <c r="E6406" s="20" t="s">
        <v>16899</v>
      </c>
    </row>
    <row r="6407" spans="3:5" s="19" customFormat="1" x14ac:dyDescent="0.2">
      <c r="C6407" s="19">
        <f ca="1">IF(ISNUMBER(SEARCH($A$2,D6407)),MAX($C$1:C6406)+1,0)</f>
        <v>0</v>
      </c>
      <c r="D6407" s="20" t="s">
        <v>16900</v>
      </c>
      <c r="E6407" s="20" t="s">
        <v>16901</v>
      </c>
    </row>
    <row r="6408" spans="3:5" s="19" customFormat="1" x14ac:dyDescent="0.2">
      <c r="C6408" s="19">
        <f ca="1">IF(ISNUMBER(SEARCH($A$2,D6408)),MAX($C$1:C6407)+1,0)</f>
        <v>0</v>
      </c>
      <c r="D6408" s="20" t="s">
        <v>16902</v>
      </c>
      <c r="E6408" s="20" t="s">
        <v>16903</v>
      </c>
    </row>
    <row r="6409" spans="3:5" s="19" customFormat="1" x14ac:dyDescent="0.2">
      <c r="C6409" s="19">
        <f ca="1">IF(ISNUMBER(SEARCH($A$2,D6409)),MAX($C$1:C6408)+1,0)</f>
        <v>0</v>
      </c>
      <c r="D6409" s="20" t="s">
        <v>16904</v>
      </c>
      <c r="E6409" s="20" t="s">
        <v>16905</v>
      </c>
    </row>
    <row r="6410" spans="3:5" s="19" customFormat="1" x14ac:dyDescent="0.2">
      <c r="C6410" s="19">
        <f ca="1">IF(ISNUMBER(SEARCH($A$2,D6410)),MAX($C$1:C6409)+1,0)</f>
        <v>0</v>
      </c>
      <c r="D6410" s="20" t="s">
        <v>16906</v>
      </c>
      <c r="E6410" s="20" t="s">
        <v>16907</v>
      </c>
    </row>
    <row r="6411" spans="3:5" s="19" customFormat="1" x14ac:dyDescent="0.2">
      <c r="C6411" s="19">
        <f ca="1">IF(ISNUMBER(SEARCH($A$2,D6411)),MAX($C$1:C6410)+1,0)</f>
        <v>0</v>
      </c>
      <c r="D6411" s="20" t="s">
        <v>16908</v>
      </c>
      <c r="E6411" s="20" t="s">
        <v>16909</v>
      </c>
    </row>
    <row r="6412" spans="3:5" s="19" customFormat="1" x14ac:dyDescent="0.2">
      <c r="C6412" s="19">
        <f ca="1">IF(ISNUMBER(SEARCH($A$2,D6412)),MAX($C$1:C6411)+1,0)</f>
        <v>0</v>
      </c>
      <c r="D6412" s="20" t="s">
        <v>16910</v>
      </c>
      <c r="E6412" s="20" t="s">
        <v>16911</v>
      </c>
    </row>
    <row r="6413" spans="3:5" s="19" customFormat="1" x14ac:dyDescent="0.2">
      <c r="C6413" s="19">
        <f ca="1">IF(ISNUMBER(SEARCH($A$2,D6413)),MAX($C$1:C6412)+1,0)</f>
        <v>0</v>
      </c>
      <c r="D6413" s="20" t="s">
        <v>16912</v>
      </c>
      <c r="E6413" s="20" t="s">
        <v>16913</v>
      </c>
    </row>
    <row r="6414" spans="3:5" s="19" customFormat="1" x14ac:dyDescent="0.2">
      <c r="C6414" s="19">
        <f ca="1">IF(ISNUMBER(SEARCH($A$2,D6414)),MAX($C$1:C6413)+1,0)</f>
        <v>0</v>
      </c>
      <c r="D6414" s="20" t="s">
        <v>16914</v>
      </c>
      <c r="E6414" s="20" t="s">
        <v>16915</v>
      </c>
    </row>
    <row r="6415" spans="3:5" s="19" customFormat="1" x14ac:dyDescent="0.2">
      <c r="C6415" s="19">
        <f ca="1">IF(ISNUMBER(SEARCH($A$2,D6415)),MAX($C$1:C6414)+1,0)</f>
        <v>0</v>
      </c>
      <c r="D6415" s="20" t="s">
        <v>16916</v>
      </c>
      <c r="E6415" s="20" t="s">
        <v>16917</v>
      </c>
    </row>
    <row r="6416" spans="3:5" s="19" customFormat="1" x14ac:dyDescent="0.2">
      <c r="C6416" s="19">
        <f ca="1">IF(ISNUMBER(SEARCH($A$2,D6416)),MAX($C$1:C6415)+1,0)</f>
        <v>0</v>
      </c>
      <c r="D6416" s="20" t="s">
        <v>16918</v>
      </c>
      <c r="E6416" s="20" t="s">
        <v>16919</v>
      </c>
    </row>
    <row r="6417" spans="3:6" s="19" customFormat="1" x14ac:dyDescent="0.2">
      <c r="C6417" s="19">
        <f ca="1">IF(ISNUMBER(SEARCH($A$2,D6417)),MAX($C$1:C6416)+1,0)</f>
        <v>0</v>
      </c>
      <c r="D6417" s="20" t="s">
        <v>16920</v>
      </c>
      <c r="E6417" s="20" t="s">
        <v>16921</v>
      </c>
      <c r="F6417" s="20"/>
    </row>
    <row r="6418" spans="3:6" s="19" customFormat="1" x14ac:dyDescent="0.2">
      <c r="C6418" s="19">
        <f ca="1">IF(ISNUMBER(SEARCH($A$2,D6418)),MAX($C$1:C6417)+1,0)</f>
        <v>0</v>
      </c>
      <c r="D6418" s="20" t="s">
        <v>16922</v>
      </c>
      <c r="E6418" s="20" t="s">
        <v>16923</v>
      </c>
      <c r="F6418" s="20"/>
    </row>
    <row r="6419" spans="3:6" s="19" customFormat="1" x14ac:dyDescent="0.2">
      <c r="C6419" s="19">
        <f ca="1">IF(ISNUMBER(SEARCH($A$2,D6419)),MAX($C$1:C6418)+1,0)</f>
        <v>0</v>
      </c>
      <c r="D6419" s="20" t="s">
        <v>16924</v>
      </c>
      <c r="E6419" s="20" t="s">
        <v>16925</v>
      </c>
      <c r="F6419" s="20"/>
    </row>
    <row r="6420" spans="3:6" s="19" customFormat="1" x14ac:dyDescent="0.2">
      <c r="C6420" s="19">
        <f ca="1">IF(ISNUMBER(SEARCH($A$2,D6420)),MAX($C$1:C6419)+1,0)</f>
        <v>0</v>
      </c>
      <c r="D6420" s="20" t="s">
        <v>16926</v>
      </c>
      <c r="E6420" s="20" t="s">
        <v>16927</v>
      </c>
      <c r="F6420" s="20"/>
    </row>
    <row r="6421" spans="3:6" s="19" customFormat="1" x14ac:dyDescent="0.2">
      <c r="C6421" s="19">
        <f ca="1">IF(ISNUMBER(SEARCH($A$2,D6421)),MAX($C$1:C6420)+1,0)</f>
        <v>0</v>
      </c>
      <c r="D6421" s="20" t="s">
        <v>16928</v>
      </c>
      <c r="E6421" s="20" t="s">
        <v>16929</v>
      </c>
      <c r="F6421" s="20"/>
    </row>
    <row r="6422" spans="3:6" s="19" customFormat="1" x14ac:dyDescent="0.2">
      <c r="C6422" s="19">
        <f ca="1">IF(ISNUMBER(SEARCH($A$2,D6422)),MAX($C$1:C6421)+1,0)</f>
        <v>0</v>
      </c>
      <c r="D6422" s="20" t="s">
        <v>16930</v>
      </c>
      <c r="E6422" s="20" t="s">
        <v>16931</v>
      </c>
      <c r="F6422" s="20"/>
    </row>
    <row r="6423" spans="3:6" s="19" customFormat="1" x14ac:dyDescent="0.2">
      <c r="C6423" s="19">
        <f ca="1">IF(ISNUMBER(SEARCH($A$2,D6423)),MAX($C$1:C6422)+1,0)</f>
        <v>0</v>
      </c>
      <c r="D6423" s="20" t="s">
        <v>16932</v>
      </c>
      <c r="E6423" s="20" t="s">
        <v>16933</v>
      </c>
      <c r="F6423" s="20"/>
    </row>
    <row r="6424" spans="3:6" s="19" customFormat="1" x14ac:dyDescent="0.2">
      <c r="C6424" s="19">
        <f ca="1">IF(ISNUMBER(SEARCH($A$2,D6424)),MAX($C$1:C6423)+1,0)</f>
        <v>0</v>
      </c>
      <c r="D6424" s="20" t="s">
        <v>16934</v>
      </c>
      <c r="E6424" s="20" t="s">
        <v>16935</v>
      </c>
      <c r="F6424" s="20"/>
    </row>
    <row r="6425" spans="3:6" s="19" customFormat="1" x14ac:dyDescent="0.2">
      <c r="C6425" s="19">
        <f ca="1">IF(ISNUMBER(SEARCH($A$2,D6425)),MAX($C$1:C6424)+1,0)</f>
        <v>0</v>
      </c>
      <c r="D6425" s="20" t="s">
        <v>16936</v>
      </c>
      <c r="E6425" s="20" t="s">
        <v>16937</v>
      </c>
      <c r="F6425" s="20"/>
    </row>
    <row r="6426" spans="3:6" s="19" customFormat="1" x14ac:dyDescent="0.2">
      <c r="C6426" s="19">
        <f ca="1">IF(ISNUMBER(SEARCH($A$2,D6426)),MAX($C$1:C6425)+1,0)</f>
        <v>0</v>
      </c>
      <c r="D6426" s="20" t="s">
        <v>16938</v>
      </c>
      <c r="E6426" s="20" t="s">
        <v>16939</v>
      </c>
      <c r="F6426" s="20"/>
    </row>
    <row r="6427" spans="3:6" s="19" customFormat="1" x14ac:dyDescent="0.2">
      <c r="C6427" s="19">
        <f ca="1">IF(ISNUMBER(SEARCH($A$2,D6427)),MAX($C$1:C6426)+1,0)</f>
        <v>0</v>
      </c>
      <c r="D6427" s="20" t="s">
        <v>16940</v>
      </c>
      <c r="E6427" s="20" t="s">
        <v>16941</v>
      </c>
      <c r="F6427" s="20"/>
    </row>
    <row r="6428" spans="3:6" s="19" customFormat="1" x14ac:dyDescent="0.2">
      <c r="C6428" s="19">
        <f ca="1">IF(ISNUMBER(SEARCH($A$2,D6428)),MAX($C$1:C6427)+1,0)</f>
        <v>0</v>
      </c>
      <c r="D6428" s="20" t="s">
        <v>16942</v>
      </c>
      <c r="E6428" s="20" t="s">
        <v>16943</v>
      </c>
      <c r="F6428" s="20"/>
    </row>
    <row r="6429" spans="3:6" s="19" customFormat="1" x14ac:dyDescent="0.2">
      <c r="C6429" s="19">
        <f ca="1">IF(ISNUMBER(SEARCH($A$2,D6429)),MAX($C$1:C6428)+1,0)</f>
        <v>0</v>
      </c>
      <c r="D6429" s="20" t="s">
        <v>16944</v>
      </c>
      <c r="E6429" s="20" t="s">
        <v>16945</v>
      </c>
      <c r="F6429" s="20"/>
    </row>
    <row r="6430" spans="3:6" s="19" customFormat="1" x14ac:dyDescent="0.2">
      <c r="C6430" s="19">
        <f ca="1">IF(ISNUMBER(SEARCH($A$2,D6430)),MAX($C$1:C6429)+1,0)</f>
        <v>0</v>
      </c>
      <c r="D6430" s="20" t="s">
        <v>16946</v>
      </c>
      <c r="E6430" s="20" t="s">
        <v>16947</v>
      </c>
      <c r="F6430" s="20"/>
    </row>
    <row r="6431" spans="3:6" s="19" customFormat="1" x14ac:dyDescent="0.2">
      <c r="C6431" s="19">
        <f ca="1">IF(ISNUMBER(SEARCH($A$2,D6431)),MAX($C$1:C6430)+1,0)</f>
        <v>0</v>
      </c>
      <c r="D6431" s="20" t="s">
        <v>16948</v>
      </c>
      <c r="E6431" s="20" t="s">
        <v>16949</v>
      </c>
      <c r="F6431" s="20" t="s">
        <v>16950</v>
      </c>
    </row>
    <row r="6432" spans="3:6" s="19" customFormat="1" x14ac:dyDescent="0.2">
      <c r="C6432" s="19">
        <f ca="1">IF(ISNUMBER(SEARCH($A$2,D6432)),MAX($C$1:C6431)+1,0)</f>
        <v>0</v>
      </c>
      <c r="D6432" s="20" t="s">
        <v>16951</v>
      </c>
      <c r="E6432" s="20" t="s">
        <v>16952</v>
      </c>
      <c r="F6432" s="20" t="s">
        <v>16953</v>
      </c>
    </row>
    <row r="6433" spans="3:6" s="19" customFormat="1" x14ac:dyDescent="0.2">
      <c r="C6433" s="19">
        <f ca="1">IF(ISNUMBER(SEARCH($A$2,D6433)),MAX($C$1:C6432)+1,0)</f>
        <v>0</v>
      </c>
      <c r="D6433" s="20" t="s">
        <v>16954</v>
      </c>
      <c r="E6433" s="20" t="s">
        <v>16955</v>
      </c>
      <c r="F6433" s="20"/>
    </row>
    <row r="6434" spans="3:6" s="19" customFormat="1" x14ac:dyDescent="0.2">
      <c r="C6434" s="19">
        <f ca="1">IF(ISNUMBER(SEARCH($A$2,D6434)),MAX($C$1:C6433)+1,0)</f>
        <v>0</v>
      </c>
      <c r="D6434" s="20" t="s">
        <v>16956</v>
      </c>
      <c r="E6434" s="20" t="s">
        <v>16957</v>
      </c>
      <c r="F6434" s="20"/>
    </row>
    <row r="6435" spans="3:6" s="19" customFormat="1" x14ac:dyDescent="0.2">
      <c r="C6435" s="19">
        <f ca="1">IF(ISNUMBER(SEARCH($A$2,D6435)),MAX($C$1:C6434)+1,0)</f>
        <v>0</v>
      </c>
      <c r="D6435" s="20" t="s">
        <v>16958</v>
      </c>
      <c r="E6435" s="20" t="s">
        <v>16959</v>
      </c>
      <c r="F6435" s="20"/>
    </row>
    <row r="6436" spans="3:6" s="19" customFormat="1" x14ac:dyDescent="0.2">
      <c r="C6436" s="19">
        <f ca="1">IF(ISNUMBER(SEARCH($A$2,D6436)),MAX($C$1:C6435)+1,0)</f>
        <v>0</v>
      </c>
      <c r="D6436" s="20" t="s">
        <v>16960</v>
      </c>
      <c r="E6436" s="20" t="s">
        <v>16961</v>
      </c>
      <c r="F6436" s="20"/>
    </row>
    <row r="6437" spans="3:6" s="19" customFormat="1" x14ac:dyDescent="0.2">
      <c r="C6437" s="19">
        <f ca="1">IF(ISNUMBER(SEARCH($A$2,D6437)),MAX($C$1:C6436)+1,0)</f>
        <v>0</v>
      </c>
      <c r="D6437" s="20" t="s">
        <v>16962</v>
      </c>
      <c r="E6437" s="20" t="s">
        <v>16963</v>
      </c>
      <c r="F6437" s="20"/>
    </row>
    <row r="6438" spans="3:6" s="19" customFormat="1" x14ac:dyDescent="0.2">
      <c r="C6438" s="19">
        <f ca="1">IF(ISNUMBER(SEARCH($A$2,D6438)),MAX($C$1:C6437)+1,0)</f>
        <v>0</v>
      </c>
      <c r="D6438" s="20" t="s">
        <v>16964</v>
      </c>
      <c r="E6438" s="20" t="s">
        <v>16965</v>
      </c>
      <c r="F6438" s="20" t="s">
        <v>16966</v>
      </c>
    </row>
    <row r="6439" spans="3:6" s="19" customFormat="1" x14ac:dyDescent="0.2">
      <c r="C6439" s="19">
        <f ca="1">IF(ISNUMBER(SEARCH($A$2,D6439)),MAX($C$1:C6438)+1,0)</f>
        <v>0</v>
      </c>
      <c r="D6439" s="20" t="s">
        <v>16967</v>
      </c>
      <c r="E6439" s="20" t="s">
        <v>16968</v>
      </c>
      <c r="F6439" s="20"/>
    </row>
    <row r="6440" spans="3:6" s="19" customFormat="1" x14ac:dyDescent="0.2">
      <c r="C6440" s="19">
        <f ca="1">IF(ISNUMBER(SEARCH($A$2,D6440)),MAX($C$1:C6439)+1,0)</f>
        <v>0</v>
      </c>
      <c r="D6440" s="20" t="s">
        <v>16969</v>
      </c>
      <c r="E6440" s="20" t="s">
        <v>16970</v>
      </c>
      <c r="F6440" s="20" t="s">
        <v>16971</v>
      </c>
    </row>
    <row r="6441" spans="3:6" s="19" customFormat="1" x14ac:dyDescent="0.2">
      <c r="C6441" s="19">
        <f ca="1">IF(ISNUMBER(SEARCH($A$2,D6441)),MAX($C$1:C6440)+1,0)</f>
        <v>0</v>
      </c>
      <c r="D6441" s="20" t="s">
        <v>16972</v>
      </c>
      <c r="E6441" s="20" t="s">
        <v>16973</v>
      </c>
      <c r="F6441" s="20"/>
    </row>
    <row r="6442" spans="3:6" s="19" customFormat="1" x14ac:dyDescent="0.2">
      <c r="C6442" s="19">
        <f ca="1">IF(ISNUMBER(SEARCH($A$2,D6442)),MAX($C$1:C6441)+1,0)</f>
        <v>0</v>
      </c>
      <c r="D6442" s="20" t="s">
        <v>16974</v>
      </c>
      <c r="E6442" s="20" t="s">
        <v>16975</v>
      </c>
      <c r="F6442" s="20"/>
    </row>
    <row r="6443" spans="3:6" s="19" customFormat="1" x14ac:dyDescent="0.2">
      <c r="C6443" s="19">
        <f ca="1">IF(ISNUMBER(SEARCH($A$2,D6443)),MAX($C$1:C6442)+1,0)</f>
        <v>0</v>
      </c>
      <c r="D6443" s="20" t="s">
        <v>16976</v>
      </c>
      <c r="E6443" s="20" t="s">
        <v>16977</v>
      </c>
      <c r="F6443" s="20" t="s">
        <v>5012</v>
      </c>
    </row>
    <row r="6444" spans="3:6" s="19" customFormat="1" x14ac:dyDescent="0.2">
      <c r="C6444" s="19">
        <f ca="1">IF(ISNUMBER(SEARCH($A$2,D6444)),MAX($C$1:C6443)+1,0)</f>
        <v>0</v>
      </c>
      <c r="D6444" s="20" t="s">
        <v>16978</v>
      </c>
      <c r="E6444" s="20" t="s">
        <v>16979</v>
      </c>
      <c r="F6444" s="20"/>
    </row>
    <row r="6445" spans="3:6" s="19" customFormat="1" x14ac:dyDescent="0.2">
      <c r="C6445" s="19">
        <f ca="1">IF(ISNUMBER(SEARCH($A$2,D6445)),MAX($C$1:C6444)+1,0)</f>
        <v>0</v>
      </c>
      <c r="D6445" s="20" t="s">
        <v>16980</v>
      </c>
      <c r="E6445" s="20" t="s">
        <v>16981</v>
      </c>
      <c r="F6445" s="20"/>
    </row>
    <row r="6446" spans="3:6" s="19" customFormat="1" x14ac:dyDescent="0.2">
      <c r="C6446" s="19">
        <f ca="1">IF(ISNUMBER(SEARCH($A$2,D6446)),MAX($C$1:C6445)+1,0)</f>
        <v>0</v>
      </c>
      <c r="D6446" s="20" t="s">
        <v>16982</v>
      </c>
      <c r="E6446" s="20" t="s">
        <v>16983</v>
      </c>
      <c r="F6446" s="20"/>
    </row>
    <row r="6447" spans="3:6" s="19" customFormat="1" x14ac:dyDescent="0.2">
      <c r="C6447" s="19">
        <f ca="1">IF(ISNUMBER(SEARCH($A$2,D6447)),MAX($C$1:C6446)+1,0)</f>
        <v>0</v>
      </c>
      <c r="D6447" s="20" t="s">
        <v>16984</v>
      </c>
      <c r="E6447" s="20" t="s">
        <v>16985</v>
      </c>
      <c r="F6447" s="20" t="s">
        <v>16971</v>
      </c>
    </row>
    <row r="6448" spans="3:6" s="19" customFormat="1" x14ac:dyDescent="0.2">
      <c r="C6448" s="19">
        <f ca="1">IF(ISNUMBER(SEARCH($A$2,D6448)),MAX($C$1:C6447)+1,0)</f>
        <v>0</v>
      </c>
      <c r="D6448" s="20" t="s">
        <v>16986</v>
      </c>
      <c r="E6448" s="20" t="s">
        <v>16987</v>
      </c>
      <c r="F6448" s="20" t="s">
        <v>16988</v>
      </c>
    </row>
    <row r="6449" spans="3:6" s="19" customFormat="1" x14ac:dyDescent="0.2">
      <c r="C6449" s="19">
        <f ca="1">IF(ISNUMBER(SEARCH($A$2,D6449)),MAX($C$1:C6448)+1,0)</f>
        <v>0</v>
      </c>
      <c r="D6449" s="20" t="s">
        <v>16989</v>
      </c>
      <c r="E6449" s="20" t="s">
        <v>16990</v>
      </c>
      <c r="F6449" s="20"/>
    </row>
    <row r="6450" spans="3:6" s="19" customFormat="1" x14ac:dyDescent="0.2">
      <c r="C6450" s="19">
        <f ca="1">IF(ISNUMBER(SEARCH($A$2,D6450)),MAX($C$1:C6449)+1,0)</f>
        <v>0</v>
      </c>
      <c r="D6450" s="20" t="s">
        <v>16991</v>
      </c>
      <c r="E6450" s="20" t="s">
        <v>16992</v>
      </c>
      <c r="F6450" s="20"/>
    </row>
    <row r="6451" spans="3:6" s="19" customFormat="1" x14ac:dyDescent="0.2">
      <c r="C6451" s="19">
        <f ca="1">IF(ISNUMBER(SEARCH($A$2,D6451)),MAX($C$1:C6450)+1,0)</f>
        <v>0</v>
      </c>
      <c r="D6451" s="20" t="s">
        <v>16993</v>
      </c>
      <c r="E6451" s="20" t="s">
        <v>16994</v>
      </c>
      <c r="F6451" s="20"/>
    </row>
    <row r="6452" spans="3:6" s="19" customFormat="1" x14ac:dyDescent="0.2">
      <c r="C6452" s="19">
        <f ca="1">IF(ISNUMBER(SEARCH($A$2,D6452)),MAX($C$1:C6451)+1,0)</f>
        <v>0</v>
      </c>
      <c r="D6452" s="20" t="s">
        <v>16995</v>
      </c>
      <c r="E6452" s="20" t="s">
        <v>16996</v>
      </c>
      <c r="F6452" s="20"/>
    </row>
    <row r="6453" spans="3:6" s="19" customFormat="1" x14ac:dyDescent="0.2">
      <c r="C6453" s="19">
        <f ca="1">IF(ISNUMBER(SEARCH($A$2,D6453)),MAX($C$1:C6452)+1,0)</f>
        <v>0</v>
      </c>
      <c r="D6453" s="20" t="s">
        <v>16997</v>
      </c>
      <c r="E6453" s="20" t="s">
        <v>16998</v>
      </c>
      <c r="F6453" s="20"/>
    </row>
    <row r="6454" spans="3:6" s="19" customFormat="1" x14ac:dyDescent="0.2">
      <c r="C6454" s="19">
        <f ca="1">IF(ISNUMBER(SEARCH($A$2,D6454)),MAX($C$1:C6453)+1,0)</f>
        <v>0</v>
      </c>
      <c r="D6454" s="20" t="s">
        <v>16999</v>
      </c>
      <c r="E6454" s="20" t="s">
        <v>17000</v>
      </c>
      <c r="F6454" s="20" t="s">
        <v>17001</v>
      </c>
    </row>
    <row r="6455" spans="3:6" s="19" customFormat="1" x14ac:dyDescent="0.2">
      <c r="C6455" s="19">
        <f ca="1">IF(ISNUMBER(SEARCH($A$2,D6455)),MAX($C$1:C6454)+1,0)</f>
        <v>0</v>
      </c>
      <c r="D6455" s="20" t="s">
        <v>17002</v>
      </c>
      <c r="E6455" s="20" t="s">
        <v>17003</v>
      </c>
      <c r="F6455" s="20"/>
    </row>
    <row r="6456" spans="3:6" s="19" customFormat="1" x14ac:dyDescent="0.2">
      <c r="C6456" s="19">
        <f ca="1">IF(ISNUMBER(SEARCH($A$2,D6456)),MAX($C$1:C6455)+1,0)</f>
        <v>0</v>
      </c>
      <c r="D6456" s="20" t="s">
        <v>17004</v>
      </c>
      <c r="E6456" s="20" t="s">
        <v>17005</v>
      </c>
      <c r="F6456" s="20" t="s">
        <v>17006</v>
      </c>
    </row>
    <row r="6457" spans="3:6" s="19" customFormat="1" x14ac:dyDescent="0.2">
      <c r="C6457" s="19">
        <f ca="1">IF(ISNUMBER(SEARCH($A$2,D6457)),MAX($C$1:C6456)+1,0)</f>
        <v>0</v>
      </c>
      <c r="D6457" s="20" t="s">
        <v>17007</v>
      </c>
      <c r="E6457" s="20" t="s">
        <v>17008</v>
      </c>
      <c r="F6457" s="20" t="s">
        <v>17009</v>
      </c>
    </row>
    <row r="6458" spans="3:6" s="19" customFormat="1" x14ac:dyDescent="0.2">
      <c r="C6458" s="19">
        <f ca="1">IF(ISNUMBER(SEARCH($A$2,D6458)),MAX($C$1:C6457)+1,0)</f>
        <v>0</v>
      </c>
      <c r="D6458" s="20" t="s">
        <v>17010</v>
      </c>
      <c r="E6458" s="20" t="s">
        <v>17011</v>
      </c>
      <c r="F6458" s="20"/>
    </row>
    <row r="6459" spans="3:6" s="19" customFormat="1" x14ac:dyDescent="0.2">
      <c r="C6459" s="19">
        <f ca="1">IF(ISNUMBER(SEARCH($A$2,D6459)),MAX($C$1:C6458)+1,0)</f>
        <v>0</v>
      </c>
      <c r="D6459" s="20" t="s">
        <v>17012</v>
      </c>
      <c r="E6459" s="20" t="s">
        <v>17013</v>
      </c>
      <c r="F6459" s="20"/>
    </row>
    <row r="6460" spans="3:6" s="19" customFormat="1" x14ac:dyDescent="0.2">
      <c r="C6460" s="19">
        <f ca="1">IF(ISNUMBER(SEARCH($A$2,D6460)),MAX($C$1:C6459)+1,0)</f>
        <v>0</v>
      </c>
      <c r="D6460" s="20" t="s">
        <v>17014</v>
      </c>
      <c r="E6460" s="20" t="s">
        <v>17015</v>
      </c>
      <c r="F6460" s="20"/>
    </row>
    <row r="6461" spans="3:6" s="19" customFormat="1" x14ac:dyDescent="0.2">
      <c r="C6461" s="19">
        <f ca="1">IF(ISNUMBER(SEARCH($A$2,D6461)),MAX($C$1:C6460)+1,0)</f>
        <v>0</v>
      </c>
      <c r="D6461" s="20" t="s">
        <v>17016</v>
      </c>
      <c r="E6461" s="20" t="s">
        <v>17017</v>
      </c>
      <c r="F6461" s="20"/>
    </row>
    <row r="6462" spans="3:6" s="19" customFormat="1" x14ac:dyDescent="0.2">
      <c r="C6462" s="19">
        <f ca="1">IF(ISNUMBER(SEARCH($A$2,D6462)),MAX($C$1:C6461)+1,0)</f>
        <v>0</v>
      </c>
      <c r="D6462" s="20" t="s">
        <v>17018</v>
      </c>
      <c r="E6462" s="20" t="s">
        <v>17019</v>
      </c>
      <c r="F6462" s="20"/>
    </row>
    <row r="6463" spans="3:6" s="19" customFormat="1" x14ac:dyDescent="0.2">
      <c r="C6463" s="19">
        <f ca="1">IF(ISNUMBER(SEARCH($A$2,D6463)),MAX($C$1:C6462)+1,0)</f>
        <v>0</v>
      </c>
      <c r="D6463" s="20" t="s">
        <v>17020</v>
      </c>
      <c r="E6463" s="20" t="s">
        <v>17021</v>
      </c>
      <c r="F6463" s="20"/>
    </row>
    <row r="6464" spans="3:6" s="19" customFormat="1" x14ac:dyDescent="0.2">
      <c r="C6464" s="19">
        <f ca="1">IF(ISNUMBER(SEARCH($A$2,D6464)),MAX($C$1:C6463)+1,0)</f>
        <v>0</v>
      </c>
      <c r="D6464" s="20" t="s">
        <v>17022</v>
      </c>
      <c r="E6464" s="20" t="s">
        <v>17023</v>
      </c>
      <c r="F6464" s="20"/>
    </row>
    <row r="6465" spans="3:6" s="19" customFormat="1" x14ac:dyDescent="0.2">
      <c r="C6465" s="19">
        <f ca="1">IF(ISNUMBER(SEARCH($A$2,D6465)),MAX($C$1:C6464)+1,0)</f>
        <v>0</v>
      </c>
      <c r="D6465" s="20" t="s">
        <v>17024</v>
      </c>
      <c r="E6465" s="20" t="s">
        <v>17025</v>
      </c>
      <c r="F6465" s="20"/>
    </row>
    <row r="6466" spans="3:6" s="19" customFormat="1" x14ac:dyDescent="0.2">
      <c r="C6466" s="19">
        <f ca="1">IF(ISNUMBER(SEARCH($A$2,D6466)),MAX($C$1:C6465)+1,0)</f>
        <v>0</v>
      </c>
      <c r="D6466" s="20" t="s">
        <v>17026</v>
      </c>
      <c r="E6466" s="20" t="s">
        <v>17027</v>
      </c>
      <c r="F6466" s="20" t="s">
        <v>17028</v>
      </c>
    </row>
    <row r="6467" spans="3:6" s="19" customFormat="1" x14ac:dyDescent="0.2">
      <c r="C6467" s="19">
        <f ca="1">IF(ISNUMBER(SEARCH($A$2,D6467)),MAX($C$1:C6466)+1,0)</f>
        <v>0</v>
      </c>
      <c r="D6467" s="20" t="s">
        <v>17029</v>
      </c>
      <c r="E6467" s="20" t="s">
        <v>17030</v>
      </c>
      <c r="F6467" s="20"/>
    </row>
    <row r="6468" spans="3:6" s="19" customFormat="1" x14ac:dyDescent="0.2">
      <c r="C6468" s="19">
        <f ca="1">IF(ISNUMBER(SEARCH($A$2,D6468)),MAX($C$1:C6467)+1,0)</f>
        <v>0</v>
      </c>
      <c r="D6468" s="20" t="s">
        <v>17031</v>
      </c>
      <c r="E6468" s="20" t="s">
        <v>17032</v>
      </c>
      <c r="F6468" s="20" t="s">
        <v>17033</v>
      </c>
    </row>
    <row r="6469" spans="3:6" s="19" customFormat="1" x14ac:dyDescent="0.2">
      <c r="C6469" s="19">
        <f ca="1">IF(ISNUMBER(SEARCH($A$2,D6469)),MAX($C$1:C6468)+1,0)</f>
        <v>0</v>
      </c>
      <c r="D6469" s="20" t="s">
        <v>17034</v>
      </c>
      <c r="E6469" s="20" t="s">
        <v>17035</v>
      </c>
      <c r="F6469" s="20"/>
    </row>
    <row r="6470" spans="3:6" s="19" customFormat="1" x14ac:dyDescent="0.2">
      <c r="C6470" s="19">
        <f ca="1">IF(ISNUMBER(SEARCH($A$2,D6470)),MAX($C$1:C6469)+1,0)</f>
        <v>0</v>
      </c>
      <c r="D6470" s="20" t="s">
        <v>17036</v>
      </c>
      <c r="E6470" s="20" t="s">
        <v>17037</v>
      </c>
      <c r="F6470" s="20"/>
    </row>
    <row r="6471" spans="3:6" s="19" customFormat="1" x14ac:dyDescent="0.2">
      <c r="C6471" s="19">
        <f ca="1">IF(ISNUMBER(SEARCH($A$2,D6471)),MAX($C$1:C6470)+1,0)</f>
        <v>0</v>
      </c>
      <c r="D6471" s="20" t="s">
        <v>17038</v>
      </c>
      <c r="E6471" s="20" t="s">
        <v>17039</v>
      </c>
      <c r="F6471" s="20"/>
    </row>
    <row r="6472" spans="3:6" s="19" customFormat="1" x14ac:dyDescent="0.2">
      <c r="C6472" s="19">
        <f ca="1">IF(ISNUMBER(SEARCH($A$2,D6472)),MAX($C$1:C6471)+1,0)</f>
        <v>0</v>
      </c>
      <c r="D6472" s="20" t="s">
        <v>17040</v>
      </c>
      <c r="E6472" s="20" t="s">
        <v>17041</v>
      </c>
      <c r="F6472" s="20" t="s">
        <v>17042</v>
      </c>
    </row>
    <row r="6473" spans="3:6" s="19" customFormat="1" x14ac:dyDescent="0.2">
      <c r="C6473" s="19">
        <f ca="1">IF(ISNUMBER(SEARCH($A$2,D6473)),MAX($C$1:C6472)+1,0)</f>
        <v>0</v>
      </c>
      <c r="D6473" s="20" t="s">
        <v>17043</v>
      </c>
      <c r="E6473" s="20" t="s">
        <v>17044</v>
      </c>
      <c r="F6473" s="20"/>
    </row>
    <row r="6474" spans="3:6" s="19" customFormat="1" x14ac:dyDescent="0.2">
      <c r="C6474" s="19">
        <f ca="1">IF(ISNUMBER(SEARCH($A$2,D6474)),MAX($C$1:C6473)+1,0)</f>
        <v>0</v>
      </c>
      <c r="D6474" s="20" t="s">
        <v>17045</v>
      </c>
      <c r="E6474" s="20" t="s">
        <v>17046</v>
      </c>
      <c r="F6474" s="20"/>
    </row>
    <row r="6475" spans="3:6" s="19" customFormat="1" x14ac:dyDescent="0.2">
      <c r="C6475" s="19">
        <f ca="1">IF(ISNUMBER(SEARCH($A$2,D6475)),MAX($C$1:C6474)+1,0)</f>
        <v>0</v>
      </c>
      <c r="D6475" s="20" t="s">
        <v>17047</v>
      </c>
      <c r="E6475" s="20" t="s">
        <v>17048</v>
      </c>
      <c r="F6475" s="20"/>
    </row>
    <row r="6476" spans="3:6" s="19" customFormat="1" x14ac:dyDescent="0.2">
      <c r="C6476" s="19">
        <f ca="1">IF(ISNUMBER(SEARCH($A$2,D6476)),MAX($C$1:C6475)+1,0)</f>
        <v>0</v>
      </c>
      <c r="D6476" s="20" t="s">
        <v>17049</v>
      </c>
      <c r="E6476" s="20" t="s">
        <v>17050</v>
      </c>
      <c r="F6476" s="20"/>
    </row>
    <row r="6477" spans="3:6" s="19" customFormat="1" x14ac:dyDescent="0.2">
      <c r="C6477" s="19">
        <f ca="1">IF(ISNUMBER(SEARCH($A$2,D6477)),MAX($C$1:C6476)+1,0)</f>
        <v>0</v>
      </c>
      <c r="D6477" s="20" t="s">
        <v>17051</v>
      </c>
      <c r="E6477" s="20" t="s">
        <v>17052</v>
      </c>
      <c r="F6477" s="20"/>
    </row>
    <row r="6478" spans="3:6" s="19" customFormat="1" x14ac:dyDescent="0.2">
      <c r="C6478" s="19">
        <f ca="1">IF(ISNUMBER(SEARCH($A$2,D6478)),MAX($C$1:C6477)+1,0)</f>
        <v>0</v>
      </c>
      <c r="D6478" s="20" t="s">
        <v>17053</v>
      </c>
      <c r="E6478" s="20" t="s">
        <v>17054</v>
      </c>
      <c r="F6478" s="20"/>
    </row>
    <row r="6479" spans="3:6" s="19" customFormat="1" x14ac:dyDescent="0.2">
      <c r="C6479" s="19">
        <f ca="1">IF(ISNUMBER(SEARCH($A$2,D6479)),MAX($C$1:C6478)+1,0)</f>
        <v>0</v>
      </c>
      <c r="D6479" s="20" t="s">
        <v>17055</v>
      </c>
      <c r="E6479" s="20" t="s">
        <v>17056</v>
      </c>
      <c r="F6479" s="20" t="s">
        <v>17057</v>
      </c>
    </row>
    <row r="6480" spans="3:6" s="19" customFormat="1" x14ac:dyDescent="0.2">
      <c r="C6480" s="19">
        <f ca="1">IF(ISNUMBER(SEARCH($A$2,D6480)),MAX($C$1:C6479)+1,0)</f>
        <v>0</v>
      </c>
      <c r="D6480" s="20" t="s">
        <v>17058</v>
      </c>
      <c r="E6480" s="20" t="s">
        <v>17059</v>
      </c>
      <c r="F6480" s="20" t="s">
        <v>17060</v>
      </c>
    </row>
    <row r="6481" spans="3:6" s="19" customFormat="1" x14ac:dyDescent="0.2">
      <c r="C6481" s="19">
        <f ca="1">IF(ISNUMBER(SEARCH($A$2,D6481)),MAX($C$1:C6480)+1,0)</f>
        <v>0</v>
      </c>
      <c r="D6481" s="20" t="s">
        <v>17061</v>
      </c>
      <c r="E6481" s="20" t="s">
        <v>17062</v>
      </c>
      <c r="F6481" s="20" t="s">
        <v>17063</v>
      </c>
    </row>
    <row r="6482" spans="3:6" s="19" customFormat="1" x14ac:dyDescent="0.2">
      <c r="C6482" s="19">
        <f ca="1">IF(ISNUMBER(SEARCH($A$2,D6482)),MAX($C$1:C6481)+1,0)</f>
        <v>0</v>
      </c>
      <c r="D6482" s="20" t="s">
        <v>17064</v>
      </c>
      <c r="E6482" s="20" t="s">
        <v>17065</v>
      </c>
      <c r="F6482" s="20"/>
    </row>
    <row r="6483" spans="3:6" s="19" customFormat="1" x14ac:dyDescent="0.2">
      <c r="C6483" s="19">
        <f ca="1">IF(ISNUMBER(SEARCH($A$2,D6483)),MAX($C$1:C6482)+1,0)</f>
        <v>0</v>
      </c>
      <c r="D6483" s="20" t="s">
        <v>17066</v>
      </c>
      <c r="E6483" s="20" t="s">
        <v>17067</v>
      </c>
      <c r="F6483" s="20"/>
    </row>
    <row r="6484" spans="3:6" s="19" customFormat="1" x14ac:dyDescent="0.2">
      <c r="C6484" s="19">
        <f ca="1">IF(ISNUMBER(SEARCH($A$2,D6484)),MAX($C$1:C6483)+1,0)</f>
        <v>0</v>
      </c>
      <c r="D6484" s="20" t="s">
        <v>17068</v>
      </c>
      <c r="E6484" s="20" t="s">
        <v>17069</v>
      </c>
      <c r="F6484" s="20" t="s">
        <v>17070</v>
      </c>
    </row>
    <row r="6485" spans="3:6" s="19" customFormat="1" x14ac:dyDescent="0.2">
      <c r="C6485" s="19">
        <f ca="1">IF(ISNUMBER(SEARCH($A$2,D6485)),MAX($C$1:C6484)+1,0)</f>
        <v>0</v>
      </c>
      <c r="D6485" s="20" t="s">
        <v>17071</v>
      </c>
      <c r="E6485" s="20" t="s">
        <v>17072</v>
      </c>
      <c r="F6485" s="20" t="s">
        <v>17073</v>
      </c>
    </row>
    <row r="6486" spans="3:6" s="19" customFormat="1" x14ac:dyDescent="0.2">
      <c r="C6486" s="19">
        <f ca="1">IF(ISNUMBER(SEARCH($A$2,D6486)),MAX($C$1:C6485)+1,0)</f>
        <v>0</v>
      </c>
      <c r="D6486" s="20" t="s">
        <v>17074</v>
      </c>
      <c r="E6486" s="20" t="s">
        <v>17075</v>
      </c>
      <c r="F6486" s="20"/>
    </row>
    <row r="6487" spans="3:6" s="19" customFormat="1" x14ac:dyDescent="0.2">
      <c r="C6487" s="19">
        <f ca="1">IF(ISNUMBER(SEARCH($A$2,D6487)),MAX($C$1:C6486)+1,0)</f>
        <v>0</v>
      </c>
      <c r="D6487" s="20" t="s">
        <v>17076</v>
      </c>
      <c r="E6487" s="20" t="s">
        <v>17077</v>
      </c>
      <c r="F6487" s="20"/>
    </row>
    <row r="6488" spans="3:6" s="19" customFormat="1" x14ac:dyDescent="0.2">
      <c r="C6488" s="19">
        <f ca="1">IF(ISNUMBER(SEARCH($A$2,D6488)),MAX($C$1:C6487)+1,0)</f>
        <v>0</v>
      </c>
      <c r="D6488" s="20" t="s">
        <v>17078</v>
      </c>
      <c r="E6488" s="20" t="s">
        <v>17079</v>
      </c>
      <c r="F6488" s="20"/>
    </row>
    <row r="6489" spans="3:6" s="19" customFormat="1" x14ac:dyDescent="0.2">
      <c r="C6489" s="19">
        <f ca="1">IF(ISNUMBER(SEARCH($A$2,D6489)),MAX($C$1:C6488)+1,0)</f>
        <v>0</v>
      </c>
      <c r="D6489" s="20" t="s">
        <v>17080</v>
      </c>
      <c r="E6489" s="20" t="s">
        <v>17081</v>
      </c>
      <c r="F6489" s="20"/>
    </row>
    <row r="6490" spans="3:6" s="19" customFormat="1" x14ac:dyDescent="0.2">
      <c r="C6490" s="19">
        <f ca="1">IF(ISNUMBER(SEARCH($A$2,D6490)),MAX($C$1:C6489)+1,0)</f>
        <v>0</v>
      </c>
      <c r="D6490" s="20" t="s">
        <v>17082</v>
      </c>
      <c r="E6490" s="20" t="s">
        <v>17083</v>
      </c>
      <c r="F6490" s="20" t="s">
        <v>17084</v>
      </c>
    </row>
    <row r="6491" spans="3:6" s="19" customFormat="1" x14ac:dyDescent="0.2">
      <c r="C6491" s="19">
        <f ca="1">IF(ISNUMBER(SEARCH($A$2,D6491)),MAX($C$1:C6490)+1,0)</f>
        <v>0</v>
      </c>
      <c r="D6491" s="20" t="s">
        <v>17085</v>
      </c>
      <c r="E6491" s="20" t="s">
        <v>17086</v>
      </c>
      <c r="F6491" s="20"/>
    </row>
    <row r="6492" spans="3:6" s="19" customFormat="1" x14ac:dyDescent="0.2">
      <c r="C6492" s="19">
        <f ca="1">IF(ISNUMBER(SEARCH($A$2,D6492)),MAX($C$1:C6491)+1,0)</f>
        <v>0</v>
      </c>
      <c r="D6492" s="20" t="s">
        <v>17087</v>
      </c>
      <c r="E6492" s="20" t="s">
        <v>17088</v>
      </c>
      <c r="F6492" s="20"/>
    </row>
    <row r="6493" spans="3:6" s="19" customFormat="1" x14ac:dyDescent="0.2">
      <c r="C6493" s="19">
        <f ca="1">IF(ISNUMBER(SEARCH($A$2,D6493)),MAX($C$1:C6492)+1,0)</f>
        <v>0</v>
      </c>
      <c r="D6493" s="20" t="s">
        <v>17089</v>
      </c>
      <c r="E6493" s="20" t="s">
        <v>17090</v>
      </c>
      <c r="F6493" s="20" t="s">
        <v>17091</v>
      </c>
    </row>
    <row r="6494" spans="3:6" s="19" customFormat="1" x14ac:dyDescent="0.2">
      <c r="C6494" s="19">
        <f ca="1">IF(ISNUMBER(SEARCH($A$2,D6494)),MAX($C$1:C6493)+1,0)</f>
        <v>0</v>
      </c>
      <c r="D6494" s="20" t="s">
        <v>17092</v>
      </c>
      <c r="E6494" s="20" t="s">
        <v>17093</v>
      </c>
      <c r="F6494" s="20" t="s">
        <v>17094</v>
      </c>
    </row>
    <row r="6495" spans="3:6" s="19" customFormat="1" x14ac:dyDescent="0.2">
      <c r="C6495" s="19">
        <f ca="1">IF(ISNUMBER(SEARCH($A$2,D6495)),MAX($C$1:C6494)+1,0)</f>
        <v>0</v>
      </c>
      <c r="D6495" s="20" t="s">
        <v>17095</v>
      </c>
      <c r="E6495" s="20" t="s">
        <v>17096</v>
      </c>
      <c r="F6495" s="20" t="s">
        <v>17097</v>
      </c>
    </row>
    <row r="6496" spans="3:6" s="19" customFormat="1" x14ac:dyDescent="0.2">
      <c r="C6496" s="19">
        <f ca="1">IF(ISNUMBER(SEARCH($A$2,D6496)),MAX($C$1:C6495)+1,0)</f>
        <v>0</v>
      </c>
      <c r="D6496" s="20" t="s">
        <v>17098</v>
      </c>
      <c r="E6496" s="20" t="s">
        <v>17099</v>
      </c>
      <c r="F6496" s="20" t="s">
        <v>17100</v>
      </c>
    </row>
    <row r="6497" spans="3:6" s="19" customFormat="1" x14ac:dyDescent="0.2">
      <c r="C6497" s="19">
        <f ca="1">IF(ISNUMBER(SEARCH($A$2,D6497)),MAX($C$1:C6496)+1,0)</f>
        <v>0</v>
      </c>
      <c r="D6497" s="20" t="s">
        <v>17101</v>
      </c>
      <c r="E6497" s="20" t="s">
        <v>17102</v>
      </c>
      <c r="F6497" s="20" t="s">
        <v>17103</v>
      </c>
    </row>
    <row r="6498" spans="3:6" s="19" customFormat="1" x14ac:dyDescent="0.2">
      <c r="C6498" s="19">
        <f ca="1">IF(ISNUMBER(SEARCH($A$2,D6498)),MAX($C$1:C6497)+1,0)</f>
        <v>0</v>
      </c>
      <c r="D6498" s="20" t="s">
        <v>17104</v>
      </c>
      <c r="E6498" s="20" t="s">
        <v>17105</v>
      </c>
      <c r="F6498" s="20"/>
    </row>
    <row r="6499" spans="3:6" s="19" customFormat="1" x14ac:dyDescent="0.2">
      <c r="C6499" s="19">
        <f ca="1">IF(ISNUMBER(SEARCH($A$2,D6499)),MAX($C$1:C6498)+1,0)</f>
        <v>0</v>
      </c>
      <c r="D6499" s="20" t="s">
        <v>17106</v>
      </c>
      <c r="E6499" s="20" t="s">
        <v>17107</v>
      </c>
      <c r="F6499" s="20"/>
    </row>
    <row r="6500" spans="3:6" s="19" customFormat="1" x14ac:dyDescent="0.2">
      <c r="C6500" s="19">
        <f ca="1">IF(ISNUMBER(SEARCH($A$2,D6500)),MAX($C$1:C6499)+1,0)</f>
        <v>0</v>
      </c>
      <c r="D6500" s="20" t="s">
        <v>17108</v>
      </c>
      <c r="E6500" s="20" t="s">
        <v>17109</v>
      </c>
      <c r="F6500" s="20" t="s">
        <v>17110</v>
      </c>
    </row>
    <row r="6501" spans="3:6" s="19" customFormat="1" x14ac:dyDescent="0.2">
      <c r="C6501" s="19">
        <f ca="1">IF(ISNUMBER(SEARCH($A$2,D6501)),MAX($C$1:C6500)+1,0)</f>
        <v>0</v>
      </c>
      <c r="D6501" s="20" t="s">
        <v>17111</v>
      </c>
      <c r="E6501" s="20" t="s">
        <v>17112</v>
      </c>
      <c r="F6501" s="20" t="s">
        <v>17113</v>
      </c>
    </row>
    <row r="6502" spans="3:6" s="19" customFormat="1" x14ac:dyDescent="0.2">
      <c r="C6502" s="19">
        <f ca="1">IF(ISNUMBER(SEARCH($A$2,D6502)),MAX($C$1:C6501)+1,0)</f>
        <v>0</v>
      </c>
      <c r="D6502" s="20" t="s">
        <v>17114</v>
      </c>
      <c r="E6502" s="20" t="s">
        <v>17115</v>
      </c>
      <c r="F6502" s="20"/>
    </row>
    <row r="6503" spans="3:6" s="19" customFormat="1" x14ac:dyDescent="0.2">
      <c r="C6503" s="19">
        <f ca="1">IF(ISNUMBER(SEARCH($A$2,D6503)),MAX($C$1:C6502)+1,0)</f>
        <v>0</v>
      </c>
      <c r="D6503" s="20" t="s">
        <v>17116</v>
      </c>
      <c r="E6503" s="20" t="s">
        <v>17117</v>
      </c>
      <c r="F6503" s="20"/>
    </row>
    <row r="6504" spans="3:6" s="19" customFormat="1" x14ac:dyDescent="0.2">
      <c r="C6504" s="19">
        <f ca="1">IF(ISNUMBER(SEARCH($A$2,D6504)),MAX($C$1:C6503)+1,0)</f>
        <v>0</v>
      </c>
      <c r="D6504" s="20" t="s">
        <v>17118</v>
      </c>
      <c r="E6504" s="20" t="s">
        <v>17119</v>
      </c>
      <c r="F6504" s="20" t="s">
        <v>17120</v>
      </c>
    </row>
    <row r="6505" spans="3:6" s="19" customFormat="1" x14ac:dyDescent="0.2">
      <c r="C6505" s="19">
        <f ca="1">IF(ISNUMBER(SEARCH($A$2,D6505)),MAX($C$1:C6504)+1,0)</f>
        <v>0</v>
      </c>
      <c r="D6505" s="20" t="s">
        <v>17121</v>
      </c>
      <c r="E6505" s="20" t="s">
        <v>17122</v>
      </c>
      <c r="F6505" s="20"/>
    </row>
    <row r="6506" spans="3:6" s="19" customFormat="1" x14ac:dyDescent="0.2">
      <c r="C6506" s="19">
        <f ca="1">IF(ISNUMBER(SEARCH($A$2,D6506)),MAX($C$1:C6505)+1,0)</f>
        <v>0</v>
      </c>
      <c r="D6506" s="20" t="s">
        <v>17123</v>
      </c>
      <c r="E6506" s="20" t="s">
        <v>17124</v>
      </c>
      <c r="F6506" s="20"/>
    </row>
    <row r="6507" spans="3:6" s="19" customFormat="1" x14ac:dyDescent="0.2">
      <c r="C6507" s="19">
        <f ca="1">IF(ISNUMBER(SEARCH($A$2,D6507)),MAX($C$1:C6506)+1,0)</f>
        <v>0</v>
      </c>
      <c r="D6507" s="20" t="s">
        <v>17125</v>
      </c>
      <c r="E6507" s="20" t="s">
        <v>17126</v>
      </c>
      <c r="F6507" s="20"/>
    </row>
    <row r="6508" spans="3:6" s="19" customFormat="1" x14ac:dyDescent="0.2">
      <c r="C6508" s="19">
        <f ca="1">IF(ISNUMBER(SEARCH($A$2,D6508)),MAX($C$1:C6507)+1,0)</f>
        <v>0</v>
      </c>
      <c r="D6508" s="20" t="s">
        <v>17127</v>
      </c>
      <c r="E6508" s="20" t="s">
        <v>17128</v>
      </c>
      <c r="F6508" s="20" t="s">
        <v>17129</v>
      </c>
    </row>
    <row r="6509" spans="3:6" s="19" customFormat="1" x14ac:dyDescent="0.2">
      <c r="C6509" s="19">
        <f ca="1">IF(ISNUMBER(SEARCH($A$2,D6509)),MAX($C$1:C6508)+1,0)</f>
        <v>0</v>
      </c>
      <c r="D6509" s="20" t="s">
        <v>17130</v>
      </c>
      <c r="E6509" s="20" t="s">
        <v>17131</v>
      </c>
      <c r="F6509" s="20"/>
    </row>
    <row r="6510" spans="3:6" s="19" customFormat="1" x14ac:dyDescent="0.2">
      <c r="C6510" s="19">
        <f ca="1">IF(ISNUMBER(SEARCH($A$2,D6510)),MAX($C$1:C6509)+1,0)</f>
        <v>0</v>
      </c>
      <c r="D6510" s="20" t="s">
        <v>17132</v>
      </c>
      <c r="E6510" s="20" t="s">
        <v>17133</v>
      </c>
      <c r="F6510" s="20"/>
    </row>
    <row r="6511" spans="3:6" s="19" customFormat="1" x14ac:dyDescent="0.2">
      <c r="C6511" s="19">
        <f ca="1">IF(ISNUMBER(SEARCH($A$2,D6511)),MAX($C$1:C6510)+1,0)</f>
        <v>0</v>
      </c>
      <c r="D6511" s="20" t="s">
        <v>17134</v>
      </c>
      <c r="E6511" s="20" t="s">
        <v>17135</v>
      </c>
      <c r="F6511" s="20" t="s">
        <v>17136</v>
      </c>
    </row>
    <row r="6512" spans="3:6" s="19" customFormat="1" x14ac:dyDescent="0.2">
      <c r="C6512" s="19">
        <f ca="1">IF(ISNUMBER(SEARCH($A$2,D6512)),MAX($C$1:C6511)+1,0)</f>
        <v>0</v>
      </c>
      <c r="D6512" s="20" t="s">
        <v>17137</v>
      </c>
      <c r="E6512" s="20" t="s">
        <v>17138</v>
      </c>
      <c r="F6512" s="20"/>
    </row>
    <row r="6513" spans="3:6" s="19" customFormat="1" x14ac:dyDescent="0.2">
      <c r="C6513" s="19">
        <f ca="1">IF(ISNUMBER(SEARCH($A$2,D6513)),MAX($C$1:C6512)+1,0)</f>
        <v>0</v>
      </c>
      <c r="D6513" s="20" t="s">
        <v>17139</v>
      </c>
      <c r="E6513" s="20" t="s">
        <v>17140</v>
      </c>
      <c r="F6513" s="20"/>
    </row>
    <row r="6514" spans="3:6" s="19" customFormat="1" x14ac:dyDescent="0.2">
      <c r="C6514" s="19">
        <f ca="1">IF(ISNUMBER(SEARCH($A$2,D6514)),MAX($C$1:C6513)+1,0)</f>
        <v>0</v>
      </c>
      <c r="D6514" s="20" t="s">
        <v>17141</v>
      </c>
      <c r="E6514" s="20" t="s">
        <v>17142</v>
      </c>
      <c r="F6514" s="20" t="s">
        <v>17143</v>
      </c>
    </row>
    <row r="6515" spans="3:6" s="19" customFormat="1" x14ac:dyDescent="0.2">
      <c r="C6515" s="19">
        <f ca="1">IF(ISNUMBER(SEARCH($A$2,D6515)),MAX($C$1:C6514)+1,0)</f>
        <v>0</v>
      </c>
      <c r="D6515" s="20" t="s">
        <v>17144</v>
      </c>
      <c r="E6515" s="20" t="s">
        <v>17145</v>
      </c>
      <c r="F6515" s="20"/>
    </row>
    <row r="6516" spans="3:6" s="19" customFormat="1" x14ac:dyDescent="0.2">
      <c r="C6516" s="19">
        <f ca="1">IF(ISNUMBER(SEARCH($A$2,D6516)),MAX($C$1:C6515)+1,0)</f>
        <v>0</v>
      </c>
      <c r="D6516" s="20" t="s">
        <v>17146</v>
      </c>
      <c r="E6516" s="20" t="s">
        <v>17147</v>
      </c>
      <c r="F6516" s="20"/>
    </row>
    <row r="6517" spans="3:6" s="19" customFormat="1" x14ac:dyDescent="0.2">
      <c r="C6517" s="19">
        <f ca="1">IF(ISNUMBER(SEARCH($A$2,D6517)),MAX($C$1:C6516)+1,0)</f>
        <v>0</v>
      </c>
      <c r="D6517" s="20" t="s">
        <v>17148</v>
      </c>
      <c r="E6517" s="20" t="s">
        <v>17149</v>
      </c>
      <c r="F6517" s="20" t="s">
        <v>17150</v>
      </c>
    </row>
    <row r="6518" spans="3:6" s="19" customFormat="1" x14ac:dyDescent="0.2">
      <c r="C6518" s="19">
        <f ca="1">IF(ISNUMBER(SEARCH($A$2,D6518)),MAX($C$1:C6517)+1,0)</f>
        <v>0</v>
      </c>
      <c r="D6518" s="20" t="s">
        <v>17151</v>
      </c>
      <c r="E6518" s="20" t="s">
        <v>17152</v>
      </c>
      <c r="F6518" s="20"/>
    </row>
    <row r="6519" spans="3:6" s="19" customFormat="1" x14ac:dyDescent="0.2">
      <c r="C6519" s="19">
        <f ca="1">IF(ISNUMBER(SEARCH($A$2,D6519)),MAX($C$1:C6518)+1,0)</f>
        <v>0</v>
      </c>
      <c r="D6519" s="20" t="s">
        <v>17153</v>
      </c>
      <c r="E6519" s="20" t="s">
        <v>17154</v>
      </c>
      <c r="F6519" s="20"/>
    </row>
    <row r="6520" spans="3:6" s="19" customFormat="1" x14ac:dyDescent="0.2">
      <c r="C6520" s="19">
        <f ca="1">IF(ISNUMBER(SEARCH($A$2,D6520)),MAX($C$1:C6519)+1,0)</f>
        <v>0</v>
      </c>
      <c r="D6520" s="20" t="s">
        <v>17155</v>
      </c>
      <c r="E6520" s="20" t="s">
        <v>17156</v>
      </c>
      <c r="F6520" s="20"/>
    </row>
    <row r="6521" spans="3:6" s="19" customFormat="1" x14ac:dyDescent="0.2">
      <c r="C6521" s="19">
        <f ca="1">IF(ISNUMBER(SEARCH($A$2,D6521)),MAX($C$1:C6520)+1,0)</f>
        <v>0</v>
      </c>
      <c r="D6521" s="20" t="s">
        <v>17157</v>
      </c>
      <c r="E6521" s="20" t="s">
        <v>17158</v>
      </c>
      <c r="F6521" s="20"/>
    </row>
    <row r="6522" spans="3:6" s="19" customFormat="1" x14ac:dyDescent="0.2">
      <c r="C6522" s="19">
        <f ca="1">IF(ISNUMBER(SEARCH($A$2,D6522)),MAX($C$1:C6521)+1,0)</f>
        <v>0</v>
      </c>
      <c r="D6522" s="20" t="s">
        <v>17159</v>
      </c>
      <c r="E6522" s="20" t="s">
        <v>17160</v>
      </c>
      <c r="F6522" s="20"/>
    </row>
    <row r="6523" spans="3:6" s="19" customFormat="1" x14ac:dyDescent="0.2">
      <c r="C6523" s="19">
        <f ca="1">IF(ISNUMBER(SEARCH($A$2,D6523)),MAX($C$1:C6522)+1,0)</f>
        <v>0</v>
      </c>
      <c r="D6523" s="20" t="s">
        <v>17161</v>
      </c>
      <c r="E6523" s="20" t="s">
        <v>17162</v>
      </c>
      <c r="F6523" s="20" t="s">
        <v>17163</v>
      </c>
    </row>
    <row r="6524" spans="3:6" s="19" customFormat="1" x14ac:dyDescent="0.2">
      <c r="C6524" s="19">
        <f ca="1">IF(ISNUMBER(SEARCH($A$2,D6524)),MAX($C$1:C6523)+1,0)</f>
        <v>0</v>
      </c>
      <c r="D6524" s="20" t="s">
        <v>17164</v>
      </c>
      <c r="E6524" s="20" t="s">
        <v>17165</v>
      </c>
      <c r="F6524" s="20"/>
    </row>
    <row r="6525" spans="3:6" s="19" customFormat="1" x14ac:dyDescent="0.2">
      <c r="C6525" s="19">
        <f ca="1">IF(ISNUMBER(SEARCH($A$2,D6525)),MAX($C$1:C6524)+1,0)</f>
        <v>0</v>
      </c>
      <c r="D6525" s="20" t="s">
        <v>17166</v>
      </c>
      <c r="E6525" s="20" t="s">
        <v>17167</v>
      </c>
      <c r="F6525" s="20" t="s">
        <v>17168</v>
      </c>
    </row>
    <row r="6526" spans="3:6" s="19" customFormat="1" x14ac:dyDescent="0.2">
      <c r="C6526" s="19">
        <f ca="1">IF(ISNUMBER(SEARCH($A$2,D6526)),MAX($C$1:C6525)+1,0)</f>
        <v>0</v>
      </c>
      <c r="D6526" s="20" t="s">
        <v>17169</v>
      </c>
      <c r="E6526" s="20" t="s">
        <v>17170</v>
      </c>
      <c r="F6526" s="20"/>
    </row>
    <row r="6527" spans="3:6" s="19" customFormat="1" x14ac:dyDescent="0.2">
      <c r="C6527" s="19">
        <f ca="1">IF(ISNUMBER(SEARCH($A$2,D6527)),MAX($C$1:C6526)+1,0)</f>
        <v>0</v>
      </c>
      <c r="D6527" s="20" t="s">
        <v>17171</v>
      </c>
      <c r="E6527" s="20" t="s">
        <v>17172</v>
      </c>
      <c r="F6527" s="20"/>
    </row>
    <row r="6528" spans="3:6" s="19" customFormat="1" x14ac:dyDescent="0.2">
      <c r="C6528" s="19">
        <f ca="1">IF(ISNUMBER(SEARCH($A$2,D6528)),MAX($C$1:C6527)+1,0)</f>
        <v>0</v>
      </c>
      <c r="D6528" s="20" t="s">
        <v>17173</v>
      </c>
      <c r="E6528" s="20" t="s">
        <v>17174</v>
      </c>
      <c r="F6528" s="20"/>
    </row>
    <row r="6529" spans="3:6" s="19" customFormat="1" x14ac:dyDescent="0.2">
      <c r="C6529" s="19">
        <f ca="1">IF(ISNUMBER(SEARCH($A$2,D6529)),MAX($C$1:C6528)+1,0)</f>
        <v>0</v>
      </c>
      <c r="D6529" s="20" t="s">
        <v>17175</v>
      </c>
      <c r="E6529" s="20" t="s">
        <v>17176</v>
      </c>
      <c r="F6529" s="20" t="s">
        <v>17177</v>
      </c>
    </row>
    <row r="6530" spans="3:6" s="19" customFormat="1" x14ac:dyDescent="0.2">
      <c r="C6530" s="19">
        <f ca="1">IF(ISNUMBER(SEARCH($A$2,D6530)),MAX($C$1:C6529)+1,0)</f>
        <v>0</v>
      </c>
      <c r="D6530" s="20" t="s">
        <v>17178</v>
      </c>
      <c r="E6530" s="20" t="s">
        <v>17179</v>
      </c>
      <c r="F6530" s="20"/>
    </row>
    <row r="6531" spans="3:6" s="19" customFormat="1" x14ac:dyDescent="0.2">
      <c r="C6531" s="19">
        <f ca="1">IF(ISNUMBER(SEARCH($A$2,D6531)),MAX($C$1:C6530)+1,0)</f>
        <v>0</v>
      </c>
      <c r="D6531" s="20" t="s">
        <v>17180</v>
      </c>
      <c r="E6531" s="20" t="s">
        <v>17181</v>
      </c>
      <c r="F6531" s="20"/>
    </row>
    <row r="6532" spans="3:6" s="19" customFormat="1" x14ac:dyDescent="0.2">
      <c r="C6532" s="19">
        <f ca="1">IF(ISNUMBER(SEARCH($A$2,D6532)),MAX($C$1:C6531)+1,0)</f>
        <v>0</v>
      </c>
      <c r="D6532" s="20" t="s">
        <v>17182</v>
      </c>
      <c r="E6532" s="20" t="s">
        <v>17183</v>
      </c>
      <c r="F6532" s="20"/>
    </row>
    <row r="6533" spans="3:6" s="19" customFormat="1" x14ac:dyDescent="0.2">
      <c r="C6533" s="19">
        <f ca="1">IF(ISNUMBER(SEARCH($A$2,D6533)),MAX($C$1:C6532)+1,0)</f>
        <v>0</v>
      </c>
      <c r="D6533" s="20" t="s">
        <v>17184</v>
      </c>
      <c r="E6533" s="20" t="s">
        <v>17185</v>
      </c>
      <c r="F6533" s="20"/>
    </row>
    <row r="6534" spans="3:6" s="19" customFormat="1" x14ac:dyDescent="0.2">
      <c r="C6534" s="19">
        <f ca="1">IF(ISNUMBER(SEARCH($A$2,D6534)),MAX($C$1:C6533)+1,0)</f>
        <v>0</v>
      </c>
      <c r="D6534" s="20" t="s">
        <v>17186</v>
      </c>
      <c r="E6534" s="20" t="s">
        <v>17187</v>
      </c>
      <c r="F6534" s="20" t="s">
        <v>17188</v>
      </c>
    </row>
    <row r="6535" spans="3:6" s="19" customFormat="1" x14ac:dyDescent="0.2">
      <c r="C6535" s="19">
        <f ca="1">IF(ISNUMBER(SEARCH($A$2,D6535)),MAX($C$1:C6534)+1,0)</f>
        <v>0</v>
      </c>
      <c r="D6535" s="20" t="s">
        <v>17189</v>
      </c>
      <c r="E6535" s="20" t="s">
        <v>17190</v>
      </c>
      <c r="F6535" s="20"/>
    </row>
    <row r="6536" spans="3:6" s="19" customFormat="1" x14ac:dyDescent="0.2">
      <c r="C6536" s="19">
        <f ca="1">IF(ISNUMBER(SEARCH($A$2,D6536)),MAX($C$1:C6535)+1,0)</f>
        <v>0</v>
      </c>
      <c r="D6536" s="20" t="s">
        <v>17191</v>
      </c>
      <c r="E6536" s="20" t="s">
        <v>17192</v>
      </c>
      <c r="F6536" s="20"/>
    </row>
    <row r="6537" spans="3:6" s="19" customFormat="1" x14ac:dyDescent="0.2">
      <c r="C6537" s="19">
        <f ca="1">IF(ISNUMBER(SEARCH($A$2,D6537)),MAX($C$1:C6536)+1,0)</f>
        <v>0</v>
      </c>
      <c r="D6537" s="20" t="s">
        <v>17193</v>
      </c>
      <c r="E6537" s="20" t="s">
        <v>17194</v>
      </c>
      <c r="F6537" s="20"/>
    </row>
    <row r="6538" spans="3:6" s="19" customFormat="1" x14ac:dyDescent="0.2">
      <c r="C6538" s="19">
        <f ca="1">IF(ISNUMBER(SEARCH($A$2,D6538)),MAX($C$1:C6537)+1,0)</f>
        <v>0</v>
      </c>
      <c r="D6538" s="20" t="s">
        <v>17195</v>
      </c>
      <c r="E6538" s="20" t="s">
        <v>17196</v>
      </c>
      <c r="F6538" s="20"/>
    </row>
    <row r="6539" spans="3:6" s="19" customFormat="1" x14ac:dyDescent="0.2">
      <c r="C6539" s="19">
        <f ca="1">IF(ISNUMBER(SEARCH($A$2,D6539)),MAX($C$1:C6538)+1,0)</f>
        <v>0</v>
      </c>
      <c r="D6539" s="20" t="s">
        <v>17197</v>
      </c>
      <c r="E6539" s="20" t="s">
        <v>17198</v>
      </c>
      <c r="F6539" s="20" t="s">
        <v>17199</v>
      </c>
    </row>
    <row r="6540" spans="3:6" s="19" customFormat="1" x14ac:dyDescent="0.2">
      <c r="C6540" s="19">
        <f ca="1">IF(ISNUMBER(SEARCH($A$2,D6540)),MAX($C$1:C6539)+1,0)</f>
        <v>0</v>
      </c>
      <c r="D6540" s="20" t="s">
        <v>485</v>
      </c>
      <c r="E6540" s="20" t="s">
        <v>17200</v>
      </c>
      <c r="F6540" s="20" t="s">
        <v>17201</v>
      </c>
    </row>
    <row r="6541" spans="3:6" s="19" customFormat="1" x14ac:dyDescent="0.2">
      <c r="C6541" s="19">
        <f ca="1">IF(ISNUMBER(SEARCH($A$2,D6541)),MAX($C$1:C6540)+1,0)</f>
        <v>0</v>
      </c>
      <c r="D6541" s="20" t="s">
        <v>17202</v>
      </c>
      <c r="E6541" s="20" t="s">
        <v>17203</v>
      </c>
      <c r="F6541" s="20"/>
    </row>
    <row r="6542" spans="3:6" s="19" customFormat="1" x14ac:dyDescent="0.2">
      <c r="C6542" s="19">
        <f ca="1">IF(ISNUMBER(SEARCH($A$2,D6542)),MAX($C$1:C6541)+1,0)</f>
        <v>0</v>
      </c>
      <c r="D6542" s="20" t="s">
        <v>17204</v>
      </c>
      <c r="E6542" s="20" t="s">
        <v>17205</v>
      </c>
      <c r="F6542" s="20"/>
    </row>
    <row r="6543" spans="3:6" s="19" customFormat="1" x14ac:dyDescent="0.2">
      <c r="C6543" s="19">
        <f ca="1">IF(ISNUMBER(SEARCH($A$2,D6543)),MAX($C$1:C6542)+1,0)</f>
        <v>0</v>
      </c>
      <c r="D6543" s="20" t="s">
        <v>336</v>
      </c>
      <c r="E6543" s="20" t="s">
        <v>17206</v>
      </c>
      <c r="F6543" s="20"/>
    </row>
    <row r="6544" spans="3:6" s="19" customFormat="1" x14ac:dyDescent="0.2">
      <c r="C6544" s="19">
        <f ca="1">IF(ISNUMBER(SEARCH($A$2,D6544)),MAX($C$1:C6543)+1,0)</f>
        <v>0</v>
      </c>
      <c r="D6544" s="20" t="s">
        <v>17207</v>
      </c>
      <c r="E6544" s="20" t="s">
        <v>17208</v>
      </c>
      <c r="F6544" s="20"/>
    </row>
    <row r="6545" spans="3:6" s="19" customFormat="1" x14ac:dyDescent="0.2">
      <c r="C6545" s="19">
        <f ca="1">IF(ISNUMBER(SEARCH($A$2,D6545)),MAX($C$1:C6544)+1,0)</f>
        <v>0</v>
      </c>
      <c r="D6545" s="20" t="s">
        <v>17209</v>
      </c>
      <c r="E6545" s="20" t="s">
        <v>17210</v>
      </c>
      <c r="F6545" s="20" t="s">
        <v>17211</v>
      </c>
    </row>
    <row r="6546" spans="3:6" s="19" customFormat="1" x14ac:dyDescent="0.2">
      <c r="C6546" s="19">
        <f ca="1">IF(ISNUMBER(SEARCH($A$2,D6546)),MAX($C$1:C6545)+1,0)</f>
        <v>0</v>
      </c>
      <c r="D6546" s="20" t="s">
        <v>17212</v>
      </c>
      <c r="E6546" s="20" t="s">
        <v>17213</v>
      </c>
      <c r="F6546" s="20" t="s">
        <v>17211</v>
      </c>
    </row>
    <row r="6547" spans="3:6" s="19" customFormat="1" x14ac:dyDescent="0.2">
      <c r="C6547" s="19">
        <f ca="1">IF(ISNUMBER(SEARCH($A$2,D6547)),MAX($C$1:C6546)+1,0)</f>
        <v>0</v>
      </c>
      <c r="D6547" s="20" t="s">
        <v>17214</v>
      </c>
      <c r="E6547" s="20" t="s">
        <v>1966</v>
      </c>
      <c r="F6547" s="20"/>
    </row>
    <row r="6548" spans="3:6" s="19" customFormat="1" x14ac:dyDescent="0.2">
      <c r="C6548" s="19">
        <f ca="1">IF(ISNUMBER(SEARCH($A$2,D6548)),MAX($C$1:C6547)+1,0)</f>
        <v>0</v>
      </c>
      <c r="D6548" s="20" t="s">
        <v>17215</v>
      </c>
      <c r="E6548" s="20" t="s">
        <v>17216</v>
      </c>
      <c r="F6548" s="20"/>
    </row>
    <row r="6549" spans="3:6" s="19" customFormat="1" x14ac:dyDescent="0.2">
      <c r="C6549" s="19">
        <f ca="1">IF(ISNUMBER(SEARCH($A$2,D6549)),MAX($C$1:C6548)+1,0)</f>
        <v>0</v>
      </c>
      <c r="D6549" s="20" t="s">
        <v>17217</v>
      </c>
      <c r="E6549" s="20" t="s">
        <v>17218</v>
      </c>
      <c r="F6549" s="20"/>
    </row>
    <row r="6550" spans="3:6" s="19" customFormat="1" x14ac:dyDescent="0.2">
      <c r="C6550" s="19">
        <f ca="1">IF(ISNUMBER(SEARCH($A$2,D6550)),MAX($C$1:C6549)+1,0)</f>
        <v>0</v>
      </c>
      <c r="D6550" s="20" t="s">
        <v>17219</v>
      </c>
      <c r="E6550" s="20" t="s">
        <v>17220</v>
      </c>
      <c r="F6550" s="20" t="s">
        <v>6217</v>
      </c>
    </row>
    <row r="6551" spans="3:6" s="19" customFormat="1" x14ac:dyDescent="0.2">
      <c r="C6551" s="19">
        <f ca="1">IF(ISNUMBER(SEARCH($A$2,D6551)),MAX($C$1:C6550)+1,0)</f>
        <v>0</v>
      </c>
      <c r="D6551" s="20" t="s">
        <v>17221</v>
      </c>
      <c r="E6551" s="20" t="s">
        <v>17222</v>
      </c>
      <c r="F6551" s="20"/>
    </row>
    <row r="6552" spans="3:6" s="19" customFormat="1" x14ac:dyDescent="0.2">
      <c r="C6552" s="19">
        <f ca="1">IF(ISNUMBER(SEARCH($A$2,D6552)),MAX($C$1:C6551)+1,0)</f>
        <v>0</v>
      </c>
      <c r="D6552" s="20" t="s">
        <v>17223</v>
      </c>
      <c r="E6552" s="20" t="s">
        <v>17224</v>
      </c>
      <c r="F6552" s="20"/>
    </row>
    <row r="6553" spans="3:6" s="19" customFormat="1" x14ac:dyDescent="0.2">
      <c r="C6553" s="19">
        <f ca="1">IF(ISNUMBER(SEARCH($A$2,D6553)),MAX($C$1:C6552)+1,0)</f>
        <v>0</v>
      </c>
      <c r="D6553" s="20" t="s">
        <v>17225</v>
      </c>
      <c r="E6553" s="20" t="s">
        <v>17226</v>
      </c>
      <c r="F6553" s="20"/>
    </row>
    <row r="6554" spans="3:6" s="19" customFormat="1" x14ac:dyDescent="0.2">
      <c r="C6554" s="19">
        <f ca="1">IF(ISNUMBER(SEARCH($A$2,D6554)),MAX($C$1:C6553)+1,0)</f>
        <v>0</v>
      </c>
      <c r="D6554" s="20" t="s">
        <v>17227</v>
      </c>
      <c r="E6554" s="20" t="s">
        <v>17228</v>
      </c>
      <c r="F6554" s="20"/>
    </row>
    <row r="6555" spans="3:6" s="19" customFormat="1" x14ac:dyDescent="0.2">
      <c r="C6555" s="19">
        <f ca="1">IF(ISNUMBER(SEARCH($A$2,D6555)),MAX($C$1:C6554)+1,0)</f>
        <v>0</v>
      </c>
      <c r="D6555" s="20" t="s">
        <v>17229</v>
      </c>
      <c r="E6555" s="20" t="s">
        <v>17230</v>
      </c>
      <c r="F6555" s="20" t="s">
        <v>17231</v>
      </c>
    </row>
    <row r="6556" spans="3:6" s="19" customFormat="1" x14ac:dyDescent="0.2">
      <c r="C6556" s="19">
        <f ca="1">IF(ISNUMBER(SEARCH($A$2,D6556)),MAX($C$1:C6555)+1,0)</f>
        <v>0</v>
      </c>
      <c r="D6556" s="20" t="s">
        <v>572</v>
      </c>
      <c r="E6556" s="20" t="s">
        <v>17232</v>
      </c>
      <c r="F6556" s="20" t="s">
        <v>17233</v>
      </c>
    </row>
    <row r="6557" spans="3:6" s="19" customFormat="1" x14ac:dyDescent="0.2">
      <c r="C6557" s="19">
        <f ca="1">IF(ISNUMBER(SEARCH($A$2,D6557)),MAX($C$1:C6556)+1,0)</f>
        <v>0</v>
      </c>
      <c r="D6557" s="20" t="s">
        <v>17234</v>
      </c>
      <c r="E6557" s="20" t="s">
        <v>17235</v>
      </c>
      <c r="F6557" s="20"/>
    </row>
    <row r="6558" spans="3:6" s="19" customFormat="1" x14ac:dyDescent="0.2">
      <c r="C6558" s="19">
        <f ca="1">IF(ISNUMBER(SEARCH($A$2,D6558)),MAX($C$1:C6557)+1,0)</f>
        <v>0</v>
      </c>
      <c r="D6558" s="20" t="s">
        <v>17236</v>
      </c>
      <c r="E6558" s="20" t="s">
        <v>17237</v>
      </c>
      <c r="F6558" s="20"/>
    </row>
    <row r="6559" spans="3:6" s="19" customFormat="1" x14ac:dyDescent="0.2">
      <c r="C6559" s="19">
        <f ca="1">IF(ISNUMBER(SEARCH($A$2,D6559)),MAX($C$1:C6558)+1,0)</f>
        <v>0</v>
      </c>
      <c r="D6559" s="20" t="s">
        <v>17238</v>
      </c>
      <c r="E6559" s="20" t="s">
        <v>17239</v>
      </c>
      <c r="F6559" s="20"/>
    </row>
    <row r="6560" spans="3:6" s="19" customFormat="1" x14ac:dyDescent="0.2">
      <c r="C6560" s="19">
        <f ca="1">IF(ISNUMBER(SEARCH($A$2,D6560)),MAX($C$1:C6559)+1,0)</f>
        <v>0</v>
      </c>
      <c r="D6560" s="20" t="s">
        <v>17240</v>
      </c>
      <c r="E6560" s="20" t="s">
        <v>17241</v>
      </c>
      <c r="F6560" s="20"/>
    </row>
    <row r="6561" spans="3:6" s="19" customFormat="1" x14ac:dyDescent="0.2">
      <c r="C6561" s="19">
        <f ca="1">IF(ISNUMBER(SEARCH($A$2,D6561)),MAX($C$1:C6560)+1,0)</f>
        <v>0</v>
      </c>
      <c r="D6561" s="20" t="s">
        <v>17242</v>
      </c>
      <c r="E6561" s="20" t="s">
        <v>17243</v>
      </c>
      <c r="F6561" s="20"/>
    </row>
    <row r="6562" spans="3:6" s="19" customFormat="1" x14ac:dyDescent="0.2">
      <c r="C6562" s="19">
        <f ca="1">IF(ISNUMBER(SEARCH($A$2,D6562)),MAX($C$1:C6561)+1,0)</f>
        <v>0</v>
      </c>
      <c r="D6562" s="20" t="s">
        <v>17244</v>
      </c>
      <c r="E6562" s="20" t="s">
        <v>17245</v>
      </c>
      <c r="F6562" s="20"/>
    </row>
    <row r="6563" spans="3:6" s="19" customFormat="1" x14ac:dyDescent="0.2">
      <c r="C6563" s="19">
        <f ca="1">IF(ISNUMBER(SEARCH($A$2,D6563)),MAX($C$1:C6562)+1,0)</f>
        <v>0</v>
      </c>
      <c r="D6563" s="20" t="s">
        <v>17246</v>
      </c>
      <c r="E6563" s="20" t="s">
        <v>17247</v>
      </c>
      <c r="F6563" s="20"/>
    </row>
    <row r="6564" spans="3:6" s="19" customFormat="1" x14ac:dyDescent="0.2">
      <c r="C6564" s="19">
        <f ca="1">IF(ISNUMBER(SEARCH($A$2,D6564)),MAX($C$1:C6563)+1,0)</f>
        <v>0</v>
      </c>
      <c r="D6564" s="20" t="s">
        <v>17248</v>
      </c>
      <c r="E6564" s="20" t="s">
        <v>17249</v>
      </c>
      <c r="F6564" s="20"/>
    </row>
    <row r="6565" spans="3:6" s="19" customFormat="1" x14ac:dyDescent="0.2">
      <c r="C6565" s="19">
        <f ca="1">IF(ISNUMBER(SEARCH($A$2,D6565)),MAX($C$1:C6564)+1,0)</f>
        <v>0</v>
      </c>
      <c r="D6565" s="20" t="s">
        <v>17250</v>
      </c>
      <c r="E6565" s="20" t="s">
        <v>17251</v>
      </c>
      <c r="F6565" s="20"/>
    </row>
    <row r="6566" spans="3:6" s="19" customFormat="1" x14ac:dyDescent="0.2">
      <c r="C6566" s="19">
        <f ca="1">IF(ISNUMBER(SEARCH($A$2,D6566)),MAX($C$1:C6565)+1,0)</f>
        <v>0</v>
      </c>
      <c r="D6566" s="20" t="s">
        <v>17252</v>
      </c>
      <c r="E6566" s="20" t="s">
        <v>17253</v>
      </c>
      <c r="F6566" s="20"/>
    </row>
    <row r="6567" spans="3:6" s="19" customFormat="1" x14ac:dyDescent="0.2">
      <c r="C6567" s="19">
        <f ca="1">IF(ISNUMBER(SEARCH($A$2,D6567)),MAX($C$1:C6566)+1,0)</f>
        <v>0</v>
      </c>
      <c r="D6567" s="20" t="s">
        <v>17254</v>
      </c>
      <c r="E6567" s="20" t="s">
        <v>17255</v>
      </c>
      <c r="F6567" s="20"/>
    </row>
    <row r="6568" spans="3:6" s="19" customFormat="1" x14ac:dyDescent="0.2">
      <c r="C6568" s="19">
        <f ca="1">IF(ISNUMBER(SEARCH($A$2,D6568)),MAX($C$1:C6567)+1,0)</f>
        <v>0</v>
      </c>
      <c r="D6568" s="20" t="s">
        <v>17256</v>
      </c>
      <c r="E6568" s="20" t="s">
        <v>17257</v>
      </c>
      <c r="F6568" s="20" t="s">
        <v>10860</v>
      </c>
    </row>
    <row r="6569" spans="3:6" s="19" customFormat="1" x14ac:dyDescent="0.2">
      <c r="C6569" s="19">
        <f ca="1">IF(ISNUMBER(SEARCH($A$2,D6569)),MAX($C$1:C6568)+1,0)</f>
        <v>0</v>
      </c>
      <c r="D6569" s="20" t="s">
        <v>17258</v>
      </c>
      <c r="E6569" s="20" t="s">
        <v>17259</v>
      </c>
      <c r="F6569" s="20"/>
    </row>
    <row r="6570" spans="3:6" s="19" customFormat="1" x14ac:dyDescent="0.2">
      <c r="C6570" s="19">
        <f ca="1">IF(ISNUMBER(SEARCH($A$2,D6570)),MAX($C$1:C6569)+1,0)</f>
        <v>0</v>
      </c>
      <c r="D6570" s="20" t="s">
        <v>17260</v>
      </c>
      <c r="E6570" s="20" t="s">
        <v>17261</v>
      </c>
      <c r="F6570" s="20" t="s">
        <v>10860</v>
      </c>
    </row>
    <row r="6571" spans="3:6" s="19" customFormat="1" x14ac:dyDescent="0.2">
      <c r="C6571" s="19">
        <f ca="1">IF(ISNUMBER(SEARCH($A$2,D6571)),MAX($C$1:C6570)+1,0)</f>
        <v>0</v>
      </c>
      <c r="D6571" s="20" t="s">
        <v>17262</v>
      </c>
      <c r="E6571" s="20" t="s">
        <v>17263</v>
      </c>
      <c r="F6571" s="20"/>
    </row>
    <row r="6572" spans="3:6" s="19" customFormat="1" x14ac:dyDescent="0.2">
      <c r="C6572" s="19">
        <f ca="1">IF(ISNUMBER(SEARCH($A$2,D6572)),MAX($C$1:C6571)+1,0)</f>
        <v>0</v>
      </c>
      <c r="D6572" s="20" t="s">
        <v>17264</v>
      </c>
      <c r="E6572" s="20" t="s">
        <v>17265</v>
      </c>
      <c r="F6572" s="20" t="s">
        <v>17266</v>
      </c>
    </row>
    <row r="6573" spans="3:6" s="19" customFormat="1" x14ac:dyDescent="0.2">
      <c r="C6573" s="19">
        <f ca="1">IF(ISNUMBER(SEARCH($A$2,D6573)),MAX($C$1:C6572)+1,0)</f>
        <v>0</v>
      </c>
      <c r="D6573" s="20" t="s">
        <v>17267</v>
      </c>
      <c r="E6573" s="20" t="s">
        <v>17268</v>
      </c>
      <c r="F6573" s="20"/>
    </row>
    <row r="6574" spans="3:6" s="19" customFormat="1" x14ac:dyDescent="0.2">
      <c r="C6574" s="19">
        <f ca="1">IF(ISNUMBER(SEARCH($A$2,D6574)),MAX($C$1:C6573)+1,0)</f>
        <v>0</v>
      </c>
      <c r="D6574" s="20" t="s">
        <v>17269</v>
      </c>
      <c r="E6574" s="20" t="s">
        <v>17270</v>
      </c>
      <c r="F6574" s="20" t="s">
        <v>17271</v>
      </c>
    </row>
    <row r="6575" spans="3:6" s="19" customFormat="1" x14ac:dyDescent="0.2">
      <c r="C6575" s="19">
        <f ca="1">IF(ISNUMBER(SEARCH($A$2,D6575)),MAX($C$1:C6574)+1,0)</f>
        <v>0</v>
      </c>
      <c r="D6575" s="20" t="s">
        <v>17272</v>
      </c>
      <c r="E6575" s="20" t="s">
        <v>17273</v>
      </c>
      <c r="F6575" s="20" t="s">
        <v>17274</v>
      </c>
    </row>
    <row r="6576" spans="3:6" s="19" customFormat="1" x14ac:dyDescent="0.2">
      <c r="C6576" s="19">
        <f ca="1">IF(ISNUMBER(SEARCH($A$2,D6576)),MAX($C$1:C6575)+1,0)</f>
        <v>0</v>
      </c>
      <c r="D6576" s="20" t="s">
        <v>17275</v>
      </c>
      <c r="E6576" s="20" t="s">
        <v>17276</v>
      </c>
      <c r="F6576" s="20"/>
    </row>
    <row r="6577" spans="3:6" s="19" customFormat="1" x14ac:dyDescent="0.2">
      <c r="C6577" s="19">
        <f ca="1">IF(ISNUMBER(SEARCH($A$2,D6577)),MAX($C$1:C6576)+1,0)</f>
        <v>0</v>
      </c>
      <c r="D6577" s="20" t="s">
        <v>17277</v>
      </c>
      <c r="E6577" s="20" t="s">
        <v>17278</v>
      </c>
      <c r="F6577" s="20" t="s">
        <v>17279</v>
      </c>
    </row>
    <row r="6578" spans="3:6" s="19" customFormat="1" x14ac:dyDescent="0.2">
      <c r="C6578" s="19">
        <f ca="1">IF(ISNUMBER(SEARCH($A$2,D6578)),MAX($C$1:C6577)+1,0)</f>
        <v>0</v>
      </c>
      <c r="D6578" s="20" t="s">
        <v>17280</v>
      </c>
      <c r="E6578" s="20" t="s">
        <v>17281</v>
      </c>
      <c r="F6578" s="20" t="s">
        <v>17282</v>
      </c>
    </row>
    <row r="6579" spans="3:6" s="19" customFormat="1" x14ac:dyDescent="0.2">
      <c r="C6579" s="19">
        <f ca="1">IF(ISNUMBER(SEARCH($A$2,D6579)),MAX($C$1:C6578)+1,0)</f>
        <v>0</v>
      </c>
      <c r="D6579" s="20" t="s">
        <v>17283</v>
      </c>
      <c r="E6579" s="20" t="s">
        <v>17284</v>
      </c>
      <c r="F6579" s="20" t="s">
        <v>17285</v>
      </c>
    </row>
    <row r="6580" spans="3:6" s="19" customFormat="1" x14ac:dyDescent="0.2">
      <c r="C6580" s="19">
        <f ca="1">IF(ISNUMBER(SEARCH($A$2,D6580)),MAX($C$1:C6579)+1,0)</f>
        <v>0</v>
      </c>
      <c r="D6580" s="20" t="s">
        <v>17286</v>
      </c>
      <c r="E6580" s="20" t="s">
        <v>17287</v>
      </c>
      <c r="F6580" s="20" t="s">
        <v>17288</v>
      </c>
    </row>
    <row r="6581" spans="3:6" s="19" customFormat="1" x14ac:dyDescent="0.2">
      <c r="C6581" s="19">
        <f ca="1">IF(ISNUMBER(SEARCH($A$2,D6581)),MAX($C$1:C6580)+1,0)</f>
        <v>0</v>
      </c>
      <c r="D6581" s="20" t="s">
        <v>17289</v>
      </c>
      <c r="E6581" s="20" t="s">
        <v>17290</v>
      </c>
      <c r="F6581" s="20" t="s">
        <v>17291</v>
      </c>
    </row>
    <row r="6582" spans="3:6" s="19" customFormat="1" x14ac:dyDescent="0.2">
      <c r="C6582" s="19">
        <f ca="1">IF(ISNUMBER(SEARCH($A$2,D6582)),MAX($C$1:C6581)+1,0)</f>
        <v>0</v>
      </c>
      <c r="D6582" s="20" t="s">
        <v>17292</v>
      </c>
      <c r="E6582" s="20" t="s">
        <v>17293</v>
      </c>
      <c r="F6582" s="20" t="s">
        <v>17294</v>
      </c>
    </row>
    <row r="6583" spans="3:6" s="19" customFormat="1" x14ac:dyDescent="0.2">
      <c r="C6583" s="19">
        <f ca="1">IF(ISNUMBER(SEARCH($A$2,D6583)),MAX($C$1:C6582)+1,0)</f>
        <v>0</v>
      </c>
      <c r="D6583" s="20" t="s">
        <v>17295</v>
      </c>
      <c r="E6583" s="20" t="s">
        <v>17296</v>
      </c>
      <c r="F6583" s="20"/>
    </row>
    <row r="6584" spans="3:6" s="19" customFormat="1" x14ac:dyDescent="0.2">
      <c r="C6584" s="19">
        <f ca="1">IF(ISNUMBER(SEARCH($A$2,D6584)),MAX($C$1:C6583)+1,0)</f>
        <v>0</v>
      </c>
      <c r="D6584" s="20" t="s">
        <v>17295</v>
      </c>
      <c r="E6584" s="20" t="s">
        <v>17297</v>
      </c>
      <c r="F6584" s="20"/>
    </row>
    <row r="6585" spans="3:6" s="19" customFormat="1" x14ac:dyDescent="0.2">
      <c r="C6585" s="19">
        <f ca="1">IF(ISNUMBER(SEARCH($A$2,D6585)),MAX($C$1:C6584)+1,0)</f>
        <v>0</v>
      </c>
      <c r="D6585" s="20" t="s">
        <v>17298</v>
      </c>
      <c r="E6585" s="20" t="s">
        <v>17299</v>
      </c>
      <c r="F6585" s="20" t="s">
        <v>17300</v>
      </c>
    </row>
    <row r="6586" spans="3:6" s="19" customFormat="1" x14ac:dyDescent="0.2">
      <c r="C6586" s="19">
        <f ca="1">IF(ISNUMBER(SEARCH($A$2,D6586)),MAX($C$1:C6585)+1,0)</f>
        <v>0</v>
      </c>
      <c r="D6586" s="20" t="s">
        <v>17301</v>
      </c>
      <c r="E6586" s="20" t="s">
        <v>17302</v>
      </c>
      <c r="F6586" s="20"/>
    </row>
    <row r="6587" spans="3:6" s="19" customFormat="1" x14ac:dyDescent="0.2">
      <c r="C6587" s="19">
        <f ca="1">IF(ISNUMBER(SEARCH($A$2,D6587)),MAX($C$1:C6586)+1,0)</f>
        <v>0</v>
      </c>
      <c r="D6587" s="20" t="s">
        <v>447</v>
      </c>
      <c r="E6587" s="20" t="s">
        <v>17303</v>
      </c>
      <c r="F6587" s="20"/>
    </row>
    <row r="6588" spans="3:6" s="19" customFormat="1" x14ac:dyDescent="0.2">
      <c r="C6588" s="19">
        <f ca="1">IF(ISNUMBER(SEARCH($A$2,D6588)),MAX($C$1:C6587)+1,0)</f>
        <v>0</v>
      </c>
      <c r="D6588" s="20" t="s">
        <v>17304</v>
      </c>
      <c r="E6588" s="20" t="s">
        <v>17305</v>
      </c>
      <c r="F6588" s="20" t="s">
        <v>17306</v>
      </c>
    </row>
    <row r="6589" spans="3:6" s="19" customFormat="1" x14ac:dyDescent="0.2">
      <c r="C6589" s="19">
        <f ca="1">IF(ISNUMBER(SEARCH($A$2,D6589)),MAX($C$1:C6588)+1,0)</f>
        <v>0</v>
      </c>
      <c r="D6589" s="20" t="s">
        <v>17307</v>
      </c>
      <c r="E6589" s="20" t="s">
        <v>17308</v>
      </c>
      <c r="F6589" s="20"/>
    </row>
    <row r="6590" spans="3:6" s="19" customFormat="1" x14ac:dyDescent="0.2">
      <c r="C6590" s="19">
        <f ca="1">IF(ISNUMBER(SEARCH($A$2,D6590)),MAX($C$1:C6589)+1,0)</f>
        <v>0</v>
      </c>
      <c r="D6590" s="20" t="s">
        <v>17309</v>
      </c>
      <c r="E6590" s="20" t="s">
        <v>17310</v>
      </c>
      <c r="F6590" s="20"/>
    </row>
    <row r="6591" spans="3:6" s="19" customFormat="1" x14ac:dyDescent="0.2">
      <c r="C6591" s="19">
        <f ca="1">IF(ISNUMBER(SEARCH($A$2,D6591)),MAX($C$1:C6590)+1,0)</f>
        <v>0</v>
      </c>
      <c r="D6591" s="20" t="s">
        <v>17311</v>
      </c>
      <c r="E6591" s="20" t="s">
        <v>17312</v>
      </c>
      <c r="F6591" s="20" t="s">
        <v>17313</v>
      </c>
    </row>
    <row r="6592" spans="3:6" s="19" customFormat="1" x14ac:dyDescent="0.2">
      <c r="C6592" s="19">
        <f ca="1">IF(ISNUMBER(SEARCH($A$2,D6592)),MAX($C$1:C6591)+1,0)</f>
        <v>0</v>
      </c>
      <c r="D6592" s="20" t="s">
        <v>17314</v>
      </c>
      <c r="E6592" s="20" t="s">
        <v>17315</v>
      </c>
      <c r="F6592" s="20"/>
    </row>
    <row r="6593" spans="3:6" s="19" customFormat="1" x14ac:dyDescent="0.2">
      <c r="C6593" s="19">
        <f ca="1">IF(ISNUMBER(SEARCH($A$2,D6593)),MAX($C$1:C6592)+1,0)</f>
        <v>0</v>
      </c>
      <c r="D6593" s="20" t="s">
        <v>17316</v>
      </c>
      <c r="E6593" s="20" t="s">
        <v>17317</v>
      </c>
      <c r="F6593" s="20" t="s">
        <v>17318</v>
      </c>
    </row>
    <row r="6594" spans="3:6" s="19" customFormat="1" x14ac:dyDescent="0.2">
      <c r="C6594" s="19">
        <f ca="1">IF(ISNUMBER(SEARCH($A$2,D6594)),MAX($C$1:C6593)+1,0)</f>
        <v>0</v>
      </c>
      <c r="D6594" s="20" t="s">
        <v>17319</v>
      </c>
      <c r="E6594" s="20" t="s">
        <v>17320</v>
      </c>
      <c r="F6594" s="20" t="s">
        <v>17321</v>
      </c>
    </row>
    <row r="6595" spans="3:6" s="19" customFormat="1" x14ac:dyDescent="0.2">
      <c r="C6595" s="19">
        <f ca="1">IF(ISNUMBER(SEARCH($A$2,D6595)),MAX($C$1:C6594)+1,0)</f>
        <v>0</v>
      </c>
      <c r="D6595" s="20" t="s">
        <v>17322</v>
      </c>
      <c r="E6595" s="20" t="s">
        <v>17323</v>
      </c>
      <c r="F6595" s="20" t="s">
        <v>17324</v>
      </c>
    </row>
    <row r="6596" spans="3:6" s="19" customFormat="1" x14ac:dyDescent="0.2">
      <c r="C6596" s="19">
        <f ca="1">IF(ISNUMBER(SEARCH($A$2,D6596)),MAX($C$1:C6595)+1,0)</f>
        <v>0</v>
      </c>
      <c r="D6596" s="20" t="s">
        <v>17325</v>
      </c>
      <c r="E6596" s="20" t="s">
        <v>17326</v>
      </c>
      <c r="F6596" s="20" t="s">
        <v>17327</v>
      </c>
    </row>
    <row r="6597" spans="3:6" s="19" customFormat="1" x14ac:dyDescent="0.2">
      <c r="C6597" s="19">
        <f ca="1">IF(ISNUMBER(SEARCH($A$2,D6597)),MAX($C$1:C6596)+1,0)</f>
        <v>0</v>
      </c>
      <c r="D6597" s="20" t="s">
        <v>17328</v>
      </c>
      <c r="E6597" s="20" t="s">
        <v>17329</v>
      </c>
      <c r="F6597" s="20"/>
    </row>
    <row r="6598" spans="3:6" s="19" customFormat="1" x14ac:dyDescent="0.2">
      <c r="C6598" s="19">
        <f ca="1">IF(ISNUMBER(SEARCH($A$2,D6598)),MAX($C$1:C6597)+1,0)</f>
        <v>0</v>
      </c>
      <c r="D6598" s="20" t="s">
        <v>17330</v>
      </c>
      <c r="E6598" s="20" t="s">
        <v>17331</v>
      </c>
      <c r="F6598" s="20" t="s">
        <v>17332</v>
      </c>
    </row>
    <row r="6599" spans="3:6" s="19" customFormat="1" x14ac:dyDescent="0.2">
      <c r="C6599" s="19">
        <f ca="1">IF(ISNUMBER(SEARCH($A$2,D6599)),MAX($C$1:C6598)+1,0)</f>
        <v>0</v>
      </c>
      <c r="D6599" s="20" t="s">
        <v>17333</v>
      </c>
      <c r="E6599" s="20" t="s">
        <v>17334</v>
      </c>
      <c r="F6599" s="20" t="s">
        <v>17335</v>
      </c>
    </row>
    <row r="6600" spans="3:6" s="19" customFormat="1" x14ac:dyDescent="0.2">
      <c r="C6600" s="19">
        <f ca="1">IF(ISNUMBER(SEARCH($A$2,D6600)),MAX($C$1:C6599)+1,0)</f>
        <v>0</v>
      </c>
      <c r="D6600" s="20" t="s">
        <v>17336</v>
      </c>
      <c r="E6600" s="20" t="s">
        <v>17337</v>
      </c>
      <c r="F6600" s="20"/>
    </row>
    <row r="6601" spans="3:6" s="19" customFormat="1" x14ac:dyDescent="0.2">
      <c r="C6601" s="19">
        <f ca="1">IF(ISNUMBER(SEARCH($A$2,D6601)),MAX($C$1:C6600)+1,0)</f>
        <v>0</v>
      </c>
      <c r="D6601" s="20" t="s">
        <v>17338</v>
      </c>
      <c r="E6601" s="20" t="s">
        <v>17339</v>
      </c>
      <c r="F6601" s="20"/>
    </row>
    <row r="6602" spans="3:6" s="19" customFormat="1" x14ac:dyDescent="0.2">
      <c r="C6602" s="19">
        <f ca="1">IF(ISNUMBER(SEARCH($A$2,D6602)),MAX($C$1:C6601)+1,0)</f>
        <v>0</v>
      </c>
      <c r="D6602" s="20" t="s">
        <v>17340</v>
      </c>
      <c r="E6602" s="20" t="s">
        <v>17341</v>
      </c>
      <c r="F6602" s="20" t="s">
        <v>17342</v>
      </c>
    </row>
    <row r="6603" spans="3:6" s="19" customFormat="1" x14ac:dyDescent="0.2">
      <c r="C6603" s="19">
        <f ca="1">IF(ISNUMBER(SEARCH($A$2,D6603)),MAX($C$1:C6602)+1,0)</f>
        <v>0</v>
      </c>
      <c r="D6603" s="20" t="s">
        <v>17343</v>
      </c>
      <c r="E6603" s="20" t="s">
        <v>17344</v>
      </c>
      <c r="F6603" s="20" t="s">
        <v>17345</v>
      </c>
    </row>
    <row r="6604" spans="3:6" s="19" customFormat="1" x14ac:dyDescent="0.2">
      <c r="C6604" s="19">
        <f ca="1">IF(ISNUMBER(SEARCH($A$2,D6604)),MAX($C$1:C6603)+1,0)</f>
        <v>0</v>
      </c>
      <c r="D6604" s="20" t="s">
        <v>17346</v>
      </c>
      <c r="E6604" s="20" t="s">
        <v>17347</v>
      </c>
      <c r="F6604" s="20" t="s">
        <v>17348</v>
      </c>
    </row>
    <row r="6605" spans="3:6" s="19" customFormat="1" x14ac:dyDescent="0.2">
      <c r="C6605" s="19">
        <f ca="1">IF(ISNUMBER(SEARCH($A$2,D6605)),MAX($C$1:C6604)+1,0)</f>
        <v>0</v>
      </c>
      <c r="D6605" s="20" t="s">
        <v>17349</v>
      </c>
      <c r="E6605" s="20" t="s">
        <v>17350</v>
      </c>
      <c r="F6605" s="20" t="s">
        <v>17351</v>
      </c>
    </row>
    <row r="6606" spans="3:6" s="19" customFormat="1" x14ac:dyDescent="0.2">
      <c r="C6606" s="19">
        <f ca="1">IF(ISNUMBER(SEARCH($A$2,D6606)),MAX($C$1:C6605)+1,0)</f>
        <v>0</v>
      </c>
      <c r="D6606" s="20" t="s">
        <v>17352</v>
      </c>
      <c r="E6606" s="20" t="s">
        <v>17353</v>
      </c>
      <c r="F6606" s="20"/>
    </row>
    <row r="6607" spans="3:6" s="19" customFormat="1" x14ac:dyDescent="0.2">
      <c r="C6607" s="19">
        <f ca="1">IF(ISNUMBER(SEARCH($A$2,D6607)),MAX($C$1:C6606)+1,0)</f>
        <v>0</v>
      </c>
      <c r="D6607" s="20" t="s">
        <v>17354</v>
      </c>
      <c r="E6607" s="20" t="s">
        <v>17355</v>
      </c>
      <c r="F6607" s="20" t="s">
        <v>17356</v>
      </c>
    </row>
    <row r="6608" spans="3:6" s="19" customFormat="1" x14ac:dyDescent="0.2">
      <c r="C6608" s="19">
        <f ca="1">IF(ISNUMBER(SEARCH($A$2,D6608)),MAX($C$1:C6607)+1,0)</f>
        <v>0</v>
      </c>
      <c r="D6608" s="20" t="s">
        <v>17357</v>
      </c>
      <c r="E6608" s="20" t="s">
        <v>17358</v>
      </c>
      <c r="F6608" s="20"/>
    </row>
    <row r="6609" spans="3:6" s="19" customFormat="1" x14ac:dyDescent="0.2">
      <c r="C6609" s="19">
        <f ca="1">IF(ISNUMBER(SEARCH($A$2,D6609)),MAX($C$1:C6608)+1,0)</f>
        <v>0</v>
      </c>
      <c r="D6609" s="20" t="s">
        <v>17359</v>
      </c>
      <c r="E6609" s="20" t="s">
        <v>17360</v>
      </c>
      <c r="F6609" s="20" t="s">
        <v>17361</v>
      </c>
    </row>
    <row r="6610" spans="3:6" s="19" customFormat="1" x14ac:dyDescent="0.2">
      <c r="C6610" s="19">
        <f ca="1">IF(ISNUMBER(SEARCH($A$2,D6610)),MAX($C$1:C6609)+1,0)</f>
        <v>0</v>
      </c>
      <c r="D6610" s="20" t="s">
        <v>17362</v>
      </c>
      <c r="E6610" s="20" t="s">
        <v>17363</v>
      </c>
      <c r="F6610" s="20"/>
    </row>
    <row r="6611" spans="3:6" s="19" customFormat="1" x14ac:dyDescent="0.2">
      <c r="C6611" s="19">
        <f ca="1">IF(ISNUMBER(SEARCH($A$2,D6611)),MAX($C$1:C6610)+1,0)</f>
        <v>0</v>
      </c>
      <c r="D6611" s="20" t="s">
        <v>17364</v>
      </c>
      <c r="E6611" s="20" t="s">
        <v>17365</v>
      </c>
      <c r="F6611" s="20" t="s">
        <v>17366</v>
      </c>
    </row>
    <row r="6612" spans="3:6" s="19" customFormat="1" x14ac:dyDescent="0.2">
      <c r="C6612" s="19">
        <f ca="1">IF(ISNUMBER(SEARCH($A$2,D6612)),MAX($C$1:C6611)+1,0)</f>
        <v>0</v>
      </c>
      <c r="D6612" s="20" t="s">
        <v>17367</v>
      </c>
      <c r="E6612" s="20" t="s">
        <v>17368</v>
      </c>
      <c r="F6612" s="20"/>
    </row>
    <row r="6613" spans="3:6" s="19" customFormat="1" x14ac:dyDescent="0.2">
      <c r="C6613" s="19">
        <f ca="1">IF(ISNUMBER(SEARCH($A$2,D6613)),MAX($C$1:C6612)+1,0)</f>
        <v>0</v>
      </c>
      <c r="D6613" s="20" t="s">
        <v>17369</v>
      </c>
      <c r="E6613" s="20" t="s">
        <v>17370</v>
      </c>
      <c r="F6613" s="20"/>
    </row>
    <row r="6614" spans="3:6" s="19" customFormat="1" x14ac:dyDescent="0.2">
      <c r="C6614" s="19">
        <f ca="1">IF(ISNUMBER(SEARCH($A$2,D6614)),MAX($C$1:C6613)+1,0)</f>
        <v>0</v>
      </c>
      <c r="D6614" s="20" t="s">
        <v>17371</v>
      </c>
      <c r="E6614" s="20" t="s">
        <v>17372</v>
      </c>
      <c r="F6614" s="20"/>
    </row>
    <row r="6615" spans="3:6" s="19" customFormat="1" x14ac:dyDescent="0.2">
      <c r="C6615" s="19">
        <f ca="1">IF(ISNUMBER(SEARCH($A$2,D6615)),MAX($C$1:C6614)+1,0)</f>
        <v>0</v>
      </c>
      <c r="D6615" s="20" t="s">
        <v>17373</v>
      </c>
      <c r="E6615" s="20" t="s">
        <v>17374</v>
      </c>
      <c r="F6615" s="20" t="s">
        <v>17375</v>
      </c>
    </row>
    <row r="6616" spans="3:6" s="19" customFormat="1" x14ac:dyDescent="0.2">
      <c r="C6616" s="19">
        <f ca="1">IF(ISNUMBER(SEARCH($A$2,D6616)),MAX($C$1:C6615)+1,0)</f>
        <v>0</v>
      </c>
      <c r="D6616" s="20" t="s">
        <v>17376</v>
      </c>
      <c r="E6616" s="20" t="s">
        <v>17377</v>
      </c>
      <c r="F6616" s="20"/>
    </row>
    <row r="6617" spans="3:6" s="19" customFormat="1" x14ac:dyDescent="0.2">
      <c r="C6617" s="19">
        <f ca="1">IF(ISNUMBER(SEARCH($A$2,D6617)),MAX($C$1:C6616)+1,0)</f>
        <v>0</v>
      </c>
      <c r="D6617" s="20" t="s">
        <v>17378</v>
      </c>
      <c r="E6617" s="20" t="s">
        <v>17379</v>
      </c>
      <c r="F6617" s="20" t="s">
        <v>17380</v>
      </c>
    </row>
    <row r="6618" spans="3:6" s="19" customFormat="1" x14ac:dyDescent="0.2">
      <c r="C6618" s="19">
        <f ca="1">IF(ISNUMBER(SEARCH($A$2,D6618)),MAX($C$1:C6617)+1,0)</f>
        <v>0</v>
      </c>
      <c r="D6618" s="20" t="s">
        <v>17381</v>
      </c>
      <c r="E6618" s="20" t="s">
        <v>17382</v>
      </c>
      <c r="F6618" s="20"/>
    </row>
    <row r="6619" spans="3:6" s="19" customFormat="1" x14ac:dyDescent="0.2">
      <c r="C6619" s="19">
        <f ca="1">IF(ISNUMBER(SEARCH($A$2,D6619)),MAX($C$1:C6618)+1,0)</f>
        <v>0</v>
      </c>
      <c r="D6619" s="20" t="s">
        <v>17383</v>
      </c>
      <c r="E6619" s="20" t="s">
        <v>17384</v>
      </c>
      <c r="F6619" s="20" t="s">
        <v>17385</v>
      </c>
    </row>
    <row r="6620" spans="3:6" s="19" customFormat="1" x14ac:dyDescent="0.2">
      <c r="C6620" s="19">
        <f ca="1">IF(ISNUMBER(SEARCH($A$2,D6620)),MAX($C$1:C6619)+1,0)</f>
        <v>0</v>
      </c>
      <c r="D6620" s="20" t="s">
        <v>17386</v>
      </c>
      <c r="E6620" s="20" t="s">
        <v>17387</v>
      </c>
      <c r="F6620" s="20"/>
    </row>
    <row r="6621" spans="3:6" s="19" customFormat="1" x14ac:dyDescent="0.2">
      <c r="C6621" s="19">
        <f ca="1">IF(ISNUMBER(SEARCH($A$2,D6621)),MAX($C$1:C6620)+1,0)</f>
        <v>0</v>
      </c>
      <c r="D6621" s="20" t="s">
        <v>17388</v>
      </c>
      <c r="E6621" s="20" t="s">
        <v>17389</v>
      </c>
      <c r="F6621" s="20" t="s">
        <v>17390</v>
      </c>
    </row>
    <row r="6622" spans="3:6" s="19" customFormat="1" x14ac:dyDescent="0.2">
      <c r="C6622" s="19">
        <f ca="1">IF(ISNUMBER(SEARCH($A$2,D6622)),MAX($C$1:C6621)+1,0)</f>
        <v>0</v>
      </c>
      <c r="D6622" s="20" t="s">
        <v>17391</v>
      </c>
      <c r="E6622" s="20" t="s">
        <v>17392</v>
      </c>
      <c r="F6622" s="20" t="s">
        <v>17393</v>
      </c>
    </row>
    <row r="6623" spans="3:6" s="19" customFormat="1" x14ac:dyDescent="0.2">
      <c r="C6623" s="19">
        <f ca="1">IF(ISNUMBER(SEARCH($A$2,D6623)),MAX($C$1:C6622)+1,0)</f>
        <v>0</v>
      </c>
      <c r="D6623" s="20" t="s">
        <v>17394</v>
      </c>
      <c r="E6623" s="20" t="s">
        <v>17395</v>
      </c>
      <c r="F6623" s="20" t="s">
        <v>17396</v>
      </c>
    </row>
    <row r="6624" spans="3:6" s="19" customFormat="1" x14ac:dyDescent="0.2">
      <c r="C6624" s="19">
        <f ca="1">IF(ISNUMBER(SEARCH($A$2,D6624)),MAX($C$1:C6623)+1,0)</f>
        <v>0</v>
      </c>
      <c r="D6624" s="20" t="s">
        <v>17397</v>
      </c>
      <c r="E6624" s="20" t="s">
        <v>17398</v>
      </c>
      <c r="F6624" s="20"/>
    </row>
    <row r="6625" spans="3:6" s="19" customFormat="1" x14ac:dyDescent="0.2">
      <c r="C6625" s="19">
        <f ca="1">IF(ISNUMBER(SEARCH($A$2,D6625)),MAX($C$1:C6624)+1,0)</f>
        <v>0</v>
      </c>
      <c r="D6625" s="20" t="s">
        <v>17399</v>
      </c>
      <c r="E6625" s="20" t="s">
        <v>17400</v>
      </c>
      <c r="F6625" s="20" t="s">
        <v>17401</v>
      </c>
    </row>
    <row r="6626" spans="3:6" s="19" customFormat="1" x14ac:dyDescent="0.2">
      <c r="C6626" s="19">
        <f ca="1">IF(ISNUMBER(SEARCH($A$2,D6626)),MAX($C$1:C6625)+1,0)</f>
        <v>0</v>
      </c>
      <c r="D6626" s="20" t="s">
        <v>17402</v>
      </c>
      <c r="E6626" s="20" t="s">
        <v>17403</v>
      </c>
      <c r="F6626" s="20"/>
    </row>
    <row r="6627" spans="3:6" s="19" customFormat="1" x14ac:dyDescent="0.2">
      <c r="C6627" s="19">
        <f ca="1">IF(ISNUMBER(SEARCH($A$2,D6627)),MAX($C$1:C6626)+1,0)</f>
        <v>0</v>
      </c>
      <c r="D6627" s="20" t="s">
        <v>17404</v>
      </c>
      <c r="E6627" s="20" t="s">
        <v>17405</v>
      </c>
      <c r="F6627" s="20"/>
    </row>
    <row r="6628" spans="3:6" s="19" customFormat="1" x14ac:dyDescent="0.2">
      <c r="C6628" s="19">
        <f ca="1">IF(ISNUMBER(SEARCH($A$2,D6628)),MAX($C$1:C6627)+1,0)</f>
        <v>0</v>
      </c>
      <c r="D6628" s="20" t="s">
        <v>17406</v>
      </c>
      <c r="E6628" s="20" t="s">
        <v>17407</v>
      </c>
      <c r="F6628" s="20"/>
    </row>
    <row r="6629" spans="3:6" s="19" customFormat="1" x14ac:dyDescent="0.2">
      <c r="C6629" s="19">
        <f ca="1">IF(ISNUMBER(SEARCH($A$2,D6629)),MAX($C$1:C6628)+1,0)</f>
        <v>0</v>
      </c>
      <c r="D6629" s="20" t="s">
        <v>17408</v>
      </c>
      <c r="E6629" s="20" t="s">
        <v>17409</v>
      </c>
      <c r="F6629" s="20"/>
    </row>
    <row r="6630" spans="3:6" s="19" customFormat="1" x14ac:dyDescent="0.2">
      <c r="C6630" s="19">
        <f ca="1">IF(ISNUMBER(SEARCH($A$2,D6630)),MAX($C$1:C6629)+1,0)</f>
        <v>0</v>
      </c>
      <c r="D6630" s="20" t="s">
        <v>348</v>
      </c>
      <c r="E6630" s="20" t="s">
        <v>17410</v>
      </c>
      <c r="F6630" s="20" t="s">
        <v>17411</v>
      </c>
    </row>
    <row r="6631" spans="3:6" s="19" customFormat="1" x14ac:dyDescent="0.2">
      <c r="C6631" s="19">
        <f ca="1">IF(ISNUMBER(SEARCH($A$2,D6631)),MAX($C$1:C6630)+1,0)</f>
        <v>0</v>
      </c>
      <c r="D6631" s="20" t="s">
        <v>17412</v>
      </c>
      <c r="E6631" s="20" t="s">
        <v>17413</v>
      </c>
      <c r="F6631" s="20"/>
    </row>
    <row r="6632" spans="3:6" s="19" customFormat="1" x14ac:dyDescent="0.2">
      <c r="C6632" s="19">
        <f ca="1">IF(ISNUMBER(SEARCH($A$2,D6632)),MAX($C$1:C6631)+1,0)</f>
        <v>0</v>
      </c>
      <c r="D6632" s="20" t="s">
        <v>17414</v>
      </c>
      <c r="E6632" s="20" t="s">
        <v>17415</v>
      </c>
      <c r="F6632" s="20"/>
    </row>
    <row r="6633" spans="3:6" s="19" customFormat="1" x14ac:dyDescent="0.2">
      <c r="C6633" s="19">
        <f ca="1">IF(ISNUMBER(SEARCH($A$2,D6633)),MAX($C$1:C6632)+1,0)</f>
        <v>0</v>
      </c>
      <c r="D6633" s="20" t="s">
        <v>17416</v>
      </c>
      <c r="E6633" s="20" t="s">
        <v>17417</v>
      </c>
      <c r="F6633" s="20" t="s">
        <v>17418</v>
      </c>
    </row>
    <row r="6634" spans="3:6" s="19" customFormat="1" x14ac:dyDescent="0.2">
      <c r="C6634" s="19">
        <f ca="1">IF(ISNUMBER(SEARCH($A$2,D6634)),MAX($C$1:C6633)+1,0)</f>
        <v>0</v>
      </c>
      <c r="D6634" s="20" t="s">
        <v>17419</v>
      </c>
      <c r="E6634" s="20" t="s">
        <v>17420</v>
      </c>
      <c r="F6634" s="20" t="s">
        <v>17421</v>
      </c>
    </row>
    <row r="6635" spans="3:6" s="19" customFormat="1" x14ac:dyDescent="0.2">
      <c r="C6635" s="19">
        <f ca="1">IF(ISNUMBER(SEARCH($A$2,D6635)),MAX($C$1:C6634)+1,0)</f>
        <v>0</v>
      </c>
      <c r="D6635" s="20" t="s">
        <v>17422</v>
      </c>
      <c r="E6635" s="20" t="s">
        <v>17423</v>
      </c>
      <c r="F6635" s="20"/>
    </row>
    <row r="6636" spans="3:6" s="19" customFormat="1" x14ac:dyDescent="0.2">
      <c r="C6636" s="19">
        <f ca="1">IF(ISNUMBER(SEARCH($A$2,D6636)),MAX($C$1:C6635)+1,0)</f>
        <v>0</v>
      </c>
      <c r="D6636" s="20" t="s">
        <v>17424</v>
      </c>
      <c r="E6636" s="20" t="s">
        <v>17425</v>
      </c>
      <c r="F6636" s="20"/>
    </row>
    <row r="6637" spans="3:6" s="19" customFormat="1" x14ac:dyDescent="0.2">
      <c r="C6637" s="19">
        <f ca="1">IF(ISNUMBER(SEARCH($A$2,D6637)),MAX($C$1:C6636)+1,0)</f>
        <v>0</v>
      </c>
      <c r="D6637" s="20" t="s">
        <v>17426</v>
      </c>
      <c r="E6637" s="20" t="s">
        <v>17427</v>
      </c>
      <c r="F6637" s="20" t="s">
        <v>17428</v>
      </c>
    </row>
    <row r="6638" spans="3:6" s="19" customFormat="1" x14ac:dyDescent="0.2">
      <c r="C6638" s="19">
        <f ca="1">IF(ISNUMBER(SEARCH($A$2,D6638)),MAX($C$1:C6637)+1,0)</f>
        <v>0</v>
      </c>
      <c r="D6638" s="20" t="s">
        <v>17429</v>
      </c>
      <c r="E6638" s="20" t="s">
        <v>17430</v>
      </c>
      <c r="F6638" s="20"/>
    </row>
    <row r="6639" spans="3:6" s="19" customFormat="1" x14ac:dyDescent="0.2">
      <c r="C6639" s="19">
        <f ca="1">IF(ISNUMBER(SEARCH($A$2,D6639)),MAX($C$1:C6638)+1,0)</f>
        <v>0</v>
      </c>
      <c r="D6639" s="20" t="s">
        <v>17431</v>
      </c>
      <c r="E6639" s="20" t="s">
        <v>17432</v>
      </c>
      <c r="F6639" s="20" t="s">
        <v>17428</v>
      </c>
    </row>
    <row r="6640" spans="3:6" s="19" customFormat="1" x14ac:dyDescent="0.2">
      <c r="C6640" s="19">
        <f ca="1">IF(ISNUMBER(SEARCH($A$2,D6640)),MAX($C$1:C6639)+1,0)</f>
        <v>0</v>
      </c>
      <c r="D6640" s="20" t="s">
        <v>17433</v>
      </c>
      <c r="E6640" s="20" t="s">
        <v>17434</v>
      </c>
      <c r="F6640" s="20" t="s">
        <v>17435</v>
      </c>
    </row>
    <row r="6641" spans="3:6" s="19" customFormat="1" x14ac:dyDescent="0.2">
      <c r="C6641" s="19">
        <f ca="1">IF(ISNUMBER(SEARCH($A$2,D6641)),MAX($C$1:C6640)+1,0)</f>
        <v>0</v>
      </c>
      <c r="D6641" s="20" t="s">
        <v>17436</v>
      </c>
      <c r="E6641" s="20" t="s">
        <v>17437</v>
      </c>
      <c r="F6641" s="20"/>
    </row>
    <row r="6642" spans="3:6" s="19" customFormat="1" x14ac:dyDescent="0.2">
      <c r="C6642" s="19">
        <f ca="1">IF(ISNUMBER(SEARCH($A$2,D6642)),MAX($C$1:C6641)+1,0)</f>
        <v>0</v>
      </c>
      <c r="D6642" s="20" t="s">
        <v>17438</v>
      </c>
      <c r="E6642" s="20" t="s">
        <v>17439</v>
      </c>
      <c r="F6642" s="20" t="s">
        <v>17440</v>
      </c>
    </row>
    <row r="6643" spans="3:6" s="19" customFormat="1" x14ac:dyDescent="0.2">
      <c r="C6643" s="19">
        <f ca="1">IF(ISNUMBER(SEARCH($A$2,D6643)),MAX($C$1:C6642)+1,0)</f>
        <v>0</v>
      </c>
      <c r="D6643" s="20" t="s">
        <v>17441</v>
      </c>
      <c r="E6643" s="20" t="s">
        <v>17442</v>
      </c>
      <c r="F6643" s="20"/>
    </row>
    <row r="6644" spans="3:6" s="19" customFormat="1" x14ac:dyDescent="0.2">
      <c r="C6644" s="19">
        <f ca="1">IF(ISNUMBER(SEARCH($A$2,D6644)),MAX($C$1:C6643)+1,0)</f>
        <v>0</v>
      </c>
      <c r="D6644" s="20" t="s">
        <v>17443</v>
      </c>
      <c r="E6644" s="20" t="s">
        <v>17444</v>
      </c>
      <c r="F6644" s="20"/>
    </row>
    <row r="6645" spans="3:6" s="19" customFormat="1" x14ac:dyDescent="0.2">
      <c r="C6645" s="19">
        <f ca="1">IF(ISNUMBER(SEARCH($A$2,D6645)),MAX($C$1:C6644)+1,0)</f>
        <v>0</v>
      </c>
      <c r="D6645" s="20" t="s">
        <v>17445</v>
      </c>
      <c r="E6645" s="20" t="s">
        <v>17446</v>
      </c>
      <c r="F6645" s="20"/>
    </row>
    <row r="6646" spans="3:6" s="19" customFormat="1" x14ac:dyDescent="0.2">
      <c r="C6646" s="19">
        <f ca="1">IF(ISNUMBER(SEARCH($A$2,D6646)),MAX($C$1:C6645)+1,0)</f>
        <v>0</v>
      </c>
      <c r="D6646" s="20" t="s">
        <v>17447</v>
      </c>
      <c r="E6646" s="20" t="s">
        <v>17448</v>
      </c>
      <c r="F6646" s="20"/>
    </row>
    <row r="6647" spans="3:6" s="19" customFormat="1" x14ac:dyDescent="0.2">
      <c r="C6647" s="19">
        <f ca="1">IF(ISNUMBER(SEARCH($A$2,D6647)),MAX($C$1:C6646)+1,0)</f>
        <v>0</v>
      </c>
      <c r="D6647" s="20" t="s">
        <v>17449</v>
      </c>
      <c r="E6647" s="20" t="s">
        <v>17450</v>
      </c>
      <c r="F6647" s="20" t="s">
        <v>17451</v>
      </c>
    </row>
    <row r="6648" spans="3:6" s="19" customFormat="1" x14ac:dyDescent="0.2">
      <c r="C6648" s="19">
        <f ca="1">IF(ISNUMBER(SEARCH($A$2,D6648)),MAX($C$1:C6647)+1,0)</f>
        <v>0</v>
      </c>
      <c r="D6648" s="20" t="s">
        <v>17452</v>
      </c>
      <c r="E6648" s="20" t="s">
        <v>17453</v>
      </c>
      <c r="F6648" s="20"/>
    </row>
    <row r="6649" spans="3:6" s="19" customFormat="1" x14ac:dyDescent="0.2">
      <c r="C6649" s="19">
        <f ca="1">IF(ISNUMBER(SEARCH($A$2,D6649)),MAX($C$1:C6648)+1,0)</f>
        <v>0</v>
      </c>
      <c r="D6649" s="20" t="s">
        <v>17454</v>
      </c>
      <c r="E6649" s="20" t="s">
        <v>17455</v>
      </c>
      <c r="F6649" s="20"/>
    </row>
    <row r="6650" spans="3:6" s="19" customFormat="1" x14ac:dyDescent="0.2">
      <c r="C6650" s="19">
        <f ca="1">IF(ISNUMBER(SEARCH($A$2,D6650)),MAX($C$1:C6649)+1,0)</f>
        <v>0</v>
      </c>
      <c r="D6650" s="20" t="s">
        <v>294</v>
      </c>
      <c r="E6650" s="20" t="s">
        <v>17456</v>
      </c>
      <c r="F6650" s="20" t="s">
        <v>17457</v>
      </c>
    </row>
    <row r="6651" spans="3:6" s="19" customFormat="1" x14ac:dyDescent="0.2">
      <c r="C6651" s="19">
        <f ca="1">IF(ISNUMBER(SEARCH($A$2,D6651)),MAX($C$1:C6650)+1,0)</f>
        <v>0</v>
      </c>
      <c r="D6651" s="20" t="s">
        <v>17458</v>
      </c>
      <c r="E6651" s="20" t="s">
        <v>17459</v>
      </c>
      <c r="F6651" s="20"/>
    </row>
    <row r="6652" spans="3:6" s="19" customFormat="1" x14ac:dyDescent="0.2">
      <c r="C6652" s="19">
        <f ca="1">IF(ISNUMBER(SEARCH($A$2,D6652)),MAX($C$1:C6651)+1,0)</f>
        <v>0</v>
      </c>
      <c r="D6652" s="20" t="s">
        <v>17460</v>
      </c>
      <c r="E6652" s="20" t="s">
        <v>17461</v>
      </c>
      <c r="F6652" s="20"/>
    </row>
    <row r="6653" spans="3:6" s="19" customFormat="1" x14ac:dyDescent="0.2">
      <c r="C6653" s="19">
        <f ca="1">IF(ISNUMBER(SEARCH($A$2,D6653)),MAX($C$1:C6652)+1,0)</f>
        <v>0</v>
      </c>
      <c r="D6653" s="20" t="s">
        <v>17462</v>
      </c>
      <c r="E6653" s="20" t="s">
        <v>17463</v>
      </c>
      <c r="F6653" s="20"/>
    </row>
    <row r="6654" spans="3:6" s="19" customFormat="1" x14ac:dyDescent="0.2">
      <c r="C6654" s="19">
        <f ca="1">IF(ISNUMBER(SEARCH($A$2,D6654)),MAX($C$1:C6653)+1,0)</f>
        <v>0</v>
      </c>
      <c r="D6654" s="20" t="s">
        <v>17464</v>
      </c>
      <c r="E6654" s="20" t="s">
        <v>17465</v>
      </c>
      <c r="F6654" s="20"/>
    </row>
    <row r="6655" spans="3:6" s="19" customFormat="1" x14ac:dyDescent="0.2">
      <c r="C6655" s="19">
        <f ca="1">IF(ISNUMBER(SEARCH($A$2,D6655)),MAX($C$1:C6654)+1,0)</f>
        <v>0</v>
      </c>
      <c r="D6655" s="20" t="s">
        <v>17466</v>
      </c>
      <c r="E6655" s="20" t="s">
        <v>17467</v>
      </c>
      <c r="F6655" s="20"/>
    </row>
    <row r="6656" spans="3:6" s="19" customFormat="1" x14ac:dyDescent="0.2">
      <c r="C6656" s="19">
        <f ca="1">IF(ISNUMBER(SEARCH($A$2,D6656)),MAX($C$1:C6655)+1,0)</f>
        <v>0</v>
      </c>
      <c r="D6656" s="20" t="s">
        <v>17468</v>
      </c>
      <c r="E6656" s="20" t="s">
        <v>17469</v>
      </c>
      <c r="F6656" s="20"/>
    </row>
    <row r="6657" spans="3:6" s="19" customFormat="1" x14ac:dyDescent="0.2">
      <c r="C6657" s="19">
        <f ca="1">IF(ISNUMBER(SEARCH($A$2,D6657)),MAX($C$1:C6656)+1,0)</f>
        <v>0</v>
      </c>
      <c r="D6657" s="20" t="s">
        <v>17470</v>
      </c>
      <c r="E6657" s="20" t="s">
        <v>17471</v>
      </c>
      <c r="F6657" s="20"/>
    </row>
    <row r="6658" spans="3:6" s="19" customFormat="1" x14ac:dyDescent="0.2">
      <c r="C6658" s="19">
        <f ca="1">IF(ISNUMBER(SEARCH($A$2,D6658)),MAX($C$1:C6657)+1,0)</f>
        <v>0</v>
      </c>
      <c r="D6658" s="20" t="s">
        <v>17472</v>
      </c>
      <c r="E6658" s="20" t="s">
        <v>17473</v>
      </c>
      <c r="F6658" s="20" t="s">
        <v>17474</v>
      </c>
    </row>
    <row r="6659" spans="3:6" s="19" customFormat="1" x14ac:dyDescent="0.2">
      <c r="C6659" s="19">
        <f ca="1">IF(ISNUMBER(SEARCH($A$2,D6659)),MAX($C$1:C6658)+1,0)</f>
        <v>0</v>
      </c>
      <c r="D6659" s="20" t="s">
        <v>17475</v>
      </c>
      <c r="E6659" s="20" t="s">
        <v>17476</v>
      </c>
      <c r="F6659" s="20"/>
    </row>
    <row r="6660" spans="3:6" s="19" customFormat="1" x14ac:dyDescent="0.2">
      <c r="C6660" s="19">
        <f ca="1">IF(ISNUMBER(SEARCH($A$2,D6660)),MAX($C$1:C6659)+1,0)</f>
        <v>0</v>
      </c>
      <c r="D6660" s="20" t="s">
        <v>17477</v>
      </c>
      <c r="E6660" s="20" t="s">
        <v>17478</v>
      </c>
      <c r="F6660" s="20"/>
    </row>
    <row r="6661" spans="3:6" s="19" customFormat="1" x14ac:dyDescent="0.2">
      <c r="C6661" s="19">
        <f ca="1">IF(ISNUMBER(SEARCH($A$2,D6661)),MAX($C$1:C6660)+1,0)</f>
        <v>0</v>
      </c>
      <c r="D6661" s="20" t="s">
        <v>17479</v>
      </c>
      <c r="E6661" s="20" t="s">
        <v>17480</v>
      </c>
      <c r="F6661" s="20"/>
    </row>
    <row r="6662" spans="3:6" s="19" customFormat="1" x14ac:dyDescent="0.2">
      <c r="C6662" s="19">
        <f ca="1">IF(ISNUMBER(SEARCH($A$2,D6662)),MAX($C$1:C6661)+1,0)</f>
        <v>0</v>
      </c>
      <c r="D6662" s="20" t="s">
        <v>17481</v>
      </c>
      <c r="E6662" s="20" t="s">
        <v>17482</v>
      </c>
      <c r="F6662" s="20"/>
    </row>
    <row r="6663" spans="3:6" s="19" customFormat="1" x14ac:dyDescent="0.2">
      <c r="C6663" s="19">
        <f ca="1">IF(ISNUMBER(SEARCH($A$2,D6663)),MAX($C$1:C6662)+1,0)</f>
        <v>0</v>
      </c>
      <c r="D6663" s="20" t="s">
        <v>17483</v>
      </c>
      <c r="E6663" s="20" t="s">
        <v>17484</v>
      </c>
      <c r="F6663" s="20"/>
    </row>
    <row r="6664" spans="3:6" s="19" customFormat="1" x14ac:dyDescent="0.2">
      <c r="C6664" s="19">
        <f ca="1">IF(ISNUMBER(SEARCH($A$2,D6664)),MAX($C$1:C6663)+1,0)</f>
        <v>0</v>
      </c>
      <c r="D6664" s="20" t="s">
        <v>17485</v>
      </c>
      <c r="E6664" s="20" t="s">
        <v>17486</v>
      </c>
      <c r="F6664" s="20"/>
    </row>
    <row r="6665" spans="3:6" s="19" customFormat="1" x14ac:dyDescent="0.2">
      <c r="C6665" s="19">
        <f ca="1">IF(ISNUMBER(SEARCH($A$2,D6665)),MAX($C$1:C6664)+1,0)</f>
        <v>0</v>
      </c>
      <c r="D6665" s="20" t="s">
        <v>17487</v>
      </c>
      <c r="E6665" s="20" t="s">
        <v>17488</v>
      </c>
      <c r="F6665" s="20"/>
    </row>
    <row r="6666" spans="3:6" s="19" customFormat="1" x14ac:dyDescent="0.2">
      <c r="C6666" s="19">
        <f ca="1">IF(ISNUMBER(SEARCH($A$2,D6666)),MAX($C$1:C6665)+1,0)</f>
        <v>0</v>
      </c>
      <c r="D6666" s="20" t="s">
        <v>17489</v>
      </c>
      <c r="E6666" s="20" t="s">
        <v>17490</v>
      </c>
      <c r="F6666" s="20"/>
    </row>
    <row r="6667" spans="3:6" s="19" customFormat="1" x14ac:dyDescent="0.2">
      <c r="C6667" s="19">
        <f ca="1">IF(ISNUMBER(SEARCH($A$2,D6667)),MAX($C$1:C6666)+1,0)</f>
        <v>0</v>
      </c>
      <c r="D6667" s="20" t="s">
        <v>17491</v>
      </c>
      <c r="E6667" s="20" t="s">
        <v>17492</v>
      </c>
      <c r="F6667" s="20"/>
    </row>
    <row r="6668" spans="3:6" s="19" customFormat="1" x14ac:dyDescent="0.2">
      <c r="C6668" s="19">
        <f ca="1">IF(ISNUMBER(SEARCH($A$2,D6668)),MAX($C$1:C6667)+1,0)</f>
        <v>0</v>
      </c>
      <c r="D6668" s="20" t="s">
        <v>17493</v>
      </c>
      <c r="E6668" s="20" t="s">
        <v>17494</v>
      </c>
      <c r="F6668" s="20"/>
    </row>
    <row r="6669" spans="3:6" s="19" customFormat="1" x14ac:dyDescent="0.2">
      <c r="C6669" s="19">
        <f ca="1">IF(ISNUMBER(SEARCH($A$2,D6669)),MAX($C$1:C6668)+1,0)</f>
        <v>0</v>
      </c>
      <c r="D6669" s="20" t="s">
        <v>17495</v>
      </c>
      <c r="E6669" s="20" t="s">
        <v>17496</v>
      </c>
      <c r="F6669" s="20"/>
    </row>
    <row r="6670" spans="3:6" s="19" customFormat="1" x14ac:dyDescent="0.2">
      <c r="C6670" s="19">
        <f ca="1">IF(ISNUMBER(SEARCH($A$2,D6670)),MAX($C$1:C6669)+1,0)</f>
        <v>0</v>
      </c>
      <c r="D6670" s="20" t="s">
        <v>17497</v>
      </c>
      <c r="E6670" s="20" t="s">
        <v>17498</v>
      </c>
      <c r="F6670" s="20"/>
    </row>
    <row r="6671" spans="3:6" s="19" customFormat="1" x14ac:dyDescent="0.2">
      <c r="C6671" s="19">
        <f ca="1">IF(ISNUMBER(SEARCH($A$2,D6671)),MAX($C$1:C6670)+1,0)</f>
        <v>0</v>
      </c>
      <c r="D6671" s="20" t="s">
        <v>17499</v>
      </c>
      <c r="E6671" s="20" t="s">
        <v>17500</v>
      </c>
      <c r="F6671" s="20"/>
    </row>
    <row r="6672" spans="3:6" s="19" customFormat="1" x14ac:dyDescent="0.2">
      <c r="C6672" s="19">
        <f ca="1">IF(ISNUMBER(SEARCH($A$2,D6672)),MAX($C$1:C6671)+1,0)</f>
        <v>0</v>
      </c>
      <c r="D6672" s="20" t="s">
        <v>17501</v>
      </c>
      <c r="E6672" s="20" t="s">
        <v>17502</v>
      </c>
      <c r="F6672" s="20"/>
    </row>
    <row r="6673" spans="3:6" s="19" customFormat="1" x14ac:dyDescent="0.2">
      <c r="C6673" s="19">
        <f ca="1">IF(ISNUMBER(SEARCH($A$2,D6673)),MAX($C$1:C6672)+1,0)</f>
        <v>0</v>
      </c>
      <c r="D6673" s="20" t="s">
        <v>17503</v>
      </c>
      <c r="E6673" s="20" t="s">
        <v>17504</v>
      </c>
      <c r="F6673" s="20"/>
    </row>
    <row r="6674" spans="3:6" s="19" customFormat="1" x14ac:dyDescent="0.2">
      <c r="C6674" s="19">
        <f ca="1">IF(ISNUMBER(SEARCH($A$2,D6674)),MAX($C$1:C6673)+1,0)</f>
        <v>0</v>
      </c>
      <c r="D6674" s="20" t="s">
        <v>17505</v>
      </c>
      <c r="E6674" s="20" t="s">
        <v>17506</v>
      </c>
      <c r="F6674" s="20"/>
    </row>
    <row r="6675" spans="3:6" s="19" customFormat="1" x14ac:dyDescent="0.2">
      <c r="C6675" s="19">
        <f ca="1">IF(ISNUMBER(SEARCH($A$2,D6675)),MAX($C$1:C6674)+1,0)</f>
        <v>0</v>
      </c>
      <c r="D6675" s="20" t="s">
        <v>17507</v>
      </c>
      <c r="E6675" s="20" t="s">
        <v>17508</v>
      </c>
      <c r="F6675" s="20" t="s">
        <v>17509</v>
      </c>
    </row>
    <row r="6676" spans="3:6" s="19" customFormat="1" x14ac:dyDescent="0.2">
      <c r="C6676" s="19">
        <f ca="1">IF(ISNUMBER(SEARCH($A$2,D6676)),MAX($C$1:C6675)+1,0)</f>
        <v>0</v>
      </c>
      <c r="D6676" s="20" t="s">
        <v>17510</v>
      </c>
      <c r="E6676" s="20" t="s">
        <v>17511</v>
      </c>
      <c r="F6676" s="20"/>
    </row>
    <row r="6677" spans="3:6" s="19" customFormat="1" x14ac:dyDescent="0.2">
      <c r="C6677" s="19">
        <f ca="1">IF(ISNUMBER(SEARCH($A$2,D6677)),MAX($C$1:C6676)+1,0)</f>
        <v>0</v>
      </c>
      <c r="D6677" s="20" t="s">
        <v>17512</v>
      </c>
      <c r="E6677" s="20" t="s">
        <v>17513</v>
      </c>
      <c r="F6677" s="20" t="s">
        <v>17514</v>
      </c>
    </row>
    <row r="6678" spans="3:6" s="19" customFormat="1" x14ac:dyDescent="0.2">
      <c r="C6678" s="19">
        <f ca="1">IF(ISNUMBER(SEARCH($A$2,D6678)),MAX($C$1:C6677)+1,0)</f>
        <v>0</v>
      </c>
      <c r="D6678" s="20" t="s">
        <v>17515</v>
      </c>
      <c r="E6678" s="20" t="s">
        <v>17516</v>
      </c>
      <c r="F6678" s="20"/>
    </row>
    <row r="6679" spans="3:6" s="19" customFormat="1" x14ac:dyDescent="0.2">
      <c r="C6679" s="19">
        <f ca="1">IF(ISNUMBER(SEARCH($A$2,D6679)),MAX($C$1:C6678)+1,0)</f>
        <v>0</v>
      </c>
      <c r="D6679" s="20" t="s">
        <v>17517</v>
      </c>
      <c r="E6679" s="20" t="s">
        <v>17518</v>
      </c>
      <c r="F6679" s="20"/>
    </row>
    <row r="6680" spans="3:6" s="19" customFormat="1" x14ac:dyDescent="0.2">
      <c r="C6680" s="19">
        <f ca="1">IF(ISNUMBER(SEARCH($A$2,D6680)),MAX($C$1:C6679)+1,0)</f>
        <v>0</v>
      </c>
      <c r="D6680" s="20" t="s">
        <v>17519</v>
      </c>
      <c r="E6680" s="20" t="s">
        <v>17520</v>
      </c>
      <c r="F6680" s="20"/>
    </row>
    <row r="6681" spans="3:6" s="19" customFormat="1" x14ac:dyDescent="0.2">
      <c r="C6681" s="19">
        <f ca="1">IF(ISNUMBER(SEARCH($A$2,D6681)),MAX($C$1:C6680)+1,0)</f>
        <v>0</v>
      </c>
      <c r="D6681" s="20" t="s">
        <v>17521</v>
      </c>
      <c r="E6681" s="20" t="s">
        <v>17522</v>
      </c>
      <c r="F6681" s="20"/>
    </row>
    <row r="6682" spans="3:6" s="19" customFormat="1" x14ac:dyDescent="0.2">
      <c r="C6682" s="19">
        <f ca="1">IF(ISNUMBER(SEARCH($A$2,D6682)),MAX($C$1:C6681)+1,0)</f>
        <v>0</v>
      </c>
      <c r="D6682" s="20" t="s">
        <v>17523</v>
      </c>
      <c r="E6682" s="20" t="s">
        <v>17524</v>
      </c>
      <c r="F6682" s="20"/>
    </row>
    <row r="6683" spans="3:6" s="19" customFormat="1" x14ac:dyDescent="0.2">
      <c r="C6683" s="19">
        <f ca="1">IF(ISNUMBER(SEARCH($A$2,D6683)),MAX($C$1:C6682)+1,0)</f>
        <v>0</v>
      </c>
      <c r="D6683" s="20" t="s">
        <v>17525</v>
      </c>
      <c r="E6683" s="20" t="s">
        <v>17526</v>
      </c>
      <c r="F6683" s="20"/>
    </row>
    <row r="6684" spans="3:6" s="19" customFormat="1" x14ac:dyDescent="0.2">
      <c r="C6684" s="19">
        <f ca="1">IF(ISNUMBER(SEARCH($A$2,D6684)),MAX($C$1:C6683)+1,0)</f>
        <v>0</v>
      </c>
      <c r="D6684" s="20" t="s">
        <v>17527</v>
      </c>
      <c r="E6684" s="20" t="s">
        <v>17528</v>
      </c>
      <c r="F6684" s="20"/>
    </row>
    <row r="6685" spans="3:6" s="19" customFormat="1" x14ac:dyDescent="0.2">
      <c r="C6685" s="19">
        <f ca="1">IF(ISNUMBER(SEARCH($A$2,D6685)),MAX($C$1:C6684)+1,0)</f>
        <v>0</v>
      </c>
      <c r="D6685" s="20" t="s">
        <v>701</v>
      </c>
      <c r="E6685" s="20" t="s">
        <v>17529</v>
      </c>
      <c r="F6685" s="20" t="s">
        <v>17530</v>
      </c>
    </row>
    <row r="6686" spans="3:6" s="19" customFormat="1" x14ac:dyDescent="0.2">
      <c r="C6686" s="19">
        <f ca="1">IF(ISNUMBER(SEARCH($A$2,D6686)),MAX($C$1:C6685)+1,0)</f>
        <v>0</v>
      </c>
      <c r="D6686" s="20" t="s">
        <v>17531</v>
      </c>
      <c r="E6686" s="20" t="s">
        <v>17532</v>
      </c>
      <c r="F6686" s="20" t="s">
        <v>17533</v>
      </c>
    </row>
    <row r="6687" spans="3:6" s="19" customFormat="1" x14ac:dyDescent="0.2">
      <c r="C6687" s="19">
        <f ca="1">IF(ISNUMBER(SEARCH($A$2,D6687)),MAX($C$1:C6686)+1,0)</f>
        <v>0</v>
      </c>
      <c r="D6687" s="20" t="s">
        <v>17534</v>
      </c>
      <c r="E6687" s="20" t="s">
        <v>17535</v>
      </c>
      <c r="F6687" s="20"/>
    </row>
    <row r="6688" spans="3:6" s="19" customFormat="1" x14ac:dyDescent="0.2">
      <c r="C6688" s="19">
        <f ca="1">IF(ISNUMBER(SEARCH($A$2,D6688)),MAX($C$1:C6687)+1,0)</f>
        <v>0</v>
      </c>
      <c r="D6688" s="20" t="s">
        <v>17536</v>
      </c>
      <c r="E6688" s="20" t="s">
        <v>17537</v>
      </c>
      <c r="F6688" s="20" t="s">
        <v>17538</v>
      </c>
    </row>
    <row r="6689" spans="3:6" s="19" customFormat="1" x14ac:dyDescent="0.2">
      <c r="C6689" s="19">
        <f ca="1">IF(ISNUMBER(SEARCH($A$2,D6689)),MAX($C$1:C6688)+1,0)</f>
        <v>0</v>
      </c>
      <c r="D6689" s="20" t="s">
        <v>17539</v>
      </c>
      <c r="E6689" s="20" t="s">
        <v>17540</v>
      </c>
      <c r="F6689" s="20" t="s">
        <v>17541</v>
      </c>
    </row>
    <row r="6690" spans="3:6" s="19" customFormat="1" x14ac:dyDescent="0.2">
      <c r="C6690" s="19">
        <f ca="1">IF(ISNUMBER(SEARCH($A$2,D6690)),MAX($C$1:C6689)+1,0)</f>
        <v>0</v>
      </c>
      <c r="D6690" s="20" t="s">
        <v>17542</v>
      </c>
      <c r="E6690" s="20" t="s">
        <v>17543</v>
      </c>
      <c r="F6690" s="20"/>
    </row>
    <row r="6691" spans="3:6" s="19" customFormat="1" x14ac:dyDescent="0.2">
      <c r="C6691" s="19">
        <f ca="1">IF(ISNUMBER(SEARCH($A$2,D6691)),MAX($C$1:C6690)+1,0)</f>
        <v>0</v>
      </c>
      <c r="D6691" s="20" t="s">
        <v>561</v>
      </c>
      <c r="E6691" s="20" t="s">
        <v>17544</v>
      </c>
      <c r="F6691" s="20" t="s">
        <v>17545</v>
      </c>
    </row>
    <row r="6692" spans="3:6" s="19" customFormat="1" x14ac:dyDescent="0.2">
      <c r="C6692" s="19">
        <f ca="1">IF(ISNUMBER(SEARCH($A$2,D6692)),MAX($C$1:C6691)+1,0)</f>
        <v>0</v>
      </c>
      <c r="D6692" s="20" t="s">
        <v>17546</v>
      </c>
      <c r="E6692" s="20" t="s">
        <v>17547</v>
      </c>
      <c r="F6692" s="20"/>
    </row>
    <row r="6693" spans="3:6" s="19" customFormat="1" x14ac:dyDescent="0.2">
      <c r="C6693" s="19">
        <f ca="1">IF(ISNUMBER(SEARCH($A$2,D6693)),MAX($C$1:C6692)+1,0)</f>
        <v>0</v>
      </c>
      <c r="D6693" s="20" t="s">
        <v>17548</v>
      </c>
      <c r="E6693" s="20" t="s">
        <v>17549</v>
      </c>
      <c r="F6693" s="20" t="s">
        <v>17550</v>
      </c>
    </row>
    <row r="6694" spans="3:6" s="19" customFormat="1" x14ac:dyDescent="0.2">
      <c r="C6694" s="19">
        <f ca="1">IF(ISNUMBER(SEARCH($A$2,D6694)),MAX($C$1:C6693)+1,0)</f>
        <v>0</v>
      </c>
      <c r="D6694" s="20" t="s">
        <v>17551</v>
      </c>
      <c r="E6694" s="20" t="s">
        <v>17552</v>
      </c>
      <c r="F6694" s="20" t="s">
        <v>17553</v>
      </c>
    </row>
    <row r="6695" spans="3:6" s="19" customFormat="1" x14ac:dyDescent="0.2">
      <c r="C6695" s="19">
        <f ca="1">IF(ISNUMBER(SEARCH($A$2,D6695)),MAX($C$1:C6694)+1,0)</f>
        <v>0</v>
      </c>
      <c r="D6695" s="20" t="s">
        <v>17554</v>
      </c>
      <c r="E6695" s="20" t="s">
        <v>17555</v>
      </c>
      <c r="F6695" s="20"/>
    </row>
    <row r="6696" spans="3:6" s="19" customFormat="1" x14ac:dyDescent="0.2">
      <c r="C6696" s="19">
        <f ca="1">IF(ISNUMBER(SEARCH($A$2,D6696)),MAX($C$1:C6695)+1,0)</f>
        <v>0</v>
      </c>
      <c r="D6696" s="20" t="s">
        <v>17556</v>
      </c>
      <c r="E6696" s="20" t="s">
        <v>17557</v>
      </c>
      <c r="F6696" s="20"/>
    </row>
    <row r="6697" spans="3:6" s="19" customFormat="1" x14ac:dyDescent="0.2">
      <c r="C6697" s="19">
        <f ca="1">IF(ISNUMBER(SEARCH($A$2,D6697)),MAX($C$1:C6696)+1,0)</f>
        <v>0</v>
      </c>
      <c r="D6697" s="20" t="s">
        <v>17558</v>
      </c>
      <c r="E6697" s="20" t="s">
        <v>17559</v>
      </c>
      <c r="F6697" s="20"/>
    </row>
    <row r="6698" spans="3:6" s="19" customFormat="1" x14ac:dyDescent="0.2">
      <c r="C6698" s="19">
        <f ca="1">IF(ISNUMBER(SEARCH($A$2,D6698)),MAX($C$1:C6697)+1,0)</f>
        <v>0</v>
      </c>
      <c r="D6698" s="20" t="s">
        <v>17560</v>
      </c>
      <c r="E6698" s="20" t="s">
        <v>17561</v>
      </c>
      <c r="F6698" s="20"/>
    </row>
    <row r="6699" spans="3:6" s="19" customFormat="1" x14ac:dyDescent="0.2">
      <c r="C6699" s="19">
        <f ca="1">IF(ISNUMBER(SEARCH($A$2,D6699)),MAX($C$1:C6698)+1,0)</f>
        <v>0</v>
      </c>
      <c r="D6699" s="20" t="s">
        <v>17562</v>
      </c>
      <c r="E6699" s="20" t="s">
        <v>17563</v>
      </c>
      <c r="F6699" s="20"/>
    </row>
    <row r="6700" spans="3:6" s="19" customFormat="1" x14ac:dyDescent="0.2">
      <c r="C6700" s="19">
        <f ca="1">IF(ISNUMBER(SEARCH($A$2,D6700)),MAX($C$1:C6699)+1,0)</f>
        <v>0</v>
      </c>
      <c r="D6700" s="20" t="s">
        <v>17564</v>
      </c>
      <c r="E6700" s="20" t="s">
        <v>17565</v>
      </c>
      <c r="F6700" s="20"/>
    </row>
    <row r="6701" spans="3:6" s="19" customFormat="1" x14ac:dyDescent="0.2">
      <c r="C6701" s="19">
        <f ca="1">IF(ISNUMBER(SEARCH($A$2,D6701)),MAX($C$1:C6700)+1,0)</f>
        <v>0</v>
      </c>
      <c r="D6701" s="20" t="s">
        <v>17566</v>
      </c>
      <c r="E6701" s="20" t="s">
        <v>17567</v>
      </c>
      <c r="F6701" s="20" t="s">
        <v>17568</v>
      </c>
    </row>
    <row r="6702" spans="3:6" s="19" customFormat="1" x14ac:dyDescent="0.2">
      <c r="C6702" s="19">
        <f ca="1">IF(ISNUMBER(SEARCH($A$2,D6702)),MAX($C$1:C6701)+1,0)</f>
        <v>0</v>
      </c>
      <c r="D6702" s="20" t="s">
        <v>17569</v>
      </c>
      <c r="E6702" s="20" t="s">
        <v>17570</v>
      </c>
      <c r="F6702" s="20"/>
    </row>
    <row r="6703" spans="3:6" s="19" customFormat="1" x14ac:dyDescent="0.2">
      <c r="C6703" s="19">
        <f ca="1">IF(ISNUMBER(SEARCH($A$2,D6703)),MAX($C$1:C6702)+1,0)</f>
        <v>0</v>
      </c>
      <c r="D6703" s="20" t="s">
        <v>17571</v>
      </c>
      <c r="E6703" s="20" t="s">
        <v>17572</v>
      </c>
      <c r="F6703" s="20" t="s">
        <v>17573</v>
      </c>
    </row>
    <row r="6704" spans="3:6" s="19" customFormat="1" x14ac:dyDescent="0.2">
      <c r="C6704" s="19">
        <f ca="1">IF(ISNUMBER(SEARCH($A$2,D6704)),MAX($C$1:C6703)+1,0)</f>
        <v>0</v>
      </c>
      <c r="D6704" s="20" t="s">
        <v>17571</v>
      </c>
      <c r="E6704" s="20" t="s">
        <v>17574</v>
      </c>
      <c r="F6704" s="20"/>
    </row>
    <row r="6705" spans="3:6" s="19" customFormat="1" x14ac:dyDescent="0.2">
      <c r="C6705" s="19">
        <f ca="1">IF(ISNUMBER(SEARCH($A$2,D6705)),MAX($C$1:C6704)+1,0)</f>
        <v>0</v>
      </c>
      <c r="D6705" s="20" t="s">
        <v>17575</v>
      </c>
      <c r="E6705" s="20" t="s">
        <v>17576</v>
      </c>
      <c r="F6705" s="20"/>
    </row>
    <row r="6706" spans="3:6" s="19" customFormat="1" x14ac:dyDescent="0.2">
      <c r="C6706" s="19">
        <f ca="1">IF(ISNUMBER(SEARCH($A$2,D6706)),MAX($C$1:C6705)+1,0)</f>
        <v>0</v>
      </c>
      <c r="D6706" s="20" t="s">
        <v>17575</v>
      </c>
      <c r="E6706" s="20" t="s">
        <v>17577</v>
      </c>
      <c r="F6706" s="20" t="s">
        <v>17578</v>
      </c>
    </row>
    <row r="6707" spans="3:6" s="19" customFormat="1" x14ac:dyDescent="0.2">
      <c r="C6707" s="19">
        <f ca="1">IF(ISNUMBER(SEARCH($A$2,D6707)),MAX($C$1:C6706)+1,0)</f>
        <v>0</v>
      </c>
      <c r="D6707" s="20" t="s">
        <v>17579</v>
      </c>
      <c r="E6707" s="20" t="s">
        <v>17580</v>
      </c>
      <c r="F6707" s="20"/>
    </row>
    <row r="6708" spans="3:6" s="19" customFormat="1" x14ac:dyDescent="0.2">
      <c r="C6708" s="19">
        <f ca="1">IF(ISNUMBER(SEARCH($A$2,D6708)),MAX($C$1:C6707)+1,0)</f>
        <v>0</v>
      </c>
      <c r="D6708" s="20" t="s">
        <v>17581</v>
      </c>
      <c r="E6708" s="20" t="s">
        <v>17582</v>
      </c>
      <c r="F6708" s="20"/>
    </row>
    <row r="6709" spans="3:6" s="19" customFormat="1" x14ac:dyDescent="0.2">
      <c r="C6709" s="19">
        <f ca="1">IF(ISNUMBER(SEARCH($A$2,D6709)),MAX($C$1:C6708)+1,0)</f>
        <v>0</v>
      </c>
      <c r="D6709" s="20" t="s">
        <v>17583</v>
      </c>
      <c r="E6709" s="20" t="s">
        <v>17584</v>
      </c>
      <c r="F6709" s="20" t="s">
        <v>17585</v>
      </c>
    </row>
    <row r="6710" spans="3:6" s="19" customFormat="1" x14ac:dyDescent="0.2">
      <c r="C6710" s="19">
        <f ca="1">IF(ISNUMBER(SEARCH($A$2,D6710)),MAX($C$1:C6709)+1,0)</f>
        <v>0</v>
      </c>
      <c r="D6710" s="20" t="s">
        <v>17586</v>
      </c>
      <c r="E6710" s="20" t="s">
        <v>17587</v>
      </c>
      <c r="F6710" s="20" t="s">
        <v>17588</v>
      </c>
    </row>
    <row r="6711" spans="3:6" s="19" customFormat="1" x14ac:dyDescent="0.2">
      <c r="C6711" s="19">
        <f ca="1">IF(ISNUMBER(SEARCH($A$2,D6711)),MAX($C$1:C6710)+1,0)</f>
        <v>0</v>
      </c>
      <c r="D6711" s="20" t="s">
        <v>17589</v>
      </c>
      <c r="E6711" s="20" t="s">
        <v>17590</v>
      </c>
      <c r="F6711" s="20"/>
    </row>
    <row r="6712" spans="3:6" s="19" customFormat="1" x14ac:dyDescent="0.2">
      <c r="C6712" s="19">
        <f ca="1">IF(ISNUMBER(SEARCH($A$2,D6712)),MAX($C$1:C6711)+1,0)</f>
        <v>0</v>
      </c>
      <c r="D6712" s="20" t="s">
        <v>17591</v>
      </c>
      <c r="E6712" s="20" t="s">
        <v>17592</v>
      </c>
      <c r="F6712" s="20"/>
    </row>
    <row r="6713" spans="3:6" s="19" customFormat="1" x14ac:dyDescent="0.2">
      <c r="C6713" s="19">
        <f ca="1">IF(ISNUMBER(SEARCH($A$2,D6713)),MAX($C$1:C6712)+1,0)</f>
        <v>0</v>
      </c>
      <c r="D6713" s="20" t="s">
        <v>17593</v>
      </c>
      <c r="E6713" s="20" t="s">
        <v>17594</v>
      </c>
      <c r="F6713" s="20"/>
    </row>
    <row r="6714" spans="3:6" s="19" customFormat="1" x14ac:dyDescent="0.2">
      <c r="C6714" s="19">
        <f ca="1">IF(ISNUMBER(SEARCH($A$2,D6714)),MAX($C$1:C6713)+1,0)</f>
        <v>0</v>
      </c>
      <c r="D6714" s="20" t="s">
        <v>17595</v>
      </c>
      <c r="E6714" s="20" t="s">
        <v>17596</v>
      </c>
      <c r="F6714" s="20" t="s">
        <v>17597</v>
      </c>
    </row>
    <row r="6715" spans="3:6" s="19" customFormat="1" x14ac:dyDescent="0.2">
      <c r="C6715" s="19">
        <f ca="1">IF(ISNUMBER(SEARCH($A$2,D6715)),MAX($C$1:C6714)+1,0)</f>
        <v>0</v>
      </c>
      <c r="D6715" s="20" t="s">
        <v>17598</v>
      </c>
      <c r="E6715" s="20" t="s">
        <v>17599</v>
      </c>
      <c r="F6715" s="20"/>
    </row>
    <row r="6716" spans="3:6" s="19" customFormat="1" x14ac:dyDescent="0.2">
      <c r="C6716" s="19">
        <f ca="1">IF(ISNUMBER(SEARCH($A$2,D6716)),MAX($C$1:C6715)+1,0)</f>
        <v>0</v>
      </c>
      <c r="D6716" s="20" t="s">
        <v>17600</v>
      </c>
      <c r="E6716" s="20" t="s">
        <v>17601</v>
      </c>
      <c r="F6716" s="20"/>
    </row>
    <row r="6717" spans="3:6" s="19" customFormat="1" x14ac:dyDescent="0.2">
      <c r="C6717" s="19">
        <f ca="1">IF(ISNUMBER(SEARCH($A$2,D6717)),MAX($C$1:C6716)+1,0)</f>
        <v>0</v>
      </c>
      <c r="D6717" s="20" t="s">
        <v>17602</v>
      </c>
      <c r="E6717" s="20" t="s">
        <v>17603</v>
      </c>
      <c r="F6717" s="20"/>
    </row>
    <row r="6718" spans="3:6" s="19" customFormat="1" x14ac:dyDescent="0.2">
      <c r="C6718" s="19">
        <f ca="1">IF(ISNUMBER(SEARCH($A$2,D6718)),MAX($C$1:C6717)+1,0)</f>
        <v>0</v>
      </c>
      <c r="D6718" s="20" t="s">
        <v>17604</v>
      </c>
      <c r="E6718" s="20" t="s">
        <v>17605</v>
      </c>
      <c r="F6718" s="20"/>
    </row>
    <row r="6719" spans="3:6" s="19" customFormat="1" x14ac:dyDescent="0.2">
      <c r="C6719" s="19">
        <f ca="1">IF(ISNUMBER(SEARCH($A$2,D6719)),MAX($C$1:C6718)+1,0)</f>
        <v>0</v>
      </c>
      <c r="D6719" s="20" t="s">
        <v>17606</v>
      </c>
      <c r="E6719" s="20" t="s">
        <v>17607</v>
      </c>
      <c r="F6719" s="20"/>
    </row>
    <row r="6720" spans="3:6" s="19" customFormat="1" x14ac:dyDescent="0.2">
      <c r="C6720" s="19">
        <f ca="1">IF(ISNUMBER(SEARCH($A$2,D6720)),MAX($C$1:C6719)+1,0)</f>
        <v>0</v>
      </c>
      <c r="D6720" s="20" t="s">
        <v>17608</v>
      </c>
      <c r="E6720" s="20" t="s">
        <v>17609</v>
      </c>
      <c r="F6720" s="20"/>
    </row>
    <row r="6721" spans="3:6" s="19" customFormat="1" x14ac:dyDescent="0.2">
      <c r="C6721" s="19">
        <f ca="1">IF(ISNUMBER(SEARCH($A$2,D6721)),MAX($C$1:C6720)+1,0)</f>
        <v>0</v>
      </c>
      <c r="D6721" s="20" t="s">
        <v>17610</v>
      </c>
      <c r="E6721" s="20" t="s">
        <v>17611</v>
      </c>
      <c r="F6721" s="20"/>
    </row>
    <row r="6722" spans="3:6" s="19" customFormat="1" x14ac:dyDescent="0.2">
      <c r="C6722" s="19">
        <f ca="1">IF(ISNUMBER(SEARCH($A$2,D6722)),MAX($C$1:C6721)+1,0)</f>
        <v>0</v>
      </c>
      <c r="D6722" s="20" t="s">
        <v>17612</v>
      </c>
      <c r="E6722" s="20" t="s">
        <v>17613</v>
      </c>
      <c r="F6722" s="20"/>
    </row>
    <row r="6723" spans="3:6" s="19" customFormat="1" x14ac:dyDescent="0.2">
      <c r="C6723" s="19">
        <f ca="1">IF(ISNUMBER(SEARCH($A$2,D6723)),MAX($C$1:C6722)+1,0)</f>
        <v>0</v>
      </c>
      <c r="D6723" s="20" t="s">
        <v>17614</v>
      </c>
      <c r="E6723" s="20" t="s">
        <v>17615</v>
      </c>
      <c r="F6723" s="20"/>
    </row>
    <row r="6724" spans="3:6" s="19" customFormat="1" x14ac:dyDescent="0.2">
      <c r="C6724" s="19">
        <f ca="1">IF(ISNUMBER(SEARCH($A$2,D6724)),MAX($C$1:C6723)+1,0)</f>
        <v>0</v>
      </c>
      <c r="D6724" s="20" t="s">
        <v>17616</v>
      </c>
      <c r="E6724" s="20" t="s">
        <v>17617</v>
      </c>
      <c r="F6724" s="20"/>
    </row>
    <row r="6725" spans="3:6" s="19" customFormat="1" x14ac:dyDescent="0.2">
      <c r="C6725" s="19">
        <f ca="1">IF(ISNUMBER(SEARCH($A$2,D6725)),MAX($C$1:C6724)+1,0)</f>
        <v>0</v>
      </c>
      <c r="D6725" s="20" t="s">
        <v>17618</v>
      </c>
      <c r="E6725" s="20" t="s">
        <v>17619</v>
      </c>
      <c r="F6725" s="20"/>
    </row>
    <row r="6726" spans="3:6" s="19" customFormat="1" x14ac:dyDescent="0.2">
      <c r="C6726" s="19">
        <f ca="1">IF(ISNUMBER(SEARCH($A$2,D6726)),MAX($C$1:C6725)+1,0)</f>
        <v>0</v>
      </c>
      <c r="D6726" s="20" t="s">
        <v>17620</v>
      </c>
      <c r="E6726" s="20" t="s">
        <v>17621</v>
      </c>
      <c r="F6726" s="20"/>
    </row>
    <row r="6727" spans="3:6" s="19" customFormat="1" x14ac:dyDescent="0.2">
      <c r="C6727" s="19">
        <f ca="1">IF(ISNUMBER(SEARCH($A$2,D6727)),MAX($C$1:C6726)+1,0)</f>
        <v>0</v>
      </c>
      <c r="D6727" s="20" t="s">
        <v>17622</v>
      </c>
      <c r="E6727" s="20" t="s">
        <v>17623</v>
      </c>
      <c r="F6727" s="20"/>
    </row>
    <row r="6728" spans="3:6" s="19" customFormat="1" x14ac:dyDescent="0.2">
      <c r="C6728" s="19">
        <f ca="1">IF(ISNUMBER(SEARCH($A$2,D6728)),MAX($C$1:C6727)+1,0)</f>
        <v>0</v>
      </c>
      <c r="D6728" s="20" t="s">
        <v>17624</v>
      </c>
      <c r="E6728" s="20" t="s">
        <v>17625</v>
      </c>
      <c r="F6728" s="20" t="s">
        <v>17626</v>
      </c>
    </row>
    <row r="6729" spans="3:6" s="19" customFormat="1" x14ac:dyDescent="0.2">
      <c r="C6729" s="19">
        <f ca="1">IF(ISNUMBER(SEARCH($A$2,D6729)),MAX($C$1:C6728)+1,0)</f>
        <v>0</v>
      </c>
      <c r="D6729" s="20" t="s">
        <v>17627</v>
      </c>
      <c r="E6729" s="20" t="s">
        <v>17628</v>
      </c>
      <c r="F6729" s="20"/>
    </row>
    <row r="6730" spans="3:6" s="19" customFormat="1" x14ac:dyDescent="0.2">
      <c r="C6730" s="19">
        <f ca="1">IF(ISNUMBER(SEARCH($A$2,D6730)),MAX($C$1:C6729)+1,0)</f>
        <v>0</v>
      </c>
      <c r="D6730" s="20" t="s">
        <v>17629</v>
      </c>
      <c r="E6730" s="20" t="s">
        <v>17630</v>
      </c>
      <c r="F6730" s="20"/>
    </row>
    <row r="6731" spans="3:6" s="19" customFormat="1" x14ac:dyDescent="0.2">
      <c r="C6731" s="19">
        <f ca="1">IF(ISNUMBER(SEARCH($A$2,D6731)),MAX($C$1:C6730)+1,0)</f>
        <v>0</v>
      </c>
      <c r="D6731" s="20" t="s">
        <v>17631</v>
      </c>
      <c r="E6731" s="20" t="s">
        <v>17632</v>
      </c>
      <c r="F6731" s="20"/>
    </row>
    <row r="6732" spans="3:6" s="19" customFormat="1" x14ac:dyDescent="0.2">
      <c r="C6732" s="19">
        <f ca="1">IF(ISNUMBER(SEARCH($A$2,D6732)),MAX($C$1:C6731)+1,0)</f>
        <v>0</v>
      </c>
      <c r="D6732" s="20" t="s">
        <v>17633</v>
      </c>
      <c r="E6732" s="20" t="s">
        <v>17634</v>
      </c>
      <c r="F6732" s="20" t="s">
        <v>17635</v>
      </c>
    </row>
    <row r="6733" spans="3:6" s="19" customFormat="1" x14ac:dyDescent="0.2">
      <c r="C6733" s="19">
        <f ca="1">IF(ISNUMBER(SEARCH($A$2,D6733)),MAX($C$1:C6732)+1,0)</f>
        <v>0</v>
      </c>
      <c r="D6733" s="20" t="s">
        <v>17636</v>
      </c>
      <c r="E6733" s="20" t="s">
        <v>17637</v>
      </c>
      <c r="F6733" s="20" t="s">
        <v>17638</v>
      </c>
    </row>
    <row r="6734" spans="3:6" s="19" customFormat="1" x14ac:dyDescent="0.2">
      <c r="C6734" s="19">
        <f ca="1">IF(ISNUMBER(SEARCH($A$2,D6734)),MAX($C$1:C6733)+1,0)</f>
        <v>0</v>
      </c>
      <c r="D6734" s="20" t="s">
        <v>17639</v>
      </c>
      <c r="E6734" s="20" t="s">
        <v>17640</v>
      </c>
      <c r="F6734" s="20"/>
    </row>
    <row r="6735" spans="3:6" s="19" customFormat="1" x14ac:dyDescent="0.2">
      <c r="C6735" s="19">
        <f ca="1">IF(ISNUMBER(SEARCH($A$2,D6735)),MAX($C$1:C6734)+1,0)</f>
        <v>0</v>
      </c>
      <c r="D6735" s="20" t="s">
        <v>17641</v>
      </c>
      <c r="E6735" s="20" t="s">
        <v>17642</v>
      </c>
      <c r="F6735" s="20" t="s">
        <v>17643</v>
      </c>
    </row>
    <row r="6736" spans="3:6" s="19" customFormat="1" x14ac:dyDescent="0.2">
      <c r="C6736" s="19">
        <f ca="1">IF(ISNUMBER(SEARCH($A$2,D6736)),MAX($C$1:C6735)+1,0)</f>
        <v>0</v>
      </c>
      <c r="D6736" s="20" t="s">
        <v>17644</v>
      </c>
      <c r="E6736" s="20" t="s">
        <v>17645</v>
      </c>
      <c r="F6736" s="20"/>
    </row>
    <row r="6737" spans="3:6" s="19" customFormat="1" x14ac:dyDescent="0.2">
      <c r="C6737" s="19">
        <f ca="1">IF(ISNUMBER(SEARCH($A$2,D6737)),MAX($C$1:C6736)+1,0)</f>
        <v>0</v>
      </c>
      <c r="D6737" s="20" t="s">
        <v>17646</v>
      </c>
      <c r="E6737" s="20" t="s">
        <v>17647</v>
      </c>
      <c r="F6737" s="20" t="s">
        <v>17648</v>
      </c>
    </row>
    <row r="6738" spans="3:6" s="19" customFormat="1" x14ac:dyDescent="0.2">
      <c r="C6738" s="19">
        <f ca="1">IF(ISNUMBER(SEARCH($A$2,D6738)),MAX($C$1:C6737)+1,0)</f>
        <v>0</v>
      </c>
      <c r="D6738" s="20" t="s">
        <v>17649</v>
      </c>
      <c r="E6738" s="20" t="s">
        <v>17650</v>
      </c>
      <c r="F6738" s="20"/>
    </row>
    <row r="6739" spans="3:6" s="19" customFormat="1" x14ac:dyDescent="0.2">
      <c r="C6739" s="19">
        <f ca="1">IF(ISNUMBER(SEARCH($A$2,D6739)),MAX($C$1:C6738)+1,0)</f>
        <v>0</v>
      </c>
      <c r="D6739" s="20" t="s">
        <v>17651</v>
      </c>
      <c r="E6739" s="20" t="s">
        <v>17652</v>
      </c>
      <c r="F6739" s="20"/>
    </row>
    <row r="6740" spans="3:6" s="19" customFormat="1" x14ac:dyDescent="0.2">
      <c r="C6740" s="19">
        <f ca="1">IF(ISNUMBER(SEARCH($A$2,D6740)),MAX($C$1:C6739)+1,0)</f>
        <v>0</v>
      </c>
      <c r="D6740" s="20" t="s">
        <v>17653</v>
      </c>
      <c r="E6740" s="20" t="s">
        <v>17654</v>
      </c>
      <c r="F6740" s="20"/>
    </row>
    <row r="6741" spans="3:6" s="19" customFormat="1" x14ac:dyDescent="0.2">
      <c r="C6741" s="19">
        <f ca="1">IF(ISNUMBER(SEARCH($A$2,D6741)),MAX($C$1:C6740)+1,0)</f>
        <v>0</v>
      </c>
      <c r="D6741" s="20" t="s">
        <v>17655</v>
      </c>
      <c r="E6741" s="20" t="s">
        <v>17656</v>
      </c>
      <c r="F6741" s="20" t="s">
        <v>17657</v>
      </c>
    </row>
    <row r="6742" spans="3:6" s="19" customFormat="1" x14ac:dyDescent="0.2">
      <c r="C6742" s="19">
        <f ca="1">IF(ISNUMBER(SEARCH($A$2,D6742)),MAX($C$1:C6741)+1,0)</f>
        <v>0</v>
      </c>
      <c r="D6742" s="20" t="s">
        <v>17658</v>
      </c>
      <c r="E6742" s="20" t="s">
        <v>17659</v>
      </c>
      <c r="F6742" s="20"/>
    </row>
    <row r="6743" spans="3:6" s="19" customFormat="1" x14ac:dyDescent="0.2">
      <c r="C6743" s="19">
        <f ca="1">IF(ISNUMBER(SEARCH($A$2,D6743)),MAX($C$1:C6742)+1,0)</f>
        <v>0</v>
      </c>
      <c r="D6743" s="20" t="s">
        <v>17660</v>
      </c>
      <c r="E6743" s="20" t="s">
        <v>17661</v>
      </c>
      <c r="F6743" s="20" t="s">
        <v>17657</v>
      </c>
    </row>
    <row r="6744" spans="3:6" s="19" customFormat="1" x14ac:dyDescent="0.2">
      <c r="C6744" s="19">
        <f ca="1">IF(ISNUMBER(SEARCH($A$2,D6744)),MAX($C$1:C6743)+1,0)</f>
        <v>0</v>
      </c>
      <c r="D6744" s="20" t="s">
        <v>17662</v>
      </c>
      <c r="E6744" s="20" t="s">
        <v>17663</v>
      </c>
      <c r="F6744" s="20"/>
    </row>
    <row r="6745" spans="3:6" s="19" customFormat="1" x14ac:dyDescent="0.2">
      <c r="C6745" s="19">
        <f ca="1">IF(ISNUMBER(SEARCH($A$2,D6745)),MAX($C$1:C6744)+1,0)</f>
        <v>0</v>
      </c>
      <c r="D6745" s="20" t="s">
        <v>17664</v>
      </c>
      <c r="E6745" s="20" t="s">
        <v>17665</v>
      </c>
      <c r="F6745" s="20"/>
    </row>
    <row r="6746" spans="3:6" s="19" customFormat="1" x14ac:dyDescent="0.2">
      <c r="C6746" s="19">
        <f ca="1">IF(ISNUMBER(SEARCH($A$2,D6746)),MAX($C$1:C6745)+1,0)</f>
        <v>0</v>
      </c>
      <c r="D6746" s="20" t="s">
        <v>17666</v>
      </c>
      <c r="E6746" s="20" t="s">
        <v>17667</v>
      </c>
      <c r="F6746" s="20"/>
    </row>
    <row r="6747" spans="3:6" s="19" customFormat="1" x14ac:dyDescent="0.2">
      <c r="C6747" s="19">
        <f ca="1">IF(ISNUMBER(SEARCH($A$2,D6747)),MAX($C$1:C6746)+1,0)</f>
        <v>0</v>
      </c>
      <c r="D6747" s="20" t="s">
        <v>17668</v>
      </c>
      <c r="E6747" s="20" t="s">
        <v>17669</v>
      </c>
      <c r="F6747" s="20"/>
    </row>
    <row r="6748" spans="3:6" s="19" customFormat="1" x14ac:dyDescent="0.2">
      <c r="C6748" s="19">
        <f ca="1">IF(ISNUMBER(SEARCH($A$2,D6748)),MAX($C$1:C6747)+1,0)</f>
        <v>0</v>
      </c>
      <c r="D6748" s="20" t="s">
        <v>17670</v>
      </c>
      <c r="E6748" s="20" t="s">
        <v>17671</v>
      </c>
      <c r="F6748" s="20"/>
    </row>
    <row r="6749" spans="3:6" s="19" customFormat="1" x14ac:dyDescent="0.2">
      <c r="C6749" s="19">
        <f ca="1">IF(ISNUMBER(SEARCH($A$2,D6749)),MAX($C$1:C6748)+1,0)</f>
        <v>0</v>
      </c>
      <c r="D6749" s="20" t="s">
        <v>17672</v>
      </c>
      <c r="E6749" s="20" t="s">
        <v>17673</v>
      </c>
      <c r="F6749" s="20"/>
    </row>
    <row r="6750" spans="3:6" s="19" customFormat="1" x14ac:dyDescent="0.2">
      <c r="C6750" s="19">
        <f ca="1">IF(ISNUMBER(SEARCH($A$2,D6750)),MAX($C$1:C6749)+1,0)</f>
        <v>0</v>
      </c>
      <c r="D6750" s="20" t="s">
        <v>17674</v>
      </c>
      <c r="E6750" s="20" t="s">
        <v>17675</v>
      </c>
      <c r="F6750" s="20"/>
    </row>
    <row r="6751" spans="3:6" s="19" customFormat="1" x14ac:dyDescent="0.2">
      <c r="C6751" s="19">
        <f ca="1">IF(ISNUMBER(SEARCH($A$2,D6751)),MAX($C$1:C6750)+1,0)</f>
        <v>0</v>
      </c>
      <c r="D6751" s="20" t="s">
        <v>17676</v>
      </c>
      <c r="E6751" s="20" t="s">
        <v>17677</v>
      </c>
      <c r="F6751" s="20"/>
    </row>
    <row r="6752" spans="3:6" s="19" customFormat="1" x14ac:dyDescent="0.2">
      <c r="C6752" s="19">
        <f ca="1">IF(ISNUMBER(SEARCH($A$2,D6752)),MAX($C$1:C6751)+1,0)</f>
        <v>0</v>
      </c>
      <c r="D6752" s="20" t="s">
        <v>17676</v>
      </c>
      <c r="E6752" s="20" t="s">
        <v>17678</v>
      </c>
      <c r="F6752" s="20"/>
    </row>
    <row r="6753" spans="3:6" s="19" customFormat="1" x14ac:dyDescent="0.2">
      <c r="C6753" s="19">
        <f ca="1">IF(ISNUMBER(SEARCH($A$2,D6753)),MAX($C$1:C6752)+1,0)</f>
        <v>0</v>
      </c>
      <c r="D6753" s="20" t="s">
        <v>17679</v>
      </c>
      <c r="E6753" s="20" t="s">
        <v>17680</v>
      </c>
      <c r="F6753" s="20" t="s">
        <v>17681</v>
      </c>
    </row>
    <row r="6754" spans="3:6" s="19" customFormat="1" x14ac:dyDescent="0.2">
      <c r="C6754" s="19">
        <f ca="1">IF(ISNUMBER(SEARCH($A$2,D6754)),MAX($C$1:C6753)+1,0)</f>
        <v>0</v>
      </c>
      <c r="D6754" s="20" t="s">
        <v>17682</v>
      </c>
      <c r="E6754" s="20" t="s">
        <v>17683</v>
      </c>
      <c r="F6754" s="20"/>
    </row>
    <row r="6755" spans="3:6" s="19" customFormat="1" x14ac:dyDescent="0.2">
      <c r="C6755" s="19">
        <f ca="1">IF(ISNUMBER(SEARCH($A$2,D6755)),MAX($C$1:C6754)+1,0)</f>
        <v>0</v>
      </c>
      <c r="D6755" s="20" t="s">
        <v>17684</v>
      </c>
      <c r="E6755" s="20" t="s">
        <v>17685</v>
      </c>
      <c r="F6755" s="20"/>
    </row>
    <row r="6756" spans="3:6" s="19" customFormat="1" x14ac:dyDescent="0.2">
      <c r="C6756" s="19">
        <f ca="1">IF(ISNUMBER(SEARCH($A$2,D6756)),MAX($C$1:C6755)+1,0)</f>
        <v>0</v>
      </c>
      <c r="D6756" s="20" t="s">
        <v>17686</v>
      </c>
      <c r="E6756" s="20" t="s">
        <v>17687</v>
      </c>
      <c r="F6756" s="20"/>
    </row>
    <row r="6757" spans="3:6" s="19" customFormat="1" x14ac:dyDescent="0.2">
      <c r="C6757" s="19">
        <f ca="1">IF(ISNUMBER(SEARCH($A$2,D6757)),MAX($C$1:C6756)+1,0)</f>
        <v>0</v>
      </c>
      <c r="D6757" s="20" t="s">
        <v>17688</v>
      </c>
      <c r="E6757" s="20" t="s">
        <v>17689</v>
      </c>
      <c r="F6757" s="20"/>
    </row>
    <row r="6758" spans="3:6" s="19" customFormat="1" x14ac:dyDescent="0.2">
      <c r="C6758" s="19">
        <f ca="1">IF(ISNUMBER(SEARCH($A$2,D6758)),MAX($C$1:C6757)+1,0)</f>
        <v>0</v>
      </c>
      <c r="D6758" s="20" t="s">
        <v>17690</v>
      </c>
      <c r="E6758" s="20" t="s">
        <v>17691</v>
      </c>
      <c r="F6758" s="20"/>
    </row>
    <row r="6759" spans="3:6" s="19" customFormat="1" x14ac:dyDescent="0.2">
      <c r="C6759" s="19">
        <f ca="1">IF(ISNUMBER(SEARCH($A$2,D6759)),MAX($C$1:C6758)+1,0)</f>
        <v>0</v>
      </c>
      <c r="D6759" s="20" t="s">
        <v>17692</v>
      </c>
      <c r="E6759" s="20" t="s">
        <v>17693</v>
      </c>
      <c r="F6759" s="20" t="s">
        <v>17694</v>
      </c>
    </row>
    <row r="6760" spans="3:6" s="19" customFormat="1" x14ac:dyDescent="0.2">
      <c r="C6760" s="19">
        <f ca="1">IF(ISNUMBER(SEARCH($A$2,D6760)),MAX($C$1:C6759)+1,0)</f>
        <v>0</v>
      </c>
      <c r="D6760" s="20" t="s">
        <v>17695</v>
      </c>
      <c r="E6760" s="20" t="s">
        <v>17696</v>
      </c>
      <c r="F6760" s="20"/>
    </row>
    <row r="6761" spans="3:6" s="19" customFormat="1" x14ac:dyDescent="0.2">
      <c r="C6761" s="19">
        <f ca="1">IF(ISNUMBER(SEARCH($A$2,D6761)),MAX($C$1:C6760)+1,0)</f>
        <v>0</v>
      </c>
      <c r="D6761" s="20" t="s">
        <v>17697</v>
      </c>
      <c r="E6761" s="20" t="s">
        <v>17698</v>
      </c>
      <c r="F6761" s="20" t="s">
        <v>17699</v>
      </c>
    </row>
    <row r="6762" spans="3:6" s="19" customFormat="1" x14ac:dyDescent="0.2">
      <c r="C6762" s="19">
        <f ca="1">IF(ISNUMBER(SEARCH($A$2,D6762)),MAX($C$1:C6761)+1,0)</f>
        <v>0</v>
      </c>
      <c r="D6762" s="20" t="s">
        <v>17700</v>
      </c>
      <c r="E6762" s="20" t="s">
        <v>17701</v>
      </c>
      <c r="F6762" s="20" t="s">
        <v>17702</v>
      </c>
    </row>
    <row r="6763" spans="3:6" s="19" customFormat="1" x14ac:dyDescent="0.2">
      <c r="C6763" s="19">
        <f ca="1">IF(ISNUMBER(SEARCH($A$2,D6763)),MAX($C$1:C6762)+1,0)</f>
        <v>0</v>
      </c>
      <c r="D6763" s="20" t="s">
        <v>17703</v>
      </c>
      <c r="E6763" s="20" t="s">
        <v>17704</v>
      </c>
      <c r="F6763" s="20"/>
    </row>
    <row r="6764" spans="3:6" s="19" customFormat="1" x14ac:dyDescent="0.2">
      <c r="C6764" s="19">
        <f ca="1">IF(ISNUMBER(SEARCH($A$2,D6764)),MAX($C$1:C6763)+1,0)</f>
        <v>0</v>
      </c>
      <c r="D6764" s="20" t="s">
        <v>17705</v>
      </c>
      <c r="E6764" s="20" t="s">
        <v>17706</v>
      </c>
      <c r="F6764" s="20"/>
    </row>
    <row r="6765" spans="3:6" s="19" customFormat="1" x14ac:dyDescent="0.2">
      <c r="C6765" s="19">
        <f ca="1">IF(ISNUMBER(SEARCH($A$2,D6765)),MAX($C$1:C6764)+1,0)</f>
        <v>0</v>
      </c>
      <c r="D6765" s="20" t="s">
        <v>17707</v>
      </c>
      <c r="E6765" s="20" t="s">
        <v>17708</v>
      </c>
      <c r="F6765" s="20" t="s">
        <v>17709</v>
      </c>
    </row>
    <row r="6766" spans="3:6" s="19" customFormat="1" x14ac:dyDescent="0.2">
      <c r="C6766" s="19">
        <f ca="1">IF(ISNUMBER(SEARCH($A$2,D6766)),MAX($C$1:C6765)+1,0)</f>
        <v>0</v>
      </c>
      <c r="D6766" s="20" t="s">
        <v>17710</v>
      </c>
      <c r="E6766" s="20" t="s">
        <v>17711</v>
      </c>
      <c r="F6766" s="20"/>
    </row>
    <row r="6767" spans="3:6" s="19" customFormat="1" x14ac:dyDescent="0.2">
      <c r="C6767" s="19">
        <f ca="1">IF(ISNUMBER(SEARCH($A$2,D6767)),MAX($C$1:C6766)+1,0)</f>
        <v>0</v>
      </c>
      <c r="D6767" s="20" t="s">
        <v>17712</v>
      </c>
      <c r="E6767" s="20" t="s">
        <v>17713</v>
      </c>
      <c r="F6767" s="20"/>
    </row>
    <row r="6768" spans="3:6" s="19" customFormat="1" x14ac:dyDescent="0.2">
      <c r="C6768" s="19">
        <f ca="1">IF(ISNUMBER(SEARCH($A$2,D6768)),MAX($C$1:C6767)+1,0)</f>
        <v>0</v>
      </c>
      <c r="D6768" s="20" t="s">
        <v>17714</v>
      </c>
      <c r="E6768" s="20" t="s">
        <v>17715</v>
      </c>
      <c r="F6768" s="20"/>
    </row>
    <row r="6769" spans="3:6" s="19" customFormat="1" x14ac:dyDescent="0.2">
      <c r="C6769" s="19">
        <f ca="1">IF(ISNUMBER(SEARCH($A$2,D6769)),MAX($C$1:C6768)+1,0)</f>
        <v>0</v>
      </c>
      <c r="D6769" s="20" t="s">
        <v>17716</v>
      </c>
      <c r="E6769" s="20" t="s">
        <v>17717</v>
      </c>
      <c r="F6769" s="20" t="s">
        <v>17718</v>
      </c>
    </row>
    <row r="6770" spans="3:6" s="19" customFormat="1" x14ac:dyDescent="0.2">
      <c r="C6770" s="19">
        <f ca="1">IF(ISNUMBER(SEARCH($A$2,D6770)),MAX($C$1:C6769)+1,0)</f>
        <v>0</v>
      </c>
      <c r="D6770" s="20" t="s">
        <v>17719</v>
      </c>
      <c r="E6770" s="20" t="s">
        <v>17720</v>
      </c>
      <c r="F6770" s="20" t="s">
        <v>17721</v>
      </c>
    </row>
    <row r="6771" spans="3:6" s="19" customFormat="1" x14ac:dyDescent="0.2">
      <c r="C6771" s="19">
        <f ca="1">IF(ISNUMBER(SEARCH($A$2,D6771)),MAX($C$1:C6770)+1,0)</f>
        <v>0</v>
      </c>
      <c r="D6771" s="20" t="s">
        <v>17722</v>
      </c>
      <c r="E6771" s="20" t="s">
        <v>17723</v>
      </c>
      <c r="F6771" s="20"/>
    </row>
    <row r="6772" spans="3:6" s="19" customFormat="1" x14ac:dyDescent="0.2">
      <c r="C6772" s="19">
        <f ca="1">IF(ISNUMBER(SEARCH($A$2,D6772)),MAX($C$1:C6771)+1,0)</f>
        <v>0</v>
      </c>
      <c r="D6772" s="20" t="s">
        <v>17724</v>
      </c>
      <c r="E6772" s="20" t="s">
        <v>17725</v>
      </c>
      <c r="F6772" s="20"/>
    </row>
    <row r="6773" spans="3:6" s="19" customFormat="1" x14ac:dyDescent="0.2">
      <c r="C6773" s="19">
        <f ca="1">IF(ISNUMBER(SEARCH($A$2,D6773)),MAX($C$1:C6772)+1,0)</f>
        <v>0</v>
      </c>
      <c r="D6773" s="20" t="s">
        <v>17726</v>
      </c>
      <c r="E6773" s="20" t="s">
        <v>17727</v>
      </c>
      <c r="F6773" s="20"/>
    </row>
    <row r="6774" spans="3:6" s="19" customFormat="1" x14ac:dyDescent="0.2">
      <c r="C6774" s="19">
        <f ca="1">IF(ISNUMBER(SEARCH($A$2,D6774)),MAX($C$1:C6773)+1,0)</f>
        <v>0</v>
      </c>
      <c r="D6774" s="20" t="s">
        <v>17728</v>
      </c>
      <c r="E6774" s="20" t="s">
        <v>17729</v>
      </c>
      <c r="F6774" s="20"/>
    </row>
    <row r="6775" spans="3:6" s="19" customFormat="1" x14ac:dyDescent="0.2">
      <c r="C6775" s="19">
        <f ca="1">IF(ISNUMBER(SEARCH($A$2,D6775)),MAX($C$1:C6774)+1,0)</f>
        <v>0</v>
      </c>
      <c r="D6775" s="20" t="s">
        <v>17730</v>
      </c>
      <c r="E6775" s="20" t="s">
        <v>17731</v>
      </c>
      <c r="F6775" s="20"/>
    </row>
    <row r="6776" spans="3:6" s="19" customFormat="1" x14ac:dyDescent="0.2">
      <c r="C6776" s="19">
        <f ca="1">IF(ISNUMBER(SEARCH($A$2,D6776)),MAX($C$1:C6775)+1,0)</f>
        <v>0</v>
      </c>
      <c r="D6776" s="20" t="s">
        <v>17732</v>
      </c>
      <c r="E6776" s="20" t="s">
        <v>17733</v>
      </c>
      <c r="F6776" s="20"/>
    </row>
    <row r="6777" spans="3:6" s="19" customFormat="1" x14ac:dyDescent="0.2">
      <c r="C6777" s="19">
        <f ca="1">IF(ISNUMBER(SEARCH($A$2,D6777)),MAX($C$1:C6776)+1,0)</f>
        <v>0</v>
      </c>
      <c r="D6777" s="20" t="s">
        <v>17734</v>
      </c>
      <c r="E6777" s="20" t="s">
        <v>17735</v>
      </c>
      <c r="F6777" s="20" t="s">
        <v>17736</v>
      </c>
    </row>
    <row r="6778" spans="3:6" s="19" customFormat="1" x14ac:dyDescent="0.2">
      <c r="C6778" s="19">
        <f ca="1">IF(ISNUMBER(SEARCH($A$2,D6778)),MAX($C$1:C6777)+1,0)</f>
        <v>0</v>
      </c>
      <c r="D6778" s="20" t="s">
        <v>17737</v>
      </c>
      <c r="E6778" s="20" t="s">
        <v>17738</v>
      </c>
      <c r="F6778" s="20" t="s">
        <v>17739</v>
      </c>
    </row>
    <row r="6779" spans="3:6" s="19" customFormat="1" x14ac:dyDescent="0.2">
      <c r="C6779" s="19">
        <f ca="1">IF(ISNUMBER(SEARCH($A$2,D6779)),MAX($C$1:C6778)+1,0)</f>
        <v>0</v>
      </c>
      <c r="D6779" s="20" t="s">
        <v>17740</v>
      </c>
      <c r="E6779" s="20" t="s">
        <v>17741</v>
      </c>
      <c r="F6779" s="20"/>
    </row>
    <row r="6780" spans="3:6" s="19" customFormat="1" x14ac:dyDescent="0.2">
      <c r="C6780" s="19">
        <f ca="1">IF(ISNUMBER(SEARCH($A$2,D6780)),MAX($C$1:C6779)+1,0)</f>
        <v>0</v>
      </c>
      <c r="D6780" s="20" t="s">
        <v>17742</v>
      </c>
      <c r="E6780" s="20" t="s">
        <v>17743</v>
      </c>
      <c r="F6780" s="20"/>
    </row>
    <row r="6781" spans="3:6" s="19" customFormat="1" x14ac:dyDescent="0.2">
      <c r="C6781" s="19">
        <f ca="1">IF(ISNUMBER(SEARCH($A$2,D6781)),MAX($C$1:C6780)+1,0)</f>
        <v>0</v>
      </c>
      <c r="D6781" s="20" t="s">
        <v>17744</v>
      </c>
      <c r="E6781" s="20" t="s">
        <v>17745</v>
      </c>
      <c r="F6781" s="20"/>
    </row>
    <row r="6782" spans="3:6" s="19" customFormat="1" x14ac:dyDescent="0.2">
      <c r="C6782" s="19">
        <f ca="1">IF(ISNUMBER(SEARCH($A$2,D6782)),MAX($C$1:C6781)+1,0)</f>
        <v>0</v>
      </c>
      <c r="D6782" s="20" t="s">
        <v>17746</v>
      </c>
      <c r="E6782" s="20" t="s">
        <v>17747</v>
      </c>
      <c r="F6782" s="20" t="s">
        <v>17748</v>
      </c>
    </row>
    <row r="6783" spans="3:6" s="19" customFormat="1" x14ac:dyDescent="0.2">
      <c r="C6783" s="19">
        <f ca="1">IF(ISNUMBER(SEARCH($A$2,D6783)),MAX($C$1:C6782)+1,0)</f>
        <v>0</v>
      </c>
      <c r="D6783" s="20" t="s">
        <v>17749</v>
      </c>
      <c r="E6783" s="20" t="s">
        <v>17750</v>
      </c>
      <c r="F6783" s="20"/>
    </row>
    <row r="6784" spans="3:6" s="19" customFormat="1" x14ac:dyDescent="0.2">
      <c r="C6784" s="19">
        <f ca="1">IF(ISNUMBER(SEARCH($A$2,D6784)),MAX($C$1:C6783)+1,0)</f>
        <v>0</v>
      </c>
      <c r="D6784" s="20" t="s">
        <v>17751</v>
      </c>
      <c r="E6784" s="20" t="s">
        <v>17752</v>
      </c>
      <c r="F6784" s="20"/>
    </row>
    <row r="6785" spans="3:6" s="19" customFormat="1" x14ac:dyDescent="0.2">
      <c r="C6785" s="19">
        <f ca="1">IF(ISNUMBER(SEARCH($A$2,D6785)),MAX($C$1:C6784)+1,0)</f>
        <v>0</v>
      </c>
      <c r="D6785" s="20" t="s">
        <v>17753</v>
      </c>
      <c r="E6785" s="20" t="s">
        <v>17754</v>
      </c>
      <c r="F6785" s="20"/>
    </row>
    <row r="6786" spans="3:6" s="19" customFormat="1" x14ac:dyDescent="0.2">
      <c r="C6786" s="19">
        <f ca="1">IF(ISNUMBER(SEARCH($A$2,D6786)),MAX($C$1:C6785)+1,0)</f>
        <v>0</v>
      </c>
      <c r="D6786" s="20" t="s">
        <v>17755</v>
      </c>
      <c r="E6786" s="20" t="s">
        <v>17756</v>
      </c>
      <c r="F6786" s="20" t="s">
        <v>17757</v>
      </c>
    </row>
    <row r="6787" spans="3:6" s="19" customFormat="1" x14ac:dyDescent="0.2">
      <c r="C6787" s="19">
        <f ca="1">IF(ISNUMBER(SEARCH($A$2,D6787)),MAX($C$1:C6786)+1,0)</f>
        <v>0</v>
      </c>
      <c r="D6787" s="20" t="s">
        <v>17758</v>
      </c>
      <c r="E6787" s="20" t="s">
        <v>17759</v>
      </c>
      <c r="F6787" s="20"/>
    </row>
    <row r="6788" spans="3:6" s="19" customFormat="1" x14ac:dyDescent="0.2">
      <c r="C6788" s="19">
        <f ca="1">IF(ISNUMBER(SEARCH($A$2,D6788)),MAX($C$1:C6787)+1,0)</f>
        <v>0</v>
      </c>
      <c r="D6788" s="20" t="s">
        <v>17760</v>
      </c>
      <c r="E6788" s="20" t="s">
        <v>17761</v>
      </c>
      <c r="F6788" s="20"/>
    </row>
    <row r="6789" spans="3:6" s="19" customFormat="1" x14ac:dyDescent="0.2">
      <c r="C6789" s="19">
        <f ca="1">IF(ISNUMBER(SEARCH($A$2,D6789)),MAX($C$1:C6788)+1,0)</f>
        <v>0</v>
      </c>
      <c r="D6789" s="20" t="s">
        <v>17762</v>
      </c>
      <c r="E6789" s="20" t="s">
        <v>17763</v>
      </c>
      <c r="F6789" s="20"/>
    </row>
    <row r="6790" spans="3:6" s="19" customFormat="1" x14ac:dyDescent="0.2">
      <c r="C6790" s="19">
        <f ca="1">IF(ISNUMBER(SEARCH($A$2,D6790)),MAX($C$1:C6789)+1,0)</f>
        <v>0</v>
      </c>
      <c r="D6790" s="20" t="s">
        <v>17764</v>
      </c>
      <c r="E6790" s="20" t="s">
        <v>17765</v>
      </c>
      <c r="F6790" s="20" t="s">
        <v>17766</v>
      </c>
    </row>
    <row r="6791" spans="3:6" s="19" customFormat="1" x14ac:dyDescent="0.2">
      <c r="C6791" s="19">
        <f ca="1">IF(ISNUMBER(SEARCH($A$2,D6791)),MAX($C$1:C6790)+1,0)</f>
        <v>0</v>
      </c>
      <c r="D6791" s="20" t="s">
        <v>17767</v>
      </c>
      <c r="E6791" s="20" t="s">
        <v>17768</v>
      </c>
      <c r="F6791" s="20"/>
    </row>
    <row r="6792" spans="3:6" s="19" customFormat="1" x14ac:dyDescent="0.2">
      <c r="C6792" s="19">
        <f ca="1">IF(ISNUMBER(SEARCH($A$2,D6792)),MAX($C$1:C6791)+1,0)</f>
        <v>0</v>
      </c>
      <c r="D6792" s="20" t="s">
        <v>17769</v>
      </c>
      <c r="E6792" s="20" t="s">
        <v>17770</v>
      </c>
      <c r="F6792" s="20" t="s">
        <v>17771</v>
      </c>
    </row>
    <row r="6793" spans="3:6" s="19" customFormat="1" x14ac:dyDescent="0.2">
      <c r="C6793" s="19">
        <f ca="1">IF(ISNUMBER(SEARCH($A$2,D6793)),MAX($C$1:C6792)+1,0)</f>
        <v>0</v>
      </c>
      <c r="D6793" s="20" t="s">
        <v>17772</v>
      </c>
      <c r="E6793" s="20" t="s">
        <v>17773</v>
      </c>
      <c r="F6793" s="20"/>
    </row>
    <row r="6794" spans="3:6" s="19" customFormat="1" x14ac:dyDescent="0.2">
      <c r="C6794" s="19">
        <f ca="1">IF(ISNUMBER(SEARCH($A$2,D6794)),MAX($C$1:C6793)+1,0)</f>
        <v>0</v>
      </c>
      <c r="D6794" s="20" t="s">
        <v>17774</v>
      </c>
      <c r="E6794" s="20" t="s">
        <v>17775</v>
      </c>
      <c r="F6794" s="20"/>
    </row>
    <row r="6795" spans="3:6" s="19" customFormat="1" x14ac:dyDescent="0.2">
      <c r="C6795" s="19">
        <f ca="1">IF(ISNUMBER(SEARCH($A$2,D6795)),MAX($C$1:C6794)+1,0)</f>
        <v>0</v>
      </c>
      <c r="D6795" s="20" t="s">
        <v>17776</v>
      </c>
      <c r="E6795" s="20" t="s">
        <v>17777</v>
      </c>
      <c r="F6795" s="20"/>
    </row>
    <row r="6796" spans="3:6" s="19" customFormat="1" x14ac:dyDescent="0.2">
      <c r="C6796" s="19">
        <f ca="1">IF(ISNUMBER(SEARCH($A$2,D6796)),MAX($C$1:C6795)+1,0)</f>
        <v>0</v>
      </c>
      <c r="D6796" s="20" t="s">
        <v>17778</v>
      </c>
      <c r="E6796" s="20" t="s">
        <v>17779</v>
      </c>
      <c r="F6796" s="20"/>
    </row>
    <row r="6797" spans="3:6" s="19" customFormat="1" x14ac:dyDescent="0.2">
      <c r="C6797" s="19">
        <f ca="1">IF(ISNUMBER(SEARCH($A$2,D6797)),MAX($C$1:C6796)+1,0)</f>
        <v>0</v>
      </c>
      <c r="D6797" s="20" t="s">
        <v>17780</v>
      </c>
      <c r="E6797" s="20" t="s">
        <v>17781</v>
      </c>
      <c r="F6797" s="20"/>
    </row>
    <row r="6798" spans="3:6" s="19" customFormat="1" x14ac:dyDescent="0.2">
      <c r="C6798" s="19">
        <f ca="1">IF(ISNUMBER(SEARCH($A$2,D6798)),MAX($C$1:C6797)+1,0)</f>
        <v>0</v>
      </c>
      <c r="D6798" s="20" t="s">
        <v>17782</v>
      </c>
      <c r="E6798" s="20" t="s">
        <v>17783</v>
      </c>
      <c r="F6798" s="20"/>
    </row>
    <row r="6799" spans="3:6" s="19" customFormat="1" x14ac:dyDescent="0.2">
      <c r="C6799" s="19">
        <f ca="1">IF(ISNUMBER(SEARCH($A$2,D6799)),MAX($C$1:C6798)+1,0)</f>
        <v>0</v>
      </c>
      <c r="D6799" s="20" t="s">
        <v>17784</v>
      </c>
      <c r="E6799" s="20" t="s">
        <v>17785</v>
      </c>
      <c r="F6799" s="20"/>
    </row>
    <row r="6800" spans="3:6" s="19" customFormat="1" x14ac:dyDescent="0.2">
      <c r="C6800" s="19">
        <f ca="1">IF(ISNUMBER(SEARCH($A$2,D6800)),MAX($C$1:C6799)+1,0)</f>
        <v>0</v>
      </c>
      <c r="D6800" s="20" t="s">
        <v>17786</v>
      </c>
      <c r="E6800" s="20" t="s">
        <v>17787</v>
      </c>
      <c r="F6800" s="20"/>
    </row>
    <row r="6801" spans="3:6" s="19" customFormat="1" x14ac:dyDescent="0.2">
      <c r="C6801" s="19">
        <f ca="1">IF(ISNUMBER(SEARCH($A$2,D6801)),MAX($C$1:C6800)+1,0)</f>
        <v>0</v>
      </c>
      <c r="D6801" s="20" t="s">
        <v>17788</v>
      </c>
      <c r="E6801" s="20" t="s">
        <v>17789</v>
      </c>
      <c r="F6801" s="20"/>
    </row>
    <row r="6802" spans="3:6" s="19" customFormat="1" x14ac:dyDescent="0.2">
      <c r="C6802" s="19">
        <f ca="1">IF(ISNUMBER(SEARCH($A$2,D6802)),MAX($C$1:C6801)+1,0)</f>
        <v>0</v>
      </c>
      <c r="D6802" s="20" t="s">
        <v>17790</v>
      </c>
      <c r="E6802" s="20" t="s">
        <v>17791</v>
      </c>
      <c r="F6802" s="20" t="s">
        <v>17792</v>
      </c>
    </row>
    <row r="6803" spans="3:6" s="19" customFormat="1" x14ac:dyDescent="0.2">
      <c r="C6803" s="19">
        <f ca="1">IF(ISNUMBER(SEARCH($A$2,D6803)),MAX($C$1:C6802)+1,0)</f>
        <v>0</v>
      </c>
      <c r="D6803" s="20" t="s">
        <v>17793</v>
      </c>
      <c r="E6803" s="20" t="s">
        <v>17794</v>
      </c>
      <c r="F6803" s="20"/>
    </row>
    <row r="6804" spans="3:6" s="19" customFormat="1" x14ac:dyDescent="0.2">
      <c r="C6804" s="19">
        <f ca="1">IF(ISNUMBER(SEARCH($A$2,D6804)),MAX($C$1:C6803)+1,0)</f>
        <v>0</v>
      </c>
      <c r="D6804" s="20" t="s">
        <v>17795</v>
      </c>
      <c r="E6804" s="20" t="s">
        <v>17796</v>
      </c>
      <c r="F6804" s="20"/>
    </row>
    <row r="6805" spans="3:6" s="19" customFormat="1" x14ac:dyDescent="0.2">
      <c r="C6805" s="19">
        <f ca="1">IF(ISNUMBER(SEARCH($A$2,D6805)),MAX($C$1:C6804)+1,0)</f>
        <v>0</v>
      </c>
      <c r="D6805" s="20" t="s">
        <v>17797</v>
      </c>
      <c r="E6805" s="20" t="s">
        <v>17798</v>
      </c>
      <c r="F6805" s="20"/>
    </row>
    <row r="6806" spans="3:6" s="19" customFormat="1" x14ac:dyDescent="0.2">
      <c r="C6806" s="19">
        <f ca="1">IF(ISNUMBER(SEARCH($A$2,D6806)),MAX($C$1:C6805)+1,0)</f>
        <v>0</v>
      </c>
      <c r="D6806" s="20" t="s">
        <v>17799</v>
      </c>
      <c r="E6806" s="20" t="s">
        <v>17800</v>
      </c>
      <c r="F6806" s="20"/>
    </row>
    <row r="6807" spans="3:6" s="19" customFormat="1" x14ac:dyDescent="0.2">
      <c r="C6807" s="19">
        <f ca="1">IF(ISNUMBER(SEARCH($A$2,D6807)),MAX($C$1:C6806)+1,0)</f>
        <v>0</v>
      </c>
      <c r="D6807" s="20" t="s">
        <v>17801</v>
      </c>
      <c r="E6807" s="20" t="s">
        <v>17802</v>
      </c>
      <c r="F6807" s="20"/>
    </row>
    <row r="6808" spans="3:6" s="19" customFormat="1" x14ac:dyDescent="0.2">
      <c r="C6808" s="19">
        <f ca="1">IF(ISNUMBER(SEARCH($A$2,D6808)),MAX($C$1:C6807)+1,0)</f>
        <v>0</v>
      </c>
      <c r="D6808" s="20" t="s">
        <v>17803</v>
      </c>
      <c r="E6808" s="20" t="s">
        <v>17804</v>
      </c>
      <c r="F6808" s="20"/>
    </row>
    <row r="6809" spans="3:6" s="19" customFormat="1" x14ac:dyDescent="0.2">
      <c r="C6809" s="19">
        <f ca="1">IF(ISNUMBER(SEARCH($A$2,D6809)),MAX($C$1:C6808)+1,0)</f>
        <v>0</v>
      </c>
      <c r="D6809" s="20" t="s">
        <v>17805</v>
      </c>
      <c r="E6809" s="20" t="s">
        <v>17806</v>
      </c>
      <c r="F6809" s="20" t="s">
        <v>17807</v>
      </c>
    </row>
    <row r="6810" spans="3:6" s="19" customFormat="1" x14ac:dyDescent="0.2">
      <c r="C6810" s="19">
        <f ca="1">IF(ISNUMBER(SEARCH($A$2,D6810)),MAX($C$1:C6809)+1,0)</f>
        <v>0</v>
      </c>
      <c r="D6810" s="20" t="s">
        <v>17808</v>
      </c>
      <c r="E6810" s="20" t="s">
        <v>17809</v>
      </c>
      <c r="F6810" s="20" t="s">
        <v>17810</v>
      </c>
    </row>
    <row r="6811" spans="3:6" s="19" customFormat="1" x14ac:dyDescent="0.2">
      <c r="C6811" s="19">
        <f ca="1">IF(ISNUMBER(SEARCH($A$2,D6811)),MAX($C$1:C6810)+1,0)</f>
        <v>0</v>
      </c>
      <c r="D6811" s="20" t="s">
        <v>17811</v>
      </c>
      <c r="E6811" s="20" t="s">
        <v>17812</v>
      </c>
      <c r="F6811" s="20" t="s">
        <v>17813</v>
      </c>
    </row>
    <row r="6812" spans="3:6" s="19" customFormat="1" x14ac:dyDescent="0.2">
      <c r="C6812" s="19">
        <f ca="1">IF(ISNUMBER(SEARCH($A$2,D6812)),MAX($C$1:C6811)+1,0)</f>
        <v>0</v>
      </c>
      <c r="D6812" s="20" t="s">
        <v>17814</v>
      </c>
      <c r="E6812" s="20" t="s">
        <v>17815</v>
      </c>
      <c r="F6812" s="20"/>
    </row>
    <row r="6813" spans="3:6" s="19" customFormat="1" x14ac:dyDescent="0.2">
      <c r="C6813" s="19">
        <f ca="1">IF(ISNUMBER(SEARCH($A$2,D6813)),MAX($C$1:C6812)+1,0)</f>
        <v>0</v>
      </c>
      <c r="D6813" s="20" t="s">
        <v>17816</v>
      </c>
      <c r="E6813" s="20" t="s">
        <v>17817</v>
      </c>
      <c r="F6813" s="20"/>
    </row>
    <row r="6814" spans="3:6" s="19" customFormat="1" x14ac:dyDescent="0.2">
      <c r="C6814" s="19">
        <f ca="1">IF(ISNUMBER(SEARCH($A$2,D6814)),MAX($C$1:C6813)+1,0)</f>
        <v>0</v>
      </c>
      <c r="D6814" s="20" t="s">
        <v>17818</v>
      </c>
      <c r="E6814" s="20" t="s">
        <v>17819</v>
      </c>
      <c r="F6814" s="20"/>
    </row>
    <row r="6815" spans="3:6" s="19" customFormat="1" x14ac:dyDescent="0.2">
      <c r="C6815" s="19">
        <f ca="1">IF(ISNUMBER(SEARCH($A$2,D6815)),MAX($C$1:C6814)+1,0)</f>
        <v>0</v>
      </c>
      <c r="D6815" s="20" t="s">
        <v>17820</v>
      </c>
      <c r="E6815" s="20" t="s">
        <v>17821</v>
      </c>
      <c r="F6815" s="20"/>
    </row>
    <row r="6816" spans="3:6" s="19" customFormat="1" x14ac:dyDescent="0.2">
      <c r="C6816" s="19">
        <f ca="1">IF(ISNUMBER(SEARCH($A$2,D6816)),MAX($C$1:C6815)+1,0)</f>
        <v>0</v>
      </c>
      <c r="D6816" s="20" t="s">
        <v>17822</v>
      </c>
      <c r="E6816" s="20" t="s">
        <v>17823</v>
      </c>
      <c r="F6816" s="20"/>
    </row>
    <row r="6817" spans="3:6" s="19" customFormat="1" x14ac:dyDescent="0.2">
      <c r="C6817" s="19">
        <f ca="1">IF(ISNUMBER(SEARCH($A$2,D6817)),MAX($C$1:C6816)+1,0)</f>
        <v>0</v>
      </c>
      <c r="D6817" s="20" t="s">
        <v>17824</v>
      </c>
      <c r="E6817" s="20" t="s">
        <v>17825</v>
      </c>
      <c r="F6817" s="20" t="s">
        <v>17826</v>
      </c>
    </row>
    <row r="6818" spans="3:6" s="19" customFormat="1" x14ac:dyDescent="0.2">
      <c r="C6818" s="19">
        <f ca="1">IF(ISNUMBER(SEARCH($A$2,D6818)),MAX($C$1:C6817)+1,0)</f>
        <v>0</v>
      </c>
      <c r="D6818" s="20" t="s">
        <v>17827</v>
      </c>
      <c r="E6818" s="20" t="s">
        <v>17828</v>
      </c>
      <c r="F6818" s="20" t="s">
        <v>17829</v>
      </c>
    </row>
    <row r="6819" spans="3:6" s="19" customFormat="1" x14ac:dyDescent="0.2">
      <c r="C6819" s="19">
        <f ca="1">IF(ISNUMBER(SEARCH($A$2,D6819)),MAX($C$1:C6818)+1,0)</f>
        <v>0</v>
      </c>
      <c r="D6819" s="20" t="s">
        <v>17830</v>
      </c>
      <c r="E6819" s="20" t="s">
        <v>17831</v>
      </c>
      <c r="F6819" s="20"/>
    </row>
    <row r="6820" spans="3:6" s="19" customFormat="1" x14ac:dyDescent="0.2">
      <c r="C6820" s="19">
        <f ca="1">IF(ISNUMBER(SEARCH($A$2,D6820)),MAX($C$1:C6819)+1,0)</f>
        <v>0</v>
      </c>
      <c r="D6820" s="20" t="s">
        <v>17832</v>
      </c>
      <c r="E6820" s="20" t="s">
        <v>17833</v>
      </c>
      <c r="F6820" s="20"/>
    </row>
    <row r="6821" spans="3:6" s="19" customFormat="1" x14ac:dyDescent="0.2">
      <c r="C6821" s="19">
        <f ca="1">IF(ISNUMBER(SEARCH($A$2,D6821)),MAX($C$1:C6820)+1,0)</f>
        <v>0</v>
      </c>
      <c r="D6821" s="20" t="s">
        <v>17834</v>
      </c>
      <c r="E6821" s="20" t="s">
        <v>17835</v>
      </c>
      <c r="F6821" s="20"/>
    </row>
    <row r="6822" spans="3:6" s="19" customFormat="1" x14ac:dyDescent="0.2">
      <c r="C6822" s="19">
        <f ca="1">IF(ISNUMBER(SEARCH($A$2,D6822)),MAX($C$1:C6821)+1,0)</f>
        <v>0</v>
      </c>
      <c r="D6822" s="20" t="s">
        <v>17836</v>
      </c>
      <c r="E6822" s="20" t="s">
        <v>17837</v>
      </c>
      <c r="F6822" s="20"/>
    </row>
    <row r="6823" spans="3:6" s="19" customFormat="1" x14ac:dyDescent="0.2">
      <c r="C6823" s="19">
        <f ca="1">IF(ISNUMBER(SEARCH($A$2,D6823)),MAX($C$1:C6822)+1,0)</f>
        <v>0</v>
      </c>
      <c r="D6823" s="20" t="s">
        <v>17838</v>
      </c>
      <c r="E6823" s="20" t="s">
        <v>17839</v>
      </c>
      <c r="F6823" s="20"/>
    </row>
    <row r="6824" spans="3:6" s="19" customFormat="1" x14ac:dyDescent="0.2">
      <c r="C6824" s="19">
        <f ca="1">IF(ISNUMBER(SEARCH($A$2,D6824)),MAX($C$1:C6823)+1,0)</f>
        <v>0</v>
      </c>
      <c r="D6824" s="20" t="s">
        <v>17840</v>
      </c>
      <c r="E6824" s="20" t="s">
        <v>17841</v>
      </c>
      <c r="F6824" s="20"/>
    </row>
    <row r="6825" spans="3:6" s="19" customFormat="1" x14ac:dyDescent="0.2">
      <c r="C6825" s="19">
        <f ca="1">IF(ISNUMBER(SEARCH($A$2,D6825)),MAX($C$1:C6824)+1,0)</f>
        <v>0</v>
      </c>
      <c r="D6825" s="20" t="s">
        <v>17842</v>
      </c>
      <c r="E6825" s="20" t="s">
        <v>17843</v>
      </c>
      <c r="F6825" s="20"/>
    </row>
    <row r="6826" spans="3:6" s="19" customFormat="1" x14ac:dyDescent="0.2">
      <c r="C6826" s="19">
        <f ca="1">IF(ISNUMBER(SEARCH($A$2,D6826)),MAX($C$1:C6825)+1,0)</f>
        <v>0</v>
      </c>
      <c r="D6826" s="20" t="s">
        <v>17844</v>
      </c>
      <c r="E6826" s="20" t="s">
        <v>17845</v>
      </c>
      <c r="F6826" s="20" t="s">
        <v>17846</v>
      </c>
    </row>
    <row r="6827" spans="3:6" s="19" customFormat="1" x14ac:dyDescent="0.2">
      <c r="C6827" s="19">
        <f ca="1">IF(ISNUMBER(SEARCH($A$2,D6827)),MAX($C$1:C6826)+1,0)</f>
        <v>0</v>
      </c>
      <c r="D6827" s="20" t="s">
        <v>17847</v>
      </c>
      <c r="E6827" s="20" t="s">
        <v>17848</v>
      </c>
      <c r="F6827" s="20"/>
    </row>
    <row r="6828" spans="3:6" s="19" customFormat="1" x14ac:dyDescent="0.2">
      <c r="C6828" s="19">
        <f ca="1">IF(ISNUMBER(SEARCH($A$2,D6828)),MAX($C$1:C6827)+1,0)</f>
        <v>0</v>
      </c>
      <c r="D6828" s="20" t="s">
        <v>17849</v>
      </c>
      <c r="E6828" s="20" t="s">
        <v>17850</v>
      </c>
      <c r="F6828" s="20" t="s">
        <v>17851</v>
      </c>
    </row>
    <row r="6829" spans="3:6" s="19" customFormat="1" x14ac:dyDescent="0.2">
      <c r="C6829" s="19">
        <f ca="1">IF(ISNUMBER(SEARCH($A$2,D6829)),MAX($C$1:C6828)+1,0)</f>
        <v>0</v>
      </c>
      <c r="D6829" s="20" t="s">
        <v>17852</v>
      </c>
      <c r="E6829" s="20" t="s">
        <v>17853</v>
      </c>
      <c r="F6829" s="20"/>
    </row>
    <row r="6830" spans="3:6" s="19" customFormat="1" x14ac:dyDescent="0.2">
      <c r="C6830" s="19">
        <f ca="1">IF(ISNUMBER(SEARCH($A$2,D6830)),MAX($C$1:C6829)+1,0)</f>
        <v>0</v>
      </c>
      <c r="D6830" s="20" t="s">
        <v>17854</v>
      </c>
      <c r="E6830" s="20" t="s">
        <v>17855</v>
      </c>
      <c r="F6830" s="20"/>
    </row>
    <row r="6831" spans="3:6" s="19" customFormat="1" x14ac:dyDescent="0.2">
      <c r="C6831" s="19">
        <f ca="1">IF(ISNUMBER(SEARCH($A$2,D6831)),MAX($C$1:C6830)+1,0)</f>
        <v>0</v>
      </c>
      <c r="D6831" s="20" t="s">
        <v>17856</v>
      </c>
      <c r="E6831" s="20" t="s">
        <v>17857</v>
      </c>
      <c r="F6831" s="20"/>
    </row>
    <row r="6832" spans="3:6" s="19" customFormat="1" x14ac:dyDescent="0.2">
      <c r="C6832" s="19">
        <f ca="1">IF(ISNUMBER(SEARCH($A$2,D6832)),MAX($C$1:C6831)+1,0)</f>
        <v>0</v>
      </c>
      <c r="D6832" s="20" t="s">
        <v>17858</v>
      </c>
      <c r="E6832" s="20" t="s">
        <v>17859</v>
      </c>
      <c r="F6832" s="20"/>
    </row>
    <row r="6833" spans="3:6" s="19" customFormat="1" x14ac:dyDescent="0.2">
      <c r="C6833" s="19">
        <f ca="1">IF(ISNUMBER(SEARCH($A$2,D6833)),MAX($C$1:C6832)+1,0)</f>
        <v>0</v>
      </c>
      <c r="D6833" s="20" t="s">
        <v>17860</v>
      </c>
      <c r="E6833" s="20" t="s">
        <v>17861</v>
      </c>
      <c r="F6833" s="20" t="s">
        <v>17862</v>
      </c>
    </row>
    <row r="6834" spans="3:6" s="19" customFormat="1" x14ac:dyDescent="0.2">
      <c r="C6834" s="19">
        <f ca="1">IF(ISNUMBER(SEARCH($A$2,D6834)),MAX($C$1:C6833)+1,0)</f>
        <v>0</v>
      </c>
      <c r="D6834" s="20" t="s">
        <v>17863</v>
      </c>
      <c r="E6834" s="20" t="s">
        <v>17864</v>
      </c>
      <c r="F6834" s="20" t="s">
        <v>17865</v>
      </c>
    </row>
    <row r="6835" spans="3:6" s="19" customFormat="1" x14ac:dyDescent="0.2">
      <c r="C6835" s="19">
        <f ca="1">IF(ISNUMBER(SEARCH($A$2,D6835)),MAX($C$1:C6834)+1,0)</f>
        <v>0</v>
      </c>
      <c r="D6835" s="20" t="s">
        <v>17866</v>
      </c>
      <c r="E6835" s="20" t="s">
        <v>17867</v>
      </c>
      <c r="F6835" s="20"/>
    </row>
    <row r="6836" spans="3:6" s="19" customFormat="1" x14ac:dyDescent="0.2">
      <c r="C6836" s="19">
        <f ca="1">IF(ISNUMBER(SEARCH($A$2,D6836)),MAX($C$1:C6835)+1,0)</f>
        <v>0</v>
      </c>
      <c r="D6836" s="20" t="s">
        <v>17868</v>
      </c>
      <c r="E6836" s="20" t="s">
        <v>17869</v>
      </c>
      <c r="F6836" s="20"/>
    </row>
    <row r="6837" spans="3:6" s="19" customFormat="1" x14ac:dyDescent="0.2">
      <c r="C6837" s="19">
        <f ca="1">IF(ISNUMBER(SEARCH($A$2,D6837)),MAX($C$1:C6836)+1,0)</f>
        <v>0</v>
      </c>
      <c r="D6837" s="20" t="s">
        <v>17870</v>
      </c>
      <c r="E6837" s="20" t="s">
        <v>17871</v>
      </c>
      <c r="F6837" s="20" t="s">
        <v>17865</v>
      </c>
    </row>
    <row r="6838" spans="3:6" s="19" customFormat="1" x14ac:dyDescent="0.2">
      <c r="C6838" s="19">
        <f ca="1">IF(ISNUMBER(SEARCH($A$2,D6838)),MAX($C$1:C6837)+1,0)</f>
        <v>0</v>
      </c>
      <c r="D6838" s="20" t="s">
        <v>17872</v>
      </c>
      <c r="E6838" s="20" t="s">
        <v>17873</v>
      </c>
      <c r="F6838" s="20"/>
    </row>
    <row r="6839" spans="3:6" s="19" customFormat="1" x14ac:dyDescent="0.2">
      <c r="C6839" s="19">
        <f ca="1">IF(ISNUMBER(SEARCH($A$2,D6839)),MAX($C$1:C6838)+1,0)</f>
        <v>0</v>
      </c>
      <c r="D6839" s="20" t="s">
        <v>17874</v>
      </c>
      <c r="E6839" s="20" t="s">
        <v>17875</v>
      </c>
      <c r="F6839" s="20" t="s">
        <v>17865</v>
      </c>
    </row>
    <row r="6840" spans="3:6" s="19" customFormat="1" x14ac:dyDescent="0.2">
      <c r="C6840" s="19">
        <f ca="1">IF(ISNUMBER(SEARCH($A$2,D6840)),MAX($C$1:C6839)+1,0)</f>
        <v>0</v>
      </c>
      <c r="D6840" s="20" t="s">
        <v>17876</v>
      </c>
      <c r="E6840" s="20" t="s">
        <v>17877</v>
      </c>
      <c r="F6840" s="20" t="s">
        <v>17878</v>
      </c>
    </row>
    <row r="6841" spans="3:6" s="19" customFormat="1" x14ac:dyDescent="0.2">
      <c r="C6841" s="19">
        <f ca="1">IF(ISNUMBER(SEARCH($A$2,D6841)),MAX($C$1:C6840)+1,0)</f>
        <v>0</v>
      </c>
      <c r="D6841" s="20" t="s">
        <v>17879</v>
      </c>
      <c r="E6841" s="20" t="s">
        <v>17880</v>
      </c>
      <c r="F6841" s="20" t="s">
        <v>17865</v>
      </c>
    </row>
    <row r="6842" spans="3:6" s="19" customFormat="1" x14ac:dyDescent="0.2">
      <c r="C6842" s="19">
        <f ca="1">IF(ISNUMBER(SEARCH($A$2,D6842)),MAX($C$1:C6841)+1,0)</f>
        <v>0</v>
      </c>
      <c r="D6842" s="20" t="s">
        <v>17881</v>
      </c>
      <c r="E6842" s="20" t="s">
        <v>17882</v>
      </c>
      <c r="F6842" s="20"/>
    </row>
    <row r="6843" spans="3:6" s="19" customFormat="1" x14ac:dyDescent="0.2">
      <c r="C6843" s="19">
        <f ca="1">IF(ISNUMBER(SEARCH($A$2,D6843)),MAX($C$1:C6842)+1,0)</f>
        <v>0</v>
      </c>
      <c r="D6843" s="20" t="s">
        <v>17883</v>
      </c>
      <c r="E6843" s="20" t="s">
        <v>17884</v>
      </c>
      <c r="F6843" s="20" t="s">
        <v>17885</v>
      </c>
    </row>
    <row r="6844" spans="3:6" s="19" customFormat="1" x14ac:dyDescent="0.2">
      <c r="C6844" s="19">
        <f ca="1">IF(ISNUMBER(SEARCH($A$2,D6844)),MAX($C$1:C6843)+1,0)</f>
        <v>0</v>
      </c>
      <c r="D6844" s="20" t="s">
        <v>17886</v>
      </c>
      <c r="E6844" s="20" t="s">
        <v>17887</v>
      </c>
      <c r="F6844" s="20"/>
    </row>
    <row r="6845" spans="3:6" s="19" customFormat="1" x14ac:dyDescent="0.2">
      <c r="C6845" s="19">
        <f ca="1">IF(ISNUMBER(SEARCH($A$2,D6845)),MAX($C$1:C6844)+1,0)</f>
        <v>0</v>
      </c>
      <c r="D6845" s="20" t="s">
        <v>17888</v>
      </c>
      <c r="E6845" s="20" t="s">
        <v>17889</v>
      </c>
      <c r="F6845" s="20"/>
    </row>
    <row r="6846" spans="3:6" s="19" customFormat="1" x14ac:dyDescent="0.2">
      <c r="C6846" s="19">
        <f ca="1">IF(ISNUMBER(SEARCH($A$2,D6846)),MAX($C$1:C6845)+1,0)</f>
        <v>0</v>
      </c>
      <c r="D6846" s="20" t="s">
        <v>17890</v>
      </c>
      <c r="E6846" s="20" t="s">
        <v>17891</v>
      </c>
      <c r="F6846" s="20"/>
    </row>
    <row r="6847" spans="3:6" s="19" customFormat="1" x14ac:dyDescent="0.2">
      <c r="C6847" s="19">
        <f ca="1">IF(ISNUMBER(SEARCH($A$2,D6847)),MAX($C$1:C6846)+1,0)</f>
        <v>0</v>
      </c>
      <c r="D6847" s="20" t="s">
        <v>17892</v>
      </c>
      <c r="E6847" s="20" t="s">
        <v>17893</v>
      </c>
      <c r="F6847" s="20"/>
    </row>
    <row r="6848" spans="3:6" s="19" customFormat="1" x14ac:dyDescent="0.2">
      <c r="C6848" s="19">
        <f ca="1">IF(ISNUMBER(SEARCH($A$2,D6848)),MAX($C$1:C6847)+1,0)</f>
        <v>0</v>
      </c>
      <c r="D6848" s="20" t="s">
        <v>17894</v>
      </c>
      <c r="E6848" s="20" t="s">
        <v>17895</v>
      </c>
      <c r="F6848" s="20"/>
    </row>
    <row r="6849" spans="3:6" s="19" customFormat="1" x14ac:dyDescent="0.2">
      <c r="C6849" s="19">
        <f ca="1">IF(ISNUMBER(SEARCH($A$2,D6849)),MAX($C$1:C6848)+1,0)</f>
        <v>0</v>
      </c>
      <c r="D6849" s="20" t="s">
        <v>17896</v>
      </c>
      <c r="E6849" s="20" t="s">
        <v>17897</v>
      </c>
      <c r="F6849" s="20"/>
    </row>
    <row r="6850" spans="3:6" s="19" customFormat="1" x14ac:dyDescent="0.2">
      <c r="C6850" s="19">
        <f ca="1">IF(ISNUMBER(SEARCH($A$2,D6850)),MAX($C$1:C6849)+1,0)</f>
        <v>0</v>
      </c>
      <c r="D6850" s="20" t="s">
        <v>17898</v>
      </c>
      <c r="E6850" s="20" t="s">
        <v>17899</v>
      </c>
      <c r="F6850" s="20"/>
    </row>
    <row r="6851" spans="3:6" s="19" customFormat="1" x14ac:dyDescent="0.2">
      <c r="C6851" s="19">
        <f ca="1">IF(ISNUMBER(SEARCH($A$2,D6851)),MAX($C$1:C6850)+1,0)</f>
        <v>0</v>
      </c>
      <c r="D6851" s="20" t="s">
        <v>17900</v>
      </c>
      <c r="E6851" s="20" t="s">
        <v>17901</v>
      </c>
      <c r="F6851" s="20" t="s">
        <v>17902</v>
      </c>
    </row>
    <row r="6852" spans="3:6" s="19" customFormat="1" x14ac:dyDescent="0.2">
      <c r="C6852" s="19">
        <f ca="1">IF(ISNUMBER(SEARCH($A$2,D6852)),MAX($C$1:C6851)+1,0)</f>
        <v>0</v>
      </c>
      <c r="D6852" s="20" t="s">
        <v>17903</v>
      </c>
      <c r="E6852" s="20" t="s">
        <v>17904</v>
      </c>
      <c r="F6852" s="20"/>
    </row>
    <row r="6853" spans="3:6" s="19" customFormat="1" x14ac:dyDescent="0.2">
      <c r="C6853" s="19">
        <f ca="1">IF(ISNUMBER(SEARCH($A$2,D6853)),MAX($C$1:C6852)+1,0)</f>
        <v>0</v>
      </c>
      <c r="D6853" s="20" t="s">
        <v>17905</v>
      </c>
      <c r="E6853" s="20" t="s">
        <v>17906</v>
      </c>
      <c r="F6853" s="20"/>
    </row>
    <row r="6854" spans="3:6" s="19" customFormat="1" x14ac:dyDescent="0.2">
      <c r="C6854" s="19">
        <f ca="1">IF(ISNUMBER(SEARCH($A$2,D6854)),MAX($C$1:C6853)+1,0)</f>
        <v>0</v>
      </c>
      <c r="D6854" s="20" t="s">
        <v>17907</v>
      </c>
      <c r="E6854" s="20" t="s">
        <v>17908</v>
      </c>
      <c r="F6854" s="20" t="s">
        <v>17909</v>
      </c>
    </row>
    <row r="6855" spans="3:6" s="19" customFormat="1" x14ac:dyDescent="0.2">
      <c r="C6855" s="19">
        <f ca="1">IF(ISNUMBER(SEARCH($A$2,D6855)),MAX($C$1:C6854)+1,0)</f>
        <v>0</v>
      </c>
      <c r="D6855" s="20" t="s">
        <v>17910</v>
      </c>
      <c r="E6855" s="20" t="s">
        <v>17911</v>
      </c>
      <c r="F6855" s="20"/>
    </row>
    <row r="6856" spans="3:6" s="19" customFormat="1" x14ac:dyDescent="0.2">
      <c r="C6856" s="19">
        <f ca="1">IF(ISNUMBER(SEARCH($A$2,D6856)),MAX($C$1:C6855)+1,0)</f>
        <v>0</v>
      </c>
      <c r="D6856" s="20" t="s">
        <v>17912</v>
      </c>
      <c r="E6856" s="20" t="s">
        <v>17913</v>
      </c>
      <c r="F6856" s="20"/>
    </row>
    <row r="6857" spans="3:6" s="19" customFormat="1" x14ac:dyDescent="0.2">
      <c r="C6857" s="19">
        <f ca="1">IF(ISNUMBER(SEARCH($A$2,D6857)),MAX($C$1:C6856)+1,0)</f>
        <v>0</v>
      </c>
      <c r="D6857" s="20" t="s">
        <v>17914</v>
      </c>
      <c r="E6857" s="20" t="s">
        <v>17915</v>
      </c>
      <c r="F6857" s="20"/>
    </row>
    <row r="6858" spans="3:6" s="19" customFormat="1" x14ac:dyDescent="0.2">
      <c r="C6858" s="19">
        <f ca="1">IF(ISNUMBER(SEARCH($A$2,D6858)),MAX($C$1:C6857)+1,0)</f>
        <v>0</v>
      </c>
      <c r="D6858" s="20" t="s">
        <v>17916</v>
      </c>
      <c r="E6858" s="20" t="s">
        <v>17917</v>
      </c>
      <c r="F6858" s="20" t="s">
        <v>17918</v>
      </c>
    </row>
    <row r="6859" spans="3:6" s="19" customFormat="1" x14ac:dyDescent="0.2">
      <c r="C6859" s="19">
        <f ca="1">IF(ISNUMBER(SEARCH($A$2,D6859)),MAX($C$1:C6858)+1,0)</f>
        <v>0</v>
      </c>
      <c r="D6859" s="20" t="s">
        <v>17919</v>
      </c>
      <c r="E6859" s="20" t="s">
        <v>17920</v>
      </c>
      <c r="F6859" s="20"/>
    </row>
    <row r="6860" spans="3:6" s="19" customFormat="1" x14ac:dyDescent="0.2">
      <c r="C6860" s="19">
        <f ca="1">IF(ISNUMBER(SEARCH($A$2,D6860)),MAX($C$1:C6859)+1,0)</f>
        <v>0</v>
      </c>
      <c r="D6860" s="20" t="s">
        <v>17921</v>
      </c>
      <c r="E6860" s="20" t="s">
        <v>17922</v>
      </c>
      <c r="F6860" s="20"/>
    </row>
    <row r="6861" spans="3:6" s="19" customFormat="1" x14ac:dyDescent="0.2">
      <c r="C6861" s="19">
        <f ca="1">IF(ISNUMBER(SEARCH($A$2,D6861)),MAX($C$1:C6860)+1,0)</f>
        <v>0</v>
      </c>
      <c r="D6861" s="20" t="s">
        <v>17923</v>
      </c>
      <c r="E6861" s="20" t="s">
        <v>17924</v>
      </c>
      <c r="F6861" s="20" t="s">
        <v>17925</v>
      </c>
    </row>
    <row r="6862" spans="3:6" s="19" customFormat="1" x14ac:dyDescent="0.2">
      <c r="C6862" s="19">
        <f ca="1">IF(ISNUMBER(SEARCH($A$2,D6862)),MAX($C$1:C6861)+1,0)</f>
        <v>0</v>
      </c>
      <c r="D6862" s="20" t="s">
        <v>17926</v>
      </c>
      <c r="E6862" s="20" t="s">
        <v>17927</v>
      </c>
      <c r="F6862" s="20"/>
    </row>
    <row r="6863" spans="3:6" s="19" customFormat="1" x14ac:dyDescent="0.2">
      <c r="C6863" s="19">
        <f ca="1">IF(ISNUMBER(SEARCH($A$2,D6863)),MAX($C$1:C6862)+1,0)</f>
        <v>0</v>
      </c>
      <c r="D6863" s="20" t="s">
        <v>17928</v>
      </c>
      <c r="E6863" s="20" t="s">
        <v>17929</v>
      </c>
      <c r="F6863" s="20" t="s">
        <v>17925</v>
      </c>
    </row>
    <row r="6864" spans="3:6" s="19" customFormat="1" x14ac:dyDescent="0.2">
      <c r="C6864" s="19">
        <f ca="1">IF(ISNUMBER(SEARCH($A$2,D6864)),MAX($C$1:C6863)+1,0)</f>
        <v>0</v>
      </c>
      <c r="D6864" s="20" t="s">
        <v>17930</v>
      </c>
      <c r="E6864" s="20" t="s">
        <v>17931</v>
      </c>
      <c r="F6864" s="20" t="s">
        <v>17932</v>
      </c>
    </row>
    <row r="6865" spans="3:6" s="19" customFormat="1" x14ac:dyDescent="0.2">
      <c r="C6865" s="19">
        <f ca="1">IF(ISNUMBER(SEARCH($A$2,D6865)),MAX($C$1:C6864)+1,0)</f>
        <v>0</v>
      </c>
      <c r="D6865" s="20" t="s">
        <v>17933</v>
      </c>
      <c r="E6865" s="20" t="s">
        <v>17934</v>
      </c>
      <c r="F6865" s="20" t="s">
        <v>17925</v>
      </c>
    </row>
    <row r="6866" spans="3:6" s="19" customFormat="1" x14ac:dyDescent="0.2">
      <c r="C6866" s="19">
        <f ca="1">IF(ISNUMBER(SEARCH($A$2,D6866)),MAX($C$1:C6865)+1,0)</f>
        <v>0</v>
      </c>
      <c r="D6866" s="20" t="s">
        <v>17935</v>
      </c>
      <c r="E6866" s="20" t="s">
        <v>17936</v>
      </c>
      <c r="F6866" s="20"/>
    </row>
    <row r="6867" spans="3:6" s="19" customFormat="1" x14ac:dyDescent="0.2">
      <c r="C6867" s="19">
        <f ca="1">IF(ISNUMBER(SEARCH($A$2,D6867)),MAX($C$1:C6866)+1,0)</f>
        <v>0</v>
      </c>
      <c r="D6867" s="20" t="s">
        <v>17937</v>
      </c>
      <c r="E6867" s="20" t="s">
        <v>17938</v>
      </c>
      <c r="F6867" s="20"/>
    </row>
    <row r="6868" spans="3:6" s="19" customFormat="1" x14ac:dyDescent="0.2">
      <c r="C6868" s="19">
        <f ca="1">IF(ISNUMBER(SEARCH($A$2,D6868)),MAX($C$1:C6867)+1,0)</f>
        <v>0</v>
      </c>
      <c r="D6868" s="20" t="s">
        <v>17939</v>
      </c>
      <c r="E6868" s="20" t="s">
        <v>17940</v>
      </c>
      <c r="F6868" s="20"/>
    </row>
    <row r="6869" spans="3:6" s="19" customFormat="1" x14ac:dyDescent="0.2">
      <c r="C6869" s="19">
        <f ca="1">IF(ISNUMBER(SEARCH($A$2,D6869)),MAX($C$1:C6868)+1,0)</f>
        <v>0</v>
      </c>
      <c r="D6869" s="20" t="s">
        <v>17941</v>
      </c>
      <c r="E6869" s="20" t="s">
        <v>17942</v>
      </c>
      <c r="F6869" s="20"/>
    </row>
    <row r="6870" spans="3:6" s="19" customFormat="1" x14ac:dyDescent="0.2">
      <c r="C6870" s="19">
        <f ca="1">IF(ISNUMBER(SEARCH($A$2,D6870)),MAX($C$1:C6869)+1,0)</f>
        <v>0</v>
      </c>
      <c r="D6870" s="20" t="s">
        <v>17943</v>
      </c>
      <c r="E6870" s="20" t="s">
        <v>17944</v>
      </c>
      <c r="F6870" s="20"/>
    </row>
    <row r="6871" spans="3:6" s="19" customFormat="1" x14ac:dyDescent="0.2">
      <c r="C6871" s="19">
        <f ca="1">IF(ISNUMBER(SEARCH($A$2,D6871)),MAX($C$1:C6870)+1,0)</f>
        <v>0</v>
      </c>
      <c r="D6871" s="20" t="s">
        <v>17945</v>
      </c>
      <c r="E6871" s="20" t="s">
        <v>17946</v>
      </c>
      <c r="F6871" s="20"/>
    </row>
    <row r="6872" spans="3:6" s="19" customFormat="1" x14ac:dyDescent="0.2">
      <c r="C6872" s="19">
        <f ca="1">IF(ISNUMBER(SEARCH($A$2,D6872)),MAX($C$1:C6871)+1,0)</f>
        <v>0</v>
      </c>
      <c r="D6872" s="20" t="s">
        <v>17947</v>
      </c>
      <c r="E6872" s="20" t="s">
        <v>17948</v>
      </c>
      <c r="F6872" s="20"/>
    </row>
    <row r="6873" spans="3:6" s="19" customFormat="1" x14ac:dyDescent="0.2">
      <c r="C6873" s="19">
        <f ca="1">IF(ISNUMBER(SEARCH($A$2,D6873)),MAX($C$1:C6872)+1,0)</f>
        <v>0</v>
      </c>
      <c r="D6873" s="20" t="s">
        <v>17949</v>
      </c>
      <c r="E6873" s="20" t="s">
        <v>17950</v>
      </c>
      <c r="F6873" s="20"/>
    </row>
    <row r="6874" spans="3:6" s="19" customFormat="1" x14ac:dyDescent="0.2">
      <c r="C6874" s="19">
        <f ca="1">IF(ISNUMBER(SEARCH($A$2,D6874)),MAX($C$1:C6873)+1,0)</f>
        <v>0</v>
      </c>
      <c r="D6874" s="20" t="s">
        <v>17951</v>
      </c>
      <c r="E6874" s="20" t="s">
        <v>17952</v>
      </c>
      <c r="F6874" s="20"/>
    </row>
    <row r="6875" spans="3:6" s="19" customFormat="1" x14ac:dyDescent="0.2">
      <c r="C6875" s="19">
        <f ca="1">IF(ISNUMBER(SEARCH($A$2,D6875)),MAX($C$1:C6874)+1,0)</f>
        <v>0</v>
      </c>
      <c r="D6875" s="20" t="s">
        <v>17953</v>
      </c>
      <c r="E6875" s="20" t="s">
        <v>17954</v>
      </c>
      <c r="F6875" s="20"/>
    </row>
    <row r="6876" spans="3:6" s="19" customFormat="1" x14ac:dyDescent="0.2">
      <c r="C6876" s="19">
        <f ca="1">IF(ISNUMBER(SEARCH($A$2,D6876)),MAX($C$1:C6875)+1,0)</f>
        <v>0</v>
      </c>
      <c r="D6876" s="20" t="s">
        <v>17955</v>
      </c>
      <c r="E6876" s="20" t="s">
        <v>17956</v>
      </c>
      <c r="F6876" s="20" t="s">
        <v>10607</v>
      </c>
    </row>
    <row r="6877" spans="3:6" s="19" customFormat="1" x14ac:dyDescent="0.2">
      <c r="C6877" s="19">
        <f ca="1">IF(ISNUMBER(SEARCH($A$2,D6877)),MAX($C$1:C6876)+1,0)</f>
        <v>0</v>
      </c>
      <c r="D6877" s="20" t="s">
        <v>17957</v>
      </c>
      <c r="E6877" s="20" t="s">
        <v>17958</v>
      </c>
      <c r="F6877" s="20" t="s">
        <v>17959</v>
      </c>
    </row>
    <row r="6878" spans="3:6" s="19" customFormat="1" x14ac:dyDescent="0.2">
      <c r="C6878" s="19">
        <f ca="1">IF(ISNUMBER(SEARCH($A$2,D6878)),MAX($C$1:C6877)+1,0)</f>
        <v>0</v>
      </c>
      <c r="D6878" s="20" t="s">
        <v>17960</v>
      </c>
      <c r="E6878" s="20" t="s">
        <v>17961</v>
      </c>
      <c r="F6878" s="20" t="s">
        <v>17962</v>
      </c>
    </row>
    <row r="6879" spans="3:6" s="19" customFormat="1" x14ac:dyDescent="0.2">
      <c r="C6879" s="19">
        <f ca="1">IF(ISNUMBER(SEARCH($A$2,D6879)),MAX($C$1:C6878)+1,0)</f>
        <v>0</v>
      </c>
      <c r="D6879" s="20" t="s">
        <v>17963</v>
      </c>
      <c r="E6879" s="20" t="s">
        <v>17964</v>
      </c>
      <c r="F6879" s="20"/>
    </row>
    <row r="6880" spans="3:6" s="19" customFormat="1" x14ac:dyDescent="0.2">
      <c r="C6880" s="19">
        <f ca="1">IF(ISNUMBER(SEARCH($A$2,D6880)),MAX($C$1:C6879)+1,0)</f>
        <v>0</v>
      </c>
      <c r="D6880" s="20" t="s">
        <v>17965</v>
      </c>
      <c r="E6880" s="20" t="s">
        <v>17966</v>
      </c>
      <c r="F6880" s="20"/>
    </row>
    <row r="6881" spans="3:6" s="19" customFormat="1" x14ac:dyDescent="0.2">
      <c r="C6881" s="19">
        <f ca="1">IF(ISNUMBER(SEARCH($A$2,D6881)),MAX($C$1:C6880)+1,0)</f>
        <v>0</v>
      </c>
      <c r="D6881" s="20" t="s">
        <v>17967</v>
      </c>
      <c r="E6881" s="20" t="s">
        <v>17968</v>
      </c>
      <c r="F6881" s="20"/>
    </row>
    <row r="6882" spans="3:6" s="19" customFormat="1" x14ac:dyDescent="0.2">
      <c r="C6882" s="19">
        <f ca="1">IF(ISNUMBER(SEARCH($A$2,D6882)),MAX($C$1:C6881)+1,0)</f>
        <v>0</v>
      </c>
      <c r="D6882" s="20" t="s">
        <v>17969</v>
      </c>
      <c r="E6882" s="20" t="s">
        <v>17970</v>
      </c>
      <c r="F6882" s="20"/>
    </row>
    <row r="6883" spans="3:6" s="19" customFormat="1" x14ac:dyDescent="0.2">
      <c r="C6883" s="19">
        <f ca="1">IF(ISNUMBER(SEARCH($A$2,D6883)),MAX($C$1:C6882)+1,0)</f>
        <v>0</v>
      </c>
      <c r="D6883" s="20" t="s">
        <v>17971</v>
      </c>
      <c r="E6883" s="20" t="s">
        <v>17972</v>
      </c>
      <c r="F6883" s="20" t="s">
        <v>17973</v>
      </c>
    </row>
    <row r="6884" spans="3:6" s="19" customFormat="1" x14ac:dyDescent="0.2">
      <c r="C6884" s="19">
        <f ca="1">IF(ISNUMBER(SEARCH($A$2,D6884)),MAX($C$1:C6883)+1,0)</f>
        <v>0</v>
      </c>
      <c r="D6884" s="20" t="s">
        <v>17974</v>
      </c>
      <c r="E6884" s="20" t="s">
        <v>17975</v>
      </c>
      <c r="F6884" s="20"/>
    </row>
    <row r="6885" spans="3:6" s="19" customFormat="1" x14ac:dyDescent="0.2">
      <c r="C6885" s="19">
        <f ca="1">IF(ISNUMBER(SEARCH($A$2,D6885)),MAX($C$1:C6884)+1,0)</f>
        <v>0</v>
      </c>
      <c r="D6885" s="20" t="s">
        <v>508</v>
      </c>
      <c r="E6885" s="20" t="s">
        <v>17976</v>
      </c>
      <c r="F6885" s="20" t="s">
        <v>17977</v>
      </c>
    </row>
    <row r="6886" spans="3:6" s="19" customFormat="1" x14ac:dyDescent="0.2">
      <c r="C6886" s="19">
        <f ca="1">IF(ISNUMBER(SEARCH($A$2,D6886)),MAX($C$1:C6885)+1,0)</f>
        <v>0</v>
      </c>
      <c r="D6886" s="20" t="s">
        <v>17978</v>
      </c>
      <c r="E6886" s="20" t="s">
        <v>17979</v>
      </c>
      <c r="F6886" s="20"/>
    </row>
    <row r="6887" spans="3:6" s="19" customFormat="1" x14ac:dyDescent="0.2">
      <c r="C6887" s="19">
        <f ca="1">IF(ISNUMBER(SEARCH($A$2,D6887)),MAX($C$1:C6886)+1,0)</f>
        <v>0</v>
      </c>
      <c r="D6887" s="20" t="s">
        <v>17980</v>
      </c>
      <c r="E6887" s="20" t="s">
        <v>17981</v>
      </c>
      <c r="F6887" s="20" t="s">
        <v>17982</v>
      </c>
    </row>
    <row r="6888" spans="3:6" s="19" customFormat="1" x14ac:dyDescent="0.2">
      <c r="C6888" s="19">
        <f ca="1">IF(ISNUMBER(SEARCH($A$2,D6888)),MAX($C$1:C6887)+1,0)</f>
        <v>0</v>
      </c>
      <c r="D6888" s="20" t="s">
        <v>17983</v>
      </c>
      <c r="E6888" s="20" t="s">
        <v>17984</v>
      </c>
      <c r="F6888" s="20"/>
    </row>
    <row r="6889" spans="3:6" s="19" customFormat="1" x14ac:dyDescent="0.2">
      <c r="C6889" s="19">
        <f ca="1">IF(ISNUMBER(SEARCH($A$2,D6889)),MAX($C$1:C6888)+1,0)</f>
        <v>0</v>
      </c>
      <c r="D6889" s="20" t="s">
        <v>17985</v>
      </c>
      <c r="E6889" s="20" t="s">
        <v>17986</v>
      </c>
      <c r="F6889" s="20" t="s">
        <v>17987</v>
      </c>
    </row>
    <row r="6890" spans="3:6" s="19" customFormat="1" x14ac:dyDescent="0.2">
      <c r="C6890" s="19">
        <f ca="1">IF(ISNUMBER(SEARCH($A$2,D6890)),MAX($C$1:C6889)+1,0)</f>
        <v>0</v>
      </c>
      <c r="D6890" s="20" t="s">
        <v>17988</v>
      </c>
      <c r="E6890" s="20" t="s">
        <v>17989</v>
      </c>
      <c r="F6890" s="20" t="s">
        <v>17990</v>
      </c>
    </row>
    <row r="6891" spans="3:6" s="19" customFormat="1" x14ac:dyDescent="0.2">
      <c r="C6891" s="19">
        <f ca="1">IF(ISNUMBER(SEARCH($A$2,D6891)),MAX($C$1:C6890)+1,0)</f>
        <v>0</v>
      </c>
      <c r="D6891" s="20" t="s">
        <v>17991</v>
      </c>
      <c r="E6891" s="20" t="s">
        <v>17992</v>
      </c>
      <c r="F6891" s="20"/>
    </row>
    <row r="6892" spans="3:6" s="19" customFormat="1" x14ac:dyDescent="0.2">
      <c r="C6892" s="19">
        <f ca="1">IF(ISNUMBER(SEARCH($A$2,D6892)),MAX($C$1:C6891)+1,0)</f>
        <v>0</v>
      </c>
      <c r="D6892" s="20" t="s">
        <v>17993</v>
      </c>
      <c r="E6892" s="20" t="s">
        <v>17994</v>
      </c>
      <c r="F6892" s="20" t="s">
        <v>17995</v>
      </c>
    </row>
    <row r="6893" spans="3:6" s="19" customFormat="1" x14ac:dyDescent="0.2">
      <c r="C6893" s="19">
        <f ca="1">IF(ISNUMBER(SEARCH($A$2,D6893)),MAX($C$1:C6892)+1,0)</f>
        <v>0</v>
      </c>
      <c r="D6893" s="20" t="s">
        <v>17996</v>
      </c>
      <c r="E6893" s="20" t="s">
        <v>17997</v>
      </c>
      <c r="F6893" s="20"/>
    </row>
    <row r="6894" spans="3:6" s="19" customFormat="1" x14ac:dyDescent="0.2">
      <c r="C6894" s="19">
        <f ca="1">IF(ISNUMBER(SEARCH($A$2,D6894)),MAX($C$1:C6893)+1,0)</f>
        <v>0</v>
      </c>
      <c r="D6894" s="20" t="s">
        <v>17998</v>
      </c>
      <c r="E6894" s="20" t="s">
        <v>17999</v>
      </c>
      <c r="F6894" s="20"/>
    </row>
    <row r="6895" spans="3:6" s="19" customFormat="1" x14ac:dyDescent="0.2">
      <c r="C6895" s="19">
        <f ca="1">IF(ISNUMBER(SEARCH($A$2,D6895)),MAX($C$1:C6894)+1,0)</f>
        <v>0</v>
      </c>
      <c r="D6895" s="20" t="s">
        <v>18000</v>
      </c>
      <c r="E6895" s="20" t="s">
        <v>18001</v>
      </c>
      <c r="F6895" s="20" t="s">
        <v>18002</v>
      </c>
    </row>
    <row r="6896" spans="3:6" s="19" customFormat="1" x14ac:dyDescent="0.2">
      <c r="C6896" s="19">
        <f ca="1">IF(ISNUMBER(SEARCH($A$2,D6896)),MAX($C$1:C6895)+1,0)</f>
        <v>0</v>
      </c>
      <c r="D6896" s="20" t="s">
        <v>18003</v>
      </c>
      <c r="E6896" s="20" t="s">
        <v>18004</v>
      </c>
      <c r="F6896" s="20"/>
    </row>
    <row r="6897" spans="3:6" s="19" customFormat="1" x14ac:dyDescent="0.2">
      <c r="C6897" s="19">
        <f ca="1">IF(ISNUMBER(SEARCH($A$2,D6897)),MAX($C$1:C6896)+1,0)</f>
        <v>0</v>
      </c>
      <c r="D6897" s="20" t="s">
        <v>18005</v>
      </c>
      <c r="E6897" s="20" t="s">
        <v>18006</v>
      </c>
      <c r="F6897" s="20" t="s">
        <v>18007</v>
      </c>
    </row>
    <row r="6898" spans="3:6" s="19" customFormat="1" x14ac:dyDescent="0.2">
      <c r="C6898" s="19">
        <f ca="1">IF(ISNUMBER(SEARCH($A$2,D6898)),MAX($C$1:C6897)+1,0)</f>
        <v>0</v>
      </c>
      <c r="D6898" s="20" t="s">
        <v>18008</v>
      </c>
      <c r="E6898" s="20" t="s">
        <v>18009</v>
      </c>
      <c r="F6898" s="20"/>
    </row>
    <row r="6899" spans="3:6" s="19" customFormat="1" x14ac:dyDescent="0.2">
      <c r="C6899" s="19">
        <f ca="1">IF(ISNUMBER(SEARCH($A$2,D6899)),MAX($C$1:C6898)+1,0)</f>
        <v>0</v>
      </c>
      <c r="D6899" s="20" t="s">
        <v>18010</v>
      </c>
      <c r="E6899" s="20" t="s">
        <v>18011</v>
      </c>
      <c r="F6899" s="20"/>
    </row>
    <row r="6900" spans="3:6" s="19" customFormat="1" x14ac:dyDescent="0.2">
      <c r="C6900" s="19">
        <f ca="1">IF(ISNUMBER(SEARCH($A$2,D6900)),MAX($C$1:C6899)+1,0)</f>
        <v>0</v>
      </c>
      <c r="D6900" s="20" t="s">
        <v>18012</v>
      </c>
      <c r="E6900" s="20" t="s">
        <v>18013</v>
      </c>
      <c r="F6900" s="20" t="s">
        <v>18014</v>
      </c>
    </row>
    <row r="6901" spans="3:6" s="19" customFormat="1" x14ac:dyDescent="0.2">
      <c r="C6901" s="19">
        <f ca="1">IF(ISNUMBER(SEARCH($A$2,D6901)),MAX($C$1:C6900)+1,0)</f>
        <v>0</v>
      </c>
      <c r="D6901" s="20" t="s">
        <v>18015</v>
      </c>
      <c r="E6901" s="20" t="s">
        <v>18016</v>
      </c>
      <c r="F6901" s="20" t="s">
        <v>18017</v>
      </c>
    </row>
    <row r="6902" spans="3:6" s="19" customFormat="1" x14ac:dyDescent="0.2">
      <c r="C6902" s="19">
        <f ca="1">IF(ISNUMBER(SEARCH($A$2,D6902)),MAX($C$1:C6901)+1,0)</f>
        <v>0</v>
      </c>
      <c r="D6902" s="20" t="s">
        <v>18018</v>
      </c>
      <c r="E6902" s="20" t="s">
        <v>18019</v>
      </c>
      <c r="F6902" s="20"/>
    </row>
    <row r="6903" spans="3:6" s="19" customFormat="1" x14ac:dyDescent="0.2">
      <c r="C6903" s="19">
        <f ca="1">IF(ISNUMBER(SEARCH($A$2,D6903)),MAX($C$1:C6902)+1,0)</f>
        <v>0</v>
      </c>
      <c r="D6903" s="20" t="s">
        <v>18020</v>
      </c>
      <c r="E6903" s="20" t="s">
        <v>18021</v>
      </c>
      <c r="F6903" s="20"/>
    </row>
    <row r="6904" spans="3:6" s="19" customFormat="1" x14ac:dyDescent="0.2">
      <c r="C6904" s="19">
        <f ca="1">IF(ISNUMBER(SEARCH($A$2,D6904)),MAX($C$1:C6903)+1,0)</f>
        <v>0</v>
      </c>
      <c r="D6904" s="20" t="s">
        <v>18022</v>
      </c>
      <c r="E6904" s="20" t="s">
        <v>18023</v>
      </c>
      <c r="F6904" s="20"/>
    </row>
    <row r="6905" spans="3:6" s="19" customFormat="1" x14ac:dyDescent="0.2">
      <c r="C6905" s="19">
        <f ca="1">IF(ISNUMBER(SEARCH($A$2,D6905)),MAX($C$1:C6904)+1,0)</f>
        <v>0</v>
      </c>
      <c r="D6905" s="20" t="s">
        <v>18024</v>
      </c>
      <c r="E6905" s="20" t="s">
        <v>18025</v>
      </c>
      <c r="F6905" s="20" t="s">
        <v>18026</v>
      </c>
    </row>
    <row r="6906" spans="3:6" s="19" customFormat="1" x14ac:dyDescent="0.2">
      <c r="C6906" s="19">
        <f ca="1">IF(ISNUMBER(SEARCH($A$2,D6906)),MAX($C$1:C6905)+1,0)</f>
        <v>0</v>
      </c>
      <c r="D6906" s="20" t="s">
        <v>18027</v>
      </c>
      <c r="E6906" s="20" t="s">
        <v>18028</v>
      </c>
      <c r="F6906" s="20"/>
    </row>
    <row r="6907" spans="3:6" s="19" customFormat="1" x14ac:dyDescent="0.2">
      <c r="C6907" s="19">
        <f ca="1">IF(ISNUMBER(SEARCH($A$2,D6907)),MAX($C$1:C6906)+1,0)</f>
        <v>0</v>
      </c>
      <c r="D6907" s="20" t="s">
        <v>18029</v>
      </c>
      <c r="E6907" s="20" t="s">
        <v>18030</v>
      </c>
      <c r="F6907" s="20"/>
    </row>
    <row r="6908" spans="3:6" s="19" customFormat="1" x14ac:dyDescent="0.2">
      <c r="C6908" s="19">
        <f ca="1">IF(ISNUMBER(SEARCH($A$2,D6908)),MAX($C$1:C6907)+1,0)</f>
        <v>0</v>
      </c>
      <c r="D6908" s="20" t="s">
        <v>18031</v>
      </c>
      <c r="E6908" s="20" t="s">
        <v>18032</v>
      </c>
      <c r="F6908" s="20"/>
    </row>
    <row r="6909" spans="3:6" s="19" customFormat="1" x14ac:dyDescent="0.2">
      <c r="C6909" s="19">
        <f ca="1">IF(ISNUMBER(SEARCH($A$2,D6909)),MAX($C$1:C6908)+1,0)</f>
        <v>0</v>
      </c>
      <c r="D6909" s="20" t="s">
        <v>18033</v>
      </c>
      <c r="E6909" s="20" t="s">
        <v>18034</v>
      </c>
      <c r="F6909" s="20" t="s">
        <v>18035</v>
      </c>
    </row>
    <row r="6910" spans="3:6" s="19" customFormat="1" x14ac:dyDescent="0.2">
      <c r="C6910" s="19">
        <f ca="1">IF(ISNUMBER(SEARCH($A$2,D6910)),MAX($C$1:C6909)+1,0)</f>
        <v>0</v>
      </c>
      <c r="D6910" s="20" t="s">
        <v>18036</v>
      </c>
      <c r="E6910" s="20" t="s">
        <v>18037</v>
      </c>
      <c r="F6910" s="20"/>
    </row>
    <row r="6911" spans="3:6" s="19" customFormat="1" x14ac:dyDescent="0.2">
      <c r="C6911" s="19">
        <f ca="1">IF(ISNUMBER(SEARCH($A$2,D6911)),MAX($C$1:C6910)+1,0)</f>
        <v>0</v>
      </c>
      <c r="D6911" s="20" t="s">
        <v>18038</v>
      </c>
      <c r="E6911" s="20" t="s">
        <v>18039</v>
      </c>
      <c r="F6911" s="20" t="s">
        <v>18014</v>
      </c>
    </row>
    <row r="6912" spans="3:6" s="19" customFormat="1" x14ac:dyDescent="0.2">
      <c r="C6912" s="19">
        <f ca="1">IF(ISNUMBER(SEARCH($A$2,D6912)),MAX($C$1:C6911)+1,0)</f>
        <v>0</v>
      </c>
      <c r="D6912" s="20" t="s">
        <v>18040</v>
      </c>
      <c r="E6912" s="20" t="s">
        <v>18041</v>
      </c>
      <c r="F6912" s="20" t="s">
        <v>18014</v>
      </c>
    </row>
    <row r="6913" spans="3:6" s="19" customFormat="1" x14ac:dyDescent="0.2">
      <c r="C6913" s="19">
        <f ca="1">IF(ISNUMBER(SEARCH($A$2,D6913)),MAX($C$1:C6912)+1,0)</f>
        <v>0</v>
      </c>
      <c r="D6913" s="20" t="s">
        <v>18042</v>
      </c>
      <c r="E6913" s="20" t="s">
        <v>18043</v>
      </c>
      <c r="F6913" s="20"/>
    </row>
    <row r="6914" spans="3:6" s="19" customFormat="1" x14ac:dyDescent="0.2">
      <c r="C6914" s="19">
        <f ca="1">IF(ISNUMBER(SEARCH($A$2,D6914)),MAX($C$1:C6913)+1,0)</f>
        <v>0</v>
      </c>
      <c r="D6914" s="20" t="s">
        <v>18044</v>
      </c>
      <c r="E6914" s="20" t="s">
        <v>18045</v>
      </c>
      <c r="F6914" s="20" t="s">
        <v>18046</v>
      </c>
    </row>
    <row r="6915" spans="3:6" s="19" customFormat="1" x14ac:dyDescent="0.2">
      <c r="C6915" s="19">
        <f ca="1">IF(ISNUMBER(SEARCH($A$2,D6915)),MAX($C$1:C6914)+1,0)</f>
        <v>0</v>
      </c>
      <c r="D6915" s="20" t="s">
        <v>18047</v>
      </c>
      <c r="E6915" s="20" t="s">
        <v>18048</v>
      </c>
      <c r="F6915" s="20"/>
    </row>
    <row r="6916" spans="3:6" s="19" customFormat="1" x14ac:dyDescent="0.2">
      <c r="C6916" s="19">
        <f ca="1">IF(ISNUMBER(SEARCH($A$2,D6916)),MAX($C$1:C6915)+1,0)</f>
        <v>0</v>
      </c>
      <c r="D6916" s="20" t="s">
        <v>18049</v>
      </c>
      <c r="E6916" s="20" t="s">
        <v>18050</v>
      </c>
      <c r="F6916" s="20" t="s">
        <v>18051</v>
      </c>
    </row>
    <row r="6917" spans="3:6" s="19" customFormat="1" x14ac:dyDescent="0.2">
      <c r="C6917" s="19">
        <f ca="1">IF(ISNUMBER(SEARCH($A$2,D6917)),MAX($C$1:C6916)+1,0)</f>
        <v>0</v>
      </c>
      <c r="D6917" s="20" t="s">
        <v>18052</v>
      </c>
      <c r="E6917" s="20" t="s">
        <v>18053</v>
      </c>
      <c r="F6917" s="20" t="s">
        <v>18054</v>
      </c>
    </row>
    <row r="6918" spans="3:6" s="19" customFormat="1" x14ac:dyDescent="0.2">
      <c r="C6918" s="19">
        <f ca="1">IF(ISNUMBER(SEARCH($A$2,D6918)),MAX($C$1:C6917)+1,0)</f>
        <v>0</v>
      </c>
      <c r="D6918" s="20" t="s">
        <v>18055</v>
      </c>
      <c r="E6918" s="20" t="s">
        <v>18056</v>
      </c>
      <c r="F6918" s="20" t="s">
        <v>18057</v>
      </c>
    </row>
    <row r="6919" spans="3:6" s="19" customFormat="1" x14ac:dyDescent="0.2">
      <c r="C6919" s="19">
        <f ca="1">IF(ISNUMBER(SEARCH($A$2,D6919)),MAX($C$1:C6918)+1,0)</f>
        <v>0</v>
      </c>
      <c r="D6919" s="20" t="s">
        <v>18058</v>
      </c>
      <c r="E6919" s="20" t="s">
        <v>18059</v>
      </c>
      <c r="F6919" s="20" t="s">
        <v>18060</v>
      </c>
    </row>
    <row r="6920" spans="3:6" s="19" customFormat="1" x14ac:dyDescent="0.2">
      <c r="C6920" s="19">
        <f ca="1">IF(ISNUMBER(SEARCH($A$2,D6920)),MAX($C$1:C6919)+1,0)</f>
        <v>0</v>
      </c>
      <c r="D6920" s="20" t="s">
        <v>18061</v>
      </c>
      <c r="E6920" s="20" t="s">
        <v>18062</v>
      </c>
      <c r="F6920" s="20"/>
    </row>
    <row r="6921" spans="3:6" s="19" customFormat="1" x14ac:dyDescent="0.2">
      <c r="C6921" s="19">
        <f ca="1">IF(ISNUMBER(SEARCH($A$2,D6921)),MAX($C$1:C6920)+1,0)</f>
        <v>0</v>
      </c>
      <c r="D6921" s="20" t="s">
        <v>18063</v>
      </c>
      <c r="E6921" s="20" t="s">
        <v>18064</v>
      </c>
      <c r="F6921" s="20"/>
    </row>
    <row r="6922" spans="3:6" s="19" customFormat="1" x14ac:dyDescent="0.2">
      <c r="C6922" s="19">
        <f ca="1">IF(ISNUMBER(SEARCH($A$2,D6922)),MAX($C$1:C6921)+1,0)</f>
        <v>0</v>
      </c>
      <c r="D6922" s="20" t="s">
        <v>18065</v>
      </c>
      <c r="E6922" s="20" t="s">
        <v>18066</v>
      </c>
      <c r="F6922" s="20"/>
    </row>
    <row r="6923" spans="3:6" s="19" customFormat="1" x14ac:dyDescent="0.2">
      <c r="C6923" s="19">
        <f ca="1">IF(ISNUMBER(SEARCH($A$2,D6923)),MAX($C$1:C6922)+1,0)</f>
        <v>0</v>
      </c>
      <c r="D6923" s="20" t="s">
        <v>18067</v>
      </c>
      <c r="E6923" s="20" t="s">
        <v>18068</v>
      </c>
      <c r="F6923" s="20" t="s">
        <v>18069</v>
      </c>
    </row>
    <row r="6924" spans="3:6" s="19" customFormat="1" x14ac:dyDescent="0.2">
      <c r="C6924" s="19">
        <f ca="1">IF(ISNUMBER(SEARCH($A$2,D6924)),MAX($C$1:C6923)+1,0)</f>
        <v>0</v>
      </c>
      <c r="D6924" s="20" t="s">
        <v>18070</v>
      </c>
      <c r="E6924" s="20" t="s">
        <v>18071</v>
      </c>
      <c r="F6924" s="20" t="s">
        <v>18072</v>
      </c>
    </row>
    <row r="6925" spans="3:6" s="19" customFormat="1" x14ac:dyDescent="0.2">
      <c r="C6925" s="19">
        <f ca="1">IF(ISNUMBER(SEARCH($A$2,D6925)),MAX($C$1:C6924)+1,0)</f>
        <v>0</v>
      </c>
      <c r="D6925" s="20" t="s">
        <v>18073</v>
      </c>
      <c r="E6925" s="20" t="s">
        <v>18074</v>
      </c>
      <c r="F6925" s="20" t="s">
        <v>18075</v>
      </c>
    </row>
    <row r="6926" spans="3:6" s="19" customFormat="1" x14ac:dyDescent="0.2">
      <c r="C6926" s="19">
        <f ca="1">IF(ISNUMBER(SEARCH($A$2,D6926)),MAX($C$1:C6925)+1,0)</f>
        <v>0</v>
      </c>
      <c r="D6926" s="20" t="s">
        <v>18076</v>
      </c>
      <c r="E6926" s="20" t="s">
        <v>18077</v>
      </c>
      <c r="F6926" s="20" t="s">
        <v>18078</v>
      </c>
    </row>
    <row r="6927" spans="3:6" s="19" customFormat="1" x14ac:dyDescent="0.2">
      <c r="C6927" s="19">
        <f ca="1">IF(ISNUMBER(SEARCH($A$2,D6927)),MAX($C$1:C6926)+1,0)</f>
        <v>0</v>
      </c>
      <c r="D6927" s="20" t="s">
        <v>18079</v>
      </c>
      <c r="E6927" s="20" t="s">
        <v>18080</v>
      </c>
      <c r="F6927" s="20"/>
    </row>
    <row r="6928" spans="3:6" s="19" customFormat="1" x14ac:dyDescent="0.2">
      <c r="C6928" s="19">
        <f ca="1">IF(ISNUMBER(SEARCH($A$2,D6928)),MAX($C$1:C6927)+1,0)</f>
        <v>0</v>
      </c>
      <c r="D6928" s="20" t="s">
        <v>18081</v>
      </c>
      <c r="E6928" s="20" t="s">
        <v>18082</v>
      </c>
      <c r="F6928" s="20"/>
    </row>
    <row r="6929" spans="3:6" s="19" customFormat="1" x14ac:dyDescent="0.2">
      <c r="C6929" s="19">
        <f ca="1">IF(ISNUMBER(SEARCH($A$2,D6929)),MAX($C$1:C6928)+1,0)</f>
        <v>0</v>
      </c>
      <c r="D6929" s="20" t="s">
        <v>18083</v>
      </c>
      <c r="E6929" s="20" t="s">
        <v>18084</v>
      </c>
      <c r="F6929" s="20"/>
    </row>
    <row r="6930" spans="3:6" s="19" customFormat="1" x14ac:dyDescent="0.2">
      <c r="C6930" s="19">
        <f ca="1">IF(ISNUMBER(SEARCH($A$2,D6930)),MAX($C$1:C6929)+1,0)</f>
        <v>0</v>
      </c>
      <c r="D6930" s="20" t="s">
        <v>18085</v>
      </c>
      <c r="E6930" s="20" t="s">
        <v>18086</v>
      </c>
      <c r="F6930" s="20"/>
    </row>
    <row r="6931" spans="3:6" s="19" customFormat="1" x14ac:dyDescent="0.2">
      <c r="C6931" s="19">
        <f ca="1">IF(ISNUMBER(SEARCH($A$2,D6931)),MAX($C$1:C6930)+1,0)</f>
        <v>0</v>
      </c>
      <c r="D6931" s="20" t="s">
        <v>18087</v>
      </c>
      <c r="E6931" s="20" t="s">
        <v>18088</v>
      </c>
      <c r="F6931" s="20" t="s">
        <v>18089</v>
      </c>
    </row>
    <row r="6932" spans="3:6" s="19" customFormat="1" x14ac:dyDescent="0.2">
      <c r="C6932" s="19">
        <f ca="1">IF(ISNUMBER(SEARCH($A$2,D6932)),MAX($C$1:C6931)+1,0)</f>
        <v>0</v>
      </c>
      <c r="D6932" s="20" t="s">
        <v>18090</v>
      </c>
      <c r="E6932" s="20" t="s">
        <v>18091</v>
      </c>
      <c r="F6932" s="20"/>
    </row>
    <row r="6933" spans="3:6" s="19" customFormat="1" x14ac:dyDescent="0.2">
      <c r="C6933" s="19">
        <f ca="1">IF(ISNUMBER(SEARCH($A$2,D6933)),MAX($C$1:C6932)+1,0)</f>
        <v>0</v>
      </c>
      <c r="D6933" s="20" t="s">
        <v>18092</v>
      </c>
      <c r="E6933" s="20" t="s">
        <v>18093</v>
      </c>
      <c r="F6933" s="20"/>
    </row>
    <row r="6934" spans="3:6" s="19" customFormat="1" x14ac:dyDescent="0.2">
      <c r="C6934" s="19">
        <f ca="1">IF(ISNUMBER(SEARCH($A$2,D6934)),MAX($C$1:C6933)+1,0)</f>
        <v>0</v>
      </c>
      <c r="D6934" s="20" t="s">
        <v>18094</v>
      </c>
      <c r="E6934" s="20" t="s">
        <v>18095</v>
      </c>
      <c r="F6934" s="20"/>
    </row>
    <row r="6935" spans="3:6" s="19" customFormat="1" x14ac:dyDescent="0.2">
      <c r="C6935" s="19">
        <f ca="1">IF(ISNUMBER(SEARCH($A$2,D6935)),MAX($C$1:C6934)+1,0)</f>
        <v>0</v>
      </c>
      <c r="D6935" s="20" t="s">
        <v>18096</v>
      </c>
      <c r="E6935" s="20" t="s">
        <v>18097</v>
      </c>
      <c r="F6935" s="20" t="s">
        <v>18098</v>
      </c>
    </row>
    <row r="6936" spans="3:6" s="19" customFormat="1" x14ac:dyDescent="0.2">
      <c r="C6936" s="19">
        <f ca="1">IF(ISNUMBER(SEARCH($A$2,D6936)),MAX($C$1:C6935)+1,0)</f>
        <v>0</v>
      </c>
      <c r="D6936" s="20" t="s">
        <v>18099</v>
      </c>
      <c r="E6936" s="20" t="s">
        <v>18100</v>
      </c>
      <c r="F6936" s="20"/>
    </row>
    <row r="6937" spans="3:6" s="19" customFormat="1" x14ac:dyDescent="0.2">
      <c r="C6937" s="19">
        <f ca="1">IF(ISNUMBER(SEARCH($A$2,D6937)),MAX($C$1:C6936)+1,0)</f>
        <v>0</v>
      </c>
      <c r="D6937" s="20" t="s">
        <v>18101</v>
      </c>
      <c r="E6937" s="20" t="s">
        <v>18102</v>
      </c>
      <c r="F6937" s="20" t="s">
        <v>18103</v>
      </c>
    </row>
    <row r="6938" spans="3:6" s="19" customFormat="1" x14ac:dyDescent="0.2">
      <c r="C6938" s="19">
        <f ca="1">IF(ISNUMBER(SEARCH($A$2,D6938)),MAX($C$1:C6937)+1,0)</f>
        <v>0</v>
      </c>
      <c r="D6938" s="20" t="s">
        <v>18101</v>
      </c>
      <c r="E6938" s="20" t="s">
        <v>18104</v>
      </c>
      <c r="F6938" s="20"/>
    </row>
    <row r="6939" spans="3:6" s="19" customFormat="1" x14ac:dyDescent="0.2">
      <c r="C6939" s="19">
        <f ca="1">IF(ISNUMBER(SEARCH($A$2,D6939)),MAX($C$1:C6938)+1,0)</f>
        <v>0</v>
      </c>
      <c r="D6939" s="20" t="s">
        <v>18105</v>
      </c>
      <c r="E6939" s="20" t="s">
        <v>18106</v>
      </c>
      <c r="F6939" s="20" t="s">
        <v>18107</v>
      </c>
    </row>
    <row r="6940" spans="3:6" s="19" customFormat="1" x14ac:dyDescent="0.2">
      <c r="C6940" s="19">
        <f ca="1">IF(ISNUMBER(SEARCH($A$2,D6940)),MAX($C$1:C6939)+1,0)</f>
        <v>0</v>
      </c>
      <c r="D6940" s="20" t="s">
        <v>18108</v>
      </c>
      <c r="E6940" s="20" t="s">
        <v>18109</v>
      </c>
      <c r="F6940" s="20"/>
    </row>
    <row r="6941" spans="3:6" s="19" customFormat="1" x14ac:dyDescent="0.2">
      <c r="C6941" s="19">
        <f ca="1">IF(ISNUMBER(SEARCH($A$2,D6941)),MAX($C$1:C6940)+1,0)</f>
        <v>0</v>
      </c>
      <c r="D6941" s="20" t="s">
        <v>18110</v>
      </c>
      <c r="E6941" s="20" t="s">
        <v>18111</v>
      </c>
      <c r="F6941" s="20" t="s">
        <v>18112</v>
      </c>
    </row>
    <row r="6942" spans="3:6" s="19" customFormat="1" x14ac:dyDescent="0.2">
      <c r="C6942" s="19">
        <f ca="1">IF(ISNUMBER(SEARCH($A$2,D6942)),MAX($C$1:C6941)+1,0)</f>
        <v>0</v>
      </c>
      <c r="D6942" s="20" t="s">
        <v>18113</v>
      </c>
      <c r="E6942" s="20" t="s">
        <v>18114</v>
      </c>
      <c r="F6942" s="20" t="s">
        <v>18115</v>
      </c>
    </row>
    <row r="6943" spans="3:6" s="19" customFormat="1" x14ac:dyDescent="0.2">
      <c r="C6943" s="19">
        <f ca="1">IF(ISNUMBER(SEARCH($A$2,D6943)),MAX($C$1:C6942)+1,0)</f>
        <v>0</v>
      </c>
      <c r="D6943" s="20" t="s">
        <v>18116</v>
      </c>
      <c r="E6943" s="20" t="s">
        <v>18117</v>
      </c>
      <c r="F6943" s="20" t="s">
        <v>18118</v>
      </c>
    </row>
    <row r="6944" spans="3:6" s="19" customFormat="1" x14ac:dyDescent="0.2">
      <c r="C6944" s="19">
        <f ca="1">IF(ISNUMBER(SEARCH($A$2,D6944)),MAX($C$1:C6943)+1,0)</f>
        <v>0</v>
      </c>
      <c r="D6944" s="20" t="s">
        <v>18119</v>
      </c>
      <c r="E6944" s="20" t="s">
        <v>18120</v>
      </c>
      <c r="F6944" s="20" t="s">
        <v>18121</v>
      </c>
    </row>
    <row r="6945" spans="3:6" s="19" customFormat="1" x14ac:dyDescent="0.2">
      <c r="C6945" s="19">
        <f ca="1">IF(ISNUMBER(SEARCH($A$2,D6945)),MAX($C$1:C6944)+1,0)</f>
        <v>0</v>
      </c>
      <c r="D6945" s="20" t="s">
        <v>18122</v>
      </c>
      <c r="E6945" s="20" t="s">
        <v>18123</v>
      </c>
      <c r="F6945" s="20" t="s">
        <v>18124</v>
      </c>
    </row>
    <row r="6946" spans="3:6" s="19" customFormat="1" x14ac:dyDescent="0.2">
      <c r="C6946" s="19">
        <f ca="1">IF(ISNUMBER(SEARCH($A$2,D6946)),MAX($C$1:C6945)+1,0)</f>
        <v>0</v>
      </c>
      <c r="D6946" s="20" t="s">
        <v>18125</v>
      </c>
      <c r="E6946" s="20" t="s">
        <v>18126</v>
      </c>
      <c r="F6946" s="20"/>
    </row>
    <row r="6947" spans="3:6" s="19" customFormat="1" x14ac:dyDescent="0.2">
      <c r="C6947" s="19">
        <f ca="1">IF(ISNUMBER(SEARCH($A$2,D6947)),MAX($C$1:C6946)+1,0)</f>
        <v>0</v>
      </c>
      <c r="D6947" s="20" t="s">
        <v>18127</v>
      </c>
      <c r="E6947" s="20" t="s">
        <v>18128</v>
      </c>
      <c r="F6947" s="20"/>
    </row>
    <row r="6948" spans="3:6" s="19" customFormat="1" x14ac:dyDescent="0.2">
      <c r="C6948" s="19">
        <f ca="1">IF(ISNUMBER(SEARCH($A$2,D6948)),MAX($C$1:C6947)+1,0)</f>
        <v>0</v>
      </c>
      <c r="D6948" s="20" t="s">
        <v>18129</v>
      </c>
      <c r="E6948" s="20" t="s">
        <v>18130</v>
      </c>
      <c r="F6948" s="20"/>
    </row>
    <row r="6949" spans="3:6" s="19" customFormat="1" x14ac:dyDescent="0.2">
      <c r="C6949" s="19">
        <f ca="1">IF(ISNUMBER(SEARCH($A$2,D6949)),MAX($C$1:C6948)+1,0)</f>
        <v>0</v>
      </c>
      <c r="D6949" s="20" t="s">
        <v>18131</v>
      </c>
      <c r="E6949" s="20" t="s">
        <v>18132</v>
      </c>
      <c r="F6949" s="20"/>
    </row>
    <row r="6950" spans="3:6" s="19" customFormat="1" x14ac:dyDescent="0.2">
      <c r="C6950" s="19">
        <f ca="1">IF(ISNUMBER(SEARCH($A$2,D6950)),MAX($C$1:C6949)+1,0)</f>
        <v>0</v>
      </c>
      <c r="D6950" s="20" t="s">
        <v>18133</v>
      </c>
      <c r="E6950" s="20" t="s">
        <v>18134</v>
      </c>
      <c r="F6950" s="20" t="s">
        <v>18135</v>
      </c>
    </row>
    <row r="6951" spans="3:6" s="19" customFormat="1" x14ac:dyDescent="0.2">
      <c r="C6951" s="19">
        <f ca="1">IF(ISNUMBER(SEARCH($A$2,D6951)),MAX($C$1:C6950)+1,0)</f>
        <v>0</v>
      </c>
      <c r="D6951" s="20" t="s">
        <v>18136</v>
      </c>
      <c r="E6951" s="20" t="s">
        <v>18137</v>
      </c>
      <c r="F6951" s="20"/>
    </row>
    <row r="6952" spans="3:6" s="19" customFormat="1" x14ac:dyDescent="0.2">
      <c r="C6952" s="19">
        <f ca="1">IF(ISNUMBER(SEARCH($A$2,D6952)),MAX($C$1:C6951)+1,0)</f>
        <v>0</v>
      </c>
      <c r="D6952" s="20" t="s">
        <v>18138</v>
      </c>
      <c r="E6952" s="20" t="s">
        <v>18139</v>
      </c>
      <c r="F6952" s="20" t="s">
        <v>10139</v>
      </c>
    </row>
    <row r="6953" spans="3:6" s="19" customFormat="1" x14ac:dyDescent="0.2">
      <c r="C6953" s="19">
        <f ca="1">IF(ISNUMBER(SEARCH($A$2,D6953)),MAX($C$1:C6952)+1,0)</f>
        <v>0</v>
      </c>
      <c r="D6953" s="20" t="s">
        <v>18140</v>
      </c>
      <c r="E6953" s="20" t="s">
        <v>18141</v>
      </c>
      <c r="F6953" s="20"/>
    </row>
    <row r="6954" spans="3:6" s="19" customFormat="1" x14ac:dyDescent="0.2">
      <c r="C6954" s="19">
        <f ca="1">IF(ISNUMBER(SEARCH($A$2,D6954)),MAX($C$1:C6953)+1,0)</f>
        <v>0</v>
      </c>
      <c r="D6954" s="20" t="s">
        <v>18142</v>
      </c>
      <c r="E6954" s="20" t="s">
        <v>18143</v>
      </c>
      <c r="F6954" s="20"/>
    </row>
    <row r="6955" spans="3:6" s="19" customFormat="1" x14ac:dyDescent="0.2">
      <c r="C6955" s="19">
        <f ca="1">IF(ISNUMBER(SEARCH($A$2,D6955)),MAX($C$1:C6954)+1,0)</f>
        <v>0</v>
      </c>
      <c r="D6955" s="20" t="s">
        <v>18144</v>
      </c>
      <c r="E6955" s="20" t="s">
        <v>18145</v>
      </c>
      <c r="F6955" s="20" t="s">
        <v>18146</v>
      </c>
    </row>
    <row r="6956" spans="3:6" s="19" customFormat="1" x14ac:dyDescent="0.2">
      <c r="C6956" s="19">
        <f ca="1">IF(ISNUMBER(SEARCH($A$2,D6956)),MAX($C$1:C6955)+1,0)</f>
        <v>0</v>
      </c>
      <c r="D6956" s="20" t="s">
        <v>18147</v>
      </c>
      <c r="E6956" s="20" t="s">
        <v>18148</v>
      </c>
      <c r="F6956" s="20"/>
    </row>
    <row r="6957" spans="3:6" s="19" customFormat="1" x14ac:dyDescent="0.2">
      <c r="C6957" s="19">
        <f ca="1">IF(ISNUMBER(SEARCH($A$2,D6957)),MAX($C$1:C6956)+1,0)</f>
        <v>0</v>
      </c>
      <c r="D6957" s="20" t="s">
        <v>18149</v>
      </c>
      <c r="E6957" s="20" t="s">
        <v>18150</v>
      </c>
      <c r="F6957" s="20"/>
    </row>
    <row r="6958" spans="3:6" s="19" customFormat="1" x14ac:dyDescent="0.2">
      <c r="C6958" s="19">
        <f ca="1">IF(ISNUMBER(SEARCH($A$2,D6958)),MAX($C$1:C6957)+1,0)</f>
        <v>0</v>
      </c>
      <c r="D6958" s="20" t="s">
        <v>18151</v>
      </c>
      <c r="E6958" s="20" t="s">
        <v>18152</v>
      </c>
      <c r="F6958" s="20"/>
    </row>
    <row r="6959" spans="3:6" s="19" customFormat="1" x14ac:dyDescent="0.2">
      <c r="C6959" s="19">
        <f ca="1">IF(ISNUMBER(SEARCH($A$2,D6959)),MAX($C$1:C6958)+1,0)</f>
        <v>0</v>
      </c>
      <c r="D6959" s="20" t="s">
        <v>18153</v>
      </c>
      <c r="E6959" s="20" t="s">
        <v>18154</v>
      </c>
      <c r="F6959" s="20"/>
    </row>
    <row r="6960" spans="3:6" s="19" customFormat="1" x14ac:dyDescent="0.2">
      <c r="C6960" s="19">
        <f ca="1">IF(ISNUMBER(SEARCH($A$2,D6960)),MAX($C$1:C6959)+1,0)</f>
        <v>0</v>
      </c>
      <c r="D6960" s="20" t="s">
        <v>18155</v>
      </c>
      <c r="E6960" s="20" t="s">
        <v>18156</v>
      </c>
      <c r="F6960" s="20"/>
    </row>
    <row r="6961" spans="3:6" s="19" customFormat="1" x14ac:dyDescent="0.2">
      <c r="C6961" s="19">
        <f ca="1">IF(ISNUMBER(SEARCH($A$2,D6961)),MAX($C$1:C6960)+1,0)</f>
        <v>0</v>
      </c>
      <c r="D6961" s="20" t="s">
        <v>18157</v>
      </c>
      <c r="E6961" s="20" t="s">
        <v>18158</v>
      </c>
      <c r="F6961" s="20"/>
    </row>
    <row r="6962" spans="3:6" s="19" customFormat="1" x14ac:dyDescent="0.2">
      <c r="C6962" s="19">
        <f ca="1">IF(ISNUMBER(SEARCH($A$2,D6962)),MAX($C$1:C6961)+1,0)</f>
        <v>0</v>
      </c>
      <c r="D6962" s="20" t="s">
        <v>18159</v>
      </c>
      <c r="E6962" s="20" t="s">
        <v>18160</v>
      </c>
      <c r="F6962" s="20" t="s">
        <v>18161</v>
      </c>
    </row>
    <row r="6963" spans="3:6" s="19" customFormat="1" x14ac:dyDescent="0.2">
      <c r="C6963" s="19">
        <f ca="1">IF(ISNUMBER(SEARCH($A$2,D6963)),MAX($C$1:C6962)+1,0)</f>
        <v>0</v>
      </c>
      <c r="D6963" s="20" t="s">
        <v>18162</v>
      </c>
      <c r="E6963" s="20" t="s">
        <v>18163</v>
      </c>
      <c r="F6963" s="20"/>
    </row>
    <row r="6964" spans="3:6" s="19" customFormat="1" x14ac:dyDescent="0.2">
      <c r="C6964" s="19">
        <f ca="1">IF(ISNUMBER(SEARCH($A$2,D6964)),MAX($C$1:C6963)+1,0)</f>
        <v>0</v>
      </c>
      <c r="D6964" s="20" t="s">
        <v>18164</v>
      </c>
      <c r="E6964" s="20" t="s">
        <v>18165</v>
      </c>
      <c r="F6964" s="20"/>
    </row>
    <row r="6965" spans="3:6" s="19" customFormat="1" x14ac:dyDescent="0.2">
      <c r="C6965" s="19">
        <f ca="1">IF(ISNUMBER(SEARCH($A$2,D6965)),MAX($C$1:C6964)+1,0)</f>
        <v>0</v>
      </c>
      <c r="D6965" s="20" t="s">
        <v>18166</v>
      </c>
      <c r="E6965" s="20" t="s">
        <v>18167</v>
      </c>
      <c r="F6965" s="20" t="s">
        <v>18168</v>
      </c>
    </row>
    <row r="6966" spans="3:6" s="19" customFormat="1" x14ac:dyDescent="0.2">
      <c r="C6966" s="19">
        <f ca="1">IF(ISNUMBER(SEARCH($A$2,D6966)),MAX($C$1:C6965)+1,0)</f>
        <v>0</v>
      </c>
      <c r="D6966" s="20" t="s">
        <v>18169</v>
      </c>
      <c r="E6966" s="20" t="s">
        <v>18170</v>
      </c>
      <c r="F6966" s="20" t="s">
        <v>18171</v>
      </c>
    </row>
    <row r="6967" spans="3:6" s="19" customFormat="1" x14ac:dyDescent="0.2">
      <c r="C6967" s="19">
        <f ca="1">IF(ISNUMBER(SEARCH($A$2,D6967)),MAX($C$1:C6966)+1,0)</f>
        <v>0</v>
      </c>
      <c r="D6967" s="20" t="s">
        <v>18172</v>
      </c>
      <c r="E6967" s="20" t="s">
        <v>18173</v>
      </c>
      <c r="F6967" s="20" t="s">
        <v>18174</v>
      </c>
    </row>
    <row r="6968" spans="3:6" s="19" customFormat="1" x14ac:dyDescent="0.2">
      <c r="C6968" s="19">
        <f ca="1">IF(ISNUMBER(SEARCH($A$2,D6968)),MAX($C$1:C6967)+1,0)</f>
        <v>0</v>
      </c>
      <c r="D6968" s="20" t="s">
        <v>18175</v>
      </c>
      <c r="E6968" s="20" t="s">
        <v>18176</v>
      </c>
      <c r="F6968" s="20"/>
    </row>
    <row r="6969" spans="3:6" s="19" customFormat="1" x14ac:dyDescent="0.2">
      <c r="C6969" s="19">
        <f ca="1">IF(ISNUMBER(SEARCH($A$2,D6969)),MAX($C$1:C6968)+1,0)</f>
        <v>0</v>
      </c>
      <c r="D6969" s="20" t="s">
        <v>18177</v>
      </c>
      <c r="E6969" s="20" t="s">
        <v>18178</v>
      </c>
      <c r="F6969" s="20"/>
    </row>
    <row r="6970" spans="3:6" s="19" customFormat="1" x14ac:dyDescent="0.2">
      <c r="C6970" s="19">
        <f ca="1">IF(ISNUMBER(SEARCH($A$2,D6970)),MAX($C$1:C6969)+1,0)</f>
        <v>0</v>
      </c>
      <c r="D6970" s="20" t="s">
        <v>18179</v>
      </c>
      <c r="E6970" s="20" t="s">
        <v>18180</v>
      </c>
      <c r="F6970" s="20"/>
    </row>
    <row r="6971" spans="3:6" s="19" customFormat="1" x14ac:dyDescent="0.2">
      <c r="C6971" s="19">
        <f ca="1">IF(ISNUMBER(SEARCH($A$2,D6971)),MAX($C$1:C6970)+1,0)</f>
        <v>0</v>
      </c>
      <c r="D6971" s="20" t="s">
        <v>18181</v>
      </c>
      <c r="E6971" s="20" t="s">
        <v>18182</v>
      </c>
      <c r="F6971" s="20"/>
    </row>
    <row r="6972" spans="3:6" s="19" customFormat="1" x14ac:dyDescent="0.2">
      <c r="C6972" s="19">
        <f ca="1">IF(ISNUMBER(SEARCH($A$2,D6972)),MAX($C$1:C6971)+1,0)</f>
        <v>0</v>
      </c>
      <c r="D6972" s="20" t="s">
        <v>18183</v>
      </c>
      <c r="E6972" s="20" t="s">
        <v>18184</v>
      </c>
      <c r="F6972" s="20"/>
    </row>
    <row r="6973" spans="3:6" s="19" customFormat="1" x14ac:dyDescent="0.2">
      <c r="C6973" s="19">
        <f ca="1">IF(ISNUMBER(SEARCH($A$2,D6973)),MAX($C$1:C6972)+1,0)</f>
        <v>0</v>
      </c>
      <c r="D6973" s="20" t="s">
        <v>18185</v>
      </c>
      <c r="E6973" s="20" t="s">
        <v>18186</v>
      </c>
      <c r="F6973" s="20"/>
    </row>
    <row r="6974" spans="3:6" s="19" customFormat="1" x14ac:dyDescent="0.2">
      <c r="C6974" s="19">
        <f ca="1">IF(ISNUMBER(SEARCH($A$2,D6974)),MAX($C$1:C6973)+1,0)</f>
        <v>0</v>
      </c>
      <c r="D6974" s="20" t="s">
        <v>18187</v>
      </c>
      <c r="E6974" s="20" t="s">
        <v>18188</v>
      </c>
      <c r="F6974" s="20"/>
    </row>
    <row r="6975" spans="3:6" s="19" customFormat="1" x14ac:dyDescent="0.2">
      <c r="C6975" s="19">
        <f ca="1">IF(ISNUMBER(SEARCH($A$2,D6975)),MAX($C$1:C6974)+1,0)</f>
        <v>0</v>
      </c>
      <c r="D6975" s="20" t="s">
        <v>18189</v>
      </c>
      <c r="E6975" s="20" t="s">
        <v>18190</v>
      </c>
      <c r="F6975" s="20" t="s">
        <v>18174</v>
      </c>
    </row>
    <row r="6976" spans="3:6" s="19" customFormat="1" x14ac:dyDescent="0.2">
      <c r="C6976" s="19">
        <f ca="1">IF(ISNUMBER(SEARCH($A$2,D6976)),MAX($C$1:C6975)+1,0)</f>
        <v>0</v>
      </c>
      <c r="D6976" s="20" t="s">
        <v>18191</v>
      </c>
      <c r="E6976" s="20" t="s">
        <v>18192</v>
      </c>
      <c r="F6976" s="20" t="s">
        <v>18193</v>
      </c>
    </row>
    <row r="6977" spans="3:6" s="19" customFormat="1" x14ac:dyDescent="0.2">
      <c r="C6977" s="19">
        <f ca="1">IF(ISNUMBER(SEARCH($A$2,D6977)),MAX($C$1:C6976)+1,0)</f>
        <v>0</v>
      </c>
      <c r="D6977" s="20" t="s">
        <v>18194</v>
      </c>
      <c r="E6977" s="20" t="s">
        <v>18195</v>
      </c>
      <c r="F6977" s="20"/>
    </row>
    <row r="6978" spans="3:6" s="19" customFormat="1" x14ac:dyDescent="0.2">
      <c r="C6978" s="19">
        <f ca="1">IF(ISNUMBER(SEARCH($A$2,D6978)),MAX($C$1:C6977)+1,0)</f>
        <v>0</v>
      </c>
      <c r="D6978" s="20" t="s">
        <v>18196</v>
      </c>
      <c r="E6978" s="20" t="s">
        <v>18197</v>
      </c>
      <c r="F6978" s="20"/>
    </row>
    <row r="6979" spans="3:6" s="19" customFormat="1" x14ac:dyDescent="0.2">
      <c r="C6979" s="19">
        <f ca="1">IF(ISNUMBER(SEARCH($A$2,D6979)),MAX($C$1:C6978)+1,0)</f>
        <v>0</v>
      </c>
      <c r="D6979" s="20" t="s">
        <v>18198</v>
      </c>
      <c r="E6979" s="20" t="s">
        <v>18199</v>
      </c>
      <c r="F6979" s="20" t="s">
        <v>18200</v>
      </c>
    </row>
    <row r="6980" spans="3:6" s="19" customFormat="1" x14ac:dyDescent="0.2">
      <c r="C6980" s="19">
        <f ca="1">IF(ISNUMBER(SEARCH($A$2,D6980)),MAX($C$1:C6979)+1,0)</f>
        <v>0</v>
      </c>
      <c r="D6980" s="20" t="s">
        <v>18201</v>
      </c>
      <c r="E6980" s="20" t="s">
        <v>18202</v>
      </c>
      <c r="F6980" s="20"/>
    </row>
    <row r="6981" spans="3:6" s="19" customFormat="1" x14ac:dyDescent="0.2">
      <c r="C6981" s="19">
        <f ca="1">IF(ISNUMBER(SEARCH($A$2,D6981)),MAX($C$1:C6980)+1,0)</f>
        <v>0</v>
      </c>
      <c r="D6981" s="20" t="s">
        <v>18203</v>
      </c>
      <c r="E6981" s="20" t="s">
        <v>18204</v>
      </c>
      <c r="F6981" s="20"/>
    </row>
    <row r="6982" spans="3:6" s="19" customFormat="1" x14ac:dyDescent="0.2">
      <c r="C6982" s="19">
        <f ca="1">IF(ISNUMBER(SEARCH($A$2,D6982)),MAX($C$1:C6981)+1,0)</f>
        <v>0</v>
      </c>
      <c r="D6982" s="20" t="s">
        <v>18205</v>
      </c>
      <c r="E6982" s="20" t="s">
        <v>18206</v>
      </c>
      <c r="F6982" s="20"/>
    </row>
    <row r="6983" spans="3:6" s="19" customFormat="1" x14ac:dyDescent="0.2">
      <c r="C6983" s="19">
        <f ca="1">IF(ISNUMBER(SEARCH($A$2,D6983)),MAX($C$1:C6982)+1,0)</f>
        <v>0</v>
      </c>
      <c r="D6983" s="20" t="s">
        <v>18207</v>
      </c>
      <c r="E6983" s="20" t="s">
        <v>18208</v>
      </c>
      <c r="F6983" s="20"/>
    </row>
    <row r="6984" spans="3:6" s="19" customFormat="1" x14ac:dyDescent="0.2">
      <c r="C6984" s="19">
        <f ca="1">IF(ISNUMBER(SEARCH($A$2,D6984)),MAX($C$1:C6983)+1,0)</f>
        <v>0</v>
      </c>
      <c r="D6984" s="20" t="s">
        <v>18209</v>
      </c>
      <c r="E6984" s="20" t="s">
        <v>18210</v>
      </c>
      <c r="F6984" s="20"/>
    </row>
    <row r="6985" spans="3:6" s="19" customFormat="1" x14ac:dyDescent="0.2">
      <c r="C6985" s="19">
        <f ca="1">IF(ISNUMBER(SEARCH($A$2,D6985)),MAX($C$1:C6984)+1,0)</f>
        <v>0</v>
      </c>
      <c r="D6985" s="20" t="s">
        <v>18211</v>
      </c>
      <c r="E6985" s="20" t="s">
        <v>18212</v>
      </c>
      <c r="F6985" s="20"/>
    </row>
    <row r="6986" spans="3:6" s="19" customFormat="1" x14ac:dyDescent="0.2">
      <c r="C6986" s="19">
        <f ca="1">IF(ISNUMBER(SEARCH($A$2,D6986)),MAX($C$1:C6985)+1,0)</f>
        <v>0</v>
      </c>
      <c r="D6986" s="20" t="s">
        <v>18213</v>
      </c>
      <c r="E6986" s="20" t="s">
        <v>18214</v>
      </c>
      <c r="F6986" s="20"/>
    </row>
    <row r="6987" spans="3:6" s="19" customFormat="1" x14ac:dyDescent="0.2">
      <c r="C6987" s="19">
        <f ca="1">IF(ISNUMBER(SEARCH($A$2,D6987)),MAX($C$1:C6986)+1,0)</f>
        <v>0</v>
      </c>
      <c r="D6987" s="20" t="s">
        <v>18215</v>
      </c>
      <c r="E6987" s="20" t="s">
        <v>18216</v>
      </c>
      <c r="F6987" s="20"/>
    </row>
    <row r="6988" spans="3:6" s="19" customFormat="1" x14ac:dyDescent="0.2">
      <c r="C6988" s="19">
        <f ca="1">IF(ISNUMBER(SEARCH($A$2,D6988)),MAX($C$1:C6987)+1,0)</f>
        <v>0</v>
      </c>
      <c r="D6988" s="20" t="s">
        <v>18217</v>
      </c>
      <c r="E6988" s="20" t="s">
        <v>18218</v>
      </c>
      <c r="F6988" s="20"/>
    </row>
    <row r="6989" spans="3:6" s="19" customFormat="1" x14ac:dyDescent="0.2">
      <c r="C6989" s="19">
        <f ca="1">IF(ISNUMBER(SEARCH($A$2,D6989)),MAX($C$1:C6988)+1,0)</f>
        <v>0</v>
      </c>
      <c r="D6989" s="20" t="s">
        <v>18219</v>
      </c>
      <c r="E6989" s="20" t="s">
        <v>18220</v>
      </c>
      <c r="F6989" s="20"/>
    </row>
    <row r="6990" spans="3:6" s="19" customFormat="1" x14ac:dyDescent="0.2">
      <c r="C6990" s="19">
        <f ca="1">IF(ISNUMBER(SEARCH($A$2,D6990)),MAX($C$1:C6989)+1,0)</f>
        <v>0</v>
      </c>
      <c r="D6990" s="20" t="s">
        <v>18221</v>
      </c>
      <c r="E6990" s="20" t="s">
        <v>18222</v>
      </c>
      <c r="F6990" s="20"/>
    </row>
    <row r="6991" spans="3:6" s="19" customFormat="1" x14ac:dyDescent="0.2">
      <c r="C6991" s="19">
        <f ca="1">IF(ISNUMBER(SEARCH($A$2,D6991)),MAX($C$1:C6990)+1,0)</f>
        <v>0</v>
      </c>
      <c r="D6991" s="20" t="s">
        <v>18223</v>
      </c>
      <c r="E6991" s="20" t="s">
        <v>18224</v>
      </c>
      <c r="F6991" s="20"/>
    </row>
    <row r="6992" spans="3:6" s="19" customFormat="1" x14ac:dyDescent="0.2">
      <c r="C6992" s="19">
        <f ca="1">IF(ISNUMBER(SEARCH($A$2,D6992)),MAX($C$1:C6991)+1,0)</f>
        <v>0</v>
      </c>
      <c r="D6992" s="20" t="s">
        <v>18225</v>
      </c>
      <c r="E6992" s="20" t="s">
        <v>18226</v>
      </c>
      <c r="F6992" s="20"/>
    </row>
    <row r="6993" spans="3:6" s="19" customFormat="1" x14ac:dyDescent="0.2">
      <c r="C6993" s="19">
        <f ca="1">IF(ISNUMBER(SEARCH($A$2,D6993)),MAX($C$1:C6992)+1,0)</f>
        <v>0</v>
      </c>
      <c r="D6993" s="20" t="s">
        <v>18227</v>
      </c>
      <c r="E6993" s="20" t="s">
        <v>18228</v>
      </c>
      <c r="F6993" s="20" t="s">
        <v>18229</v>
      </c>
    </row>
    <row r="6994" spans="3:6" s="19" customFormat="1" x14ac:dyDescent="0.2">
      <c r="C6994" s="19">
        <f ca="1">IF(ISNUMBER(SEARCH($A$2,D6994)),MAX($C$1:C6993)+1,0)</f>
        <v>0</v>
      </c>
      <c r="D6994" s="20" t="s">
        <v>18230</v>
      </c>
      <c r="E6994" s="20" t="s">
        <v>18231</v>
      </c>
      <c r="F6994" s="20" t="s">
        <v>18232</v>
      </c>
    </row>
    <row r="6995" spans="3:6" s="19" customFormat="1" x14ac:dyDescent="0.2">
      <c r="C6995" s="19">
        <f ca="1">IF(ISNUMBER(SEARCH($A$2,D6995)),MAX($C$1:C6994)+1,0)</f>
        <v>0</v>
      </c>
      <c r="D6995" s="20" t="s">
        <v>18233</v>
      </c>
      <c r="E6995" s="20" t="s">
        <v>18234</v>
      </c>
      <c r="F6995" s="20" t="s">
        <v>18235</v>
      </c>
    </row>
    <row r="6996" spans="3:6" s="19" customFormat="1" x14ac:dyDescent="0.2">
      <c r="C6996" s="19">
        <f ca="1">IF(ISNUMBER(SEARCH($A$2,D6996)),MAX($C$1:C6995)+1,0)</f>
        <v>0</v>
      </c>
      <c r="D6996" s="20" t="s">
        <v>18236</v>
      </c>
      <c r="E6996" s="20" t="s">
        <v>18237</v>
      </c>
      <c r="F6996" s="20" t="s">
        <v>18238</v>
      </c>
    </row>
    <row r="6997" spans="3:6" s="19" customFormat="1" x14ac:dyDescent="0.2">
      <c r="C6997" s="19">
        <f ca="1">IF(ISNUMBER(SEARCH($A$2,D6997)),MAX($C$1:C6996)+1,0)</f>
        <v>0</v>
      </c>
      <c r="D6997" s="20" t="s">
        <v>18239</v>
      </c>
      <c r="E6997" s="20" t="s">
        <v>18240</v>
      </c>
      <c r="F6997" s="20"/>
    </row>
    <row r="6998" spans="3:6" s="19" customFormat="1" x14ac:dyDescent="0.2">
      <c r="C6998" s="19">
        <f ca="1">IF(ISNUMBER(SEARCH($A$2,D6998)),MAX($C$1:C6997)+1,0)</f>
        <v>0</v>
      </c>
      <c r="D6998" s="20" t="s">
        <v>18241</v>
      </c>
      <c r="E6998" s="20" t="s">
        <v>18242</v>
      </c>
      <c r="F6998" s="20"/>
    </row>
    <row r="6999" spans="3:6" s="19" customFormat="1" x14ac:dyDescent="0.2">
      <c r="C6999" s="19">
        <f ca="1">IF(ISNUMBER(SEARCH($A$2,D6999)),MAX($C$1:C6998)+1,0)</f>
        <v>0</v>
      </c>
      <c r="D6999" s="20" t="s">
        <v>18243</v>
      </c>
      <c r="E6999" s="20" t="s">
        <v>18244</v>
      </c>
      <c r="F6999" s="20" t="s">
        <v>18245</v>
      </c>
    </row>
    <row r="7000" spans="3:6" s="19" customFormat="1" x14ac:dyDescent="0.2">
      <c r="C7000" s="19">
        <f ca="1">IF(ISNUMBER(SEARCH($A$2,D7000)),MAX($C$1:C6999)+1,0)</f>
        <v>0</v>
      </c>
      <c r="D7000" s="20" t="s">
        <v>18246</v>
      </c>
      <c r="E7000" s="20" t="s">
        <v>18247</v>
      </c>
      <c r="F7000" s="20" t="s">
        <v>18248</v>
      </c>
    </row>
    <row r="7001" spans="3:6" s="19" customFormat="1" x14ac:dyDescent="0.2">
      <c r="C7001" s="19">
        <f ca="1">IF(ISNUMBER(SEARCH($A$2,D7001)),MAX($C$1:C7000)+1,0)</f>
        <v>0</v>
      </c>
      <c r="D7001" s="20" t="s">
        <v>18249</v>
      </c>
      <c r="E7001" s="20" t="s">
        <v>18250</v>
      </c>
      <c r="F7001" s="20"/>
    </row>
    <row r="7002" spans="3:6" s="19" customFormat="1" x14ac:dyDescent="0.2">
      <c r="C7002" s="19">
        <f ca="1">IF(ISNUMBER(SEARCH($A$2,D7002)),MAX($C$1:C7001)+1,0)</f>
        <v>0</v>
      </c>
      <c r="D7002" s="20" t="s">
        <v>18251</v>
      </c>
      <c r="E7002" s="20" t="s">
        <v>18252</v>
      </c>
      <c r="F7002" s="20"/>
    </row>
    <row r="7003" spans="3:6" s="19" customFormat="1" x14ac:dyDescent="0.2">
      <c r="C7003" s="19">
        <f ca="1">IF(ISNUMBER(SEARCH($A$2,D7003)),MAX($C$1:C7002)+1,0)</f>
        <v>0</v>
      </c>
      <c r="D7003" s="20" t="s">
        <v>18253</v>
      </c>
      <c r="E7003" s="20" t="s">
        <v>18254</v>
      </c>
      <c r="F7003" s="20" t="s">
        <v>18255</v>
      </c>
    </row>
    <row r="7004" spans="3:6" s="19" customFormat="1" x14ac:dyDescent="0.2">
      <c r="C7004" s="19">
        <f ca="1">IF(ISNUMBER(SEARCH($A$2,D7004)),MAX($C$1:C7003)+1,0)</f>
        <v>0</v>
      </c>
      <c r="D7004" s="20" t="s">
        <v>18256</v>
      </c>
      <c r="E7004" s="20" t="s">
        <v>18257</v>
      </c>
      <c r="F7004" s="20"/>
    </row>
    <row r="7005" spans="3:6" s="19" customFormat="1" x14ac:dyDescent="0.2">
      <c r="C7005" s="19">
        <f ca="1">IF(ISNUMBER(SEARCH($A$2,D7005)),MAX($C$1:C7004)+1,0)</f>
        <v>0</v>
      </c>
      <c r="D7005" s="20" t="s">
        <v>18258</v>
      </c>
      <c r="E7005" s="20" t="s">
        <v>18259</v>
      </c>
      <c r="F7005" s="20" t="s">
        <v>18260</v>
      </c>
    </row>
    <row r="7006" spans="3:6" s="19" customFormat="1" x14ac:dyDescent="0.2">
      <c r="C7006" s="19">
        <f ca="1">IF(ISNUMBER(SEARCH($A$2,D7006)),MAX($C$1:C7005)+1,0)</f>
        <v>0</v>
      </c>
      <c r="D7006" s="20" t="s">
        <v>18261</v>
      </c>
      <c r="E7006" s="20" t="s">
        <v>18262</v>
      </c>
      <c r="F7006" s="20" t="s">
        <v>18263</v>
      </c>
    </row>
    <row r="7007" spans="3:6" s="19" customFormat="1" x14ac:dyDescent="0.2">
      <c r="C7007" s="19">
        <f ca="1">IF(ISNUMBER(SEARCH($A$2,D7007)),MAX($C$1:C7006)+1,0)</f>
        <v>0</v>
      </c>
      <c r="D7007" s="20" t="s">
        <v>18264</v>
      </c>
      <c r="E7007" s="20" t="s">
        <v>18265</v>
      </c>
      <c r="F7007" s="20"/>
    </row>
    <row r="7008" spans="3:6" s="19" customFormat="1" x14ac:dyDescent="0.2">
      <c r="C7008" s="19">
        <f ca="1">IF(ISNUMBER(SEARCH($A$2,D7008)),MAX($C$1:C7007)+1,0)</f>
        <v>0</v>
      </c>
      <c r="D7008" s="20" t="s">
        <v>18266</v>
      </c>
      <c r="E7008" s="20" t="s">
        <v>18267</v>
      </c>
      <c r="F7008" s="20"/>
    </row>
    <row r="7009" spans="3:6" s="19" customFormat="1" x14ac:dyDescent="0.2">
      <c r="C7009" s="19">
        <f ca="1">IF(ISNUMBER(SEARCH($A$2,D7009)),MAX($C$1:C7008)+1,0)</f>
        <v>0</v>
      </c>
      <c r="D7009" s="20" t="s">
        <v>18268</v>
      </c>
      <c r="E7009" s="20" t="s">
        <v>18269</v>
      </c>
      <c r="F7009" s="20"/>
    </row>
    <row r="7010" spans="3:6" s="19" customFormat="1" x14ac:dyDescent="0.2">
      <c r="C7010" s="19">
        <f ca="1">IF(ISNUMBER(SEARCH($A$2,D7010)),MAX($C$1:C7009)+1,0)</f>
        <v>0</v>
      </c>
      <c r="D7010" s="20" t="s">
        <v>18270</v>
      </c>
      <c r="E7010" s="20" t="s">
        <v>18271</v>
      </c>
      <c r="F7010" s="20"/>
    </row>
    <row r="7011" spans="3:6" s="19" customFormat="1" x14ac:dyDescent="0.2">
      <c r="C7011" s="19">
        <f ca="1">IF(ISNUMBER(SEARCH($A$2,D7011)),MAX($C$1:C7010)+1,0)</f>
        <v>0</v>
      </c>
      <c r="D7011" s="20" t="s">
        <v>18272</v>
      </c>
      <c r="E7011" s="20" t="s">
        <v>18273</v>
      </c>
      <c r="F7011" s="20" t="s">
        <v>18274</v>
      </c>
    </row>
    <row r="7012" spans="3:6" s="19" customFormat="1" x14ac:dyDescent="0.2">
      <c r="C7012" s="19">
        <f ca="1">IF(ISNUMBER(SEARCH($A$2,D7012)),MAX($C$1:C7011)+1,0)</f>
        <v>0</v>
      </c>
      <c r="D7012" s="20" t="s">
        <v>18275</v>
      </c>
      <c r="E7012" s="20" t="s">
        <v>18276</v>
      </c>
      <c r="F7012" s="20"/>
    </row>
    <row r="7013" spans="3:6" s="19" customFormat="1" x14ac:dyDescent="0.2">
      <c r="C7013" s="19">
        <f ca="1">IF(ISNUMBER(SEARCH($A$2,D7013)),MAX($C$1:C7012)+1,0)</f>
        <v>0</v>
      </c>
      <c r="D7013" s="20" t="s">
        <v>18277</v>
      </c>
      <c r="E7013" s="20" t="s">
        <v>18278</v>
      </c>
      <c r="F7013" s="20" t="s">
        <v>18279</v>
      </c>
    </row>
    <row r="7014" spans="3:6" s="19" customFormat="1" x14ac:dyDescent="0.2">
      <c r="C7014" s="19">
        <f ca="1">IF(ISNUMBER(SEARCH($A$2,D7014)),MAX($C$1:C7013)+1,0)</f>
        <v>0</v>
      </c>
      <c r="D7014" s="20" t="s">
        <v>18280</v>
      </c>
      <c r="E7014" s="20" t="s">
        <v>18281</v>
      </c>
      <c r="F7014" s="20"/>
    </row>
    <row r="7015" spans="3:6" s="19" customFormat="1" x14ac:dyDescent="0.2">
      <c r="C7015" s="19">
        <f ca="1">IF(ISNUMBER(SEARCH($A$2,D7015)),MAX($C$1:C7014)+1,0)</f>
        <v>0</v>
      </c>
      <c r="D7015" s="20" t="s">
        <v>18282</v>
      </c>
      <c r="E7015" s="20" t="s">
        <v>18283</v>
      </c>
      <c r="F7015" s="20" t="s">
        <v>18284</v>
      </c>
    </row>
    <row r="7016" spans="3:6" s="19" customFormat="1" x14ac:dyDescent="0.2">
      <c r="C7016" s="19">
        <f ca="1">IF(ISNUMBER(SEARCH($A$2,D7016)),MAX($C$1:C7015)+1,0)</f>
        <v>0</v>
      </c>
      <c r="D7016" s="20" t="s">
        <v>18285</v>
      </c>
      <c r="E7016" s="20" t="s">
        <v>18286</v>
      </c>
      <c r="F7016" s="20" t="s">
        <v>18287</v>
      </c>
    </row>
    <row r="7017" spans="3:6" s="19" customFormat="1" x14ac:dyDescent="0.2">
      <c r="C7017" s="19">
        <f ca="1">IF(ISNUMBER(SEARCH($A$2,D7017)),MAX($C$1:C7016)+1,0)</f>
        <v>0</v>
      </c>
      <c r="D7017" s="20" t="s">
        <v>18288</v>
      </c>
      <c r="E7017" s="20" t="s">
        <v>18289</v>
      </c>
      <c r="F7017" s="20"/>
    </row>
    <row r="7018" spans="3:6" s="19" customFormat="1" x14ac:dyDescent="0.2">
      <c r="C7018" s="19">
        <f ca="1">IF(ISNUMBER(SEARCH($A$2,D7018)),MAX($C$1:C7017)+1,0)</f>
        <v>0</v>
      </c>
      <c r="D7018" s="20" t="s">
        <v>18290</v>
      </c>
      <c r="E7018" s="20" t="s">
        <v>18291</v>
      </c>
      <c r="F7018" s="20" t="s">
        <v>18292</v>
      </c>
    </row>
    <row r="7019" spans="3:6" s="19" customFormat="1" x14ac:dyDescent="0.2">
      <c r="C7019" s="19">
        <f ca="1">IF(ISNUMBER(SEARCH($A$2,D7019)),MAX($C$1:C7018)+1,0)</f>
        <v>0</v>
      </c>
      <c r="D7019" s="20" t="s">
        <v>18293</v>
      </c>
      <c r="E7019" s="20" t="s">
        <v>18294</v>
      </c>
      <c r="F7019" s="20"/>
    </row>
    <row r="7020" spans="3:6" s="19" customFormat="1" x14ac:dyDescent="0.2">
      <c r="C7020" s="19">
        <f ca="1">IF(ISNUMBER(SEARCH($A$2,D7020)),MAX($C$1:C7019)+1,0)</f>
        <v>0</v>
      </c>
      <c r="D7020" s="20" t="s">
        <v>18295</v>
      </c>
      <c r="E7020" s="20" t="s">
        <v>18296</v>
      </c>
      <c r="F7020" s="20" t="s">
        <v>18297</v>
      </c>
    </row>
    <row r="7021" spans="3:6" s="19" customFormat="1" x14ac:dyDescent="0.2">
      <c r="C7021" s="19">
        <f ca="1">IF(ISNUMBER(SEARCH($A$2,D7021)),MAX($C$1:C7020)+1,0)</f>
        <v>0</v>
      </c>
      <c r="D7021" s="20" t="s">
        <v>18298</v>
      </c>
      <c r="E7021" s="20" t="s">
        <v>18299</v>
      </c>
      <c r="F7021" s="20" t="s">
        <v>18300</v>
      </c>
    </row>
    <row r="7022" spans="3:6" s="19" customFormat="1" x14ac:dyDescent="0.2">
      <c r="C7022" s="19">
        <f ca="1">IF(ISNUMBER(SEARCH($A$2,D7022)),MAX($C$1:C7021)+1,0)</f>
        <v>0</v>
      </c>
      <c r="D7022" s="20" t="s">
        <v>18301</v>
      </c>
      <c r="E7022" s="20" t="s">
        <v>18302</v>
      </c>
      <c r="F7022" s="20"/>
    </row>
    <row r="7023" spans="3:6" s="19" customFormat="1" x14ac:dyDescent="0.2">
      <c r="C7023" s="19">
        <f ca="1">IF(ISNUMBER(SEARCH($A$2,D7023)),MAX($C$1:C7022)+1,0)</f>
        <v>0</v>
      </c>
      <c r="D7023" s="20" t="s">
        <v>18303</v>
      </c>
      <c r="E7023" s="20" t="s">
        <v>18304</v>
      </c>
      <c r="F7023" s="20" t="s">
        <v>18305</v>
      </c>
    </row>
    <row r="7024" spans="3:6" s="19" customFormat="1" x14ac:dyDescent="0.2">
      <c r="C7024" s="19">
        <f ca="1">IF(ISNUMBER(SEARCH($A$2,D7024)),MAX($C$1:C7023)+1,0)</f>
        <v>0</v>
      </c>
      <c r="D7024" s="20" t="s">
        <v>18306</v>
      </c>
      <c r="E7024" s="20" t="s">
        <v>18307</v>
      </c>
      <c r="F7024" s="20"/>
    </row>
    <row r="7025" spans="3:6" s="19" customFormat="1" x14ac:dyDescent="0.2">
      <c r="C7025" s="19">
        <f ca="1">IF(ISNUMBER(SEARCH($A$2,D7025)),MAX($C$1:C7024)+1,0)</f>
        <v>0</v>
      </c>
      <c r="D7025" s="20" t="s">
        <v>18308</v>
      </c>
      <c r="E7025" s="20" t="s">
        <v>18309</v>
      </c>
      <c r="F7025" s="20"/>
    </row>
    <row r="7026" spans="3:6" s="19" customFormat="1" x14ac:dyDescent="0.2">
      <c r="C7026" s="19">
        <f ca="1">IF(ISNUMBER(SEARCH($A$2,D7026)),MAX($C$1:C7025)+1,0)</f>
        <v>0</v>
      </c>
      <c r="D7026" s="20" t="s">
        <v>18310</v>
      </c>
      <c r="E7026" s="20" t="s">
        <v>18311</v>
      </c>
      <c r="F7026" s="20" t="s">
        <v>18312</v>
      </c>
    </row>
    <row r="7027" spans="3:6" s="19" customFormat="1" x14ac:dyDescent="0.2">
      <c r="C7027" s="19">
        <f ca="1">IF(ISNUMBER(SEARCH($A$2,D7027)),MAX($C$1:C7026)+1,0)</f>
        <v>0</v>
      </c>
      <c r="D7027" s="20" t="s">
        <v>18313</v>
      </c>
      <c r="E7027" s="20" t="s">
        <v>18314</v>
      </c>
      <c r="F7027" s="20"/>
    </row>
    <row r="7028" spans="3:6" s="19" customFormat="1" x14ac:dyDescent="0.2">
      <c r="C7028" s="19">
        <f ca="1">IF(ISNUMBER(SEARCH($A$2,D7028)),MAX($C$1:C7027)+1,0)</f>
        <v>0</v>
      </c>
      <c r="D7028" s="20" t="s">
        <v>18315</v>
      </c>
      <c r="E7028" s="20" t="s">
        <v>18316</v>
      </c>
      <c r="F7028" s="20"/>
    </row>
    <row r="7029" spans="3:6" s="19" customFormat="1" x14ac:dyDescent="0.2">
      <c r="C7029" s="19">
        <f ca="1">IF(ISNUMBER(SEARCH($A$2,D7029)),MAX($C$1:C7028)+1,0)</f>
        <v>0</v>
      </c>
      <c r="D7029" s="20" t="s">
        <v>18317</v>
      </c>
      <c r="E7029" s="20" t="s">
        <v>18318</v>
      </c>
      <c r="F7029" s="20"/>
    </row>
    <row r="7030" spans="3:6" s="19" customFormat="1" x14ac:dyDescent="0.2">
      <c r="C7030" s="19">
        <f ca="1">IF(ISNUMBER(SEARCH($A$2,D7030)),MAX($C$1:C7029)+1,0)</f>
        <v>0</v>
      </c>
      <c r="D7030" s="20" t="s">
        <v>18319</v>
      </c>
      <c r="E7030" s="20" t="s">
        <v>18320</v>
      </c>
      <c r="F7030" s="20"/>
    </row>
    <row r="7031" spans="3:6" s="19" customFormat="1" x14ac:dyDescent="0.2">
      <c r="C7031" s="19">
        <f ca="1">IF(ISNUMBER(SEARCH($A$2,D7031)),MAX($C$1:C7030)+1,0)</f>
        <v>0</v>
      </c>
      <c r="D7031" s="20" t="s">
        <v>18321</v>
      </c>
      <c r="E7031" s="20" t="s">
        <v>18322</v>
      </c>
      <c r="F7031" s="20" t="s">
        <v>18323</v>
      </c>
    </row>
    <row r="7032" spans="3:6" s="19" customFormat="1" x14ac:dyDescent="0.2">
      <c r="C7032" s="19">
        <f ca="1">IF(ISNUMBER(SEARCH($A$2,D7032)),MAX($C$1:C7031)+1,0)</f>
        <v>0</v>
      </c>
      <c r="D7032" s="20" t="s">
        <v>18324</v>
      </c>
      <c r="E7032" s="20" t="s">
        <v>18325</v>
      </c>
      <c r="F7032" s="20"/>
    </row>
    <row r="7033" spans="3:6" s="19" customFormat="1" x14ac:dyDescent="0.2">
      <c r="C7033" s="19">
        <f ca="1">IF(ISNUMBER(SEARCH($A$2,D7033)),MAX($C$1:C7032)+1,0)</f>
        <v>0</v>
      </c>
      <c r="D7033" s="20" t="s">
        <v>372</v>
      </c>
      <c r="E7033" s="20" t="s">
        <v>18326</v>
      </c>
      <c r="F7033" s="20" t="s">
        <v>18327</v>
      </c>
    </row>
    <row r="7034" spans="3:6" s="19" customFormat="1" x14ac:dyDescent="0.2">
      <c r="C7034" s="19">
        <f ca="1">IF(ISNUMBER(SEARCH($A$2,D7034)),MAX($C$1:C7033)+1,0)</f>
        <v>0</v>
      </c>
      <c r="D7034" s="20" t="s">
        <v>18328</v>
      </c>
      <c r="E7034" s="20" t="s">
        <v>18329</v>
      </c>
      <c r="F7034" s="20" t="s">
        <v>18327</v>
      </c>
    </row>
    <row r="7035" spans="3:6" s="19" customFormat="1" x14ac:dyDescent="0.2">
      <c r="C7035" s="19">
        <f ca="1">IF(ISNUMBER(SEARCH($A$2,D7035)),MAX($C$1:C7034)+1,0)</f>
        <v>0</v>
      </c>
      <c r="D7035" s="20" t="s">
        <v>18330</v>
      </c>
      <c r="E7035" s="20" t="s">
        <v>18331</v>
      </c>
      <c r="F7035" s="20" t="s">
        <v>18332</v>
      </c>
    </row>
    <row r="7036" spans="3:6" s="19" customFormat="1" x14ac:dyDescent="0.2">
      <c r="C7036" s="19">
        <f ca="1">IF(ISNUMBER(SEARCH($A$2,D7036)),MAX($C$1:C7035)+1,0)</f>
        <v>0</v>
      </c>
      <c r="D7036" s="20" t="s">
        <v>18333</v>
      </c>
      <c r="E7036" s="20" t="s">
        <v>18334</v>
      </c>
      <c r="F7036" s="20"/>
    </row>
    <row r="7037" spans="3:6" s="19" customFormat="1" x14ac:dyDescent="0.2">
      <c r="C7037" s="19">
        <f ca="1">IF(ISNUMBER(SEARCH($A$2,D7037)),MAX($C$1:C7036)+1,0)</f>
        <v>0</v>
      </c>
      <c r="D7037" s="20" t="s">
        <v>18335</v>
      </c>
      <c r="E7037" s="20" t="s">
        <v>18336</v>
      </c>
      <c r="F7037" s="20"/>
    </row>
    <row r="7038" spans="3:6" s="19" customFormat="1" x14ac:dyDescent="0.2">
      <c r="C7038" s="19">
        <f ca="1">IF(ISNUMBER(SEARCH($A$2,D7038)),MAX($C$1:C7037)+1,0)</f>
        <v>0</v>
      </c>
      <c r="D7038" s="20" t="s">
        <v>18337</v>
      </c>
      <c r="E7038" s="20" t="s">
        <v>18338</v>
      </c>
      <c r="F7038" s="20"/>
    </row>
    <row r="7039" spans="3:6" s="19" customFormat="1" x14ac:dyDescent="0.2">
      <c r="C7039" s="19">
        <f ca="1">IF(ISNUMBER(SEARCH($A$2,D7039)),MAX($C$1:C7038)+1,0)</f>
        <v>0</v>
      </c>
      <c r="D7039" s="20" t="s">
        <v>18339</v>
      </c>
      <c r="E7039" s="20" t="s">
        <v>18340</v>
      </c>
      <c r="F7039" s="20"/>
    </row>
    <row r="7040" spans="3:6" s="19" customFormat="1" x14ac:dyDescent="0.2">
      <c r="C7040" s="19">
        <f ca="1">IF(ISNUMBER(SEARCH($A$2,D7040)),MAX($C$1:C7039)+1,0)</f>
        <v>0</v>
      </c>
      <c r="D7040" s="20" t="s">
        <v>18341</v>
      </c>
      <c r="E7040" s="20" t="s">
        <v>18342</v>
      </c>
      <c r="F7040" s="20" t="s">
        <v>18343</v>
      </c>
    </row>
    <row r="7041" spans="3:6" s="19" customFormat="1" x14ac:dyDescent="0.2">
      <c r="C7041" s="19">
        <f ca="1">IF(ISNUMBER(SEARCH($A$2,D7041)),MAX($C$1:C7040)+1,0)</f>
        <v>0</v>
      </c>
      <c r="D7041" s="20" t="s">
        <v>18344</v>
      </c>
      <c r="E7041" s="20" t="s">
        <v>18345</v>
      </c>
      <c r="F7041" s="20"/>
    </row>
    <row r="7042" spans="3:6" s="19" customFormat="1" x14ac:dyDescent="0.2">
      <c r="C7042" s="19">
        <f ca="1">IF(ISNUMBER(SEARCH($A$2,D7042)),MAX($C$1:C7041)+1,0)</f>
        <v>0</v>
      </c>
      <c r="D7042" s="20" t="s">
        <v>18346</v>
      </c>
      <c r="E7042" s="20" t="s">
        <v>18347</v>
      </c>
      <c r="F7042" s="20"/>
    </row>
    <row r="7043" spans="3:6" s="19" customFormat="1" x14ac:dyDescent="0.2">
      <c r="C7043" s="19">
        <f ca="1">IF(ISNUMBER(SEARCH($A$2,D7043)),MAX($C$1:C7042)+1,0)</f>
        <v>0</v>
      </c>
      <c r="D7043" s="20" t="s">
        <v>18348</v>
      </c>
      <c r="E7043" s="20" t="s">
        <v>18349</v>
      </c>
      <c r="F7043" s="20"/>
    </row>
    <row r="7044" spans="3:6" s="19" customFormat="1" x14ac:dyDescent="0.2">
      <c r="C7044" s="19">
        <f ca="1">IF(ISNUMBER(SEARCH($A$2,D7044)),MAX($C$1:C7043)+1,0)</f>
        <v>0</v>
      </c>
      <c r="D7044" s="20" t="s">
        <v>18350</v>
      </c>
      <c r="E7044" s="20" t="s">
        <v>18351</v>
      </c>
      <c r="F7044" s="20"/>
    </row>
    <row r="7045" spans="3:6" s="19" customFormat="1" x14ac:dyDescent="0.2">
      <c r="C7045" s="19">
        <f ca="1">IF(ISNUMBER(SEARCH($A$2,D7045)),MAX($C$1:C7044)+1,0)</f>
        <v>0</v>
      </c>
      <c r="D7045" s="20" t="s">
        <v>18352</v>
      </c>
      <c r="E7045" s="20" t="s">
        <v>18353</v>
      </c>
      <c r="F7045" s="20"/>
    </row>
    <row r="7046" spans="3:6" s="19" customFormat="1" x14ac:dyDescent="0.2">
      <c r="C7046" s="19">
        <f ca="1">IF(ISNUMBER(SEARCH($A$2,D7046)),MAX($C$1:C7045)+1,0)</f>
        <v>0</v>
      </c>
      <c r="D7046" s="20" t="s">
        <v>18354</v>
      </c>
      <c r="E7046" s="20" t="s">
        <v>18355</v>
      </c>
      <c r="F7046" s="20" t="s">
        <v>18356</v>
      </c>
    </row>
    <row r="7047" spans="3:6" s="19" customFormat="1" x14ac:dyDescent="0.2">
      <c r="C7047" s="19">
        <f ca="1">IF(ISNUMBER(SEARCH($A$2,D7047)),MAX($C$1:C7046)+1,0)</f>
        <v>0</v>
      </c>
      <c r="D7047" s="20" t="s">
        <v>18357</v>
      </c>
      <c r="E7047" s="20" t="s">
        <v>18358</v>
      </c>
      <c r="F7047" s="20" t="s">
        <v>18359</v>
      </c>
    </row>
    <row r="7048" spans="3:6" s="19" customFormat="1" x14ac:dyDescent="0.2">
      <c r="C7048" s="19">
        <f ca="1">IF(ISNUMBER(SEARCH($A$2,D7048)),MAX($C$1:C7047)+1,0)</f>
        <v>0</v>
      </c>
      <c r="D7048" s="20" t="s">
        <v>18360</v>
      </c>
      <c r="E7048" s="20" t="s">
        <v>18361</v>
      </c>
      <c r="F7048" s="20" t="s">
        <v>18362</v>
      </c>
    </row>
    <row r="7049" spans="3:6" s="19" customFormat="1" x14ac:dyDescent="0.2">
      <c r="C7049" s="19">
        <f ca="1">IF(ISNUMBER(SEARCH($A$2,D7049)),MAX($C$1:C7048)+1,0)</f>
        <v>0</v>
      </c>
      <c r="D7049" s="20" t="s">
        <v>18363</v>
      </c>
      <c r="E7049" s="20" t="s">
        <v>18364</v>
      </c>
      <c r="F7049" s="20" t="s">
        <v>18365</v>
      </c>
    </row>
    <row r="7050" spans="3:6" s="19" customFormat="1" x14ac:dyDescent="0.2">
      <c r="C7050" s="19">
        <f ca="1">IF(ISNUMBER(SEARCH($A$2,D7050)),MAX($C$1:C7049)+1,0)</f>
        <v>0</v>
      </c>
      <c r="D7050" s="20" t="s">
        <v>18366</v>
      </c>
      <c r="E7050" s="20" t="s">
        <v>18367</v>
      </c>
      <c r="F7050" s="20"/>
    </row>
    <row r="7051" spans="3:6" s="19" customFormat="1" x14ac:dyDescent="0.2">
      <c r="C7051" s="19">
        <f ca="1">IF(ISNUMBER(SEARCH($A$2,D7051)),MAX($C$1:C7050)+1,0)</f>
        <v>0</v>
      </c>
      <c r="D7051" s="20" t="s">
        <v>18368</v>
      </c>
      <c r="E7051" s="20" t="s">
        <v>18369</v>
      </c>
      <c r="F7051" s="20"/>
    </row>
    <row r="7052" spans="3:6" s="19" customFormat="1" x14ac:dyDescent="0.2">
      <c r="C7052" s="19">
        <f ca="1">IF(ISNUMBER(SEARCH($A$2,D7052)),MAX($C$1:C7051)+1,0)</f>
        <v>0</v>
      </c>
      <c r="D7052" s="20" t="s">
        <v>18370</v>
      </c>
      <c r="E7052" s="20" t="s">
        <v>18371</v>
      </c>
      <c r="F7052" s="20" t="s">
        <v>18359</v>
      </c>
    </row>
    <row r="7053" spans="3:6" s="19" customFormat="1" x14ac:dyDescent="0.2">
      <c r="C7053" s="19">
        <f ca="1">IF(ISNUMBER(SEARCH($A$2,D7053)),MAX($C$1:C7052)+1,0)</f>
        <v>0</v>
      </c>
      <c r="D7053" s="20" t="s">
        <v>18372</v>
      </c>
      <c r="E7053" s="20" t="s">
        <v>18373</v>
      </c>
      <c r="F7053" s="20"/>
    </row>
    <row r="7054" spans="3:6" s="19" customFormat="1" x14ac:dyDescent="0.2">
      <c r="C7054" s="19">
        <f ca="1">IF(ISNUMBER(SEARCH($A$2,D7054)),MAX($C$1:C7053)+1,0)</f>
        <v>0</v>
      </c>
      <c r="D7054" s="20" t="s">
        <v>18374</v>
      </c>
      <c r="E7054" s="20" t="s">
        <v>18375</v>
      </c>
      <c r="F7054" s="20"/>
    </row>
    <row r="7055" spans="3:6" s="19" customFormat="1" x14ac:dyDescent="0.2">
      <c r="C7055" s="19">
        <f ca="1">IF(ISNUMBER(SEARCH($A$2,D7055)),MAX($C$1:C7054)+1,0)</f>
        <v>0</v>
      </c>
      <c r="D7055" s="20" t="s">
        <v>18376</v>
      </c>
      <c r="E7055" s="20" t="s">
        <v>18377</v>
      </c>
      <c r="F7055" s="20" t="s">
        <v>18378</v>
      </c>
    </row>
    <row r="7056" spans="3:6" s="19" customFormat="1" x14ac:dyDescent="0.2">
      <c r="C7056" s="19">
        <f ca="1">IF(ISNUMBER(SEARCH($A$2,D7056)),MAX($C$1:C7055)+1,0)</f>
        <v>0</v>
      </c>
      <c r="D7056" s="20" t="s">
        <v>18379</v>
      </c>
      <c r="E7056" s="20" t="s">
        <v>18380</v>
      </c>
      <c r="F7056" s="20"/>
    </row>
    <row r="7057" spans="3:6" s="19" customFormat="1" x14ac:dyDescent="0.2">
      <c r="C7057" s="19">
        <f ca="1">IF(ISNUMBER(SEARCH($A$2,D7057)),MAX($C$1:C7056)+1,0)</f>
        <v>0</v>
      </c>
      <c r="D7057" s="20" t="s">
        <v>18381</v>
      </c>
      <c r="E7057" s="20" t="s">
        <v>18382</v>
      </c>
      <c r="F7057" s="20"/>
    </row>
    <row r="7058" spans="3:6" s="19" customFormat="1" x14ac:dyDescent="0.2">
      <c r="C7058" s="19">
        <f ca="1">IF(ISNUMBER(SEARCH($A$2,D7058)),MAX($C$1:C7057)+1,0)</f>
        <v>0</v>
      </c>
      <c r="D7058" s="20" t="s">
        <v>18383</v>
      </c>
      <c r="E7058" s="20" t="s">
        <v>18384</v>
      </c>
      <c r="F7058" s="20"/>
    </row>
    <row r="7059" spans="3:6" s="19" customFormat="1" x14ac:dyDescent="0.2">
      <c r="C7059" s="19">
        <f ca="1">IF(ISNUMBER(SEARCH($A$2,D7059)),MAX($C$1:C7058)+1,0)</f>
        <v>0</v>
      </c>
      <c r="D7059" s="20" t="s">
        <v>18385</v>
      </c>
      <c r="E7059" s="20" t="s">
        <v>18386</v>
      </c>
      <c r="F7059" s="20" t="s">
        <v>18387</v>
      </c>
    </row>
    <row r="7060" spans="3:6" s="19" customFormat="1" x14ac:dyDescent="0.2">
      <c r="C7060" s="19">
        <f ca="1">IF(ISNUMBER(SEARCH($A$2,D7060)),MAX($C$1:C7059)+1,0)</f>
        <v>0</v>
      </c>
      <c r="D7060" s="20" t="s">
        <v>18388</v>
      </c>
      <c r="E7060" s="20" t="s">
        <v>18389</v>
      </c>
      <c r="F7060" s="20" t="s">
        <v>18390</v>
      </c>
    </row>
    <row r="7061" spans="3:6" s="19" customFormat="1" x14ac:dyDescent="0.2">
      <c r="C7061" s="19">
        <f ca="1">IF(ISNUMBER(SEARCH($A$2,D7061)),MAX($C$1:C7060)+1,0)</f>
        <v>0</v>
      </c>
      <c r="D7061" s="20" t="s">
        <v>18391</v>
      </c>
      <c r="E7061" s="20" t="s">
        <v>18392</v>
      </c>
      <c r="F7061" s="20"/>
    </row>
    <row r="7062" spans="3:6" s="19" customFormat="1" x14ac:dyDescent="0.2">
      <c r="C7062" s="19">
        <f ca="1">IF(ISNUMBER(SEARCH($A$2,D7062)),MAX($C$1:C7061)+1,0)</f>
        <v>0</v>
      </c>
      <c r="D7062" s="20" t="s">
        <v>18393</v>
      </c>
      <c r="E7062" s="20" t="s">
        <v>18394</v>
      </c>
      <c r="F7062" s="20" t="s">
        <v>18395</v>
      </c>
    </row>
    <row r="7063" spans="3:6" s="19" customFormat="1" x14ac:dyDescent="0.2">
      <c r="C7063" s="19">
        <f ca="1">IF(ISNUMBER(SEARCH($A$2,D7063)),MAX($C$1:C7062)+1,0)</f>
        <v>0</v>
      </c>
      <c r="D7063" s="20" t="s">
        <v>18396</v>
      </c>
      <c r="E7063" s="20" t="s">
        <v>18397</v>
      </c>
      <c r="F7063" s="20"/>
    </row>
    <row r="7064" spans="3:6" s="19" customFormat="1" x14ac:dyDescent="0.2">
      <c r="C7064" s="19">
        <f ca="1">IF(ISNUMBER(SEARCH($A$2,D7064)),MAX($C$1:C7063)+1,0)</f>
        <v>0</v>
      </c>
      <c r="D7064" s="20" t="s">
        <v>18398</v>
      </c>
      <c r="E7064" s="20" t="s">
        <v>18399</v>
      </c>
      <c r="F7064" s="20"/>
    </row>
    <row r="7065" spans="3:6" s="19" customFormat="1" x14ac:dyDescent="0.2">
      <c r="C7065" s="19">
        <f ca="1">IF(ISNUMBER(SEARCH($A$2,D7065)),MAX($C$1:C7064)+1,0)</f>
        <v>0</v>
      </c>
      <c r="D7065" s="20" t="s">
        <v>18400</v>
      </c>
      <c r="E7065" s="20" t="s">
        <v>18401</v>
      </c>
      <c r="F7065" s="20" t="s">
        <v>18402</v>
      </c>
    </row>
    <row r="7066" spans="3:6" s="19" customFormat="1" x14ac:dyDescent="0.2">
      <c r="C7066" s="19">
        <f ca="1">IF(ISNUMBER(SEARCH($A$2,D7066)),MAX($C$1:C7065)+1,0)</f>
        <v>0</v>
      </c>
      <c r="D7066" s="20" t="s">
        <v>18403</v>
      </c>
      <c r="E7066" s="20" t="s">
        <v>18404</v>
      </c>
      <c r="F7066" s="20" t="s">
        <v>18405</v>
      </c>
    </row>
    <row r="7067" spans="3:6" s="19" customFormat="1" x14ac:dyDescent="0.2">
      <c r="C7067" s="19">
        <f ca="1">IF(ISNUMBER(SEARCH($A$2,D7067)),MAX($C$1:C7066)+1,0)</f>
        <v>0</v>
      </c>
      <c r="D7067" s="20" t="s">
        <v>18406</v>
      </c>
      <c r="E7067" s="20" t="s">
        <v>18407</v>
      </c>
      <c r="F7067" s="20" t="s">
        <v>18408</v>
      </c>
    </row>
    <row r="7068" spans="3:6" s="19" customFormat="1" x14ac:dyDescent="0.2">
      <c r="C7068" s="19">
        <f ca="1">IF(ISNUMBER(SEARCH($A$2,D7068)),MAX($C$1:C7067)+1,0)</f>
        <v>0</v>
      </c>
      <c r="D7068" s="20" t="s">
        <v>18409</v>
      </c>
      <c r="E7068" s="20" t="s">
        <v>18410</v>
      </c>
      <c r="F7068" s="20"/>
    </row>
    <row r="7069" spans="3:6" s="19" customFormat="1" x14ac:dyDescent="0.2">
      <c r="C7069" s="19">
        <f ca="1">IF(ISNUMBER(SEARCH($A$2,D7069)),MAX($C$1:C7068)+1,0)</f>
        <v>0</v>
      </c>
      <c r="D7069" s="20" t="s">
        <v>18411</v>
      </c>
      <c r="E7069" s="20" t="s">
        <v>18412</v>
      </c>
      <c r="F7069" s="20" t="s">
        <v>18413</v>
      </c>
    </row>
    <row r="7070" spans="3:6" s="19" customFormat="1" x14ac:dyDescent="0.2">
      <c r="C7070" s="19">
        <f ca="1">IF(ISNUMBER(SEARCH($A$2,D7070)),MAX($C$1:C7069)+1,0)</f>
        <v>0</v>
      </c>
      <c r="D7070" s="20" t="s">
        <v>18414</v>
      </c>
      <c r="E7070" s="20" t="s">
        <v>18415</v>
      </c>
      <c r="F7070" s="20"/>
    </row>
    <row r="7071" spans="3:6" s="19" customFormat="1" x14ac:dyDescent="0.2">
      <c r="C7071" s="19">
        <f ca="1">IF(ISNUMBER(SEARCH($A$2,D7071)),MAX($C$1:C7070)+1,0)</f>
        <v>0</v>
      </c>
      <c r="D7071" s="20" t="s">
        <v>18416</v>
      </c>
      <c r="E7071" s="20" t="s">
        <v>18417</v>
      </c>
      <c r="F7071" s="20"/>
    </row>
    <row r="7072" spans="3:6" s="19" customFormat="1" x14ac:dyDescent="0.2">
      <c r="C7072" s="19">
        <f ca="1">IF(ISNUMBER(SEARCH($A$2,D7072)),MAX($C$1:C7071)+1,0)</f>
        <v>0</v>
      </c>
      <c r="D7072" s="20" t="s">
        <v>18418</v>
      </c>
      <c r="E7072" s="20" t="s">
        <v>18419</v>
      </c>
      <c r="F7072" s="20"/>
    </row>
    <row r="7073" spans="3:6" s="19" customFormat="1" x14ac:dyDescent="0.2">
      <c r="C7073" s="19">
        <f ca="1">IF(ISNUMBER(SEARCH($A$2,D7073)),MAX($C$1:C7072)+1,0)</f>
        <v>0</v>
      </c>
      <c r="D7073" s="20" t="s">
        <v>18420</v>
      </c>
      <c r="E7073" s="20" t="s">
        <v>18421</v>
      </c>
      <c r="F7073" s="20"/>
    </row>
    <row r="7074" spans="3:6" s="19" customFormat="1" x14ac:dyDescent="0.2">
      <c r="C7074" s="19">
        <f ca="1">IF(ISNUMBER(SEARCH($A$2,D7074)),MAX($C$1:C7073)+1,0)</f>
        <v>0</v>
      </c>
      <c r="D7074" s="20" t="s">
        <v>18422</v>
      </c>
      <c r="E7074" s="20" t="s">
        <v>18423</v>
      </c>
      <c r="F7074" s="20"/>
    </row>
    <row r="7075" spans="3:6" s="19" customFormat="1" x14ac:dyDescent="0.2">
      <c r="C7075" s="19">
        <f ca="1">IF(ISNUMBER(SEARCH($A$2,D7075)),MAX($C$1:C7074)+1,0)</f>
        <v>0</v>
      </c>
      <c r="D7075" s="20" t="s">
        <v>18424</v>
      </c>
      <c r="E7075" s="20" t="s">
        <v>18425</v>
      </c>
      <c r="F7075" s="20"/>
    </row>
    <row r="7076" spans="3:6" s="19" customFormat="1" x14ac:dyDescent="0.2">
      <c r="C7076" s="19">
        <f ca="1">IF(ISNUMBER(SEARCH($A$2,D7076)),MAX($C$1:C7075)+1,0)</f>
        <v>0</v>
      </c>
      <c r="D7076" s="20" t="s">
        <v>18426</v>
      </c>
      <c r="E7076" s="20" t="s">
        <v>18427</v>
      </c>
      <c r="F7076" s="20" t="s">
        <v>18428</v>
      </c>
    </row>
    <row r="7077" spans="3:6" s="19" customFormat="1" x14ac:dyDescent="0.2">
      <c r="C7077" s="19">
        <f ca="1">IF(ISNUMBER(SEARCH($A$2,D7077)),MAX($C$1:C7076)+1,0)</f>
        <v>0</v>
      </c>
      <c r="D7077" s="20" t="s">
        <v>18429</v>
      </c>
      <c r="E7077" s="20" t="s">
        <v>18430</v>
      </c>
      <c r="F7077" s="20"/>
    </row>
    <row r="7078" spans="3:6" s="19" customFormat="1" x14ac:dyDescent="0.2">
      <c r="C7078" s="19">
        <f ca="1">IF(ISNUMBER(SEARCH($A$2,D7078)),MAX($C$1:C7077)+1,0)</f>
        <v>0</v>
      </c>
      <c r="D7078" s="20" t="s">
        <v>18431</v>
      </c>
      <c r="E7078" s="20" t="s">
        <v>18432</v>
      </c>
      <c r="F7078" s="20"/>
    </row>
    <row r="7079" spans="3:6" s="19" customFormat="1" x14ac:dyDescent="0.2">
      <c r="C7079" s="19">
        <f ca="1">IF(ISNUMBER(SEARCH($A$2,D7079)),MAX($C$1:C7078)+1,0)</f>
        <v>0</v>
      </c>
      <c r="D7079" s="20" t="s">
        <v>18433</v>
      </c>
      <c r="E7079" s="20" t="s">
        <v>18434</v>
      </c>
      <c r="F7079" s="20"/>
    </row>
    <row r="7080" spans="3:6" s="19" customFormat="1" x14ac:dyDescent="0.2">
      <c r="C7080" s="19">
        <f ca="1">IF(ISNUMBER(SEARCH($A$2,D7080)),MAX($C$1:C7079)+1,0)</f>
        <v>0</v>
      </c>
      <c r="D7080" s="20" t="s">
        <v>18435</v>
      </c>
      <c r="E7080" s="20" t="s">
        <v>18436</v>
      </c>
      <c r="F7080" s="20"/>
    </row>
    <row r="7081" spans="3:6" s="19" customFormat="1" x14ac:dyDescent="0.2">
      <c r="C7081" s="19">
        <f ca="1">IF(ISNUMBER(SEARCH($A$2,D7081)),MAX($C$1:C7080)+1,0)</f>
        <v>0</v>
      </c>
      <c r="D7081" s="20" t="s">
        <v>18437</v>
      </c>
      <c r="E7081" s="20" t="s">
        <v>18438</v>
      </c>
      <c r="F7081" s="20"/>
    </row>
    <row r="7082" spans="3:6" s="19" customFormat="1" x14ac:dyDescent="0.2">
      <c r="C7082" s="19">
        <f ca="1">IF(ISNUMBER(SEARCH($A$2,D7082)),MAX($C$1:C7081)+1,0)</f>
        <v>0</v>
      </c>
      <c r="D7082" s="20" t="s">
        <v>18439</v>
      </c>
      <c r="E7082" s="20" t="s">
        <v>18440</v>
      </c>
      <c r="F7082" s="20" t="s">
        <v>18441</v>
      </c>
    </row>
    <row r="7083" spans="3:6" s="19" customFormat="1" x14ac:dyDescent="0.2">
      <c r="C7083" s="19">
        <f ca="1">IF(ISNUMBER(SEARCH($A$2,D7083)),MAX($C$1:C7082)+1,0)</f>
        <v>0</v>
      </c>
      <c r="D7083" s="20" t="s">
        <v>18442</v>
      </c>
      <c r="E7083" s="20" t="s">
        <v>18443</v>
      </c>
      <c r="F7083" s="20"/>
    </row>
    <row r="7084" spans="3:6" s="19" customFormat="1" x14ac:dyDescent="0.2">
      <c r="C7084" s="19">
        <f ca="1">IF(ISNUMBER(SEARCH($A$2,D7084)),MAX($C$1:C7083)+1,0)</f>
        <v>0</v>
      </c>
      <c r="D7084" s="20" t="s">
        <v>18444</v>
      </c>
      <c r="E7084" s="20" t="s">
        <v>18445</v>
      </c>
      <c r="F7084" s="20"/>
    </row>
    <row r="7085" spans="3:6" s="19" customFormat="1" x14ac:dyDescent="0.2">
      <c r="C7085" s="19">
        <f ca="1">IF(ISNUMBER(SEARCH($A$2,D7085)),MAX($C$1:C7084)+1,0)</f>
        <v>0</v>
      </c>
      <c r="D7085" s="20" t="s">
        <v>18446</v>
      </c>
      <c r="E7085" s="20" t="s">
        <v>18447</v>
      </c>
      <c r="F7085" s="20"/>
    </row>
    <row r="7086" spans="3:6" s="19" customFormat="1" x14ac:dyDescent="0.2">
      <c r="C7086" s="19">
        <f ca="1">IF(ISNUMBER(SEARCH($A$2,D7086)),MAX($C$1:C7085)+1,0)</f>
        <v>0</v>
      </c>
      <c r="D7086" s="20" t="s">
        <v>18448</v>
      </c>
      <c r="E7086" s="20" t="s">
        <v>18449</v>
      </c>
      <c r="F7086" s="20"/>
    </row>
    <row r="7087" spans="3:6" s="19" customFormat="1" x14ac:dyDescent="0.2">
      <c r="C7087" s="19">
        <f ca="1">IF(ISNUMBER(SEARCH($A$2,D7087)),MAX($C$1:C7086)+1,0)</f>
        <v>0</v>
      </c>
      <c r="D7087" s="20" t="s">
        <v>18450</v>
      </c>
      <c r="E7087" s="20" t="s">
        <v>18451</v>
      </c>
      <c r="F7087" s="20"/>
    </row>
    <row r="7088" spans="3:6" s="19" customFormat="1" x14ac:dyDescent="0.2">
      <c r="C7088" s="19">
        <f ca="1">IF(ISNUMBER(SEARCH($A$2,D7088)),MAX($C$1:C7087)+1,0)</f>
        <v>0</v>
      </c>
      <c r="D7088" s="20" t="s">
        <v>18452</v>
      </c>
      <c r="E7088" s="20" t="s">
        <v>18453</v>
      </c>
      <c r="F7088" s="20" t="s">
        <v>18454</v>
      </c>
    </row>
    <row r="7089" spans="3:6" s="19" customFormat="1" x14ac:dyDescent="0.2">
      <c r="C7089" s="19">
        <f ca="1">IF(ISNUMBER(SEARCH($A$2,D7089)),MAX($C$1:C7088)+1,0)</f>
        <v>0</v>
      </c>
      <c r="D7089" s="20" t="s">
        <v>18455</v>
      </c>
      <c r="E7089" s="20" t="s">
        <v>18456</v>
      </c>
      <c r="F7089" s="20"/>
    </row>
    <row r="7090" spans="3:6" s="19" customFormat="1" x14ac:dyDescent="0.2">
      <c r="C7090" s="19">
        <f ca="1">IF(ISNUMBER(SEARCH($A$2,D7090)),MAX($C$1:C7089)+1,0)</f>
        <v>0</v>
      </c>
      <c r="D7090" s="20" t="s">
        <v>18457</v>
      </c>
      <c r="E7090" s="20" t="s">
        <v>18458</v>
      </c>
      <c r="F7090" s="20"/>
    </row>
    <row r="7091" spans="3:6" s="19" customFormat="1" x14ac:dyDescent="0.2">
      <c r="C7091" s="19">
        <f ca="1">IF(ISNUMBER(SEARCH($A$2,D7091)),MAX($C$1:C7090)+1,0)</f>
        <v>0</v>
      </c>
      <c r="D7091" s="20" t="s">
        <v>18459</v>
      </c>
      <c r="E7091" s="20" t="s">
        <v>18460</v>
      </c>
      <c r="F7091" s="20" t="s">
        <v>18461</v>
      </c>
    </row>
    <row r="7092" spans="3:6" s="19" customFormat="1" x14ac:dyDescent="0.2">
      <c r="C7092" s="19">
        <f ca="1">IF(ISNUMBER(SEARCH($A$2,D7092)),MAX($C$1:C7091)+1,0)</f>
        <v>0</v>
      </c>
      <c r="D7092" s="20" t="s">
        <v>18462</v>
      </c>
      <c r="E7092" s="20" t="s">
        <v>18463</v>
      </c>
      <c r="F7092" s="20" t="s">
        <v>18464</v>
      </c>
    </row>
    <row r="7093" spans="3:6" s="19" customFormat="1" x14ac:dyDescent="0.2">
      <c r="C7093" s="19">
        <f ca="1">IF(ISNUMBER(SEARCH($A$2,D7093)),MAX($C$1:C7092)+1,0)</f>
        <v>0</v>
      </c>
      <c r="D7093" s="20" t="s">
        <v>18465</v>
      </c>
      <c r="E7093" s="20" t="s">
        <v>18466</v>
      </c>
      <c r="F7093" s="20"/>
    </row>
    <row r="7094" spans="3:6" s="19" customFormat="1" x14ac:dyDescent="0.2">
      <c r="C7094" s="19">
        <f ca="1">IF(ISNUMBER(SEARCH($A$2,D7094)),MAX($C$1:C7093)+1,0)</f>
        <v>0</v>
      </c>
      <c r="D7094" s="20" t="s">
        <v>18467</v>
      </c>
      <c r="E7094" s="20" t="s">
        <v>18468</v>
      </c>
      <c r="F7094" s="20" t="s">
        <v>18469</v>
      </c>
    </row>
    <row r="7095" spans="3:6" s="19" customFormat="1" x14ac:dyDescent="0.2">
      <c r="C7095" s="19">
        <f ca="1">IF(ISNUMBER(SEARCH($A$2,D7095)),MAX($C$1:C7094)+1,0)</f>
        <v>0</v>
      </c>
      <c r="D7095" s="20" t="s">
        <v>18470</v>
      </c>
      <c r="E7095" s="20" t="s">
        <v>18471</v>
      </c>
      <c r="F7095" s="20"/>
    </row>
    <row r="7096" spans="3:6" s="19" customFormat="1" x14ac:dyDescent="0.2">
      <c r="C7096" s="19">
        <f ca="1">IF(ISNUMBER(SEARCH($A$2,D7096)),MAX($C$1:C7095)+1,0)</f>
        <v>0</v>
      </c>
      <c r="D7096" s="20" t="s">
        <v>18472</v>
      </c>
      <c r="E7096" s="20" t="s">
        <v>18473</v>
      </c>
      <c r="F7096" s="20"/>
    </row>
    <row r="7097" spans="3:6" s="19" customFormat="1" x14ac:dyDescent="0.2">
      <c r="C7097" s="19">
        <f ca="1">IF(ISNUMBER(SEARCH($A$2,D7097)),MAX($C$1:C7096)+1,0)</f>
        <v>0</v>
      </c>
      <c r="D7097" s="20" t="s">
        <v>18474</v>
      </c>
      <c r="E7097" s="20" t="s">
        <v>18475</v>
      </c>
      <c r="F7097" s="20"/>
    </row>
    <row r="7098" spans="3:6" s="19" customFormat="1" x14ac:dyDescent="0.2">
      <c r="C7098" s="19">
        <f ca="1">IF(ISNUMBER(SEARCH($A$2,D7098)),MAX($C$1:C7097)+1,0)</f>
        <v>0</v>
      </c>
      <c r="D7098" s="20" t="s">
        <v>18476</v>
      </c>
      <c r="E7098" s="20" t="s">
        <v>18477</v>
      </c>
      <c r="F7098" s="20"/>
    </row>
    <row r="7099" spans="3:6" s="19" customFormat="1" x14ac:dyDescent="0.2">
      <c r="C7099" s="19">
        <f ca="1">IF(ISNUMBER(SEARCH($A$2,D7099)),MAX($C$1:C7098)+1,0)</f>
        <v>0</v>
      </c>
      <c r="D7099" s="20" t="s">
        <v>18478</v>
      </c>
      <c r="E7099" s="20" t="s">
        <v>18479</v>
      </c>
      <c r="F7099" s="20"/>
    </row>
    <row r="7100" spans="3:6" s="19" customFormat="1" x14ac:dyDescent="0.2">
      <c r="C7100" s="19">
        <f ca="1">IF(ISNUMBER(SEARCH($A$2,D7100)),MAX($C$1:C7099)+1,0)</f>
        <v>0</v>
      </c>
      <c r="D7100" s="20" t="s">
        <v>18480</v>
      </c>
      <c r="E7100" s="20" t="s">
        <v>18481</v>
      </c>
      <c r="F7100" s="20"/>
    </row>
    <row r="7101" spans="3:6" s="19" customFormat="1" x14ac:dyDescent="0.2">
      <c r="C7101" s="19">
        <f ca="1">IF(ISNUMBER(SEARCH($A$2,D7101)),MAX($C$1:C7100)+1,0)</f>
        <v>0</v>
      </c>
      <c r="D7101" s="20" t="s">
        <v>18482</v>
      </c>
      <c r="E7101" s="20" t="s">
        <v>18483</v>
      </c>
      <c r="F7101" s="20"/>
    </row>
    <row r="7102" spans="3:6" s="19" customFormat="1" x14ac:dyDescent="0.2">
      <c r="C7102" s="19">
        <f ca="1">IF(ISNUMBER(SEARCH($A$2,D7102)),MAX($C$1:C7101)+1,0)</f>
        <v>0</v>
      </c>
      <c r="D7102" s="20" t="s">
        <v>18484</v>
      </c>
      <c r="E7102" s="20" t="s">
        <v>18485</v>
      </c>
      <c r="F7102" s="20"/>
    </row>
    <row r="7103" spans="3:6" s="19" customFormat="1" x14ac:dyDescent="0.2">
      <c r="C7103" s="19">
        <f ca="1">IF(ISNUMBER(SEARCH($A$2,D7103)),MAX($C$1:C7102)+1,0)</f>
        <v>0</v>
      </c>
      <c r="D7103" s="20" t="s">
        <v>18486</v>
      </c>
      <c r="E7103" s="20" t="s">
        <v>18487</v>
      </c>
      <c r="F7103" s="20"/>
    </row>
    <row r="7104" spans="3:6" s="19" customFormat="1" x14ac:dyDescent="0.2">
      <c r="C7104" s="19">
        <f ca="1">IF(ISNUMBER(SEARCH($A$2,D7104)),MAX($C$1:C7103)+1,0)</f>
        <v>0</v>
      </c>
      <c r="D7104" s="20" t="s">
        <v>18488</v>
      </c>
      <c r="E7104" s="20" t="s">
        <v>18489</v>
      </c>
      <c r="F7104" s="20" t="s">
        <v>18490</v>
      </c>
    </row>
    <row r="7105" spans="3:6" s="19" customFormat="1" x14ac:dyDescent="0.2">
      <c r="C7105" s="19">
        <f ca="1">IF(ISNUMBER(SEARCH($A$2,D7105)),MAX($C$1:C7104)+1,0)</f>
        <v>0</v>
      </c>
      <c r="D7105" s="20" t="s">
        <v>18491</v>
      </c>
      <c r="E7105" s="20" t="s">
        <v>18492</v>
      </c>
      <c r="F7105" s="20"/>
    </row>
    <row r="7106" spans="3:6" s="19" customFormat="1" x14ac:dyDescent="0.2">
      <c r="C7106" s="19">
        <f ca="1">IF(ISNUMBER(SEARCH($A$2,D7106)),MAX($C$1:C7105)+1,0)</f>
        <v>0</v>
      </c>
      <c r="D7106" s="20" t="s">
        <v>18493</v>
      </c>
      <c r="E7106" s="20" t="s">
        <v>18494</v>
      </c>
      <c r="F7106" s="20"/>
    </row>
    <row r="7107" spans="3:6" s="19" customFormat="1" x14ac:dyDescent="0.2">
      <c r="C7107" s="19">
        <f ca="1">IF(ISNUMBER(SEARCH($A$2,D7107)),MAX($C$1:C7106)+1,0)</f>
        <v>0</v>
      </c>
      <c r="D7107" s="20" t="s">
        <v>18495</v>
      </c>
      <c r="E7107" s="20" t="s">
        <v>18496</v>
      </c>
      <c r="F7107" s="20"/>
    </row>
    <row r="7108" spans="3:6" s="19" customFormat="1" x14ac:dyDescent="0.2">
      <c r="C7108" s="19">
        <f ca="1">IF(ISNUMBER(SEARCH($A$2,D7108)),MAX($C$1:C7107)+1,0)</f>
        <v>0</v>
      </c>
      <c r="D7108" s="20" t="s">
        <v>18497</v>
      </c>
      <c r="E7108" s="20" t="s">
        <v>18498</v>
      </c>
      <c r="F7108" s="20"/>
    </row>
    <row r="7109" spans="3:6" s="19" customFormat="1" x14ac:dyDescent="0.2">
      <c r="C7109" s="19">
        <f ca="1">IF(ISNUMBER(SEARCH($A$2,D7109)),MAX($C$1:C7108)+1,0)</f>
        <v>0</v>
      </c>
      <c r="D7109" s="20" t="s">
        <v>18499</v>
      </c>
      <c r="E7109" s="20" t="s">
        <v>18500</v>
      </c>
      <c r="F7109" s="20"/>
    </row>
    <row r="7110" spans="3:6" s="19" customFormat="1" x14ac:dyDescent="0.2">
      <c r="C7110" s="19">
        <f ca="1">IF(ISNUMBER(SEARCH($A$2,D7110)),MAX($C$1:C7109)+1,0)</f>
        <v>0</v>
      </c>
      <c r="D7110" s="20" t="s">
        <v>18501</v>
      </c>
      <c r="E7110" s="20" t="s">
        <v>18502</v>
      </c>
      <c r="F7110" s="20" t="s">
        <v>5012</v>
      </c>
    </row>
    <row r="7111" spans="3:6" s="19" customFormat="1" x14ac:dyDescent="0.2">
      <c r="C7111" s="19">
        <f ca="1">IF(ISNUMBER(SEARCH($A$2,D7111)),MAX($C$1:C7110)+1,0)</f>
        <v>0</v>
      </c>
      <c r="D7111" s="20" t="s">
        <v>18503</v>
      </c>
      <c r="E7111" s="20" t="s">
        <v>18504</v>
      </c>
      <c r="F7111" s="20"/>
    </row>
    <row r="7112" spans="3:6" s="19" customFormat="1" x14ac:dyDescent="0.2">
      <c r="C7112" s="19">
        <f ca="1">IF(ISNUMBER(SEARCH($A$2,D7112)),MAX($C$1:C7111)+1,0)</f>
        <v>0</v>
      </c>
      <c r="D7112" s="20" t="s">
        <v>18505</v>
      </c>
      <c r="E7112" s="20" t="s">
        <v>18506</v>
      </c>
      <c r="F7112" s="20"/>
    </row>
    <row r="7113" spans="3:6" s="19" customFormat="1" x14ac:dyDescent="0.2">
      <c r="C7113" s="19">
        <f ca="1">IF(ISNUMBER(SEARCH($A$2,D7113)),MAX($C$1:C7112)+1,0)</f>
        <v>0</v>
      </c>
      <c r="D7113" s="20" t="s">
        <v>18507</v>
      </c>
      <c r="E7113" s="20" t="s">
        <v>18508</v>
      </c>
      <c r="F7113" s="20" t="s">
        <v>18509</v>
      </c>
    </row>
    <row r="7114" spans="3:6" s="19" customFormat="1" x14ac:dyDescent="0.2">
      <c r="C7114" s="19">
        <f ca="1">IF(ISNUMBER(SEARCH($A$2,D7114)),MAX($C$1:C7113)+1,0)</f>
        <v>0</v>
      </c>
      <c r="D7114" s="20" t="s">
        <v>18510</v>
      </c>
      <c r="E7114" s="20" t="s">
        <v>18511</v>
      </c>
      <c r="F7114" s="20"/>
    </row>
    <row r="7115" spans="3:6" s="19" customFormat="1" x14ac:dyDescent="0.2">
      <c r="C7115" s="19">
        <f ca="1">IF(ISNUMBER(SEARCH($A$2,D7115)),MAX($C$1:C7114)+1,0)</f>
        <v>0</v>
      </c>
      <c r="D7115" s="20" t="s">
        <v>18512</v>
      </c>
      <c r="E7115" s="20" t="s">
        <v>18513</v>
      </c>
      <c r="F7115" s="20"/>
    </row>
    <row r="7116" spans="3:6" s="19" customFormat="1" x14ac:dyDescent="0.2">
      <c r="C7116" s="19">
        <f ca="1">IF(ISNUMBER(SEARCH($A$2,D7116)),MAX($C$1:C7115)+1,0)</f>
        <v>0</v>
      </c>
      <c r="D7116" s="20" t="s">
        <v>18514</v>
      </c>
      <c r="E7116" s="20" t="s">
        <v>18515</v>
      </c>
      <c r="F7116" s="20"/>
    </row>
    <row r="7117" spans="3:6" s="19" customFormat="1" x14ac:dyDescent="0.2">
      <c r="C7117" s="19">
        <f ca="1">IF(ISNUMBER(SEARCH($A$2,D7117)),MAX($C$1:C7116)+1,0)</f>
        <v>0</v>
      </c>
      <c r="D7117" s="20" t="s">
        <v>18516</v>
      </c>
      <c r="E7117" s="20" t="s">
        <v>18517</v>
      </c>
      <c r="F7117" s="20"/>
    </row>
    <row r="7118" spans="3:6" s="19" customFormat="1" x14ac:dyDescent="0.2">
      <c r="C7118" s="19">
        <f ca="1">IF(ISNUMBER(SEARCH($A$2,D7118)),MAX($C$1:C7117)+1,0)</f>
        <v>0</v>
      </c>
      <c r="D7118" s="20" t="s">
        <v>18518</v>
      </c>
      <c r="E7118" s="20" t="s">
        <v>18519</v>
      </c>
      <c r="F7118" s="20"/>
    </row>
    <row r="7119" spans="3:6" s="19" customFormat="1" x14ac:dyDescent="0.2">
      <c r="C7119" s="19">
        <f ca="1">IF(ISNUMBER(SEARCH($A$2,D7119)),MAX($C$1:C7118)+1,0)</f>
        <v>0</v>
      </c>
      <c r="D7119" s="20" t="s">
        <v>18520</v>
      </c>
      <c r="E7119" s="20" t="s">
        <v>18521</v>
      </c>
      <c r="F7119" s="20" t="s">
        <v>17865</v>
      </c>
    </row>
    <row r="7120" spans="3:6" s="19" customFormat="1" x14ac:dyDescent="0.2">
      <c r="C7120" s="19">
        <f ca="1">IF(ISNUMBER(SEARCH($A$2,D7120)),MAX($C$1:C7119)+1,0)</f>
        <v>0</v>
      </c>
      <c r="D7120" s="20" t="s">
        <v>18522</v>
      </c>
      <c r="E7120" s="20" t="s">
        <v>18523</v>
      </c>
      <c r="F7120" s="20"/>
    </row>
    <row r="7121" spans="3:6" s="19" customFormat="1" x14ac:dyDescent="0.2">
      <c r="C7121" s="19">
        <f ca="1">IF(ISNUMBER(SEARCH($A$2,D7121)),MAX($C$1:C7120)+1,0)</f>
        <v>0</v>
      </c>
      <c r="D7121" s="20" t="s">
        <v>18524</v>
      </c>
      <c r="E7121" s="20" t="s">
        <v>18525</v>
      </c>
      <c r="F7121" s="20"/>
    </row>
    <row r="7122" spans="3:6" s="19" customFormat="1" x14ac:dyDescent="0.2">
      <c r="C7122" s="19">
        <f ca="1">IF(ISNUMBER(SEARCH($A$2,D7122)),MAX($C$1:C7121)+1,0)</f>
        <v>0</v>
      </c>
      <c r="D7122" s="20" t="s">
        <v>18526</v>
      </c>
      <c r="E7122" s="20" t="s">
        <v>18527</v>
      </c>
      <c r="F7122" s="20" t="s">
        <v>18528</v>
      </c>
    </row>
    <row r="7123" spans="3:6" s="19" customFormat="1" x14ac:dyDescent="0.2">
      <c r="C7123" s="19">
        <f ca="1">IF(ISNUMBER(SEARCH($A$2,D7123)),MAX($C$1:C7122)+1,0)</f>
        <v>0</v>
      </c>
      <c r="D7123" s="20" t="s">
        <v>18529</v>
      </c>
      <c r="E7123" s="20" t="s">
        <v>18530</v>
      </c>
      <c r="F7123" s="20"/>
    </row>
    <row r="7124" spans="3:6" s="19" customFormat="1" x14ac:dyDescent="0.2">
      <c r="C7124" s="19">
        <f ca="1">IF(ISNUMBER(SEARCH($A$2,D7124)),MAX($C$1:C7123)+1,0)</f>
        <v>0</v>
      </c>
      <c r="D7124" s="20" t="s">
        <v>18531</v>
      </c>
      <c r="E7124" s="20" t="s">
        <v>18532</v>
      </c>
      <c r="F7124" s="20"/>
    </row>
    <row r="7125" spans="3:6" s="19" customFormat="1" x14ac:dyDescent="0.2">
      <c r="C7125" s="19">
        <f ca="1">IF(ISNUMBER(SEARCH($A$2,D7125)),MAX($C$1:C7124)+1,0)</f>
        <v>0</v>
      </c>
      <c r="D7125" s="20" t="s">
        <v>18533</v>
      </c>
      <c r="E7125" s="20" t="s">
        <v>18534</v>
      </c>
      <c r="F7125" s="20"/>
    </row>
    <row r="7126" spans="3:6" s="19" customFormat="1" x14ac:dyDescent="0.2">
      <c r="C7126" s="19">
        <f ca="1">IF(ISNUMBER(SEARCH($A$2,D7126)),MAX($C$1:C7125)+1,0)</f>
        <v>0</v>
      </c>
      <c r="D7126" s="20" t="s">
        <v>18535</v>
      </c>
      <c r="E7126" s="20" t="s">
        <v>18536</v>
      </c>
      <c r="F7126" s="20"/>
    </row>
    <row r="7127" spans="3:6" s="19" customFormat="1" x14ac:dyDescent="0.2">
      <c r="C7127" s="19">
        <f ca="1">IF(ISNUMBER(SEARCH($A$2,D7127)),MAX($C$1:C7126)+1,0)</f>
        <v>0</v>
      </c>
      <c r="D7127" s="20" t="s">
        <v>18537</v>
      </c>
      <c r="E7127" s="20" t="s">
        <v>18538</v>
      </c>
      <c r="F7127" s="20"/>
    </row>
    <row r="7128" spans="3:6" s="19" customFormat="1" x14ac:dyDescent="0.2">
      <c r="C7128" s="19">
        <f ca="1">IF(ISNUMBER(SEARCH($A$2,D7128)),MAX($C$1:C7127)+1,0)</f>
        <v>0</v>
      </c>
      <c r="D7128" s="20" t="s">
        <v>18539</v>
      </c>
      <c r="E7128" s="20" t="s">
        <v>18540</v>
      </c>
      <c r="F7128" s="20"/>
    </row>
    <row r="7129" spans="3:6" s="19" customFormat="1" x14ac:dyDescent="0.2">
      <c r="C7129" s="19">
        <f ca="1">IF(ISNUMBER(SEARCH($A$2,D7129)),MAX($C$1:C7128)+1,0)</f>
        <v>0</v>
      </c>
      <c r="D7129" s="20" t="s">
        <v>18541</v>
      </c>
      <c r="E7129" s="20" t="s">
        <v>18542</v>
      </c>
      <c r="F7129" s="20"/>
    </row>
    <row r="7130" spans="3:6" s="19" customFormat="1" x14ac:dyDescent="0.2">
      <c r="C7130" s="19">
        <f ca="1">IF(ISNUMBER(SEARCH($A$2,D7130)),MAX($C$1:C7129)+1,0)</f>
        <v>0</v>
      </c>
      <c r="D7130" s="20" t="s">
        <v>18543</v>
      </c>
      <c r="E7130" s="20" t="s">
        <v>18544</v>
      </c>
      <c r="F7130" s="20"/>
    </row>
    <row r="7131" spans="3:6" s="19" customFormat="1" x14ac:dyDescent="0.2">
      <c r="C7131" s="19">
        <f ca="1">IF(ISNUMBER(SEARCH($A$2,D7131)),MAX($C$1:C7130)+1,0)</f>
        <v>0</v>
      </c>
      <c r="D7131" s="20" t="s">
        <v>18545</v>
      </c>
      <c r="E7131" s="20" t="s">
        <v>18546</v>
      </c>
      <c r="F7131" s="20"/>
    </row>
    <row r="7132" spans="3:6" s="19" customFormat="1" x14ac:dyDescent="0.2">
      <c r="C7132" s="19">
        <f ca="1">IF(ISNUMBER(SEARCH($A$2,D7132)),MAX($C$1:C7131)+1,0)</f>
        <v>0</v>
      </c>
      <c r="D7132" s="20" t="s">
        <v>18547</v>
      </c>
      <c r="E7132" s="20" t="s">
        <v>18548</v>
      </c>
      <c r="F7132" s="20" t="s">
        <v>18549</v>
      </c>
    </row>
    <row r="7133" spans="3:6" s="19" customFormat="1" x14ac:dyDescent="0.2">
      <c r="C7133" s="19">
        <f ca="1">IF(ISNUMBER(SEARCH($A$2,D7133)),MAX($C$1:C7132)+1,0)</f>
        <v>0</v>
      </c>
      <c r="D7133" s="20" t="s">
        <v>18550</v>
      </c>
      <c r="E7133" s="20" t="s">
        <v>18551</v>
      </c>
      <c r="F7133" s="20" t="s">
        <v>18552</v>
      </c>
    </row>
    <row r="7134" spans="3:6" s="19" customFormat="1" x14ac:dyDescent="0.2">
      <c r="C7134" s="19">
        <f ca="1">IF(ISNUMBER(SEARCH($A$2,D7134)),MAX($C$1:C7133)+1,0)</f>
        <v>0</v>
      </c>
      <c r="D7134" s="20" t="s">
        <v>18553</v>
      </c>
      <c r="E7134" s="20" t="s">
        <v>18554</v>
      </c>
      <c r="F7134" s="20"/>
    </row>
    <row r="7135" spans="3:6" s="19" customFormat="1" x14ac:dyDescent="0.2">
      <c r="C7135" s="19">
        <f ca="1">IF(ISNUMBER(SEARCH($A$2,D7135)),MAX($C$1:C7134)+1,0)</f>
        <v>0</v>
      </c>
      <c r="D7135" s="20" t="s">
        <v>18555</v>
      </c>
      <c r="E7135" s="20" t="s">
        <v>18556</v>
      </c>
      <c r="F7135" s="20"/>
    </row>
    <row r="7136" spans="3:6" s="19" customFormat="1" x14ac:dyDescent="0.2">
      <c r="C7136" s="19">
        <f ca="1">IF(ISNUMBER(SEARCH($A$2,D7136)),MAX($C$1:C7135)+1,0)</f>
        <v>0</v>
      </c>
      <c r="D7136" s="20" t="s">
        <v>18557</v>
      </c>
      <c r="E7136" s="20" t="s">
        <v>18558</v>
      </c>
      <c r="F7136" s="20"/>
    </row>
    <row r="7137" spans="3:6" s="19" customFormat="1" x14ac:dyDescent="0.2">
      <c r="C7137" s="19">
        <f ca="1">IF(ISNUMBER(SEARCH($A$2,D7137)),MAX($C$1:C7136)+1,0)</f>
        <v>0</v>
      </c>
      <c r="D7137" s="20" t="s">
        <v>18559</v>
      </c>
      <c r="E7137" s="20" t="s">
        <v>18560</v>
      </c>
      <c r="F7137" s="20" t="s">
        <v>18561</v>
      </c>
    </row>
    <row r="7138" spans="3:6" s="19" customFormat="1" x14ac:dyDescent="0.2">
      <c r="C7138" s="19">
        <f ca="1">IF(ISNUMBER(SEARCH($A$2,D7138)),MAX($C$1:C7137)+1,0)</f>
        <v>0</v>
      </c>
      <c r="D7138" s="20" t="s">
        <v>18562</v>
      </c>
      <c r="E7138" s="20" t="s">
        <v>18563</v>
      </c>
      <c r="F7138" s="20" t="s">
        <v>18564</v>
      </c>
    </row>
    <row r="7139" spans="3:6" s="19" customFormat="1" x14ac:dyDescent="0.2">
      <c r="C7139" s="19">
        <f ca="1">IF(ISNUMBER(SEARCH($A$2,D7139)),MAX($C$1:C7138)+1,0)</f>
        <v>0</v>
      </c>
      <c r="D7139" s="20" t="s">
        <v>18565</v>
      </c>
      <c r="E7139" s="20" t="s">
        <v>18566</v>
      </c>
      <c r="F7139" s="20" t="s">
        <v>18567</v>
      </c>
    </row>
    <row r="7140" spans="3:6" s="19" customFormat="1" x14ac:dyDescent="0.2">
      <c r="C7140" s="19">
        <f ca="1">IF(ISNUMBER(SEARCH($A$2,D7140)),MAX($C$1:C7139)+1,0)</f>
        <v>0</v>
      </c>
      <c r="D7140" s="20" t="s">
        <v>18568</v>
      </c>
      <c r="E7140" s="20" t="s">
        <v>18569</v>
      </c>
      <c r="F7140" s="20" t="s">
        <v>18570</v>
      </c>
    </row>
    <row r="7141" spans="3:6" s="19" customFormat="1" x14ac:dyDescent="0.2">
      <c r="C7141" s="19">
        <f ca="1">IF(ISNUMBER(SEARCH($A$2,D7141)),MAX($C$1:C7140)+1,0)</f>
        <v>0</v>
      </c>
      <c r="D7141" s="20" t="s">
        <v>18571</v>
      </c>
      <c r="E7141" s="20" t="s">
        <v>18572</v>
      </c>
      <c r="F7141" s="20" t="s">
        <v>18573</v>
      </c>
    </row>
    <row r="7142" spans="3:6" s="19" customFormat="1" x14ac:dyDescent="0.2">
      <c r="C7142" s="19">
        <f ca="1">IF(ISNUMBER(SEARCH($A$2,D7142)),MAX($C$1:C7141)+1,0)</f>
        <v>0</v>
      </c>
      <c r="D7142" s="20" t="s">
        <v>18574</v>
      </c>
      <c r="E7142" s="20" t="s">
        <v>18575</v>
      </c>
      <c r="F7142" s="20"/>
    </row>
    <row r="7143" spans="3:6" s="19" customFormat="1" x14ac:dyDescent="0.2">
      <c r="C7143" s="19">
        <f ca="1">IF(ISNUMBER(SEARCH($A$2,D7143)),MAX($C$1:C7142)+1,0)</f>
        <v>0</v>
      </c>
      <c r="D7143" s="20" t="s">
        <v>18576</v>
      </c>
      <c r="E7143" s="20" t="s">
        <v>18577</v>
      </c>
      <c r="F7143" s="20" t="s">
        <v>18578</v>
      </c>
    </row>
    <row r="7144" spans="3:6" s="19" customFormat="1" x14ac:dyDescent="0.2">
      <c r="C7144" s="19">
        <f ca="1">IF(ISNUMBER(SEARCH($A$2,D7144)),MAX($C$1:C7143)+1,0)</f>
        <v>0</v>
      </c>
      <c r="D7144" s="20" t="s">
        <v>18579</v>
      </c>
      <c r="E7144" s="20" t="s">
        <v>18580</v>
      </c>
      <c r="F7144" s="20" t="s">
        <v>18581</v>
      </c>
    </row>
    <row r="7145" spans="3:6" s="19" customFormat="1" x14ac:dyDescent="0.2">
      <c r="C7145" s="19">
        <f ca="1">IF(ISNUMBER(SEARCH($A$2,D7145)),MAX($C$1:C7144)+1,0)</f>
        <v>0</v>
      </c>
      <c r="D7145" s="20" t="s">
        <v>18582</v>
      </c>
      <c r="E7145" s="20" t="s">
        <v>18583</v>
      </c>
      <c r="F7145" s="20" t="s">
        <v>18584</v>
      </c>
    </row>
    <row r="7146" spans="3:6" s="19" customFormat="1" x14ac:dyDescent="0.2">
      <c r="C7146" s="19">
        <f ca="1">IF(ISNUMBER(SEARCH($A$2,D7146)),MAX($C$1:C7145)+1,0)</f>
        <v>0</v>
      </c>
      <c r="D7146" s="20" t="s">
        <v>18585</v>
      </c>
      <c r="E7146" s="20" t="s">
        <v>18586</v>
      </c>
      <c r="F7146" s="20"/>
    </row>
    <row r="7147" spans="3:6" s="19" customFormat="1" x14ac:dyDescent="0.2">
      <c r="C7147" s="19">
        <f ca="1">IF(ISNUMBER(SEARCH($A$2,D7147)),MAX($C$1:C7146)+1,0)</f>
        <v>0</v>
      </c>
      <c r="D7147" s="20" t="s">
        <v>18587</v>
      </c>
      <c r="E7147" s="20" t="s">
        <v>18588</v>
      </c>
      <c r="F7147" s="20"/>
    </row>
    <row r="7148" spans="3:6" s="19" customFormat="1" x14ac:dyDescent="0.2">
      <c r="C7148" s="19">
        <f ca="1">IF(ISNUMBER(SEARCH($A$2,D7148)),MAX($C$1:C7147)+1,0)</f>
        <v>0</v>
      </c>
      <c r="D7148" s="20" t="s">
        <v>18589</v>
      </c>
      <c r="E7148" s="20" t="s">
        <v>18590</v>
      </c>
      <c r="F7148" s="20" t="s">
        <v>18591</v>
      </c>
    </row>
    <row r="7149" spans="3:6" s="19" customFormat="1" x14ac:dyDescent="0.2">
      <c r="C7149" s="19">
        <f ca="1">IF(ISNUMBER(SEARCH($A$2,D7149)),MAX($C$1:C7148)+1,0)</f>
        <v>0</v>
      </c>
      <c r="D7149" s="20" t="s">
        <v>18592</v>
      </c>
      <c r="E7149" s="20" t="s">
        <v>18593</v>
      </c>
      <c r="F7149" s="20" t="s">
        <v>18594</v>
      </c>
    </row>
    <row r="7150" spans="3:6" s="19" customFormat="1" x14ac:dyDescent="0.2">
      <c r="C7150" s="19">
        <f ca="1">IF(ISNUMBER(SEARCH($A$2,D7150)),MAX($C$1:C7149)+1,0)</f>
        <v>0</v>
      </c>
      <c r="D7150" s="20" t="s">
        <v>18595</v>
      </c>
      <c r="E7150" s="20" t="s">
        <v>18596</v>
      </c>
      <c r="F7150" s="20"/>
    </row>
    <row r="7151" spans="3:6" s="19" customFormat="1" x14ac:dyDescent="0.2">
      <c r="C7151" s="19">
        <f ca="1">IF(ISNUMBER(SEARCH($A$2,D7151)),MAX($C$1:C7150)+1,0)</f>
        <v>0</v>
      </c>
      <c r="D7151" s="20" t="s">
        <v>18597</v>
      </c>
      <c r="E7151" s="20" t="s">
        <v>18598</v>
      </c>
      <c r="F7151" s="20"/>
    </row>
    <row r="7152" spans="3:6" s="19" customFormat="1" x14ac:dyDescent="0.2">
      <c r="C7152" s="19">
        <f ca="1">IF(ISNUMBER(SEARCH($A$2,D7152)),MAX($C$1:C7151)+1,0)</f>
        <v>0</v>
      </c>
      <c r="D7152" s="20" t="s">
        <v>18599</v>
      </c>
      <c r="E7152" s="20" t="s">
        <v>18600</v>
      </c>
      <c r="F7152" s="20" t="s">
        <v>18601</v>
      </c>
    </row>
    <row r="7153" spans="3:6" s="19" customFormat="1" x14ac:dyDescent="0.2">
      <c r="C7153" s="19">
        <f ca="1">IF(ISNUMBER(SEARCH($A$2,D7153)),MAX($C$1:C7152)+1,0)</f>
        <v>0</v>
      </c>
      <c r="D7153" s="20" t="s">
        <v>18602</v>
      </c>
      <c r="E7153" s="20" t="s">
        <v>18603</v>
      </c>
      <c r="F7153" s="20"/>
    </row>
    <row r="7154" spans="3:6" s="19" customFormat="1" x14ac:dyDescent="0.2">
      <c r="C7154" s="19">
        <f ca="1">IF(ISNUMBER(SEARCH($A$2,D7154)),MAX($C$1:C7153)+1,0)</f>
        <v>0</v>
      </c>
      <c r="D7154" s="20" t="s">
        <v>18604</v>
      </c>
      <c r="E7154" s="20" t="s">
        <v>18605</v>
      </c>
      <c r="F7154" s="20"/>
    </row>
    <row r="7155" spans="3:6" s="19" customFormat="1" x14ac:dyDescent="0.2">
      <c r="C7155" s="19">
        <f ca="1">IF(ISNUMBER(SEARCH($A$2,D7155)),MAX($C$1:C7154)+1,0)</f>
        <v>0</v>
      </c>
      <c r="D7155" s="20" t="s">
        <v>18606</v>
      </c>
      <c r="E7155" s="20" t="s">
        <v>18607</v>
      </c>
      <c r="F7155" s="20"/>
    </row>
    <row r="7156" spans="3:6" s="19" customFormat="1" x14ac:dyDescent="0.2">
      <c r="C7156" s="19">
        <f ca="1">IF(ISNUMBER(SEARCH($A$2,D7156)),MAX($C$1:C7155)+1,0)</f>
        <v>0</v>
      </c>
      <c r="D7156" s="20" t="s">
        <v>18608</v>
      </c>
      <c r="E7156" s="20" t="s">
        <v>18609</v>
      </c>
      <c r="F7156" s="20" t="s">
        <v>18610</v>
      </c>
    </row>
    <row r="7157" spans="3:6" s="19" customFormat="1" x14ac:dyDescent="0.2">
      <c r="C7157" s="19">
        <f ca="1">IF(ISNUMBER(SEARCH($A$2,D7157)),MAX($C$1:C7156)+1,0)</f>
        <v>0</v>
      </c>
      <c r="D7157" s="20" t="s">
        <v>18611</v>
      </c>
      <c r="E7157" s="20" t="s">
        <v>18612</v>
      </c>
      <c r="F7157" s="20"/>
    </row>
    <row r="7158" spans="3:6" s="19" customFormat="1" x14ac:dyDescent="0.2">
      <c r="C7158" s="19">
        <f ca="1">IF(ISNUMBER(SEARCH($A$2,D7158)),MAX($C$1:C7157)+1,0)</f>
        <v>0</v>
      </c>
      <c r="D7158" s="20" t="s">
        <v>18613</v>
      </c>
      <c r="E7158" s="20" t="s">
        <v>18614</v>
      </c>
      <c r="F7158" s="20"/>
    </row>
    <row r="7159" spans="3:6" s="19" customFormat="1" x14ac:dyDescent="0.2">
      <c r="C7159" s="19">
        <f ca="1">IF(ISNUMBER(SEARCH($A$2,D7159)),MAX($C$1:C7158)+1,0)</f>
        <v>0</v>
      </c>
      <c r="D7159" s="20" t="s">
        <v>18615</v>
      </c>
      <c r="E7159" s="20" t="s">
        <v>18616</v>
      </c>
      <c r="F7159" s="20"/>
    </row>
    <row r="7160" spans="3:6" s="19" customFormat="1" x14ac:dyDescent="0.2">
      <c r="C7160" s="19">
        <f ca="1">IF(ISNUMBER(SEARCH($A$2,D7160)),MAX($C$1:C7159)+1,0)</f>
        <v>0</v>
      </c>
      <c r="D7160" s="20" t="s">
        <v>18617</v>
      </c>
      <c r="E7160" s="20" t="s">
        <v>18618</v>
      </c>
      <c r="F7160" s="20"/>
    </row>
    <row r="7161" spans="3:6" s="19" customFormat="1" x14ac:dyDescent="0.2">
      <c r="C7161" s="19">
        <f ca="1">IF(ISNUMBER(SEARCH($A$2,D7161)),MAX($C$1:C7160)+1,0)</f>
        <v>0</v>
      </c>
      <c r="D7161" s="20" t="s">
        <v>18619</v>
      </c>
      <c r="E7161" s="20" t="s">
        <v>18620</v>
      </c>
      <c r="F7161" s="20"/>
    </row>
    <row r="7162" spans="3:6" s="19" customFormat="1" x14ac:dyDescent="0.2">
      <c r="C7162" s="19">
        <f ca="1">IF(ISNUMBER(SEARCH($A$2,D7162)),MAX($C$1:C7161)+1,0)</f>
        <v>0</v>
      </c>
      <c r="D7162" s="20" t="s">
        <v>18621</v>
      </c>
      <c r="E7162" s="20" t="s">
        <v>18622</v>
      </c>
      <c r="F7162" s="20"/>
    </row>
    <row r="7163" spans="3:6" s="19" customFormat="1" x14ac:dyDescent="0.2">
      <c r="C7163" s="19">
        <f ca="1">IF(ISNUMBER(SEARCH($A$2,D7163)),MAX($C$1:C7162)+1,0)</f>
        <v>0</v>
      </c>
      <c r="D7163" s="20" t="s">
        <v>18623</v>
      </c>
      <c r="E7163" s="20" t="s">
        <v>18624</v>
      </c>
      <c r="F7163" s="20"/>
    </row>
    <row r="7164" spans="3:6" s="19" customFormat="1" x14ac:dyDescent="0.2">
      <c r="C7164" s="19">
        <f ca="1">IF(ISNUMBER(SEARCH($A$2,D7164)),MAX($C$1:C7163)+1,0)</f>
        <v>0</v>
      </c>
      <c r="D7164" s="20" t="s">
        <v>18625</v>
      </c>
      <c r="E7164" s="20" t="s">
        <v>18626</v>
      </c>
      <c r="F7164" s="20"/>
    </row>
    <row r="7165" spans="3:6" s="19" customFormat="1" x14ac:dyDescent="0.2">
      <c r="C7165" s="19">
        <f ca="1">IF(ISNUMBER(SEARCH($A$2,D7165)),MAX($C$1:C7164)+1,0)</f>
        <v>0</v>
      </c>
      <c r="D7165" s="20" t="s">
        <v>18627</v>
      </c>
      <c r="E7165" s="20" t="s">
        <v>18628</v>
      </c>
      <c r="F7165" s="20"/>
    </row>
    <row r="7166" spans="3:6" s="19" customFormat="1" x14ac:dyDescent="0.2">
      <c r="C7166" s="19">
        <f ca="1">IF(ISNUMBER(SEARCH($A$2,D7166)),MAX($C$1:C7165)+1,0)</f>
        <v>0</v>
      </c>
      <c r="D7166" s="20" t="s">
        <v>18629</v>
      </c>
      <c r="E7166" s="20" t="s">
        <v>18630</v>
      </c>
      <c r="F7166" s="20" t="s">
        <v>18631</v>
      </c>
    </row>
    <row r="7167" spans="3:6" s="19" customFormat="1" x14ac:dyDescent="0.2">
      <c r="C7167" s="19">
        <f ca="1">IF(ISNUMBER(SEARCH($A$2,D7167)),MAX($C$1:C7166)+1,0)</f>
        <v>0</v>
      </c>
      <c r="D7167" s="20" t="s">
        <v>18632</v>
      </c>
      <c r="E7167" s="20" t="s">
        <v>18633</v>
      </c>
      <c r="F7167" s="20" t="s">
        <v>18634</v>
      </c>
    </row>
    <row r="7168" spans="3:6" s="19" customFormat="1" x14ac:dyDescent="0.2">
      <c r="C7168" s="19">
        <f ca="1">IF(ISNUMBER(SEARCH($A$2,D7168)),MAX($C$1:C7167)+1,0)</f>
        <v>0</v>
      </c>
      <c r="D7168" s="20" t="s">
        <v>18635</v>
      </c>
      <c r="E7168" s="20" t="s">
        <v>18636</v>
      </c>
      <c r="F7168" s="20" t="s">
        <v>18637</v>
      </c>
    </row>
    <row r="7169" spans="3:6" s="19" customFormat="1" x14ac:dyDescent="0.2">
      <c r="C7169" s="19">
        <f ca="1">IF(ISNUMBER(SEARCH($A$2,D7169)),MAX($C$1:C7168)+1,0)</f>
        <v>0</v>
      </c>
      <c r="D7169" s="20" t="s">
        <v>18638</v>
      </c>
      <c r="E7169" s="20" t="s">
        <v>18639</v>
      </c>
      <c r="F7169" s="20"/>
    </row>
    <row r="7170" spans="3:6" s="19" customFormat="1" x14ac:dyDescent="0.2">
      <c r="C7170" s="19">
        <f ca="1">IF(ISNUMBER(SEARCH($A$2,D7170)),MAX($C$1:C7169)+1,0)</f>
        <v>0</v>
      </c>
      <c r="D7170" s="20" t="s">
        <v>18640</v>
      </c>
      <c r="E7170" s="20" t="s">
        <v>18641</v>
      </c>
      <c r="F7170" s="20"/>
    </row>
    <row r="7171" spans="3:6" s="19" customFormat="1" x14ac:dyDescent="0.2">
      <c r="C7171" s="19">
        <f ca="1">IF(ISNUMBER(SEARCH($A$2,D7171)),MAX($C$1:C7170)+1,0)</f>
        <v>0</v>
      </c>
      <c r="D7171" s="20" t="s">
        <v>18642</v>
      </c>
      <c r="E7171" s="20" t="s">
        <v>18643</v>
      </c>
      <c r="F7171" s="20"/>
    </row>
    <row r="7172" spans="3:6" s="19" customFormat="1" x14ac:dyDescent="0.2">
      <c r="C7172" s="19">
        <f ca="1">IF(ISNUMBER(SEARCH($A$2,D7172)),MAX($C$1:C7171)+1,0)</f>
        <v>0</v>
      </c>
      <c r="D7172" s="20" t="s">
        <v>18644</v>
      </c>
      <c r="E7172" s="20" t="s">
        <v>18645</v>
      </c>
      <c r="F7172" s="20"/>
    </row>
    <row r="7173" spans="3:6" s="19" customFormat="1" x14ac:dyDescent="0.2">
      <c r="C7173" s="19">
        <f ca="1">IF(ISNUMBER(SEARCH($A$2,D7173)),MAX($C$1:C7172)+1,0)</f>
        <v>0</v>
      </c>
      <c r="D7173" s="20" t="s">
        <v>18646</v>
      </c>
      <c r="E7173" s="20" t="s">
        <v>18647</v>
      </c>
      <c r="F7173" s="20"/>
    </row>
    <row r="7174" spans="3:6" s="19" customFormat="1" x14ac:dyDescent="0.2">
      <c r="C7174" s="19">
        <f ca="1">IF(ISNUMBER(SEARCH($A$2,D7174)),MAX($C$1:C7173)+1,0)</f>
        <v>0</v>
      </c>
      <c r="D7174" s="20" t="s">
        <v>18648</v>
      </c>
      <c r="E7174" s="20" t="s">
        <v>18649</v>
      </c>
      <c r="F7174" s="20"/>
    </row>
    <row r="7175" spans="3:6" s="19" customFormat="1" x14ac:dyDescent="0.2">
      <c r="C7175" s="19">
        <f ca="1">IF(ISNUMBER(SEARCH($A$2,D7175)),MAX($C$1:C7174)+1,0)</f>
        <v>0</v>
      </c>
      <c r="D7175" s="20" t="s">
        <v>18650</v>
      </c>
      <c r="E7175" s="20" t="s">
        <v>18651</v>
      </c>
      <c r="F7175" s="20"/>
    </row>
    <row r="7176" spans="3:6" s="19" customFormat="1" x14ac:dyDescent="0.2">
      <c r="C7176" s="19">
        <f ca="1">IF(ISNUMBER(SEARCH($A$2,D7176)),MAX($C$1:C7175)+1,0)</f>
        <v>0</v>
      </c>
      <c r="D7176" s="20" t="s">
        <v>18652</v>
      </c>
      <c r="E7176" s="20" t="s">
        <v>18653</v>
      </c>
      <c r="F7176" s="20" t="s">
        <v>18654</v>
      </c>
    </row>
    <row r="7177" spans="3:6" s="19" customFormat="1" x14ac:dyDescent="0.2">
      <c r="C7177" s="19">
        <f ca="1">IF(ISNUMBER(SEARCH($A$2,D7177)),MAX($C$1:C7176)+1,0)</f>
        <v>0</v>
      </c>
      <c r="D7177" s="20" t="s">
        <v>18655</v>
      </c>
      <c r="E7177" s="20" t="s">
        <v>18656</v>
      </c>
      <c r="F7177" s="20"/>
    </row>
    <row r="7178" spans="3:6" s="19" customFormat="1" x14ac:dyDescent="0.2">
      <c r="C7178" s="19">
        <f ca="1">IF(ISNUMBER(SEARCH($A$2,D7178)),MAX($C$1:C7177)+1,0)</f>
        <v>0</v>
      </c>
      <c r="D7178" s="20" t="s">
        <v>18657</v>
      </c>
      <c r="E7178" s="20" t="s">
        <v>18658</v>
      </c>
      <c r="F7178" s="20"/>
    </row>
    <row r="7179" spans="3:6" s="19" customFormat="1" x14ac:dyDescent="0.2">
      <c r="C7179" s="19">
        <f ca="1">IF(ISNUMBER(SEARCH($A$2,D7179)),MAX($C$1:C7178)+1,0)</f>
        <v>0</v>
      </c>
      <c r="D7179" s="20" t="s">
        <v>18659</v>
      </c>
      <c r="E7179" s="20" t="s">
        <v>18660</v>
      </c>
      <c r="F7179" s="20"/>
    </row>
    <row r="7180" spans="3:6" s="19" customFormat="1" x14ac:dyDescent="0.2">
      <c r="C7180" s="19">
        <f ca="1">IF(ISNUMBER(SEARCH($A$2,D7180)),MAX($C$1:C7179)+1,0)</f>
        <v>0</v>
      </c>
      <c r="D7180" s="20" t="s">
        <v>18661</v>
      </c>
      <c r="E7180" s="20" t="s">
        <v>18662</v>
      </c>
      <c r="F7180" s="20"/>
    </row>
    <row r="7181" spans="3:6" s="19" customFormat="1" x14ac:dyDescent="0.2">
      <c r="C7181" s="19">
        <f ca="1">IF(ISNUMBER(SEARCH($A$2,D7181)),MAX($C$1:C7180)+1,0)</f>
        <v>0</v>
      </c>
      <c r="D7181" s="20" t="s">
        <v>18663</v>
      </c>
      <c r="E7181" s="20" t="s">
        <v>18664</v>
      </c>
      <c r="F7181" s="20"/>
    </row>
    <row r="7182" spans="3:6" s="19" customFormat="1" x14ac:dyDescent="0.2">
      <c r="C7182" s="19">
        <f ca="1">IF(ISNUMBER(SEARCH($A$2,D7182)),MAX($C$1:C7181)+1,0)</f>
        <v>0</v>
      </c>
      <c r="D7182" s="20" t="s">
        <v>18665</v>
      </c>
      <c r="E7182" s="20" t="s">
        <v>18666</v>
      </c>
      <c r="F7182" s="20"/>
    </row>
    <row r="7183" spans="3:6" s="19" customFormat="1" x14ac:dyDescent="0.2">
      <c r="C7183" s="19">
        <f ca="1">IF(ISNUMBER(SEARCH($A$2,D7183)),MAX($C$1:C7182)+1,0)</f>
        <v>0</v>
      </c>
      <c r="D7183" s="20" t="s">
        <v>18667</v>
      </c>
      <c r="E7183" s="20" t="s">
        <v>18668</v>
      </c>
      <c r="F7183" s="20"/>
    </row>
    <row r="7184" spans="3:6" s="19" customFormat="1" x14ac:dyDescent="0.2">
      <c r="C7184" s="19">
        <f ca="1">IF(ISNUMBER(SEARCH($A$2,D7184)),MAX($C$1:C7183)+1,0)</f>
        <v>0</v>
      </c>
      <c r="D7184" s="20" t="s">
        <v>18669</v>
      </c>
      <c r="E7184" s="20" t="s">
        <v>18670</v>
      </c>
      <c r="F7184" s="20" t="s">
        <v>18671</v>
      </c>
    </row>
    <row r="7185" spans="3:6" s="19" customFormat="1" x14ac:dyDescent="0.2">
      <c r="C7185" s="19">
        <f ca="1">IF(ISNUMBER(SEARCH($A$2,D7185)),MAX($C$1:C7184)+1,0)</f>
        <v>0</v>
      </c>
      <c r="D7185" s="20" t="s">
        <v>18672</v>
      </c>
      <c r="E7185" s="20" t="s">
        <v>18673</v>
      </c>
      <c r="F7185" s="20"/>
    </row>
    <row r="7186" spans="3:6" s="19" customFormat="1" x14ac:dyDescent="0.2">
      <c r="C7186" s="19">
        <f ca="1">IF(ISNUMBER(SEARCH($A$2,D7186)),MAX($C$1:C7185)+1,0)</f>
        <v>0</v>
      </c>
      <c r="D7186" s="20" t="s">
        <v>18674</v>
      </c>
      <c r="E7186" s="20" t="s">
        <v>18675</v>
      </c>
      <c r="F7186" s="20"/>
    </row>
    <row r="7187" spans="3:6" s="19" customFormat="1" x14ac:dyDescent="0.2">
      <c r="C7187" s="19">
        <f ca="1">IF(ISNUMBER(SEARCH($A$2,D7187)),MAX($C$1:C7186)+1,0)</f>
        <v>0</v>
      </c>
      <c r="D7187" s="20" t="s">
        <v>18676</v>
      </c>
      <c r="E7187" s="20" t="s">
        <v>18677</v>
      </c>
      <c r="F7187" s="20" t="s">
        <v>18678</v>
      </c>
    </row>
    <row r="7188" spans="3:6" s="19" customFormat="1" x14ac:dyDescent="0.2">
      <c r="C7188" s="19">
        <f ca="1">IF(ISNUMBER(SEARCH($A$2,D7188)),MAX($C$1:C7187)+1,0)</f>
        <v>0</v>
      </c>
      <c r="D7188" s="20" t="s">
        <v>18679</v>
      </c>
      <c r="E7188" s="20" t="s">
        <v>18680</v>
      </c>
      <c r="F7188" s="20" t="s">
        <v>18681</v>
      </c>
    </row>
    <row r="7189" spans="3:6" s="19" customFormat="1" x14ac:dyDescent="0.2">
      <c r="C7189" s="19">
        <f ca="1">IF(ISNUMBER(SEARCH($A$2,D7189)),MAX($C$1:C7188)+1,0)</f>
        <v>0</v>
      </c>
      <c r="D7189" s="20" t="s">
        <v>18682</v>
      </c>
      <c r="E7189" s="20" t="s">
        <v>18683</v>
      </c>
      <c r="F7189" s="20"/>
    </row>
    <row r="7190" spans="3:6" s="19" customFormat="1" x14ac:dyDescent="0.2">
      <c r="C7190" s="19">
        <f ca="1">IF(ISNUMBER(SEARCH($A$2,D7190)),MAX($C$1:C7189)+1,0)</f>
        <v>0</v>
      </c>
      <c r="D7190" s="20" t="s">
        <v>18684</v>
      </c>
      <c r="E7190" s="20" t="s">
        <v>18685</v>
      </c>
      <c r="F7190" s="20"/>
    </row>
    <row r="7191" spans="3:6" s="19" customFormat="1" x14ac:dyDescent="0.2">
      <c r="C7191" s="19">
        <f ca="1">IF(ISNUMBER(SEARCH($A$2,D7191)),MAX($C$1:C7190)+1,0)</f>
        <v>0</v>
      </c>
      <c r="D7191" s="20" t="s">
        <v>18686</v>
      </c>
      <c r="E7191" s="20" t="s">
        <v>18687</v>
      </c>
      <c r="F7191" s="20" t="s">
        <v>18688</v>
      </c>
    </row>
    <row r="7192" spans="3:6" s="19" customFormat="1" x14ac:dyDescent="0.2">
      <c r="C7192" s="19">
        <f ca="1">IF(ISNUMBER(SEARCH($A$2,D7192)),MAX($C$1:C7191)+1,0)</f>
        <v>0</v>
      </c>
      <c r="D7192" s="20" t="s">
        <v>18689</v>
      </c>
      <c r="E7192" s="20" t="s">
        <v>18690</v>
      </c>
      <c r="F7192" s="20"/>
    </row>
    <row r="7193" spans="3:6" s="19" customFormat="1" x14ac:dyDescent="0.2">
      <c r="C7193" s="19">
        <f ca="1">IF(ISNUMBER(SEARCH($A$2,D7193)),MAX($C$1:C7192)+1,0)</f>
        <v>0</v>
      </c>
      <c r="D7193" s="20" t="s">
        <v>18691</v>
      </c>
      <c r="E7193" s="20" t="s">
        <v>18692</v>
      </c>
      <c r="F7193" s="20" t="s">
        <v>18693</v>
      </c>
    </row>
    <row r="7194" spans="3:6" s="19" customFormat="1" x14ac:dyDescent="0.2">
      <c r="C7194" s="19">
        <f ca="1">IF(ISNUMBER(SEARCH($A$2,D7194)),MAX($C$1:C7193)+1,0)</f>
        <v>0</v>
      </c>
      <c r="D7194" s="20" t="s">
        <v>18694</v>
      </c>
      <c r="E7194" s="20" t="s">
        <v>18695</v>
      </c>
      <c r="F7194" s="20"/>
    </row>
    <row r="7195" spans="3:6" s="19" customFormat="1" x14ac:dyDescent="0.2">
      <c r="C7195" s="19">
        <f ca="1">IF(ISNUMBER(SEARCH($A$2,D7195)),MAX($C$1:C7194)+1,0)</f>
        <v>0</v>
      </c>
      <c r="D7195" s="20" t="s">
        <v>18696</v>
      </c>
      <c r="E7195" s="20" t="s">
        <v>18697</v>
      </c>
      <c r="F7195" s="20" t="s">
        <v>18693</v>
      </c>
    </row>
    <row r="7196" spans="3:6" s="19" customFormat="1" x14ac:dyDescent="0.2">
      <c r="C7196" s="19">
        <f ca="1">IF(ISNUMBER(SEARCH($A$2,D7196)),MAX($C$1:C7195)+1,0)</f>
        <v>0</v>
      </c>
      <c r="D7196" s="20" t="s">
        <v>18698</v>
      </c>
      <c r="E7196" s="20" t="s">
        <v>18699</v>
      </c>
      <c r="F7196" s="20"/>
    </row>
    <row r="7197" spans="3:6" s="19" customFormat="1" x14ac:dyDescent="0.2">
      <c r="C7197" s="19">
        <f ca="1">IF(ISNUMBER(SEARCH($A$2,D7197)),MAX($C$1:C7196)+1,0)</f>
        <v>0</v>
      </c>
      <c r="D7197" s="20" t="s">
        <v>18700</v>
      </c>
      <c r="E7197" s="20" t="s">
        <v>18701</v>
      </c>
      <c r="F7197" s="20"/>
    </row>
    <row r="7198" spans="3:6" s="19" customFormat="1" x14ac:dyDescent="0.2">
      <c r="C7198" s="19">
        <f ca="1">IF(ISNUMBER(SEARCH($A$2,D7198)),MAX($C$1:C7197)+1,0)</f>
        <v>0</v>
      </c>
      <c r="D7198" s="20" t="s">
        <v>18702</v>
      </c>
      <c r="E7198" s="20" t="s">
        <v>18703</v>
      </c>
      <c r="F7198" s="20"/>
    </row>
    <row r="7199" spans="3:6" s="19" customFormat="1" x14ac:dyDescent="0.2">
      <c r="C7199" s="19">
        <f ca="1">IF(ISNUMBER(SEARCH($A$2,D7199)),MAX($C$1:C7198)+1,0)</f>
        <v>0</v>
      </c>
      <c r="D7199" s="20" t="s">
        <v>18704</v>
      </c>
      <c r="E7199" s="20" t="s">
        <v>18705</v>
      </c>
      <c r="F7199" s="20"/>
    </row>
    <row r="7200" spans="3:6" s="19" customFormat="1" x14ac:dyDescent="0.2">
      <c r="C7200" s="19">
        <f ca="1">IF(ISNUMBER(SEARCH($A$2,D7200)),MAX($C$1:C7199)+1,0)</f>
        <v>0</v>
      </c>
      <c r="D7200" s="20" t="s">
        <v>18706</v>
      </c>
      <c r="E7200" s="20" t="s">
        <v>18707</v>
      </c>
      <c r="F7200" s="20"/>
    </row>
    <row r="7201" spans="3:6" s="19" customFormat="1" x14ac:dyDescent="0.2">
      <c r="C7201" s="19">
        <f ca="1">IF(ISNUMBER(SEARCH($A$2,D7201)),MAX($C$1:C7200)+1,0)</f>
        <v>0</v>
      </c>
      <c r="D7201" s="20" t="s">
        <v>18708</v>
      </c>
      <c r="E7201" s="20" t="s">
        <v>18709</v>
      </c>
      <c r="F7201" s="20"/>
    </row>
    <row r="7202" spans="3:6" s="19" customFormat="1" x14ac:dyDescent="0.2">
      <c r="C7202" s="19">
        <f ca="1">IF(ISNUMBER(SEARCH($A$2,D7202)),MAX($C$1:C7201)+1,0)</f>
        <v>0</v>
      </c>
      <c r="D7202" s="20" t="s">
        <v>18710</v>
      </c>
      <c r="E7202" s="20" t="s">
        <v>18711</v>
      </c>
      <c r="F7202" s="20"/>
    </row>
    <row r="7203" spans="3:6" s="19" customFormat="1" x14ac:dyDescent="0.2">
      <c r="C7203" s="19">
        <f ca="1">IF(ISNUMBER(SEARCH($A$2,D7203)),MAX($C$1:C7202)+1,0)</f>
        <v>0</v>
      </c>
      <c r="D7203" s="20" t="s">
        <v>18712</v>
      </c>
      <c r="E7203" s="20" t="s">
        <v>18713</v>
      </c>
      <c r="F7203" s="20" t="s">
        <v>18714</v>
      </c>
    </row>
    <row r="7204" spans="3:6" s="19" customFormat="1" x14ac:dyDescent="0.2">
      <c r="C7204" s="19">
        <f ca="1">IF(ISNUMBER(SEARCH($A$2,D7204)),MAX($C$1:C7203)+1,0)</f>
        <v>0</v>
      </c>
      <c r="D7204" s="20" t="s">
        <v>18715</v>
      </c>
      <c r="E7204" s="20" t="s">
        <v>18716</v>
      </c>
      <c r="F7204" s="20"/>
    </row>
    <row r="7205" spans="3:6" s="19" customFormat="1" x14ac:dyDescent="0.2">
      <c r="C7205" s="19">
        <f ca="1">IF(ISNUMBER(SEARCH($A$2,D7205)),MAX($C$1:C7204)+1,0)</f>
        <v>0</v>
      </c>
      <c r="D7205" s="20" t="s">
        <v>18717</v>
      </c>
      <c r="E7205" s="20" t="s">
        <v>18718</v>
      </c>
      <c r="F7205" s="20"/>
    </row>
    <row r="7206" spans="3:6" s="19" customFormat="1" x14ac:dyDescent="0.2">
      <c r="C7206" s="19">
        <f ca="1">IF(ISNUMBER(SEARCH($A$2,D7206)),MAX($C$1:C7205)+1,0)</f>
        <v>0</v>
      </c>
      <c r="D7206" s="20" t="s">
        <v>18719</v>
      </c>
      <c r="E7206" s="20" t="s">
        <v>18720</v>
      </c>
      <c r="F7206" s="20" t="s">
        <v>18721</v>
      </c>
    </row>
    <row r="7207" spans="3:6" s="19" customFormat="1" x14ac:dyDescent="0.2">
      <c r="C7207" s="19">
        <f ca="1">IF(ISNUMBER(SEARCH($A$2,D7207)),MAX($C$1:C7206)+1,0)</f>
        <v>0</v>
      </c>
      <c r="D7207" s="20" t="s">
        <v>18722</v>
      </c>
      <c r="E7207" s="20" t="s">
        <v>18723</v>
      </c>
      <c r="F7207" s="20" t="s">
        <v>18724</v>
      </c>
    </row>
    <row r="7208" spans="3:6" s="19" customFormat="1" x14ac:dyDescent="0.2">
      <c r="C7208" s="19">
        <f ca="1">IF(ISNUMBER(SEARCH($A$2,D7208)),MAX($C$1:C7207)+1,0)</f>
        <v>0</v>
      </c>
      <c r="D7208" s="20" t="s">
        <v>18725</v>
      </c>
      <c r="E7208" s="20" t="s">
        <v>18726</v>
      </c>
      <c r="F7208" s="20" t="s">
        <v>18727</v>
      </c>
    </row>
    <row r="7209" spans="3:6" s="19" customFormat="1" x14ac:dyDescent="0.2">
      <c r="C7209" s="19">
        <f ca="1">IF(ISNUMBER(SEARCH($A$2,D7209)),MAX($C$1:C7208)+1,0)</f>
        <v>0</v>
      </c>
      <c r="D7209" s="20" t="s">
        <v>18728</v>
      </c>
      <c r="E7209" s="20" t="s">
        <v>18729</v>
      </c>
      <c r="F7209" s="20" t="s">
        <v>18730</v>
      </c>
    </row>
    <row r="7210" spans="3:6" s="19" customFormat="1" x14ac:dyDescent="0.2">
      <c r="C7210" s="19">
        <f ca="1">IF(ISNUMBER(SEARCH($A$2,D7210)),MAX($C$1:C7209)+1,0)</f>
        <v>0</v>
      </c>
      <c r="D7210" s="20" t="s">
        <v>18731</v>
      </c>
      <c r="E7210" s="20" t="s">
        <v>18732</v>
      </c>
      <c r="F7210" s="20" t="s">
        <v>18733</v>
      </c>
    </row>
    <row r="7211" spans="3:6" s="19" customFormat="1" x14ac:dyDescent="0.2">
      <c r="C7211" s="19">
        <f ca="1">IF(ISNUMBER(SEARCH($A$2,D7211)),MAX($C$1:C7210)+1,0)</f>
        <v>0</v>
      </c>
      <c r="D7211" s="20" t="s">
        <v>18734</v>
      </c>
      <c r="E7211" s="20" t="s">
        <v>18735</v>
      </c>
      <c r="F7211" s="20"/>
    </row>
    <row r="7212" spans="3:6" s="19" customFormat="1" x14ac:dyDescent="0.2">
      <c r="C7212" s="19">
        <f ca="1">IF(ISNUMBER(SEARCH($A$2,D7212)),MAX($C$1:C7211)+1,0)</f>
        <v>0</v>
      </c>
      <c r="D7212" s="20" t="s">
        <v>18736</v>
      </c>
      <c r="E7212" s="20" t="s">
        <v>18737</v>
      </c>
      <c r="F7212" s="20"/>
    </row>
    <row r="7213" spans="3:6" s="19" customFormat="1" x14ac:dyDescent="0.2">
      <c r="C7213" s="19">
        <f ca="1">IF(ISNUMBER(SEARCH($A$2,D7213)),MAX($C$1:C7212)+1,0)</f>
        <v>0</v>
      </c>
      <c r="D7213" s="20" t="s">
        <v>18738</v>
      </c>
      <c r="E7213" s="20" t="s">
        <v>18739</v>
      </c>
      <c r="F7213" s="20" t="s">
        <v>18740</v>
      </c>
    </row>
    <row r="7214" spans="3:6" s="19" customFormat="1" x14ac:dyDescent="0.2">
      <c r="C7214" s="19">
        <f ca="1">IF(ISNUMBER(SEARCH($A$2,D7214)),MAX($C$1:C7213)+1,0)</f>
        <v>0</v>
      </c>
      <c r="D7214" s="20" t="s">
        <v>18741</v>
      </c>
      <c r="E7214" s="20" t="s">
        <v>18742</v>
      </c>
      <c r="F7214" s="20"/>
    </row>
    <row r="7215" spans="3:6" s="19" customFormat="1" x14ac:dyDescent="0.2">
      <c r="C7215" s="19">
        <f ca="1">IF(ISNUMBER(SEARCH($A$2,D7215)),MAX($C$1:C7214)+1,0)</f>
        <v>0</v>
      </c>
      <c r="D7215" s="20" t="s">
        <v>18743</v>
      </c>
      <c r="E7215" s="20" t="s">
        <v>18744</v>
      </c>
      <c r="F7215" s="20"/>
    </row>
    <row r="7216" spans="3:6" s="19" customFormat="1" x14ac:dyDescent="0.2">
      <c r="C7216" s="19">
        <f ca="1">IF(ISNUMBER(SEARCH($A$2,D7216)),MAX($C$1:C7215)+1,0)</f>
        <v>0</v>
      </c>
      <c r="D7216" s="20" t="s">
        <v>18745</v>
      </c>
      <c r="E7216" s="20" t="s">
        <v>18746</v>
      </c>
      <c r="F7216" s="20"/>
    </row>
    <row r="7217" spans="3:6" s="19" customFormat="1" x14ac:dyDescent="0.2">
      <c r="C7217" s="19">
        <f ca="1">IF(ISNUMBER(SEARCH($A$2,D7217)),MAX($C$1:C7216)+1,0)</f>
        <v>0</v>
      </c>
      <c r="D7217" s="20" t="s">
        <v>500</v>
      </c>
      <c r="E7217" s="20" t="s">
        <v>18747</v>
      </c>
      <c r="F7217" s="20"/>
    </row>
    <row r="7218" spans="3:6" s="19" customFormat="1" x14ac:dyDescent="0.2">
      <c r="C7218" s="19">
        <f ca="1">IF(ISNUMBER(SEARCH($A$2,D7218)),MAX($C$1:C7217)+1,0)</f>
        <v>0</v>
      </c>
      <c r="D7218" s="20" t="s">
        <v>18748</v>
      </c>
      <c r="E7218" s="20" t="s">
        <v>18749</v>
      </c>
      <c r="F7218" s="20"/>
    </row>
    <row r="7219" spans="3:6" s="19" customFormat="1" x14ac:dyDescent="0.2">
      <c r="C7219" s="19">
        <f ca="1">IF(ISNUMBER(SEARCH($A$2,D7219)),MAX($C$1:C7218)+1,0)</f>
        <v>0</v>
      </c>
      <c r="D7219" s="20" t="s">
        <v>18750</v>
      </c>
      <c r="E7219" s="20" t="s">
        <v>18751</v>
      </c>
      <c r="F7219" s="20" t="s">
        <v>18671</v>
      </c>
    </row>
    <row r="7220" spans="3:6" s="19" customFormat="1" x14ac:dyDescent="0.2">
      <c r="C7220" s="19">
        <f ca="1">IF(ISNUMBER(SEARCH($A$2,D7220)),MAX($C$1:C7219)+1,0)</f>
        <v>0</v>
      </c>
      <c r="D7220" s="20" t="s">
        <v>18752</v>
      </c>
      <c r="E7220" s="20" t="s">
        <v>18753</v>
      </c>
      <c r="F7220" s="20"/>
    </row>
    <row r="7221" spans="3:6" s="19" customFormat="1" x14ac:dyDescent="0.2">
      <c r="C7221" s="19">
        <f ca="1">IF(ISNUMBER(SEARCH($A$2,D7221)),MAX($C$1:C7220)+1,0)</f>
        <v>0</v>
      </c>
      <c r="D7221" s="20" t="s">
        <v>18754</v>
      </c>
      <c r="E7221" s="20" t="s">
        <v>18755</v>
      </c>
      <c r="F7221" s="20"/>
    </row>
    <row r="7222" spans="3:6" s="19" customFormat="1" x14ac:dyDescent="0.2">
      <c r="C7222" s="19">
        <f ca="1">IF(ISNUMBER(SEARCH($A$2,D7222)),MAX($C$1:C7221)+1,0)</f>
        <v>0</v>
      </c>
      <c r="D7222" s="20" t="s">
        <v>18756</v>
      </c>
      <c r="E7222" s="20" t="s">
        <v>18757</v>
      </c>
      <c r="F7222" s="20"/>
    </row>
    <row r="7223" spans="3:6" s="19" customFormat="1" x14ac:dyDescent="0.2">
      <c r="C7223" s="19">
        <f ca="1">IF(ISNUMBER(SEARCH($A$2,D7223)),MAX($C$1:C7222)+1,0)</f>
        <v>0</v>
      </c>
      <c r="D7223" s="20" t="s">
        <v>18758</v>
      </c>
      <c r="E7223" s="20" t="s">
        <v>18759</v>
      </c>
      <c r="F7223" s="20" t="s">
        <v>18760</v>
      </c>
    </row>
    <row r="7224" spans="3:6" s="19" customFormat="1" x14ac:dyDescent="0.2">
      <c r="C7224" s="19">
        <f ca="1">IF(ISNUMBER(SEARCH($A$2,D7224)),MAX($C$1:C7223)+1,0)</f>
        <v>0</v>
      </c>
      <c r="D7224" s="20" t="s">
        <v>18761</v>
      </c>
      <c r="E7224" s="20" t="s">
        <v>18762</v>
      </c>
      <c r="F7224" s="20"/>
    </row>
    <row r="7225" spans="3:6" s="19" customFormat="1" x14ac:dyDescent="0.2">
      <c r="C7225" s="19">
        <f ca="1">IF(ISNUMBER(SEARCH($A$2,D7225)),MAX($C$1:C7224)+1,0)</f>
        <v>0</v>
      </c>
      <c r="D7225" s="20" t="s">
        <v>18763</v>
      </c>
      <c r="E7225" s="20" t="s">
        <v>18764</v>
      </c>
      <c r="F7225" s="20" t="s">
        <v>18765</v>
      </c>
    </row>
    <row r="7226" spans="3:6" s="19" customFormat="1" x14ac:dyDescent="0.2">
      <c r="C7226" s="19">
        <f ca="1">IF(ISNUMBER(SEARCH($A$2,D7226)),MAX($C$1:C7225)+1,0)</f>
        <v>0</v>
      </c>
      <c r="D7226" s="20" t="s">
        <v>18766</v>
      </c>
      <c r="E7226" s="20" t="s">
        <v>18767</v>
      </c>
      <c r="F7226" s="20"/>
    </row>
    <row r="7227" spans="3:6" s="19" customFormat="1" x14ac:dyDescent="0.2">
      <c r="C7227" s="19">
        <f ca="1">IF(ISNUMBER(SEARCH($A$2,D7227)),MAX($C$1:C7226)+1,0)</f>
        <v>0</v>
      </c>
      <c r="D7227" s="20" t="s">
        <v>18768</v>
      </c>
      <c r="E7227" s="20" t="s">
        <v>18769</v>
      </c>
      <c r="F7227" s="20"/>
    </row>
    <row r="7228" spans="3:6" s="19" customFormat="1" x14ac:dyDescent="0.2">
      <c r="C7228" s="19">
        <f ca="1">IF(ISNUMBER(SEARCH($A$2,D7228)),MAX($C$1:C7227)+1,0)</f>
        <v>0</v>
      </c>
      <c r="D7228" s="20" t="s">
        <v>18770</v>
      </c>
      <c r="E7228" s="20" t="s">
        <v>18771</v>
      </c>
      <c r="F7228" s="20"/>
    </row>
    <row r="7229" spans="3:6" s="19" customFormat="1" x14ac:dyDescent="0.2">
      <c r="C7229" s="19">
        <f ca="1">IF(ISNUMBER(SEARCH($A$2,D7229)),MAX($C$1:C7228)+1,0)</f>
        <v>0</v>
      </c>
      <c r="D7229" s="20" t="s">
        <v>18772</v>
      </c>
      <c r="E7229" s="20" t="s">
        <v>18773</v>
      </c>
      <c r="F7229" s="20"/>
    </row>
    <row r="7230" spans="3:6" s="19" customFormat="1" x14ac:dyDescent="0.2">
      <c r="C7230" s="19">
        <f ca="1">IF(ISNUMBER(SEARCH($A$2,D7230)),MAX($C$1:C7229)+1,0)</f>
        <v>0</v>
      </c>
      <c r="D7230" s="20" t="s">
        <v>18774</v>
      </c>
      <c r="E7230" s="20" t="s">
        <v>18775</v>
      </c>
      <c r="F7230" s="20"/>
    </row>
    <row r="7231" spans="3:6" s="19" customFormat="1" x14ac:dyDescent="0.2">
      <c r="C7231" s="19">
        <f ca="1">IF(ISNUMBER(SEARCH($A$2,D7231)),MAX($C$1:C7230)+1,0)</f>
        <v>0</v>
      </c>
      <c r="D7231" s="20" t="s">
        <v>18776</v>
      </c>
      <c r="E7231" s="20" t="s">
        <v>18777</v>
      </c>
      <c r="F7231" s="20"/>
    </row>
    <row r="7232" spans="3:6" s="19" customFormat="1" x14ac:dyDescent="0.2">
      <c r="C7232" s="19">
        <f ca="1">IF(ISNUMBER(SEARCH($A$2,D7232)),MAX($C$1:C7231)+1,0)</f>
        <v>0</v>
      </c>
      <c r="D7232" s="20" t="s">
        <v>18778</v>
      </c>
      <c r="E7232" s="20" t="s">
        <v>18779</v>
      </c>
      <c r="F7232" s="20"/>
    </row>
    <row r="7233" spans="3:6" s="19" customFormat="1" x14ac:dyDescent="0.2">
      <c r="C7233" s="19">
        <f ca="1">IF(ISNUMBER(SEARCH($A$2,D7233)),MAX($C$1:C7232)+1,0)</f>
        <v>0</v>
      </c>
      <c r="D7233" s="20" t="s">
        <v>18780</v>
      </c>
      <c r="E7233" s="20" t="s">
        <v>18781</v>
      </c>
      <c r="F7233" s="20"/>
    </row>
    <row r="7234" spans="3:6" s="19" customFormat="1" x14ac:dyDescent="0.2">
      <c r="C7234" s="19">
        <f ca="1">IF(ISNUMBER(SEARCH($A$2,D7234)),MAX($C$1:C7233)+1,0)</f>
        <v>0</v>
      </c>
      <c r="D7234" s="20" t="s">
        <v>18782</v>
      </c>
      <c r="E7234" s="20" t="s">
        <v>18783</v>
      </c>
      <c r="F7234" s="20" t="s">
        <v>5895</v>
      </c>
    </row>
    <row r="7235" spans="3:6" s="19" customFormat="1" x14ac:dyDescent="0.2">
      <c r="C7235" s="19">
        <f ca="1">IF(ISNUMBER(SEARCH($A$2,D7235)),MAX($C$1:C7234)+1,0)</f>
        <v>0</v>
      </c>
      <c r="D7235" s="20" t="s">
        <v>680</v>
      </c>
      <c r="E7235" s="20" t="s">
        <v>18784</v>
      </c>
      <c r="F7235" s="20" t="s">
        <v>5898</v>
      </c>
    </row>
    <row r="7236" spans="3:6" s="19" customFormat="1" x14ac:dyDescent="0.2">
      <c r="C7236" s="19">
        <f ca="1">IF(ISNUMBER(SEARCH($A$2,D7236)),MAX($C$1:C7235)+1,0)</f>
        <v>0</v>
      </c>
      <c r="D7236" s="20" t="s">
        <v>18785</v>
      </c>
      <c r="E7236" s="20" t="s">
        <v>18786</v>
      </c>
      <c r="F7236" s="20" t="s">
        <v>18787</v>
      </c>
    </row>
    <row r="7237" spans="3:6" s="19" customFormat="1" x14ac:dyDescent="0.2">
      <c r="C7237" s="19">
        <f ca="1">IF(ISNUMBER(SEARCH($A$2,D7237)),MAX($C$1:C7236)+1,0)</f>
        <v>0</v>
      </c>
      <c r="D7237" s="20" t="s">
        <v>567</v>
      </c>
      <c r="E7237" s="20" t="s">
        <v>18788</v>
      </c>
      <c r="F7237" s="20" t="s">
        <v>5906</v>
      </c>
    </row>
    <row r="7238" spans="3:6" s="19" customFormat="1" x14ac:dyDescent="0.2">
      <c r="C7238" s="19">
        <f ca="1">IF(ISNUMBER(SEARCH($A$2,D7238)),MAX($C$1:C7237)+1,0)</f>
        <v>0</v>
      </c>
      <c r="D7238" s="20" t="s">
        <v>18789</v>
      </c>
      <c r="E7238" s="20" t="s">
        <v>18790</v>
      </c>
      <c r="F7238" s="20"/>
    </row>
    <row r="7239" spans="3:6" s="19" customFormat="1" x14ac:dyDescent="0.2">
      <c r="C7239" s="19">
        <f ca="1">IF(ISNUMBER(SEARCH($A$2,D7239)),MAX($C$1:C7238)+1,0)</f>
        <v>0</v>
      </c>
      <c r="D7239" s="20" t="s">
        <v>18791</v>
      </c>
      <c r="E7239" s="20" t="s">
        <v>18792</v>
      </c>
      <c r="F7239" s="20"/>
    </row>
    <row r="7240" spans="3:6" s="19" customFormat="1" x14ac:dyDescent="0.2">
      <c r="C7240" s="19">
        <f ca="1">IF(ISNUMBER(SEARCH($A$2,D7240)),MAX($C$1:C7239)+1,0)</f>
        <v>0</v>
      </c>
      <c r="D7240" s="20" t="s">
        <v>18793</v>
      </c>
      <c r="E7240" s="20" t="s">
        <v>18794</v>
      </c>
      <c r="F7240" s="20" t="s">
        <v>18795</v>
      </c>
    </row>
    <row r="7241" spans="3:6" s="19" customFormat="1" x14ac:dyDescent="0.2">
      <c r="C7241" s="19">
        <f ca="1">IF(ISNUMBER(SEARCH($A$2,D7241)),MAX($C$1:C7240)+1,0)</f>
        <v>0</v>
      </c>
      <c r="D7241" s="20" t="s">
        <v>18796</v>
      </c>
      <c r="E7241" s="20" t="s">
        <v>18797</v>
      </c>
      <c r="F7241" s="20" t="s">
        <v>18798</v>
      </c>
    </row>
    <row r="7242" spans="3:6" s="19" customFormat="1" x14ac:dyDescent="0.2">
      <c r="C7242" s="19">
        <f ca="1">IF(ISNUMBER(SEARCH($A$2,D7242)),MAX($C$1:C7241)+1,0)</f>
        <v>0</v>
      </c>
      <c r="D7242" s="20" t="s">
        <v>18799</v>
      </c>
      <c r="E7242" s="20" t="s">
        <v>18800</v>
      </c>
      <c r="F7242" s="20"/>
    </row>
    <row r="7243" spans="3:6" s="19" customFormat="1" x14ac:dyDescent="0.2">
      <c r="C7243" s="19">
        <f ca="1">IF(ISNUMBER(SEARCH($A$2,D7243)),MAX($C$1:C7242)+1,0)</f>
        <v>0</v>
      </c>
      <c r="D7243" s="20" t="s">
        <v>18801</v>
      </c>
      <c r="E7243" s="20" t="s">
        <v>18802</v>
      </c>
      <c r="F7243" s="20"/>
    </row>
    <row r="7244" spans="3:6" s="19" customFormat="1" x14ac:dyDescent="0.2">
      <c r="C7244" s="19">
        <f ca="1">IF(ISNUMBER(SEARCH($A$2,D7244)),MAX($C$1:C7243)+1,0)</f>
        <v>0</v>
      </c>
      <c r="D7244" s="20" t="s">
        <v>18803</v>
      </c>
      <c r="E7244" s="20" t="s">
        <v>18804</v>
      </c>
      <c r="F7244" s="20" t="s">
        <v>18805</v>
      </c>
    </row>
    <row r="7245" spans="3:6" s="19" customFormat="1" x14ac:dyDescent="0.2">
      <c r="C7245" s="19">
        <f ca="1">IF(ISNUMBER(SEARCH($A$2,D7245)),MAX($C$1:C7244)+1,0)</f>
        <v>0</v>
      </c>
      <c r="D7245" s="20" t="s">
        <v>18806</v>
      </c>
      <c r="E7245" s="20" t="s">
        <v>18807</v>
      </c>
      <c r="F7245" s="20"/>
    </row>
    <row r="7246" spans="3:6" s="19" customFormat="1" x14ac:dyDescent="0.2">
      <c r="C7246" s="19">
        <f ca="1">IF(ISNUMBER(SEARCH($A$2,D7246)),MAX($C$1:C7245)+1,0)</f>
        <v>0</v>
      </c>
      <c r="D7246" s="20" t="s">
        <v>18808</v>
      </c>
      <c r="E7246" s="20" t="s">
        <v>18809</v>
      </c>
      <c r="F7246" s="20"/>
    </row>
    <row r="7247" spans="3:6" s="19" customFormat="1" x14ac:dyDescent="0.2">
      <c r="C7247" s="19">
        <f ca="1">IF(ISNUMBER(SEARCH($A$2,D7247)),MAX($C$1:C7246)+1,0)</f>
        <v>0</v>
      </c>
      <c r="D7247" s="20" t="s">
        <v>18810</v>
      </c>
      <c r="E7247" s="20" t="s">
        <v>18811</v>
      </c>
      <c r="F7247" s="20"/>
    </row>
    <row r="7248" spans="3:6" s="19" customFormat="1" x14ac:dyDescent="0.2">
      <c r="C7248" s="19">
        <f ca="1">IF(ISNUMBER(SEARCH($A$2,D7248)),MAX($C$1:C7247)+1,0)</f>
        <v>0</v>
      </c>
      <c r="D7248" s="20" t="s">
        <v>18812</v>
      </c>
      <c r="E7248" s="20" t="s">
        <v>18813</v>
      </c>
      <c r="F7248" s="20"/>
    </row>
    <row r="7249" spans="3:6" s="19" customFormat="1" x14ac:dyDescent="0.2">
      <c r="C7249" s="19">
        <f ca="1">IF(ISNUMBER(SEARCH($A$2,D7249)),MAX($C$1:C7248)+1,0)</f>
        <v>0</v>
      </c>
      <c r="D7249" s="20" t="s">
        <v>18814</v>
      </c>
      <c r="E7249" s="20" t="s">
        <v>18815</v>
      </c>
      <c r="F7249" s="20" t="s">
        <v>18816</v>
      </c>
    </row>
    <row r="7250" spans="3:6" s="19" customFormat="1" x14ac:dyDescent="0.2">
      <c r="C7250" s="19">
        <f ca="1">IF(ISNUMBER(SEARCH($A$2,D7250)),MAX($C$1:C7249)+1,0)</f>
        <v>0</v>
      </c>
      <c r="D7250" s="20" t="s">
        <v>18817</v>
      </c>
      <c r="E7250" s="20" t="s">
        <v>18818</v>
      </c>
      <c r="F7250" s="20" t="s">
        <v>18816</v>
      </c>
    </row>
    <row r="7251" spans="3:6" s="19" customFormat="1" x14ac:dyDescent="0.2">
      <c r="C7251" s="19">
        <f ca="1">IF(ISNUMBER(SEARCH($A$2,D7251)),MAX($C$1:C7250)+1,0)</f>
        <v>0</v>
      </c>
      <c r="D7251" s="20" t="s">
        <v>18819</v>
      </c>
      <c r="E7251" s="20" t="s">
        <v>18820</v>
      </c>
      <c r="F7251" s="20"/>
    </row>
    <row r="7252" spans="3:6" s="19" customFormat="1" x14ac:dyDescent="0.2">
      <c r="C7252" s="19">
        <f ca="1">IF(ISNUMBER(SEARCH($A$2,D7252)),MAX($C$1:C7251)+1,0)</f>
        <v>0</v>
      </c>
      <c r="D7252" s="20" t="s">
        <v>18821</v>
      </c>
      <c r="E7252" s="20" t="s">
        <v>18822</v>
      </c>
      <c r="F7252" s="20"/>
    </row>
    <row r="7253" spans="3:6" s="19" customFormat="1" x14ac:dyDescent="0.2">
      <c r="C7253" s="19">
        <f ca="1">IF(ISNUMBER(SEARCH($A$2,D7253)),MAX($C$1:C7252)+1,0)</f>
        <v>0</v>
      </c>
      <c r="D7253" s="20" t="s">
        <v>18823</v>
      </c>
      <c r="E7253" s="20" t="s">
        <v>18824</v>
      </c>
      <c r="F7253" s="20"/>
    </row>
    <row r="7254" spans="3:6" s="19" customFormat="1" x14ac:dyDescent="0.2">
      <c r="C7254" s="19">
        <f ca="1">IF(ISNUMBER(SEARCH($A$2,D7254)),MAX($C$1:C7253)+1,0)</f>
        <v>0</v>
      </c>
      <c r="D7254" s="20" t="s">
        <v>18825</v>
      </c>
      <c r="E7254" s="20" t="s">
        <v>18826</v>
      </c>
      <c r="F7254" s="20"/>
    </row>
    <row r="7255" spans="3:6" s="19" customFormat="1" x14ac:dyDescent="0.2">
      <c r="C7255" s="19">
        <f ca="1">IF(ISNUMBER(SEARCH($A$2,D7255)),MAX($C$1:C7254)+1,0)</f>
        <v>0</v>
      </c>
      <c r="D7255" s="20" t="s">
        <v>18827</v>
      </c>
      <c r="E7255" s="20" t="s">
        <v>18828</v>
      </c>
      <c r="F7255" s="20"/>
    </row>
    <row r="7256" spans="3:6" s="19" customFormat="1" x14ac:dyDescent="0.2">
      <c r="C7256" s="19">
        <f ca="1">IF(ISNUMBER(SEARCH($A$2,D7256)),MAX($C$1:C7255)+1,0)</f>
        <v>0</v>
      </c>
      <c r="D7256" s="20" t="s">
        <v>18829</v>
      </c>
      <c r="E7256" s="20" t="s">
        <v>18830</v>
      </c>
      <c r="F7256" s="20" t="s">
        <v>18831</v>
      </c>
    </row>
    <row r="7257" spans="3:6" s="19" customFormat="1" x14ac:dyDescent="0.2">
      <c r="C7257" s="19">
        <f ca="1">IF(ISNUMBER(SEARCH($A$2,D7257)),MAX($C$1:C7256)+1,0)</f>
        <v>0</v>
      </c>
      <c r="D7257" s="20" t="s">
        <v>18832</v>
      </c>
      <c r="E7257" s="20" t="s">
        <v>18833</v>
      </c>
      <c r="F7257" s="20"/>
    </row>
    <row r="7258" spans="3:6" s="19" customFormat="1" x14ac:dyDescent="0.2">
      <c r="C7258" s="19">
        <f ca="1">IF(ISNUMBER(SEARCH($A$2,D7258)),MAX($C$1:C7257)+1,0)</f>
        <v>0</v>
      </c>
      <c r="D7258" s="20" t="s">
        <v>18834</v>
      </c>
      <c r="E7258" s="20" t="s">
        <v>18835</v>
      </c>
      <c r="F7258" s="20"/>
    </row>
    <row r="7259" spans="3:6" s="19" customFormat="1" x14ac:dyDescent="0.2">
      <c r="C7259" s="19">
        <f ca="1">IF(ISNUMBER(SEARCH($A$2,D7259)),MAX($C$1:C7258)+1,0)</f>
        <v>0</v>
      </c>
      <c r="D7259" s="20" t="s">
        <v>18836</v>
      </c>
      <c r="E7259" s="20" t="s">
        <v>18837</v>
      </c>
      <c r="F7259" s="20"/>
    </row>
    <row r="7260" spans="3:6" s="19" customFormat="1" x14ac:dyDescent="0.2">
      <c r="C7260" s="19">
        <f ca="1">IF(ISNUMBER(SEARCH($A$2,D7260)),MAX($C$1:C7259)+1,0)</f>
        <v>0</v>
      </c>
      <c r="D7260" s="20" t="s">
        <v>18838</v>
      </c>
      <c r="E7260" s="20" t="s">
        <v>18839</v>
      </c>
      <c r="F7260" s="20"/>
    </row>
    <row r="7261" spans="3:6" s="19" customFormat="1" x14ac:dyDescent="0.2">
      <c r="C7261" s="19">
        <f ca="1">IF(ISNUMBER(SEARCH($A$2,D7261)),MAX($C$1:C7260)+1,0)</f>
        <v>0</v>
      </c>
      <c r="D7261" s="20" t="s">
        <v>18840</v>
      </c>
      <c r="E7261" s="20" t="s">
        <v>18841</v>
      </c>
      <c r="F7261" s="20" t="s">
        <v>18842</v>
      </c>
    </row>
    <row r="7262" spans="3:6" s="19" customFormat="1" x14ac:dyDescent="0.2">
      <c r="C7262" s="19">
        <f ca="1">IF(ISNUMBER(SEARCH($A$2,D7262)),MAX($C$1:C7261)+1,0)</f>
        <v>0</v>
      </c>
      <c r="D7262" s="20" t="s">
        <v>18843</v>
      </c>
      <c r="E7262" s="20" t="s">
        <v>18844</v>
      </c>
      <c r="F7262" s="20" t="s">
        <v>18845</v>
      </c>
    </row>
    <row r="7263" spans="3:6" s="19" customFormat="1" x14ac:dyDescent="0.2">
      <c r="C7263" s="19">
        <f ca="1">IF(ISNUMBER(SEARCH($A$2,D7263)),MAX($C$1:C7262)+1,0)</f>
        <v>0</v>
      </c>
      <c r="D7263" s="20" t="s">
        <v>18846</v>
      </c>
      <c r="E7263" s="20" t="s">
        <v>18847</v>
      </c>
      <c r="F7263" s="20"/>
    </row>
    <row r="7264" spans="3:6" s="19" customFormat="1" x14ac:dyDescent="0.2">
      <c r="C7264" s="19">
        <f ca="1">IF(ISNUMBER(SEARCH($A$2,D7264)),MAX($C$1:C7263)+1,0)</f>
        <v>0</v>
      </c>
      <c r="D7264" s="20" t="s">
        <v>18848</v>
      </c>
      <c r="E7264" s="20" t="s">
        <v>18849</v>
      </c>
      <c r="F7264" s="20"/>
    </row>
    <row r="7265" spans="3:6" s="19" customFormat="1" x14ac:dyDescent="0.2">
      <c r="C7265" s="19">
        <f ca="1">IF(ISNUMBER(SEARCH($A$2,D7265)),MAX($C$1:C7264)+1,0)</f>
        <v>0</v>
      </c>
      <c r="D7265" s="20" t="s">
        <v>18850</v>
      </c>
      <c r="E7265" s="20" t="s">
        <v>18851</v>
      </c>
      <c r="F7265" s="20"/>
    </row>
    <row r="7266" spans="3:6" s="19" customFormat="1" x14ac:dyDescent="0.2">
      <c r="C7266" s="19">
        <f ca="1">IF(ISNUMBER(SEARCH($A$2,D7266)),MAX($C$1:C7265)+1,0)</f>
        <v>0</v>
      </c>
      <c r="D7266" s="20" t="s">
        <v>18852</v>
      </c>
      <c r="E7266" s="20" t="s">
        <v>18853</v>
      </c>
      <c r="F7266" s="20"/>
    </row>
    <row r="7267" spans="3:6" s="19" customFormat="1" x14ac:dyDescent="0.2">
      <c r="C7267" s="19">
        <f ca="1">IF(ISNUMBER(SEARCH($A$2,D7267)),MAX($C$1:C7266)+1,0)</f>
        <v>0</v>
      </c>
      <c r="D7267" s="20" t="s">
        <v>18854</v>
      </c>
      <c r="E7267" s="20" t="s">
        <v>18855</v>
      </c>
      <c r="F7267" s="20" t="s">
        <v>18856</v>
      </c>
    </row>
    <row r="7268" spans="3:6" s="19" customFormat="1" x14ac:dyDescent="0.2">
      <c r="C7268" s="19">
        <f ca="1">IF(ISNUMBER(SEARCH($A$2,D7268)),MAX($C$1:C7267)+1,0)</f>
        <v>0</v>
      </c>
      <c r="D7268" s="20" t="s">
        <v>18857</v>
      </c>
      <c r="E7268" s="20" t="s">
        <v>18858</v>
      </c>
      <c r="F7268" s="20"/>
    </row>
    <row r="7269" spans="3:6" s="19" customFormat="1" x14ac:dyDescent="0.2">
      <c r="C7269" s="19">
        <f ca="1">IF(ISNUMBER(SEARCH($A$2,D7269)),MAX($C$1:C7268)+1,0)</f>
        <v>0</v>
      </c>
      <c r="D7269" s="20" t="s">
        <v>18859</v>
      </c>
      <c r="E7269" s="20" t="s">
        <v>18860</v>
      </c>
      <c r="F7269" s="20"/>
    </row>
    <row r="7270" spans="3:6" s="19" customFormat="1" x14ac:dyDescent="0.2">
      <c r="C7270" s="19">
        <f ca="1">IF(ISNUMBER(SEARCH($A$2,D7270)),MAX($C$1:C7269)+1,0)</f>
        <v>0</v>
      </c>
      <c r="D7270" s="20" t="s">
        <v>18861</v>
      </c>
      <c r="E7270" s="20" t="s">
        <v>18862</v>
      </c>
      <c r="F7270" s="20"/>
    </row>
    <row r="7271" spans="3:6" s="19" customFormat="1" x14ac:dyDescent="0.2">
      <c r="C7271" s="19">
        <f ca="1">IF(ISNUMBER(SEARCH($A$2,D7271)),MAX($C$1:C7270)+1,0)</f>
        <v>0</v>
      </c>
      <c r="D7271" s="20" t="s">
        <v>18863</v>
      </c>
      <c r="E7271" s="20" t="s">
        <v>18864</v>
      </c>
      <c r="F7271" s="20" t="s">
        <v>18865</v>
      </c>
    </row>
    <row r="7272" spans="3:6" s="19" customFormat="1" x14ac:dyDescent="0.2">
      <c r="C7272" s="19">
        <f ca="1">IF(ISNUMBER(SEARCH($A$2,D7272)),MAX($C$1:C7271)+1,0)</f>
        <v>0</v>
      </c>
      <c r="D7272" s="20" t="s">
        <v>18866</v>
      </c>
      <c r="E7272" s="20" t="s">
        <v>18867</v>
      </c>
      <c r="F7272" s="20" t="s">
        <v>18868</v>
      </c>
    </row>
    <row r="7273" spans="3:6" s="19" customFormat="1" x14ac:dyDescent="0.2">
      <c r="C7273" s="19">
        <f ca="1">IF(ISNUMBER(SEARCH($A$2,D7273)),MAX($C$1:C7272)+1,0)</f>
        <v>0</v>
      </c>
      <c r="D7273" s="20" t="s">
        <v>18869</v>
      </c>
      <c r="E7273" s="20" t="s">
        <v>18870</v>
      </c>
      <c r="F7273" s="20" t="s">
        <v>18871</v>
      </c>
    </row>
    <row r="7274" spans="3:6" s="19" customFormat="1" x14ac:dyDescent="0.2">
      <c r="C7274" s="19">
        <f ca="1">IF(ISNUMBER(SEARCH($A$2,D7274)),MAX($C$1:C7273)+1,0)</f>
        <v>0</v>
      </c>
      <c r="D7274" s="20" t="s">
        <v>18872</v>
      </c>
      <c r="E7274" s="20" t="s">
        <v>18873</v>
      </c>
      <c r="F7274" s="20"/>
    </row>
    <row r="7275" spans="3:6" s="19" customFormat="1" x14ac:dyDescent="0.2">
      <c r="C7275" s="19">
        <f ca="1">IF(ISNUMBER(SEARCH($A$2,D7275)),MAX($C$1:C7274)+1,0)</f>
        <v>0</v>
      </c>
      <c r="D7275" s="20" t="s">
        <v>18874</v>
      </c>
      <c r="E7275" s="20" t="s">
        <v>18875</v>
      </c>
      <c r="F7275" s="20" t="s">
        <v>18876</v>
      </c>
    </row>
    <row r="7276" spans="3:6" s="19" customFormat="1" x14ac:dyDescent="0.2">
      <c r="C7276" s="19">
        <f ca="1">IF(ISNUMBER(SEARCH($A$2,D7276)),MAX($C$1:C7275)+1,0)</f>
        <v>0</v>
      </c>
      <c r="D7276" s="20" t="s">
        <v>18877</v>
      </c>
      <c r="E7276" s="20" t="s">
        <v>18878</v>
      </c>
      <c r="F7276" s="20" t="s">
        <v>18879</v>
      </c>
    </row>
    <row r="7277" spans="3:6" s="19" customFormat="1" x14ac:dyDescent="0.2">
      <c r="C7277" s="19">
        <f ca="1">IF(ISNUMBER(SEARCH($A$2,D7277)),MAX($C$1:C7276)+1,0)</f>
        <v>0</v>
      </c>
      <c r="D7277" s="20" t="s">
        <v>18880</v>
      </c>
      <c r="E7277" s="20" t="s">
        <v>18881</v>
      </c>
      <c r="F7277" s="20"/>
    </row>
    <row r="7278" spans="3:6" s="19" customFormat="1" x14ac:dyDescent="0.2">
      <c r="C7278" s="19">
        <f ca="1">IF(ISNUMBER(SEARCH($A$2,D7278)),MAX($C$1:C7277)+1,0)</f>
        <v>0</v>
      </c>
      <c r="D7278" s="20" t="s">
        <v>18882</v>
      </c>
      <c r="E7278" s="20" t="s">
        <v>18883</v>
      </c>
      <c r="F7278" s="20"/>
    </row>
    <row r="7279" spans="3:6" s="19" customFormat="1" x14ac:dyDescent="0.2">
      <c r="C7279" s="19">
        <f ca="1">IF(ISNUMBER(SEARCH($A$2,D7279)),MAX($C$1:C7278)+1,0)</f>
        <v>0</v>
      </c>
      <c r="D7279" s="20" t="s">
        <v>18884</v>
      </c>
      <c r="E7279" s="20" t="s">
        <v>18885</v>
      </c>
      <c r="F7279" s="20"/>
    </row>
    <row r="7280" spans="3:6" s="19" customFormat="1" x14ac:dyDescent="0.2">
      <c r="C7280" s="19">
        <f ca="1">IF(ISNUMBER(SEARCH($A$2,D7280)),MAX($C$1:C7279)+1,0)</f>
        <v>0</v>
      </c>
      <c r="D7280" s="20" t="s">
        <v>18886</v>
      </c>
      <c r="E7280" s="20" t="s">
        <v>18887</v>
      </c>
      <c r="F7280" s="20" t="s">
        <v>18888</v>
      </c>
    </row>
    <row r="7281" spans="3:6" s="19" customFormat="1" x14ac:dyDescent="0.2">
      <c r="C7281" s="19">
        <f ca="1">IF(ISNUMBER(SEARCH($A$2,D7281)),MAX($C$1:C7280)+1,0)</f>
        <v>0</v>
      </c>
      <c r="D7281" s="20" t="s">
        <v>18889</v>
      </c>
      <c r="E7281" s="20" t="s">
        <v>18890</v>
      </c>
      <c r="F7281" s="20"/>
    </row>
    <row r="7282" spans="3:6" s="19" customFormat="1" x14ac:dyDescent="0.2">
      <c r="C7282" s="19">
        <f ca="1">IF(ISNUMBER(SEARCH($A$2,D7282)),MAX($C$1:C7281)+1,0)</f>
        <v>0</v>
      </c>
      <c r="D7282" s="20" t="s">
        <v>18891</v>
      </c>
      <c r="E7282" s="20" t="s">
        <v>18892</v>
      </c>
      <c r="F7282" s="20" t="s">
        <v>18893</v>
      </c>
    </row>
    <row r="7283" spans="3:6" s="19" customFormat="1" x14ac:dyDescent="0.2">
      <c r="C7283" s="19">
        <f ca="1">IF(ISNUMBER(SEARCH($A$2,D7283)),MAX($C$1:C7282)+1,0)</f>
        <v>0</v>
      </c>
      <c r="D7283" s="20" t="s">
        <v>18891</v>
      </c>
      <c r="E7283" s="20" t="s">
        <v>18894</v>
      </c>
      <c r="F7283" s="20"/>
    </row>
    <row r="7284" spans="3:6" s="19" customFormat="1" x14ac:dyDescent="0.2">
      <c r="C7284" s="19">
        <f ca="1">IF(ISNUMBER(SEARCH($A$2,D7284)),MAX($C$1:C7283)+1,0)</f>
        <v>0</v>
      </c>
      <c r="D7284" s="20" t="s">
        <v>18895</v>
      </c>
      <c r="E7284" s="20" t="s">
        <v>18896</v>
      </c>
      <c r="F7284" s="20"/>
    </row>
    <row r="7285" spans="3:6" s="19" customFormat="1" x14ac:dyDescent="0.2">
      <c r="C7285" s="19">
        <f ca="1">IF(ISNUMBER(SEARCH($A$2,D7285)),MAX($C$1:C7284)+1,0)</f>
        <v>0</v>
      </c>
      <c r="D7285" s="20" t="s">
        <v>18897</v>
      </c>
      <c r="E7285" s="20" t="s">
        <v>18898</v>
      </c>
      <c r="F7285" s="20"/>
    </row>
    <row r="7286" spans="3:6" s="19" customFormat="1" x14ac:dyDescent="0.2">
      <c r="C7286" s="19">
        <f ca="1">IF(ISNUMBER(SEARCH($A$2,D7286)),MAX($C$1:C7285)+1,0)</f>
        <v>0</v>
      </c>
      <c r="D7286" s="20" t="s">
        <v>18899</v>
      </c>
      <c r="E7286" s="20" t="s">
        <v>18900</v>
      </c>
      <c r="F7286" s="20" t="s">
        <v>18901</v>
      </c>
    </row>
    <row r="7287" spans="3:6" s="19" customFormat="1" x14ac:dyDescent="0.2">
      <c r="C7287" s="19">
        <f ca="1">IF(ISNUMBER(SEARCH($A$2,D7287)),MAX($C$1:C7286)+1,0)</f>
        <v>0</v>
      </c>
      <c r="D7287" s="20" t="s">
        <v>18902</v>
      </c>
      <c r="E7287" s="20" t="s">
        <v>18903</v>
      </c>
      <c r="F7287" s="20"/>
    </row>
    <row r="7288" spans="3:6" s="19" customFormat="1" x14ac:dyDescent="0.2">
      <c r="C7288" s="19">
        <f ca="1">IF(ISNUMBER(SEARCH($A$2,D7288)),MAX($C$1:C7287)+1,0)</f>
        <v>0</v>
      </c>
      <c r="D7288" s="20" t="s">
        <v>18904</v>
      </c>
      <c r="E7288" s="20" t="s">
        <v>18905</v>
      </c>
      <c r="F7288" s="20"/>
    </row>
    <row r="7289" spans="3:6" s="19" customFormat="1" x14ac:dyDescent="0.2">
      <c r="C7289" s="19">
        <f ca="1">IF(ISNUMBER(SEARCH($A$2,D7289)),MAX($C$1:C7288)+1,0)</f>
        <v>0</v>
      </c>
      <c r="D7289" s="20" t="s">
        <v>18906</v>
      </c>
      <c r="E7289" s="20" t="s">
        <v>18907</v>
      </c>
      <c r="F7289" s="20" t="s">
        <v>18908</v>
      </c>
    </row>
    <row r="7290" spans="3:6" s="19" customFormat="1" x14ac:dyDescent="0.2">
      <c r="C7290" s="19">
        <f ca="1">IF(ISNUMBER(SEARCH($A$2,D7290)),MAX($C$1:C7289)+1,0)</f>
        <v>0</v>
      </c>
      <c r="D7290" s="20" t="s">
        <v>18909</v>
      </c>
      <c r="E7290" s="20" t="s">
        <v>18910</v>
      </c>
      <c r="F7290" s="20"/>
    </row>
    <row r="7291" spans="3:6" s="19" customFormat="1" x14ac:dyDescent="0.2">
      <c r="C7291" s="19">
        <f ca="1">IF(ISNUMBER(SEARCH($A$2,D7291)),MAX($C$1:C7290)+1,0)</f>
        <v>0</v>
      </c>
      <c r="D7291" s="20" t="s">
        <v>18911</v>
      </c>
      <c r="E7291" s="20" t="s">
        <v>18912</v>
      </c>
      <c r="F7291" s="20"/>
    </row>
    <row r="7292" spans="3:6" s="19" customFormat="1" x14ac:dyDescent="0.2">
      <c r="C7292" s="19">
        <f ca="1">IF(ISNUMBER(SEARCH($A$2,D7292)),MAX($C$1:C7291)+1,0)</f>
        <v>0</v>
      </c>
      <c r="D7292" s="20" t="s">
        <v>18913</v>
      </c>
      <c r="E7292" s="20" t="s">
        <v>18914</v>
      </c>
      <c r="F7292" s="20"/>
    </row>
    <row r="7293" spans="3:6" s="19" customFormat="1" x14ac:dyDescent="0.2">
      <c r="C7293" s="19">
        <f ca="1">IF(ISNUMBER(SEARCH($A$2,D7293)),MAX($C$1:C7292)+1,0)</f>
        <v>0</v>
      </c>
      <c r="D7293" s="20" t="s">
        <v>18915</v>
      </c>
      <c r="E7293" s="20" t="s">
        <v>18916</v>
      </c>
      <c r="F7293" s="20" t="s">
        <v>18917</v>
      </c>
    </row>
    <row r="7294" spans="3:6" s="19" customFormat="1" x14ac:dyDescent="0.2">
      <c r="C7294" s="19">
        <f ca="1">IF(ISNUMBER(SEARCH($A$2,D7294)),MAX($C$1:C7293)+1,0)</f>
        <v>0</v>
      </c>
      <c r="D7294" s="20" t="s">
        <v>18918</v>
      </c>
      <c r="E7294" s="20" t="s">
        <v>18919</v>
      </c>
      <c r="F7294" s="20"/>
    </row>
    <row r="7295" spans="3:6" s="19" customFormat="1" x14ac:dyDescent="0.2">
      <c r="C7295" s="19">
        <f ca="1">IF(ISNUMBER(SEARCH($A$2,D7295)),MAX($C$1:C7294)+1,0)</f>
        <v>0</v>
      </c>
      <c r="D7295" s="20" t="s">
        <v>18920</v>
      </c>
      <c r="E7295" s="20" t="s">
        <v>18921</v>
      </c>
      <c r="F7295" s="20"/>
    </row>
    <row r="7296" spans="3:6" s="19" customFormat="1" x14ac:dyDescent="0.2">
      <c r="C7296" s="19">
        <f ca="1">IF(ISNUMBER(SEARCH($A$2,D7296)),MAX($C$1:C7295)+1,0)</f>
        <v>0</v>
      </c>
      <c r="D7296" s="20" t="s">
        <v>18922</v>
      </c>
      <c r="E7296" s="20" t="s">
        <v>18923</v>
      </c>
      <c r="F7296" s="20"/>
    </row>
    <row r="7297" spans="3:6" s="19" customFormat="1" x14ac:dyDescent="0.2">
      <c r="C7297" s="19">
        <f ca="1">IF(ISNUMBER(SEARCH($A$2,D7297)),MAX($C$1:C7296)+1,0)</f>
        <v>0</v>
      </c>
      <c r="D7297" s="20" t="s">
        <v>18924</v>
      </c>
      <c r="E7297" s="20" t="s">
        <v>18925</v>
      </c>
      <c r="F7297" s="20"/>
    </row>
    <row r="7298" spans="3:6" s="19" customFormat="1" x14ac:dyDescent="0.2">
      <c r="C7298" s="19">
        <f ca="1">IF(ISNUMBER(SEARCH($A$2,D7298)),MAX($C$1:C7297)+1,0)</f>
        <v>0</v>
      </c>
      <c r="D7298" s="20" t="s">
        <v>18926</v>
      </c>
      <c r="E7298" s="20" t="s">
        <v>18927</v>
      </c>
      <c r="F7298" s="20"/>
    </row>
    <row r="7299" spans="3:6" s="19" customFormat="1" x14ac:dyDescent="0.2">
      <c r="C7299" s="19">
        <f ca="1">IF(ISNUMBER(SEARCH($A$2,D7299)),MAX($C$1:C7298)+1,0)</f>
        <v>0</v>
      </c>
      <c r="D7299" s="20" t="s">
        <v>18928</v>
      </c>
      <c r="E7299" s="20" t="s">
        <v>18929</v>
      </c>
      <c r="F7299" s="20"/>
    </row>
    <row r="7300" spans="3:6" s="19" customFormat="1" x14ac:dyDescent="0.2">
      <c r="C7300" s="19">
        <f ca="1">IF(ISNUMBER(SEARCH($A$2,D7300)),MAX($C$1:C7299)+1,0)</f>
        <v>0</v>
      </c>
      <c r="D7300" s="20" t="s">
        <v>18930</v>
      </c>
      <c r="E7300" s="20" t="s">
        <v>18931</v>
      </c>
      <c r="F7300" s="20" t="s">
        <v>18932</v>
      </c>
    </row>
    <row r="7301" spans="3:6" s="19" customFormat="1" x14ac:dyDescent="0.2">
      <c r="C7301" s="19">
        <f ca="1">IF(ISNUMBER(SEARCH($A$2,D7301)),MAX($C$1:C7300)+1,0)</f>
        <v>0</v>
      </c>
      <c r="D7301" s="20" t="s">
        <v>18933</v>
      </c>
      <c r="E7301" s="20" t="s">
        <v>18934</v>
      </c>
      <c r="F7301" s="20"/>
    </row>
    <row r="7302" spans="3:6" s="19" customFormat="1" x14ac:dyDescent="0.2">
      <c r="C7302" s="19">
        <f ca="1">IF(ISNUMBER(SEARCH($A$2,D7302)),MAX($C$1:C7301)+1,0)</f>
        <v>0</v>
      </c>
      <c r="D7302" s="20" t="s">
        <v>18935</v>
      </c>
      <c r="E7302" s="20" t="s">
        <v>18936</v>
      </c>
      <c r="F7302" s="20"/>
    </row>
    <row r="7303" spans="3:6" s="19" customFormat="1" x14ac:dyDescent="0.2">
      <c r="C7303" s="19">
        <f ca="1">IF(ISNUMBER(SEARCH($A$2,D7303)),MAX($C$1:C7302)+1,0)</f>
        <v>0</v>
      </c>
      <c r="D7303" s="20" t="s">
        <v>18937</v>
      </c>
      <c r="E7303" s="20" t="s">
        <v>18938</v>
      </c>
      <c r="F7303" s="20"/>
    </row>
    <row r="7304" spans="3:6" s="19" customFormat="1" x14ac:dyDescent="0.2">
      <c r="C7304" s="19">
        <f ca="1">IF(ISNUMBER(SEARCH($A$2,D7304)),MAX($C$1:C7303)+1,0)</f>
        <v>0</v>
      </c>
      <c r="D7304" s="20" t="s">
        <v>18939</v>
      </c>
      <c r="E7304" s="20" t="s">
        <v>18940</v>
      </c>
      <c r="F7304" s="20"/>
    </row>
    <row r="7305" spans="3:6" s="19" customFormat="1" x14ac:dyDescent="0.2">
      <c r="C7305" s="19">
        <f ca="1">IF(ISNUMBER(SEARCH($A$2,D7305)),MAX($C$1:C7304)+1,0)</f>
        <v>0</v>
      </c>
      <c r="D7305" s="20" t="s">
        <v>18941</v>
      </c>
      <c r="E7305" s="20" t="s">
        <v>18942</v>
      </c>
      <c r="F7305" s="20"/>
    </row>
    <row r="7306" spans="3:6" s="19" customFormat="1" x14ac:dyDescent="0.2">
      <c r="C7306" s="19">
        <f ca="1">IF(ISNUMBER(SEARCH($A$2,D7306)),MAX($C$1:C7305)+1,0)</f>
        <v>0</v>
      </c>
      <c r="D7306" s="20" t="s">
        <v>18943</v>
      </c>
      <c r="E7306" s="20" t="s">
        <v>18944</v>
      </c>
      <c r="F7306" s="20"/>
    </row>
    <row r="7307" spans="3:6" s="19" customFormat="1" x14ac:dyDescent="0.2">
      <c r="C7307" s="19">
        <f ca="1">IF(ISNUMBER(SEARCH($A$2,D7307)),MAX($C$1:C7306)+1,0)</f>
        <v>0</v>
      </c>
      <c r="D7307" s="20" t="s">
        <v>18945</v>
      </c>
      <c r="E7307" s="20" t="s">
        <v>18946</v>
      </c>
      <c r="F7307" s="20"/>
    </row>
    <row r="7308" spans="3:6" s="19" customFormat="1" x14ac:dyDescent="0.2">
      <c r="C7308" s="19">
        <f ca="1">IF(ISNUMBER(SEARCH($A$2,D7308)),MAX($C$1:C7307)+1,0)</f>
        <v>0</v>
      </c>
      <c r="D7308" s="20" t="s">
        <v>18947</v>
      </c>
      <c r="E7308" s="20" t="s">
        <v>18948</v>
      </c>
      <c r="F7308" s="20"/>
    </row>
    <row r="7309" spans="3:6" s="19" customFormat="1" x14ac:dyDescent="0.2">
      <c r="C7309" s="19">
        <f ca="1">IF(ISNUMBER(SEARCH($A$2,D7309)),MAX($C$1:C7308)+1,0)</f>
        <v>0</v>
      </c>
      <c r="D7309" s="20" t="s">
        <v>18949</v>
      </c>
      <c r="E7309" s="20" t="s">
        <v>18950</v>
      </c>
      <c r="F7309" s="20"/>
    </row>
    <row r="7310" spans="3:6" s="19" customFormat="1" x14ac:dyDescent="0.2">
      <c r="C7310" s="19">
        <f ca="1">IF(ISNUMBER(SEARCH($A$2,D7310)),MAX($C$1:C7309)+1,0)</f>
        <v>0</v>
      </c>
      <c r="D7310" s="20" t="s">
        <v>18951</v>
      </c>
      <c r="E7310" s="20" t="s">
        <v>18952</v>
      </c>
      <c r="F7310" s="20"/>
    </row>
    <row r="7311" spans="3:6" s="19" customFormat="1" x14ac:dyDescent="0.2">
      <c r="C7311" s="19">
        <f ca="1">IF(ISNUMBER(SEARCH($A$2,D7311)),MAX($C$1:C7310)+1,0)</f>
        <v>0</v>
      </c>
      <c r="D7311" s="20" t="s">
        <v>18953</v>
      </c>
      <c r="E7311" s="20" t="s">
        <v>18954</v>
      </c>
      <c r="F7311" s="20"/>
    </row>
    <row r="7312" spans="3:6" s="19" customFormat="1" x14ac:dyDescent="0.2">
      <c r="C7312" s="19">
        <f ca="1">IF(ISNUMBER(SEARCH($A$2,D7312)),MAX($C$1:C7311)+1,0)</f>
        <v>0</v>
      </c>
      <c r="D7312" s="20" t="s">
        <v>18955</v>
      </c>
      <c r="E7312" s="20" t="s">
        <v>18956</v>
      </c>
      <c r="F7312" s="20"/>
    </row>
    <row r="7313" spans="3:6" s="19" customFormat="1" x14ac:dyDescent="0.2">
      <c r="C7313" s="19">
        <f ca="1">IF(ISNUMBER(SEARCH($A$2,D7313)),MAX($C$1:C7312)+1,0)</f>
        <v>0</v>
      </c>
      <c r="D7313" s="20" t="s">
        <v>18957</v>
      </c>
      <c r="E7313" s="20" t="s">
        <v>18958</v>
      </c>
      <c r="F7313" s="20" t="s">
        <v>18959</v>
      </c>
    </row>
    <row r="7314" spans="3:6" s="19" customFormat="1" x14ac:dyDescent="0.2">
      <c r="C7314" s="19">
        <f ca="1">IF(ISNUMBER(SEARCH($A$2,D7314)),MAX($C$1:C7313)+1,0)</f>
        <v>0</v>
      </c>
      <c r="D7314" s="20" t="s">
        <v>18960</v>
      </c>
      <c r="E7314" s="20" t="s">
        <v>18961</v>
      </c>
      <c r="F7314" s="20" t="s">
        <v>18962</v>
      </c>
    </row>
    <row r="7315" spans="3:6" s="19" customFormat="1" x14ac:dyDescent="0.2">
      <c r="C7315" s="19">
        <f ca="1">IF(ISNUMBER(SEARCH($A$2,D7315)),MAX($C$1:C7314)+1,0)</f>
        <v>0</v>
      </c>
      <c r="D7315" s="20" t="s">
        <v>18963</v>
      </c>
      <c r="E7315" s="20" t="s">
        <v>18964</v>
      </c>
      <c r="F7315" s="20" t="s">
        <v>18962</v>
      </c>
    </row>
    <row r="7316" spans="3:6" s="19" customFormat="1" x14ac:dyDescent="0.2">
      <c r="C7316" s="19">
        <f ca="1">IF(ISNUMBER(SEARCH($A$2,D7316)),MAX($C$1:C7315)+1,0)</f>
        <v>0</v>
      </c>
      <c r="D7316" s="20" t="s">
        <v>18965</v>
      </c>
      <c r="E7316" s="20" t="s">
        <v>18966</v>
      </c>
      <c r="F7316" s="20"/>
    </row>
    <row r="7317" spans="3:6" s="19" customFormat="1" x14ac:dyDescent="0.2">
      <c r="C7317" s="19">
        <f ca="1">IF(ISNUMBER(SEARCH($A$2,D7317)),MAX($C$1:C7316)+1,0)</f>
        <v>0</v>
      </c>
      <c r="D7317" s="20" t="s">
        <v>18967</v>
      </c>
      <c r="E7317" s="20" t="s">
        <v>18968</v>
      </c>
      <c r="F7317" s="20"/>
    </row>
    <row r="7318" spans="3:6" s="19" customFormat="1" x14ac:dyDescent="0.2">
      <c r="C7318" s="19">
        <f ca="1">IF(ISNUMBER(SEARCH($A$2,D7318)),MAX($C$1:C7317)+1,0)</f>
        <v>0</v>
      </c>
      <c r="D7318" s="20" t="s">
        <v>18969</v>
      </c>
      <c r="E7318" s="20" t="s">
        <v>18970</v>
      </c>
      <c r="F7318" s="20" t="s">
        <v>18971</v>
      </c>
    </row>
    <row r="7319" spans="3:6" s="19" customFormat="1" x14ac:dyDescent="0.2">
      <c r="C7319" s="19">
        <f ca="1">IF(ISNUMBER(SEARCH($A$2,D7319)),MAX($C$1:C7318)+1,0)</f>
        <v>0</v>
      </c>
      <c r="D7319" s="20" t="s">
        <v>18972</v>
      </c>
      <c r="E7319" s="20" t="s">
        <v>18973</v>
      </c>
      <c r="F7319" s="20" t="s">
        <v>18974</v>
      </c>
    </row>
    <row r="7320" spans="3:6" s="19" customFormat="1" x14ac:dyDescent="0.2">
      <c r="C7320" s="19">
        <f ca="1">IF(ISNUMBER(SEARCH($A$2,D7320)),MAX($C$1:C7319)+1,0)</f>
        <v>0</v>
      </c>
      <c r="D7320" s="20" t="s">
        <v>18975</v>
      </c>
      <c r="E7320" s="20" t="s">
        <v>18976</v>
      </c>
      <c r="F7320" s="20"/>
    </row>
    <row r="7321" spans="3:6" s="19" customFormat="1" x14ac:dyDescent="0.2">
      <c r="C7321" s="19">
        <f ca="1">IF(ISNUMBER(SEARCH($A$2,D7321)),MAX($C$1:C7320)+1,0)</f>
        <v>0</v>
      </c>
      <c r="D7321" s="20" t="s">
        <v>18977</v>
      </c>
      <c r="E7321" s="20" t="s">
        <v>18978</v>
      </c>
      <c r="F7321" s="20"/>
    </row>
    <row r="7322" spans="3:6" s="19" customFormat="1" x14ac:dyDescent="0.2">
      <c r="C7322" s="19">
        <f ca="1">IF(ISNUMBER(SEARCH($A$2,D7322)),MAX($C$1:C7321)+1,0)</f>
        <v>0</v>
      </c>
      <c r="D7322" s="20" t="s">
        <v>18979</v>
      </c>
      <c r="E7322" s="20" t="s">
        <v>18980</v>
      </c>
      <c r="F7322" s="20"/>
    </row>
    <row r="7323" spans="3:6" s="19" customFormat="1" x14ac:dyDescent="0.2">
      <c r="C7323" s="19">
        <f ca="1">IF(ISNUMBER(SEARCH($A$2,D7323)),MAX($C$1:C7322)+1,0)</f>
        <v>0</v>
      </c>
      <c r="D7323" s="20" t="s">
        <v>18981</v>
      </c>
      <c r="E7323" s="20" t="s">
        <v>18982</v>
      </c>
      <c r="F7323" s="20"/>
    </row>
    <row r="7324" spans="3:6" s="19" customFormat="1" x14ac:dyDescent="0.2">
      <c r="C7324" s="19">
        <f ca="1">IF(ISNUMBER(SEARCH($A$2,D7324)),MAX($C$1:C7323)+1,0)</f>
        <v>0</v>
      </c>
      <c r="D7324" s="20" t="s">
        <v>18983</v>
      </c>
      <c r="E7324" s="20" t="s">
        <v>18984</v>
      </c>
      <c r="F7324" s="20"/>
    </row>
    <row r="7325" spans="3:6" s="19" customFormat="1" x14ac:dyDescent="0.2">
      <c r="C7325" s="19">
        <f ca="1">IF(ISNUMBER(SEARCH($A$2,D7325)),MAX($C$1:C7324)+1,0)</f>
        <v>0</v>
      </c>
      <c r="D7325" s="20" t="s">
        <v>18985</v>
      </c>
      <c r="E7325" s="20" t="s">
        <v>18986</v>
      </c>
      <c r="F7325" s="20" t="s">
        <v>18987</v>
      </c>
    </row>
    <row r="7326" spans="3:6" s="19" customFormat="1" x14ac:dyDescent="0.2">
      <c r="C7326" s="19">
        <f ca="1">IF(ISNUMBER(SEARCH($A$2,D7326)),MAX($C$1:C7325)+1,0)</f>
        <v>0</v>
      </c>
      <c r="D7326" s="20" t="s">
        <v>18988</v>
      </c>
      <c r="E7326" s="20" t="s">
        <v>18989</v>
      </c>
      <c r="F7326" s="20"/>
    </row>
    <row r="7327" spans="3:6" s="19" customFormat="1" x14ac:dyDescent="0.2">
      <c r="C7327" s="19">
        <f ca="1">IF(ISNUMBER(SEARCH($A$2,D7327)),MAX($C$1:C7326)+1,0)</f>
        <v>0</v>
      </c>
      <c r="D7327" s="20" t="s">
        <v>18990</v>
      </c>
      <c r="E7327" s="20" t="s">
        <v>18991</v>
      </c>
      <c r="F7327" s="20"/>
    </row>
    <row r="7328" spans="3:6" s="19" customFormat="1" x14ac:dyDescent="0.2">
      <c r="C7328" s="19">
        <f ca="1">IF(ISNUMBER(SEARCH($A$2,D7328)),MAX($C$1:C7327)+1,0)</f>
        <v>0</v>
      </c>
      <c r="D7328" s="20" t="s">
        <v>18992</v>
      </c>
      <c r="E7328" s="20" t="s">
        <v>18993</v>
      </c>
      <c r="F7328" s="20"/>
    </row>
    <row r="7329" spans="3:6" s="19" customFormat="1" x14ac:dyDescent="0.2">
      <c r="C7329" s="19">
        <f ca="1">IF(ISNUMBER(SEARCH($A$2,D7329)),MAX($C$1:C7328)+1,0)</f>
        <v>0</v>
      </c>
      <c r="D7329" s="20" t="s">
        <v>18992</v>
      </c>
      <c r="E7329" s="20" t="s">
        <v>18994</v>
      </c>
      <c r="F7329" s="20" t="s">
        <v>18995</v>
      </c>
    </row>
    <row r="7330" spans="3:6" s="19" customFormat="1" x14ac:dyDescent="0.2">
      <c r="C7330" s="19">
        <f ca="1">IF(ISNUMBER(SEARCH($A$2,D7330)),MAX($C$1:C7329)+1,0)</f>
        <v>0</v>
      </c>
      <c r="D7330" s="20" t="s">
        <v>18996</v>
      </c>
      <c r="E7330" s="20" t="s">
        <v>18997</v>
      </c>
      <c r="F7330" s="20" t="s">
        <v>18998</v>
      </c>
    </row>
    <row r="7331" spans="3:6" s="19" customFormat="1" x14ac:dyDescent="0.2">
      <c r="C7331" s="19">
        <f ca="1">IF(ISNUMBER(SEARCH($A$2,D7331)),MAX($C$1:C7330)+1,0)</f>
        <v>0</v>
      </c>
      <c r="D7331" s="20" t="s">
        <v>18999</v>
      </c>
      <c r="E7331" s="20" t="s">
        <v>19000</v>
      </c>
      <c r="F7331" s="20" t="s">
        <v>18998</v>
      </c>
    </row>
    <row r="7332" spans="3:6" s="19" customFormat="1" x14ac:dyDescent="0.2">
      <c r="C7332" s="19">
        <f ca="1">IF(ISNUMBER(SEARCH($A$2,D7332)),MAX($C$1:C7331)+1,0)</f>
        <v>0</v>
      </c>
      <c r="D7332" s="20" t="s">
        <v>19001</v>
      </c>
      <c r="E7332" s="20" t="s">
        <v>19002</v>
      </c>
      <c r="F7332" s="20"/>
    </row>
    <row r="7333" spans="3:6" s="19" customFormat="1" x14ac:dyDescent="0.2">
      <c r="C7333" s="19">
        <f ca="1">IF(ISNUMBER(SEARCH($A$2,D7333)),MAX($C$1:C7332)+1,0)</f>
        <v>0</v>
      </c>
      <c r="D7333" s="20" t="s">
        <v>19003</v>
      </c>
      <c r="E7333" s="20" t="s">
        <v>19004</v>
      </c>
      <c r="F7333" s="20"/>
    </row>
    <row r="7334" spans="3:6" s="19" customFormat="1" x14ac:dyDescent="0.2">
      <c r="C7334" s="19">
        <f ca="1">IF(ISNUMBER(SEARCH($A$2,D7334)),MAX($C$1:C7333)+1,0)</f>
        <v>0</v>
      </c>
      <c r="D7334" s="20" t="s">
        <v>19005</v>
      </c>
      <c r="E7334" s="20" t="s">
        <v>19006</v>
      </c>
      <c r="F7334" s="20"/>
    </row>
    <row r="7335" spans="3:6" s="19" customFormat="1" x14ac:dyDescent="0.2">
      <c r="C7335" s="19">
        <f ca="1">IF(ISNUMBER(SEARCH($A$2,D7335)),MAX($C$1:C7334)+1,0)</f>
        <v>0</v>
      </c>
      <c r="D7335" s="20" t="s">
        <v>19007</v>
      </c>
      <c r="E7335" s="20" t="s">
        <v>19008</v>
      </c>
      <c r="F7335" s="20"/>
    </row>
    <row r="7336" spans="3:6" s="19" customFormat="1" x14ac:dyDescent="0.2">
      <c r="C7336" s="19">
        <f ca="1">IF(ISNUMBER(SEARCH($A$2,D7336)),MAX($C$1:C7335)+1,0)</f>
        <v>0</v>
      </c>
      <c r="D7336" s="20" t="s">
        <v>19009</v>
      </c>
      <c r="E7336" s="20" t="s">
        <v>19010</v>
      </c>
      <c r="F7336" s="20" t="s">
        <v>19011</v>
      </c>
    </row>
    <row r="7337" spans="3:6" s="19" customFormat="1" x14ac:dyDescent="0.2">
      <c r="C7337" s="19">
        <f ca="1">IF(ISNUMBER(SEARCH($A$2,D7337)),MAX($C$1:C7336)+1,0)</f>
        <v>0</v>
      </c>
      <c r="D7337" s="20" t="s">
        <v>19012</v>
      </c>
      <c r="E7337" s="20" t="s">
        <v>19013</v>
      </c>
      <c r="F7337" s="20" t="s">
        <v>19014</v>
      </c>
    </row>
    <row r="7338" spans="3:6" s="19" customFormat="1" x14ac:dyDescent="0.2">
      <c r="C7338" s="19">
        <f ca="1">IF(ISNUMBER(SEARCH($A$2,D7338)),MAX($C$1:C7337)+1,0)</f>
        <v>0</v>
      </c>
      <c r="D7338" s="20" t="s">
        <v>19015</v>
      </c>
      <c r="E7338" s="20" t="s">
        <v>19016</v>
      </c>
      <c r="F7338" s="20" t="s">
        <v>19017</v>
      </c>
    </row>
    <row r="7339" spans="3:6" s="19" customFormat="1" x14ac:dyDescent="0.2">
      <c r="C7339" s="19">
        <f ca="1">IF(ISNUMBER(SEARCH($A$2,D7339)),MAX($C$1:C7338)+1,0)</f>
        <v>0</v>
      </c>
      <c r="D7339" s="20" t="s">
        <v>19018</v>
      </c>
      <c r="E7339" s="20" t="s">
        <v>19019</v>
      </c>
      <c r="F7339" s="20" t="s">
        <v>19020</v>
      </c>
    </row>
    <row r="7340" spans="3:6" s="19" customFormat="1" x14ac:dyDescent="0.2">
      <c r="C7340" s="19">
        <f ca="1">IF(ISNUMBER(SEARCH($A$2,D7340)),MAX($C$1:C7339)+1,0)</f>
        <v>0</v>
      </c>
      <c r="D7340" s="20" t="s">
        <v>19021</v>
      </c>
      <c r="E7340" s="20" t="s">
        <v>19022</v>
      </c>
      <c r="F7340" s="20"/>
    </row>
    <row r="7341" spans="3:6" s="19" customFormat="1" x14ac:dyDescent="0.2">
      <c r="C7341" s="19">
        <f ca="1">IF(ISNUMBER(SEARCH($A$2,D7341)),MAX($C$1:C7340)+1,0)</f>
        <v>0</v>
      </c>
      <c r="D7341" s="20" t="s">
        <v>19023</v>
      </c>
      <c r="E7341" s="20" t="s">
        <v>19024</v>
      </c>
      <c r="F7341" s="20"/>
    </row>
    <row r="7342" spans="3:6" s="19" customFormat="1" x14ac:dyDescent="0.2">
      <c r="C7342" s="19">
        <f ca="1">IF(ISNUMBER(SEARCH($A$2,D7342)),MAX($C$1:C7341)+1,0)</f>
        <v>0</v>
      </c>
      <c r="D7342" s="20" t="s">
        <v>19025</v>
      </c>
      <c r="E7342" s="20" t="s">
        <v>19026</v>
      </c>
      <c r="F7342" s="20"/>
    </row>
    <row r="7343" spans="3:6" s="19" customFormat="1" x14ac:dyDescent="0.2">
      <c r="C7343" s="19">
        <f ca="1">IF(ISNUMBER(SEARCH($A$2,D7343)),MAX($C$1:C7342)+1,0)</f>
        <v>0</v>
      </c>
      <c r="D7343" s="20" t="s">
        <v>19027</v>
      </c>
      <c r="E7343" s="20" t="s">
        <v>19028</v>
      </c>
      <c r="F7343" s="20"/>
    </row>
    <row r="7344" spans="3:6" s="19" customFormat="1" x14ac:dyDescent="0.2">
      <c r="C7344" s="19">
        <f ca="1">IF(ISNUMBER(SEARCH($A$2,D7344)),MAX($C$1:C7343)+1,0)</f>
        <v>0</v>
      </c>
      <c r="D7344" s="20" t="s">
        <v>19029</v>
      </c>
      <c r="E7344" s="20" t="s">
        <v>19030</v>
      </c>
      <c r="F7344" s="20"/>
    </row>
    <row r="7345" spans="3:6" s="19" customFormat="1" x14ac:dyDescent="0.2">
      <c r="C7345" s="19">
        <f ca="1">IF(ISNUMBER(SEARCH($A$2,D7345)),MAX($C$1:C7344)+1,0)</f>
        <v>0</v>
      </c>
      <c r="D7345" s="20" t="s">
        <v>19031</v>
      </c>
      <c r="E7345" s="20" t="s">
        <v>19032</v>
      </c>
      <c r="F7345" s="20"/>
    </row>
    <row r="7346" spans="3:6" s="19" customFormat="1" x14ac:dyDescent="0.2">
      <c r="C7346" s="19">
        <f ca="1">IF(ISNUMBER(SEARCH($A$2,D7346)),MAX($C$1:C7345)+1,0)</f>
        <v>0</v>
      </c>
      <c r="D7346" s="20" t="s">
        <v>19033</v>
      </c>
      <c r="E7346" s="20" t="s">
        <v>19034</v>
      </c>
      <c r="F7346" s="20"/>
    </row>
    <row r="7347" spans="3:6" s="19" customFormat="1" x14ac:dyDescent="0.2">
      <c r="C7347" s="19">
        <f ca="1">IF(ISNUMBER(SEARCH($A$2,D7347)),MAX($C$1:C7346)+1,0)</f>
        <v>0</v>
      </c>
      <c r="D7347" s="20" t="s">
        <v>19035</v>
      </c>
      <c r="E7347" s="20" t="s">
        <v>19036</v>
      </c>
      <c r="F7347" s="20" t="s">
        <v>19037</v>
      </c>
    </row>
    <row r="7348" spans="3:6" s="19" customFormat="1" x14ac:dyDescent="0.2">
      <c r="C7348" s="19">
        <f ca="1">IF(ISNUMBER(SEARCH($A$2,D7348)),MAX($C$1:C7347)+1,0)</f>
        <v>0</v>
      </c>
      <c r="D7348" s="20" t="s">
        <v>19038</v>
      </c>
      <c r="E7348" s="20" t="s">
        <v>19039</v>
      </c>
      <c r="F7348" s="20"/>
    </row>
    <row r="7349" spans="3:6" s="19" customFormat="1" x14ac:dyDescent="0.2">
      <c r="C7349" s="19">
        <f ca="1">IF(ISNUMBER(SEARCH($A$2,D7349)),MAX($C$1:C7348)+1,0)</f>
        <v>0</v>
      </c>
      <c r="D7349" s="20" t="s">
        <v>19040</v>
      </c>
      <c r="E7349" s="20" t="s">
        <v>19041</v>
      </c>
      <c r="F7349" s="20"/>
    </row>
    <row r="7350" spans="3:6" s="19" customFormat="1" x14ac:dyDescent="0.2">
      <c r="C7350" s="19">
        <f ca="1">IF(ISNUMBER(SEARCH($A$2,D7350)),MAX($C$1:C7349)+1,0)</f>
        <v>0</v>
      </c>
      <c r="D7350" s="20" t="s">
        <v>19042</v>
      </c>
      <c r="E7350" s="20" t="s">
        <v>19043</v>
      </c>
      <c r="F7350" s="20"/>
    </row>
    <row r="7351" spans="3:6" s="19" customFormat="1" x14ac:dyDescent="0.2">
      <c r="C7351" s="19">
        <f ca="1">IF(ISNUMBER(SEARCH($A$2,D7351)),MAX($C$1:C7350)+1,0)</f>
        <v>0</v>
      </c>
      <c r="D7351" s="20" t="s">
        <v>19044</v>
      </c>
      <c r="E7351" s="20" t="s">
        <v>19045</v>
      </c>
      <c r="F7351" s="20"/>
    </row>
    <row r="7352" spans="3:6" s="19" customFormat="1" x14ac:dyDescent="0.2">
      <c r="C7352" s="19">
        <f ca="1">IF(ISNUMBER(SEARCH($A$2,D7352)),MAX($C$1:C7351)+1,0)</f>
        <v>0</v>
      </c>
      <c r="D7352" s="20" t="s">
        <v>19046</v>
      </c>
      <c r="E7352" s="20" t="s">
        <v>19047</v>
      </c>
      <c r="F7352" s="20"/>
    </row>
    <row r="7353" spans="3:6" s="19" customFormat="1" x14ac:dyDescent="0.2">
      <c r="C7353" s="19">
        <f ca="1">IF(ISNUMBER(SEARCH($A$2,D7353)),MAX($C$1:C7352)+1,0)</f>
        <v>0</v>
      </c>
      <c r="D7353" s="20" t="s">
        <v>19048</v>
      </c>
      <c r="E7353" s="20" t="s">
        <v>19049</v>
      </c>
      <c r="F7353" s="20" t="s">
        <v>19050</v>
      </c>
    </row>
    <row r="7354" spans="3:6" s="19" customFormat="1" x14ac:dyDescent="0.2">
      <c r="C7354" s="19">
        <f ca="1">IF(ISNUMBER(SEARCH($A$2,D7354)),MAX($C$1:C7353)+1,0)</f>
        <v>0</v>
      </c>
      <c r="D7354" s="20" t="s">
        <v>19051</v>
      </c>
      <c r="E7354" s="20" t="s">
        <v>19052</v>
      </c>
      <c r="F7354" s="20" t="s">
        <v>19053</v>
      </c>
    </row>
    <row r="7355" spans="3:6" s="19" customFormat="1" x14ac:dyDescent="0.2">
      <c r="C7355" s="19">
        <f ca="1">IF(ISNUMBER(SEARCH($A$2,D7355)),MAX($C$1:C7354)+1,0)</f>
        <v>0</v>
      </c>
      <c r="D7355" s="20" t="s">
        <v>19054</v>
      </c>
      <c r="E7355" s="20" t="s">
        <v>19055</v>
      </c>
      <c r="F7355" s="20" t="s">
        <v>19056</v>
      </c>
    </row>
    <row r="7356" spans="3:6" s="19" customFormat="1" x14ac:dyDescent="0.2">
      <c r="C7356" s="19">
        <f ca="1">IF(ISNUMBER(SEARCH($A$2,D7356)),MAX($C$1:C7355)+1,0)</f>
        <v>0</v>
      </c>
      <c r="D7356" s="20" t="s">
        <v>19057</v>
      </c>
      <c r="E7356" s="20" t="s">
        <v>19058</v>
      </c>
      <c r="F7356" s="20"/>
    </row>
    <row r="7357" spans="3:6" s="19" customFormat="1" x14ac:dyDescent="0.2">
      <c r="C7357" s="19">
        <f ca="1">IF(ISNUMBER(SEARCH($A$2,D7357)),MAX($C$1:C7356)+1,0)</f>
        <v>0</v>
      </c>
      <c r="D7357" s="20" t="s">
        <v>19059</v>
      </c>
      <c r="E7357" s="20" t="s">
        <v>19060</v>
      </c>
      <c r="F7357" s="20"/>
    </row>
    <row r="7358" spans="3:6" s="19" customFormat="1" x14ac:dyDescent="0.2">
      <c r="C7358" s="19">
        <f ca="1">IF(ISNUMBER(SEARCH($A$2,D7358)),MAX($C$1:C7357)+1,0)</f>
        <v>0</v>
      </c>
      <c r="D7358" s="20" t="s">
        <v>19061</v>
      </c>
      <c r="E7358" s="20" t="s">
        <v>19062</v>
      </c>
      <c r="F7358" s="20" t="s">
        <v>18987</v>
      </c>
    </row>
    <row r="7359" spans="3:6" s="19" customFormat="1" x14ac:dyDescent="0.2">
      <c r="C7359" s="19">
        <f ca="1">IF(ISNUMBER(SEARCH($A$2,D7359)),MAX($C$1:C7358)+1,0)</f>
        <v>0</v>
      </c>
      <c r="D7359" s="20" t="s">
        <v>19063</v>
      </c>
      <c r="E7359" s="20" t="s">
        <v>19064</v>
      </c>
      <c r="F7359" s="20"/>
    </row>
    <row r="7360" spans="3:6" s="19" customFormat="1" x14ac:dyDescent="0.2">
      <c r="C7360" s="19">
        <f ca="1">IF(ISNUMBER(SEARCH($A$2,D7360)),MAX($C$1:C7359)+1,0)</f>
        <v>0</v>
      </c>
      <c r="D7360" s="20" t="s">
        <v>19065</v>
      </c>
      <c r="E7360" s="20" t="s">
        <v>19066</v>
      </c>
      <c r="F7360" s="20"/>
    </row>
    <row r="7361" spans="3:6" s="19" customFormat="1" x14ac:dyDescent="0.2">
      <c r="C7361" s="19">
        <f ca="1">IF(ISNUMBER(SEARCH($A$2,D7361)),MAX($C$1:C7360)+1,0)</f>
        <v>0</v>
      </c>
      <c r="D7361" s="20" t="s">
        <v>19067</v>
      </c>
      <c r="E7361" s="20" t="s">
        <v>19068</v>
      </c>
      <c r="F7361" s="20"/>
    </row>
    <row r="7362" spans="3:6" s="19" customFormat="1" x14ac:dyDescent="0.2">
      <c r="C7362" s="19">
        <f ca="1">IF(ISNUMBER(SEARCH($A$2,D7362)),MAX($C$1:C7361)+1,0)</f>
        <v>0</v>
      </c>
      <c r="D7362" s="20" t="s">
        <v>19069</v>
      </c>
      <c r="E7362" s="20" t="s">
        <v>19070</v>
      </c>
      <c r="F7362" s="20"/>
    </row>
    <row r="7363" spans="3:6" s="19" customFormat="1" x14ac:dyDescent="0.2">
      <c r="C7363" s="19">
        <f ca="1">IF(ISNUMBER(SEARCH($A$2,D7363)),MAX($C$1:C7362)+1,0)</f>
        <v>0</v>
      </c>
      <c r="D7363" s="20" t="s">
        <v>19071</v>
      </c>
      <c r="E7363" s="20" t="s">
        <v>19072</v>
      </c>
      <c r="F7363" s="20"/>
    </row>
    <row r="7364" spans="3:6" s="19" customFormat="1" x14ac:dyDescent="0.2">
      <c r="C7364" s="19">
        <f ca="1">IF(ISNUMBER(SEARCH($A$2,D7364)),MAX($C$1:C7363)+1,0)</f>
        <v>0</v>
      </c>
      <c r="D7364" s="20" t="s">
        <v>19073</v>
      </c>
      <c r="E7364" s="20" t="s">
        <v>19074</v>
      </c>
      <c r="F7364" s="20"/>
    </row>
    <row r="7365" spans="3:6" s="19" customFormat="1" x14ac:dyDescent="0.2">
      <c r="C7365" s="19">
        <f ca="1">IF(ISNUMBER(SEARCH($A$2,D7365)),MAX($C$1:C7364)+1,0)</f>
        <v>0</v>
      </c>
      <c r="D7365" s="20" t="s">
        <v>19075</v>
      </c>
      <c r="E7365" s="20" t="s">
        <v>19076</v>
      </c>
      <c r="F7365" s="20"/>
    </row>
    <row r="7366" spans="3:6" s="19" customFormat="1" x14ac:dyDescent="0.2">
      <c r="C7366" s="19">
        <f ca="1">IF(ISNUMBER(SEARCH($A$2,D7366)),MAX($C$1:C7365)+1,0)</f>
        <v>0</v>
      </c>
      <c r="D7366" s="20" t="s">
        <v>19077</v>
      </c>
      <c r="E7366" s="20" t="s">
        <v>19078</v>
      </c>
      <c r="F7366" s="20"/>
    </row>
    <row r="7367" spans="3:6" s="19" customFormat="1" x14ac:dyDescent="0.2">
      <c r="C7367" s="19">
        <f ca="1">IF(ISNUMBER(SEARCH($A$2,D7367)),MAX($C$1:C7366)+1,0)</f>
        <v>0</v>
      </c>
      <c r="D7367" s="20" t="s">
        <v>19079</v>
      </c>
      <c r="E7367" s="20" t="s">
        <v>19080</v>
      </c>
      <c r="F7367" s="20"/>
    </row>
    <row r="7368" spans="3:6" s="19" customFormat="1" x14ac:dyDescent="0.2">
      <c r="C7368" s="19">
        <f ca="1">IF(ISNUMBER(SEARCH($A$2,D7368)),MAX($C$1:C7367)+1,0)</f>
        <v>0</v>
      </c>
      <c r="D7368" s="20" t="s">
        <v>19081</v>
      </c>
      <c r="E7368" s="20" t="s">
        <v>19082</v>
      </c>
      <c r="F7368" s="20"/>
    </row>
    <row r="7369" spans="3:6" s="19" customFormat="1" x14ac:dyDescent="0.2">
      <c r="C7369" s="19">
        <f ca="1">IF(ISNUMBER(SEARCH($A$2,D7369)),MAX($C$1:C7368)+1,0)</f>
        <v>0</v>
      </c>
      <c r="D7369" s="20" t="s">
        <v>19083</v>
      </c>
      <c r="E7369" s="20" t="s">
        <v>19084</v>
      </c>
      <c r="F7369" s="20"/>
    </row>
    <row r="7370" spans="3:6" s="19" customFormat="1" x14ac:dyDescent="0.2">
      <c r="C7370" s="19">
        <f ca="1">IF(ISNUMBER(SEARCH($A$2,D7370)),MAX($C$1:C7369)+1,0)</f>
        <v>0</v>
      </c>
      <c r="D7370" s="20" t="s">
        <v>19085</v>
      </c>
      <c r="E7370" s="20" t="s">
        <v>19086</v>
      </c>
      <c r="F7370" s="20"/>
    </row>
    <row r="7371" spans="3:6" s="19" customFormat="1" x14ac:dyDescent="0.2">
      <c r="C7371" s="19">
        <f ca="1">IF(ISNUMBER(SEARCH($A$2,D7371)),MAX($C$1:C7370)+1,0)</f>
        <v>0</v>
      </c>
      <c r="D7371" s="20" t="s">
        <v>19087</v>
      </c>
      <c r="E7371" s="20" t="s">
        <v>19088</v>
      </c>
      <c r="F7371" s="20"/>
    </row>
    <row r="7372" spans="3:6" s="19" customFormat="1" x14ac:dyDescent="0.2">
      <c r="C7372" s="19">
        <f ca="1">IF(ISNUMBER(SEARCH($A$2,D7372)),MAX($C$1:C7371)+1,0)</f>
        <v>0</v>
      </c>
      <c r="D7372" s="20" t="s">
        <v>19089</v>
      </c>
      <c r="E7372" s="20" t="s">
        <v>19090</v>
      </c>
      <c r="F7372" s="20"/>
    </row>
    <row r="7373" spans="3:6" s="19" customFormat="1" x14ac:dyDescent="0.2">
      <c r="C7373" s="19">
        <f ca="1">IF(ISNUMBER(SEARCH($A$2,D7373)),MAX($C$1:C7372)+1,0)</f>
        <v>0</v>
      </c>
      <c r="D7373" s="20" t="s">
        <v>19091</v>
      </c>
      <c r="E7373" s="20" t="s">
        <v>19092</v>
      </c>
      <c r="F7373" s="20" t="s">
        <v>19093</v>
      </c>
    </row>
    <row r="7374" spans="3:6" s="19" customFormat="1" x14ac:dyDescent="0.2">
      <c r="C7374" s="19">
        <f ca="1">IF(ISNUMBER(SEARCH($A$2,D7374)),MAX($C$1:C7373)+1,0)</f>
        <v>0</v>
      </c>
      <c r="D7374" s="20" t="s">
        <v>19094</v>
      </c>
      <c r="E7374" s="20" t="s">
        <v>19095</v>
      </c>
      <c r="F7374" s="20" t="s">
        <v>19096</v>
      </c>
    </row>
    <row r="7375" spans="3:6" s="19" customFormat="1" x14ac:dyDescent="0.2">
      <c r="C7375" s="19">
        <f ca="1">IF(ISNUMBER(SEARCH($A$2,D7375)),MAX($C$1:C7374)+1,0)</f>
        <v>0</v>
      </c>
      <c r="D7375" s="20" t="s">
        <v>19097</v>
      </c>
      <c r="E7375" s="20" t="s">
        <v>19098</v>
      </c>
      <c r="F7375" s="20"/>
    </row>
    <row r="7376" spans="3:6" s="19" customFormat="1" x14ac:dyDescent="0.2">
      <c r="C7376" s="19">
        <f ca="1">IF(ISNUMBER(SEARCH($A$2,D7376)),MAX($C$1:C7375)+1,0)</f>
        <v>0</v>
      </c>
      <c r="D7376" s="20" t="s">
        <v>19099</v>
      </c>
      <c r="E7376" s="20" t="s">
        <v>19100</v>
      </c>
      <c r="F7376" s="20" t="s">
        <v>19101</v>
      </c>
    </row>
    <row r="7377" spans="3:6" s="19" customFormat="1" x14ac:dyDescent="0.2">
      <c r="C7377" s="19">
        <f ca="1">IF(ISNUMBER(SEARCH($A$2,D7377)),MAX($C$1:C7376)+1,0)</f>
        <v>0</v>
      </c>
      <c r="D7377" s="20" t="s">
        <v>19102</v>
      </c>
      <c r="E7377" s="20" t="s">
        <v>19103</v>
      </c>
      <c r="F7377" s="20" t="s">
        <v>19104</v>
      </c>
    </row>
    <row r="7378" spans="3:6" s="19" customFormat="1" x14ac:dyDescent="0.2">
      <c r="C7378" s="19">
        <f ca="1">IF(ISNUMBER(SEARCH($A$2,D7378)),MAX($C$1:C7377)+1,0)</f>
        <v>0</v>
      </c>
      <c r="D7378" s="20" t="s">
        <v>19105</v>
      </c>
      <c r="E7378" s="20" t="s">
        <v>19106</v>
      </c>
      <c r="F7378" s="20"/>
    </row>
    <row r="7379" spans="3:6" s="19" customFormat="1" x14ac:dyDescent="0.2">
      <c r="C7379" s="19">
        <f ca="1">IF(ISNUMBER(SEARCH($A$2,D7379)),MAX($C$1:C7378)+1,0)</f>
        <v>0</v>
      </c>
      <c r="D7379" s="20" t="s">
        <v>19107</v>
      </c>
      <c r="E7379" s="20" t="s">
        <v>19108</v>
      </c>
      <c r="F7379" s="20"/>
    </row>
    <row r="7380" spans="3:6" s="19" customFormat="1" x14ac:dyDescent="0.2">
      <c r="C7380" s="19">
        <f ca="1">IF(ISNUMBER(SEARCH($A$2,D7380)),MAX($C$1:C7379)+1,0)</f>
        <v>0</v>
      </c>
      <c r="D7380" s="20" t="s">
        <v>19109</v>
      </c>
      <c r="E7380" s="20" t="s">
        <v>19110</v>
      </c>
      <c r="F7380" s="20"/>
    </row>
    <row r="7381" spans="3:6" s="19" customFormat="1" x14ac:dyDescent="0.2">
      <c r="C7381" s="19">
        <f ca="1">IF(ISNUMBER(SEARCH($A$2,D7381)),MAX($C$1:C7380)+1,0)</f>
        <v>0</v>
      </c>
      <c r="D7381" s="20" t="s">
        <v>19111</v>
      </c>
      <c r="E7381" s="20" t="s">
        <v>19112</v>
      </c>
      <c r="F7381" s="20" t="s">
        <v>19113</v>
      </c>
    </row>
    <row r="7382" spans="3:6" s="19" customFormat="1" x14ac:dyDescent="0.2">
      <c r="C7382" s="19">
        <f ca="1">IF(ISNUMBER(SEARCH($A$2,D7382)),MAX($C$1:C7381)+1,0)</f>
        <v>0</v>
      </c>
      <c r="D7382" s="20" t="s">
        <v>19114</v>
      </c>
      <c r="E7382" s="20" t="s">
        <v>19115</v>
      </c>
      <c r="F7382" s="20"/>
    </row>
    <row r="7383" spans="3:6" s="19" customFormat="1" x14ac:dyDescent="0.2">
      <c r="C7383" s="19">
        <f ca="1">IF(ISNUMBER(SEARCH($A$2,D7383)),MAX($C$1:C7382)+1,0)</f>
        <v>0</v>
      </c>
      <c r="D7383" s="20" t="s">
        <v>19116</v>
      </c>
      <c r="E7383" s="20" t="s">
        <v>19117</v>
      </c>
      <c r="F7383" s="20"/>
    </row>
    <row r="7384" spans="3:6" s="19" customFormat="1" x14ac:dyDescent="0.2">
      <c r="C7384" s="19">
        <f ca="1">IF(ISNUMBER(SEARCH($A$2,D7384)),MAX($C$1:C7383)+1,0)</f>
        <v>0</v>
      </c>
      <c r="D7384" s="20" t="s">
        <v>19118</v>
      </c>
      <c r="E7384" s="20" t="s">
        <v>19119</v>
      </c>
      <c r="F7384" s="20"/>
    </row>
    <row r="7385" spans="3:6" s="19" customFormat="1" x14ac:dyDescent="0.2">
      <c r="C7385" s="19">
        <f ca="1">IF(ISNUMBER(SEARCH($A$2,D7385)),MAX($C$1:C7384)+1,0)</f>
        <v>0</v>
      </c>
      <c r="D7385" s="20" t="s">
        <v>19120</v>
      </c>
      <c r="E7385" s="20" t="s">
        <v>19121</v>
      </c>
      <c r="F7385" s="20"/>
    </row>
    <row r="7386" spans="3:6" s="19" customFormat="1" x14ac:dyDescent="0.2">
      <c r="C7386" s="19">
        <f ca="1">IF(ISNUMBER(SEARCH($A$2,D7386)),MAX($C$1:C7385)+1,0)</f>
        <v>0</v>
      </c>
      <c r="D7386" s="20" t="s">
        <v>19122</v>
      </c>
      <c r="E7386" s="20" t="s">
        <v>19123</v>
      </c>
      <c r="F7386" s="20"/>
    </row>
    <row r="7387" spans="3:6" s="19" customFormat="1" x14ac:dyDescent="0.2">
      <c r="C7387" s="19">
        <f ca="1">IF(ISNUMBER(SEARCH($A$2,D7387)),MAX($C$1:C7386)+1,0)</f>
        <v>0</v>
      </c>
      <c r="D7387" s="20" t="s">
        <v>19124</v>
      </c>
      <c r="E7387" s="20" t="s">
        <v>19125</v>
      </c>
      <c r="F7387" s="20"/>
    </row>
    <row r="7388" spans="3:6" s="19" customFormat="1" x14ac:dyDescent="0.2">
      <c r="C7388" s="19">
        <f ca="1">IF(ISNUMBER(SEARCH($A$2,D7388)),MAX($C$1:C7387)+1,0)</f>
        <v>0</v>
      </c>
      <c r="D7388" s="20" t="s">
        <v>19126</v>
      </c>
      <c r="E7388" s="20" t="s">
        <v>19127</v>
      </c>
      <c r="F7388" s="20"/>
    </row>
    <row r="7389" spans="3:6" s="19" customFormat="1" x14ac:dyDescent="0.2">
      <c r="C7389" s="19">
        <f ca="1">IF(ISNUMBER(SEARCH($A$2,D7389)),MAX($C$1:C7388)+1,0)</f>
        <v>0</v>
      </c>
      <c r="D7389" s="20" t="s">
        <v>19128</v>
      </c>
      <c r="E7389" s="20" t="s">
        <v>19129</v>
      </c>
      <c r="F7389" s="20"/>
    </row>
    <row r="7390" spans="3:6" s="19" customFormat="1" x14ac:dyDescent="0.2">
      <c r="C7390" s="19">
        <f ca="1">IF(ISNUMBER(SEARCH($A$2,D7390)),MAX($C$1:C7389)+1,0)</f>
        <v>0</v>
      </c>
      <c r="D7390" s="20" t="s">
        <v>19130</v>
      </c>
      <c r="E7390" s="20" t="s">
        <v>19131</v>
      </c>
      <c r="F7390" s="20"/>
    </row>
    <row r="7391" spans="3:6" s="19" customFormat="1" x14ac:dyDescent="0.2">
      <c r="C7391" s="19">
        <f ca="1">IF(ISNUMBER(SEARCH($A$2,D7391)),MAX($C$1:C7390)+1,0)</f>
        <v>0</v>
      </c>
      <c r="D7391" s="20" t="s">
        <v>19132</v>
      </c>
      <c r="E7391" s="20" t="s">
        <v>19133</v>
      </c>
      <c r="F7391" s="20"/>
    </row>
    <row r="7392" spans="3:6" s="19" customFormat="1" x14ac:dyDescent="0.2">
      <c r="C7392" s="19">
        <f ca="1">IF(ISNUMBER(SEARCH($A$2,D7392)),MAX($C$1:C7391)+1,0)</f>
        <v>0</v>
      </c>
      <c r="D7392" s="20" t="s">
        <v>19134</v>
      </c>
      <c r="E7392" s="20" t="s">
        <v>19135</v>
      </c>
      <c r="F7392" s="20"/>
    </row>
    <row r="7393" spans="3:6" s="19" customFormat="1" x14ac:dyDescent="0.2">
      <c r="C7393" s="19">
        <f ca="1">IF(ISNUMBER(SEARCH($A$2,D7393)),MAX($C$1:C7392)+1,0)</f>
        <v>0</v>
      </c>
      <c r="D7393" s="20" t="s">
        <v>19136</v>
      </c>
      <c r="E7393" s="20" t="s">
        <v>19137</v>
      </c>
      <c r="F7393" s="20" t="s">
        <v>19138</v>
      </c>
    </row>
    <row r="7394" spans="3:6" s="19" customFormat="1" x14ac:dyDescent="0.2">
      <c r="C7394" s="19">
        <f ca="1">IF(ISNUMBER(SEARCH($A$2,D7394)),MAX($C$1:C7393)+1,0)</f>
        <v>0</v>
      </c>
      <c r="D7394" s="20" t="s">
        <v>19139</v>
      </c>
      <c r="E7394" s="20" t="s">
        <v>19140</v>
      </c>
      <c r="F7394" s="20"/>
    </row>
    <row r="7395" spans="3:6" s="19" customFormat="1" x14ac:dyDescent="0.2">
      <c r="C7395" s="19">
        <f ca="1">IF(ISNUMBER(SEARCH($A$2,D7395)),MAX($C$1:C7394)+1,0)</f>
        <v>0</v>
      </c>
      <c r="D7395" s="20" t="s">
        <v>19141</v>
      </c>
      <c r="E7395" s="20" t="s">
        <v>19142</v>
      </c>
      <c r="F7395" s="20"/>
    </row>
    <row r="7396" spans="3:6" s="19" customFormat="1" x14ac:dyDescent="0.2">
      <c r="C7396" s="19">
        <f ca="1">IF(ISNUMBER(SEARCH($A$2,D7396)),MAX($C$1:C7395)+1,0)</f>
        <v>0</v>
      </c>
      <c r="D7396" s="20" t="s">
        <v>19143</v>
      </c>
      <c r="E7396" s="20" t="s">
        <v>19144</v>
      </c>
      <c r="F7396" s="20"/>
    </row>
    <row r="7397" spans="3:6" s="19" customFormat="1" x14ac:dyDescent="0.2">
      <c r="C7397" s="19">
        <f ca="1">IF(ISNUMBER(SEARCH($A$2,D7397)),MAX($C$1:C7396)+1,0)</f>
        <v>0</v>
      </c>
      <c r="D7397" s="20" t="s">
        <v>19145</v>
      </c>
      <c r="E7397" s="20" t="s">
        <v>19146</v>
      </c>
      <c r="F7397" s="20"/>
    </row>
    <row r="7398" spans="3:6" s="19" customFormat="1" x14ac:dyDescent="0.2">
      <c r="C7398" s="19">
        <f ca="1">IF(ISNUMBER(SEARCH($A$2,D7398)),MAX($C$1:C7397)+1,0)</f>
        <v>0</v>
      </c>
      <c r="D7398" s="20" t="s">
        <v>19147</v>
      </c>
      <c r="E7398" s="20" t="s">
        <v>19148</v>
      </c>
      <c r="F7398" s="20" t="s">
        <v>19149</v>
      </c>
    </row>
    <row r="7399" spans="3:6" s="19" customFormat="1" x14ac:dyDescent="0.2">
      <c r="C7399" s="19">
        <f ca="1">IF(ISNUMBER(SEARCH($A$2,D7399)),MAX($C$1:C7398)+1,0)</f>
        <v>0</v>
      </c>
      <c r="D7399" s="20" t="s">
        <v>19150</v>
      </c>
      <c r="E7399" s="20" t="s">
        <v>19151</v>
      </c>
      <c r="F7399" s="20"/>
    </row>
    <row r="7400" spans="3:6" s="19" customFormat="1" x14ac:dyDescent="0.2">
      <c r="C7400" s="19">
        <f ca="1">IF(ISNUMBER(SEARCH($A$2,D7400)),MAX($C$1:C7399)+1,0)</f>
        <v>0</v>
      </c>
      <c r="D7400" s="20" t="s">
        <v>19152</v>
      </c>
      <c r="E7400" s="20" t="s">
        <v>19153</v>
      </c>
      <c r="F7400" s="20"/>
    </row>
    <row r="7401" spans="3:6" s="19" customFormat="1" x14ac:dyDescent="0.2">
      <c r="C7401" s="19">
        <f ca="1">IF(ISNUMBER(SEARCH($A$2,D7401)),MAX($C$1:C7400)+1,0)</f>
        <v>0</v>
      </c>
      <c r="D7401" s="20" t="s">
        <v>19154</v>
      </c>
      <c r="E7401" s="20" t="s">
        <v>19155</v>
      </c>
      <c r="F7401" s="20"/>
    </row>
    <row r="7402" spans="3:6" s="19" customFormat="1" x14ac:dyDescent="0.2">
      <c r="C7402" s="19">
        <f ca="1">IF(ISNUMBER(SEARCH($A$2,D7402)),MAX($C$1:C7401)+1,0)</f>
        <v>0</v>
      </c>
      <c r="D7402" s="20" t="s">
        <v>19156</v>
      </c>
      <c r="E7402" s="20" t="s">
        <v>19157</v>
      </c>
      <c r="F7402" s="20"/>
    </row>
    <row r="7403" spans="3:6" s="19" customFormat="1" x14ac:dyDescent="0.2">
      <c r="C7403" s="19">
        <f ca="1">IF(ISNUMBER(SEARCH($A$2,D7403)),MAX($C$1:C7402)+1,0)</f>
        <v>0</v>
      </c>
      <c r="D7403" s="20" t="s">
        <v>19158</v>
      </c>
      <c r="E7403" s="20" t="s">
        <v>19159</v>
      </c>
      <c r="F7403" s="20" t="s">
        <v>18917</v>
      </c>
    </row>
    <row r="7404" spans="3:6" s="19" customFormat="1" x14ac:dyDescent="0.2">
      <c r="C7404" s="19">
        <f ca="1">IF(ISNUMBER(SEARCH($A$2,D7404)),MAX($C$1:C7403)+1,0)</f>
        <v>0</v>
      </c>
      <c r="D7404" s="20" t="s">
        <v>19160</v>
      </c>
      <c r="E7404" s="20" t="s">
        <v>19161</v>
      </c>
      <c r="F7404" s="20" t="s">
        <v>19162</v>
      </c>
    </row>
    <row r="7405" spans="3:6" s="19" customFormat="1" x14ac:dyDescent="0.2">
      <c r="C7405" s="19">
        <f ca="1">IF(ISNUMBER(SEARCH($A$2,D7405)),MAX($C$1:C7404)+1,0)</f>
        <v>0</v>
      </c>
      <c r="D7405" s="20" t="s">
        <v>19163</v>
      </c>
      <c r="E7405" s="20" t="s">
        <v>19164</v>
      </c>
      <c r="F7405" s="20" t="s">
        <v>19165</v>
      </c>
    </row>
    <row r="7406" spans="3:6" s="19" customFormat="1" x14ac:dyDescent="0.2">
      <c r="C7406" s="19">
        <f ca="1">IF(ISNUMBER(SEARCH($A$2,D7406)),MAX($C$1:C7405)+1,0)</f>
        <v>0</v>
      </c>
      <c r="D7406" s="20" t="s">
        <v>19166</v>
      </c>
      <c r="E7406" s="20" t="s">
        <v>19167</v>
      </c>
      <c r="F7406" s="20"/>
    </row>
    <row r="7407" spans="3:6" s="19" customFormat="1" x14ac:dyDescent="0.2">
      <c r="C7407" s="19">
        <f ca="1">IF(ISNUMBER(SEARCH($A$2,D7407)),MAX($C$1:C7406)+1,0)</f>
        <v>0</v>
      </c>
      <c r="D7407" s="20" t="s">
        <v>19166</v>
      </c>
      <c r="E7407" s="20" t="s">
        <v>19168</v>
      </c>
      <c r="F7407" s="20" t="s">
        <v>19169</v>
      </c>
    </row>
    <row r="7408" spans="3:6" s="19" customFormat="1" x14ac:dyDescent="0.2">
      <c r="C7408" s="19">
        <f ca="1">IF(ISNUMBER(SEARCH($A$2,D7408)),MAX($C$1:C7407)+1,0)</f>
        <v>0</v>
      </c>
      <c r="D7408" s="20" t="s">
        <v>19170</v>
      </c>
      <c r="E7408" s="20" t="s">
        <v>19171</v>
      </c>
      <c r="F7408" s="20"/>
    </row>
    <row r="7409" spans="3:6" s="19" customFormat="1" x14ac:dyDescent="0.2">
      <c r="C7409" s="19">
        <f ca="1">IF(ISNUMBER(SEARCH($A$2,D7409)),MAX($C$1:C7408)+1,0)</f>
        <v>0</v>
      </c>
      <c r="D7409" s="20" t="s">
        <v>19172</v>
      </c>
      <c r="E7409" s="20" t="s">
        <v>19173</v>
      </c>
      <c r="F7409" s="20" t="s">
        <v>19174</v>
      </c>
    </row>
    <row r="7410" spans="3:6" s="19" customFormat="1" x14ac:dyDescent="0.2">
      <c r="C7410" s="19">
        <f ca="1">IF(ISNUMBER(SEARCH($A$2,D7410)),MAX($C$1:C7409)+1,0)</f>
        <v>0</v>
      </c>
      <c r="D7410" s="20" t="s">
        <v>19175</v>
      </c>
      <c r="E7410" s="20" t="s">
        <v>19176</v>
      </c>
      <c r="F7410" s="20"/>
    </row>
    <row r="7411" spans="3:6" s="19" customFormat="1" x14ac:dyDescent="0.2">
      <c r="C7411" s="19">
        <f ca="1">IF(ISNUMBER(SEARCH($A$2,D7411)),MAX($C$1:C7410)+1,0)</f>
        <v>0</v>
      </c>
      <c r="D7411" s="20" t="s">
        <v>19177</v>
      </c>
      <c r="E7411" s="20" t="s">
        <v>19178</v>
      </c>
      <c r="F7411" s="20" t="s">
        <v>19179</v>
      </c>
    </row>
    <row r="7412" spans="3:6" s="19" customFormat="1" x14ac:dyDescent="0.2">
      <c r="C7412" s="19">
        <f ca="1">IF(ISNUMBER(SEARCH($A$2,D7412)),MAX($C$1:C7411)+1,0)</f>
        <v>0</v>
      </c>
      <c r="D7412" s="20" t="s">
        <v>19180</v>
      </c>
      <c r="E7412" s="20" t="s">
        <v>19181</v>
      </c>
      <c r="F7412" s="20" t="s">
        <v>19182</v>
      </c>
    </row>
    <row r="7413" spans="3:6" s="19" customFormat="1" x14ac:dyDescent="0.2">
      <c r="C7413" s="19">
        <f ca="1">IF(ISNUMBER(SEARCH($A$2,D7413)),MAX($C$1:C7412)+1,0)</f>
        <v>0</v>
      </c>
      <c r="D7413" s="20" t="s">
        <v>19183</v>
      </c>
      <c r="E7413" s="20" t="s">
        <v>19184</v>
      </c>
      <c r="F7413" s="20" t="s">
        <v>19185</v>
      </c>
    </row>
    <row r="7414" spans="3:6" s="19" customFormat="1" x14ac:dyDescent="0.2">
      <c r="C7414" s="19">
        <f ca="1">IF(ISNUMBER(SEARCH($A$2,D7414)),MAX($C$1:C7413)+1,0)</f>
        <v>0</v>
      </c>
      <c r="D7414" s="20" t="s">
        <v>19186</v>
      </c>
      <c r="E7414" s="20" t="s">
        <v>19187</v>
      </c>
      <c r="F7414" s="20"/>
    </row>
    <row r="7415" spans="3:6" s="19" customFormat="1" x14ac:dyDescent="0.2">
      <c r="C7415" s="19">
        <f ca="1">IF(ISNUMBER(SEARCH($A$2,D7415)),MAX($C$1:C7414)+1,0)</f>
        <v>0</v>
      </c>
      <c r="D7415" s="20" t="s">
        <v>19188</v>
      </c>
      <c r="E7415" s="20" t="s">
        <v>19189</v>
      </c>
      <c r="F7415" s="20"/>
    </row>
    <row r="7416" spans="3:6" s="19" customFormat="1" x14ac:dyDescent="0.2">
      <c r="C7416" s="19">
        <f ca="1">IF(ISNUMBER(SEARCH($A$2,D7416)),MAX($C$1:C7415)+1,0)</f>
        <v>0</v>
      </c>
      <c r="D7416" s="20" t="s">
        <v>19190</v>
      </c>
      <c r="E7416" s="20" t="s">
        <v>19191</v>
      </c>
      <c r="F7416" s="20" t="s">
        <v>19192</v>
      </c>
    </row>
    <row r="7417" spans="3:6" s="19" customFormat="1" x14ac:dyDescent="0.2">
      <c r="C7417" s="19">
        <f ca="1">IF(ISNUMBER(SEARCH($A$2,D7417)),MAX($C$1:C7416)+1,0)</f>
        <v>0</v>
      </c>
      <c r="D7417" s="20" t="s">
        <v>19193</v>
      </c>
      <c r="E7417" s="20" t="s">
        <v>19194</v>
      </c>
      <c r="F7417" s="20" t="s">
        <v>19195</v>
      </c>
    </row>
    <row r="7418" spans="3:6" s="19" customFormat="1" x14ac:dyDescent="0.2">
      <c r="C7418" s="19">
        <f ca="1">IF(ISNUMBER(SEARCH($A$2,D7418)),MAX($C$1:C7417)+1,0)</f>
        <v>0</v>
      </c>
      <c r="D7418" s="20" t="s">
        <v>19196</v>
      </c>
      <c r="E7418" s="20" t="s">
        <v>19197</v>
      </c>
      <c r="F7418" s="20"/>
    </row>
    <row r="7419" spans="3:6" s="19" customFormat="1" x14ac:dyDescent="0.2">
      <c r="C7419" s="19">
        <f ca="1">IF(ISNUMBER(SEARCH($A$2,D7419)),MAX($C$1:C7418)+1,0)</f>
        <v>0</v>
      </c>
      <c r="D7419" s="20" t="s">
        <v>19198</v>
      </c>
      <c r="E7419" s="20" t="s">
        <v>19199</v>
      </c>
      <c r="F7419" s="20" t="s">
        <v>19200</v>
      </c>
    </row>
    <row r="7420" spans="3:6" s="19" customFormat="1" x14ac:dyDescent="0.2">
      <c r="C7420" s="19">
        <f ca="1">IF(ISNUMBER(SEARCH($A$2,D7420)),MAX($C$1:C7419)+1,0)</f>
        <v>0</v>
      </c>
      <c r="D7420" s="20" t="s">
        <v>19201</v>
      </c>
      <c r="E7420" s="20" t="s">
        <v>19202</v>
      </c>
      <c r="F7420" s="20"/>
    </row>
    <row r="7421" spans="3:6" s="19" customFormat="1" x14ac:dyDescent="0.2">
      <c r="C7421" s="19">
        <f ca="1">IF(ISNUMBER(SEARCH($A$2,D7421)),MAX($C$1:C7420)+1,0)</f>
        <v>0</v>
      </c>
      <c r="D7421" s="20" t="s">
        <v>19203</v>
      </c>
      <c r="E7421" s="20" t="s">
        <v>19204</v>
      </c>
      <c r="F7421" s="20" t="s">
        <v>19205</v>
      </c>
    </row>
    <row r="7422" spans="3:6" s="19" customFormat="1" x14ac:dyDescent="0.2">
      <c r="C7422" s="19">
        <f ca="1">IF(ISNUMBER(SEARCH($A$2,D7422)),MAX($C$1:C7421)+1,0)</f>
        <v>0</v>
      </c>
      <c r="D7422" s="20" t="s">
        <v>19206</v>
      </c>
      <c r="E7422" s="20" t="s">
        <v>19207</v>
      </c>
      <c r="F7422" s="20"/>
    </row>
    <row r="7423" spans="3:6" s="19" customFormat="1" x14ac:dyDescent="0.2">
      <c r="C7423" s="19">
        <f ca="1">IF(ISNUMBER(SEARCH($A$2,D7423)),MAX($C$1:C7422)+1,0)</f>
        <v>0</v>
      </c>
      <c r="D7423" s="20" t="s">
        <v>19208</v>
      </c>
      <c r="E7423" s="20" t="s">
        <v>19209</v>
      </c>
      <c r="F7423" s="20" t="s">
        <v>19210</v>
      </c>
    </row>
    <row r="7424" spans="3:6" s="19" customFormat="1" x14ac:dyDescent="0.2">
      <c r="C7424" s="19">
        <f ca="1">IF(ISNUMBER(SEARCH($A$2,D7424)),MAX($C$1:C7423)+1,0)</f>
        <v>0</v>
      </c>
      <c r="D7424" s="20" t="s">
        <v>19211</v>
      </c>
      <c r="E7424" s="20" t="s">
        <v>19212</v>
      </c>
      <c r="F7424" s="20" t="s">
        <v>19213</v>
      </c>
    </row>
    <row r="7425" spans="3:6" s="19" customFormat="1" x14ac:dyDescent="0.2">
      <c r="C7425" s="19">
        <f ca="1">IF(ISNUMBER(SEARCH($A$2,D7425)),MAX($C$1:C7424)+1,0)</f>
        <v>0</v>
      </c>
      <c r="D7425" s="20" t="s">
        <v>19214</v>
      </c>
      <c r="E7425" s="20" t="s">
        <v>19215</v>
      </c>
      <c r="F7425" s="20"/>
    </row>
    <row r="7426" spans="3:6" s="19" customFormat="1" x14ac:dyDescent="0.2">
      <c r="C7426" s="19">
        <f ca="1">IF(ISNUMBER(SEARCH($A$2,D7426)),MAX($C$1:C7425)+1,0)</f>
        <v>0</v>
      </c>
      <c r="D7426" s="20" t="s">
        <v>19216</v>
      </c>
      <c r="E7426" s="20" t="s">
        <v>19217</v>
      </c>
      <c r="F7426" s="20"/>
    </row>
    <row r="7427" spans="3:6" s="19" customFormat="1" x14ac:dyDescent="0.2">
      <c r="C7427" s="19">
        <f ca="1">IF(ISNUMBER(SEARCH($A$2,D7427)),MAX($C$1:C7426)+1,0)</f>
        <v>0</v>
      </c>
      <c r="D7427" s="20" t="s">
        <v>19218</v>
      </c>
      <c r="E7427" s="20" t="s">
        <v>19219</v>
      </c>
      <c r="F7427" s="20"/>
    </row>
    <row r="7428" spans="3:6" s="19" customFormat="1" x14ac:dyDescent="0.2">
      <c r="C7428" s="19">
        <f ca="1">IF(ISNUMBER(SEARCH($A$2,D7428)),MAX($C$1:C7427)+1,0)</f>
        <v>0</v>
      </c>
      <c r="D7428" s="20" t="s">
        <v>19220</v>
      </c>
      <c r="E7428" s="20" t="s">
        <v>19221</v>
      </c>
      <c r="F7428" s="20"/>
    </row>
    <row r="7429" spans="3:6" s="19" customFormat="1" x14ac:dyDescent="0.2">
      <c r="C7429" s="19">
        <f ca="1">IF(ISNUMBER(SEARCH($A$2,D7429)),MAX($C$1:C7428)+1,0)</f>
        <v>0</v>
      </c>
      <c r="D7429" s="20" t="s">
        <v>19222</v>
      </c>
      <c r="E7429" s="20" t="s">
        <v>19223</v>
      </c>
      <c r="F7429" s="20"/>
    </row>
    <row r="7430" spans="3:6" s="19" customFormat="1" x14ac:dyDescent="0.2">
      <c r="C7430" s="19">
        <f ca="1">IF(ISNUMBER(SEARCH($A$2,D7430)),MAX($C$1:C7429)+1,0)</f>
        <v>0</v>
      </c>
      <c r="D7430" s="20" t="s">
        <v>19224</v>
      </c>
      <c r="E7430" s="20" t="s">
        <v>19225</v>
      </c>
      <c r="F7430" s="20"/>
    </row>
    <row r="7431" spans="3:6" s="19" customFormat="1" x14ac:dyDescent="0.2">
      <c r="C7431" s="19">
        <f ca="1">IF(ISNUMBER(SEARCH($A$2,D7431)),MAX($C$1:C7430)+1,0)</f>
        <v>0</v>
      </c>
      <c r="D7431" s="20" t="s">
        <v>19226</v>
      </c>
      <c r="E7431" s="20" t="s">
        <v>19227</v>
      </c>
      <c r="F7431" s="20"/>
    </row>
    <row r="7432" spans="3:6" s="19" customFormat="1" x14ac:dyDescent="0.2">
      <c r="C7432" s="19">
        <f ca="1">IF(ISNUMBER(SEARCH($A$2,D7432)),MAX($C$1:C7431)+1,0)</f>
        <v>0</v>
      </c>
      <c r="D7432" s="20" t="s">
        <v>19228</v>
      </c>
      <c r="E7432" s="20" t="s">
        <v>19229</v>
      </c>
      <c r="F7432" s="20"/>
    </row>
    <row r="7433" spans="3:6" s="19" customFormat="1" x14ac:dyDescent="0.2">
      <c r="C7433" s="19">
        <f ca="1">IF(ISNUMBER(SEARCH($A$2,D7433)),MAX($C$1:C7432)+1,0)</f>
        <v>0</v>
      </c>
      <c r="D7433" s="20" t="s">
        <v>19230</v>
      </c>
      <c r="E7433" s="20" t="s">
        <v>19231</v>
      </c>
      <c r="F7433" s="20"/>
    </row>
    <row r="7434" spans="3:6" s="19" customFormat="1" x14ac:dyDescent="0.2">
      <c r="C7434" s="19">
        <f ca="1">IF(ISNUMBER(SEARCH($A$2,D7434)),MAX($C$1:C7433)+1,0)</f>
        <v>0</v>
      </c>
      <c r="D7434" s="20" t="s">
        <v>19232</v>
      </c>
      <c r="E7434" s="20" t="s">
        <v>19233</v>
      </c>
      <c r="F7434" s="20"/>
    </row>
    <row r="7435" spans="3:6" s="19" customFormat="1" x14ac:dyDescent="0.2">
      <c r="C7435" s="19">
        <f ca="1">IF(ISNUMBER(SEARCH($A$2,D7435)),MAX($C$1:C7434)+1,0)</f>
        <v>0</v>
      </c>
      <c r="D7435" s="20" t="s">
        <v>19234</v>
      </c>
      <c r="E7435" s="20" t="s">
        <v>19235</v>
      </c>
      <c r="F7435" s="20"/>
    </row>
    <row r="7436" spans="3:6" s="19" customFormat="1" x14ac:dyDescent="0.2">
      <c r="C7436" s="19">
        <f ca="1">IF(ISNUMBER(SEARCH($A$2,D7436)),MAX($C$1:C7435)+1,0)</f>
        <v>0</v>
      </c>
      <c r="D7436" s="20" t="s">
        <v>19236</v>
      </c>
      <c r="E7436" s="20" t="s">
        <v>19237</v>
      </c>
      <c r="F7436" s="20" t="s">
        <v>19138</v>
      </c>
    </row>
    <row r="7437" spans="3:6" s="19" customFormat="1" x14ac:dyDescent="0.2">
      <c r="C7437" s="19">
        <f ca="1">IF(ISNUMBER(SEARCH($A$2,D7437)),MAX($C$1:C7436)+1,0)</f>
        <v>0</v>
      </c>
      <c r="D7437" s="20" t="s">
        <v>19238</v>
      </c>
      <c r="E7437" s="20" t="s">
        <v>19239</v>
      </c>
      <c r="F7437" s="20" t="s">
        <v>18917</v>
      </c>
    </row>
    <row r="7438" spans="3:6" s="19" customFormat="1" x14ac:dyDescent="0.2">
      <c r="C7438" s="19">
        <f ca="1">IF(ISNUMBER(SEARCH($A$2,D7438)),MAX($C$1:C7437)+1,0)</f>
        <v>0</v>
      </c>
      <c r="D7438" s="20" t="s">
        <v>19240</v>
      </c>
      <c r="E7438" s="20" t="s">
        <v>19241</v>
      </c>
      <c r="F7438" s="20"/>
    </row>
    <row r="7439" spans="3:6" s="19" customFormat="1" x14ac:dyDescent="0.2">
      <c r="C7439" s="19">
        <f ca="1">IF(ISNUMBER(SEARCH($A$2,D7439)),MAX($C$1:C7438)+1,0)</f>
        <v>0</v>
      </c>
      <c r="D7439" s="20" t="s">
        <v>19242</v>
      </c>
      <c r="E7439" s="20" t="s">
        <v>19243</v>
      </c>
      <c r="F7439" s="20" t="s">
        <v>19244</v>
      </c>
    </row>
    <row r="7440" spans="3:6" s="19" customFormat="1" x14ac:dyDescent="0.2">
      <c r="C7440" s="19">
        <f ca="1">IF(ISNUMBER(SEARCH($A$2,D7440)),MAX($C$1:C7439)+1,0)</f>
        <v>0</v>
      </c>
      <c r="D7440" s="20" t="s">
        <v>19245</v>
      </c>
      <c r="E7440" s="20" t="s">
        <v>19246</v>
      </c>
      <c r="F7440" s="20" t="s">
        <v>19247</v>
      </c>
    </row>
    <row r="7441" spans="3:6" s="19" customFormat="1" x14ac:dyDescent="0.2">
      <c r="C7441" s="19">
        <f ca="1">IF(ISNUMBER(SEARCH($A$2,D7441)),MAX($C$1:C7440)+1,0)</f>
        <v>0</v>
      </c>
      <c r="D7441" s="20" t="s">
        <v>19248</v>
      </c>
      <c r="E7441" s="20" t="s">
        <v>19249</v>
      </c>
      <c r="F7441" s="20"/>
    </row>
    <row r="7442" spans="3:6" s="19" customFormat="1" x14ac:dyDescent="0.2">
      <c r="C7442" s="19">
        <f ca="1">IF(ISNUMBER(SEARCH($A$2,D7442)),MAX($C$1:C7441)+1,0)</f>
        <v>0</v>
      </c>
      <c r="D7442" s="20" t="s">
        <v>19250</v>
      </c>
      <c r="E7442" s="20" t="s">
        <v>19251</v>
      </c>
      <c r="F7442" s="20"/>
    </row>
    <row r="7443" spans="3:6" s="19" customFormat="1" x14ac:dyDescent="0.2">
      <c r="C7443" s="19">
        <f ca="1">IF(ISNUMBER(SEARCH($A$2,D7443)),MAX($C$1:C7442)+1,0)</f>
        <v>0</v>
      </c>
      <c r="D7443" s="20" t="s">
        <v>19252</v>
      </c>
      <c r="E7443" s="20" t="s">
        <v>19253</v>
      </c>
      <c r="F7443" s="20"/>
    </row>
    <row r="7444" spans="3:6" s="19" customFormat="1" x14ac:dyDescent="0.2">
      <c r="C7444" s="19">
        <f ca="1">IF(ISNUMBER(SEARCH($A$2,D7444)),MAX($C$1:C7443)+1,0)</f>
        <v>0</v>
      </c>
      <c r="D7444" s="20" t="s">
        <v>19254</v>
      </c>
      <c r="E7444" s="20" t="s">
        <v>19255</v>
      </c>
      <c r="F7444" s="20"/>
    </row>
    <row r="7445" spans="3:6" s="19" customFormat="1" x14ac:dyDescent="0.2">
      <c r="C7445" s="19">
        <f ca="1">IF(ISNUMBER(SEARCH($A$2,D7445)),MAX($C$1:C7444)+1,0)</f>
        <v>0</v>
      </c>
      <c r="D7445" s="20" t="s">
        <v>19256</v>
      </c>
      <c r="E7445" s="20" t="s">
        <v>19257</v>
      </c>
      <c r="F7445" s="20"/>
    </row>
    <row r="7446" spans="3:6" s="19" customFormat="1" x14ac:dyDescent="0.2">
      <c r="C7446" s="19">
        <f ca="1">IF(ISNUMBER(SEARCH($A$2,D7446)),MAX($C$1:C7445)+1,0)</f>
        <v>0</v>
      </c>
      <c r="D7446" s="20" t="s">
        <v>19258</v>
      </c>
      <c r="E7446" s="20" t="s">
        <v>19259</v>
      </c>
      <c r="F7446" s="20"/>
    </row>
    <row r="7447" spans="3:6" s="19" customFormat="1" x14ac:dyDescent="0.2">
      <c r="C7447" s="19">
        <f ca="1">IF(ISNUMBER(SEARCH($A$2,D7447)),MAX($C$1:C7446)+1,0)</f>
        <v>0</v>
      </c>
      <c r="D7447" s="20" t="s">
        <v>19260</v>
      </c>
      <c r="E7447" s="20" t="s">
        <v>19261</v>
      </c>
      <c r="F7447" s="20" t="s">
        <v>19262</v>
      </c>
    </row>
    <row r="7448" spans="3:6" s="19" customFormat="1" x14ac:dyDescent="0.2">
      <c r="C7448" s="19">
        <f ca="1">IF(ISNUMBER(SEARCH($A$2,D7448)),MAX($C$1:C7447)+1,0)</f>
        <v>0</v>
      </c>
      <c r="D7448" s="20" t="s">
        <v>19263</v>
      </c>
      <c r="E7448" s="20" t="s">
        <v>19264</v>
      </c>
      <c r="F7448" s="20" t="s">
        <v>19265</v>
      </c>
    </row>
    <row r="7449" spans="3:6" s="19" customFormat="1" x14ac:dyDescent="0.2">
      <c r="C7449" s="19">
        <f ca="1">IF(ISNUMBER(SEARCH($A$2,D7449)),MAX($C$1:C7448)+1,0)</f>
        <v>0</v>
      </c>
      <c r="D7449" s="20" t="s">
        <v>19266</v>
      </c>
      <c r="E7449" s="20" t="s">
        <v>19267</v>
      </c>
      <c r="F7449" s="20"/>
    </row>
    <row r="7450" spans="3:6" s="19" customFormat="1" x14ac:dyDescent="0.2">
      <c r="C7450" s="19">
        <f ca="1">IF(ISNUMBER(SEARCH($A$2,D7450)),MAX($C$1:C7449)+1,0)</f>
        <v>0</v>
      </c>
      <c r="D7450" s="20" t="s">
        <v>19268</v>
      </c>
      <c r="E7450" s="20" t="s">
        <v>19269</v>
      </c>
      <c r="F7450" s="20"/>
    </row>
    <row r="7451" spans="3:6" s="19" customFormat="1" x14ac:dyDescent="0.2">
      <c r="C7451" s="19">
        <f ca="1">IF(ISNUMBER(SEARCH($A$2,D7451)),MAX($C$1:C7450)+1,0)</f>
        <v>0</v>
      </c>
      <c r="D7451" s="20" t="s">
        <v>19270</v>
      </c>
      <c r="E7451" s="20" t="s">
        <v>19271</v>
      </c>
      <c r="F7451" s="20"/>
    </row>
    <row r="7452" spans="3:6" s="19" customFormat="1" x14ac:dyDescent="0.2">
      <c r="C7452" s="19">
        <f ca="1">IF(ISNUMBER(SEARCH($A$2,D7452)),MAX($C$1:C7451)+1,0)</f>
        <v>0</v>
      </c>
      <c r="D7452" s="20" t="s">
        <v>19272</v>
      </c>
      <c r="E7452" s="20" t="s">
        <v>19273</v>
      </c>
      <c r="F7452" s="20"/>
    </row>
    <row r="7453" spans="3:6" s="19" customFormat="1" x14ac:dyDescent="0.2">
      <c r="C7453" s="19">
        <f ca="1">IF(ISNUMBER(SEARCH($A$2,D7453)),MAX($C$1:C7452)+1,0)</f>
        <v>0</v>
      </c>
      <c r="D7453" s="20" t="s">
        <v>19274</v>
      </c>
      <c r="E7453" s="20" t="s">
        <v>19275</v>
      </c>
      <c r="F7453" s="20"/>
    </row>
    <row r="7454" spans="3:6" s="19" customFormat="1" x14ac:dyDescent="0.2">
      <c r="C7454" s="19">
        <f ca="1">IF(ISNUMBER(SEARCH($A$2,D7454)),MAX($C$1:C7453)+1,0)</f>
        <v>0</v>
      </c>
      <c r="D7454" s="20" t="s">
        <v>19276</v>
      </c>
      <c r="E7454" s="20" t="s">
        <v>19277</v>
      </c>
      <c r="F7454" s="20"/>
    </row>
    <row r="7455" spans="3:6" s="19" customFormat="1" x14ac:dyDescent="0.2">
      <c r="C7455" s="19">
        <f ca="1">IF(ISNUMBER(SEARCH($A$2,D7455)),MAX($C$1:C7454)+1,0)</f>
        <v>0</v>
      </c>
      <c r="D7455" s="20" t="s">
        <v>19278</v>
      </c>
      <c r="E7455" s="20" t="s">
        <v>19279</v>
      </c>
      <c r="F7455" s="20"/>
    </row>
    <row r="7456" spans="3:6" s="19" customFormat="1" x14ac:dyDescent="0.2">
      <c r="C7456" s="19">
        <f ca="1">IF(ISNUMBER(SEARCH($A$2,D7456)),MAX($C$1:C7455)+1,0)</f>
        <v>0</v>
      </c>
      <c r="D7456" s="20" t="s">
        <v>19280</v>
      </c>
      <c r="E7456" s="20" t="s">
        <v>19281</v>
      </c>
      <c r="F7456" s="20"/>
    </row>
    <row r="7457" spans="3:6" s="19" customFormat="1" x14ac:dyDescent="0.2">
      <c r="C7457" s="19">
        <f ca="1">IF(ISNUMBER(SEARCH($A$2,D7457)),MAX($C$1:C7456)+1,0)</f>
        <v>0</v>
      </c>
      <c r="D7457" s="20" t="s">
        <v>19282</v>
      </c>
      <c r="E7457" s="20" t="s">
        <v>19283</v>
      </c>
      <c r="F7457" s="20"/>
    </row>
    <row r="7458" spans="3:6" s="19" customFormat="1" x14ac:dyDescent="0.2">
      <c r="C7458" s="19">
        <f ca="1">IF(ISNUMBER(SEARCH($A$2,D7458)),MAX($C$1:C7457)+1,0)</f>
        <v>0</v>
      </c>
      <c r="D7458" s="20" t="s">
        <v>19284</v>
      </c>
      <c r="E7458" s="20" t="s">
        <v>19285</v>
      </c>
      <c r="F7458" s="20"/>
    </row>
    <row r="7459" spans="3:6" s="19" customFormat="1" x14ac:dyDescent="0.2">
      <c r="C7459" s="19">
        <f ca="1">IF(ISNUMBER(SEARCH($A$2,D7459)),MAX($C$1:C7458)+1,0)</f>
        <v>0</v>
      </c>
      <c r="D7459" s="20" t="s">
        <v>557</v>
      </c>
      <c r="E7459" s="20" t="s">
        <v>19286</v>
      </c>
      <c r="F7459" s="20"/>
    </row>
    <row r="7460" spans="3:6" s="19" customFormat="1" x14ac:dyDescent="0.2">
      <c r="C7460" s="19">
        <f ca="1">IF(ISNUMBER(SEARCH($A$2,D7460)),MAX($C$1:C7459)+1,0)</f>
        <v>0</v>
      </c>
      <c r="D7460" s="20" t="s">
        <v>19287</v>
      </c>
      <c r="E7460" s="20" t="s">
        <v>19288</v>
      </c>
      <c r="F7460" s="20" t="s">
        <v>19289</v>
      </c>
    </row>
    <row r="7461" spans="3:6" s="19" customFormat="1" x14ac:dyDescent="0.2">
      <c r="C7461" s="19">
        <f ca="1">IF(ISNUMBER(SEARCH($A$2,D7461)),MAX($C$1:C7460)+1,0)</f>
        <v>0</v>
      </c>
      <c r="D7461" s="20" t="s">
        <v>19290</v>
      </c>
      <c r="E7461" s="20" t="s">
        <v>19291</v>
      </c>
      <c r="F7461" s="20"/>
    </row>
    <row r="7462" spans="3:6" s="19" customFormat="1" x14ac:dyDescent="0.2">
      <c r="C7462" s="19">
        <f ca="1">IF(ISNUMBER(SEARCH($A$2,D7462)),MAX($C$1:C7461)+1,0)</f>
        <v>0</v>
      </c>
      <c r="D7462" s="20" t="s">
        <v>19292</v>
      </c>
      <c r="E7462" s="20" t="s">
        <v>19293</v>
      </c>
      <c r="F7462" s="20"/>
    </row>
    <row r="7463" spans="3:6" s="19" customFormat="1" x14ac:dyDescent="0.2">
      <c r="C7463" s="19">
        <f ca="1">IF(ISNUMBER(SEARCH($A$2,D7463)),MAX($C$1:C7462)+1,0)</f>
        <v>0</v>
      </c>
      <c r="D7463" s="20" t="s">
        <v>19294</v>
      </c>
      <c r="E7463" s="20" t="s">
        <v>19295</v>
      </c>
      <c r="F7463" s="20" t="s">
        <v>9842</v>
      </c>
    </row>
    <row r="7464" spans="3:6" s="19" customFormat="1" x14ac:dyDescent="0.2">
      <c r="C7464" s="19">
        <f ca="1">IF(ISNUMBER(SEARCH($A$2,D7464)),MAX($C$1:C7463)+1,0)</f>
        <v>0</v>
      </c>
      <c r="D7464" s="20" t="s">
        <v>632</v>
      </c>
      <c r="E7464" s="20" t="s">
        <v>19296</v>
      </c>
      <c r="F7464" s="20" t="s">
        <v>19297</v>
      </c>
    </row>
    <row r="7465" spans="3:6" s="19" customFormat="1" x14ac:dyDescent="0.2">
      <c r="C7465" s="19">
        <f ca="1">IF(ISNUMBER(SEARCH($A$2,D7465)),MAX($C$1:C7464)+1,0)</f>
        <v>0</v>
      </c>
      <c r="D7465" s="20" t="s">
        <v>632</v>
      </c>
      <c r="E7465" s="20" t="s">
        <v>19298</v>
      </c>
      <c r="F7465" s="20" t="s">
        <v>19297</v>
      </c>
    </row>
    <row r="7466" spans="3:6" s="19" customFormat="1" x14ac:dyDescent="0.2">
      <c r="C7466" s="19">
        <f ca="1">IF(ISNUMBER(SEARCH($A$2,D7466)),MAX($C$1:C7465)+1,0)</f>
        <v>0</v>
      </c>
      <c r="D7466" s="20" t="s">
        <v>19299</v>
      </c>
      <c r="E7466" s="20" t="s">
        <v>19300</v>
      </c>
      <c r="F7466" s="20"/>
    </row>
    <row r="7467" spans="3:6" s="19" customFormat="1" x14ac:dyDescent="0.2">
      <c r="C7467" s="19">
        <f ca="1">IF(ISNUMBER(SEARCH($A$2,D7467)),MAX($C$1:C7466)+1,0)</f>
        <v>0</v>
      </c>
      <c r="D7467" s="20" t="s">
        <v>19301</v>
      </c>
      <c r="E7467" s="20" t="s">
        <v>19302</v>
      </c>
      <c r="F7467" s="20" t="s">
        <v>19303</v>
      </c>
    </row>
    <row r="7468" spans="3:6" s="19" customFormat="1" x14ac:dyDescent="0.2">
      <c r="C7468" s="19">
        <f ca="1">IF(ISNUMBER(SEARCH($A$2,D7468)),MAX($C$1:C7467)+1,0)</f>
        <v>0</v>
      </c>
      <c r="D7468" s="20" t="s">
        <v>19304</v>
      </c>
      <c r="E7468" s="20" t="s">
        <v>19305</v>
      </c>
      <c r="F7468" s="20"/>
    </row>
    <row r="7469" spans="3:6" s="19" customFormat="1" x14ac:dyDescent="0.2">
      <c r="C7469" s="19">
        <f ca="1">IF(ISNUMBER(SEARCH($A$2,D7469)),MAX($C$1:C7468)+1,0)</f>
        <v>0</v>
      </c>
      <c r="D7469" s="20" t="s">
        <v>19306</v>
      </c>
      <c r="E7469" s="20" t="s">
        <v>19307</v>
      </c>
      <c r="F7469" s="20"/>
    </row>
    <row r="7470" spans="3:6" s="19" customFormat="1" x14ac:dyDescent="0.2">
      <c r="C7470" s="19">
        <f ca="1">IF(ISNUMBER(SEARCH($A$2,D7470)),MAX($C$1:C7469)+1,0)</f>
        <v>0</v>
      </c>
      <c r="D7470" s="20" t="s">
        <v>19308</v>
      </c>
      <c r="E7470" s="20" t="s">
        <v>19309</v>
      </c>
      <c r="F7470" s="20"/>
    </row>
    <row r="7471" spans="3:6" s="19" customFormat="1" x14ac:dyDescent="0.2">
      <c r="C7471" s="19">
        <f ca="1">IF(ISNUMBER(SEARCH($A$2,D7471)),MAX($C$1:C7470)+1,0)</f>
        <v>0</v>
      </c>
      <c r="D7471" s="20" t="s">
        <v>19310</v>
      </c>
      <c r="E7471" s="20" t="s">
        <v>19311</v>
      </c>
      <c r="F7471" s="20"/>
    </row>
    <row r="7472" spans="3:6" s="19" customFormat="1" x14ac:dyDescent="0.2">
      <c r="C7472" s="19">
        <f ca="1">IF(ISNUMBER(SEARCH($A$2,D7472)),MAX($C$1:C7471)+1,0)</f>
        <v>0</v>
      </c>
      <c r="D7472" s="20" t="s">
        <v>19312</v>
      </c>
      <c r="E7472" s="20" t="s">
        <v>19313</v>
      </c>
      <c r="F7472" s="20"/>
    </row>
    <row r="7473" spans="3:6" s="19" customFormat="1" x14ac:dyDescent="0.2">
      <c r="C7473" s="19">
        <f ca="1">IF(ISNUMBER(SEARCH($A$2,D7473)),MAX($C$1:C7472)+1,0)</f>
        <v>0</v>
      </c>
      <c r="D7473" s="20" t="s">
        <v>19314</v>
      </c>
      <c r="E7473" s="20" t="s">
        <v>19315</v>
      </c>
      <c r="F7473" s="20"/>
    </row>
    <row r="7474" spans="3:6" s="19" customFormat="1" x14ac:dyDescent="0.2">
      <c r="C7474" s="19">
        <f ca="1">IF(ISNUMBER(SEARCH($A$2,D7474)),MAX($C$1:C7473)+1,0)</f>
        <v>0</v>
      </c>
      <c r="D7474" s="20" t="s">
        <v>19316</v>
      </c>
      <c r="E7474" s="20" t="s">
        <v>19317</v>
      </c>
      <c r="F7474" s="20"/>
    </row>
    <row r="7475" spans="3:6" s="19" customFormat="1" x14ac:dyDescent="0.2">
      <c r="C7475" s="19">
        <f ca="1">IF(ISNUMBER(SEARCH($A$2,D7475)),MAX($C$1:C7474)+1,0)</f>
        <v>0</v>
      </c>
      <c r="D7475" s="20" t="s">
        <v>19318</v>
      </c>
      <c r="E7475" s="20" t="s">
        <v>19319</v>
      </c>
      <c r="F7475" s="20"/>
    </row>
    <row r="7476" spans="3:6" s="19" customFormat="1" x14ac:dyDescent="0.2">
      <c r="C7476" s="19">
        <f ca="1">IF(ISNUMBER(SEARCH($A$2,D7476)),MAX($C$1:C7475)+1,0)</f>
        <v>0</v>
      </c>
      <c r="D7476" s="20" t="s">
        <v>19320</v>
      </c>
      <c r="E7476" s="20" t="s">
        <v>19321</v>
      </c>
      <c r="F7476" s="20"/>
    </row>
    <row r="7477" spans="3:6" s="19" customFormat="1" x14ac:dyDescent="0.2">
      <c r="C7477" s="19">
        <f ca="1">IF(ISNUMBER(SEARCH($A$2,D7477)),MAX($C$1:C7476)+1,0)</f>
        <v>0</v>
      </c>
      <c r="D7477" s="20" t="s">
        <v>19322</v>
      </c>
      <c r="E7477" s="20" t="s">
        <v>19323</v>
      </c>
      <c r="F7477" s="20"/>
    </row>
    <row r="7478" spans="3:6" s="19" customFormat="1" x14ac:dyDescent="0.2">
      <c r="C7478" s="19">
        <f ca="1">IF(ISNUMBER(SEARCH($A$2,D7478)),MAX($C$1:C7477)+1,0)</f>
        <v>0</v>
      </c>
      <c r="D7478" s="20" t="s">
        <v>19322</v>
      </c>
      <c r="E7478" s="20" t="s">
        <v>19324</v>
      </c>
      <c r="F7478" s="20"/>
    </row>
    <row r="7479" spans="3:6" s="19" customFormat="1" x14ac:dyDescent="0.2">
      <c r="C7479" s="19">
        <f ca="1">IF(ISNUMBER(SEARCH($A$2,D7479)),MAX($C$1:C7478)+1,0)</f>
        <v>0</v>
      </c>
      <c r="D7479" s="20" t="s">
        <v>19325</v>
      </c>
      <c r="E7479" s="20" t="s">
        <v>19326</v>
      </c>
      <c r="F7479" s="20"/>
    </row>
    <row r="7480" spans="3:6" s="19" customFormat="1" x14ac:dyDescent="0.2">
      <c r="C7480" s="19">
        <f ca="1">IF(ISNUMBER(SEARCH($A$2,D7480)),MAX($C$1:C7479)+1,0)</f>
        <v>0</v>
      </c>
      <c r="D7480" s="20" t="s">
        <v>19327</v>
      </c>
      <c r="E7480" s="20" t="s">
        <v>19328</v>
      </c>
      <c r="F7480" s="20"/>
    </row>
    <row r="7481" spans="3:6" s="19" customFormat="1" x14ac:dyDescent="0.2">
      <c r="C7481" s="19">
        <f ca="1">IF(ISNUMBER(SEARCH($A$2,D7481)),MAX($C$1:C7480)+1,0)</f>
        <v>0</v>
      </c>
      <c r="D7481" s="20" t="s">
        <v>19329</v>
      </c>
      <c r="E7481" s="20" t="s">
        <v>19330</v>
      </c>
      <c r="F7481" s="20"/>
    </row>
    <row r="7482" spans="3:6" s="19" customFormat="1" x14ac:dyDescent="0.2">
      <c r="C7482" s="19">
        <f ca="1">IF(ISNUMBER(SEARCH($A$2,D7482)),MAX($C$1:C7481)+1,0)</f>
        <v>0</v>
      </c>
      <c r="D7482" s="20" t="s">
        <v>19331</v>
      </c>
      <c r="E7482" s="20" t="s">
        <v>19332</v>
      </c>
      <c r="F7482" s="20" t="s">
        <v>19333</v>
      </c>
    </row>
    <row r="7483" spans="3:6" s="19" customFormat="1" x14ac:dyDescent="0.2">
      <c r="C7483" s="19">
        <f ca="1">IF(ISNUMBER(SEARCH($A$2,D7483)),MAX($C$1:C7482)+1,0)</f>
        <v>0</v>
      </c>
      <c r="D7483" s="20" t="s">
        <v>19334</v>
      </c>
      <c r="E7483" s="20" t="s">
        <v>19335</v>
      </c>
      <c r="F7483" s="20"/>
    </row>
    <row r="7484" spans="3:6" s="19" customFormat="1" x14ac:dyDescent="0.2">
      <c r="C7484" s="19">
        <f ca="1">IF(ISNUMBER(SEARCH($A$2,D7484)),MAX($C$1:C7483)+1,0)</f>
        <v>0</v>
      </c>
      <c r="D7484" s="20" t="s">
        <v>19336</v>
      </c>
      <c r="E7484" s="20" t="s">
        <v>19337</v>
      </c>
      <c r="F7484" s="20"/>
    </row>
    <row r="7485" spans="3:6" s="19" customFormat="1" x14ac:dyDescent="0.2">
      <c r="C7485" s="19">
        <f ca="1">IF(ISNUMBER(SEARCH($A$2,D7485)),MAX($C$1:C7484)+1,0)</f>
        <v>0</v>
      </c>
      <c r="D7485" s="20" t="s">
        <v>19338</v>
      </c>
      <c r="E7485" s="20" t="s">
        <v>19339</v>
      </c>
      <c r="F7485" s="20"/>
    </row>
    <row r="7486" spans="3:6" s="19" customFormat="1" x14ac:dyDescent="0.2">
      <c r="C7486" s="19">
        <f ca="1">IF(ISNUMBER(SEARCH($A$2,D7486)),MAX($C$1:C7485)+1,0)</f>
        <v>0</v>
      </c>
      <c r="D7486" s="20" t="s">
        <v>19340</v>
      </c>
      <c r="E7486" s="20" t="s">
        <v>19341</v>
      </c>
      <c r="F7486" s="20"/>
    </row>
    <row r="7487" spans="3:6" s="19" customFormat="1" x14ac:dyDescent="0.2">
      <c r="C7487" s="19">
        <f ca="1">IF(ISNUMBER(SEARCH($A$2,D7487)),MAX($C$1:C7486)+1,0)</f>
        <v>0</v>
      </c>
      <c r="D7487" s="20" t="s">
        <v>19342</v>
      </c>
      <c r="E7487" s="20" t="s">
        <v>19343</v>
      </c>
      <c r="F7487" s="20" t="s">
        <v>12506</v>
      </c>
    </row>
    <row r="7488" spans="3:6" s="19" customFormat="1" x14ac:dyDescent="0.2">
      <c r="C7488" s="19">
        <f ca="1">IF(ISNUMBER(SEARCH($A$2,D7488)),MAX($C$1:C7487)+1,0)</f>
        <v>0</v>
      </c>
      <c r="D7488" s="20" t="s">
        <v>551</v>
      </c>
      <c r="E7488" s="20" t="s">
        <v>19344</v>
      </c>
      <c r="F7488" s="20" t="s">
        <v>19345</v>
      </c>
    </row>
    <row r="7489" spans="3:6" s="19" customFormat="1" x14ac:dyDescent="0.2">
      <c r="C7489" s="19">
        <f ca="1">IF(ISNUMBER(SEARCH($A$2,D7489)),MAX($C$1:C7488)+1,0)</f>
        <v>0</v>
      </c>
      <c r="D7489" s="20" t="s">
        <v>19346</v>
      </c>
      <c r="E7489" s="20" t="s">
        <v>19347</v>
      </c>
      <c r="F7489" s="20" t="s">
        <v>19348</v>
      </c>
    </row>
    <row r="7490" spans="3:6" s="19" customFormat="1" x14ac:dyDescent="0.2">
      <c r="C7490" s="19">
        <f ca="1">IF(ISNUMBER(SEARCH($A$2,D7490)),MAX($C$1:C7489)+1,0)</f>
        <v>0</v>
      </c>
      <c r="D7490" s="20" t="s">
        <v>19349</v>
      </c>
      <c r="E7490" s="20" t="s">
        <v>19350</v>
      </c>
      <c r="F7490" s="20"/>
    </row>
    <row r="7491" spans="3:6" s="19" customFormat="1" x14ac:dyDescent="0.2">
      <c r="C7491" s="19">
        <f ca="1">IF(ISNUMBER(SEARCH($A$2,D7491)),MAX($C$1:C7490)+1,0)</f>
        <v>0</v>
      </c>
      <c r="D7491" s="20" t="s">
        <v>19351</v>
      </c>
      <c r="E7491" s="20" t="s">
        <v>19352</v>
      </c>
      <c r="F7491" s="20" t="s">
        <v>19353</v>
      </c>
    </row>
    <row r="7492" spans="3:6" s="19" customFormat="1" x14ac:dyDescent="0.2">
      <c r="C7492" s="19">
        <f ca="1">IF(ISNUMBER(SEARCH($A$2,D7492)),MAX($C$1:C7491)+1,0)</f>
        <v>0</v>
      </c>
      <c r="D7492" s="20" t="s">
        <v>19354</v>
      </c>
      <c r="E7492" s="20" t="s">
        <v>19355</v>
      </c>
      <c r="F7492" s="20"/>
    </row>
    <row r="7493" spans="3:6" s="19" customFormat="1" x14ac:dyDescent="0.2">
      <c r="C7493" s="19">
        <f ca="1">IF(ISNUMBER(SEARCH($A$2,D7493)),MAX($C$1:C7492)+1,0)</f>
        <v>0</v>
      </c>
      <c r="D7493" s="20" t="s">
        <v>19356</v>
      </c>
      <c r="E7493" s="20" t="s">
        <v>19357</v>
      </c>
      <c r="F7493" s="20" t="s">
        <v>19358</v>
      </c>
    </row>
    <row r="7494" spans="3:6" s="19" customFormat="1" x14ac:dyDescent="0.2">
      <c r="C7494" s="19">
        <f ca="1">IF(ISNUMBER(SEARCH($A$2,D7494)),MAX($C$1:C7493)+1,0)</f>
        <v>0</v>
      </c>
      <c r="D7494" s="20" t="s">
        <v>19359</v>
      </c>
      <c r="E7494" s="20" t="s">
        <v>19360</v>
      </c>
      <c r="F7494" s="20"/>
    </row>
    <row r="7495" spans="3:6" s="19" customFormat="1" x14ac:dyDescent="0.2">
      <c r="C7495" s="19">
        <f ca="1">IF(ISNUMBER(SEARCH($A$2,D7495)),MAX($C$1:C7494)+1,0)</f>
        <v>0</v>
      </c>
      <c r="D7495" s="20" t="s">
        <v>19361</v>
      </c>
      <c r="E7495" s="20" t="s">
        <v>19362</v>
      </c>
      <c r="F7495" s="20"/>
    </row>
    <row r="7496" spans="3:6" s="19" customFormat="1" x14ac:dyDescent="0.2">
      <c r="C7496" s="19">
        <f ca="1">IF(ISNUMBER(SEARCH($A$2,D7496)),MAX($C$1:C7495)+1,0)</f>
        <v>0</v>
      </c>
      <c r="D7496" s="20" t="s">
        <v>19363</v>
      </c>
      <c r="E7496" s="20" t="s">
        <v>19364</v>
      </c>
      <c r="F7496" s="20"/>
    </row>
    <row r="7497" spans="3:6" s="19" customFormat="1" x14ac:dyDescent="0.2">
      <c r="C7497" s="19">
        <f ca="1">IF(ISNUMBER(SEARCH($A$2,D7497)),MAX($C$1:C7496)+1,0)</f>
        <v>0</v>
      </c>
      <c r="D7497" s="20" t="s">
        <v>19365</v>
      </c>
      <c r="E7497" s="20" t="s">
        <v>19366</v>
      </c>
      <c r="F7497" s="20"/>
    </row>
    <row r="7498" spans="3:6" s="19" customFormat="1" x14ac:dyDescent="0.2">
      <c r="C7498" s="19">
        <f ca="1">IF(ISNUMBER(SEARCH($A$2,D7498)),MAX($C$1:C7497)+1,0)</f>
        <v>0</v>
      </c>
      <c r="D7498" s="20" t="s">
        <v>19367</v>
      </c>
      <c r="E7498" s="20" t="s">
        <v>19368</v>
      </c>
      <c r="F7498" s="20"/>
    </row>
    <row r="7499" spans="3:6" s="19" customFormat="1" x14ac:dyDescent="0.2">
      <c r="C7499" s="19">
        <f ca="1">IF(ISNUMBER(SEARCH($A$2,D7499)),MAX($C$1:C7498)+1,0)</f>
        <v>0</v>
      </c>
      <c r="D7499" s="20" t="s">
        <v>19369</v>
      </c>
      <c r="E7499" s="20" t="s">
        <v>19370</v>
      </c>
      <c r="F7499" s="20" t="s">
        <v>19371</v>
      </c>
    </row>
    <row r="7500" spans="3:6" s="19" customFormat="1" x14ac:dyDescent="0.2">
      <c r="C7500" s="19">
        <f ca="1">IF(ISNUMBER(SEARCH($A$2,D7500)),MAX($C$1:C7499)+1,0)</f>
        <v>0</v>
      </c>
      <c r="D7500" s="20" t="s">
        <v>19372</v>
      </c>
      <c r="E7500" s="20" t="s">
        <v>19373</v>
      </c>
      <c r="F7500" s="20"/>
    </row>
    <row r="7501" spans="3:6" s="19" customFormat="1" x14ac:dyDescent="0.2">
      <c r="C7501" s="19">
        <f ca="1">IF(ISNUMBER(SEARCH($A$2,D7501)),MAX($C$1:C7500)+1,0)</f>
        <v>0</v>
      </c>
      <c r="D7501" s="20" t="s">
        <v>19374</v>
      </c>
      <c r="E7501" s="20" t="s">
        <v>19375</v>
      </c>
      <c r="F7501" s="20" t="s">
        <v>19371</v>
      </c>
    </row>
    <row r="7502" spans="3:6" s="19" customFormat="1" x14ac:dyDescent="0.2">
      <c r="C7502" s="19">
        <f ca="1">IF(ISNUMBER(SEARCH($A$2,D7502)),MAX($C$1:C7501)+1,0)</f>
        <v>0</v>
      </c>
      <c r="D7502" s="20" t="s">
        <v>19376</v>
      </c>
      <c r="E7502" s="20" t="s">
        <v>19377</v>
      </c>
      <c r="F7502" s="20"/>
    </row>
    <row r="7503" spans="3:6" s="19" customFormat="1" x14ac:dyDescent="0.2">
      <c r="C7503" s="19">
        <f ca="1">IF(ISNUMBER(SEARCH($A$2,D7503)),MAX($C$1:C7502)+1,0)</f>
        <v>0</v>
      </c>
      <c r="D7503" s="20" t="s">
        <v>19378</v>
      </c>
      <c r="E7503" s="20" t="s">
        <v>19379</v>
      </c>
      <c r="F7503" s="20"/>
    </row>
    <row r="7504" spans="3:6" s="19" customFormat="1" x14ac:dyDescent="0.2">
      <c r="C7504" s="19">
        <f ca="1">IF(ISNUMBER(SEARCH($A$2,D7504)),MAX($C$1:C7503)+1,0)</f>
        <v>0</v>
      </c>
      <c r="D7504" s="20" t="s">
        <v>19380</v>
      </c>
      <c r="E7504" s="20" t="s">
        <v>19381</v>
      </c>
      <c r="F7504" s="20"/>
    </row>
    <row r="7505" spans="3:6" s="19" customFormat="1" x14ac:dyDescent="0.2">
      <c r="C7505" s="19">
        <f ca="1">IF(ISNUMBER(SEARCH($A$2,D7505)),MAX($C$1:C7504)+1,0)</f>
        <v>0</v>
      </c>
      <c r="D7505" s="20" t="s">
        <v>19382</v>
      </c>
      <c r="E7505" s="20" t="s">
        <v>19383</v>
      </c>
      <c r="F7505" s="20"/>
    </row>
    <row r="7506" spans="3:6" s="19" customFormat="1" x14ac:dyDescent="0.2">
      <c r="C7506" s="19">
        <f ca="1">IF(ISNUMBER(SEARCH($A$2,D7506)),MAX($C$1:C7505)+1,0)</f>
        <v>0</v>
      </c>
      <c r="D7506" s="20" t="s">
        <v>19384</v>
      </c>
      <c r="E7506" s="20" t="s">
        <v>19385</v>
      </c>
      <c r="F7506" s="20"/>
    </row>
    <row r="7507" spans="3:6" s="19" customFormat="1" x14ac:dyDescent="0.2">
      <c r="C7507" s="19">
        <f ca="1">IF(ISNUMBER(SEARCH($A$2,D7507)),MAX($C$1:C7506)+1,0)</f>
        <v>0</v>
      </c>
      <c r="D7507" s="20" t="s">
        <v>19386</v>
      </c>
      <c r="E7507" s="20" t="s">
        <v>19387</v>
      </c>
      <c r="F7507" s="20"/>
    </row>
    <row r="7508" spans="3:6" s="19" customFormat="1" x14ac:dyDescent="0.2">
      <c r="C7508" s="19">
        <f ca="1">IF(ISNUMBER(SEARCH($A$2,D7508)),MAX($C$1:C7507)+1,0)</f>
        <v>0</v>
      </c>
      <c r="D7508" s="20" t="s">
        <v>19388</v>
      </c>
      <c r="E7508" s="20" t="s">
        <v>19389</v>
      </c>
      <c r="F7508" s="20"/>
    </row>
    <row r="7509" spans="3:6" s="19" customFormat="1" x14ac:dyDescent="0.2">
      <c r="C7509" s="19">
        <f ca="1">IF(ISNUMBER(SEARCH($A$2,D7509)),MAX($C$1:C7508)+1,0)</f>
        <v>0</v>
      </c>
      <c r="D7509" s="20" t="s">
        <v>19390</v>
      </c>
      <c r="E7509" s="20" t="s">
        <v>19391</v>
      </c>
      <c r="F7509" s="20"/>
    </row>
    <row r="7510" spans="3:6" s="19" customFormat="1" x14ac:dyDescent="0.2">
      <c r="C7510" s="19">
        <f ca="1">IF(ISNUMBER(SEARCH($A$2,D7510)),MAX($C$1:C7509)+1,0)</f>
        <v>0</v>
      </c>
      <c r="D7510" s="20" t="s">
        <v>19392</v>
      </c>
      <c r="E7510" s="20" t="s">
        <v>19393</v>
      </c>
      <c r="F7510" s="20"/>
    </row>
    <row r="7511" spans="3:6" s="19" customFormat="1" x14ac:dyDescent="0.2">
      <c r="C7511" s="19">
        <f ca="1">IF(ISNUMBER(SEARCH($A$2,D7511)),MAX($C$1:C7510)+1,0)</f>
        <v>0</v>
      </c>
      <c r="D7511" s="20" t="s">
        <v>19394</v>
      </c>
      <c r="E7511" s="20" t="s">
        <v>19395</v>
      </c>
      <c r="F7511" s="20"/>
    </row>
    <row r="7512" spans="3:6" s="19" customFormat="1" x14ac:dyDescent="0.2">
      <c r="C7512" s="19">
        <f ca="1">IF(ISNUMBER(SEARCH($A$2,D7512)),MAX($C$1:C7511)+1,0)</f>
        <v>0</v>
      </c>
      <c r="D7512" s="20" t="s">
        <v>19396</v>
      </c>
      <c r="E7512" s="20" t="s">
        <v>19397</v>
      </c>
      <c r="F7512" s="20"/>
    </row>
    <row r="7513" spans="3:6" s="19" customFormat="1" x14ac:dyDescent="0.2">
      <c r="C7513" s="19">
        <f ca="1">IF(ISNUMBER(SEARCH($A$2,D7513)),MAX($C$1:C7512)+1,0)</f>
        <v>0</v>
      </c>
      <c r="D7513" s="20" t="s">
        <v>19398</v>
      </c>
      <c r="E7513" s="20" t="s">
        <v>19399</v>
      </c>
      <c r="F7513" s="20"/>
    </row>
    <row r="7514" spans="3:6" s="19" customFormat="1" x14ac:dyDescent="0.2">
      <c r="C7514" s="19">
        <f ca="1">IF(ISNUMBER(SEARCH($A$2,D7514)),MAX($C$1:C7513)+1,0)</f>
        <v>0</v>
      </c>
      <c r="D7514" s="20" t="s">
        <v>19400</v>
      </c>
      <c r="E7514" s="20" t="s">
        <v>19401</v>
      </c>
      <c r="F7514" s="20"/>
    </row>
    <row r="7515" spans="3:6" s="19" customFormat="1" x14ac:dyDescent="0.2">
      <c r="C7515" s="19">
        <f ca="1">IF(ISNUMBER(SEARCH($A$2,D7515)),MAX($C$1:C7514)+1,0)</f>
        <v>0</v>
      </c>
      <c r="D7515" s="20" t="s">
        <v>19402</v>
      </c>
      <c r="E7515" s="20" t="s">
        <v>19403</v>
      </c>
      <c r="F7515" s="20"/>
    </row>
    <row r="7516" spans="3:6" s="19" customFormat="1" x14ac:dyDescent="0.2">
      <c r="C7516" s="19">
        <f ca="1">IF(ISNUMBER(SEARCH($A$2,D7516)),MAX($C$1:C7515)+1,0)</f>
        <v>0</v>
      </c>
      <c r="D7516" s="20" t="s">
        <v>19404</v>
      </c>
      <c r="E7516" s="20" t="s">
        <v>19405</v>
      </c>
      <c r="F7516" s="20" t="s">
        <v>19406</v>
      </c>
    </row>
    <row r="7517" spans="3:6" s="19" customFormat="1" x14ac:dyDescent="0.2">
      <c r="C7517" s="19">
        <f ca="1">IF(ISNUMBER(SEARCH($A$2,D7517)),MAX($C$1:C7516)+1,0)</f>
        <v>0</v>
      </c>
      <c r="D7517" s="20" t="s">
        <v>19407</v>
      </c>
      <c r="E7517" s="20" t="s">
        <v>19408</v>
      </c>
      <c r="F7517" s="20"/>
    </row>
    <row r="7518" spans="3:6" s="19" customFormat="1" x14ac:dyDescent="0.2">
      <c r="C7518" s="19">
        <f ca="1">IF(ISNUMBER(SEARCH($A$2,D7518)),MAX($C$1:C7517)+1,0)</f>
        <v>0</v>
      </c>
      <c r="D7518" s="20" t="s">
        <v>19409</v>
      </c>
      <c r="E7518" s="20" t="s">
        <v>19410</v>
      </c>
      <c r="F7518" s="20" t="s">
        <v>19411</v>
      </c>
    </row>
    <row r="7519" spans="3:6" s="19" customFormat="1" x14ac:dyDescent="0.2">
      <c r="C7519" s="19">
        <f ca="1">IF(ISNUMBER(SEARCH($A$2,D7519)),MAX($C$1:C7518)+1,0)</f>
        <v>0</v>
      </c>
      <c r="D7519" s="20" t="s">
        <v>19412</v>
      </c>
      <c r="E7519" s="20" t="s">
        <v>19413</v>
      </c>
      <c r="F7519" s="20" t="s">
        <v>19414</v>
      </c>
    </row>
    <row r="7520" spans="3:6" s="19" customFormat="1" x14ac:dyDescent="0.2">
      <c r="C7520" s="19">
        <f ca="1">IF(ISNUMBER(SEARCH($A$2,D7520)),MAX($C$1:C7519)+1,0)</f>
        <v>0</v>
      </c>
      <c r="D7520" s="20" t="s">
        <v>19415</v>
      </c>
      <c r="E7520" s="20" t="s">
        <v>19416</v>
      </c>
      <c r="F7520" s="20"/>
    </row>
    <row r="7521" spans="3:6" s="19" customFormat="1" x14ac:dyDescent="0.2">
      <c r="C7521" s="19">
        <f ca="1">IF(ISNUMBER(SEARCH($A$2,D7521)),MAX($C$1:C7520)+1,0)</f>
        <v>0</v>
      </c>
      <c r="D7521" s="20" t="s">
        <v>19417</v>
      </c>
      <c r="E7521" s="20" t="s">
        <v>19418</v>
      </c>
      <c r="F7521" s="20"/>
    </row>
    <row r="7522" spans="3:6" s="19" customFormat="1" x14ac:dyDescent="0.2">
      <c r="C7522" s="19">
        <f ca="1">IF(ISNUMBER(SEARCH($A$2,D7522)),MAX($C$1:C7521)+1,0)</f>
        <v>0</v>
      </c>
      <c r="D7522" s="20" t="s">
        <v>19419</v>
      </c>
      <c r="E7522" s="20" t="s">
        <v>19420</v>
      </c>
      <c r="F7522" s="20"/>
    </row>
    <row r="7523" spans="3:6" s="19" customFormat="1" x14ac:dyDescent="0.2">
      <c r="C7523" s="19">
        <f ca="1">IF(ISNUMBER(SEARCH($A$2,D7523)),MAX($C$1:C7522)+1,0)</f>
        <v>0</v>
      </c>
      <c r="D7523" s="20" t="s">
        <v>19421</v>
      </c>
      <c r="E7523" s="20" t="s">
        <v>19422</v>
      </c>
      <c r="F7523" s="20"/>
    </row>
    <row r="7524" spans="3:6" s="19" customFormat="1" x14ac:dyDescent="0.2">
      <c r="C7524" s="19">
        <f ca="1">IF(ISNUMBER(SEARCH($A$2,D7524)),MAX($C$1:C7523)+1,0)</f>
        <v>0</v>
      </c>
      <c r="D7524" s="20" t="s">
        <v>19423</v>
      </c>
      <c r="E7524" s="20" t="s">
        <v>19424</v>
      </c>
      <c r="F7524" s="20" t="s">
        <v>19425</v>
      </c>
    </row>
    <row r="7525" spans="3:6" s="19" customFormat="1" x14ac:dyDescent="0.2">
      <c r="C7525" s="19">
        <f ca="1">IF(ISNUMBER(SEARCH($A$2,D7525)),MAX($C$1:C7524)+1,0)</f>
        <v>0</v>
      </c>
      <c r="D7525" s="20" t="s">
        <v>19426</v>
      </c>
      <c r="E7525" s="20" t="s">
        <v>19427</v>
      </c>
      <c r="F7525" s="20"/>
    </row>
    <row r="7526" spans="3:6" s="19" customFormat="1" x14ac:dyDescent="0.2">
      <c r="C7526" s="19">
        <f ca="1">IF(ISNUMBER(SEARCH($A$2,D7526)),MAX($C$1:C7525)+1,0)</f>
        <v>0</v>
      </c>
      <c r="D7526" s="20" t="s">
        <v>19428</v>
      </c>
      <c r="E7526" s="20" t="s">
        <v>19429</v>
      </c>
      <c r="F7526" s="20" t="s">
        <v>19430</v>
      </c>
    </row>
    <row r="7527" spans="3:6" s="19" customFormat="1" x14ac:dyDescent="0.2">
      <c r="C7527" s="19">
        <f ca="1">IF(ISNUMBER(SEARCH($A$2,D7527)),MAX($C$1:C7526)+1,0)</f>
        <v>0</v>
      </c>
      <c r="D7527" s="20" t="s">
        <v>19431</v>
      </c>
      <c r="E7527" s="20" t="s">
        <v>19432</v>
      </c>
      <c r="F7527" s="20"/>
    </row>
    <row r="7528" spans="3:6" s="19" customFormat="1" x14ac:dyDescent="0.2">
      <c r="C7528" s="19">
        <f ca="1">IF(ISNUMBER(SEARCH($A$2,D7528)),MAX($C$1:C7527)+1,0)</f>
        <v>0</v>
      </c>
      <c r="D7528" s="20" t="s">
        <v>19433</v>
      </c>
      <c r="E7528" s="20" t="s">
        <v>19434</v>
      </c>
      <c r="F7528" s="20"/>
    </row>
    <row r="7529" spans="3:6" s="19" customFormat="1" x14ac:dyDescent="0.2">
      <c r="C7529" s="19">
        <f ca="1">IF(ISNUMBER(SEARCH($A$2,D7529)),MAX($C$1:C7528)+1,0)</f>
        <v>0</v>
      </c>
      <c r="D7529" s="20" t="s">
        <v>19435</v>
      </c>
      <c r="E7529" s="20" t="s">
        <v>19436</v>
      </c>
      <c r="F7529" s="20"/>
    </row>
    <row r="7530" spans="3:6" s="19" customFormat="1" x14ac:dyDescent="0.2">
      <c r="C7530" s="19">
        <f ca="1">IF(ISNUMBER(SEARCH($A$2,D7530)),MAX($C$1:C7529)+1,0)</f>
        <v>0</v>
      </c>
      <c r="D7530" s="20" t="s">
        <v>19437</v>
      </c>
      <c r="E7530" s="20" t="s">
        <v>19438</v>
      </c>
      <c r="F7530" s="20"/>
    </row>
    <row r="7531" spans="3:6" s="19" customFormat="1" x14ac:dyDescent="0.2">
      <c r="C7531" s="19">
        <f ca="1">IF(ISNUMBER(SEARCH($A$2,D7531)),MAX($C$1:C7530)+1,0)</f>
        <v>0</v>
      </c>
      <c r="D7531" s="20" t="s">
        <v>19439</v>
      </c>
      <c r="E7531" s="20" t="s">
        <v>19440</v>
      </c>
      <c r="F7531" s="20" t="s">
        <v>19441</v>
      </c>
    </row>
    <row r="7532" spans="3:6" s="19" customFormat="1" x14ac:dyDescent="0.2">
      <c r="C7532" s="19">
        <f ca="1">IF(ISNUMBER(SEARCH($A$2,D7532)),MAX($C$1:C7531)+1,0)</f>
        <v>0</v>
      </c>
      <c r="D7532" s="20" t="s">
        <v>19442</v>
      </c>
      <c r="E7532" s="20" t="s">
        <v>19443</v>
      </c>
      <c r="F7532" s="20" t="s">
        <v>19444</v>
      </c>
    </row>
    <row r="7533" spans="3:6" s="19" customFormat="1" x14ac:dyDescent="0.2">
      <c r="C7533" s="19">
        <f ca="1">IF(ISNUMBER(SEARCH($A$2,D7533)),MAX($C$1:C7532)+1,0)</f>
        <v>0</v>
      </c>
      <c r="D7533" s="20" t="s">
        <v>19445</v>
      </c>
      <c r="E7533" s="20" t="s">
        <v>19446</v>
      </c>
      <c r="F7533" s="20"/>
    </row>
    <row r="7534" spans="3:6" s="19" customFormat="1" x14ac:dyDescent="0.2">
      <c r="C7534" s="19">
        <f ca="1">IF(ISNUMBER(SEARCH($A$2,D7534)),MAX($C$1:C7533)+1,0)</f>
        <v>0</v>
      </c>
      <c r="D7534" s="20" t="s">
        <v>19447</v>
      </c>
      <c r="E7534" s="20" t="s">
        <v>19448</v>
      </c>
      <c r="F7534" s="20" t="s">
        <v>19449</v>
      </c>
    </row>
    <row r="7535" spans="3:6" s="19" customFormat="1" x14ac:dyDescent="0.2">
      <c r="C7535" s="19">
        <f ca="1">IF(ISNUMBER(SEARCH($A$2,D7535)),MAX($C$1:C7534)+1,0)</f>
        <v>0</v>
      </c>
      <c r="D7535" s="20" t="s">
        <v>19450</v>
      </c>
      <c r="E7535" s="20" t="s">
        <v>19451</v>
      </c>
      <c r="F7535" s="20"/>
    </row>
    <row r="7536" spans="3:6" s="19" customFormat="1" x14ac:dyDescent="0.2">
      <c r="C7536" s="19">
        <f ca="1">IF(ISNUMBER(SEARCH($A$2,D7536)),MAX($C$1:C7535)+1,0)</f>
        <v>0</v>
      </c>
      <c r="D7536" s="20" t="s">
        <v>19452</v>
      </c>
      <c r="E7536" s="20" t="s">
        <v>19453</v>
      </c>
      <c r="F7536" s="20" t="s">
        <v>19454</v>
      </c>
    </row>
    <row r="7537" spans="3:6" s="19" customFormat="1" x14ac:dyDescent="0.2">
      <c r="C7537" s="19">
        <f ca="1">IF(ISNUMBER(SEARCH($A$2,D7537)),MAX($C$1:C7536)+1,0)</f>
        <v>0</v>
      </c>
      <c r="D7537" s="20" t="s">
        <v>19455</v>
      </c>
      <c r="E7537" s="20" t="s">
        <v>19456</v>
      </c>
      <c r="F7537" s="20"/>
    </row>
    <row r="7538" spans="3:6" s="19" customFormat="1" x14ac:dyDescent="0.2">
      <c r="C7538" s="19">
        <f ca="1">IF(ISNUMBER(SEARCH($A$2,D7538)),MAX($C$1:C7537)+1,0)</f>
        <v>0</v>
      </c>
      <c r="D7538" s="20" t="s">
        <v>19457</v>
      </c>
      <c r="E7538" s="20" t="s">
        <v>19458</v>
      </c>
      <c r="F7538" s="20"/>
    </row>
    <row r="7539" spans="3:6" s="19" customFormat="1" x14ac:dyDescent="0.2">
      <c r="C7539" s="19">
        <f ca="1">IF(ISNUMBER(SEARCH($A$2,D7539)),MAX($C$1:C7538)+1,0)</f>
        <v>0</v>
      </c>
      <c r="D7539" s="20" t="s">
        <v>19459</v>
      </c>
      <c r="E7539" s="20" t="s">
        <v>19460</v>
      </c>
      <c r="F7539" s="20"/>
    </row>
    <row r="7540" spans="3:6" s="19" customFormat="1" x14ac:dyDescent="0.2">
      <c r="C7540" s="19">
        <f ca="1">IF(ISNUMBER(SEARCH($A$2,D7540)),MAX($C$1:C7539)+1,0)</f>
        <v>0</v>
      </c>
      <c r="D7540" s="20" t="s">
        <v>19461</v>
      </c>
      <c r="E7540" s="20" t="s">
        <v>19462</v>
      </c>
      <c r="F7540" s="20"/>
    </row>
    <row r="7541" spans="3:6" s="19" customFormat="1" x14ac:dyDescent="0.2">
      <c r="C7541" s="19">
        <f ca="1">IF(ISNUMBER(SEARCH($A$2,D7541)),MAX($C$1:C7540)+1,0)</f>
        <v>0</v>
      </c>
      <c r="D7541" s="20" t="s">
        <v>19463</v>
      </c>
      <c r="E7541" s="20" t="s">
        <v>19464</v>
      </c>
      <c r="F7541" s="20"/>
    </row>
    <row r="7542" spans="3:6" s="19" customFormat="1" x14ac:dyDescent="0.2">
      <c r="C7542" s="19">
        <f ca="1">IF(ISNUMBER(SEARCH($A$2,D7542)),MAX($C$1:C7541)+1,0)</f>
        <v>0</v>
      </c>
      <c r="D7542" s="20" t="s">
        <v>19465</v>
      </c>
      <c r="E7542" s="20" t="s">
        <v>19466</v>
      </c>
      <c r="F7542" s="20"/>
    </row>
    <row r="7543" spans="3:6" s="19" customFormat="1" x14ac:dyDescent="0.2">
      <c r="C7543" s="19">
        <f ca="1">IF(ISNUMBER(SEARCH($A$2,D7543)),MAX($C$1:C7542)+1,0)</f>
        <v>0</v>
      </c>
      <c r="D7543" s="20" t="s">
        <v>19467</v>
      </c>
      <c r="E7543" s="20" t="s">
        <v>19468</v>
      </c>
      <c r="F7543" s="20" t="s">
        <v>19469</v>
      </c>
    </row>
    <row r="7544" spans="3:6" s="19" customFormat="1" x14ac:dyDescent="0.2">
      <c r="C7544" s="19">
        <f ca="1">IF(ISNUMBER(SEARCH($A$2,D7544)),MAX($C$1:C7543)+1,0)</f>
        <v>0</v>
      </c>
      <c r="D7544" s="20" t="s">
        <v>19470</v>
      </c>
      <c r="E7544" s="20" t="s">
        <v>19471</v>
      </c>
      <c r="F7544" s="20"/>
    </row>
    <row r="7545" spans="3:6" s="19" customFormat="1" x14ac:dyDescent="0.2">
      <c r="C7545" s="19">
        <f ca="1">IF(ISNUMBER(SEARCH($A$2,D7545)),MAX($C$1:C7544)+1,0)</f>
        <v>0</v>
      </c>
      <c r="D7545" s="20" t="s">
        <v>19472</v>
      </c>
      <c r="E7545" s="20" t="s">
        <v>19473</v>
      </c>
      <c r="F7545" s="20"/>
    </row>
    <row r="7546" spans="3:6" s="19" customFormat="1" x14ac:dyDescent="0.2">
      <c r="C7546" s="19">
        <f ca="1">IF(ISNUMBER(SEARCH($A$2,D7546)),MAX($C$1:C7545)+1,0)</f>
        <v>0</v>
      </c>
      <c r="D7546" s="20" t="s">
        <v>19474</v>
      </c>
      <c r="E7546" s="20" t="s">
        <v>19475</v>
      </c>
      <c r="F7546" s="20"/>
    </row>
    <row r="7547" spans="3:6" s="19" customFormat="1" x14ac:dyDescent="0.2">
      <c r="C7547" s="19">
        <f ca="1">IF(ISNUMBER(SEARCH($A$2,D7547)),MAX($C$1:C7546)+1,0)</f>
        <v>0</v>
      </c>
      <c r="D7547" s="20" t="s">
        <v>19476</v>
      </c>
      <c r="E7547" s="20" t="s">
        <v>19477</v>
      </c>
      <c r="F7547" s="20" t="s">
        <v>19478</v>
      </c>
    </row>
    <row r="7548" spans="3:6" s="19" customFormat="1" x14ac:dyDescent="0.2">
      <c r="C7548" s="19">
        <f ca="1">IF(ISNUMBER(SEARCH($A$2,D7548)),MAX($C$1:C7547)+1,0)</f>
        <v>0</v>
      </c>
      <c r="D7548" s="20" t="s">
        <v>19479</v>
      </c>
      <c r="E7548" s="20" t="s">
        <v>19480</v>
      </c>
      <c r="F7548" s="20" t="s">
        <v>19481</v>
      </c>
    </row>
    <row r="7549" spans="3:6" s="19" customFormat="1" x14ac:dyDescent="0.2">
      <c r="C7549" s="19">
        <f ca="1">IF(ISNUMBER(SEARCH($A$2,D7549)),MAX($C$1:C7548)+1,0)</f>
        <v>0</v>
      </c>
      <c r="D7549" s="20" t="s">
        <v>19482</v>
      </c>
      <c r="E7549" s="20" t="s">
        <v>19483</v>
      </c>
      <c r="F7549" s="20" t="s">
        <v>19481</v>
      </c>
    </row>
    <row r="7550" spans="3:6" s="19" customFormat="1" x14ac:dyDescent="0.2">
      <c r="C7550" s="19">
        <f ca="1">IF(ISNUMBER(SEARCH($A$2,D7550)),MAX($C$1:C7549)+1,0)</f>
        <v>0</v>
      </c>
      <c r="D7550" s="20" t="s">
        <v>19484</v>
      </c>
      <c r="E7550" s="20" t="s">
        <v>19485</v>
      </c>
      <c r="F7550" s="20" t="s">
        <v>19486</v>
      </c>
    </row>
    <row r="7551" spans="3:6" s="19" customFormat="1" x14ac:dyDescent="0.2">
      <c r="C7551" s="19">
        <f ca="1">IF(ISNUMBER(SEARCH($A$2,D7551)),MAX($C$1:C7550)+1,0)</f>
        <v>0</v>
      </c>
      <c r="D7551" s="20" t="s">
        <v>19484</v>
      </c>
      <c r="E7551" s="20" t="s">
        <v>19487</v>
      </c>
      <c r="F7551" s="20" t="s">
        <v>19488</v>
      </c>
    </row>
    <row r="7552" spans="3:6" s="19" customFormat="1" x14ac:dyDescent="0.2">
      <c r="C7552" s="19">
        <f ca="1">IF(ISNUMBER(SEARCH($A$2,D7552)),MAX($C$1:C7551)+1,0)</f>
        <v>0</v>
      </c>
      <c r="D7552" s="20" t="s">
        <v>19489</v>
      </c>
      <c r="E7552" s="20" t="s">
        <v>19490</v>
      </c>
      <c r="F7552" s="20"/>
    </row>
    <row r="7553" spans="3:6" s="19" customFormat="1" x14ac:dyDescent="0.2">
      <c r="C7553" s="19">
        <f ca="1">IF(ISNUMBER(SEARCH($A$2,D7553)),MAX($C$1:C7552)+1,0)</f>
        <v>0</v>
      </c>
      <c r="D7553" s="20" t="s">
        <v>19491</v>
      </c>
      <c r="E7553" s="20" t="s">
        <v>19492</v>
      </c>
      <c r="F7553" s="20" t="s">
        <v>19493</v>
      </c>
    </row>
    <row r="7554" spans="3:6" s="19" customFormat="1" x14ac:dyDescent="0.2">
      <c r="C7554" s="19">
        <f ca="1">IF(ISNUMBER(SEARCH($A$2,D7554)),MAX($C$1:C7553)+1,0)</f>
        <v>0</v>
      </c>
      <c r="D7554" s="20" t="s">
        <v>19494</v>
      </c>
      <c r="E7554" s="20" t="s">
        <v>19495</v>
      </c>
      <c r="F7554" s="20"/>
    </row>
    <row r="7555" spans="3:6" s="19" customFormat="1" x14ac:dyDescent="0.2">
      <c r="C7555" s="19">
        <f ca="1">IF(ISNUMBER(SEARCH($A$2,D7555)),MAX($C$1:C7554)+1,0)</f>
        <v>0</v>
      </c>
      <c r="D7555" s="20" t="s">
        <v>19496</v>
      </c>
      <c r="E7555" s="20" t="s">
        <v>19497</v>
      </c>
      <c r="F7555" s="20"/>
    </row>
    <row r="7556" spans="3:6" s="19" customFormat="1" x14ac:dyDescent="0.2">
      <c r="C7556" s="19">
        <f ca="1">IF(ISNUMBER(SEARCH($A$2,D7556)),MAX($C$1:C7555)+1,0)</f>
        <v>0</v>
      </c>
      <c r="D7556" s="20" t="s">
        <v>19498</v>
      </c>
      <c r="E7556" s="20" t="s">
        <v>19499</v>
      </c>
      <c r="F7556" s="20"/>
    </row>
    <row r="7557" spans="3:6" s="19" customFormat="1" x14ac:dyDescent="0.2">
      <c r="C7557" s="19">
        <f ca="1">IF(ISNUMBER(SEARCH($A$2,D7557)),MAX($C$1:C7556)+1,0)</f>
        <v>0</v>
      </c>
      <c r="D7557" s="20" t="s">
        <v>19500</v>
      </c>
      <c r="E7557" s="20" t="s">
        <v>19501</v>
      </c>
      <c r="F7557" s="20"/>
    </row>
    <row r="7558" spans="3:6" s="19" customFormat="1" x14ac:dyDescent="0.2">
      <c r="C7558" s="19">
        <f ca="1">IF(ISNUMBER(SEARCH($A$2,D7558)),MAX($C$1:C7557)+1,0)</f>
        <v>0</v>
      </c>
      <c r="D7558" s="20" t="s">
        <v>19502</v>
      </c>
      <c r="E7558" s="20" t="s">
        <v>19503</v>
      </c>
      <c r="F7558" s="20"/>
    </row>
    <row r="7559" spans="3:6" s="19" customFormat="1" x14ac:dyDescent="0.2">
      <c r="C7559" s="19">
        <f ca="1">IF(ISNUMBER(SEARCH($A$2,D7559)),MAX($C$1:C7558)+1,0)</f>
        <v>0</v>
      </c>
      <c r="D7559" s="20" t="s">
        <v>19504</v>
      </c>
      <c r="E7559" s="20" t="s">
        <v>19505</v>
      </c>
      <c r="F7559" s="20" t="s">
        <v>19506</v>
      </c>
    </row>
    <row r="7560" spans="3:6" s="19" customFormat="1" x14ac:dyDescent="0.2">
      <c r="C7560" s="19">
        <f ca="1">IF(ISNUMBER(SEARCH($A$2,D7560)),MAX($C$1:C7559)+1,0)</f>
        <v>0</v>
      </c>
      <c r="D7560" s="20" t="s">
        <v>19507</v>
      </c>
      <c r="E7560" s="20" t="s">
        <v>19508</v>
      </c>
      <c r="F7560" s="20"/>
    </row>
    <row r="7561" spans="3:6" s="19" customFormat="1" x14ac:dyDescent="0.2">
      <c r="C7561" s="19">
        <f ca="1">IF(ISNUMBER(SEARCH($A$2,D7561)),MAX($C$1:C7560)+1,0)</f>
        <v>0</v>
      </c>
      <c r="D7561" s="20" t="s">
        <v>19509</v>
      </c>
      <c r="E7561" s="20" t="s">
        <v>19510</v>
      </c>
      <c r="F7561" s="20" t="s">
        <v>19511</v>
      </c>
    </row>
    <row r="7562" spans="3:6" s="19" customFormat="1" x14ac:dyDescent="0.2">
      <c r="C7562" s="19">
        <f ca="1">IF(ISNUMBER(SEARCH($A$2,D7562)),MAX($C$1:C7561)+1,0)</f>
        <v>0</v>
      </c>
      <c r="D7562" s="20" t="s">
        <v>19512</v>
      </c>
      <c r="E7562" s="20" t="s">
        <v>19513</v>
      </c>
      <c r="F7562" s="20"/>
    </row>
    <row r="7563" spans="3:6" s="19" customFormat="1" x14ac:dyDescent="0.2">
      <c r="C7563" s="19">
        <f ca="1">IF(ISNUMBER(SEARCH($A$2,D7563)),MAX($C$1:C7562)+1,0)</f>
        <v>0</v>
      </c>
      <c r="D7563" s="20" t="s">
        <v>19514</v>
      </c>
      <c r="E7563" s="20" t="s">
        <v>19515</v>
      </c>
      <c r="F7563" s="20"/>
    </row>
    <row r="7564" spans="3:6" s="19" customFormat="1" x14ac:dyDescent="0.2">
      <c r="C7564" s="19">
        <f ca="1">IF(ISNUMBER(SEARCH($A$2,D7564)),MAX($C$1:C7563)+1,0)</f>
        <v>0</v>
      </c>
      <c r="D7564" s="20" t="s">
        <v>19516</v>
      </c>
      <c r="E7564" s="20" t="s">
        <v>19517</v>
      </c>
      <c r="F7564" s="20" t="s">
        <v>19518</v>
      </c>
    </row>
    <row r="7565" spans="3:6" s="19" customFormat="1" x14ac:dyDescent="0.2">
      <c r="C7565" s="19">
        <f ca="1">IF(ISNUMBER(SEARCH($A$2,D7565)),MAX($C$1:C7564)+1,0)</f>
        <v>0</v>
      </c>
      <c r="D7565" s="20" t="s">
        <v>19519</v>
      </c>
      <c r="E7565" s="20" t="s">
        <v>19520</v>
      </c>
      <c r="F7565" s="20"/>
    </row>
    <row r="7566" spans="3:6" s="19" customFormat="1" x14ac:dyDescent="0.2">
      <c r="C7566" s="19">
        <f ca="1">IF(ISNUMBER(SEARCH($A$2,D7566)),MAX($C$1:C7565)+1,0)</f>
        <v>0</v>
      </c>
      <c r="D7566" s="20" t="s">
        <v>19521</v>
      </c>
      <c r="E7566" s="20" t="s">
        <v>19522</v>
      </c>
      <c r="F7566" s="20"/>
    </row>
    <row r="7567" spans="3:6" s="19" customFormat="1" x14ac:dyDescent="0.2">
      <c r="C7567" s="19">
        <f ca="1">IF(ISNUMBER(SEARCH($A$2,D7567)),MAX($C$1:C7566)+1,0)</f>
        <v>0</v>
      </c>
      <c r="D7567" s="20" t="s">
        <v>19523</v>
      </c>
      <c r="E7567" s="20" t="s">
        <v>19524</v>
      </c>
      <c r="F7567" s="20"/>
    </row>
    <row r="7568" spans="3:6" s="19" customFormat="1" x14ac:dyDescent="0.2">
      <c r="C7568" s="19">
        <f ca="1">IF(ISNUMBER(SEARCH($A$2,D7568)),MAX($C$1:C7567)+1,0)</f>
        <v>0</v>
      </c>
      <c r="D7568" s="20" t="s">
        <v>19525</v>
      </c>
      <c r="E7568" s="20" t="s">
        <v>19526</v>
      </c>
      <c r="F7568" s="20"/>
    </row>
    <row r="7569" spans="3:6" s="19" customFormat="1" x14ac:dyDescent="0.2">
      <c r="C7569" s="19">
        <f ca="1">IF(ISNUMBER(SEARCH($A$2,D7569)),MAX($C$1:C7568)+1,0)</f>
        <v>0</v>
      </c>
      <c r="D7569" s="20" t="s">
        <v>19527</v>
      </c>
      <c r="E7569" s="20" t="s">
        <v>19528</v>
      </c>
      <c r="F7569" s="20"/>
    </row>
    <row r="7570" spans="3:6" s="19" customFormat="1" x14ac:dyDescent="0.2">
      <c r="C7570" s="19">
        <f ca="1">IF(ISNUMBER(SEARCH($A$2,D7570)),MAX($C$1:C7569)+1,0)</f>
        <v>0</v>
      </c>
      <c r="D7570" s="20" t="s">
        <v>19529</v>
      </c>
      <c r="E7570" s="20" t="s">
        <v>19530</v>
      </c>
      <c r="F7570" s="20"/>
    </row>
    <row r="7571" spans="3:6" s="19" customFormat="1" x14ac:dyDescent="0.2">
      <c r="C7571" s="19">
        <f ca="1">IF(ISNUMBER(SEARCH($A$2,D7571)),MAX($C$1:C7570)+1,0)</f>
        <v>0</v>
      </c>
      <c r="D7571" s="20" t="s">
        <v>19531</v>
      </c>
      <c r="E7571" s="20" t="s">
        <v>19532</v>
      </c>
      <c r="F7571" s="20" t="s">
        <v>19533</v>
      </c>
    </row>
    <row r="7572" spans="3:6" s="19" customFormat="1" x14ac:dyDescent="0.2">
      <c r="C7572" s="19">
        <f ca="1">IF(ISNUMBER(SEARCH($A$2,D7572)),MAX($C$1:C7571)+1,0)</f>
        <v>0</v>
      </c>
      <c r="D7572" s="20" t="s">
        <v>19534</v>
      </c>
      <c r="E7572" s="20" t="s">
        <v>19535</v>
      </c>
      <c r="F7572" s="20" t="s">
        <v>19518</v>
      </c>
    </row>
    <row r="7573" spans="3:6" s="19" customFormat="1" x14ac:dyDescent="0.2">
      <c r="C7573" s="19">
        <f ca="1">IF(ISNUMBER(SEARCH($A$2,D7573)),MAX($C$1:C7572)+1,0)</f>
        <v>0</v>
      </c>
      <c r="D7573" s="20" t="s">
        <v>19536</v>
      </c>
      <c r="E7573" s="20" t="s">
        <v>19537</v>
      </c>
      <c r="F7573" s="20"/>
    </row>
    <row r="7574" spans="3:6" s="19" customFormat="1" x14ac:dyDescent="0.2">
      <c r="C7574" s="19">
        <f ca="1">IF(ISNUMBER(SEARCH($A$2,D7574)),MAX($C$1:C7573)+1,0)</f>
        <v>0</v>
      </c>
      <c r="D7574" s="20" t="s">
        <v>19538</v>
      </c>
      <c r="E7574" s="20" t="s">
        <v>19539</v>
      </c>
      <c r="F7574" s="20"/>
    </row>
    <row r="7575" spans="3:6" s="19" customFormat="1" x14ac:dyDescent="0.2">
      <c r="C7575" s="19">
        <f ca="1">IF(ISNUMBER(SEARCH($A$2,D7575)),MAX($C$1:C7574)+1,0)</f>
        <v>0</v>
      </c>
      <c r="D7575" s="20" t="s">
        <v>19540</v>
      </c>
      <c r="E7575" s="20" t="s">
        <v>19541</v>
      </c>
      <c r="F7575" s="20"/>
    </row>
    <row r="7576" spans="3:6" s="19" customFormat="1" x14ac:dyDescent="0.2">
      <c r="C7576" s="19">
        <f ca="1">IF(ISNUMBER(SEARCH($A$2,D7576)),MAX($C$1:C7575)+1,0)</f>
        <v>0</v>
      </c>
      <c r="D7576" s="20" t="s">
        <v>19542</v>
      </c>
      <c r="E7576" s="20" t="s">
        <v>19543</v>
      </c>
      <c r="F7576" s="20" t="s">
        <v>19544</v>
      </c>
    </row>
    <row r="7577" spans="3:6" s="19" customFormat="1" x14ac:dyDescent="0.2">
      <c r="C7577" s="19">
        <f ca="1">IF(ISNUMBER(SEARCH($A$2,D7577)),MAX($C$1:C7576)+1,0)</f>
        <v>0</v>
      </c>
      <c r="D7577" s="20" t="s">
        <v>19545</v>
      </c>
      <c r="E7577" s="20" t="s">
        <v>19546</v>
      </c>
      <c r="F7577" s="20"/>
    </row>
    <row r="7578" spans="3:6" s="19" customFormat="1" x14ac:dyDescent="0.2">
      <c r="C7578" s="19">
        <f ca="1">IF(ISNUMBER(SEARCH($A$2,D7578)),MAX($C$1:C7577)+1,0)</f>
        <v>0</v>
      </c>
      <c r="D7578" s="20" t="s">
        <v>19547</v>
      </c>
      <c r="E7578" s="20" t="s">
        <v>19548</v>
      </c>
      <c r="F7578" s="20" t="s">
        <v>19549</v>
      </c>
    </row>
    <row r="7579" spans="3:6" s="19" customFormat="1" x14ac:dyDescent="0.2">
      <c r="C7579" s="19">
        <f ca="1">IF(ISNUMBER(SEARCH($A$2,D7579)),MAX($C$1:C7578)+1,0)</f>
        <v>0</v>
      </c>
      <c r="D7579" s="20" t="s">
        <v>19550</v>
      </c>
      <c r="E7579" s="20" t="s">
        <v>19551</v>
      </c>
      <c r="F7579" s="20"/>
    </row>
    <row r="7580" spans="3:6" s="19" customFormat="1" x14ac:dyDescent="0.2">
      <c r="C7580" s="19">
        <f ca="1">IF(ISNUMBER(SEARCH($A$2,D7580)),MAX($C$1:C7579)+1,0)</f>
        <v>0</v>
      </c>
      <c r="D7580" s="20" t="s">
        <v>19552</v>
      </c>
      <c r="E7580" s="20" t="s">
        <v>19553</v>
      </c>
      <c r="F7580" s="20" t="s">
        <v>19554</v>
      </c>
    </row>
    <row r="7581" spans="3:6" s="19" customFormat="1" x14ac:dyDescent="0.2">
      <c r="C7581" s="19">
        <f ca="1">IF(ISNUMBER(SEARCH($A$2,D7581)),MAX($C$1:C7580)+1,0)</f>
        <v>0</v>
      </c>
      <c r="D7581" s="20" t="s">
        <v>19555</v>
      </c>
      <c r="E7581" s="20" t="s">
        <v>19556</v>
      </c>
      <c r="F7581" s="20"/>
    </row>
    <row r="7582" spans="3:6" s="19" customFormat="1" x14ac:dyDescent="0.2">
      <c r="C7582" s="19">
        <f ca="1">IF(ISNUMBER(SEARCH($A$2,D7582)),MAX($C$1:C7581)+1,0)</f>
        <v>0</v>
      </c>
      <c r="D7582" s="20" t="s">
        <v>19557</v>
      </c>
      <c r="E7582" s="20" t="s">
        <v>19558</v>
      </c>
      <c r="F7582" s="20" t="s">
        <v>19559</v>
      </c>
    </row>
    <row r="7583" spans="3:6" s="19" customFormat="1" x14ac:dyDescent="0.2">
      <c r="C7583" s="19">
        <f ca="1">IF(ISNUMBER(SEARCH($A$2,D7583)),MAX($C$1:C7582)+1,0)</f>
        <v>0</v>
      </c>
      <c r="D7583" s="20" t="s">
        <v>19560</v>
      </c>
      <c r="E7583" s="20" t="s">
        <v>19561</v>
      </c>
      <c r="F7583" s="20"/>
    </row>
    <row r="7584" spans="3:6" s="19" customFormat="1" x14ac:dyDescent="0.2">
      <c r="C7584" s="19">
        <f ca="1">IF(ISNUMBER(SEARCH($A$2,D7584)),MAX($C$1:C7583)+1,0)</f>
        <v>0</v>
      </c>
      <c r="D7584" s="20" t="s">
        <v>19562</v>
      </c>
      <c r="E7584" s="20" t="s">
        <v>19563</v>
      </c>
      <c r="F7584" s="20"/>
    </row>
    <row r="7585" spans="3:6" s="19" customFormat="1" x14ac:dyDescent="0.2">
      <c r="C7585" s="19">
        <f ca="1">IF(ISNUMBER(SEARCH($A$2,D7585)),MAX($C$1:C7584)+1,0)</f>
        <v>0</v>
      </c>
      <c r="D7585" s="20" t="s">
        <v>19564</v>
      </c>
      <c r="E7585" s="20" t="s">
        <v>19565</v>
      </c>
      <c r="F7585" s="20"/>
    </row>
    <row r="7586" spans="3:6" s="19" customFormat="1" x14ac:dyDescent="0.2">
      <c r="C7586" s="19">
        <f ca="1">IF(ISNUMBER(SEARCH($A$2,D7586)),MAX($C$1:C7585)+1,0)</f>
        <v>0</v>
      </c>
      <c r="D7586" s="20" t="s">
        <v>19566</v>
      </c>
      <c r="E7586" s="20" t="s">
        <v>19567</v>
      </c>
      <c r="F7586" s="20"/>
    </row>
    <row r="7587" spans="3:6" s="19" customFormat="1" x14ac:dyDescent="0.2">
      <c r="C7587" s="19">
        <f ca="1">IF(ISNUMBER(SEARCH($A$2,D7587)),MAX($C$1:C7586)+1,0)</f>
        <v>0</v>
      </c>
      <c r="D7587" s="20" t="s">
        <v>19568</v>
      </c>
      <c r="E7587" s="20" t="s">
        <v>19569</v>
      </c>
      <c r="F7587" s="20"/>
    </row>
    <row r="7588" spans="3:6" s="19" customFormat="1" x14ac:dyDescent="0.2">
      <c r="C7588" s="19">
        <f ca="1">IF(ISNUMBER(SEARCH($A$2,D7588)),MAX($C$1:C7587)+1,0)</f>
        <v>0</v>
      </c>
      <c r="D7588" s="20" t="s">
        <v>19570</v>
      </c>
      <c r="E7588" s="20" t="s">
        <v>19571</v>
      </c>
      <c r="F7588" s="20"/>
    </row>
    <row r="7589" spans="3:6" s="19" customFormat="1" x14ac:dyDescent="0.2">
      <c r="C7589" s="19">
        <f ca="1">IF(ISNUMBER(SEARCH($A$2,D7589)),MAX($C$1:C7588)+1,0)</f>
        <v>0</v>
      </c>
      <c r="D7589" s="20" t="s">
        <v>19572</v>
      </c>
      <c r="E7589" s="20" t="s">
        <v>19573</v>
      </c>
      <c r="F7589" s="20"/>
    </row>
    <row r="7590" spans="3:6" s="19" customFormat="1" x14ac:dyDescent="0.2">
      <c r="C7590" s="19">
        <f ca="1">IF(ISNUMBER(SEARCH($A$2,D7590)),MAX($C$1:C7589)+1,0)</f>
        <v>0</v>
      </c>
      <c r="D7590" s="20" t="s">
        <v>19574</v>
      </c>
      <c r="E7590" s="20" t="s">
        <v>19575</v>
      </c>
      <c r="F7590" s="20"/>
    </row>
    <row r="7591" spans="3:6" s="19" customFormat="1" x14ac:dyDescent="0.2">
      <c r="C7591" s="19">
        <f ca="1">IF(ISNUMBER(SEARCH($A$2,D7591)),MAX($C$1:C7590)+1,0)</f>
        <v>0</v>
      </c>
      <c r="D7591" s="20" t="s">
        <v>19576</v>
      </c>
      <c r="E7591" s="20" t="s">
        <v>19577</v>
      </c>
      <c r="F7591" s="20" t="s">
        <v>19578</v>
      </c>
    </row>
    <row r="7592" spans="3:6" s="19" customFormat="1" x14ac:dyDescent="0.2">
      <c r="C7592" s="19">
        <f ca="1">IF(ISNUMBER(SEARCH($A$2,D7592)),MAX($C$1:C7591)+1,0)</f>
        <v>0</v>
      </c>
      <c r="D7592" s="20" t="s">
        <v>19579</v>
      </c>
      <c r="E7592" s="20" t="s">
        <v>19580</v>
      </c>
      <c r="F7592" s="20" t="s">
        <v>19581</v>
      </c>
    </row>
    <row r="7593" spans="3:6" s="19" customFormat="1" x14ac:dyDescent="0.2">
      <c r="C7593" s="19">
        <f ca="1">IF(ISNUMBER(SEARCH($A$2,D7593)),MAX($C$1:C7592)+1,0)</f>
        <v>0</v>
      </c>
      <c r="D7593" s="20" t="s">
        <v>19582</v>
      </c>
      <c r="E7593" s="20" t="s">
        <v>19583</v>
      </c>
      <c r="F7593" s="20" t="s">
        <v>19584</v>
      </c>
    </row>
    <row r="7594" spans="3:6" s="19" customFormat="1" x14ac:dyDescent="0.2">
      <c r="C7594" s="19">
        <f ca="1">IF(ISNUMBER(SEARCH($A$2,D7594)),MAX($C$1:C7593)+1,0)</f>
        <v>0</v>
      </c>
      <c r="D7594" s="20" t="s">
        <v>19585</v>
      </c>
      <c r="E7594" s="20" t="s">
        <v>19586</v>
      </c>
      <c r="F7594" s="20"/>
    </row>
    <row r="7595" spans="3:6" s="19" customFormat="1" x14ac:dyDescent="0.2">
      <c r="C7595" s="19">
        <f ca="1">IF(ISNUMBER(SEARCH($A$2,D7595)),MAX($C$1:C7594)+1,0)</f>
        <v>0</v>
      </c>
      <c r="D7595" s="20" t="s">
        <v>19587</v>
      </c>
      <c r="E7595" s="20" t="s">
        <v>19588</v>
      </c>
      <c r="F7595" s="20" t="s">
        <v>19589</v>
      </c>
    </row>
    <row r="7596" spans="3:6" s="19" customFormat="1" x14ac:dyDescent="0.2">
      <c r="C7596" s="19">
        <f ca="1">IF(ISNUMBER(SEARCH($A$2,D7596)),MAX($C$1:C7595)+1,0)</f>
        <v>0</v>
      </c>
      <c r="D7596" s="20" t="s">
        <v>19590</v>
      </c>
      <c r="E7596" s="20" t="s">
        <v>19591</v>
      </c>
      <c r="F7596" s="20"/>
    </row>
    <row r="7597" spans="3:6" s="19" customFormat="1" x14ac:dyDescent="0.2">
      <c r="C7597" s="19">
        <f ca="1">IF(ISNUMBER(SEARCH($A$2,D7597)),MAX($C$1:C7596)+1,0)</f>
        <v>0</v>
      </c>
      <c r="D7597" s="20" t="s">
        <v>19592</v>
      </c>
      <c r="E7597" s="20" t="s">
        <v>19593</v>
      </c>
      <c r="F7597" s="20"/>
    </row>
    <row r="7598" spans="3:6" s="19" customFormat="1" x14ac:dyDescent="0.2">
      <c r="C7598" s="19">
        <f ca="1">IF(ISNUMBER(SEARCH($A$2,D7598)),MAX($C$1:C7597)+1,0)</f>
        <v>0</v>
      </c>
      <c r="D7598" s="20" t="s">
        <v>19594</v>
      </c>
      <c r="E7598" s="20" t="s">
        <v>19595</v>
      </c>
      <c r="F7598" s="20" t="s">
        <v>19596</v>
      </c>
    </row>
    <row r="7599" spans="3:6" s="19" customFormat="1" x14ac:dyDescent="0.2">
      <c r="C7599" s="19">
        <f ca="1">IF(ISNUMBER(SEARCH($A$2,D7599)),MAX($C$1:C7598)+1,0)</f>
        <v>0</v>
      </c>
      <c r="D7599" s="20" t="s">
        <v>19597</v>
      </c>
      <c r="E7599" s="20" t="s">
        <v>19598</v>
      </c>
      <c r="F7599" s="20"/>
    </row>
    <row r="7600" spans="3:6" s="19" customFormat="1" x14ac:dyDescent="0.2">
      <c r="C7600" s="19">
        <f ca="1">IF(ISNUMBER(SEARCH($A$2,D7600)),MAX($C$1:C7599)+1,0)</f>
        <v>0</v>
      </c>
      <c r="D7600" s="20" t="s">
        <v>19599</v>
      </c>
      <c r="E7600" s="20" t="s">
        <v>19600</v>
      </c>
      <c r="F7600" s="20"/>
    </row>
    <row r="7601" spans="3:6" s="19" customFormat="1" x14ac:dyDescent="0.2">
      <c r="C7601" s="19">
        <f ca="1">IF(ISNUMBER(SEARCH($A$2,D7601)),MAX($C$1:C7600)+1,0)</f>
        <v>0</v>
      </c>
      <c r="D7601" s="20" t="s">
        <v>19601</v>
      </c>
      <c r="E7601" s="20" t="s">
        <v>19602</v>
      </c>
      <c r="F7601" s="20"/>
    </row>
    <row r="7602" spans="3:6" s="19" customFormat="1" x14ac:dyDescent="0.2">
      <c r="C7602" s="19">
        <f ca="1">IF(ISNUMBER(SEARCH($A$2,D7602)),MAX($C$1:C7601)+1,0)</f>
        <v>0</v>
      </c>
      <c r="D7602" s="20" t="s">
        <v>19603</v>
      </c>
      <c r="E7602" s="20" t="s">
        <v>19604</v>
      </c>
      <c r="F7602" s="20" t="s">
        <v>19605</v>
      </c>
    </row>
    <row r="7603" spans="3:6" s="19" customFormat="1" x14ac:dyDescent="0.2">
      <c r="C7603" s="19">
        <f ca="1">IF(ISNUMBER(SEARCH($A$2,D7603)),MAX($C$1:C7602)+1,0)</f>
        <v>0</v>
      </c>
      <c r="D7603" s="20" t="s">
        <v>19606</v>
      </c>
      <c r="E7603" s="20" t="s">
        <v>19607</v>
      </c>
      <c r="F7603" s="20"/>
    </row>
    <row r="7604" spans="3:6" s="19" customFormat="1" x14ac:dyDescent="0.2">
      <c r="C7604" s="19">
        <f ca="1">IF(ISNUMBER(SEARCH($A$2,D7604)),MAX($C$1:C7603)+1,0)</f>
        <v>0</v>
      </c>
      <c r="D7604" s="20" t="s">
        <v>19608</v>
      </c>
      <c r="E7604" s="20" t="s">
        <v>19609</v>
      </c>
      <c r="F7604" s="20"/>
    </row>
    <row r="7605" spans="3:6" s="19" customFormat="1" x14ac:dyDescent="0.2">
      <c r="C7605" s="19">
        <f ca="1">IF(ISNUMBER(SEARCH($A$2,D7605)),MAX($C$1:C7604)+1,0)</f>
        <v>0</v>
      </c>
      <c r="D7605" s="20" t="s">
        <v>19610</v>
      </c>
      <c r="E7605" s="20" t="s">
        <v>19611</v>
      </c>
      <c r="F7605" s="20"/>
    </row>
    <row r="7606" spans="3:6" s="19" customFormat="1" x14ac:dyDescent="0.2">
      <c r="C7606" s="19">
        <f ca="1">IF(ISNUMBER(SEARCH($A$2,D7606)),MAX($C$1:C7605)+1,0)</f>
        <v>0</v>
      </c>
      <c r="D7606" s="20" t="s">
        <v>19612</v>
      </c>
      <c r="E7606" s="20" t="s">
        <v>19613</v>
      </c>
      <c r="F7606" s="20"/>
    </row>
    <row r="7607" spans="3:6" s="19" customFormat="1" x14ac:dyDescent="0.2">
      <c r="C7607" s="19">
        <f ca="1">IF(ISNUMBER(SEARCH($A$2,D7607)),MAX($C$1:C7606)+1,0)</f>
        <v>0</v>
      </c>
      <c r="D7607" s="20" t="s">
        <v>19614</v>
      </c>
      <c r="E7607" s="20" t="s">
        <v>19615</v>
      </c>
      <c r="F7607" s="20"/>
    </row>
    <row r="7608" spans="3:6" s="19" customFormat="1" x14ac:dyDescent="0.2">
      <c r="C7608" s="19">
        <f ca="1">IF(ISNUMBER(SEARCH($A$2,D7608)),MAX($C$1:C7607)+1,0)</f>
        <v>0</v>
      </c>
      <c r="D7608" s="20" t="s">
        <v>19616</v>
      </c>
      <c r="E7608" s="20" t="s">
        <v>19617</v>
      </c>
      <c r="F7608" s="20"/>
    </row>
    <row r="7609" spans="3:6" s="19" customFormat="1" x14ac:dyDescent="0.2">
      <c r="C7609" s="19">
        <f ca="1">IF(ISNUMBER(SEARCH($A$2,D7609)),MAX($C$1:C7608)+1,0)</f>
        <v>0</v>
      </c>
      <c r="D7609" s="20" t="s">
        <v>19618</v>
      </c>
      <c r="E7609" s="20" t="s">
        <v>19619</v>
      </c>
      <c r="F7609" s="20"/>
    </row>
    <row r="7610" spans="3:6" s="19" customFormat="1" x14ac:dyDescent="0.2">
      <c r="C7610" s="19">
        <f ca="1">IF(ISNUMBER(SEARCH($A$2,D7610)),MAX($C$1:C7609)+1,0)</f>
        <v>0</v>
      </c>
      <c r="D7610" s="20" t="s">
        <v>19620</v>
      </c>
      <c r="E7610" s="20" t="s">
        <v>19621</v>
      </c>
      <c r="F7610" s="20" t="s">
        <v>18610</v>
      </c>
    </row>
    <row r="7611" spans="3:6" s="19" customFormat="1" x14ac:dyDescent="0.2">
      <c r="C7611" s="19">
        <f ca="1">IF(ISNUMBER(SEARCH($A$2,D7611)),MAX($C$1:C7610)+1,0)</f>
        <v>0</v>
      </c>
      <c r="D7611" s="20" t="s">
        <v>19622</v>
      </c>
      <c r="E7611" s="20" t="s">
        <v>19623</v>
      </c>
      <c r="F7611" s="20"/>
    </row>
    <row r="7612" spans="3:6" s="19" customFormat="1" x14ac:dyDescent="0.2">
      <c r="C7612" s="19">
        <f ca="1">IF(ISNUMBER(SEARCH($A$2,D7612)),MAX($C$1:C7611)+1,0)</f>
        <v>0</v>
      </c>
      <c r="D7612" s="20" t="s">
        <v>19624</v>
      </c>
      <c r="E7612" s="20" t="s">
        <v>19625</v>
      </c>
      <c r="F7612" s="20"/>
    </row>
    <row r="7613" spans="3:6" s="19" customFormat="1" x14ac:dyDescent="0.2">
      <c r="C7613" s="19">
        <f ca="1">IF(ISNUMBER(SEARCH($A$2,D7613)),MAX($C$1:C7612)+1,0)</f>
        <v>0</v>
      </c>
      <c r="D7613" s="20" t="s">
        <v>19626</v>
      </c>
      <c r="E7613" s="20" t="s">
        <v>19627</v>
      </c>
      <c r="F7613" s="20"/>
    </row>
    <row r="7614" spans="3:6" s="19" customFormat="1" x14ac:dyDescent="0.2">
      <c r="C7614" s="19">
        <f ca="1">IF(ISNUMBER(SEARCH($A$2,D7614)),MAX($C$1:C7613)+1,0)</f>
        <v>0</v>
      </c>
      <c r="D7614" s="20" t="s">
        <v>19628</v>
      </c>
      <c r="E7614" s="20" t="s">
        <v>19629</v>
      </c>
      <c r="F7614" s="20"/>
    </row>
    <row r="7615" spans="3:6" s="19" customFormat="1" x14ac:dyDescent="0.2">
      <c r="C7615" s="19">
        <f ca="1">IF(ISNUMBER(SEARCH($A$2,D7615)),MAX($C$1:C7614)+1,0)</f>
        <v>0</v>
      </c>
      <c r="D7615" s="20" t="s">
        <v>19630</v>
      </c>
      <c r="E7615" s="20" t="s">
        <v>19631</v>
      </c>
      <c r="F7615" s="20"/>
    </row>
    <row r="7616" spans="3:6" s="19" customFormat="1" x14ac:dyDescent="0.2">
      <c r="C7616" s="19">
        <f ca="1">IF(ISNUMBER(SEARCH($A$2,D7616)),MAX($C$1:C7615)+1,0)</f>
        <v>0</v>
      </c>
      <c r="D7616" s="20" t="s">
        <v>19632</v>
      </c>
      <c r="E7616" s="20" t="s">
        <v>19633</v>
      </c>
      <c r="F7616" s="20"/>
    </row>
    <row r="7617" spans="3:5" s="19" customFormat="1" x14ac:dyDescent="0.2">
      <c r="C7617" s="19">
        <f ca="1">IF(ISNUMBER(SEARCH($A$2,D7617)),MAX($C$1:C7616)+1,0)</f>
        <v>0</v>
      </c>
      <c r="D7617" s="20" t="s">
        <v>19634</v>
      </c>
      <c r="E7617" s="20" t="s">
        <v>19635</v>
      </c>
    </row>
    <row r="7618" spans="3:5" s="19" customFormat="1" x14ac:dyDescent="0.2">
      <c r="C7618" s="19">
        <f ca="1">IF(ISNUMBER(SEARCH($A$2,D7618)),MAX($C$1:C7617)+1,0)</f>
        <v>0</v>
      </c>
      <c r="D7618" s="20" t="s">
        <v>19636</v>
      </c>
      <c r="E7618" s="20" t="s">
        <v>19637</v>
      </c>
    </row>
    <row r="7619" spans="3:5" s="19" customFormat="1" x14ac:dyDescent="0.2">
      <c r="C7619" s="19">
        <f ca="1">IF(ISNUMBER(SEARCH($A$2,D7619)),MAX($C$1:C7618)+1,0)</f>
        <v>0</v>
      </c>
      <c r="D7619" s="20" t="s">
        <v>19638</v>
      </c>
      <c r="E7619" s="20" t="s">
        <v>19639</v>
      </c>
    </row>
    <row r="7620" spans="3:5" s="19" customFormat="1" x14ac:dyDescent="0.2">
      <c r="C7620" s="19">
        <f ca="1">IF(ISNUMBER(SEARCH($A$2,D7620)),MAX($C$1:C7619)+1,0)</f>
        <v>0</v>
      </c>
      <c r="D7620" s="20" t="s">
        <v>19640</v>
      </c>
      <c r="E7620" s="20" t="s">
        <v>19641</v>
      </c>
    </row>
    <row r="7621" spans="3:5" s="19" customFormat="1" x14ac:dyDescent="0.2">
      <c r="C7621" s="19">
        <f ca="1">IF(ISNUMBER(SEARCH($A$2,D7621)),MAX($C$1:C7620)+1,0)</f>
        <v>0</v>
      </c>
      <c r="D7621" s="20" t="s">
        <v>19642</v>
      </c>
      <c r="E7621" s="20" t="s">
        <v>19643</v>
      </c>
    </row>
    <row r="7622" spans="3:5" s="19" customFormat="1" x14ac:dyDescent="0.2">
      <c r="C7622" s="19">
        <f ca="1">IF(ISNUMBER(SEARCH($A$2,D7622)),MAX($C$1:C7621)+1,0)</f>
        <v>0</v>
      </c>
      <c r="D7622" s="20" t="s">
        <v>19644</v>
      </c>
      <c r="E7622" s="20" t="s">
        <v>19645</v>
      </c>
    </row>
    <row r="7623" spans="3:5" s="19" customFormat="1" x14ac:dyDescent="0.2">
      <c r="C7623" s="19">
        <f ca="1">IF(ISNUMBER(SEARCH($A$2,D7623)),MAX($C$1:C7622)+1,0)</f>
        <v>0</v>
      </c>
      <c r="D7623" s="20" t="s">
        <v>19646</v>
      </c>
      <c r="E7623" s="20" t="s">
        <v>19647</v>
      </c>
    </row>
    <row r="7624" spans="3:5" s="19" customFormat="1" x14ac:dyDescent="0.2">
      <c r="C7624" s="19">
        <f ca="1">IF(ISNUMBER(SEARCH($A$2,D7624)),MAX($C$1:C7623)+1,0)</f>
        <v>0</v>
      </c>
      <c r="D7624" s="20" t="s">
        <v>19648</v>
      </c>
      <c r="E7624" s="20" t="s">
        <v>19649</v>
      </c>
    </row>
    <row r="7625" spans="3:5" s="19" customFormat="1" x14ac:dyDescent="0.2">
      <c r="C7625" s="19">
        <f ca="1">IF(ISNUMBER(SEARCH($A$2,D7625)),MAX($C$1:C7624)+1,0)</f>
        <v>0</v>
      </c>
      <c r="D7625" s="20" t="s">
        <v>19650</v>
      </c>
      <c r="E7625" s="20" t="s">
        <v>19651</v>
      </c>
    </row>
    <row r="7626" spans="3:5" s="19" customFormat="1" x14ac:dyDescent="0.2">
      <c r="C7626" s="19">
        <f ca="1">IF(ISNUMBER(SEARCH($A$2,D7626)),MAX($C$1:C7625)+1,0)</f>
        <v>0</v>
      </c>
      <c r="D7626" s="20" t="s">
        <v>19652</v>
      </c>
      <c r="E7626" s="20" t="s">
        <v>19653</v>
      </c>
    </row>
    <row r="7627" spans="3:5" s="19" customFormat="1" x14ac:dyDescent="0.2">
      <c r="C7627" s="19">
        <f ca="1">IF(ISNUMBER(SEARCH($A$2,D7627)),MAX($C$1:C7626)+1,0)</f>
        <v>0</v>
      </c>
      <c r="D7627" s="20" t="s">
        <v>19654</v>
      </c>
      <c r="E7627" s="20" t="s">
        <v>19655</v>
      </c>
    </row>
    <row r="7628" spans="3:5" s="19" customFormat="1" x14ac:dyDescent="0.2">
      <c r="C7628" s="19">
        <f ca="1">IF(ISNUMBER(SEARCH($A$2,D7628)),MAX($C$1:C7627)+1,0)</f>
        <v>0</v>
      </c>
      <c r="D7628" s="20" t="s">
        <v>19656</v>
      </c>
      <c r="E7628" s="20" t="s">
        <v>19657</v>
      </c>
    </row>
    <row r="7629" spans="3:5" s="19" customFormat="1" x14ac:dyDescent="0.2">
      <c r="C7629" s="19">
        <f ca="1">IF(ISNUMBER(SEARCH($A$2,D7629)),MAX($C$1:C7628)+1,0)</f>
        <v>0</v>
      </c>
      <c r="D7629" s="20" t="s">
        <v>19658</v>
      </c>
      <c r="E7629" s="20" t="s">
        <v>19659</v>
      </c>
    </row>
    <row r="7630" spans="3:5" s="19" customFormat="1" x14ac:dyDescent="0.2">
      <c r="C7630" s="19">
        <f ca="1">IF(ISNUMBER(SEARCH($A$2,D7630)),MAX($C$1:C7629)+1,0)</f>
        <v>0</v>
      </c>
      <c r="D7630" s="20" t="s">
        <v>19660</v>
      </c>
      <c r="E7630" s="20" t="s">
        <v>19661</v>
      </c>
    </row>
    <row r="7631" spans="3:5" s="19" customFormat="1" x14ac:dyDescent="0.2">
      <c r="C7631" s="19">
        <f ca="1">IF(ISNUMBER(SEARCH($A$2,D7631)),MAX($C$1:C7630)+1,0)</f>
        <v>0</v>
      </c>
      <c r="D7631" s="20" t="s">
        <v>19662</v>
      </c>
      <c r="E7631" s="20" t="s">
        <v>19663</v>
      </c>
    </row>
    <row r="7632" spans="3:5" s="19" customFormat="1" x14ac:dyDescent="0.2">
      <c r="C7632" s="19">
        <f ca="1">IF(ISNUMBER(SEARCH($A$2,D7632)),MAX($C$1:C7631)+1,0)</f>
        <v>0</v>
      </c>
      <c r="D7632" s="20" t="s">
        <v>19664</v>
      </c>
      <c r="E7632" s="20" t="s">
        <v>19665</v>
      </c>
    </row>
    <row r="7633" spans="3:6" s="19" customFormat="1" x14ac:dyDescent="0.2">
      <c r="C7633" s="19">
        <f ca="1">IF(ISNUMBER(SEARCH($A$2,D7633)),MAX($C$1:C7632)+1,0)</f>
        <v>0</v>
      </c>
      <c r="D7633" s="20" t="s">
        <v>19666</v>
      </c>
      <c r="E7633" s="20" t="s">
        <v>19667</v>
      </c>
      <c r="F7633" s="20"/>
    </row>
    <row r="7634" spans="3:6" s="19" customFormat="1" x14ac:dyDescent="0.2">
      <c r="C7634" s="19">
        <f ca="1">IF(ISNUMBER(SEARCH($A$2,D7634)),MAX($C$1:C7633)+1,0)</f>
        <v>0</v>
      </c>
      <c r="D7634" s="20" t="s">
        <v>19668</v>
      </c>
      <c r="E7634" s="20" t="s">
        <v>19669</v>
      </c>
      <c r="F7634" s="20"/>
    </row>
    <row r="7635" spans="3:6" s="19" customFormat="1" x14ac:dyDescent="0.2">
      <c r="C7635" s="19">
        <f ca="1">IF(ISNUMBER(SEARCH($A$2,D7635)),MAX($C$1:C7634)+1,0)</f>
        <v>0</v>
      </c>
      <c r="D7635" s="20" t="s">
        <v>19670</v>
      </c>
      <c r="E7635" s="20" t="s">
        <v>19671</v>
      </c>
      <c r="F7635" s="20"/>
    </row>
    <row r="7636" spans="3:6" s="19" customFormat="1" x14ac:dyDescent="0.2">
      <c r="C7636" s="19">
        <f ca="1">IF(ISNUMBER(SEARCH($A$2,D7636)),MAX($C$1:C7635)+1,0)</f>
        <v>0</v>
      </c>
      <c r="D7636" s="20" t="s">
        <v>19672</v>
      </c>
      <c r="E7636" s="20" t="s">
        <v>19673</v>
      </c>
      <c r="F7636" s="20"/>
    </row>
    <row r="7637" spans="3:6" s="19" customFormat="1" x14ac:dyDescent="0.2">
      <c r="C7637" s="19">
        <f ca="1">IF(ISNUMBER(SEARCH($A$2,D7637)),MAX($C$1:C7636)+1,0)</f>
        <v>0</v>
      </c>
      <c r="D7637" s="20" t="s">
        <v>19674</v>
      </c>
      <c r="E7637" s="20" t="s">
        <v>19675</v>
      </c>
      <c r="F7637" s="20"/>
    </row>
    <row r="7638" spans="3:6" s="19" customFormat="1" x14ac:dyDescent="0.2">
      <c r="C7638" s="19">
        <f ca="1">IF(ISNUMBER(SEARCH($A$2,D7638)),MAX($C$1:C7637)+1,0)</f>
        <v>0</v>
      </c>
      <c r="D7638" s="20" t="s">
        <v>19676</v>
      </c>
      <c r="E7638" s="20" t="s">
        <v>19677</v>
      </c>
      <c r="F7638" s="20"/>
    </row>
    <row r="7639" spans="3:6" s="19" customFormat="1" x14ac:dyDescent="0.2">
      <c r="C7639" s="19">
        <f ca="1">IF(ISNUMBER(SEARCH($A$2,D7639)),MAX($C$1:C7638)+1,0)</f>
        <v>0</v>
      </c>
      <c r="D7639" s="20" t="s">
        <v>19678</v>
      </c>
      <c r="E7639" s="20" t="s">
        <v>19679</v>
      </c>
      <c r="F7639" s="20"/>
    </row>
    <row r="7640" spans="3:6" s="19" customFormat="1" x14ac:dyDescent="0.2">
      <c r="C7640" s="19">
        <f ca="1">IF(ISNUMBER(SEARCH($A$2,D7640)),MAX($C$1:C7639)+1,0)</f>
        <v>0</v>
      </c>
      <c r="D7640" s="20" t="s">
        <v>19680</v>
      </c>
      <c r="E7640" s="20" t="s">
        <v>19681</v>
      </c>
      <c r="F7640" s="20" t="s">
        <v>19682</v>
      </c>
    </row>
    <row r="7641" spans="3:6" s="19" customFormat="1" x14ac:dyDescent="0.2">
      <c r="C7641" s="19">
        <f ca="1">IF(ISNUMBER(SEARCH($A$2,D7641)),MAX($C$1:C7640)+1,0)</f>
        <v>0</v>
      </c>
      <c r="D7641" s="20" t="s">
        <v>19683</v>
      </c>
      <c r="E7641" s="20" t="s">
        <v>19684</v>
      </c>
      <c r="F7641" s="20"/>
    </row>
    <row r="7642" spans="3:6" s="19" customFormat="1" x14ac:dyDescent="0.2">
      <c r="C7642" s="19">
        <f ca="1">IF(ISNUMBER(SEARCH($A$2,D7642)),MAX($C$1:C7641)+1,0)</f>
        <v>0</v>
      </c>
      <c r="D7642" s="20" t="s">
        <v>19685</v>
      </c>
      <c r="E7642" s="20" t="s">
        <v>19686</v>
      </c>
      <c r="F7642" s="20"/>
    </row>
    <row r="7643" spans="3:6" s="19" customFormat="1" x14ac:dyDescent="0.2">
      <c r="C7643" s="19">
        <f ca="1">IF(ISNUMBER(SEARCH($A$2,D7643)),MAX($C$1:C7642)+1,0)</f>
        <v>0</v>
      </c>
      <c r="D7643" s="20" t="s">
        <v>19687</v>
      </c>
      <c r="E7643" s="20" t="s">
        <v>19688</v>
      </c>
      <c r="F7643" s="20"/>
    </row>
    <row r="7644" spans="3:6" s="19" customFormat="1" x14ac:dyDescent="0.2">
      <c r="C7644" s="19">
        <f ca="1">IF(ISNUMBER(SEARCH($A$2,D7644)),MAX($C$1:C7643)+1,0)</f>
        <v>0</v>
      </c>
      <c r="D7644" s="20" t="s">
        <v>19689</v>
      </c>
      <c r="E7644" s="20" t="s">
        <v>19690</v>
      </c>
      <c r="F7644" s="20"/>
    </row>
    <row r="7645" spans="3:6" s="19" customFormat="1" x14ac:dyDescent="0.2">
      <c r="C7645" s="19">
        <f ca="1">IF(ISNUMBER(SEARCH($A$2,D7645)),MAX($C$1:C7644)+1,0)</f>
        <v>0</v>
      </c>
      <c r="D7645" s="20" t="s">
        <v>19691</v>
      </c>
      <c r="E7645" s="20" t="s">
        <v>19692</v>
      </c>
      <c r="F7645" s="20"/>
    </row>
    <row r="7646" spans="3:6" s="19" customFormat="1" x14ac:dyDescent="0.2">
      <c r="C7646" s="19">
        <f ca="1">IF(ISNUMBER(SEARCH($A$2,D7646)),MAX($C$1:C7645)+1,0)</f>
        <v>0</v>
      </c>
      <c r="D7646" s="20" t="s">
        <v>19693</v>
      </c>
      <c r="E7646" s="20" t="s">
        <v>19694</v>
      </c>
      <c r="F7646" s="20"/>
    </row>
    <row r="7647" spans="3:6" s="19" customFormat="1" x14ac:dyDescent="0.2">
      <c r="C7647" s="19">
        <f ca="1">IF(ISNUMBER(SEARCH($A$2,D7647)),MAX($C$1:C7646)+1,0)</f>
        <v>0</v>
      </c>
      <c r="D7647" s="20" t="s">
        <v>19695</v>
      </c>
      <c r="E7647" s="20" t="s">
        <v>19696</v>
      </c>
      <c r="F7647" s="20"/>
    </row>
    <row r="7648" spans="3:6" s="19" customFormat="1" x14ac:dyDescent="0.2">
      <c r="C7648" s="19">
        <f ca="1">IF(ISNUMBER(SEARCH($A$2,D7648)),MAX($C$1:C7647)+1,0)</f>
        <v>0</v>
      </c>
      <c r="D7648" s="20" t="s">
        <v>19697</v>
      </c>
      <c r="E7648" s="20" t="s">
        <v>19698</v>
      </c>
      <c r="F7648" s="20"/>
    </row>
    <row r="7649" spans="3:6" s="19" customFormat="1" x14ac:dyDescent="0.2">
      <c r="C7649" s="19">
        <f ca="1">IF(ISNUMBER(SEARCH($A$2,D7649)),MAX($C$1:C7648)+1,0)</f>
        <v>0</v>
      </c>
      <c r="D7649" s="20" t="s">
        <v>19699</v>
      </c>
      <c r="E7649" s="20" t="s">
        <v>19700</v>
      </c>
      <c r="F7649" s="20"/>
    </row>
    <row r="7650" spans="3:6" s="19" customFormat="1" x14ac:dyDescent="0.2">
      <c r="C7650" s="19">
        <f ca="1">IF(ISNUMBER(SEARCH($A$2,D7650)),MAX($C$1:C7649)+1,0)</f>
        <v>0</v>
      </c>
      <c r="D7650" s="20" t="s">
        <v>173</v>
      </c>
      <c r="E7650" s="20" t="s">
        <v>19701</v>
      </c>
      <c r="F7650" s="20"/>
    </row>
    <row r="7651" spans="3:6" s="19" customFormat="1" x14ac:dyDescent="0.2">
      <c r="C7651" s="19">
        <f ca="1">IF(ISNUMBER(SEARCH($A$2,D7651)),MAX($C$1:C7650)+1,0)</f>
        <v>0</v>
      </c>
      <c r="D7651" s="20" t="s">
        <v>19702</v>
      </c>
      <c r="E7651" s="20" t="s">
        <v>19703</v>
      </c>
      <c r="F7651" s="20"/>
    </row>
    <row r="7652" spans="3:6" s="19" customFormat="1" x14ac:dyDescent="0.2">
      <c r="C7652" s="19">
        <f ca="1">IF(ISNUMBER(SEARCH($A$2,D7652)),MAX($C$1:C7651)+1,0)</f>
        <v>0</v>
      </c>
      <c r="D7652" s="20" t="s">
        <v>19704</v>
      </c>
      <c r="E7652" s="20" t="s">
        <v>19705</v>
      </c>
      <c r="F7652" s="20" t="s">
        <v>19706</v>
      </c>
    </row>
    <row r="7653" spans="3:6" s="19" customFormat="1" x14ac:dyDescent="0.2">
      <c r="C7653" s="19">
        <f ca="1">IF(ISNUMBER(SEARCH($A$2,D7653)),MAX($C$1:C7652)+1,0)</f>
        <v>0</v>
      </c>
      <c r="D7653" s="20" t="s">
        <v>19707</v>
      </c>
      <c r="E7653" s="20" t="s">
        <v>19708</v>
      </c>
      <c r="F7653" s="20"/>
    </row>
    <row r="7654" spans="3:6" s="19" customFormat="1" x14ac:dyDescent="0.2">
      <c r="C7654" s="19">
        <f ca="1">IF(ISNUMBER(SEARCH($A$2,D7654)),MAX($C$1:C7653)+1,0)</f>
        <v>0</v>
      </c>
      <c r="D7654" s="20" t="s">
        <v>19709</v>
      </c>
      <c r="E7654" s="20" t="s">
        <v>19710</v>
      </c>
      <c r="F7654" s="20" t="s">
        <v>15387</v>
      </c>
    </row>
    <row r="7655" spans="3:6" s="19" customFormat="1" x14ac:dyDescent="0.2">
      <c r="C7655" s="19">
        <f ca="1">IF(ISNUMBER(SEARCH($A$2,D7655)),MAX($C$1:C7654)+1,0)</f>
        <v>0</v>
      </c>
      <c r="D7655" s="20" t="s">
        <v>19711</v>
      </c>
      <c r="E7655" s="20" t="s">
        <v>19712</v>
      </c>
      <c r="F7655" s="20" t="s">
        <v>15390</v>
      </c>
    </row>
    <row r="7656" spans="3:6" s="19" customFormat="1" x14ac:dyDescent="0.2">
      <c r="C7656" s="19">
        <f ca="1">IF(ISNUMBER(SEARCH($A$2,D7656)),MAX($C$1:C7655)+1,0)</f>
        <v>0</v>
      </c>
      <c r="D7656" s="20" t="s">
        <v>19713</v>
      </c>
      <c r="E7656" s="20" t="s">
        <v>19714</v>
      </c>
      <c r="F7656" s="20" t="s">
        <v>19715</v>
      </c>
    </row>
    <row r="7657" spans="3:6" s="19" customFormat="1" x14ac:dyDescent="0.2">
      <c r="C7657" s="19">
        <f ca="1">IF(ISNUMBER(SEARCH($A$2,D7657)),MAX($C$1:C7656)+1,0)</f>
        <v>0</v>
      </c>
      <c r="D7657" s="20" t="s">
        <v>19716</v>
      </c>
      <c r="E7657" s="20" t="s">
        <v>19717</v>
      </c>
      <c r="F7657" s="20"/>
    </row>
    <row r="7658" spans="3:6" s="19" customFormat="1" x14ac:dyDescent="0.2">
      <c r="C7658" s="19">
        <f ca="1">IF(ISNUMBER(SEARCH($A$2,D7658)),MAX($C$1:C7657)+1,0)</f>
        <v>0</v>
      </c>
      <c r="D7658" s="20" t="s">
        <v>19718</v>
      </c>
      <c r="E7658" s="20" t="s">
        <v>19719</v>
      </c>
      <c r="F7658" s="20"/>
    </row>
    <row r="7659" spans="3:6" s="19" customFormat="1" x14ac:dyDescent="0.2">
      <c r="C7659" s="19">
        <f ca="1">IF(ISNUMBER(SEARCH($A$2,D7659)),MAX($C$1:C7658)+1,0)</f>
        <v>0</v>
      </c>
      <c r="D7659" s="20" t="s">
        <v>19720</v>
      </c>
      <c r="E7659" s="20" t="s">
        <v>19721</v>
      </c>
      <c r="F7659" s="20"/>
    </row>
    <row r="7660" spans="3:6" s="19" customFormat="1" x14ac:dyDescent="0.2">
      <c r="C7660" s="19">
        <f ca="1">IF(ISNUMBER(SEARCH($A$2,D7660)),MAX($C$1:C7659)+1,0)</f>
        <v>0</v>
      </c>
      <c r="D7660" s="20" t="s">
        <v>19722</v>
      </c>
      <c r="E7660" s="20" t="s">
        <v>19723</v>
      </c>
      <c r="F7660" s="20"/>
    </row>
    <row r="7661" spans="3:6" s="19" customFormat="1" x14ac:dyDescent="0.2">
      <c r="C7661" s="19">
        <f ca="1">IF(ISNUMBER(SEARCH($A$2,D7661)),MAX($C$1:C7660)+1,0)</f>
        <v>0</v>
      </c>
      <c r="D7661" s="20" t="s">
        <v>19724</v>
      </c>
      <c r="E7661" s="20" t="s">
        <v>19725</v>
      </c>
      <c r="F7661" s="20"/>
    </row>
    <row r="7662" spans="3:6" s="19" customFormat="1" x14ac:dyDescent="0.2">
      <c r="C7662" s="19">
        <f ca="1">IF(ISNUMBER(SEARCH($A$2,D7662)),MAX($C$1:C7661)+1,0)</f>
        <v>0</v>
      </c>
      <c r="D7662" s="20" t="s">
        <v>19726</v>
      </c>
      <c r="E7662" s="20" t="s">
        <v>19727</v>
      </c>
      <c r="F7662" s="20" t="s">
        <v>19728</v>
      </c>
    </row>
    <row r="7663" spans="3:6" s="19" customFormat="1" x14ac:dyDescent="0.2">
      <c r="C7663" s="19">
        <f ca="1">IF(ISNUMBER(SEARCH($A$2,D7663)),MAX($C$1:C7662)+1,0)</f>
        <v>0</v>
      </c>
      <c r="D7663" s="20" t="s">
        <v>19729</v>
      </c>
      <c r="E7663" s="20" t="s">
        <v>19730</v>
      </c>
      <c r="F7663" s="20"/>
    </row>
    <row r="7664" spans="3:6" s="19" customFormat="1" x14ac:dyDescent="0.2">
      <c r="C7664" s="19">
        <f ca="1">IF(ISNUMBER(SEARCH($A$2,D7664)),MAX($C$1:C7663)+1,0)</f>
        <v>0</v>
      </c>
      <c r="D7664" s="20" t="s">
        <v>119</v>
      </c>
      <c r="E7664" s="20" t="s">
        <v>19731</v>
      </c>
      <c r="F7664" s="20" t="s">
        <v>19732</v>
      </c>
    </row>
    <row r="7665" spans="3:6" s="19" customFormat="1" x14ac:dyDescent="0.2">
      <c r="C7665" s="19">
        <f ca="1">IF(ISNUMBER(SEARCH($A$2,D7665)),MAX($C$1:C7664)+1,0)</f>
        <v>0</v>
      </c>
      <c r="D7665" s="20" t="s">
        <v>19733</v>
      </c>
      <c r="E7665" s="20" t="s">
        <v>19734</v>
      </c>
      <c r="F7665" s="20"/>
    </row>
    <row r="7666" spans="3:6" s="19" customFormat="1" x14ac:dyDescent="0.2">
      <c r="C7666" s="19">
        <f ca="1">IF(ISNUMBER(SEARCH($A$2,D7666)),MAX($C$1:C7665)+1,0)</f>
        <v>0</v>
      </c>
      <c r="D7666" s="20" t="s">
        <v>19735</v>
      </c>
      <c r="E7666" s="20" t="s">
        <v>19736</v>
      </c>
      <c r="F7666" s="20"/>
    </row>
    <row r="7667" spans="3:6" s="19" customFormat="1" x14ac:dyDescent="0.2">
      <c r="C7667" s="19">
        <f ca="1">IF(ISNUMBER(SEARCH($A$2,D7667)),MAX($C$1:C7666)+1,0)</f>
        <v>0</v>
      </c>
      <c r="D7667" s="20" t="s">
        <v>19737</v>
      </c>
      <c r="E7667" s="20" t="s">
        <v>19738</v>
      </c>
      <c r="F7667" s="20" t="s">
        <v>19739</v>
      </c>
    </row>
    <row r="7668" spans="3:6" s="19" customFormat="1" x14ac:dyDescent="0.2">
      <c r="C7668" s="19">
        <f ca="1">IF(ISNUMBER(SEARCH($A$2,D7668)),MAX($C$1:C7667)+1,0)</f>
        <v>0</v>
      </c>
      <c r="D7668" s="20" t="s">
        <v>19740</v>
      </c>
      <c r="E7668" s="20" t="s">
        <v>19741</v>
      </c>
      <c r="F7668" s="20"/>
    </row>
    <row r="7669" spans="3:6" s="19" customFormat="1" x14ac:dyDescent="0.2">
      <c r="C7669" s="19">
        <f ca="1">IF(ISNUMBER(SEARCH($A$2,D7669)),MAX($C$1:C7668)+1,0)</f>
        <v>0</v>
      </c>
      <c r="D7669" s="20" t="s">
        <v>19742</v>
      </c>
      <c r="E7669" s="20" t="s">
        <v>19743</v>
      </c>
      <c r="F7669" s="20"/>
    </row>
    <row r="7670" spans="3:6" s="19" customFormat="1" x14ac:dyDescent="0.2">
      <c r="C7670" s="19">
        <f ca="1">IF(ISNUMBER(SEARCH($A$2,D7670)),MAX($C$1:C7669)+1,0)</f>
        <v>0</v>
      </c>
      <c r="D7670" s="20" t="s">
        <v>19744</v>
      </c>
      <c r="E7670" s="20" t="s">
        <v>19745</v>
      </c>
      <c r="F7670" s="20" t="s">
        <v>19746</v>
      </c>
    </row>
    <row r="7671" spans="3:6" s="19" customFormat="1" x14ac:dyDescent="0.2">
      <c r="C7671" s="19">
        <f ca="1">IF(ISNUMBER(SEARCH($A$2,D7671)),MAX($C$1:C7670)+1,0)</f>
        <v>0</v>
      </c>
      <c r="D7671" s="20" t="s">
        <v>19747</v>
      </c>
      <c r="E7671" s="20" t="s">
        <v>19748</v>
      </c>
      <c r="F7671" s="20" t="s">
        <v>19749</v>
      </c>
    </row>
    <row r="7672" spans="3:6" s="19" customFormat="1" x14ac:dyDescent="0.2">
      <c r="C7672" s="19">
        <f ca="1">IF(ISNUMBER(SEARCH($A$2,D7672)),MAX($C$1:C7671)+1,0)</f>
        <v>0</v>
      </c>
      <c r="D7672" s="20" t="s">
        <v>19750</v>
      </c>
      <c r="E7672" s="20" t="s">
        <v>19751</v>
      </c>
      <c r="F7672" s="20"/>
    </row>
    <row r="7673" spans="3:6" s="19" customFormat="1" x14ac:dyDescent="0.2">
      <c r="C7673" s="19">
        <f ca="1">IF(ISNUMBER(SEARCH($A$2,D7673)),MAX($C$1:C7672)+1,0)</f>
        <v>0</v>
      </c>
      <c r="D7673" s="20" t="s">
        <v>19752</v>
      </c>
      <c r="E7673" s="20" t="s">
        <v>19753</v>
      </c>
      <c r="F7673" s="20" t="s">
        <v>19754</v>
      </c>
    </row>
    <row r="7674" spans="3:6" s="19" customFormat="1" x14ac:dyDescent="0.2">
      <c r="C7674" s="19">
        <f ca="1">IF(ISNUMBER(SEARCH($A$2,D7674)),MAX($C$1:C7673)+1,0)</f>
        <v>0</v>
      </c>
      <c r="D7674" s="20" t="s">
        <v>19755</v>
      </c>
      <c r="E7674" s="20" t="s">
        <v>19756</v>
      </c>
      <c r="F7674" s="20" t="s">
        <v>19754</v>
      </c>
    </row>
    <row r="7675" spans="3:6" s="19" customFormat="1" x14ac:dyDescent="0.2">
      <c r="C7675" s="19">
        <f ca="1">IF(ISNUMBER(SEARCH($A$2,D7675)),MAX($C$1:C7674)+1,0)</f>
        <v>0</v>
      </c>
      <c r="D7675" s="20" t="s">
        <v>19755</v>
      </c>
      <c r="E7675" s="20" t="s">
        <v>19757</v>
      </c>
      <c r="F7675" s="20" t="s">
        <v>19754</v>
      </c>
    </row>
    <row r="7676" spans="3:6" s="19" customFormat="1" x14ac:dyDescent="0.2">
      <c r="C7676" s="19">
        <f ca="1">IF(ISNUMBER(SEARCH($A$2,D7676)),MAX($C$1:C7675)+1,0)</f>
        <v>0</v>
      </c>
      <c r="D7676" s="20" t="s">
        <v>19758</v>
      </c>
      <c r="E7676" s="20" t="s">
        <v>19759</v>
      </c>
      <c r="F7676" s="20"/>
    </row>
    <row r="7677" spans="3:6" s="19" customFormat="1" x14ac:dyDescent="0.2">
      <c r="C7677" s="19">
        <f ca="1">IF(ISNUMBER(SEARCH($A$2,D7677)),MAX($C$1:C7676)+1,0)</f>
        <v>0</v>
      </c>
      <c r="D7677" s="20" t="s">
        <v>19760</v>
      </c>
      <c r="E7677" s="20" t="s">
        <v>19761</v>
      </c>
      <c r="F7677" s="20"/>
    </row>
    <row r="7678" spans="3:6" s="19" customFormat="1" x14ac:dyDescent="0.2">
      <c r="C7678" s="19">
        <f ca="1">IF(ISNUMBER(SEARCH($A$2,D7678)),MAX($C$1:C7677)+1,0)</f>
        <v>0</v>
      </c>
      <c r="D7678" s="20" t="s">
        <v>19762</v>
      </c>
      <c r="E7678" s="20" t="s">
        <v>19763</v>
      </c>
      <c r="F7678" s="20"/>
    </row>
    <row r="7679" spans="3:6" s="19" customFormat="1" x14ac:dyDescent="0.2">
      <c r="C7679" s="19">
        <f ca="1">IF(ISNUMBER(SEARCH($A$2,D7679)),MAX($C$1:C7678)+1,0)</f>
        <v>0</v>
      </c>
      <c r="D7679" s="20" t="s">
        <v>19764</v>
      </c>
      <c r="E7679" s="20" t="s">
        <v>19765</v>
      </c>
      <c r="F7679" s="20"/>
    </row>
    <row r="7680" spans="3:6" s="19" customFormat="1" x14ac:dyDescent="0.2">
      <c r="C7680" s="19">
        <f ca="1">IF(ISNUMBER(SEARCH($A$2,D7680)),MAX($C$1:C7679)+1,0)</f>
        <v>0</v>
      </c>
      <c r="D7680" s="20" t="s">
        <v>19766</v>
      </c>
      <c r="E7680" s="20" t="s">
        <v>19767</v>
      </c>
      <c r="F7680" s="20" t="s">
        <v>19768</v>
      </c>
    </row>
    <row r="7681" spans="3:6" s="19" customFormat="1" x14ac:dyDescent="0.2">
      <c r="C7681" s="19">
        <f ca="1">IF(ISNUMBER(SEARCH($A$2,D7681)),MAX($C$1:C7680)+1,0)</f>
        <v>0</v>
      </c>
      <c r="D7681" s="20" t="s">
        <v>19769</v>
      </c>
      <c r="E7681" s="20" t="s">
        <v>19770</v>
      </c>
      <c r="F7681" s="20"/>
    </row>
    <row r="7682" spans="3:6" s="19" customFormat="1" x14ac:dyDescent="0.2">
      <c r="C7682" s="19">
        <f ca="1">IF(ISNUMBER(SEARCH($A$2,D7682)),MAX($C$1:C7681)+1,0)</f>
        <v>0</v>
      </c>
      <c r="D7682" s="20" t="s">
        <v>19771</v>
      </c>
      <c r="E7682" s="20" t="s">
        <v>19772</v>
      </c>
      <c r="F7682" s="20" t="s">
        <v>19773</v>
      </c>
    </row>
    <row r="7683" spans="3:6" s="19" customFormat="1" x14ac:dyDescent="0.2">
      <c r="C7683" s="19">
        <f ca="1">IF(ISNUMBER(SEARCH($A$2,D7683)),MAX($C$1:C7682)+1,0)</f>
        <v>0</v>
      </c>
      <c r="D7683" s="20" t="s">
        <v>19774</v>
      </c>
      <c r="E7683" s="20" t="s">
        <v>19775</v>
      </c>
      <c r="F7683" s="20" t="s">
        <v>19776</v>
      </c>
    </row>
    <row r="7684" spans="3:6" s="19" customFormat="1" x14ac:dyDescent="0.2">
      <c r="C7684" s="19">
        <f ca="1">IF(ISNUMBER(SEARCH($A$2,D7684)),MAX($C$1:C7683)+1,0)</f>
        <v>0</v>
      </c>
      <c r="D7684" s="20" t="s">
        <v>19777</v>
      </c>
      <c r="E7684" s="20" t="s">
        <v>19778</v>
      </c>
      <c r="F7684" s="20"/>
    </row>
    <row r="7685" spans="3:6" s="19" customFormat="1" x14ac:dyDescent="0.2">
      <c r="C7685" s="19">
        <f ca="1">IF(ISNUMBER(SEARCH($A$2,D7685)),MAX($C$1:C7684)+1,0)</f>
        <v>0</v>
      </c>
      <c r="D7685" s="20" t="s">
        <v>19779</v>
      </c>
      <c r="E7685" s="20" t="s">
        <v>19780</v>
      </c>
      <c r="F7685" s="20" t="s">
        <v>19781</v>
      </c>
    </row>
    <row r="7686" spans="3:6" s="19" customFormat="1" x14ac:dyDescent="0.2">
      <c r="C7686" s="19">
        <f ca="1">IF(ISNUMBER(SEARCH($A$2,D7686)),MAX($C$1:C7685)+1,0)</f>
        <v>0</v>
      </c>
      <c r="D7686" s="20" t="s">
        <v>19782</v>
      </c>
      <c r="E7686" s="20" t="s">
        <v>19783</v>
      </c>
      <c r="F7686" s="20"/>
    </row>
    <row r="7687" spans="3:6" s="19" customFormat="1" x14ac:dyDescent="0.2">
      <c r="C7687" s="19">
        <f ca="1">IF(ISNUMBER(SEARCH($A$2,D7687)),MAX($C$1:C7686)+1,0)</f>
        <v>0</v>
      </c>
      <c r="D7687" s="20" t="s">
        <v>19784</v>
      </c>
      <c r="E7687" s="20" t="s">
        <v>19785</v>
      </c>
      <c r="F7687" s="20"/>
    </row>
    <row r="7688" spans="3:6" s="19" customFormat="1" x14ac:dyDescent="0.2">
      <c r="C7688" s="19">
        <f ca="1">IF(ISNUMBER(SEARCH($A$2,D7688)),MAX($C$1:C7687)+1,0)</f>
        <v>0</v>
      </c>
      <c r="D7688" s="20" t="s">
        <v>19786</v>
      </c>
      <c r="E7688" s="20" t="s">
        <v>19787</v>
      </c>
      <c r="F7688" s="20"/>
    </row>
    <row r="7689" spans="3:6" s="19" customFormat="1" x14ac:dyDescent="0.2">
      <c r="C7689" s="19">
        <f ca="1">IF(ISNUMBER(SEARCH($A$2,D7689)),MAX($C$1:C7688)+1,0)</f>
        <v>0</v>
      </c>
      <c r="D7689" s="20" t="s">
        <v>19788</v>
      </c>
      <c r="E7689" s="20" t="s">
        <v>19789</v>
      </c>
      <c r="F7689" s="20"/>
    </row>
    <row r="7690" spans="3:6" s="19" customFormat="1" x14ac:dyDescent="0.2">
      <c r="C7690" s="19">
        <f ca="1">IF(ISNUMBER(SEARCH($A$2,D7690)),MAX($C$1:C7689)+1,0)</f>
        <v>0</v>
      </c>
      <c r="D7690" s="20" t="s">
        <v>19790</v>
      </c>
      <c r="E7690" s="20" t="s">
        <v>19791</v>
      </c>
      <c r="F7690" s="20"/>
    </row>
    <row r="7691" spans="3:6" s="19" customFormat="1" x14ac:dyDescent="0.2">
      <c r="C7691" s="19">
        <f ca="1">IF(ISNUMBER(SEARCH($A$2,D7691)),MAX($C$1:C7690)+1,0)</f>
        <v>0</v>
      </c>
      <c r="D7691" s="20" t="s">
        <v>19792</v>
      </c>
      <c r="E7691" s="20" t="s">
        <v>19793</v>
      </c>
      <c r="F7691" s="20"/>
    </row>
    <row r="7692" spans="3:6" s="19" customFormat="1" x14ac:dyDescent="0.2">
      <c r="C7692" s="19">
        <f ca="1">IF(ISNUMBER(SEARCH($A$2,D7692)),MAX($C$1:C7691)+1,0)</f>
        <v>0</v>
      </c>
      <c r="D7692" s="20" t="s">
        <v>19794</v>
      </c>
      <c r="E7692" s="20" t="s">
        <v>19795</v>
      </c>
      <c r="F7692" s="20"/>
    </row>
    <row r="7693" spans="3:6" s="19" customFormat="1" x14ac:dyDescent="0.2">
      <c r="C7693" s="19">
        <f ca="1">IF(ISNUMBER(SEARCH($A$2,D7693)),MAX($C$1:C7692)+1,0)</f>
        <v>0</v>
      </c>
      <c r="D7693" s="20" t="s">
        <v>19796</v>
      </c>
      <c r="E7693" s="20" t="s">
        <v>19797</v>
      </c>
      <c r="F7693" s="20"/>
    </row>
    <row r="7694" spans="3:6" s="19" customFormat="1" x14ac:dyDescent="0.2">
      <c r="C7694" s="19">
        <f ca="1">IF(ISNUMBER(SEARCH($A$2,D7694)),MAX($C$1:C7693)+1,0)</f>
        <v>0</v>
      </c>
      <c r="D7694" s="20" t="s">
        <v>19798</v>
      </c>
      <c r="E7694" s="20" t="s">
        <v>19799</v>
      </c>
      <c r="F7694" s="20"/>
    </row>
    <row r="7695" spans="3:6" s="19" customFormat="1" x14ac:dyDescent="0.2">
      <c r="C7695" s="19">
        <f ca="1">IF(ISNUMBER(SEARCH($A$2,D7695)),MAX($C$1:C7694)+1,0)</f>
        <v>0</v>
      </c>
      <c r="D7695" s="20" t="s">
        <v>19800</v>
      </c>
      <c r="E7695" s="20" t="s">
        <v>19801</v>
      </c>
      <c r="F7695" s="20"/>
    </row>
    <row r="7696" spans="3:6" s="19" customFormat="1" x14ac:dyDescent="0.2">
      <c r="C7696" s="19">
        <f ca="1">IF(ISNUMBER(SEARCH($A$2,D7696)),MAX($C$1:C7695)+1,0)</f>
        <v>0</v>
      </c>
      <c r="D7696" s="20" t="s">
        <v>19802</v>
      </c>
      <c r="E7696" s="20" t="s">
        <v>19803</v>
      </c>
      <c r="F7696" s="20"/>
    </row>
    <row r="7697" spans="3:5" s="19" customFormat="1" x14ac:dyDescent="0.2">
      <c r="C7697" s="19">
        <f ca="1">IF(ISNUMBER(SEARCH($A$2,D7697)),MAX($C$1:C7696)+1,0)</f>
        <v>0</v>
      </c>
      <c r="D7697" s="20" t="s">
        <v>19804</v>
      </c>
      <c r="E7697" s="20" t="s">
        <v>19805</v>
      </c>
    </row>
    <row r="7698" spans="3:5" s="19" customFormat="1" x14ac:dyDescent="0.2">
      <c r="C7698" s="19">
        <f ca="1">IF(ISNUMBER(SEARCH($A$2,D7698)),MAX($C$1:C7697)+1,0)</f>
        <v>0</v>
      </c>
      <c r="D7698" s="20" t="s">
        <v>19806</v>
      </c>
      <c r="E7698" s="20" t="s">
        <v>19807</v>
      </c>
    </row>
    <row r="7699" spans="3:5" s="19" customFormat="1" x14ac:dyDescent="0.2">
      <c r="C7699" s="19">
        <f ca="1">IF(ISNUMBER(SEARCH($A$2,D7699)),MAX($C$1:C7698)+1,0)</f>
        <v>0</v>
      </c>
      <c r="D7699" s="20" t="s">
        <v>19808</v>
      </c>
      <c r="E7699" s="20" t="s">
        <v>19809</v>
      </c>
    </row>
    <row r="7700" spans="3:5" s="19" customFormat="1" x14ac:dyDescent="0.2">
      <c r="C7700" s="19">
        <f ca="1">IF(ISNUMBER(SEARCH($A$2,D7700)),MAX($C$1:C7699)+1,0)</f>
        <v>0</v>
      </c>
      <c r="D7700" s="20" t="s">
        <v>19810</v>
      </c>
      <c r="E7700" s="20" t="s">
        <v>19811</v>
      </c>
    </row>
    <row r="7701" spans="3:5" s="19" customFormat="1" x14ac:dyDescent="0.2">
      <c r="C7701" s="19">
        <f ca="1">IF(ISNUMBER(SEARCH($A$2,D7701)),MAX($C$1:C7700)+1,0)</f>
        <v>0</v>
      </c>
      <c r="D7701" s="20" t="s">
        <v>19812</v>
      </c>
      <c r="E7701" s="20" t="s">
        <v>19813</v>
      </c>
    </row>
    <row r="7702" spans="3:5" s="19" customFormat="1" x14ac:dyDescent="0.2">
      <c r="C7702" s="19">
        <f ca="1">IF(ISNUMBER(SEARCH($A$2,D7702)),MAX($C$1:C7701)+1,0)</f>
        <v>0</v>
      </c>
      <c r="D7702" s="20" t="s">
        <v>19814</v>
      </c>
      <c r="E7702" s="20" t="s">
        <v>19815</v>
      </c>
    </row>
    <row r="7703" spans="3:5" s="19" customFormat="1" x14ac:dyDescent="0.2">
      <c r="C7703" s="19">
        <f ca="1">IF(ISNUMBER(SEARCH($A$2,D7703)),MAX($C$1:C7702)+1,0)</f>
        <v>0</v>
      </c>
      <c r="D7703" s="20" t="s">
        <v>19816</v>
      </c>
      <c r="E7703" s="20" t="s">
        <v>19817</v>
      </c>
    </row>
    <row r="7704" spans="3:5" s="19" customFormat="1" x14ac:dyDescent="0.2">
      <c r="C7704" s="19">
        <f ca="1">IF(ISNUMBER(SEARCH($A$2,D7704)),MAX($C$1:C7703)+1,0)</f>
        <v>0</v>
      </c>
      <c r="D7704" s="20" t="s">
        <v>19818</v>
      </c>
      <c r="E7704" s="20" t="s">
        <v>19819</v>
      </c>
    </row>
    <row r="7705" spans="3:5" s="19" customFormat="1" x14ac:dyDescent="0.2">
      <c r="C7705" s="19">
        <f ca="1">IF(ISNUMBER(SEARCH($A$2,D7705)),MAX($C$1:C7704)+1,0)</f>
        <v>0</v>
      </c>
      <c r="D7705" s="20" t="s">
        <v>19820</v>
      </c>
      <c r="E7705" s="20" t="s">
        <v>19821</v>
      </c>
    </row>
    <row r="7706" spans="3:5" s="19" customFormat="1" x14ac:dyDescent="0.2">
      <c r="C7706" s="19">
        <f ca="1">IF(ISNUMBER(SEARCH($A$2,D7706)),MAX($C$1:C7705)+1,0)</f>
        <v>0</v>
      </c>
      <c r="D7706" s="20" t="s">
        <v>19822</v>
      </c>
      <c r="E7706" s="20" t="s">
        <v>19823</v>
      </c>
    </row>
    <row r="7707" spans="3:5" s="19" customFormat="1" x14ac:dyDescent="0.2">
      <c r="C7707" s="19">
        <f ca="1">IF(ISNUMBER(SEARCH($A$2,D7707)),MAX($C$1:C7706)+1,0)</f>
        <v>0</v>
      </c>
      <c r="D7707" s="20" t="s">
        <v>19824</v>
      </c>
      <c r="E7707" s="20" t="s">
        <v>19825</v>
      </c>
    </row>
    <row r="7708" spans="3:5" s="19" customFormat="1" x14ac:dyDescent="0.2">
      <c r="C7708" s="19">
        <f ca="1">IF(ISNUMBER(SEARCH($A$2,D7708)),MAX($C$1:C7707)+1,0)</f>
        <v>0</v>
      </c>
      <c r="D7708" s="20" t="s">
        <v>19826</v>
      </c>
      <c r="E7708" s="20" t="s">
        <v>19827</v>
      </c>
    </row>
    <row r="7709" spans="3:5" s="19" customFormat="1" x14ac:dyDescent="0.2">
      <c r="C7709" s="19">
        <f ca="1">IF(ISNUMBER(SEARCH($A$2,D7709)),MAX($C$1:C7708)+1,0)</f>
        <v>0</v>
      </c>
      <c r="D7709" s="20" t="s">
        <v>19828</v>
      </c>
      <c r="E7709" s="20" t="s">
        <v>19829</v>
      </c>
    </row>
    <row r="7710" spans="3:5" s="19" customFormat="1" x14ac:dyDescent="0.2">
      <c r="C7710" s="19">
        <f ca="1">IF(ISNUMBER(SEARCH($A$2,D7710)),MAX($C$1:C7709)+1,0)</f>
        <v>0</v>
      </c>
      <c r="D7710" s="20" t="s">
        <v>19830</v>
      </c>
      <c r="E7710" s="20" t="s">
        <v>19831</v>
      </c>
    </row>
    <row r="7711" spans="3:5" s="19" customFormat="1" x14ac:dyDescent="0.2">
      <c r="C7711" s="19">
        <f ca="1">IF(ISNUMBER(SEARCH($A$2,D7711)),MAX($C$1:C7710)+1,0)</f>
        <v>0</v>
      </c>
      <c r="D7711" s="20" t="s">
        <v>19832</v>
      </c>
      <c r="E7711" s="20" t="s">
        <v>19833</v>
      </c>
    </row>
    <row r="7712" spans="3:5" s="19" customFormat="1" x14ac:dyDescent="0.2">
      <c r="C7712" s="19">
        <f ca="1">IF(ISNUMBER(SEARCH($A$2,D7712)),MAX($C$1:C7711)+1,0)</f>
        <v>0</v>
      </c>
      <c r="D7712" s="20" t="s">
        <v>19834</v>
      </c>
      <c r="E7712" s="20" t="s">
        <v>19835</v>
      </c>
    </row>
    <row r="7713" spans="3:6" s="19" customFormat="1" x14ac:dyDescent="0.2">
      <c r="C7713" s="19">
        <f ca="1">IF(ISNUMBER(SEARCH($A$2,D7713)),MAX($C$1:C7712)+1,0)</f>
        <v>0</v>
      </c>
      <c r="D7713" s="20" t="s">
        <v>19836</v>
      </c>
      <c r="E7713" s="20" t="s">
        <v>19837</v>
      </c>
      <c r="F7713" s="20" t="s">
        <v>19838</v>
      </c>
    </row>
    <row r="7714" spans="3:6" s="19" customFormat="1" x14ac:dyDescent="0.2">
      <c r="C7714" s="19">
        <f ca="1">IF(ISNUMBER(SEARCH($A$2,D7714)),MAX($C$1:C7713)+1,0)</f>
        <v>0</v>
      </c>
      <c r="D7714" s="20" t="s">
        <v>19839</v>
      </c>
      <c r="E7714" s="20" t="s">
        <v>19840</v>
      </c>
      <c r="F7714" s="20"/>
    </row>
    <row r="7715" spans="3:6" s="19" customFormat="1" x14ac:dyDescent="0.2">
      <c r="C7715" s="19">
        <f ca="1">IF(ISNUMBER(SEARCH($A$2,D7715)),MAX($C$1:C7714)+1,0)</f>
        <v>0</v>
      </c>
      <c r="D7715" s="20" t="s">
        <v>19841</v>
      </c>
      <c r="E7715" s="20" t="s">
        <v>19842</v>
      </c>
      <c r="F7715" s="20"/>
    </row>
    <row r="7716" spans="3:6" s="19" customFormat="1" x14ac:dyDescent="0.2">
      <c r="C7716" s="19">
        <f ca="1">IF(ISNUMBER(SEARCH($A$2,D7716)),MAX($C$1:C7715)+1,0)</f>
        <v>0</v>
      </c>
      <c r="D7716" s="20" t="s">
        <v>19843</v>
      </c>
      <c r="E7716" s="20" t="s">
        <v>19844</v>
      </c>
      <c r="F7716" s="20"/>
    </row>
    <row r="7717" spans="3:6" s="19" customFormat="1" x14ac:dyDescent="0.2">
      <c r="C7717" s="19">
        <f ca="1">IF(ISNUMBER(SEARCH($A$2,D7717)),MAX($C$1:C7716)+1,0)</f>
        <v>0</v>
      </c>
      <c r="D7717" s="20" t="s">
        <v>19845</v>
      </c>
      <c r="E7717" s="20" t="s">
        <v>19846</v>
      </c>
      <c r="F7717" s="20"/>
    </row>
    <row r="7718" spans="3:6" s="19" customFormat="1" x14ac:dyDescent="0.2">
      <c r="C7718" s="19">
        <f ca="1">IF(ISNUMBER(SEARCH($A$2,D7718)),MAX($C$1:C7717)+1,0)</f>
        <v>0</v>
      </c>
      <c r="D7718" s="20" t="s">
        <v>19847</v>
      </c>
      <c r="E7718" s="20" t="s">
        <v>19848</v>
      </c>
      <c r="F7718" s="20"/>
    </row>
    <row r="7719" spans="3:6" s="19" customFormat="1" x14ac:dyDescent="0.2">
      <c r="C7719" s="19">
        <f ca="1">IF(ISNUMBER(SEARCH($A$2,D7719)),MAX($C$1:C7718)+1,0)</f>
        <v>0</v>
      </c>
      <c r="D7719" s="20" t="s">
        <v>19849</v>
      </c>
      <c r="E7719" s="20" t="s">
        <v>19850</v>
      </c>
      <c r="F7719" s="20"/>
    </row>
    <row r="7720" spans="3:6" s="19" customFormat="1" x14ac:dyDescent="0.2">
      <c r="C7720" s="19">
        <f ca="1">IF(ISNUMBER(SEARCH($A$2,D7720)),MAX($C$1:C7719)+1,0)</f>
        <v>0</v>
      </c>
      <c r="D7720" s="20" t="s">
        <v>19851</v>
      </c>
      <c r="E7720" s="20" t="s">
        <v>19852</v>
      </c>
      <c r="F7720" s="20"/>
    </row>
    <row r="7721" spans="3:6" s="19" customFormat="1" x14ac:dyDescent="0.2">
      <c r="C7721" s="19">
        <f ca="1">IF(ISNUMBER(SEARCH($A$2,D7721)),MAX($C$1:C7720)+1,0)</f>
        <v>0</v>
      </c>
      <c r="D7721" s="20" t="s">
        <v>19853</v>
      </c>
      <c r="E7721" s="20" t="s">
        <v>19854</v>
      </c>
      <c r="F7721" s="20"/>
    </row>
    <row r="7722" spans="3:6" s="19" customFormat="1" x14ac:dyDescent="0.2">
      <c r="C7722" s="19">
        <f ca="1">IF(ISNUMBER(SEARCH($A$2,D7722)),MAX($C$1:C7721)+1,0)</f>
        <v>0</v>
      </c>
      <c r="D7722" s="20" t="s">
        <v>19855</v>
      </c>
      <c r="E7722" s="20" t="s">
        <v>19856</v>
      </c>
      <c r="F7722" s="20"/>
    </row>
    <row r="7723" spans="3:6" s="19" customFormat="1" x14ac:dyDescent="0.2">
      <c r="C7723" s="19">
        <f ca="1">IF(ISNUMBER(SEARCH($A$2,D7723)),MAX($C$1:C7722)+1,0)</f>
        <v>0</v>
      </c>
      <c r="D7723" s="20" t="s">
        <v>19857</v>
      </c>
      <c r="E7723" s="20" t="s">
        <v>19858</v>
      </c>
      <c r="F7723" s="20"/>
    </row>
    <row r="7724" spans="3:6" s="19" customFormat="1" x14ac:dyDescent="0.2">
      <c r="C7724" s="19">
        <f ca="1">IF(ISNUMBER(SEARCH($A$2,D7724)),MAX($C$1:C7723)+1,0)</f>
        <v>0</v>
      </c>
      <c r="D7724" s="20" t="s">
        <v>19859</v>
      </c>
      <c r="E7724" s="20" t="s">
        <v>19860</v>
      </c>
      <c r="F7724" s="20" t="s">
        <v>19861</v>
      </c>
    </row>
    <row r="7725" spans="3:6" s="19" customFormat="1" x14ac:dyDescent="0.2">
      <c r="C7725" s="19">
        <f ca="1">IF(ISNUMBER(SEARCH($A$2,D7725)),MAX($C$1:C7724)+1,0)</f>
        <v>0</v>
      </c>
      <c r="D7725" s="20" t="s">
        <v>19862</v>
      </c>
      <c r="E7725" s="20" t="s">
        <v>19863</v>
      </c>
      <c r="F7725" s="20" t="s">
        <v>11044</v>
      </c>
    </row>
    <row r="7726" spans="3:6" s="19" customFormat="1" x14ac:dyDescent="0.2">
      <c r="C7726" s="19">
        <f ca="1">IF(ISNUMBER(SEARCH($A$2,D7726)),MAX($C$1:C7725)+1,0)</f>
        <v>0</v>
      </c>
      <c r="D7726" s="20" t="s">
        <v>19864</v>
      </c>
      <c r="E7726" s="20" t="s">
        <v>19865</v>
      </c>
      <c r="F7726" s="20"/>
    </row>
    <row r="7727" spans="3:6" s="19" customFormat="1" x14ac:dyDescent="0.2">
      <c r="C7727" s="19">
        <f ca="1">IF(ISNUMBER(SEARCH($A$2,D7727)),MAX($C$1:C7726)+1,0)</f>
        <v>0</v>
      </c>
      <c r="D7727" s="20" t="s">
        <v>19866</v>
      </c>
      <c r="E7727" s="20" t="s">
        <v>19867</v>
      </c>
      <c r="F7727" s="20"/>
    </row>
    <row r="7728" spans="3:6" s="19" customFormat="1" x14ac:dyDescent="0.2">
      <c r="C7728" s="19">
        <f ca="1">IF(ISNUMBER(SEARCH($A$2,D7728)),MAX($C$1:C7727)+1,0)</f>
        <v>0</v>
      </c>
      <c r="D7728" s="20" t="s">
        <v>19868</v>
      </c>
      <c r="E7728" s="20" t="s">
        <v>19869</v>
      </c>
      <c r="F7728" s="20" t="s">
        <v>19870</v>
      </c>
    </row>
    <row r="7729" spans="3:6" s="19" customFormat="1" x14ac:dyDescent="0.2">
      <c r="C7729" s="19">
        <f ca="1">IF(ISNUMBER(SEARCH($A$2,D7729)),MAX($C$1:C7728)+1,0)</f>
        <v>0</v>
      </c>
      <c r="D7729" s="20" t="s">
        <v>19871</v>
      </c>
      <c r="E7729" s="20" t="s">
        <v>19872</v>
      </c>
      <c r="F7729" s="20"/>
    </row>
    <row r="7730" spans="3:6" s="19" customFormat="1" x14ac:dyDescent="0.2">
      <c r="C7730" s="19">
        <f ca="1">IF(ISNUMBER(SEARCH($A$2,D7730)),MAX($C$1:C7729)+1,0)</f>
        <v>0</v>
      </c>
      <c r="D7730" s="20" t="s">
        <v>19873</v>
      </c>
      <c r="E7730" s="20" t="s">
        <v>19874</v>
      </c>
      <c r="F7730" s="20"/>
    </row>
    <row r="7731" spans="3:6" s="19" customFormat="1" x14ac:dyDescent="0.2">
      <c r="C7731" s="19">
        <f ca="1">IF(ISNUMBER(SEARCH($A$2,D7731)),MAX($C$1:C7730)+1,0)</f>
        <v>0</v>
      </c>
      <c r="D7731" s="20" t="s">
        <v>19875</v>
      </c>
      <c r="E7731" s="20" t="s">
        <v>19876</v>
      </c>
      <c r="F7731" s="20"/>
    </row>
    <row r="7732" spans="3:6" s="19" customFormat="1" x14ac:dyDescent="0.2">
      <c r="C7732" s="19">
        <f ca="1">IF(ISNUMBER(SEARCH($A$2,D7732)),MAX($C$1:C7731)+1,0)</f>
        <v>0</v>
      </c>
      <c r="D7732" s="20" t="s">
        <v>19877</v>
      </c>
      <c r="E7732" s="20" t="s">
        <v>19878</v>
      </c>
      <c r="F7732" s="20"/>
    </row>
    <row r="7733" spans="3:6" s="19" customFormat="1" x14ac:dyDescent="0.2">
      <c r="C7733" s="19">
        <f ca="1">IF(ISNUMBER(SEARCH($A$2,D7733)),MAX($C$1:C7732)+1,0)</f>
        <v>0</v>
      </c>
      <c r="D7733" s="20" t="s">
        <v>19879</v>
      </c>
      <c r="E7733" s="20" t="s">
        <v>19880</v>
      </c>
      <c r="F7733" s="20"/>
    </row>
    <row r="7734" spans="3:6" s="19" customFormat="1" x14ac:dyDescent="0.2">
      <c r="C7734" s="19">
        <f ca="1">IF(ISNUMBER(SEARCH($A$2,D7734)),MAX($C$1:C7733)+1,0)</f>
        <v>0</v>
      </c>
      <c r="D7734" s="20" t="s">
        <v>19881</v>
      </c>
      <c r="E7734" s="20" t="s">
        <v>19882</v>
      </c>
      <c r="F7734" s="20" t="s">
        <v>19883</v>
      </c>
    </row>
    <row r="7735" spans="3:6" s="19" customFormat="1" x14ac:dyDescent="0.2">
      <c r="C7735" s="19">
        <f ca="1">IF(ISNUMBER(SEARCH($A$2,D7735)),MAX($C$1:C7734)+1,0)</f>
        <v>0</v>
      </c>
      <c r="D7735" s="20" t="s">
        <v>19884</v>
      </c>
      <c r="E7735" s="20" t="s">
        <v>19885</v>
      </c>
      <c r="F7735" s="20"/>
    </row>
    <row r="7736" spans="3:6" s="19" customFormat="1" x14ac:dyDescent="0.2">
      <c r="C7736" s="19">
        <f ca="1">IF(ISNUMBER(SEARCH($A$2,D7736)),MAX($C$1:C7735)+1,0)</f>
        <v>0</v>
      </c>
      <c r="D7736" s="20" t="s">
        <v>19886</v>
      </c>
      <c r="E7736" s="20" t="s">
        <v>19887</v>
      </c>
      <c r="F7736" s="20"/>
    </row>
    <row r="7737" spans="3:6" s="19" customFormat="1" x14ac:dyDescent="0.2">
      <c r="C7737" s="19">
        <f ca="1">IF(ISNUMBER(SEARCH($A$2,D7737)),MAX($C$1:C7736)+1,0)</f>
        <v>0</v>
      </c>
      <c r="D7737" s="20" t="s">
        <v>19888</v>
      </c>
      <c r="E7737" s="20" t="s">
        <v>19889</v>
      </c>
      <c r="F7737" s="20"/>
    </row>
    <row r="7738" spans="3:6" s="19" customFormat="1" x14ac:dyDescent="0.2">
      <c r="C7738" s="19">
        <f ca="1">IF(ISNUMBER(SEARCH($A$2,D7738)),MAX($C$1:C7737)+1,0)</f>
        <v>0</v>
      </c>
      <c r="D7738" s="20" t="s">
        <v>19890</v>
      </c>
      <c r="E7738" s="20" t="s">
        <v>19891</v>
      </c>
      <c r="F7738" s="20"/>
    </row>
    <row r="7739" spans="3:6" s="19" customFormat="1" x14ac:dyDescent="0.2">
      <c r="C7739" s="19">
        <f ca="1">IF(ISNUMBER(SEARCH($A$2,D7739)),MAX($C$1:C7738)+1,0)</f>
        <v>0</v>
      </c>
      <c r="D7739" s="20" t="s">
        <v>19892</v>
      </c>
      <c r="E7739" s="20" t="s">
        <v>19893</v>
      </c>
      <c r="F7739" s="20"/>
    </row>
    <row r="7740" spans="3:6" s="19" customFormat="1" x14ac:dyDescent="0.2">
      <c r="C7740" s="19">
        <f ca="1">IF(ISNUMBER(SEARCH($A$2,D7740)),MAX($C$1:C7739)+1,0)</f>
        <v>0</v>
      </c>
      <c r="D7740" s="20" t="s">
        <v>19894</v>
      </c>
      <c r="E7740" s="20" t="s">
        <v>19895</v>
      </c>
      <c r="F7740" s="20"/>
    </row>
    <row r="7741" spans="3:6" s="19" customFormat="1" x14ac:dyDescent="0.2">
      <c r="C7741" s="19">
        <f ca="1">IF(ISNUMBER(SEARCH($A$2,D7741)),MAX($C$1:C7740)+1,0)</f>
        <v>0</v>
      </c>
      <c r="D7741" s="20" t="s">
        <v>19896</v>
      </c>
      <c r="E7741" s="20" t="s">
        <v>19897</v>
      </c>
      <c r="F7741" s="20"/>
    </row>
    <row r="7742" spans="3:6" s="19" customFormat="1" x14ac:dyDescent="0.2">
      <c r="C7742" s="19">
        <f ca="1">IF(ISNUMBER(SEARCH($A$2,D7742)),MAX($C$1:C7741)+1,0)</f>
        <v>0</v>
      </c>
      <c r="D7742" s="20" t="s">
        <v>19898</v>
      </c>
      <c r="E7742" s="20" t="s">
        <v>19899</v>
      </c>
      <c r="F7742" s="20"/>
    </row>
    <row r="7743" spans="3:6" s="19" customFormat="1" x14ac:dyDescent="0.2">
      <c r="C7743" s="19">
        <f ca="1">IF(ISNUMBER(SEARCH($A$2,D7743)),MAX($C$1:C7742)+1,0)</f>
        <v>0</v>
      </c>
      <c r="D7743" s="20" t="s">
        <v>296</v>
      </c>
      <c r="E7743" s="20" t="s">
        <v>19900</v>
      </c>
      <c r="F7743" s="20" t="s">
        <v>19901</v>
      </c>
    </row>
    <row r="7744" spans="3:6" s="19" customFormat="1" x14ac:dyDescent="0.2">
      <c r="C7744" s="19">
        <f ca="1">IF(ISNUMBER(SEARCH($A$2,D7744)),MAX($C$1:C7743)+1,0)</f>
        <v>0</v>
      </c>
      <c r="D7744" s="20" t="s">
        <v>19902</v>
      </c>
      <c r="E7744" s="20" t="s">
        <v>19903</v>
      </c>
      <c r="F7744" s="20" t="s">
        <v>19904</v>
      </c>
    </row>
    <row r="7745" spans="3:6" s="19" customFormat="1" x14ac:dyDescent="0.2">
      <c r="C7745" s="19">
        <f ca="1">IF(ISNUMBER(SEARCH($A$2,D7745)),MAX($C$1:C7744)+1,0)</f>
        <v>0</v>
      </c>
      <c r="D7745" s="20" t="s">
        <v>19905</v>
      </c>
      <c r="E7745" s="20" t="s">
        <v>19906</v>
      </c>
      <c r="F7745" s="20" t="s">
        <v>19907</v>
      </c>
    </row>
    <row r="7746" spans="3:6" s="19" customFormat="1" x14ac:dyDescent="0.2">
      <c r="C7746" s="19">
        <f ca="1">IF(ISNUMBER(SEARCH($A$2,D7746)),MAX($C$1:C7745)+1,0)</f>
        <v>0</v>
      </c>
      <c r="D7746" s="20" t="s">
        <v>19908</v>
      </c>
      <c r="E7746" s="20" t="s">
        <v>19909</v>
      </c>
      <c r="F7746" s="20" t="s">
        <v>19910</v>
      </c>
    </row>
    <row r="7747" spans="3:6" s="19" customFormat="1" x14ac:dyDescent="0.2">
      <c r="C7747" s="19">
        <f ca="1">IF(ISNUMBER(SEARCH($A$2,D7747)),MAX($C$1:C7746)+1,0)</f>
        <v>0</v>
      </c>
      <c r="D7747" s="20" t="s">
        <v>19911</v>
      </c>
      <c r="E7747" s="20" t="s">
        <v>19912</v>
      </c>
      <c r="F7747" s="20"/>
    </row>
    <row r="7748" spans="3:6" s="19" customFormat="1" x14ac:dyDescent="0.2">
      <c r="C7748" s="19">
        <f ca="1">IF(ISNUMBER(SEARCH($A$2,D7748)),MAX($C$1:C7747)+1,0)</f>
        <v>0</v>
      </c>
      <c r="D7748" s="20" t="s">
        <v>19913</v>
      </c>
      <c r="E7748" s="20" t="s">
        <v>19914</v>
      </c>
      <c r="F7748" s="20"/>
    </row>
    <row r="7749" spans="3:6" s="19" customFormat="1" x14ac:dyDescent="0.2">
      <c r="C7749" s="19">
        <f ca="1">IF(ISNUMBER(SEARCH($A$2,D7749)),MAX($C$1:C7748)+1,0)</f>
        <v>0</v>
      </c>
      <c r="D7749" s="20" t="s">
        <v>19915</v>
      </c>
      <c r="E7749" s="20" t="s">
        <v>19916</v>
      </c>
      <c r="F7749" s="20" t="s">
        <v>19917</v>
      </c>
    </row>
    <row r="7750" spans="3:6" s="19" customFormat="1" x14ac:dyDescent="0.2">
      <c r="C7750" s="19">
        <f ca="1">IF(ISNUMBER(SEARCH($A$2,D7750)),MAX($C$1:C7749)+1,0)</f>
        <v>0</v>
      </c>
      <c r="D7750" s="20" t="s">
        <v>19918</v>
      </c>
      <c r="E7750" s="20" t="s">
        <v>19919</v>
      </c>
      <c r="F7750" s="20" t="s">
        <v>17807</v>
      </c>
    </row>
    <row r="7751" spans="3:6" s="19" customFormat="1" x14ac:dyDescent="0.2">
      <c r="C7751" s="19">
        <f ca="1">IF(ISNUMBER(SEARCH($A$2,D7751)),MAX($C$1:C7750)+1,0)</f>
        <v>0</v>
      </c>
      <c r="D7751" s="20" t="s">
        <v>19920</v>
      </c>
      <c r="E7751" s="20" t="s">
        <v>19921</v>
      </c>
      <c r="F7751" s="20"/>
    </row>
    <row r="7752" spans="3:6" s="19" customFormat="1" x14ac:dyDescent="0.2">
      <c r="C7752" s="19">
        <f ca="1">IF(ISNUMBER(SEARCH($A$2,D7752)),MAX($C$1:C7751)+1,0)</f>
        <v>0</v>
      </c>
      <c r="D7752" s="20" t="s">
        <v>19922</v>
      </c>
      <c r="E7752" s="20" t="s">
        <v>19923</v>
      </c>
      <c r="F7752" s="20"/>
    </row>
    <row r="7753" spans="3:6" s="19" customFormat="1" x14ac:dyDescent="0.2">
      <c r="C7753" s="19">
        <f ca="1">IF(ISNUMBER(SEARCH($A$2,D7753)),MAX($C$1:C7752)+1,0)</f>
        <v>0</v>
      </c>
      <c r="D7753" s="20" t="s">
        <v>19924</v>
      </c>
      <c r="E7753" s="20" t="s">
        <v>19925</v>
      </c>
      <c r="F7753" s="20"/>
    </row>
    <row r="7754" spans="3:6" s="19" customFormat="1" x14ac:dyDescent="0.2">
      <c r="C7754" s="19">
        <f ca="1">IF(ISNUMBER(SEARCH($A$2,D7754)),MAX($C$1:C7753)+1,0)</f>
        <v>0</v>
      </c>
      <c r="D7754" s="20" t="s">
        <v>19926</v>
      </c>
      <c r="E7754" s="20" t="s">
        <v>19927</v>
      </c>
      <c r="F7754" s="20" t="s">
        <v>19928</v>
      </c>
    </row>
    <row r="7755" spans="3:6" s="19" customFormat="1" x14ac:dyDescent="0.2">
      <c r="C7755" s="19">
        <f ca="1">IF(ISNUMBER(SEARCH($A$2,D7755)),MAX($C$1:C7754)+1,0)</f>
        <v>0</v>
      </c>
      <c r="D7755" s="20" t="s">
        <v>19929</v>
      </c>
      <c r="E7755" s="20" t="s">
        <v>19930</v>
      </c>
      <c r="F7755" s="20" t="s">
        <v>19931</v>
      </c>
    </row>
    <row r="7756" spans="3:6" s="19" customFormat="1" x14ac:dyDescent="0.2">
      <c r="C7756" s="19">
        <f ca="1">IF(ISNUMBER(SEARCH($A$2,D7756)),MAX($C$1:C7755)+1,0)</f>
        <v>0</v>
      </c>
      <c r="D7756" s="20" t="s">
        <v>19932</v>
      </c>
      <c r="E7756" s="20" t="s">
        <v>19933</v>
      </c>
      <c r="F7756" s="20"/>
    </row>
    <row r="7757" spans="3:6" s="19" customFormat="1" x14ac:dyDescent="0.2">
      <c r="C7757" s="19">
        <f ca="1">IF(ISNUMBER(SEARCH($A$2,D7757)),MAX($C$1:C7756)+1,0)</f>
        <v>0</v>
      </c>
      <c r="D7757" s="20" t="s">
        <v>19934</v>
      </c>
      <c r="E7757" s="20" t="s">
        <v>19935</v>
      </c>
      <c r="F7757" s="20"/>
    </row>
    <row r="7758" spans="3:6" s="19" customFormat="1" x14ac:dyDescent="0.2">
      <c r="C7758" s="19">
        <f ca="1">IF(ISNUMBER(SEARCH($A$2,D7758)),MAX($C$1:C7757)+1,0)</f>
        <v>0</v>
      </c>
      <c r="D7758" s="20" t="s">
        <v>19936</v>
      </c>
      <c r="E7758" s="20" t="s">
        <v>19937</v>
      </c>
      <c r="F7758" s="20"/>
    </row>
    <row r="7759" spans="3:6" s="19" customFormat="1" x14ac:dyDescent="0.2">
      <c r="C7759" s="19">
        <f ca="1">IF(ISNUMBER(SEARCH($A$2,D7759)),MAX($C$1:C7758)+1,0)</f>
        <v>0</v>
      </c>
      <c r="D7759" s="20" t="s">
        <v>19938</v>
      </c>
      <c r="E7759" s="20" t="s">
        <v>19939</v>
      </c>
      <c r="F7759" s="20"/>
    </row>
    <row r="7760" spans="3:6" s="19" customFormat="1" x14ac:dyDescent="0.2">
      <c r="C7760" s="19">
        <f ca="1">IF(ISNUMBER(SEARCH($A$2,D7760)),MAX($C$1:C7759)+1,0)</f>
        <v>0</v>
      </c>
      <c r="D7760" s="20" t="s">
        <v>19940</v>
      </c>
      <c r="E7760" s="20" t="s">
        <v>19941</v>
      </c>
      <c r="F7760" s="20"/>
    </row>
    <row r="7761" spans="3:5" s="19" customFormat="1" x14ac:dyDescent="0.2">
      <c r="C7761" s="19">
        <f ca="1">IF(ISNUMBER(SEARCH($A$2,D7761)),MAX($C$1:C7760)+1,0)</f>
        <v>0</v>
      </c>
      <c r="D7761" s="20" t="s">
        <v>19942</v>
      </c>
      <c r="E7761" s="20" t="s">
        <v>19943</v>
      </c>
    </row>
    <row r="7762" spans="3:5" s="19" customFormat="1" x14ac:dyDescent="0.2">
      <c r="C7762" s="19">
        <f ca="1">IF(ISNUMBER(SEARCH($A$2,D7762)),MAX($C$1:C7761)+1,0)</f>
        <v>0</v>
      </c>
      <c r="D7762" s="20" t="s">
        <v>19944</v>
      </c>
      <c r="E7762" s="20" t="s">
        <v>19945</v>
      </c>
    </row>
    <row r="7763" spans="3:5" s="19" customFormat="1" x14ac:dyDescent="0.2">
      <c r="C7763" s="19">
        <f ca="1">IF(ISNUMBER(SEARCH($A$2,D7763)),MAX($C$1:C7762)+1,0)</f>
        <v>0</v>
      </c>
      <c r="D7763" s="20" t="s">
        <v>19946</v>
      </c>
      <c r="E7763" s="20" t="s">
        <v>19947</v>
      </c>
    </row>
    <row r="7764" spans="3:5" s="19" customFormat="1" x14ac:dyDescent="0.2">
      <c r="C7764" s="19">
        <f ca="1">IF(ISNUMBER(SEARCH($A$2,D7764)),MAX($C$1:C7763)+1,0)</f>
        <v>0</v>
      </c>
      <c r="D7764" s="20" t="s">
        <v>19948</v>
      </c>
      <c r="E7764" s="20" t="s">
        <v>19949</v>
      </c>
    </row>
    <row r="7765" spans="3:5" s="19" customFormat="1" x14ac:dyDescent="0.2">
      <c r="C7765" s="19">
        <f ca="1">IF(ISNUMBER(SEARCH($A$2,D7765)),MAX($C$1:C7764)+1,0)</f>
        <v>0</v>
      </c>
      <c r="D7765" s="20" t="s">
        <v>19950</v>
      </c>
      <c r="E7765" s="20" t="s">
        <v>19951</v>
      </c>
    </row>
    <row r="7766" spans="3:5" s="19" customFormat="1" x14ac:dyDescent="0.2">
      <c r="C7766" s="19">
        <f ca="1">IF(ISNUMBER(SEARCH($A$2,D7766)),MAX($C$1:C7765)+1,0)</f>
        <v>0</v>
      </c>
      <c r="D7766" s="20" t="s">
        <v>19952</v>
      </c>
      <c r="E7766" s="20" t="s">
        <v>19953</v>
      </c>
    </row>
    <row r="7767" spans="3:5" s="19" customFormat="1" x14ac:dyDescent="0.2">
      <c r="C7767" s="19">
        <f ca="1">IF(ISNUMBER(SEARCH($A$2,D7767)),MAX($C$1:C7766)+1,0)</f>
        <v>0</v>
      </c>
      <c r="D7767" s="20" t="s">
        <v>19954</v>
      </c>
      <c r="E7767" s="20" t="s">
        <v>19955</v>
      </c>
    </row>
    <row r="7768" spans="3:5" s="19" customFormat="1" x14ac:dyDescent="0.2">
      <c r="C7768" s="19">
        <f ca="1">IF(ISNUMBER(SEARCH($A$2,D7768)),MAX($C$1:C7767)+1,0)</f>
        <v>0</v>
      </c>
      <c r="D7768" s="20" t="s">
        <v>19956</v>
      </c>
      <c r="E7768" s="20" t="s">
        <v>19957</v>
      </c>
    </row>
    <row r="7769" spans="3:5" s="19" customFormat="1" x14ac:dyDescent="0.2">
      <c r="C7769" s="19">
        <f ca="1">IF(ISNUMBER(SEARCH($A$2,D7769)),MAX($C$1:C7768)+1,0)</f>
        <v>0</v>
      </c>
      <c r="D7769" s="20" t="s">
        <v>19958</v>
      </c>
      <c r="E7769" s="20" t="s">
        <v>19959</v>
      </c>
    </row>
    <row r="7770" spans="3:5" s="19" customFormat="1" x14ac:dyDescent="0.2">
      <c r="C7770" s="19">
        <f ca="1">IF(ISNUMBER(SEARCH($A$2,D7770)),MAX($C$1:C7769)+1,0)</f>
        <v>0</v>
      </c>
      <c r="D7770" s="20" t="s">
        <v>19960</v>
      </c>
      <c r="E7770" s="20" t="s">
        <v>19961</v>
      </c>
    </row>
    <row r="7771" spans="3:5" s="19" customFormat="1" x14ac:dyDescent="0.2">
      <c r="C7771" s="19">
        <f ca="1">IF(ISNUMBER(SEARCH($A$2,D7771)),MAX($C$1:C7770)+1,0)</f>
        <v>0</v>
      </c>
      <c r="D7771" s="20" t="s">
        <v>19962</v>
      </c>
      <c r="E7771" s="20" t="s">
        <v>19963</v>
      </c>
    </row>
    <row r="7772" spans="3:5" s="19" customFormat="1" x14ac:dyDescent="0.2">
      <c r="C7772" s="19">
        <f ca="1">IF(ISNUMBER(SEARCH($A$2,D7772)),MAX($C$1:C7771)+1,0)</f>
        <v>0</v>
      </c>
      <c r="D7772" s="20" t="s">
        <v>19964</v>
      </c>
      <c r="E7772" s="20" t="s">
        <v>19965</v>
      </c>
    </row>
    <row r="7773" spans="3:5" s="19" customFormat="1" x14ac:dyDescent="0.2">
      <c r="C7773" s="19">
        <f ca="1">IF(ISNUMBER(SEARCH($A$2,D7773)),MAX($C$1:C7772)+1,0)</f>
        <v>0</v>
      </c>
      <c r="D7773" s="20" t="s">
        <v>19966</v>
      </c>
      <c r="E7773" s="20" t="s">
        <v>19967</v>
      </c>
    </row>
    <row r="7774" spans="3:5" s="19" customFormat="1" x14ac:dyDescent="0.2">
      <c r="C7774" s="19">
        <f ca="1">IF(ISNUMBER(SEARCH($A$2,D7774)),MAX($C$1:C7773)+1,0)</f>
        <v>0</v>
      </c>
      <c r="D7774" s="20" t="s">
        <v>19968</v>
      </c>
      <c r="E7774" s="20" t="s">
        <v>19969</v>
      </c>
    </row>
    <row r="7775" spans="3:5" s="19" customFormat="1" x14ac:dyDescent="0.2">
      <c r="C7775" s="19">
        <f ca="1">IF(ISNUMBER(SEARCH($A$2,D7775)),MAX($C$1:C7774)+1,0)</f>
        <v>0</v>
      </c>
      <c r="D7775" s="20" t="s">
        <v>19970</v>
      </c>
      <c r="E7775" s="20" t="s">
        <v>19971</v>
      </c>
    </row>
    <row r="7776" spans="3:5" s="19" customFormat="1" x14ac:dyDescent="0.2">
      <c r="C7776" s="19">
        <f ca="1">IF(ISNUMBER(SEARCH($A$2,D7776)),MAX($C$1:C7775)+1,0)</f>
        <v>0</v>
      </c>
      <c r="D7776" s="20" t="s">
        <v>19972</v>
      </c>
      <c r="E7776" s="20" t="s">
        <v>19973</v>
      </c>
    </row>
    <row r="7777" spans="3:6" s="19" customFormat="1" x14ac:dyDescent="0.2">
      <c r="C7777" s="19">
        <f ca="1">IF(ISNUMBER(SEARCH($A$2,D7777)),MAX($C$1:C7776)+1,0)</f>
        <v>0</v>
      </c>
      <c r="D7777" s="20" t="s">
        <v>19974</v>
      </c>
      <c r="E7777" s="20" t="s">
        <v>19975</v>
      </c>
      <c r="F7777" s="20"/>
    </row>
    <row r="7778" spans="3:6" s="19" customFormat="1" x14ac:dyDescent="0.2">
      <c r="C7778" s="19">
        <f ca="1">IF(ISNUMBER(SEARCH($A$2,D7778)),MAX($C$1:C7777)+1,0)</f>
        <v>0</v>
      </c>
      <c r="D7778" s="20" t="s">
        <v>19976</v>
      </c>
      <c r="E7778" s="20" t="s">
        <v>19977</v>
      </c>
      <c r="F7778" s="20"/>
    </row>
    <row r="7779" spans="3:6" s="19" customFormat="1" x14ac:dyDescent="0.2">
      <c r="C7779" s="19">
        <f ca="1">IF(ISNUMBER(SEARCH($A$2,D7779)),MAX($C$1:C7778)+1,0)</f>
        <v>0</v>
      </c>
      <c r="D7779" s="20" t="s">
        <v>19978</v>
      </c>
      <c r="E7779" s="20" t="s">
        <v>19979</v>
      </c>
      <c r="F7779" s="20"/>
    </row>
    <row r="7780" spans="3:6" s="19" customFormat="1" x14ac:dyDescent="0.2">
      <c r="C7780" s="19">
        <f ca="1">IF(ISNUMBER(SEARCH($A$2,D7780)),MAX($C$1:C7779)+1,0)</f>
        <v>0</v>
      </c>
      <c r="D7780" s="20" t="s">
        <v>19980</v>
      </c>
      <c r="E7780" s="20" t="s">
        <v>19981</v>
      </c>
      <c r="F7780" s="20"/>
    </row>
    <row r="7781" spans="3:6" s="19" customFormat="1" x14ac:dyDescent="0.2">
      <c r="C7781" s="19">
        <f ca="1">IF(ISNUMBER(SEARCH($A$2,D7781)),MAX($C$1:C7780)+1,0)</f>
        <v>0</v>
      </c>
      <c r="D7781" s="20" t="s">
        <v>19982</v>
      </c>
      <c r="E7781" s="20" t="s">
        <v>19983</v>
      </c>
      <c r="F7781" s="20"/>
    </row>
    <row r="7782" spans="3:6" s="19" customFormat="1" x14ac:dyDescent="0.2">
      <c r="C7782" s="19">
        <f ca="1">IF(ISNUMBER(SEARCH($A$2,D7782)),MAX($C$1:C7781)+1,0)</f>
        <v>0</v>
      </c>
      <c r="D7782" s="20" t="s">
        <v>19984</v>
      </c>
      <c r="E7782" s="20" t="s">
        <v>19985</v>
      </c>
      <c r="F7782" s="20"/>
    </row>
    <row r="7783" spans="3:6" s="19" customFormat="1" x14ac:dyDescent="0.2">
      <c r="C7783" s="19">
        <f ca="1">IF(ISNUMBER(SEARCH($A$2,D7783)),MAX($C$1:C7782)+1,0)</f>
        <v>0</v>
      </c>
      <c r="D7783" s="20" t="s">
        <v>19986</v>
      </c>
      <c r="E7783" s="20" t="s">
        <v>19987</v>
      </c>
      <c r="F7783" s="20"/>
    </row>
    <row r="7784" spans="3:6" s="19" customFormat="1" x14ac:dyDescent="0.2">
      <c r="C7784" s="19">
        <f ca="1">IF(ISNUMBER(SEARCH($A$2,D7784)),MAX($C$1:C7783)+1,0)</f>
        <v>0</v>
      </c>
      <c r="D7784" s="20" t="s">
        <v>19988</v>
      </c>
      <c r="E7784" s="20" t="s">
        <v>19989</v>
      </c>
      <c r="F7784" s="20"/>
    </row>
    <row r="7785" spans="3:6" s="19" customFormat="1" x14ac:dyDescent="0.2">
      <c r="C7785" s="19">
        <f ca="1">IF(ISNUMBER(SEARCH($A$2,D7785)),MAX($C$1:C7784)+1,0)</f>
        <v>0</v>
      </c>
      <c r="D7785" s="20" t="s">
        <v>19990</v>
      </c>
      <c r="E7785" s="20" t="s">
        <v>19991</v>
      </c>
      <c r="F7785" s="20"/>
    </row>
    <row r="7786" spans="3:6" s="19" customFormat="1" x14ac:dyDescent="0.2">
      <c r="C7786" s="19">
        <f ca="1">IF(ISNUMBER(SEARCH($A$2,D7786)),MAX($C$1:C7785)+1,0)</f>
        <v>0</v>
      </c>
      <c r="D7786" s="20" t="s">
        <v>19992</v>
      </c>
      <c r="E7786" s="20" t="s">
        <v>19993</v>
      </c>
      <c r="F7786" s="20" t="s">
        <v>19994</v>
      </c>
    </row>
    <row r="7787" spans="3:6" s="19" customFormat="1" x14ac:dyDescent="0.2">
      <c r="C7787" s="19">
        <f ca="1">IF(ISNUMBER(SEARCH($A$2,D7787)),MAX($C$1:C7786)+1,0)</f>
        <v>0</v>
      </c>
      <c r="D7787" s="20" t="s">
        <v>19995</v>
      </c>
      <c r="E7787" s="20" t="s">
        <v>19996</v>
      </c>
      <c r="F7787" s="20"/>
    </row>
    <row r="7788" spans="3:6" s="19" customFormat="1" x14ac:dyDescent="0.2">
      <c r="C7788" s="19">
        <f ca="1">IF(ISNUMBER(SEARCH($A$2,D7788)),MAX($C$1:C7787)+1,0)</f>
        <v>0</v>
      </c>
      <c r="D7788" s="20" t="s">
        <v>19997</v>
      </c>
      <c r="E7788" s="20" t="s">
        <v>19998</v>
      </c>
      <c r="F7788" s="20" t="s">
        <v>19999</v>
      </c>
    </row>
    <row r="7789" spans="3:6" s="19" customFormat="1" x14ac:dyDescent="0.2">
      <c r="C7789" s="19">
        <f ca="1">IF(ISNUMBER(SEARCH($A$2,D7789)),MAX($C$1:C7788)+1,0)</f>
        <v>0</v>
      </c>
      <c r="D7789" s="20" t="s">
        <v>20000</v>
      </c>
      <c r="E7789" s="20" t="s">
        <v>20001</v>
      </c>
      <c r="F7789" s="20"/>
    </row>
    <row r="7790" spans="3:6" s="19" customFormat="1" x14ac:dyDescent="0.2">
      <c r="C7790" s="19">
        <f ca="1">IF(ISNUMBER(SEARCH($A$2,D7790)),MAX($C$1:C7789)+1,0)</f>
        <v>0</v>
      </c>
      <c r="D7790" s="20" t="s">
        <v>20002</v>
      </c>
      <c r="E7790" s="20" t="s">
        <v>20003</v>
      </c>
      <c r="F7790" s="20"/>
    </row>
    <row r="7791" spans="3:6" s="19" customFormat="1" x14ac:dyDescent="0.2">
      <c r="C7791" s="19">
        <f ca="1">IF(ISNUMBER(SEARCH($A$2,D7791)),MAX($C$1:C7790)+1,0)</f>
        <v>0</v>
      </c>
      <c r="D7791" s="20" t="s">
        <v>20004</v>
      </c>
      <c r="E7791" s="20" t="s">
        <v>20005</v>
      </c>
      <c r="F7791" s="20" t="s">
        <v>20006</v>
      </c>
    </row>
    <row r="7792" spans="3:6" s="19" customFormat="1" x14ac:dyDescent="0.2">
      <c r="C7792" s="19">
        <f ca="1">IF(ISNUMBER(SEARCH($A$2,D7792)),MAX($C$1:C7791)+1,0)</f>
        <v>0</v>
      </c>
      <c r="D7792" s="20" t="s">
        <v>20007</v>
      </c>
      <c r="E7792" s="20" t="s">
        <v>20008</v>
      </c>
      <c r="F7792" s="20"/>
    </row>
    <row r="7793" spans="3:6" s="19" customFormat="1" x14ac:dyDescent="0.2">
      <c r="C7793" s="19">
        <f ca="1">IF(ISNUMBER(SEARCH($A$2,D7793)),MAX($C$1:C7792)+1,0)</f>
        <v>0</v>
      </c>
      <c r="D7793" s="20" t="s">
        <v>20009</v>
      </c>
      <c r="E7793" s="20" t="s">
        <v>20010</v>
      </c>
      <c r="F7793" s="20"/>
    </row>
    <row r="7794" spans="3:6" s="19" customFormat="1" x14ac:dyDescent="0.2">
      <c r="C7794" s="19">
        <f ca="1">IF(ISNUMBER(SEARCH($A$2,D7794)),MAX($C$1:C7793)+1,0)</f>
        <v>0</v>
      </c>
      <c r="D7794" s="20" t="s">
        <v>20011</v>
      </c>
      <c r="E7794" s="20" t="s">
        <v>20012</v>
      </c>
      <c r="F7794" s="20"/>
    </row>
    <row r="7795" spans="3:6" s="19" customFormat="1" x14ac:dyDescent="0.2">
      <c r="C7795" s="19">
        <f ca="1">IF(ISNUMBER(SEARCH($A$2,D7795)),MAX($C$1:C7794)+1,0)</f>
        <v>0</v>
      </c>
      <c r="D7795" s="20" t="s">
        <v>20013</v>
      </c>
      <c r="E7795" s="20" t="s">
        <v>20014</v>
      </c>
      <c r="F7795" s="20" t="s">
        <v>20015</v>
      </c>
    </row>
    <row r="7796" spans="3:6" s="19" customFormat="1" x14ac:dyDescent="0.2">
      <c r="C7796" s="19">
        <f ca="1">IF(ISNUMBER(SEARCH($A$2,D7796)),MAX($C$1:C7795)+1,0)</f>
        <v>0</v>
      </c>
      <c r="D7796" s="20" t="s">
        <v>20016</v>
      </c>
      <c r="E7796" s="20" t="s">
        <v>20017</v>
      </c>
      <c r="F7796" s="20"/>
    </row>
    <row r="7797" spans="3:6" s="19" customFormat="1" x14ac:dyDescent="0.2">
      <c r="C7797" s="19">
        <f ca="1">IF(ISNUMBER(SEARCH($A$2,D7797)),MAX($C$1:C7796)+1,0)</f>
        <v>0</v>
      </c>
      <c r="D7797" s="20" t="s">
        <v>20018</v>
      </c>
      <c r="E7797" s="20" t="s">
        <v>20019</v>
      </c>
      <c r="F7797" s="20"/>
    </row>
    <row r="7798" spans="3:6" s="19" customFormat="1" x14ac:dyDescent="0.2">
      <c r="C7798" s="19">
        <f ca="1">IF(ISNUMBER(SEARCH($A$2,D7798)),MAX($C$1:C7797)+1,0)</f>
        <v>0</v>
      </c>
      <c r="D7798" s="20" t="s">
        <v>20020</v>
      </c>
      <c r="E7798" s="20" t="s">
        <v>20021</v>
      </c>
      <c r="F7798" s="20"/>
    </row>
    <row r="7799" spans="3:6" s="19" customFormat="1" x14ac:dyDescent="0.2">
      <c r="C7799" s="19">
        <f ca="1">IF(ISNUMBER(SEARCH($A$2,D7799)),MAX($C$1:C7798)+1,0)</f>
        <v>0</v>
      </c>
      <c r="D7799" s="20" t="s">
        <v>20022</v>
      </c>
      <c r="E7799" s="20" t="s">
        <v>20023</v>
      </c>
      <c r="F7799" s="20"/>
    </row>
    <row r="7800" spans="3:6" s="19" customFormat="1" x14ac:dyDescent="0.2">
      <c r="C7800" s="19">
        <f ca="1">IF(ISNUMBER(SEARCH($A$2,D7800)),MAX($C$1:C7799)+1,0)</f>
        <v>0</v>
      </c>
      <c r="D7800" s="20" t="s">
        <v>20024</v>
      </c>
      <c r="E7800" s="20" t="s">
        <v>20025</v>
      </c>
      <c r="F7800" s="20"/>
    </row>
    <row r="7801" spans="3:6" s="19" customFormat="1" x14ac:dyDescent="0.2">
      <c r="C7801" s="19">
        <f ca="1">IF(ISNUMBER(SEARCH($A$2,D7801)),MAX($C$1:C7800)+1,0)</f>
        <v>0</v>
      </c>
      <c r="D7801" s="20" t="s">
        <v>20026</v>
      </c>
      <c r="E7801" s="20" t="s">
        <v>20027</v>
      </c>
      <c r="F7801" s="20"/>
    </row>
    <row r="7802" spans="3:6" s="19" customFormat="1" x14ac:dyDescent="0.2">
      <c r="C7802" s="19">
        <f ca="1">IF(ISNUMBER(SEARCH($A$2,D7802)),MAX($C$1:C7801)+1,0)</f>
        <v>0</v>
      </c>
      <c r="D7802" s="20" t="s">
        <v>20028</v>
      </c>
      <c r="E7802" s="20" t="s">
        <v>20029</v>
      </c>
      <c r="F7802" s="20" t="s">
        <v>20030</v>
      </c>
    </row>
    <row r="7803" spans="3:6" s="19" customFormat="1" x14ac:dyDescent="0.2">
      <c r="C7803" s="19">
        <f ca="1">IF(ISNUMBER(SEARCH($A$2,D7803)),MAX($C$1:C7802)+1,0)</f>
        <v>0</v>
      </c>
      <c r="D7803" s="20" t="s">
        <v>20031</v>
      </c>
      <c r="E7803" s="20" t="s">
        <v>20032</v>
      </c>
      <c r="F7803" s="20"/>
    </row>
    <row r="7804" spans="3:6" s="19" customFormat="1" x14ac:dyDescent="0.2">
      <c r="C7804" s="19">
        <f ca="1">IF(ISNUMBER(SEARCH($A$2,D7804)),MAX($C$1:C7803)+1,0)</f>
        <v>0</v>
      </c>
      <c r="D7804" s="20" t="s">
        <v>20033</v>
      </c>
      <c r="E7804" s="20" t="s">
        <v>20034</v>
      </c>
      <c r="F7804" s="20"/>
    </row>
    <row r="7805" spans="3:6" s="19" customFormat="1" x14ac:dyDescent="0.2">
      <c r="C7805" s="19">
        <f ca="1">IF(ISNUMBER(SEARCH($A$2,D7805)),MAX($C$1:C7804)+1,0)</f>
        <v>0</v>
      </c>
      <c r="D7805" s="20" t="s">
        <v>20035</v>
      </c>
      <c r="E7805" s="20" t="s">
        <v>20036</v>
      </c>
      <c r="F7805" s="20"/>
    </row>
    <row r="7806" spans="3:6" s="19" customFormat="1" x14ac:dyDescent="0.2">
      <c r="C7806" s="19">
        <f ca="1">IF(ISNUMBER(SEARCH($A$2,D7806)),MAX($C$1:C7805)+1,0)</f>
        <v>0</v>
      </c>
      <c r="D7806" s="20" t="s">
        <v>20037</v>
      </c>
      <c r="E7806" s="20" t="s">
        <v>20038</v>
      </c>
      <c r="F7806" s="20"/>
    </row>
    <row r="7807" spans="3:6" s="19" customFormat="1" x14ac:dyDescent="0.2">
      <c r="C7807" s="19">
        <f ca="1">IF(ISNUMBER(SEARCH($A$2,D7807)),MAX($C$1:C7806)+1,0)</f>
        <v>0</v>
      </c>
      <c r="D7807" s="20" t="s">
        <v>20039</v>
      </c>
      <c r="E7807" s="20" t="s">
        <v>20040</v>
      </c>
      <c r="F7807" s="20"/>
    </row>
    <row r="7808" spans="3:6" s="19" customFormat="1" x14ac:dyDescent="0.2">
      <c r="C7808" s="19">
        <f ca="1">IF(ISNUMBER(SEARCH($A$2,D7808)),MAX($C$1:C7807)+1,0)</f>
        <v>0</v>
      </c>
      <c r="D7808" s="20" t="s">
        <v>20041</v>
      </c>
      <c r="E7808" s="20" t="s">
        <v>20042</v>
      </c>
      <c r="F7808" s="20"/>
    </row>
    <row r="7809" spans="3:6" s="19" customFormat="1" x14ac:dyDescent="0.2">
      <c r="C7809" s="19">
        <f ca="1">IF(ISNUMBER(SEARCH($A$2,D7809)),MAX($C$1:C7808)+1,0)</f>
        <v>0</v>
      </c>
      <c r="D7809" s="20" t="s">
        <v>20043</v>
      </c>
      <c r="E7809" s="20" t="s">
        <v>20044</v>
      </c>
      <c r="F7809" s="20" t="s">
        <v>20045</v>
      </c>
    </row>
    <row r="7810" spans="3:6" s="19" customFormat="1" x14ac:dyDescent="0.2">
      <c r="C7810" s="19">
        <f ca="1">IF(ISNUMBER(SEARCH($A$2,D7810)),MAX($C$1:C7809)+1,0)</f>
        <v>0</v>
      </c>
      <c r="D7810" s="20" t="s">
        <v>20046</v>
      </c>
      <c r="E7810" s="20" t="s">
        <v>20047</v>
      </c>
      <c r="F7810" s="20"/>
    </row>
    <row r="7811" spans="3:6" s="19" customFormat="1" x14ac:dyDescent="0.2">
      <c r="C7811" s="19">
        <f ca="1">IF(ISNUMBER(SEARCH($A$2,D7811)),MAX($C$1:C7810)+1,0)</f>
        <v>0</v>
      </c>
      <c r="D7811" s="20" t="s">
        <v>20048</v>
      </c>
      <c r="E7811" s="20" t="s">
        <v>20049</v>
      </c>
      <c r="F7811" s="20" t="s">
        <v>20050</v>
      </c>
    </row>
    <row r="7812" spans="3:6" s="19" customFormat="1" x14ac:dyDescent="0.2">
      <c r="C7812" s="19">
        <f ca="1">IF(ISNUMBER(SEARCH($A$2,D7812)),MAX($C$1:C7811)+1,0)</f>
        <v>0</v>
      </c>
      <c r="D7812" s="20" t="s">
        <v>20051</v>
      </c>
      <c r="E7812" s="20" t="s">
        <v>20052</v>
      </c>
      <c r="F7812" s="20"/>
    </row>
    <row r="7813" spans="3:6" s="19" customFormat="1" x14ac:dyDescent="0.2">
      <c r="C7813" s="19">
        <f ca="1">IF(ISNUMBER(SEARCH($A$2,D7813)),MAX($C$1:C7812)+1,0)</f>
        <v>0</v>
      </c>
      <c r="D7813" s="20" t="s">
        <v>20053</v>
      </c>
      <c r="E7813" s="20" t="s">
        <v>20054</v>
      </c>
      <c r="F7813" s="20"/>
    </row>
    <row r="7814" spans="3:6" s="19" customFormat="1" x14ac:dyDescent="0.2">
      <c r="C7814" s="19">
        <f ca="1">IF(ISNUMBER(SEARCH($A$2,D7814)),MAX($C$1:C7813)+1,0)</f>
        <v>0</v>
      </c>
      <c r="D7814" s="20" t="s">
        <v>20055</v>
      </c>
      <c r="E7814" s="20" t="s">
        <v>20056</v>
      </c>
      <c r="F7814" s="20"/>
    </row>
    <row r="7815" spans="3:6" s="19" customFormat="1" x14ac:dyDescent="0.2">
      <c r="C7815" s="19">
        <f ca="1">IF(ISNUMBER(SEARCH($A$2,D7815)),MAX($C$1:C7814)+1,0)</f>
        <v>0</v>
      </c>
      <c r="D7815" s="20" t="s">
        <v>20057</v>
      </c>
      <c r="E7815" s="20" t="s">
        <v>20058</v>
      </c>
      <c r="F7815" s="20" t="s">
        <v>20059</v>
      </c>
    </row>
    <row r="7816" spans="3:6" s="19" customFormat="1" x14ac:dyDescent="0.2">
      <c r="C7816" s="19">
        <f ca="1">IF(ISNUMBER(SEARCH($A$2,D7816)),MAX($C$1:C7815)+1,0)</f>
        <v>0</v>
      </c>
      <c r="D7816" s="20" t="s">
        <v>20060</v>
      </c>
      <c r="E7816" s="20" t="s">
        <v>20061</v>
      </c>
      <c r="F7816" s="20"/>
    </row>
    <row r="7817" spans="3:6" s="19" customFormat="1" x14ac:dyDescent="0.2">
      <c r="C7817" s="19">
        <f ca="1">IF(ISNUMBER(SEARCH($A$2,D7817)),MAX($C$1:C7816)+1,0)</f>
        <v>0</v>
      </c>
      <c r="D7817" s="20" t="s">
        <v>20062</v>
      </c>
      <c r="E7817" s="20" t="s">
        <v>20063</v>
      </c>
      <c r="F7817" s="20" t="s">
        <v>20064</v>
      </c>
    </row>
    <row r="7818" spans="3:6" s="19" customFormat="1" x14ac:dyDescent="0.2">
      <c r="C7818" s="19">
        <f ca="1">IF(ISNUMBER(SEARCH($A$2,D7818)),MAX($C$1:C7817)+1,0)</f>
        <v>0</v>
      </c>
      <c r="D7818" s="20" t="s">
        <v>20065</v>
      </c>
      <c r="E7818" s="20" t="s">
        <v>20066</v>
      </c>
      <c r="F7818" s="20" t="s">
        <v>20067</v>
      </c>
    </row>
    <row r="7819" spans="3:6" s="19" customFormat="1" x14ac:dyDescent="0.2">
      <c r="C7819" s="19">
        <f ca="1">IF(ISNUMBER(SEARCH($A$2,D7819)),MAX($C$1:C7818)+1,0)</f>
        <v>0</v>
      </c>
      <c r="D7819" s="20" t="s">
        <v>20068</v>
      </c>
      <c r="E7819" s="20" t="s">
        <v>20069</v>
      </c>
      <c r="F7819" s="20"/>
    </row>
    <row r="7820" spans="3:6" s="19" customFormat="1" x14ac:dyDescent="0.2">
      <c r="C7820" s="19">
        <f ca="1">IF(ISNUMBER(SEARCH($A$2,D7820)),MAX($C$1:C7819)+1,0)</f>
        <v>0</v>
      </c>
      <c r="D7820" s="20" t="s">
        <v>20070</v>
      </c>
      <c r="E7820" s="20" t="s">
        <v>20071</v>
      </c>
      <c r="F7820" s="20"/>
    </row>
    <row r="7821" spans="3:6" s="19" customFormat="1" x14ac:dyDescent="0.2">
      <c r="C7821" s="19">
        <f ca="1">IF(ISNUMBER(SEARCH($A$2,D7821)),MAX($C$1:C7820)+1,0)</f>
        <v>0</v>
      </c>
      <c r="D7821" s="20" t="s">
        <v>20072</v>
      </c>
      <c r="E7821" s="20" t="s">
        <v>20073</v>
      </c>
      <c r="F7821" s="20"/>
    </row>
    <row r="7822" spans="3:6" s="19" customFormat="1" x14ac:dyDescent="0.2">
      <c r="C7822" s="19">
        <f ca="1">IF(ISNUMBER(SEARCH($A$2,D7822)),MAX($C$1:C7821)+1,0)</f>
        <v>0</v>
      </c>
      <c r="D7822" s="20" t="s">
        <v>20074</v>
      </c>
      <c r="E7822" s="20" t="s">
        <v>20075</v>
      </c>
      <c r="F7822" s="20"/>
    </row>
    <row r="7823" spans="3:6" s="19" customFormat="1" x14ac:dyDescent="0.2">
      <c r="C7823" s="19">
        <f ca="1">IF(ISNUMBER(SEARCH($A$2,D7823)),MAX($C$1:C7822)+1,0)</f>
        <v>0</v>
      </c>
      <c r="D7823" s="20" t="s">
        <v>20076</v>
      </c>
      <c r="E7823" s="20" t="s">
        <v>20077</v>
      </c>
      <c r="F7823" s="20"/>
    </row>
    <row r="7824" spans="3:6" s="19" customFormat="1" x14ac:dyDescent="0.2">
      <c r="C7824" s="19">
        <f ca="1">IF(ISNUMBER(SEARCH($A$2,D7824)),MAX($C$1:C7823)+1,0)</f>
        <v>0</v>
      </c>
      <c r="D7824" s="20" t="s">
        <v>20078</v>
      </c>
      <c r="E7824" s="20" t="s">
        <v>20079</v>
      </c>
      <c r="F7824" s="20" t="s">
        <v>20080</v>
      </c>
    </row>
    <row r="7825" spans="3:6" s="19" customFormat="1" x14ac:dyDescent="0.2">
      <c r="C7825" s="19">
        <f ca="1">IF(ISNUMBER(SEARCH($A$2,D7825)),MAX($C$1:C7824)+1,0)</f>
        <v>0</v>
      </c>
      <c r="D7825" s="20" t="s">
        <v>20081</v>
      </c>
      <c r="E7825" s="20" t="s">
        <v>20082</v>
      </c>
      <c r="F7825" s="20"/>
    </row>
    <row r="7826" spans="3:6" s="19" customFormat="1" x14ac:dyDescent="0.2">
      <c r="C7826" s="19">
        <f ca="1">IF(ISNUMBER(SEARCH($A$2,D7826)),MAX($C$1:C7825)+1,0)</f>
        <v>0</v>
      </c>
      <c r="D7826" s="20" t="s">
        <v>20083</v>
      </c>
      <c r="E7826" s="20" t="s">
        <v>20084</v>
      </c>
      <c r="F7826" s="20"/>
    </row>
    <row r="7827" spans="3:6" s="19" customFormat="1" x14ac:dyDescent="0.2">
      <c r="C7827" s="19">
        <f ca="1">IF(ISNUMBER(SEARCH($A$2,D7827)),MAX($C$1:C7826)+1,0)</f>
        <v>0</v>
      </c>
      <c r="D7827" s="20" t="s">
        <v>20085</v>
      </c>
      <c r="E7827" s="20" t="s">
        <v>20086</v>
      </c>
      <c r="F7827" s="20"/>
    </row>
    <row r="7828" spans="3:6" s="19" customFormat="1" x14ac:dyDescent="0.2">
      <c r="C7828" s="19">
        <f ca="1">IF(ISNUMBER(SEARCH($A$2,D7828)),MAX($C$1:C7827)+1,0)</f>
        <v>0</v>
      </c>
      <c r="D7828" s="20" t="s">
        <v>20087</v>
      </c>
      <c r="E7828" s="20" t="s">
        <v>20088</v>
      </c>
      <c r="F7828" s="20" t="s">
        <v>20089</v>
      </c>
    </row>
    <row r="7829" spans="3:6" s="19" customFormat="1" x14ac:dyDescent="0.2">
      <c r="C7829" s="19">
        <f ca="1">IF(ISNUMBER(SEARCH($A$2,D7829)),MAX($C$1:C7828)+1,0)</f>
        <v>0</v>
      </c>
      <c r="D7829" s="20" t="s">
        <v>20090</v>
      </c>
      <c r="E7829" s="20" t="s">
        <v>20091</v>
      </c>
      <c r="F7829" s="20"/>
    </row>
    <row r="7830" spans="3:6" s="19" customFormat="1" x14ac:dyDescent="0.2">
      <c r="C7830" s="19">
        <f ca="1">IF(ISNUMBER(SEARCH($A$2,D7830)),MAX($C$1:C7829)+1,0)</f>
        <v>0</v>
      </c>
      <c r="D7830" s="20" t="s">
        <v>20092</v>
      </c>
      <c r="E7830" s="20" t="s">
        <v>20093</v>
      </c>
      <c r="F7830" s="20"/>
    </row>
    <row r="7831" spans="3:6" s="19" customFormat="1" x14ac:dyDescent="0.2">
      <c r="C7831" s="19">
        <f ca="1">IF(ISNUMBER(SEARCH($A$2,D7831)),MAX($C$1:C7830)+1,0)</f>
        <v>0</v>
      </c>
      <c r="D7831" s="20" t="s">
        <v>20094</v>
      </c>
      <c r="E7831" s="20" t="s">
        <v>20095</v>
      </c>
      <c r="F7831" s="20" t="s">
        <v>20096</v>
      </c>
    </row>
    <row r="7832" spans="3:6" s="19" customFormat="1" x14ac:dyDescent="0.2">
      <c r="C7832" s="19">
        <f ca="1">IF(ISNUMBER(SEARCH($A$2,D7832)),MAX($C$1:C7831)+1,0)</f>
        <v>0</v>
      </c>
      <c r="D7832" s="20" t="s">
        <v>20097</v>
      </c>
      <c r="E7832" s="20" t="s">
        <v>20098</v>
      </c>
      <c r="F7832" s="20"/>
    </row>
    <row r="7833" spans="3:6" s="19" customFormat="1" x14ac:dyDescent="0.2">
      <c r="C7833" s="19">
        <f ca="1">IF(ISNUMBER(SEARCH($A$2,D7833)),MAX($C$1:C7832)+1,0)</f>
        <v>0</v>
      </c>
      <c r="D7833" s="20" t="s">
        <v>20099</v>
      </c>
      <c r="E7833" s="20" t="s">
        <v>20100</v>
      </c>
      <c r="F7833" s="20"/>
    </row>
    <row r="7834" spans="3:6" s="19" customFormat="1" x14ac:dyDescent="0.2">
      <c r="C7834" s="19">
        <f ca="1">IF(ISNUMBER(SEARCH($A$2,D7834)),MAX($C$1:C7833)+1,0)</f>
        <v>0</v>
      </c>
      <c r="D7834" s="20" t="s">
        <v>20101</v>
      </c>
      <c r="E7834" s="20" t="s">
        <v>20102</v>
      </c>
      <c r="F7834" s="20" t="s">
        <v>20103</v>
      </c>
    </row>
    <row r="7835" spans="3:6" s="19" customFormat="1" x14ac:dyDescent="0.2">
      <c r="C7835" s="19">
        <f ca="1">IF(ISNUMBER(SEARCH($A$2,D7835)),MAX($C$1:C7834)+1,0)</f>
        <v>0</v>
      </c>
      <c r="D7835" s="20" t="s">
        <v>20104</v>
      </c>
      <c r="E7835" s="20" t="s">
        <v>20105</v>
      </c>
      <c r="F7835" s="20"/>
    </row>
    <row r="7836" spans="3:6" s="19" customFormat="1" x14ac:dyDescent="0.2">
      <c r="C7836" s="19">
        <f ca="1">IF(ISNUMBER(SEARCH($A$2,D7836)),MAX($C$1:C7835)+1,0)</f>
        <v>0</v>
      </c>
      <c r="D7836" s="20" t="s">
        <v>20106</v>
      </c>
      <c r="E7836" s="20" t="s">
        <v>20107</v>
      </c>
      <c r="F7836" s="20"/>
    </row>
    <row r="7837" spans="3:6" s="19" customFormat="1" x14ac:dyDescent="0.2">
      <c r="C7837" s="19">
        <f ca="1">IF(ISNUMBER(SEARCH($A$2,D7837)),MAX($C$1:C7836)+1,0)</f>
        <v>0</v>
      </c>
      <c r="D7837" s="20" t="s">
        <v>20108</v>
      </c>
      <c r="E7837" s="20" t="s">
        <v>20109</v>
      </c>
      <c r="F7837" s="20"/>
    </row>
    <row r="7838" spans="3:6" s="19" customFormat="1" x14ac:dyDescent="0.2">
      <c r="C7838" s="19">
        <f ca="1">IF(ISNUMBER(SEARCH($A$2,D7838)),MAX($C$1:C7837)+1,0)</f>
        <v>0</v>
      </c>
      <c r="D7838" s="20" t="s">
        <v>20110</v>
      </c>
      <c r="E7838" s="20" t="s">
        <v>20111</v>
      </c>
      <c r="F7838" s="20"/>
    </row>
    <row r="7839" spans="3:6" s="19" customFormat="1" x14ac:dyDescent="0.2">
      <c r="C7839" s="19">
        <f ca="1">IF(ISNUMBER(SEARCH($A$2,D7839)),MAX($C$1:C7838)+1,0)</f>
        <v>0</v>
      </c>
      <c r="D7839" s="20" t="s">
        <v>20112</v>
      </c>
      <c r="E7839" s="20" t="s">
        <v>20113</v>
      </c>
      <c r="F7839" s="20" t="s">
        <v>20114</v>
      </c>
    </row>
    <row r="7840" spans="3:6" s="19" customFormat="1" x14ac:dyDescent="0.2">
      <c r="C7840" s="19">
        <f ca="1">IF(ISNUMBER(SEARCH($A$2,D7840)),MAX($C$1:C7839)+1,0)</f>
        <v>0</v>
      </c>
      <c r="D7840" s="20" t="s">
        <v>20115</v>
      </c>
      <c r="E7840" s="20" t="s">
        <v>20116</v>
      </c>
      <c r="F7840" s="20"/>
    </row>
    <row r="7841" spans="3:6" s="19" customFormat="1" x14ac:dyDescent="0.2">
      <c r="C7841" s="19">
        <f ca="1">IF(ISNUMBER(SEARCH($A$2,D7841)),MAX($C$1:C7840)+1,0)</f>
        <v>0</v>
      </c>
      <c r="D7841" s="20" t="s">
        <v>20117</v>
      </c>
      <c r="E7841" s="20" t="s">
        <v>20118</v>
      </c>
      <c r="F7841" s="20"/>
    </row>
    <row r="7842" spans="3:6" s="19" customFormat="1" x14ac:dyDescent="0.2">
      <c r="C7842" s="19">
        <f ca="1">IF(ISNUMBER(SEARCH($A$2,D7842)),MAX($C$1:C7841)+1,0)</f>
        <v>0</v>
      </c>
      <c r="D7842" s="20" t="s">
        <v>20119</v>
      </c>
      <c r="E7842" s="20" t="s">
        <v>20120</v>
      </c>
      <c r="F7842" s="20"/>
    </row>
    <row r="7843" spans="3:6" s="19" customFormat="1" x14ac:dyDescent="0.2">
      <c r="C7843" s="19">
        <f ca="1">IF(ISNUMBER(SEARCH($A$2,D7843)),MAX($C$1:C7842)+1,0)</f>
        <v>0</v>
      </c>
      <c r="D7843" s="20" t="s">
        <v>20121</v>
      </c>
      <c r="E7843" s="20" t="s">
        <v>20122</v>
      </c>
      <c r="F7843" s="20"/>
    </row>
    <row r="7844" spans="3:6" s="19" customFormat="1" x14ac:dyDescent="0.2">
      <c r="C7844" s="19">
        <f ca="1">IF(ISNUMBER(SEARCH($A$2,D7844)),MAX($C$1:C7843)+1,0)</f>
        <v>0</v>
      </c>
      <c r="D7844" s="20" t="s">
        <v>20123</v>
      </c>
      <c r="E7844" s="20" t="s">
        <v>20124</v>
      </c>
      <c r="F7844" s="20"/>
    </row>
    <row r="7845" spans="3:6" s="19" customFormat="1" x14ac:dyDescent="0.2">
      <c r="C7845" s="19">
        <f ca="1">IF(ISNUMBER(SEARCH($A$2,D7845)),MAX($C$1:C7844)+1,0)</f>
        <v>0</v>
      </c>
      <c r="D7845" s="20" t="s">
        <v>20125</v>
      </c>
      <c r="E7845" s="20" t="s">
        <v>20126</v>
      </c>
      <c r="F7845" s="20"/>
    </row>
    <row r="7846" spans="3:6" s="19" customFormat="1" x14ac:dyDescent="0.2">
      <c r="C7846" s="19">
        <f ca="1">IF(ISNUMBER(SEARCH($A$2,D7846)),MAX($C$1:C7845)+1,0)</f>
        <v>0</v>
      </c>
      <c r="D7846" s="20" t="s">
        <v>20127</v>
      </c>
      <c r="E7846" s="20" t="s">
        <v>20128</v>
      </c>
      <c r="F7846" s="20"/>
    </row>
    <row r="7847" spans="3:6" s="19" customFormat="1" x14ac:dyDescent="0.2">
      <c r="C7847" s="19">
        <f ca="1">IF(ISNUMBER(SEARCH($A$2,D7847)),MAX($C$1:C7846)+1,0)</f>
        <v>0</v>
      </c>
      <c r="D7847" s="20" t="s">
        <v>20129</v>
      </c>
      <c r="E7847" s="20" t="s">
        <v>20130</v>
      </c>
      <c r="F7847" s="20"/>
    </row>
    <row r="7848" spans="3:6" s="19" customFormat="1" x14ac:dyDescent="0.2">
      <c r="C7848" s="19">
        <f ca="1">IF(ISNUMBER(SEARCH($A$2,D7848)),MAX($C$1:C7847)+1,0)</f>
        <v>0</v>
      </c>
      <c r="D7848" s="20" t="s">
        <v>430</v>
      </c>
      <c r="E7848" s="20" t="s">
        <v>20131</v>
      </c>
      <c r="F7848" s="20" t="s">
        <v>20132</v>
      </c>
    </row>
    <row r="7849" spans="3:6" s="19" customFormat="1" x14ac:dyDescent="0.2">
      <c r="C7849" s="19">
        <f ca="1">IF(ISNUMBER(SEARCH($A$2,D7849)),MAX($C$1:C7848)+1,0)</f>
        <v>0</v>
      </c>
      <c r="D7849" s="20" t="s">
        <v>20133</v>
      </c>
      <c r="E7849" s="20" t="s">
        <v>20134</v>
      </c>
      <c r="F7849" s="20"/>
    </row>
    <row r="7850" spans="3:6" s="19" customFormat="1" x14ac:dyDescent="0.2">
      <c r="C7850" s="19">
        <f ca="1">IF(ISNUMBER(SEARCH($A$2,D7850)),MAX($C$1:C7849)+1,0)</f>
        <v>0</v>
      </c>
      <c r="D7850" s="20" t="s">
        <v>20135</v>
      </c>
      <c r="E7850" s="20" t="s">
        <v>20136</v>
      </c>
      <c r="F7850" s="20"/>
    </row>
    <row r="7851" spans="3:6" s="19" customFormat="1" x14ac:dyDescent="0.2">
      <c r="C7851" s="19">
        <f ca="1">IF(ISNUMBER(SEARCH($A$2,D7851)),MAX($C$1:C7850)+1,0)</f>
        <v>0</v>
      </c>
      <c r="D7851" s="20" t="s">
        <v>20137</v>
      </c>
      <c r="E7851" s="20" t="s">
        <v>20138</v>
      </c>
      <c r="F7851" s="20" t="s">
        <v>20139</v>
      </c>
    </row>
    <row r="7852" spans="3:6" s="19" customFormat="1" x14ac:dyDescent="0.2">
      <c r="C7852" s="19">
        <f ca="1">IF(ISNUMBER(SEARCH($A$2,D7852)),MAX($C$1:C7851)+1,0)</f>
        <v>0</v>
      </c>
      <c r="D7852" s="20" t="s">
        <v>20140</v>
      </c>
      <c r="E7852" s="20" t="s">
        <v>20141</v>
      </c>
      <c r="F7852" s="20"/>
    </row>
    <row r="7853" spans="3:6" s="19" customFormat="1" x14ac:dyDescent="0.2">
      <c r="C7853" s="19">
        <f ca="1">IF(ISNUMBER(SEARCH($A$2,D7853)),MAX($C$1:C7852)+1,0)</f>
        <v>0</v>
      </c>
      <c r="D7853" s="20" t="s">
        <v>20142</v>
      </c>
      <c r="E7853" s="20" t="s">
        <v>20143</v>
      </c>
      <c r="F7853" s="20"/>
    </row>
    <row r="7854" spans="3:6" s="19" customFormat="1" x14ac:dyDescent="0.2">
      <c r="C7854" s="19">
        <f ca="1">IF(ISNUMBER(SEARCH($A$2,D7854)),MAX($C$1:C7853)+1,0)</f>
        <v>0</v>
      </c>
      <c r="D7854" s="20" t="s">
        <v>20144</v>
      </c>
      <c r="E7854" s="20" t="s">
        <v>20145</v>
      </c>
      <c r="F7854" s="20"/>
    </row>
    <row r="7855" spans="3:6" s="19" customFormat="1" x14ac:dyDescent="0.2">
      <c r="C7855" s="19">
        <f ca="1">IF(ISNUMBER(SEARCH($A$2,D7855)),MAX($C$1:C7854)+1,0)</f>
        <v>0</v>
      </c>
      <c r="D7855" s="20" t="s">
        <v>20146</v>
      </c>
      <c r="E7855" s="20" t="s">
        <v>20147</v>
      </c>
      <c r="F7855" s="20"/>
    </row>
    <row r="7856" spans="3:6" s="19" customFormat="1" x14ac:dyDescent="0.2">
      <c r="C7856" s="19">
        <f ca="1">IF(ISNUMBER(SEARCH($A$2,D7856)),MAX($C$1:C7855)+1,0)</f>
        <v>0</v>
      </c>
      <c r="D7856" s="20" t="s">
        <v>20148</v>
      </c>
      <c r="E7856" s="20" t="s">
        <v>20149</v>
      </c>
      <c r="F7856" s="20"/>
    </row>
    <row r="7857" spans="3:6" s="19" customFormat="1" x14ac:dyDescent="0.2">
      <c r="C7857" s="19">
        <f ca="1">IF(ISNUMBER(SEARCH($A$2,D7857)),MAX($C$1:C7856)+1,0)</f>
        <v>0</v>
      </c>
      <c r="D7857" s="20" t="s">
        <v>20150</v>
      </c>
      <c r="E7857" s="20" t="s">
        <v>20151</v>
      </c>
      <c r="F7857" s="20"/>
    </row>
    <row r="7858" spans="3:6" s="19" customFormat="1" x14ac:dyDescent="0.2">
      <c r="C7858" s="19">
        <f ca="1">IF(ISNUMBER(SEARCH($A$2,D7858)),MAX($C$1:C7857)+1,0)</f>
        <v>0</v>
      </c>
      <c r="D7858" s="20" t="s">
        <v>20152</v>
      </c>
      <c r="E7858" s="20" t="s">
        <v>20153</v>
      </c>
      <c r="F7858" s="20"/>
    </row>
    <row r="7859" spans="3:6" s="19" customFormat="1" x14ac:dyDescent="0.2">
      <c r="C7859" s="19">
        <f ca="1">IF(ISNUMBER(SEARCH($A$2,D7859)),MAX($C$1:C7858)+1,0)</f>
        <v>0</v>
      </c>
      <c r="D7859" s="20" t="s">
        <v>20154</v>
      </c>
      <c r="E7859" s="20" t="s">
        <v>20155</v>
      </c>
      <c r="F7859" s="20"/>
    </row>
    <row r="7860" spans="3:6" s="19" customFormat="1" x14ac:dyDescent="0.2">
      <c r="C7860" s="19">
        <f ca="1">IF(ISNUMBER(SEARCH($A$2,D7860)),MAX($C$1:C7859)+1,0)</f>
        <v>0</v>
      </c>
      <c r="D7860" s="20" t="s">
        <v>20156</v>
      </c>
      <c r="E7860" s="20" t="s">
        <v>20157</v>
      </c>
      <c r="F7860" s="20" t="s">
        <v>20158</v>
      </c>
    </row>
    <row r="7861" spans="3:6" s="19" customFormat="1" x14ac:dyDescent="0.2">
      <c r="C7861" s="19">
        <f ca="1">IF(ISNUMBER(SEARCH($A$2,D7861)),MAX($C$1:C7860)+1,0)</f>
        <v>0</v>
      </c>
      <c r="D7861" s="20" t="s">
        <v>20159</v>
      </c>
      <c r="E7861" s="20" t="s">
        <v>20160</v>
      </c>
      <c r="F7861" s="20"/>
    </row>
    <row r="7862" spans="3:6" s="19" customFormat="1" x14ac:dyDescent="0.2">
      <c r="C7862" s="19">
        <f ca="1">IF(ISNUMBER(SEARCH($A$2,D7862)),MAX($C$1:C7861)+1,0)</f>
        <v>0</v>
      </c>
      <c r="D7862" s="20" t="s">
        <v>20161</v>
      </c>
      <c r="E7862" s="20" t="s">
        <v>20162</v>
      </c>
      <c r="F7862" s="20"/>
    </row>
    <row r="7863" spans="3:6" s="19" customFormat="1" x14ac:dyDescent="0.2">
      <c r="C7863" s="19">
        <f ca="1">IF(ISNUMBER(SEARCH($A$2,D7863)),MAX($C$1:C7862)+1,0)</f>
        <v>0</v>
      </c>
      <c r="D7863" s="20" t="s">
        <v>20163</v>
      </c>
      <c r="E7863" s="20" t="s">
        <v>20164</v>
      </c>
      <c r="F7863" s="20"/>
    </row>
    <row r="7864" spans="3:6" s="19" customFormat="1" x14ac:dyDescent="0.2">
      <c r="C7864" s="19">
        <f ca="1">IF(ISNUMBER(SEARCH($A$2,D7864)),MAX($C$1:C7863)+1,0)</f>
        <v>0</v>
      </c>
      <c r="D7864" s="20" t="s">
        <v>20165</v>
      </c>
      <c r="E7864" s="20" t="s">
        <v>20166</v>
      </c>
      <c r="F7864" s="20"/>
    </row>
    <row r="7865" spans="3:6" s="19" customFormat="1" x14ac:dyDescent="0.2">
      <c r="C7865" s="19">
        <f ca="1">IF(ISNUMBER(SEARCH($A$2,D7865)),MAX($C$1:C7864)+1,0)</f>
        <v>0</v>
      </c>
      <c r="D7865" s="20" t="s">
        <v>20167</v>
      </c>
      <c r="E7865" s="20" t="s">
        <v>20168</v>
      </c>
      <c r="F7865" s="20"/>
    </row>
    <row r="7866" spans="3:6" s="19" customFormat="1" x14ac:dyDescent="0.2">
      <c r="C7866" s="19">
        <f ca="1">IF(ISNUMBER(SEARCH($A$2,D7866)),MAX($C$1:C7865)+1,0)</f>
        <v>0</v>
      </c>
      <c r="D7866" s="20" t="s">
        <v>20169</v>
      </c>
      <c r="E7866" s="20" t="s">
        <v>20170</v>
      </c>
      <c r="F7866" s="20" t="s">
        <v>20171</v>
      </c>
    </row>
    <row r="7867" spans="3:6" s="19" customFormat="1" x14ac:dyDescent="0.2">
      <c r="C7867" s="19">
        <f ca="1">IF(ISNUMBER(SEARCH($A$2,D7867)),MAX($C$1:C7866)+1,0)</f>
        <v>0</v>
      </c>
      <c r="D7867" s="20" t="s">
        <v>20172</v>
      </c>
      <c r="E7867" s="20" t="s">
        <v>20173</v>
      </c>
      <c r="F7867" s="20"/>
    </row>
    <row r="7868" spans="3:6" s="19" customFormat="1" x14ac:dyDescent="0.2">
      <c r="C7868" s="19">
        <f ca="1">IF(ISNUMBER(SEARCH($A$2,D7868)),MAX($C$1:C7867)+1,0)</f>
        <v>0</v>
      </c>
      <c r="D7868" s="20" t="s">
        <v>20174</v>
      </c>
      <c r="E7868" s="20" t="s">
        <v>20175</v>
      </c>
      <c r="F7868" s="20"/>
    </row>
    <row r="7869" spans="3:6" s="19" customFormat="1" x14ac:dyDescent="0.2">
      <c r="C7869" s="19">
        <f ca="1">IF(ISNUMBER(SEARCH($A$2,D7869)),MAX($C$1:C7868)+1,0)</f>
        <v>0</v>
      </c>
      <c r="D7869" s="20" t="s">
        <v>20176</v>
      </c>
      <c r="E7869" s="20" t="s">
        <v>20177</v>
      </c>
      <c r="F7869" s="20" t="s">
        <v>20178</v>
      </c>
    </row>
    <row r="7870" spans="3:6" s="19" customFormat="1" x14ac:dyDescent="0.2">
      <c r="C7870" s="19">
        <f ca="1">IF(ISNUMBER(SEARCH($A$2,D7870)),MAX($C$1:C7869)+1,0)</f>
        <v>0</v>
      </c>
      <c r="D7870" s="20" t="s">
        <v>20179</v>
      </c>
      <c r="E7870" s="20" t="s">
        <v>20180</v>
      </c>
      <c r="F7870" s="20" t="s">
        <v>20181</v>
      </c>
    </row>
    <row r="7871" spans="3:6" s="19" customFormat="1" x14ac:dyDescent="0.2">
      <c r="C7871" s="19">
        <f ca="1">IF(ISNUMBER(SEARCH($A$2,D7871)),MAX($C$1:C7870)+1,0)</f>
        <v>0</v>
      </c>
      <c r="D7871" s="20" t="s">
        <v>20182</v>
      </c>
      <c r="E7871" s="20" t="s">
        <v>20183</v>
      </c>
      <c r="F7871" s="20"/>
    </row>
    <row r="7872" spans="3:6" s="19" customFormat="1" x14ac:dyDescent="0.2">
      <c r="C7872" s="19">
        <f ca="1">IF(ISNUMBER(SEARCH($A$2,D7872)),MAX($C$1:C7871)+1,0)</f>
        <v>0</v>
      </c>
      <c r="D7872" s="20" t="s">
        <v>20184</v>
      </c>
      <c r="E7872" s="20" t="s">
        <v>20185</v>
      </c>
      <c r="F7872" s="20"/>
    </row>
    <row r="7873" spans="3:6" s="19" customFormat="1" x14ac:dyDescent="0.2">
      <c r="C7873" s="19">
        <f ca="1">IF(ISNUMBER(SEARCH($A$2,D7873)),MAX($C$1:C7872)+1,0)</f>
        <v>0</v>
      </c>
      <c r="D7873" s="20" t="s">
        <v>20186</v>
      </c>
      <c r="E7873" s="20" t="s">
        <v>20187</v>
      </c>
      <c r="F7873" s="20"/>
    </row>
    <row r="7874" spans="3:6" s="19" customFormat="1" x14ac:dyDescent="0.2">
      <c r="C7874" s="19">
        <f ca="1">IF(ISNUMBER(SEARCH($A$2,D7874)),MAX($C$1:C7873)+1,0)</f>
        <v>0</v>
      </c>
      <c r="D7874" s="20" t="s">
        <v>20188</v>
      </c>
      <c r="E7874" s="20" t="s">
        <v>20189</v>
      </c>
      <c r="F7874" s="20"/>
    </row>
    <row r="7875" spans="3:6" s="19" customFormat="1" x14ac:dyDescent="0.2">
      <c r="C7875" s="19">
        <f ca="1">IF(ISNUMBER(SEARCH($A$2,D7875)),MAX($C$1:C7874)+1,0)</f>
        <v>0</v>
      </c>
      <c r="D7875" s="20" t="s">
        <v>20190</v>
      </c>
      <c r="E7875" s="20" t="s">
        <v>20191</v>
      </c>
      <c r="F7875" s="20"/>
    </row>
    <row r="7876" spans="3:6" s="19" customFormat="1" x14ac:dyDescent="0.2">
      <c r="C7876" s="19">
        <f ca="1">IF(ISNUMBER(SEARCH($A$2,D7876)),MAX($C$1:C7875)+1,0)</f>
        <v>0</v>
      </c>
      <c r="D7876" s="20" t="s">
        <v>20192</v>
      </c>
      <c r="E7876" s="20" t="s">
        <v>20193</v>
      </c>
      <c r="F7876" s="20" t="s">
        <v>20194</v>
      </c>
    </row>
    <row r="7877" spans="3:6" s="19" customFormat="1" x14ac:dyDescent="0.2">
      <c r="C7877" s="19">
        <f ca="1">IF(ISNUMBER(SEARCH($A$2,D7877)),MAX($C$1:C7876)+1,0)</f>
        <v>0</v>
      </c>
      <c r="D7877" s="20" t="s">
        <v>20195</v>
      </c>
      <c r="E7877" s="20" t="s">
        <v>20196</v>
      </c>
      <c r="F7877" s="20" t="s">
        <v>20197</v>
      </c>
    </row>
    <row r="7878" spans="3:6" s="19" customFormat="1" x14ac:dyDescent="0.2">
      <c r="C7878" s="19">
        <f ca="1">IF(ISNUMBER(SEARCH($A$2,D7878)),MAX($C$1:C7877)+1,0)</f>
        <v>0</v>
      </c>
      <c r="D7878" s="20" t="s">
        <v>20198</v>
      </c>
      <c r="E7878" s="20" t="s">
        <v>20199</v>
      </c>
      <c r="F7878" s="20"/>
    </row>
    <row r="7879" spans="3:6" s="19" customFormat="1" x14ac:dyDescent="0.2">
      <c r="C7879" s="19">
        <f ca="1">IF(ISNUMBER(SEARCH($A$2,D7879)),MAX($C$1:C7878)+1,0)</f>
        <v>0</v>
      </c>
      <c r="D7879" s="20" t="s">
        <v>20200</v>
      </c>
      <c r="E7879" s="20" t="s">
        <v>20201</v>
      </c>
      <c r="F7879" s="20"/>
    </row>
    <row r="7880" spans="3:6" s="19" customFormat="1" x14ac:dyDescent="0.2">
      <c r="C7880" s="19">
        <f ca="1">IF(ISNUMBER(SEARCH($A$2,D7880)),MAX($C$1:C7879)+1,0)</f>
        <v>0</v>
      </c>
      <c r="D7880" s="20" t="s">
        <v>20202</v>
      </c>
      <c r="E7880" s="20" t="s">
        <v>20203</v>
      </c>
      <c r="F7880" s="20"/>
    </row>
    <row r="7881" spans="3:6" s="19" customFormat="1" x14ac:dyDescent="0.2">
      <c r="C7881" s="19">
        <f ca="1">IF(ISNUMBER(SEARCH($A$2,D7881)),MAX($C$1:C7880)+1,0)</f>
        <v>0</v>
      </c>
      <c r="D7881" s="20" t="s">
        <v>20204</v>
      </c>
      <c r="E7881" s="20" t="s">
        <v>20205</v>
      </c>
      <c r="F7881" s="20"/>
    </row>
    <row r="7882" spans="3:6" s="19" customFormat="1" x14ac:dyDescent="0.2">
      <c r="C7882" s="19">
        <f ca="1">IF(ISNUMBER(SEARCH($A$2,D7882)),MAX($C$1:C7881)+1,0)</f>
        <v>0</v>
      </c>
      <c r="D7882" s="20" t="s">
        <v>20206</v>
      </c>
      <c r="E7882" s="20" t="s">
        <v>20207</v>
      </c>
      <c r="F7882" s="20"/>
    </row>
    <row r="7883" spans="3:6" s="19" customFormat="1" x14ac:dyDescent="0.2">
      <c r="C7883" s="19">
        <f ca="1">IF(ISNUMBER(SEARCH($A$2,D7883)),MAX($C$1:C7882)+1,0)</f>
        <v>0</v>
      </c>
      <c r="D7883" s="20" t="s">
        <v>20208</v>
      </c>
      <c r="E7883" s="20" t="s">
        <v>20209</v>
      </c>
      <c r="F7883" s="20" t="s">
        <v>20210</v>
      </c>
    </row>
    <row r="7884" spans="3:6" s="19" customFormat="1" x14ac:dyDescent="0.2">
      <c r="C7884" s="19">
        <f ca="1">IF(ISNUMBER(SEARCH($A$2,D7884)),MAX($C$1:C7883)+1,0)</f>
        <v>0</v>
      </c>
      <c r="D7884" s="20" t="s">
        <v>20211</v>
      </c>
      <c r="E7884" s="20" t="s">
        <v>20212</v>
      </c>
      <c r="F7884" s="20"/>
    </row>
    <row r="7885" spans="3:6" s="19" customFormat="1" x14ac:dyDescent="0.2">
      <c r="C7885" s="19">
        <f ca="1">IF(ISNUMBER(SEARCH($A$2,D7885)),MAX($C$1:C7884)+1,0)</f>
        <v>0</v>
      </c>
      <c r="D7885" s="20" t="s">
        <v>20213</v>
      </c>
      <c r="E7885" s="20" t="s">
        <v>20214</v>
      </c>
      <c r="F7885" s="20"/>
    </row>
    <row r="7886" spans="3:6" s="19" customFormat="1" x14ac:dyDescent="0.2">
      <c r="C7886" s="19">
        <f ca="1">IF(ISNUMBER(SEARCH($A$2,D7886)),MAX($C$1:C7885)+1,0)</f>
        <v>0</v>
      </c>
      <c r="D7886" s="20" t="s">
        <v>167</v>
      </c>
      <c r="E7886" s="20" t="s">
        <v>20215</v>
      </c>
      <c r="F7886" s="20" t="s">
        <v>20216</v>
      </c>
    </row>
    <row r="7887" spans="3:6" s="19" customFormat="1" x14ac:dyDescent="0.2">
      <c r="C7887" s="19">
        <f ca="1">IF(ISNUMBER(SEARCH($A$2,D7887)),MAX($C$1:C7886)+1,0)</f>
        <v>0</v>
      </c>
      <c r="D7887" s="20" t="s">
        <v>20217</v>
      </c>
      <c r="E7887" s="20" t="s">
        <v>20218</v>
      </c>
      <c r="F7887" s="20"/>
    </row>
    <row r="7888" spans="3:6" s="19" customFormat="1" x14ac:dyDescent="0.2">
      <c r="C7888" s="19">
        <f ca="1">IF(ISNUMBER(SEARCH($A$2,D7888)),MAX($C$1:C7887)+1,0)</f>
        <v>0</v>
      </c>
      <c r="D7888" s="20" t="s">
        <v>20219</v>
      </c>
      <c r="E7888" s="20" t="s">
        <v>20220</v>
      </c>
      <c r="F7888" s="20"/>
    </row>
    <row r="7889" spans="3:6" s="19" customFormat="1" x14ac:dyDescent="0.2">
      <c r="C7889" s="19">
        <f ca="1">IF(ISNUMBER(SEARCH($A$2,D7889)),MAX($C$1:C7888)+1,0)</f>
        <v>0</v>
      </c>
      <c r="D7889" s="20" t="s">
        <v>20221</v>
      </c>
      <c r="E7889" s="20" t="s">
        <v>20222</v>
      </c>
      <c r="F7889" s="20"/>
    </row>
    <row r="7890" spans="3:6" s="19" customFormat="1" x14ac:dyDescent="0.2">
      <c r="C7890" s="19">
        <f ca="1">IF(ISNUMBER(SEARCH($A$2,D7890)),MAX($C$1:C7889)+1,0)</f>
        <v>0</v>
      </c>
      <c r="D7890" s="20" t="s">
        <v>20223</v>
      </c>
      <c r="E7890" s="20" t="s">
        <v>20224</v>
      </c>
      <c r="F7890" s="20" t="s">
        <v>20225</v>
      </c>
    </row>
    <row r="7891" spans="3:6" s="19" customFormat="1" x14ac:dyDescent="0.2">
      <c r="C7891" s="19">
        <f ca="1">IF(ISNUMBER(SEARCH($A$2,D7891)),MAX($C$1:C7890)+1,0)</f>
        <v>0</v>
      </c>
      <c r="D7891" s="20" t="s">
        <v>20226</v>
      </c>
      <c r="E7891" s="20" t="s">
        <v>20227</v>
      </c>
      <c r="F7891" s="20"/>
    </row>
    <row r="7892" spans="3:6" s="19" customFormat="1" x14ac:dyDescent="0.2">
      <c r="C7892" s="19">
        <f ca="1">IF(ISNUMBER(SEARCH($A$2,D7892)),MAX($C$1:C7891)+1,0)</f>
        <v>0</v>
      </c>
      <c r="D7892" s="20" t="s">
        <v>20228</v>
      </c>
      <c r="E7892" s="20" t="s">
        <v>20229</v>
      </c>
      <c r="F7892" s="20"/>
    </row>
    <row r="7893" spans="3:6" s="19" customFormat="1" x14ac:dyDescent="0.2">
      <c r="C7893" s="19">
        <f ca="1">IF(ISNUMBER(SEARCH($A$2,D7893)),MAX($C$1:C7892)+1,0)</f>
        <v>0</v>
      </c>
      <c r="D7893" s="20" t="s">
        <v>20230</v>
      </c>
      <c r="E7893" s="20" t="s">
        <v>20231</v>
      </c>
      <c r="F7893" s="20"/>
    </row>
    <row r="7894" spans="3:6" s="19" customFormat="1" x14ac:dyDescent="0.2">
      <c r="C7894" s="19">
        <f ca="1">IF(ISNUMBER(SEARCH($A$2,D7894)),MAX($C$1:C7893)+1,0)</f>
        <v>0</v>
      </c>
      <c r="D7894" s="20" t="s">
        <v>20232</v>
      </c>
      <c r="E7894" s="20" t="s">
        <v>20233</v>
      </c>
      <c r="F7894" s="20"/>
    </row>
    <row r="7895" spans="3:6" s="19" customFormat="1" x14ac:dyDescent="0.2">
      <c r="C7895" s="19">
        <f ca="1">IF(ISNUMBER(SEARCH($A$2,D7895)),MAX($C$1:C7894)+1,0)</f>
        <v>0</v>
      </c>
      <c r="D7895" s="20" t="s">
        <v>20234</v>
      </c>
      <c r="E7895" s="20" t="s">
        <v>20235</v>
      </c>
      <c r="F7895" s="20"/>
    </row>
    <row r="7896" spans="3:6" s="19" customFormat="1" x14ac:dyDescent="0.2">
      <c r="C7896" s="19">
        <f ca="1">IF(ISNUMBER(SEARCH($A$2,D7896)),MAX($C$1:C7895)+1,0)</f>
        <v>0</v>
      </c>
      <c r="D7896" s="20" t="s">
        <v>20236</v>
      </c>
      <c r="E7896" s="20" t="s">
        <v>20237</v>
      </c>
      <c r="F7896" s="20"/>
    </row>
    <row r="7897" spans="3:6" s="19" customFormat="1" x14ac:dyDescent="0.2">
      <c r="C7897" s="19">
        <f ca="1">IF(ISNUMBER(SEARCH($A$2,D7897)),MAX($C$1:C7896)+1,0)</f>
        <v>0</v>
      </c>
      <c r="D7897" s="20" t="s">
        <v>20238</v>
      </c>
      <c r="E7897" s="20" t="s">
        <v>20239</v>
      </c>
      <c r="F7897" s="20"/>
    </row>
    <row r="7898" spans="3:6" s="19" customFormat="1" x14ac:dyDescent="0.2">
      <c r="C7898" s="19">
        <f ca="1">IF(ISNUMBER(SEARCH($A$2,D7898)),MAX($C$1:C7897)+1,0)</f>
        <v>0</v>
      </c>
      <c r="D7898" s="20" t="s">
        <v>20238</v>
      </c>
      <c r="E7898" s="20" t="s">
        <v>20240</v>
      </c>
      <c r="F7898" s="20"/>
    </row>
    <row r="7899" spans="3:6" s="19" customFormat="1" x14ac:dyDescent="0.2">
      <c r="C7899" s="19">
        <f ca="1">IF(ISNUMBER(SEARCH($A$2,D7899)),MAX($C$1:C7898)+1,0)</f>
        <v>0</v>
      </c>
      <c r="D7899" s="20" t="s">
        <v>20241</v>
      </c>
      <c r="E7899" s="20" t="s">
        <v>20242</v>
      </c>
      <c r="F7899" s="20"/>
    </row>
    <row r="7900" spans="3:6" s="19" customFormat="1" x14ac:dyDescent="0.2">
      <c r="C7900" s="19">
        <f ca="1">IF(ISNUMBER(SEARCH($A$2,D7900)),MAX($C$1:C7899)+1,0)</f>
        <v>0</v>
      </c>
      <c r="D7900" s="20" t="s">
        <v>20243</v>
      </c>
      <c r="E7900" s="20" t="s">
        <v>20244</v>
      </c>
      <c r="F7900" s="20"/>
    </row>
    <row r="7901" spans="3:6" s="19" customFormat="1" x14ac:dyDescent="0.2">
      <c r="C7901" s="19">
        <f ca="1">IF(ISNUMBER(SEARCH($A$2,D7901)),MAX($C$1:C7900)+1,0)</f>
        <v>0</v>
      </c>
      <c r="D7901" s="20" t="s">
        <v>20245</v>
      </c>
      <c r="E7901" s="20" t="s">
        <v>20246</v>
      </c>
      <c r="F7901" s="20"/>
    </row>
    <row r="7902" spans="3:6" s="19" customFormat="1" x14ac:dyDescent="0.2">
      <c r="C7902" s="19">
        <f ca="1">IF(ISNUMBER(SEARCH($A$2,D7902)),MAX($C$1:C7901)+1,0)</f>
        <v>0</v>
      </c>
      <c r="D7902" s="20" t="s">
        <v>20247</v>
      </c>
      <c r="E7902" s="20" t="s">
        <v>20248</v>
      </c>
      <c r="F7902" s="20" t="s">
        <v>20249</v>
      </c>
    </row>
    <row r="7903" spans="3:6" s="19" customFormat="1" x14ac:dyDescent="0.2">
      <c r="C7903" s="19">
        <f ca="1">IF(ISNUMBER(SEARCH($A$2,D7903)),MAX($C$1:C7902)+1,0)</f>
        <v>0</v>
      </c>
      <c r="D7903" s="20" t="s">
        <v>20250</v>
      </c>
      <c r="E7903" s="20" t="s">
        <v>20251</v>
      </c>
      <c r="F7903" s="20"/>
    </row>
    <row r="7904" spans="3:6" s="19" customFormat="1" x14ac:dyDescent="0.2">
      <c r="C7904" s="19">
        <f ca="1">IF(ISNUMBER(SEARCH($A$2,D7904)),MAX($C$1:C7903)+1,0)</f>
        <v>0</v>
      </c>
      <c r="D7904" s="20" t="s">
        <v>20252</v>
      </c>
      <c r="E7904" s="20" t="s">
        <v>20253</v>
      </c>
      <c r="F7904" s="20" t="s">
        <v>20249</v>
      </c>
    </row>
    <row r="7905" spans="3:6" s="19" customFormat="1" x14ac:dyDescent="0.2">
      <c r="C7905" s="19">
        <f ca="1">IF(ISNUMBER(SEARCH($A$2,D7905)),MAX($C$1:C7904)+1,0)</f>
        <v>0</v>
      </c>
      <c r="D7905" s="20" t="s">
        <v>20254</v>
      </c>
      <c r="E7905" s="20" t="s">
        <v>20255</v>
      </c>
      <c r="F7905" s="20"/>
    </row>
    <row r="7906" spans="3:6" s="19" customFormat="1" x14ac:dyDescent="0.2">
      <c r="C7906" s="19">
        <f ca="1">IF(ISNUMBER(SEARCH($A$2,D7906)),MAX($C$1:C7905)+1,0)</f>
        <v>0</v>
      </c>
      <c r="D7906" s="20" t="s">
        <v>20256</v>
      </c>
      <c r="E7906" s="20" t="s">
        <v>20257</v>
      </c>
      <c r="F7906" s="20"/>
    </row>
    <row r="7907" spans="3:6" s="19" customFormat="1" x14ac:dyDescent="0.2">
      <c r="C7907" s="19">
        <f ca="1">IF(ISNUMBER(SEARCH($A$2,D7907)),MAX($C$1:C7906)+1,0)</f>
        <v>0</v>
      </c>
      <c r="D7907" s="20" t="s">
        <v>20258</v>
      </c>
      <c r="E7907" s="20" t="s">
        <v>20259</v>
      </c>
      <c r="F7907" s="20"/>
    </row>
    <row r="7908" spans="3:6" s="19" customFormat="1" x14ac:dyDescent="0.2">
      <c r="C7908" s="19">
        <f ca="1">IF(ISNUMBER(SEARCH($A$2,D7908)),MAX($C$1:C7907)+1,0)</f>
        <v>0</v>
      </c>
      <c r="D7908" s="20" t="s">
        <v>20260</v>
      </c>
      <c r="E7908" s="20" t="s">
        <v>20261</v>
      </c>
      <c r="F7908" s="20"/>
    </row>
    <row r="7909" spans="3:6" s="19" customFormat="1" x14ac:dyDescent="0.2">
      <c r="C7909" s="19">
        <f ca="1">IF(ISNUMBER(SEARCH($A$2,D7909)),MAX($C$1:C7908)+1,0)</f>
        <v>0</v>
      </c>
      <c r="D7909" s="20" t="s">
        <v>20262</v>
      </c>
      <c r="E7909" s="20" t="s">
        <v>20263</v>
      </c>
      <c r="F7909" s="20"/>
    </row>
    <row r="7910" spans="3:6" s="19" customFormat="1" x14ac:dyDescent="0.2">
      <c r="C7910" s="19">
        <f ca="1">IF(ISNUMBER(SEARCH($A$2,D7910)),MAX($C$1:C7909)+1,0)</f>
        <v>0</v>
      </c>
      <c r="D7910" s="20" t="s">
        <v>20264</v>
      </c>
      <c r="E7910" s="20" t="s">
        <v>20265</v>
      </c>
      <c r="F7910" s="20" t="s">
        <v>20266</v>
      </c>
    </row>
    <row r="7911" spans="3:6" s="19" customFormat="1" x14ac:dyDescent="0.2">
      <c r="C7911" s="19">
        <f ca="1">IF(ISNUMBER(SEARCH($A$2,D7911)),MAX($C$1:C7910)+1,0)</f>
        <v>0</v>
      </c>
      <c r="D7911" s="20" t="s">
        <v>20267</v>
      </c>
      <c r="E7911" s="20" t="s">
        <v>20268</v>
      </c>
      <c r="F7911" s="20"/>
    </row>
    <row r="7912" spans="3:6" s="19" customFormat="1" x14ac:dyDescent="0.2">
      <c r="C7912" s="19">
        <f ca="1">IF(ISNUMBER(SEARCH($A$2,D7912)),MAX($C$1:C7911)+1,0)</f>
        <v>0</v>
      </c>
      <c r="D7912" s="20" t="s">
        <v>20269</v>
      </c>
      <c r="E7912" s="20" t="s">
        <v>20270</v>
      </c>
      <c r="F7912" s="20"/>
    </row>
    <row r="7913" spans="3:6" s="19" customFormat="1" x14ac:dyDescent="0.2">
      <c r="C7913" s="19">
        <f ca="1">IF(ISNUMBER(SEARCH($A$2,D7913)),MAX($C$1:C7912)+1,0)</f>
        <v>0</v>
      </c>
      <c r="D7913" s="20" t="s">
        <v>20271</v>
      </c>
      <c r="E7913" s="20" t="s">
        <v>20272</v>
      </c>
      <c r="F7913" s="20"/>
    </row>
    <row r="7914" spans="3:6" s="19" customFormat="1" x14ac:dyDescent="0.2">
      <c r="C7914" s="19">
        <f ca="1">IF(ISNUMBER(SEARCH($A$2,D7914)),MAX($C$1:C7913)+1,0)</f>
        <v>0</v>
      </c>
      <c r="D7914" s="20" t="s">
        <v>20273</v>
      </c>
      <c r="E7914" s="20" t="s">
        <v>20274</v>
      </c>
      <c r="F7914" s="20"/>
    </row>
    <row r="7915" spans="3:6" s="19" customFormat="1" x14ac:dyDescent="0.2">
      <c r="C7915" s="19">
        <f ca="1">IF(ISNUMBER(SEARCH($A$2,D7915)),MAX($C$1:C7914)+1,0)</f>
        <v>0</v>
      </c>
      <c r="D7915" s="20" t="s">
        <v>20275</v>
      </c>
      <c r="E7915" s="20" t="s">
        <v>20276</v>
      </c>
      <c r="F7915" s="20" t="s">
        <v>20277</v>
      </c>
    </row>
    <row r="7916" spans="3:6" s="19" customFormat="1" x14ac:dyDescent="0.2">
      <c r="C7916" s="19">
        <f ca="1">IF(ISNUMBER(SEARCH($A$2,D7916)),MAX($C$1:C7915)+1,0)</f>
        <v>0</v>
      </c>
      <c r="D7916" s="20" t="s">
        <v>20278</v>
      </c>
      <c r="E7916" s="20" t="s">
        <v>20279</v>
      </c>
      <c r="F7916" s="20"/>
    </row>
    <row r="7917" spans="3:6" s="19" customFormat="1" x14ac:dyDescent="0.2">
      <c r="C7917" s="19">
        <f ca="1">IF(ISNUMBER(SEARCH($A$2,D7917)),MAX($C$1:C7916)+1,0)</f>
        <v>0</v>
      </c>
      <c r="D7917" s="20" t="s">
        <v>20280</v>
      </c>
      <c r="E7917" s="20" t="s">
        <v>20281</v>
      </c>
      <c r="F7917" s="20" t="s">
        <v>20282</v>
      </c>
    </row>
    <row r="7918" spans="3:6" s="19" customFormat="1" x14ac:dyDescent="0.2">
      <c r="C7918" s="19">
        <f ca="1">IF(ISNUMBER(SEARCH($A$2,D7918)),MAX($C$1:C7917)+1,0)</f>
        <v>0</v>
      </c>
      <c r="D7918" s="20" t="s">
        <v>20283</v>
      </c>
      <c r="E7918" s="20" t="s">
        <v>20284</v>
      </c>
      <c r="F7918" s="20"/>
    </row>
    <row r="7919" spans="3:6" s="19" customFormat="1" x14ac:dyDescent="0.2">
      <c r="C7919" s="19">
        <f ca="1">IF(ISNUMBER(SEARCH($A$2,D7919)),MAX($C$1:C7918)+1,0)</f>
        <v>0</v>
      </c>
      <c r="D7919" s="20" t="s">
        <v>20285</v>
      </c>
      <c r="E7919" s="20" t="s">
        <v>20286</v>
      </c>
      <c r="F7919" s="20" t="s">
        <v>20287</v>
      </c>
    </row>
    <row r="7920" spans="3:6" s="19" customFormat="1" x14ac:dyDescent="0.2">
      <c r="C7920" s="19">
        <f ca="1">IF(ISNUMBER(SEARCH($A$2,D7920)),MAX($C$1:C7919)+1,0)</f>
        <v>0</v>
      </c>
      <c r="D7920" s="20" t="s">
        <v>20288</v>
      </c>
      <c r="E7920" s="20" t="s">
        <v>20289</v>
      </c>
      <c r="F7920" s="20"/>
    </row>
    <row r="7921" spans="3:6" s="19" customFormat="1" x14ac:dyDescent="0.2">
      <c r="C7921" s="19">
        <f ca="1">IF(ISNUMBER(SEARCH($A$2,D7921)),MAX($C$1:C7920)+1,0)</f>
        <v>0</v>
      </c>
      <c r="D7921" s="20" t="s">
        <v>20290</v>
      </c>
      <c r="E7921" s="20" t="s">
        <v>20291</v>
      </c>
      <c r="F7921" s="20" t="s">
        <v>20292</v>
      </c>
    </row>
    <row r="7922" spans="3:6" s="19" customFormat="1" x14ac:dyDescent="0.2">
      <c r="C7922" s="19">
        <f ca="1">IF(ISNUMBER(SEARCH($A$2,D7922)),MAX($C$1:C7921)+1,0)</f>
        <v>0</v>
      </c>
      <c r="D7922" s="20" t="s">
        <v>20293</v>
      </c>
      <c r="E7922" s="20" t="s">
        <v>20294</v>
      </c>
      <c r="F7922" s="20" t="s">
        <v>20295</v>
      </c>
    </row>
    <row r="7923" spans="3:6" s="19" customFormat="1" x14ac:dyDescent="0.2">
      <c r="C7923" s="19">
        <f ca="1">IF(ISNUMBER(SEARCH($A$2,D7923)),MAX($C$1:C7922)+1,0)</f>
        <v>0</v>
      </c>
      <c r="D7923" s="20" t="s">
        <v>20296</v>
      </c>
      <c r="E7923" s="20" t="s">
        <v>20297</v>
      </c>
      <c r="F7923" s="20"/>
    </row>
    <row r="7924" spans="3:6" s="19" customFormat="1" x14ac:dyDescent="0.2">
      <c r="C7924" s="19">
        <f ca="1">IF(ISNUMBER(SEARCH($A$2,D7924)),MAX($C$1:C7923)+1,0)</f>
        <v>0</v>
      </c>
      <c r="D7924" s="20" t="s">
        <v>20298</v>
      </c>
      <c r="E7924" s="20" t="s">
        <v>20299</v>
      </c>
      <c r="F7924" s="20" t="s">
        <v>20300</v>
      </c>
    </row>
    <row r="7925" spans="3:6" s="19" customFormat="1" x14ac:dyDescent="0.2">
      <c r="C7925" s="19">
        <f ca="1">IF(ISNUMBER(SEARCH($A$2,D7925)),MAX($C$1:C7924)+1,0)</f>
        <v>0</v>
      </c>
      <c r="D7925" s="20" t="s">
        <v>20301</v>
      </c>
      <c r="E7925" s="20" t="s">
        <v>20302</v>
      </c>
      <c r="F7925" s="20" t="s">
        <v>20303</v>
      </c>
    </row>
    <row r="7926" spans="3:6" s="19" customFormat="1" x14ac:dyDescent="0.2">
      <c r="C7926" s="19">
        <f ca="1">IF(ISNUMBER(SEARCH($A$2,D7926)),MAX($C$1:C7925)+1,0)</f>
        <v>0</v>
      </c>
      <c r="D7926" s="20" t="s">
        <v>20304</v>
      </c>
      <c r="E7926" s="20" t="s">
        <v>20305</v>
      </c>
      <c r="F7926" s="20" t="s">
        <v>20306</v>
      </c>
    </row>
    <row r="7927" spans="3:6" s="19" customFormat="1" x14ac:dyDescent="0.2">
      <c r="C7927" s="19">
        <f ca="1">IF(ISNUMBER(SEARCH($A$2,D7927)),MAX($C$1:C7926)+1,0)</f>
        <v>0</v>
      </c>
      <c r="D7927" s="20" t="s">
        <v>20307</v>
      </c>
      <c r="E7927" s="20" t="s">
        <v>20308</v>
      </c>
      <c r="F7927" s="20"/>
    </row>
    <row r="7928" spans="3:6" s="19" customFormat="1" x14ac:dyDescent="0.2">
      <c r="C7928" s="19">
        <f ca="1">IF(ISNUMBER(SEARCH($A$2,D7928)),MAX($C$1:C7927)+1,0)</f>
        <v>0</v>
      </c>
      <c r="D7928" s="20" t="s">
        <v>20309</v>
      </c>
      <c r="E7928" s="20" t="s">
        <v>20310</v>
      </c>
      <c r="F7928" s="20" t="s">
        <v>20311</v>
      </c>
    </row>
    <row r="7929" spans="3:6" s="19" customFormat="1" x14ac:dyDescent="0.2">
      <c r="C7929" s="19">
        <f ca="1">IF(ISNUMBER(SEARCH($A$2,D7929)),MAX($C$1:C7928)+1,0)</f>
        <v>0</v>
      </c>
      <c r="D7929" s="20" t="s">
        <v>20312</v>
      </c>
      <c r="E7929" s="20" t="s">
        <v>20313</v>
      </c>
      <c r="F7929" s="20"/>
    </row>
    <row r="7930" spans="3:6" s="19" customFormat="1" x14ac:dyDescent="0.2">
      <c r="C7930" s="19">
        <f ca="1">IF(ISNUMBER(SEARCH($A$2,D7930)),MAX($C$1:C7929)+1,0)</f>
        <v>0</v>
      </c>
      <c r="D7930" s="20" t="s">
        <v>20314</v>
      </c>
      <c r="E7930" s="20" t="s">
        <v>20315</v>
      </c>
      <c r="F7930" s="20" t="s">
        <v>20316</v>
      </c>
    </row>
    <row r="7931" spans="3:6" s="19" customFormat="1" x14ac:dyDescent="0.2">
      <c r="C7931" s="19">
        <f ca="1">IF(ISNUMBER(SEARCH($A$2,D7931)),MAX($C$1:C7930)+1,0)</f>
        <v>0</v>
      </c>
      <c r="D7931" s="20" t="s">
        <v>20317</v>
      </c>
      <c r="E7931" s="20" t="s">
        <v>20318</v>
      </c>
      <c r="F7931" s="20"/>
    </row>
    <row r="7932" spans="3:6" s="19" customFormat="1" x14ac:dyDescent="0.2">
      <c r="C7932" s="19">
        <f ca="1">IF(ISNUMBER(SEARCH($A$2,D7932)),MAX($C$1:C7931)+1,0)</f>
        <v>0</v>
      </c>
      <c r="D7932" s="20" t="s">
        <v>20319</v>
      </c>
      <c r="E7932" s="20" t="s">
        <v>20320</v>
      </c>
      <c r="F7932" s="20"/>
    </row>
    <row r="7933" spans="3:6" s="19" customFormat="1" x14ac:dyDescent="0.2">
      <c r="C7933" s="19">
        <f ca="1">IF(ISNUMBER(SEARCH($A$2,D7933)),MAX($C$1:C7932)+1,0)</f>
        <v>0</v>
      </c>
      <c r="D7933" s="20" t="s">
        <v>20321</v>
      </c>
      <c r="E7933" s="20" t="s">
        <v>20322</v>
      </c>
      <c r="F7933" s="20" t="s">
        <v>20316</v>
      </c>
    </row>
    <row r="7934" spans="3:6" s="19" customFormat="1" x14ac:dyDescent="0.2">
      <c r="C7934" s="19">
        <f ca="1">IF(ISNUMBER(SEARCH($A$2,D7934)),MAX($C$1:C7933)+1,0)</f>
        <v>0</v>
      </c>
      <c r="D7934" s="20" t="s">
        <v>20323</v>
      </c>
      <c r="E7934" s="20" t="s">
        <v>20324</v>
      </c>
      <c r="F7934" s="20" t="s">
        <v>20325</v>
      </c>
    </row>
    <row r="7935" spans="3:6" s="19" customFormat="1" x14ac:dyDescent="0.2">
      <c r="C7935" s="19">
        <f ca="1">IF(ISNUMBER(SEARCH($A$2,D7935)),MAX($C$1:C7934)+1,0)</f>
        <v>0</v>
      </c>
      <c r="D7935" s="20" t="s">
        <v>20326</v>
      </c>
      <c r="E7935" s="20" t="s">
        <v>20327</v>
      </c>
      <c r="F7935" s="20" t="s">
        <v>20328</v>
      </c>
    </row>
    <row r="7936" spans="3:6" s="19" customFormat="1" x14ac:dyDescent="0.2">
      <c r="C7936" s="19">
        <f ca="1">IF(ISNUMBER(SEARCH($A$2,D7936)),MAX($C$1:C7935)+1,0)</f>
        <v>0</v>
      </c>
      <c r="D7936" s="20" t="s">
        <v>20329</v>
      </c>
      <c r="E7936" s="20" t="s">
        <v>20330</v>
      </c>
      <c r="F7936" s="20" t="s">
        <v>20331</v>
      </c>
    </row>
    <row r="7937" spans="3:6" s="19" customFormat="1" x14ac:dyDescent="0.2">
      <c r="C7937" s="19">
        <f ca="1">IF(ISNUMBER(SEARCH($A$2,D7937)),MAX($C$1:C7936)+1,0)</f>
        <v>0</v>
      </c>
      <c r="D7937" s="20" t="s">
        <v>20332</v>
      </c>
      <c r="E7937" s="20" t="s">
        <v>20333</v>
      </c>
      <c r="F7937" s="20"/>
    </row>
    <row r="7938" spans="3:6" s="19" customFormat="1" x14ac:dyDescent="0.2">
      <c r="C7938" s="19">
        <f ca="1">IF(ISNUMBER(SEARCH($A$2,D7938)),MAX($C$1:C7937)+1,0)</f>
        <v>0</v>
      </c>
      <c r="D7938" s="20" t="s">
        <v>20334</v>
      </c>
      <c r="E7938" s="20" t="s">
        <v>20335</v>
      </c>
      <c r="F7938" s="20"/>
    </row>
    <row r="7939" spans="3:6" s="19" customFormat="1" x14ac:dyDescent="0.2">
      <c r="C7939" s="19">
        <f ca="1">IF(ISNUMBER(SEARCH($A$2,D7939)),MAX($C$1:C7938)+1,0)</f>
        <v>0</v>
      </c>
      <c r="D7939" s="20" t="s">
        <v>162</v>
      </c>
      <c r="E7939" s="20" t="s">
        <v>20336</v>
      </c>
      <c r="F7939" s="20" t="s">
        <v>20337</v>
      </c>
    </row>
    <row r="7940" spans="3:6" s="19" customFormat="1" x14ac:dyDescent="0.2">
      <c r="C7940" s="19">
        <f ca="1">IF(ISNUMBER(SEARCH($A$2,D7940)),MAX($C$1:C7939)+1,0)</f>
        <v>0</v>
      </c>
      <c r="D7940" s="20" t="s">
        <v>20338</v>
      </c>
      <c r="E7940" s="20" t="s">
        <v>20339</v>
      </c>
      <c r="F7940" s="20"/>
    </row>
    <row r="7941" spans="3:6" s="19" customFormat="1" x14ac:dyDescent="0.2">
      <c r="C7941" s="19">
        <f ca="1">IF(ISNUMBER(SEARCH($A$2,D7941)),MAX($C$1:C7940)+1,0)</f>
        <v>0</v>
      </c>
      <c r="D7941" s="20" t="s">
        <v>20340</v>
      </c>
      <c r="E7941" s="20" t="s">
        <v>20341</v>
      </c>
      <c r="F7941" s="20" t="s">
        <v>20342</v>
      </c>
    </row>
    <row r="7942" spans="3:6" s="19" customFormat="1" x14ac:dyDescent="0.2">
      <c r="C7942" s="19">
        <f ca="1">IF(ISNUMBER(SEARCH($A$2,D7942)),MAX($C$1:C7941)+1,0)</f>
        <v>0</v>
      </c>
      <c r="D7942" s="20" t="s">
        <v>20343</v>
      </c>
      <c r="E7942" s="20" t="s">
        <v>20344</v>
      </c>
      <c r="F7942" s="20" t="s">
        <v>20342</v>
      </c>
    </row>
    <row r="7943" spans="3:6" s="19" customFormat="1" x14ac:dyDescent="0.2">
      <c r="C7943" s="19">
        <f ca="1">IF(ISNUMBER(SEARCH($A$2,D7943)),MAX($C$1:C7942)+1,0)</f>
        <v>0</v>
      </c>
      <c r="D7943" s="20" t="s">
        <v>20345</v>
      </c>
      <c r="E7943" s="20" t="s">
        <v>20346</v>
      </c>
      <c r="F7943" s="20"/>
    </row>
    <row r="7944" spans="3:6" s="19" customFormat="1" x14ac:dyDescent="0.2">
      <c r="C7944" s="19">
        <f ca="1">IF(ISNUMBER(SEARCH($A$2,D7944)),MAX($C$1:C7943)+1,0)</f>
        <v>0</v>
      </c>
      <c r="D7944" s="20" t="s">
        <v>20347</v>
      </c>
      <c r="E7944" s="20" t="s">
        <v>20348</v>
      </c>
      <c r="F7944" s="20" t="s">
        <v>20349</v>
      </c>
    </row>
    <row r="7945" spans="3:6" s="19" customFormat="1" x14ac:dyDescent="0.2">
      <c r="C7945" s="19">
        <f ca="1">IF(ISNUMBER(SEARCH($A$2,D7945)),MAX($C$1:C7944)+1,0)</f>
        <v>0</v>
      </c>
      <c r="D7945" s="20" t="s">
        <v>20350</v>
      </c>
      <c r="E7945" s="20" t="s">
        <v>20351</v>
      </c>
      <c r="F7945" s="20" t="s">
        <v>20352</v>
      </c>
    </row>
    <row r="7946" spans="3:6" s="19" customFormat="1" x14ac:dyDescent="0.2">
      <c r="C7946" s="19">
        <f ca="1">IF(ISNUMBER(SEARCH($A$2,D7946)),MAX($C$1:C7945)+1,0)</f>
        <v>0</v>
      </c>
      <c r="D7946" s="20" t="s">
        <v>20353</v>
      </c>
      <c r="E7946" s="20" t="s">
        <v>20354</v>
      </c>
      <c r="F7946" s="20"/>
    </row>
    <row r="7947" spans="3:6" s="19" customFormat="1" x14ac:dyDescent="0.2">
      <c r="C7947" s="19">
        <f ca="1">IF(ISNUMBER(SEARCH($A$2,D7947)),MAX($C$1:C7946)+1,0)</f>
        <v>0</v>
      </c>
      <c r="D7947" s="20" t="s">
        <v>20355</v>
      </c>
      <c r="E7947" s="20" t="s">
        <v>20356</v>
      </c>
      <c r="F7947" s="20" t="s">
        <v>20357</v>
      </c>
    </row>
    <row r="7948" spans="3:6" s="19" customFormat="1" x14ac:dyDescent="0.2">
      <c r="C7948" s="19">
        <f ca="1">IF(ISNUMBER(SEARCH($A$2,D7948)),MAX($C$1:C7947)+1,0)</f>
        <v>0</v>
      </c>
      <c r="D7948" s="20" t="s">
        <v>20358</v>
      </c>
      <c r="E7948" s="20" t="s">
        <v>20359</v>
      </c>
      <c r="F7948" s="20"/>
    </row>
    <row r="7949" spans="3:6" s="19" customFormat="1" x14ac:dyDescent="0.2">
      <c r="C7949" s="19">
        <f ca="1">IF(ISNUMBER(SEARCH($A$2,D7949)),MAX($C$1:C7948)+1,0)</f>
        <v>0</v>
      </c>
      <c r="D7949" s="20" t="s">
        <v>20360</v>
      </c>
      <c r="E7949" s="20" t="s">
        <v>20361</v>
      </c>
      <c r="F7949" s="20"/>
    </row>
    <row r="7950" spans="3:6" s="19" customFormat="1" x14ac:dyDescent="0.2">
      <c r="C7950" s="19">
        <f ca="1">IF(ISNUMBER(SEARCH($A$2,D7950)),MAX($C$1:C7949)+1,0)</f>
        <v>0</v>
      </c>
      <c r="D7950" s="20" t="s">
        <v>20362</v>
      </c>
      <c r="E7950" s="20" t="s">
        <v>20363</v>
      </c>
      <c r="F7950" s="20" t="s">
        <v>20364</v>
      </c>
    </row>
    <row r="7951" spans="3:6" s="19" customFormat="1" x14ac:dyDescent="0.2">
      <c r="C7951" s="19">
        <f ca="1">IF(ISNUMBER(SEARCH($A$2,D7951)),MAX($C$1:C7950)+1,0)</f>
        <v>0</v>
      </c>
      <c r="D7951" s="20" t="s">
        <v>20365</v>
      </c>
      <c r="E7951" s="20" t="s">
        <v>20366</v>
      </c>
      <c r="F7951" s="20"/>
    </row>
    <row r="7952" spans="3:6" s="19" customFormat="1" x14ac:dyDescent="0.2">
      <c r="C7952" s="19">
        <f ca="1">IF(ISNUMBER(SEARCH($A$2,D7952)),MAX($C$1:C7951)+1,0)</f>
        <v>0</v>
      </c>
      <c r="D7952" s="20" t="s">
        <v>20367</v>
      </c>
      <c r="E7952" s="20" t="s">
        <v>20368</v>
      </c>
      <c r="F7952" s="20" t="s">
        <v>20369</v>
      </c>
    </row>
    <row r="7953" spans="3:6" s="19" customFormat="1" x14ac:dyDescent="0.2">
      <c r="C7953" s="19">
        <f ca="1">IF(ISNUMBER(SEARCH($A$2,D7953)),MAX($C$1:C7952)+1,0)</f>
        <v>0</v>
      </c>
      <c r="D7953" s="20" t="s">
        <v>20370</v>
      </c>
      <c r="E7953" s="20" t="s">
        <v>20371</v>
      </c>
      <c r="F7953" s="20"/>
    </row>
    <row r="7954" spans="3:6" s="19" customFormat="1" x14ac:dyDescent="0.2">
      <c r="C7954" s="19">
        <f ca="1">IF(ISNUMBER(SEARCH($A$2,D7954)),MAX($C$1:C7953)+1,0)</f>
        <v>0</v>
      </c>
      <c r="D7954" s="20" t="s">
        <v>125</v>
      </c>
      <c r="E7954" s="20" t="s">
        <v>20372</v>
      </c>
      <c r="F7954" s="20" t="s">
        <v>20373</v>
      </c>
    </row>
    <row r="7955" spans="3:6" s="19" customFormat="1" x14ac:dyDescent="0.2">
      <c r="C7955" s="19">
        <f ca="1">IF(ISNUMBER(SEARCH($A$2,D7955)),MAX($C$1:C7954)+1,0)</f>
        <v>0</v>
      </c>
      <c r="D7955" s="20" t="s">
        <v>20374</v>
      </c>
      <c r="E7955" s="20" t="s">
        <v>20375</v>
      </c>
      <c r="F7955" s="20"/>
    </row>
    <row r="7956" spans="3:6" s="19" customFormat="1" x14ac:dyDescent="0.2">
      <c r="C7956" s="19">
        <f ca="1">IF(ISNUMBER(SEARCH($A$2,D7956)),MAX($C$1:C7955)+1,0)</f>
        <v>0</v>
      </c>
      <c r="D7956" s="20" t="s">
        <v>20376</v>
      </c>
      <c r="E7956" s="20" t="s">
        <v>20377</v>
      </c>
      <c r="F7956" s="20"/>
    </row>
    <row r="7957" spans="3:6" s="19" customFormat="1" x14ac:dyDescent="0.2">
      <c r="C7957" s="19">
        <f ca="1">IF(ISNUMBER(SEARCH($A$2,D7957)),MAX($C$1:C7956)+1,0)</f>
        <v>0</v>
      </c>
      <c r="D7957" s="20" t="s">
        <v>20378</v>
      </c>
      <c r="E7957" s="20" t="s">
        <v>20379</v>
      </c>
      <c r="F7957" s="20"/>
    </row>
    <row r="7958" spans="3:6" s="19" customFormat="1" x14ac:dyDescent="0.2">
      <c r="C7958" s="19">
        <f ca="1">IF(ISNUMBER(SEARCH($A$2,D7958)),MAX($C$1:C7957)+1,0)</f>
        <v>0</v>
      </c>
      <c r="D7958" s="20" t="s">
        <v>20380</v>
      </c>
      <c r="E7958" s="20" t="s">
        <v>20381</v>
      </c>
      <c r="F7958" s="20"/>
    </row>
    <row r="7959" spans="3:6" s="19" customFormat="1" x14ac:dyDescent="0.2">
      <c r="C7959" s="19">
        <f ca="1">IF(ISNUMBER(SEARCH($A$2,D7959)),MAX($C$1:C7958)+1,0)</f>
        <v>0</v>
      </c>
      <c r="D7959" s="20" t="s">
        <v>20382</v>
      </c>
      <c r="E7959" s="20" t="s">
        <v>20383</v>
      </c>
      <c r="F7959" s="20" t="s">
        <v>20384</v>
      </c>
    </row>
    <row r="7960" spans="3:6" s="19" customFormat="1" x14ac:dyDescent="0.2">
      <c r="C7960" s="19">
        <f ca="1">IF(ISNUMBER(SEARCH($A$2,D7960)),MAX($C$1:C7959)+1,0)</f>
        <v>0</v>
      </c>
      <c r="D7960" s="20" t="s">
        <v>20385</v>
      </c>
      <c r="E7960" s="20" t="s">
        <v>20386</v>
      </c>
      <c r="F7960" s="20" t="s">
        <v>20387</v>
      </c>
    </row>
    <row r="7961" spans="3:6" s="19" customFormat="1" x14ac:dyDescent="0.2">
      <c r="C7961" s="19">
        <f ca="1">IF(ISNUMBER(SEARCH($A$2,D7961)),MAX($C$1:C7960)+1,0)</f>
        <v>0</v>
      </c>
      <c r="D7961" s="20" t="s">
        <v>20388</v>
      </c>
      <c r="E7961" s="20" t="s">
        <v>20389</v>
      </c>
      <c r="F7961" s="20"/>
    </row>
    <row r="7962" spans="3:6" s="19" customFormat="1" x14ac:dyDescent="0.2">
      <c r="C7962" s="19">
        <f ca="1">IF(ISNUMBER(SEARCH($A$2,D7962)),MAX($C$1:C7961)+1,0)</f>
        <v>0</v>
      </c>
      <c r="D7962" s="20" t="s">
        <v>137</v>
      </c>
      <c r="E7962" s="20" t="s">
        <v>20390</v>
      </c>
      <c r="F7962" s="20"/>
    </row>
    <row r="7963" spans="3:6" s="19" customFormat="1" x14ac:dyDescent="0.2">
      <c r="C7963" s="19">
        <f ca="1">IF(ISNUMBER(SEARCH($A$2,D7963)),MAX($C$1:C7962)+1,0)</f>
        <v>0</v>
      </c>
      <c r="D7963" s="20" t="s">
        <v>20391</v>
      </c>
      <c r="E7963" s="20" t="s">
        <v>20392</v>
      </c>
      <c r="F7963" s="20"/>
    </row>
    <row r="7964" spans="3:6" s="19" customFormat="1" x14ac:dyDescent="0.2">
      <c r="C7964" s="19">
        <f ca="1">IF(ISNUMBER(SEARCH($A$2,D7964)),MAX($C$1:C7963)+1,0)</f>
        <v>0</v>
      </c>
      <c r="D7964" s="20" t="s">
        <v>20393</v>
      </c>
      <c r="E7964" s="20" t="s">
        <v>20394</v>
      </c>
      <c r="F7964" s="20"/>
    </row>
    <row r="7965" spans="3:6" s="19" customFormat="1" x14ac:dyDescent="0.2">
      <c r="C7965" s="19">
        <f ca="1">IF(ISNUMBER(SEARCH($A$2,D7965)),MAX($C$1:C7964)+1,0)</f>
        <v>0</v>
      </c>
      <c r="D7965" s="20" t="s">
        <v>20395</v>
      </c>
      <c r="E7965" s="20" t="s">
        <v>20396</v>
      </c>
      <c r="F7965" s="20"/>
    </row>
    <row r="7966" spans="3:6" s="19" customFormat="1" x14ac:dyDescent="0.2">
      <c r="C7966" s="19">
        <f ca="1">IF(ISNUMBER(SEARCH($A$2,D7966)),MAX($C$1:C7965)+1,0)</f>
        <v>0</v>
      </c>
      <c r="D7966" s="20" t="s">
        <v>20397</v>
      </c>
      <c r="E7966" s="20" t="s">
        <v>20398</v>
      </c>
      <c r="F7966" s="20" t="s">
        <v>20399</v>
      </c>
    </row>
    <row r="7967" spans="3:6" s="19" customFormat="1" x14ac:dyDescent="0.2">
      <c r="C7967" s="19">
        <f ca="1">IF(ISNUMBER(SEARCH($A$2,D7967)),MAX($C$1:C7966)+1,0)</f>
        <v>0</v>
      </c>
      <c r="D7967" s="20" t="s">
        <v>20400</v>
      </c>
      <c r="E7967" s="20" t="s">
        <v>20401</v>
      </c>
      <c r="F7967" s="20" t="s">
        <v>20402</v>
      </c>
    </row>
    <row r="7968" spans="3:6" s="19" customFormat="1" x14ac:dyDescent="0.2">
      <c r="C7968" s="19">
        <f ca="1">IF(ISNUMBER(SEARCH($A$2,D7968)),MAX($C$1:C7967)+1,0)</f>
        <v>0</v>
      </c>
      <c r="D7968" s="20" t="s">
        <v>20403</v>
      </c>
      <c r="E7968" s="20" t="s">
        <v>20404</v>
      </c>
      <c r="F7968" s="20" t="s">
        <v>20405</v>
      </c>
    </row>
    <row r="7969" spans="3:6" s="19" customFormat="1" x14ac:dyDescent="0.2">
      <c r="C7969" s="19">
        <f ca="1">IF(ISNUMBER(SEARCH($A$2,D7969)),MAX($C$1:C7968)+1,0)</f>
        <v>0</v>
      </c>
      <c r="D7969" s="20" t="s">
        <v>20406</v>
      </c>
      <c r="E7969" s="20" t="s">
        <v>20407</v>
      </c>
      <c r="F7969" s="20"/>
    </row>
    <row r="7970" spans="3:6" s="19" customFormat="1" x14ac:dyDescent="0.2">
      <c r="C7970" s="19">
        <f ca="1">IF(ISNUMBER(SEARCH($A$2,D7970)),MAX($C$1:C7969)+1,0)</f>
        <v>0</v>
      </c>
      <c r="D7970" s="20" t="s">
        <v>20408</v>
      </c>
      <c r="E7970" s="20" t="s">
        <v>20409</v>
      </c>
      <c r="F7970" s="20"/>
    </row>
    <row r="7971" spans="3:6" s="19" customFormat="1" x14ac:dyDescent="0.2">
      <c r="C7971" s="19">
        <f ca="1">IF(ISNUMBER(SEARCH($A$2,D7971)),MAX($C$1:C7970)+1,0)</f>
        <v>0</v>
      </c>
      <c r="D7971" s="20" t="s">
        <v>20410</v>
      </c>
      <c r="E7971" s="20" t="s">
        <v>20411</v>
      </c>
      <c r="F7971" s="20" t="s">
        <v>20412</v>
      </c>
    </row>
    <row r="7972" spans="3:6" s="19" customFormat="1" x14ac:dyDescent="0.2">
      <c r="C7972" s="19">
        <f ca="1">IF(ISNUMBER(SEARCH($A$2,D7972)),MAX($C$1:C7971)+1,0)</f>
        <v>0</v>
      </c>
      <c r="D7972" s="20" t="s">
        <v>20413</v>
      </c>
      <c r="E7972" s="20" t="s">
        <v>20414</v>
      </c>
      <c r="F7972" s="20"/>
    </row>
    <row r="7973" spans="3:6" s="19" customFormat="1" x14ac:dyDescent="0.2">
      <c r="C7973" s="19">
        <f ca="1">IF(ISNUMBER(SEARCH($A$2,D7973)),MAX($C$1:C7972)+1,0)</f>
        <v>0</v>
      </c>
      <c r="D7973" s="20" t="s">
        <v>20415</v>
      </c>
      <c r="E7973" s="20" t="s">
        <v>20416</v>
      </c>
      <c r="F7973" s="20"/>
    </row>
    <row r="7974" spans="3:6" s="19" customFormat="1" x14ac:dyDescent="0.2">
      <c r="C7974" s="19">
        <f ca="1">IF(ISNUMBER(SEARCH($A$2,D7974)),MAX($C$1:C7973)+1,0)</f>
        <v>0</v>
      </c>
      <c r="D7974" s="20" t="s">
        <v>20417</v>
      </c>
      <c r="E7974" s="20" t="s">
        <v>20418</v>
      </c>
      <c r="F7974" s="20"/>
    </row>
    <row r="7975" spans="3:6" s="19" customFormat="1" x14ac:dyDescent="0.2">
      <c r="C7975" s="19">
        <f ca="1">IF(ISNUMBER(SEARCH($A$2,D7975)),MAX($C$1:C7974)+1,0)</f>
        <v>0</v>
      </c>
      <c r="D7975" s="20" t="s">
        <v>20419</v>
      </c>
      <c r="E7975" s="20" t="s">
        <v>20420</v>
      </c>
      <c r="F7975" s="20" t="s">
        <v>20421</v>
      </c>
    </row>
    <row r="7976" spans="3:6" s="19" customFormat="1" x14ac:dyDescent="0.2">
      <c r="C7976" s="19">
        <f ca="1">IF(ISNUMBER(SEARCH($A$2,D7976)),MAX($C$1:C7975)+1,0)</f>
        <v>0</v>
      </c>
      <c r="D7976" s="20" t="s">
        <v>20422</v>
      </c>
      <c r="E7976" s="20" t="s">
        <v>20423</v>
      </c>
      <c r="F7976" s="20" t="s">
        <v>20424</v>
      </c>
    </row>
    <row r="7977" spans="3:6" s="19" customFormat="1" x14ac:dyDescent="0.2">
      <c r="C7977" s="19">
        <f ca="1">IF(ISNUMBER(SEARCH($A$2,D7977)),MAX($C$1:C7976)+1,0)</f>
        <v>0</v>
      </c>
      <c r="D7977" s="20" t="s">
        <v>20425</v>
      </c>
      <c r="E7977" s="20" t="s">
        <v>20426</v>
      </c>
      <c r="F7977" s="20"/>
    </row>
    <row r="7978" spans="3:6" s="19" customFormat="1" x14ac:dyDescent="0.2">
      <c r="C7978" s="19">
        <f ca="1">IF(ISNUMBER(SEARCH($A$2,D7978)),MAX($C$1:C7977)+1,0)</f>
        <v>0</v>
      </c>
      <c r="D7978" s="20" t="s">
        <v>20427</v>
      </c>
      <c r="E7978" s="20" t="s">
        <v>20428</v>
      </c>
      <c r="F7978" s="20" t="s">
        <v>20429</v>
      </c>
    </row>
    <row r="7979" spans="3:6" s="19" customFormat="1" x14ac:dyDescent="0.2">
      <c r="C7979" s="19">
        <f ca="1">IF(ISNUMBER(SEARCH($A$2,D7979)),MAX($C$1:C7978)+1,0)</f>
        <v>0</v>
      </c>
      <c r="D7979" s="20" t="s">
        <v>20430</v>
      </c>
      <c r="E7979" s="20" t="s">
        <v>20431</v>
      </c>
      <c r="F7979" s="20"/>
    </row>
    <row r="7980" spans="3:6" s="19" customFormat="1" x14ac:dyDescent="0.2">
      <c r="C7980" s="19">
        <f ca="1">IF(ISNUMBER(SEARCH($A$2,D7980)),MAX($C$1:C7979)+1,0)</f>
        <v>0</v>
      </c>
      <c r="D7980" s="20" t="s">
        <v>20432</v>
      </c>
      <c r="E7980" s="20" t="s">
        <v>20433</v>
      </c>
      <c r="F7980" s="20"/>
    </row>
    <row r="7981" spans="3:6" s="19" customFormat="1" x14ac:dyDescent="0.2">
      <c r="C7981" s="19">
        <f ca="1">IF(ISNUMBER(SEARCH($A$2,D7981)),MAX($C$1:C7980)+1,0)</f>
        <v>0</v>
      </c>
      <c r="D7981" s="20" t="s">
        <v>20434</v>
      </c>
      <c r="E7981" s="20" t="s">
        <v>20435</v>
      </c>
      <c r="F7981" s="20"/>
    </row>
    <row r="7982" spans="3:6" s="19" customFormat="1" x14ac:dyDescent="0.2">
      <c r="C7982" s="19">
        <f ca="1">IF(ISNUMBER(SEARCH($A$2,D7982)),MAX($C$1:C7981)+1,0)</f>
        <v>0</v>
      </c>
      <c r="D7982" s="20" t="s">
        <v>20436</v>
      </c>
      <c r="E7982" s="20" t="s">
        <v>20437</v>
      </c>
      <c r="F7982" s="20" t="s">
        <v>20438</v>
      </c>
    </row>
    <row r="7983" spans="3:6" s="19" customFormat="1" x14ac:dyDescent="0.2">
      <c r="C7983" s="19">
        <f ca="1">IF(ISNUMBER(SEARCH($A$2,D7983)),MAX($C$1:C7982)+1,0)</f>
        <v>0</v>
      </c>
      <c r="D7983" s="20" t="s">
        <v>20439</v>
      </c>
      <c r="E7983" s="20" t="s">
        <v>20440</v>
      </c>
      <c r="F7983" s="20"/>
    </row>
    <row r="7984" spans="3:6" s="19" customFormat="1" x14ac:dyDescent="0.2">
      <c r="C7984" s="19">
        <f ca="1">IF(ISNUMBER(SEARCH($A$2,D7984)),MAX($C$1:C7983)+1,0)</f>
        <v>0</v>
      </c>
      <c r="D7984" s="20" t="s">
        <v>20441</v>
      </c>
      <c r="E7984" s="20" t="s">
        <v>20442</v>
      </c>
      <c r="F7984" s="20"/>
    </row>
    <row r="7985" spans="3:6" s="19" customFormat="1" x14ac:dyDescent="0.2">
      <c r="C7985" s="19">
        <f ca="1">IF(ISNUMBER(SEARCH($A$2,D7985)),MAX($C$1:C7984)+1,0)</f>
        <v>0</v>
      </c>
      <c r="D7985" s="20" t="s">
        <v>20443</v>
      </c>
      <c r="E7985" s="20" t="s">
        <v>20444</v>
      </c>
      <c r="F7985" s="20" t="s">
        <v>20445</v>
      </c>
    </row>
    <row r="7986" spans="3:6" s="19" customFormat="1" x14ac:dyDescent="0.2">
      <c r="C7986" s="19">
        <f ca="1">IF(ISNUMBER(SEARCH($A$2,D7986)),MAX($C$1:C7985)+1,0)</f>
        <v>0</v>
      </c>
      <c r="D7986" s="20" t="s">
        <v>20446</v>
      </c>
      <c r="E7986" s="20" t="s">
        <v>20447</v>
      </c>
      <c r="F7986" s="20"/>
    </row>
    <row r="7987" spans="3:6" s="19" customFormat="1" x14ac:dyDescent="0.2">
      <c r="C7987" s="19">
        <f ca="1">IF(ISNUMBER(SEARCH($A$2,D7987)),MAX($C$1:C7986)+1,0)</f>
        <v>0</v>
      </c>
      <c r="D7987" s="20" t="s">
        <v>20448</v>
      </c>
      <c r="E7987" s="20" t="s">
        <v>20449</v>
      </c>
      <c r="F7987" s="20"/>
    </row>
    <row r="7988" spans="3:6" s="19" customFormat="1" x14ac:dyDescent="0.2">
      <c r="C7988" s="19">
        <f ca="1">IF(ISNUMBER(SEARCH($A$2,D7988)),MAX($C$1:C7987)+1,0)</f>
        <v>0</v>
      </c>
      <c r="D7988" s="20" t="s">
        <v>20450</v>
      </c>
      <c r="E7988" s="20" t="s">
        <v>20451</v>
      </c>
      <c r="F7988" s="20"/>
    </row>
    <row r="7989" spans="3:6" s="19" customFormat="1" x14ac:dyDescent="0.2">
      <c r="C7989" s="19">
        <f ca="1">IF(ISNUMBER(SEARCH($A$2,D7989)),MAX($C$1:C7988)+1,0)</f>
        <v>0</v>
      </c>
      <c r="D7989" s="20" t="s">
        <v>20452</v>
      </c>
      <c r="E7989" s="20" t="s">
        <v>20453</v>
      </c>
      <c r="F7989" s="20"/>
    </row>
    <row r="7990" spans="3:6" s="19" customFormat="1" x14ac:dyDescent="0.2">
      <c r="C7990" s="19">
        <f ca="1">IF(ISNUMBER(SEARCH($A$2,D7990)),MAX($C$1:C7989)+1,0)</f>
        <v>0</v>
      </c>
      <c r="D7990" s="20" t="s">
        <v>20454</v>
      </c>
      <c r="E7990" s="20" t="s">
        <v>20455</v>
      </c>
      <c r="F7990" s="20"/>
    </row>
    <row r="7991" spans="3:6" s="19" customFormat="1" x14ac:dyDescent="0.2">
      <c r="C7991" s="19">
        <f ca="1">IF(ISNUMBER(SEARCH($A$2,D7991)),MAX($C$1:C7990)+1,0)</f>
        <v>0</v>
      </c>
      <c r="D7991" s="20" t="s">
        <v>20456</v>
      </c>
      <c r="E7991" s="20" t="s">
        <v>20457</v>
      </c>
      <c r="F7991" s="20" t="s">
        <v>5880</v>
      </c>
    </row>
    <row r="7992" spans="3:6" s="19" customFormat="1" x14ac:dyDescent="0.2">
      <c r="C7992" s="19">
        <f ca="1">IF(ISNUMBER(SEARCH($A$2,D7992)),MAX($C$1:C7991)+1,0)</f>
        <v>0</v>
      </c>
      <c r="D7992" s="20" t="s">
        <v>20458</v>
      </c>
      <c r="E7992" s="20" t="s">
        <v>20459</v>
      </c>
      <c r="F7992" s="20" t="s">
        <v>5883</v>
      </c>
    </row>
    <row r="7993" spans="3:6" s="19" customFormat="1" x14ac:dyDescent="0.2">
      <c r="C7993" s="19">
        <f ca="1">IF(ISNUMBER(SEARCH($A$2,D7993)),MAX($C$1:C7992)+1,0)</f>
        <v>0</v>
      </c>
      <c r="D7993" s="20" t="s">
        <v>20460</v>
      </c>
      <c r="E7993" s="20" t="s">
        <v>20461</v>
      </c>
      <c r="F7993" s="20"/>
    </row>
    <row r="7994" spans="3:6" s="19" customFormat="1" x14ac:dyDescent="0.2">
      <c r="C7994" s="19">
        <f ca="1">IF(ISNUMBER(SEARCH($A$2,D7994)),MAX($C$1:C7993)+1,0)</f>
        <v>0</v>
      </c>
      <c r="D7994" s="20" t="s">
        <v>20462</v>
      </c>
      <c r="E7994" s="20" t="s">
        <v>20463</v>
      </c>
      <c r="F7994" s="20" t="s">
        <v>20464</v>
      </c>
    </row>
    <row r="7995" spans="3:6" s="19" customFormat="1" x14ac:dyDescent="0.2">
      <c r="C7995" s="19">
        <f ca="1">IF(ISNUMBER(SEARCH($A$2,D7995)),MAX($C$1:C7994)+1,0)</f>
        <v>0</v>
      </c>
      <c r="D7995" s="20" t="s">
        <v>20465</v>
      </c>
      <c r="E7995" s="20" t="s">
        <v>20466</v>
      </c>
      <c r="F7995" s="20" t="s">
        <v>20467</v>
      </c>
    </row>
    <row r="7996" spans="3:6" s="19" customFormat="1" x14ac:dyDescent="0.2">
      <c r="C7996" s="19">
        <f ca="1">IF(ISNUMBER(SEARCH($A$2,D7996)),MAX($C$1:C7995)+1,0)</f>
        <v>0</v>
      </c>
      <c r="D7996" s="20" t="s">
        <v>20468</v>
      </c>
      <c r="E7996" s="20" t="s">
        <v>20469</v>
      </c>
      <c r="F7996" s="20"/>
    </row>
    <row r="7997" spans="3:6" s="19" customFormat="1" x14ac:dyDescent="0.2">
      <c r="C7997" s="19">
        <f ca="1">IF(ISNUMBER(SEARCH($A$2,D7997)),MAX($C$1:C7996)+1,0)</f>
        <v>0</v>
      </c>
      <c r="D7997" s="20" t="s">
        <v>20470</v>
      </c>
      <c r="E7997" s="20" t="s">
        <v>20471</v>
      </c>
      <c r="F7997" s="20" t="s">
        <v>20472</v>
      </c>
    </row>
    <row r="7998" spans="3:6" s="19" customFormat="1" x14ac:dyDescent="0.2">
      <c r="C7998" s="19">
        <f ca="1">IF(ISNUMBER(SEARCH($A$2,D7998)),MAX($C$1:C7997)+1,0)</f>
        <v>0</v>
      </c>
      <c r="D7998" s="20" t="s">
        <v>20473</v>
      </c>
      <c r="E7998" s="20" t="s">
        <v>20474</v>
      </c>
      <c r="F7998" s="20" t="s">
        <v>20475</v>
      </c>
    </row>
    <row r="7999" spans="3:6" s="19" customFormat="1" x14ac:dyDescent="0.2">
      <c r="C7999" s="19">
        <f ca="1">IF(ISNUMBER(SEARCH($A$2,D7999)),MAX($C$1:C7998)+1,0)</f>
        <v>0</v>
      </c>
      <c r="D7999" s="20" t="s">
        <v>20476</v>
      </c>
      <c r="E7999" s="20" t="s">
        <v>20477</v>
      </c>
      <c r="F7999" s="20" t="s">
        <v>20478</v>
      </c>
    </row>
    <row r="8000" spans="3:6" s="19" customFormat="1" x14ac:dyDescent="0.2">
      <c r="C8000" s="19">
        <f ca="1">IF(ISNUMBER(SEARCH($A$2,D8000)),MAX($C$1:C7999)+1,0)</f>
        <v>0</v>
      </c>
      <c r="D8000" s="20" t="s">
        <v>20479</v>
      </c>
      <c r="E8000" s="20" t="s">
        <v>20480</v>
      </c>
      <c r="F8000" s="20" t="s">
        <v>20481</v>
      </c>
    </row>
    <row r="8001" spans="3:6" s="19" customFormat="1" x14ac:dyDescent="0.2">
      <c r="C8001" s="19">
        <f ca="1">IF(ISNUMBER(SEARCH($A$2,D8001)),MAX($C$1:C8000)+1,0)</f>
        <v>0</v>
      </c>
      <c r="D8001" s="20" t="s">
        <v>20482</v>
      </c>
      <c r="E8001" s="20" t="s">
        <v>20483</v>
      </c>
      <c r="F8001" s="20" t="s">
        <v>20484</v>
      </c>
    </row>
    <row r="8002" spans="3:6" s="19" customFormat="1" x14ac:dyDescent="0.2">
      <c r="C8002" s="19">
        <f ca="1">IF(ISNUMBER(SEARCH($A$2,D8002)),MAX($C$1:C8001)+1,0)</f>
        <v>0</v>
      </c>
      <c r="D8002" s="20" t="s">
        <v>20485</v>
      </c>
      <c r="E8002" s="20" t="s">
        <v>20486</v>
      </c>
      <c r="F8002" s="20" t="s">
        <v>20487</v>
      </c>
    </row>
    <row r="8003" spans="3:6" s="19" customFormat="1" x14ac:dyDescent="0.2">
      <c r="C8003" s="19">
        <f ca="1">IF(ISNUMBER(SEARCH($A$2,D8003)),MAX($C$1:C8002)+1,0)</f>
        <v>0</v>
      </c>
      <c r="D8003" s="20" t="s">
        <v>20488</v>
      </c>
      <c r="E8003" s="20" t="s">
        <v>20489</v>
      </c>
      <c r="F8003" s="20" t="s">
        <v>20490</v>
      </c>
    </row>
    <row r="8004" spans="3:6" s="19" customFormat="1" x14ac:dyDescent="0.2">
      <c r="C8004" s="19">
        <f ca="1">IF(ISNUMBER(SEARCH($A$2,D8004)),MAX($C$1:C8003)+1,0)</f>
        <v>0</v>
      </c>
      <c r="D8004" s="20" t="s">
        <v>20491</v>
      </c>
      <c r="E8004" s="20" t="s">
        <v>20492</v>
      </c>
      <c r="F8004" s="20"/>
    </row>
    <row r="8005" spans="3:6" s="19" customFormat="1" x14ac:dyDescent="0.2">
      <c r="C8005" s="19">
        <f ca="1">IF(ISNUMBER(SEARCH($A$2,D8005)),MAX($C$1:C8004)+1,0)</f>
        <v>0</v>
      </c>
      <c r="D8005" s="20" t="s">
        <v>20493</v>
      </c>
      <c r="E8005" s="20" t="s">
        <v>20494</v>
      </c>
      <c r="F8005" s="20"/>
    </row>
    <row r="8006" spans="3:6" s="19" customFormat="1" x14ac:dyDescent="0.2">
      <c r="C8006" s="19">
        <f ca="1">IF(ISNUMBER(SEARCH($A$2,D8006)),MAX($C$1:C8005)+1,0)</f>
        <v>0</v>
      </c>
      <c r="D8006" s="20" t="s">
        <v>20495</v>
      </c>
      <c r="E8006" s="20" t="s">
        <v>20496</v>
      </c>
      <c r="F8006" s="20" t="s">
        <v>20497</v>
      </c>
    </row>
    <row r="8007" spans="3:6" s="19" customFormat="1" x14ac:dyDescent="0.2">
      <c r="C8007" s="19">
        <f ca="1">IF(ISNUMBER(SEARCH($A$2,D8007)),MAX($C$1:C8006)+1,0)</f>
        <v>0</v>
      </c>
      <c r="D8007" s="20" t="s">
        <v>20498</v>
      </c>
      <c r="E8007" s="20" t="s">
        <v>20499</v>
      </c>
      <c r="F8007" s="20"/>
    </row>
    <row r="8008" spans="3:6" s="19" customFormat="1" x14ac:dyDescent="0.2">
      <c r="C8008" s="19">
        <f ca="1">IF(ISNUMBER(SEARCH($A$2,D8008)),MAX($C$1:C8007)+1,0)</f>
        <v>0</v>
      </c>
      <c r="D8008" s="20" t="s">
        <v>20500</v>
      </c>
      <c r="E8008" s="20" t="s">
        <v>20501</v>
      </c>
      <c r="F8008" s="20"/>
    </row>
    <row r="8009" spans="3:6" s="19" customFormat="1" x14ac:dyDescent="0.2">
      <c r="C8009" s="19">
        <f ca="1">IF(ISNUMBER(SEARCH($A$2,D8009)),MAX($C$1:C8008)+1,0)</f>
        <v>0</v>
      </c>
      <c r="D8009" s="20" t="s">
        <v>20502</v>
      </c>
      <c r="E8009" s="20" t="s">
        <v>20503</v>
      </c>
      <c r="F8009" s="20"/>
    </row>
    <row r="8010" spans="3:6" s="19" customFormat="1" x14ac:dyDescent="0.2">
      <c r="C8010" s="19">
        <f ca="1">IF(ISNUMBER(SEARCH($A$2,D8010)),MAX($C$1:C8009)+1,0)</f>
        <v>0</v>
      </c>
      <c r="D8010" s="20" t="s">
        <v>20504</v>
      </c>
      <c r="E8010" s="20" t="s">
        <v>20505</v>
      </c>
      <c r="F8010" s="20"/>
    </row>
    <row r="8011" spans="3:6" s="19" customFormat="1" x14ac:dyDescent="0.2">
      <c r="C8011" s="19">
        <f ca="1">IF(ISNUMBER(SEARCH($A$2,D8011)),MAX($C$1:C8010)+1,0)</f>
        <v>0</v>
      </c>
      <c r="D8011" s="20" t="s">
        <v>20506</v>
      </c>
      <c r="E8011" s="20" t="s">
        <v>20507</v>
      </c>
      <c r="F8011" s="20"/>
    </row>
    <row r="8012" spans="3:6" s="19" customFormat="1" x14ac:dyDescent="0.2">
      <c r="C8012" s="19">
        <f ca="1">IF(ISNUMBER(SEARCH($A$2,D8012)),MAX($C$1:C8011)+1,0)</f>
        <v>0</v>
      </c>
      <c r="D8012" s="20" t="s">
        <v>20508</v>
      </c>
      <c r="E8012" s="20" t="s">
        <v>20509</v>
      </c>
      <c r="F8012" s="20"/>
    </row>
    <row r="8013" spans="3:6" s="19" customFormat="1" x14ac:dyDescent="0.2">
      <c r="C8013" s="19">
        <f ca="1">IF(ISNUMBER(SEARCH($A$2,D8013)),MAX($C$1:C8012)+1,0)</f>
        <v>0</v>
      </c>
      <c r="D8013" s="20" t="s">
        <v>20510</v>
      </c>
      <c r="E8013" s="20" t="s">
        <v>20511</v>
      </c>
      <c r="F8013" s="20"/>
    </row>
    <row r="8014" spans="3:6" s="19" customFormat="1" x14ac:dyDescent="0.2">
      <c r="C8014" s="19">
        <f ca="1">IF(ISNUMBER(SEARCH($A$2,D8014)),MAX($C$1:C8013)+1,0)</f>
        <v>0</v>
      </c>
      <c r="D8014" s="20" t="s">
        <v>20512</v>
      </c>
      <c r="E8014" s="20" t="s">
        <v>20513</v>
      </c>
      <c r="F8014" s="20"/>
    </row>
    <row r="8015" spans="3:6" s="19" customFormat="1" x14ac:dyDescent="0.2">
      <c r="C8015" s="19">
        <f ca="1">IF(ISNUMBER(SEARCH($A$2,D8015)),MAX($C$1:C8014)+1,0)</f>
        <v>0</v>
      </c>
      <c r="D8015" s="20" t="s">
        <v>20514</v>
      </c>
      <c r="E8015" s="20" t="s">
        <v>20515</v>
      </c>
      <c r="F8015" s="20"/>
    </row>
    <row r="8016" spans="3:6" s="19" customFormat="1" x14ac:dyDescent="0.2">
      <c r="C8016" s="19">
        <f ca="1">IF(ISNUMBER(SEARCH($A$2,D8016)),MAX($C$1:C8015)+1,0)</f>
        <v>0</v>
      </c>
      <c r="D8016" s="20" t="s">
        <v>20516</v>
      </c>
      <c r="E8016" s="20" t="s">
        <v>20517</v>
      </c>
      <c r="F8016" s="20"/>
    </row>
    <row r="8017" spans="3:6" s="19" customFormat="1" x14ac:dyDescent="0.2">
      <c r="C8017" s="19">
        <f ca="1">IF(ISNUMBER(SEARCH($A$2,D8017)),MAX($C$1:C8016)+1,0)</f>
        <v>0</v>
      </c>
      <c r="D8017" s="20" t="s">
        <v>20518</v>
      </c>
      <c r="E8017" s="20" t="s">
        <v>20519</v>
      </c>
      <c r="F8017" s="20"/>
    </row>
    <row r="8018" spans="3:6" s="19" customFormat="1" x14ac:dyDescent="0.2">
      <c r="C8018" s="19">
        <f ca="1">IF(ISNUMBER(SEARCH($A$2,D8018)),MAX($C$1:C8017)+1,0)</f>
        <v>0</v>
      </c>
      <c r="D8018" s="20" t="s">
        <v>20520</v>
      </c>
      <c r="E8018" s="20" t="s">
        <v>20521</v>
      </c>
      <c r="F8018" s="20" t="s">
        <v>20522</v>
      </c>
    </row>
    <row r="8019" spans="3:6" s="19" customFormat="1" x14ac:dyDescent="0.2">
      <c r="C8019" s="19">
        <f ca="1">IF(ISNUMBER(SEARCH($A$2,D8019)),MAX($C$1:C8018)+1,0)</f>
        <v>0</v>
      </c>
      <c r="D8019" s="20" t="s">
        <v>20523</v>
      </c>
      <c r="E8019" s="20" t="s">
        <v>20524</v>
      </c>
      <c r="F8019" s="20"/>
    </row>
    <row r="8020" spans="3:6" s="19" customFormat="1" x14ac:dyDescent="0.2">
      <c r="C8020" s="19">
        <f ca="1">IF(ISNUMBER(SEARCH($A$2,D8020)),MAX($C$1:C8019)+1,0)</f>
        <v>0</v>
      </c>
      <c r="D8020" s="20" t="s">
        <v>20525</v>
      </c>
      <c r="E8020" s="20" t="s">
        <v>20526</v>
      </c>
      <c r="F8020" s="20"/>
    </row>
    <row r="8021" spans="3:6" s="19" customFormat="1" x14ac:dyDescent="0.2">
      <c r="C8021" s="19">
        <f ca="1">IF(ISNUMBER(SEARCH($A$2,D8021)),MAX($C$1:C8020)+1,0)</f>
        <v>0</v>
      </c>
      <c r="D8021" s="20" t="s">
        <v>20527</v>
      </c>
      <c r="E8021" s="20" t="s">
        <v>20528</v>
      </c>
      <c r="F8021" s="20"/>
    </row>
    <row r="8022" spans="3:6" s="19" customFormat="1" x14ac:dyDescent="0.2">
      <c r="C8022" s="19">
        <f ca="1">IF(ISNUMBER(SEARCH($A$2,D8022)),MAX($C$1:C8021)+1,0)</f>
        <v>0</v>
      </c>
      <c r="D8022" s="20" t="s">
        <v>20529</v>
      </c>
      <c r="E8022" s="20" t="s">
        <v>20530</v>
      </c>
      <c r="F8022" s="20"/>
    </row>
    <row r="8023" spans="3:6" s="19" customFormat="1" x14ac:dyDescent="0.2">
      <c r="C8023" s="19">
        <f ca="1">IF(ISNUMBER(SEARCH($A$2,D8023)),MAX($C$1:C8022)+1,0)</f>
        <v>0</v>
      </c>
      <c r="D8023" s="20" t="s">
        <v>20531</v>
      </c>
      <c r="E8023" s="20" t="s">
        <v>20532</v>
      </c>
      <c r="F8023" s="20"/>
    </row>
    <row r="8024" spans="3:6" s="19" customFormat="1" x14ac:dyDescent="0.2">
      <c r="C8024" s="19">
        <f ca="1">IF(ISNUMBER(SEARCH($A$2,D8024)),MAX($C$1:C8023)+1,0)</f>
        <v>0</v>
      </c>
      <c r="D8024" s="20" t="s">
        <v>20533</v>
      </c>
      <c r="E8024" s="20" t="s">
        <v>20534</v>
      </c>
      <c r="F8024" s="20"/>
    </row>
    <row r="8025" spans="3:6" s="19" customFormat="1" x14ac:dyDescent="0.2">
      <c r="C8025" s="19">
        <f ca="1">IF(ISNUMBER(SEARCH($A$2,D8025)),MAX($C$1:C8024)+1,0)</f>
        <v>0</v>
      </c>
      <c r="D8025" s="20" t="s">
        <v>20535</v>
      </c>
      <c r="E8025" s="20" t="s">
        <v>20536</v>
      </c>
      <c r="F8025" s="20"/>
    </row>
    <row r="8026" spans="3:6" s="19" customFormat="1" x14ac:dyDescent="0.2">
      <c r="C8026" s="19">
        <f ca="1">IF(ISNUMBER(SEARCH($A$2,D8026)),MAX($C$1:C8025)+1,0)</f>
        <v>0</v>
      </c>
      <c r="D8026" s="20" t="s">
        <v>20537</v>
      </c>
      <c r="E8026" s="20" t="s">
        <v>20538</v>
      </c>
      <c r="F8026" s="20"/>
    </row>
    <row r="8027" spans="3:6" s="19" customFormat="1" x14ac:dyDescent="0.2">
      <c r="C8027" s="19">
        <f ca="1">IF(ISNUMBER(SEARCH($A$2,D8027)),MAX($C$1:C8026)+1,0)</f>
        <v>0</v>
      </c>
      <c r="D8027" s="20" t="s">
        <v>20539</v>
      </c>
      <c r="E8027" s="20" t="s">
        <v>20540</v>
      </c>
      <c r="F8027" s="20"/>
    </row>
    <row r="8028" spans="3:6" s="19" customFormat="1" x14ac:dyDescent="0.2">
      <c r="C8028" s="19">
        <f ca="1">IF(ISNUMBER(SEARCH($A$2,D8028)),MAX($C$1:C8027)+1,0)</f>
        <v>0</v>
      </c>
      <c r="D8028" s="20" t="s">
        <v>20541</v>
      </c>
      <c r="E8028" s="20" t="s">
        <v>20542</v>
      </c>
      <c r="F8028" s="20"/>
    </row>
    <row r="8029" spans="3:6" s="19" customFormat="1" x14ac:dyDescent="0.2">
      <c r="C8029" s="19">
        <f ca="1">IF(ISNUMBER(SEARCH($A$2,D8029)),MAX($C$1:C8028)+1,0)</f>
        <v>0</v>
      </c>
      <c r="D8029" s="20" t="s">
        <v>20543</v>
      </c>
      <c r="E8029" s="20" t="s">
        <v>20544</v>
      </c>
      <c r="F8029" s="20"/>
    </row>
    <row r="8030" spans="3:6" s="19" customFormat="1" x14ac:dyDescent="0.2">
      <c r="C8030" s="19">
        <f ca="1">IF(ISNUMBER(SEARCH($A$2,D8030)),MAX($C$1:C8029)+1,0)</f>
        <v>0</v>
      </c>
      <c r="D8030" s="20" t="s">
        <v>20545</v>
      </c>
      <c r="E8030" s="20" t="s">
        <v>20546</v>
      </c>
      <c r="F8030" s="20"/>
    </row>
    <row r="8031" spans="3:6" s="19" customFormat="1" x14ac:dyDescent="0.2">
      <c r="C8031" s="19">
        <f ca="1">IF(ISNUMBER(SEARCH($A$2,D8031)),MAX($C$1:C8030)+1,0)</f>
        <v>0</v>
      </c>
      <c r="D8031" s="20" t="s">
        <v>20547</v>
      </c>
      <c r="E8031" s="20" t="s">
        <v>20548</v>
      </c>
      <c r="F8031" s="20"/>
    </row>
    <row r="8032" spans="3:6" s="19" customFormat="1" x14ac:dyDescent="0.2">
      <c r="C8032" s="19">
        <f ca="1">IF(ISNUMBER(SEARCH($A$2,D8032)),MAX($C$1:C8031)+1,0)</f>
        <v>0</v>
      </c>
      <c r="D8032" s="20" t="s">
        <v>20549</v>
      </c>
      <c r="E8032" s="20" t="s">
        <v>20550</v>
      </c>
      <c r="F8032" s="20"/>
    </row>
    <row r="8033" spans="3:6" s="19" customFormat="1" x14ac:dyDescent="0.2">
      <c r="C8033" s="19">
        <f ca="1">IF(ISNUMBER(SEARCH($A$2,D8033)),MAX($C$1:C8032)+1,0)</f>
        <v>0</v>
      </c>
      <c r="D8033" s="20" t="s">
        <v>20551</v>
      </c>
      <c r="E8033" s="20" t="s">
        <v>20552</v>
      </c>
      <c r="F8033" s="20"/>
    </row>
    <row r="8034" spans="3:6" s="19" customFormat="1" x14ac:dyDescent="0.2">
      <c r="C8034" s="19">
        <f ca="1">IF(ISNUMBER(SEARCH($A$2,D8034)),MAX($C$1:C8033)+1,0)</f>
        <v>0</v>
      </c>
      <c r="D8034" s="20" t="s">
        <v>20553</v>
      </c>
      <c r="E8034" s="20" t="s">
        <v>20554</v>
      </c>
      <c r="F8034" s="20"/>
    </row>
    <row r="8035" spans="3:6" s="19" customFormat="1" x14ac:dyDescent="0.2">
      <c r="C8035" s="19">
        <f ca="1">IF(ISNUMBER(SEARCH($A$2,D8035)),MAX($C$1:C8034)+1,0)</f>
        <v>0</v>
      </c>
      <c r="D8035" s="20" t="s">
        <v>20555</v>
      </c>
      <c r="E8035" s="20" t="s">
        <v>20556</v>
      </c>
      <c r="F8035" s="20"/>
    </row>
    <row r="8036" spans="3:6" s="19" customFormat="1" x14ac:dyDescent="0.2">
      <c r="C8036" s="19">
        <f ca="1">IF(ISNUMBER(SEARCH($A$2,D8036)),MAX($C$1:C8035)+1,0)</f>
        <v>0</v>
      </c>
      <c r="D8036" s="20" t="s">
        <v>20557</v>
      </c>
      <c r="E8036" s="20" t="s">
        <v>20558</v>
      </c>
      <c r="F8036" s="20"/>
    </row>
    <row r="8037" spans="3:6" s="19" customFormat="1" x14ac:dyDescent="0.2">
      <c r="C8037" s="19">
        <f ca="1">IF(ISNUMBER(SEARCH($A$2,D8037)),MAX($C$1:C8036)+1,0)</f>
        <v>0</v>
      </c>
      <c r="D8037" s="20" t="s">
        <v>20559</v>
      </c>
      <c r="E8037" s="20" t="s">
        <v>20560</v>
      </c>
      <c r="F8037" s="20"/>
    </row>
    <row r="8038" spans="3:6" s="19" customFormat="1" x14ac:dyDescent="0.2">
      <c r="C8038" s="19">
        <f ca="1">IF(ISNUMBER(SEARCH($A$2,D8038)),MAX($C$1:C8037)+1,0)</f>
        <v>0</v>
      </c>
      <c r="D8038" s="20" t="s">
        <v>20561</v>
      </c>
      <c r="E8038" s="20" t="s">
        <v>20562</v>
      </c>
      <c r="F8038" s="20"/>
    </row>
    <row r="8039" spans="3:6" s="19" customFormat="1" x14ac:dyDescent="0.2">
      <c r="C8039" s="19">
        <f ca="1">IF(ISNUMBER(SEARCH($A$2,D8039)),MAX($C$1:C8038)+1,0)</f>
        <v>0</v>
      </c>
      <c r="D8039" s="20" t="s">
        <v>20563</v>
      </c>
      <c r="E8039" s="20" t="s">
        <v>20564</v>
      </c>
      <c r="F8039" s="20" t="s">
        <v>20565</v>
      </c>
    </row>
    <row r="8040" spans="3:6" s="19" customFormat="1" x14ac:dyDescent="0.2">
      <c r="C8040" s="19">
        <f ca="1">IF(ISNUMBER(SEARCH($A$2,D8040)),MAX($C$1:C8039)+1,0)</f>
        <v>0</v>
      </c>
      <c r="D8040" s="20" t="s">
        <v>20566</v>
      </c>
      <c r="E8040" s="20" t="s">
        <v>20567</v>
      </c>
      <c r="F8040" s="20" t="s">
        <v>20568</v>
      </c>
    </row>
    <row r="8041" spans="3:6" s="19" customFormat="1" x14ac:dyDescent="0.2">
      <c r="C8041" s="19">
        <f ca="1">IF(ISNUMBER(SEARCH($A$2,D8041)),MAX($C$1:C8040)+1,0)</f>
        <v>0</v>
      </c>
      <c r="D8041" s="20" t="s">
        <v>20569</v>
      </c>
      <c r="E8041" s="20" t="s">
        <v>20570</v>
      </c>
      <c r="F8041" s="20" t="s">
        <v>20571</v>
      </c>
    </row>
    <row r="8042" spans="3:6" s="19" customFormat="1" x14ac:dyDescent="0.2">
      <c r="C8042" s="19">
        <f ca="1">IF(ISNUMBER(SEARCH($A$2,D8042)),MAX($C$1:C8041)+1,0)</f>
        <v>0</v>
      </c>
      <c r="D8042" s="20" t="s">
        <v>20572</v>
      </c>
      <c r="E8042" s="20" t="s">
        <v>20573</v>
      </c>
      <c r="F8042" s="20"/>
    </row>
    <row r="8043" spans="3:6" s="19" customFormat="1" x14ac:dyDescent="0.2">
      <c r="C8043" s="19">
        <f ca="1">IF(ISNUMBER(SEARCH($A$2,D8043)),MAX($C$1:C8042)+1,0)</f>
        <v>0</v>
      </c>
      <c r="D8043" s="20" t="s">
        <v>20574</v>
      </c>
      <c r="E8043" s="20" t="s">
        <v>20575</v>
      </c>
      <c r="F8043" s="20"/>
    </row>
    <row r="8044" spans="3:6" s="19" customFormat="1" x14ac:dyDescent="0.2">
      <c r="C8044" s="19">
        <f ca="1">IF(ISNUMBER(SEARCH($A$2,D8044)),MAX($C$1:C8043)+1,0)</f>
        <v>0</v>
      </c>
      <c r="D8044" s="20" t="s">
        <v>20576</v>
      </c>
      <c r="E8044" s="20" t="s">
        <v>20577</v>
      </c>
      <c r="F8044" s="20"/>
    </row>
    <row r="8045" spans="3:6" s="19" customFormat="1" x14ac:dyDescent="0.2">
      <c r="C8045" s="19">
        <f ca="1">IF(ISNUMBER(SEARCH($A$2,D8045)),MAX($C$1:C8044)+1,0)</f>
        <v>0</v>
      </c>
      <c r="D8045" s="20" t="s">
        <v>20578</v>
      </c>
      <c r="E8045" s="20" t="s">
        <v>20579</v>
      </c>
      <c r="F8045" s="20"/>
    </row>
    <row r="8046" spans="3:6" s="19" customFormat="1" x14ac:dyDescent="0.2">
      <c r="C8046" s="19">
        <f ca="1">IF(ISNUMBER(SEARCH($A$2,D8046)),MAX($C$1:C8045)+1,0)</f>
        <v>0</v>
      </c>
      <c r="D8046" s="20" t="s">
        <v>20580</v>
      </c>
      <c r="E8046" s="20" t="s">
        <v>20581</v>
      </c>
      <c r="F8046" s="20" t="s">
        <v>20582</v>
      </c>
    </row>
    <row r="8047" spans="3:6" s="19" customFormat="1" x14ac:dyDescent="0.2">
      <c r="C8047" s="19">
        <f ca="1">IF(ISNUMBER(SEARCH($A$2,D8047)),MAX($C$1:C8046)+1,0)</f>
        <v>0</v>
      </c>
      <c r="D8047" s="20" t="s">
        <v>20583</v>
      </c>
      <c r="E8047" s="20" t="s">
        <v>20584</v>
      </c>
      <c r="F8047" s="20"/>
    </row>
    <row r="8048" spans="3:6" s="19" customFormat="1" x14ac:dyDescent="0.2">
      <c r="C8048" s="19">
        <f ca="1">IF(ISNUMBER(SEARCH($A$2,D8048)),MAX($C$1:C8047)+1,0)</f>
        <v>0</v>
      </c>
      <c r="D8048" s="20" t="s">
        <v>20585</v>
      </c>
      <c r="E8048" s="20" t="s">
        <v>20586</v>
      </c>
      <c r="F8048" s="20"/>
    </row>
    <row r="8049" spans="3:6" s="19" customFormat="1" x14ac:dyDescent="0.2">
      <c r="C8049" s="19">
        <f ca="1">IF(ISNUMBER(SEARCH($A$2,D8049)),MAX($C$1:C8048)+1,0)</f>
        <v>0</v>
      </c>
      <c r="D8049" s="20" t="s">
        <v>20587</v>
      </c>
      <c r="E8049" s="20" t="s">
        <v>20588</v>
      </c>
      <c r="F8049" s="20"/>
    </row>
    <row r="8050" spans="3:6" s="19" customFormat="1" x14ac:dyDescent="0.2">
      <c r="C8050" s="19">
        <f ca="1">IF(ISNUMBER(SEARCH($A$2,D8050)),MAX($C$1:C8049)+1,0)</f>
        <v>0</v>
      </c>
      <c r="D8050" s="20" t="s">
        <v>20589</v>
      </c>
      <c r="E8050" s="20" t="s">
        <v>20590</v>
      </c>
      <c r="F8050" s="20" t="s">
        <v>20591</v>
      </c>
    </row>
    <row r="8051" spans="3:6" s="19" customFormat="1" x14ac:dyDescent="0.2">
      <c r="C8051" s="19">
        <f ca="1">IF(ISNUMBER(SEARCH($A$2,D8051)),MAX($C$1:C8050)+1,0)</f>
        <v>0</v>
      </c>
      <c r="D8051" s="20" t="s">
        <v>20592</v>
      </c>
      <c r="E8051" s="20" t="s">
        <v>20593</v>
      </c>
      <c r="F8051" s="20"/>
    </row>
    <row r="8052" spans="3:6" s="19" customFormat="1" x14ac:dyDescent="0.2">
      <c r="C8052" s="19">
        <f ca="1">IF(ISNUMBER(SEARCH($A$2,D8052)),MAX($C$1:C8051)+1,0)</f>
        <v>0</v>
      </c>
      <c r="D8052" s="20" t="s">
        <v>20594</v>
      </c>
      <c r="E8052" s="20" t="s">
        <v>20595</v>
      </c>
      <c r="F8052" s="20" t="s">
        <v>20596</v>
      </c>
    </row>
    <row r="8053" spans="3:6" s="19" customFormat="1" x14ac:dyDescent="0.2">
      <c r="C8053" s="19">
        <f ca="1">IF(ISNUMBER(SEARCH($A$2,D8053)),MAX($C$1:C8052)+1,0)</f>
        <v>0</v>
      </c>
      <c r="D8053" s="20" t="s">
        <v>20597</v>
      </c>
      <c r="E8053" s="20" t="s">
        <v>20598</v>
      </c>
      <c r="F8053" s="20"/>
    </row>
    <row r="8054" spans="3:6" s="19" customFormat="1" x14ac:dyDescent="0.2">
      <c r="C8054" s="19">
        <f ca="1">IF(ISNUMBER(SEARCH($A$2,D8054)),MAX($C$1:C8053)+1,0)</f>
        <v>0</v>
      </c>
      <c r="D8054" s="20" t="s">
        <v>20599</v>
      </c>
      <c r="E8054" s="20" t="s">
        <v>20600</v>
      </c>
      <c r="F8054" s="20"/>
    </row>
    <row r="8055" spans="3:6" s="19" customFormat="1" x14ac:dyDescent="0.2">
      <c r="C8055" s="19">
        <f ca="1">IF(ISNUMBER(SEARCH($A$2,D8055)),MAX($C$1:C8054)+1,0)</f>
        <v>0</v>
      </c>
      <c r="D8055" s="20" t="s">
        <v>20601</v>
      </c>
      <c r="E8055" s="20" t="s">
        <v>20602</v>
      </c>
      <c r="F8055" s="20"/>
    </row>
    <row r="8056" spans="3:6" s="19" customFormat="1" x14ac:dyDescent="0.2">
      <c r="C8056" s="19">
        <f ca="1">IF(ISNUMBER(SEARCH($A$2,D8056)),MAX($C$1:C8055)+1,0)</f>
        <v>0</v>
      </c>
      <c r="D8056" s="20" t="s">
        <v>20603</v>
      </c>
      <c r="E8056" s="20" t="s">
        <v>20604</v>
      </c>
      <c r="F8056" s="20" t="s">
        <v>20605</v>
      </c>
    </row>
    <row r="8057" spans="3:6" s="19" customFormat="1" x14ac:dyDescent="0.2">
      <c r="C8057" s="19">
        <f ca="1">IF(ISNUMBER(SEARCH($A$2,D8057)),MAX($C$1:C8056)+1,0)</f>
        <v>0</v>
      </c>
      <c r="D8057" s="20" t="s">
        <v>20606</v>
      </c>
      <c r="E8057" s="20" t="s">
        <v>20607</v>
      </c>
      <c r="F8057" s="20"/>
    </row>
    <row r="8058" spans="3:6" s="19" customFormat="1" x14ac:dyDescent="0.2">
      <c r="C8058" s="19">
        <f ca="1">IF(ISNUMBER(SEARCH($A$2,D8058)),MAX($C$1:C8057)+1,0)</f>
        <v>0</v>
      </c>
      <c r="D8058" s="20" t="s">
        <v>20608</v>
      </c>
      <c r="E8058" s="20" t="s">
        <v>20609</v>
      </c>
      <c r="F8058" s="20" t="s">
        <v>20610</v>
      </c>
    </row>
    <row r="8059" spans="3:6" s="19" customFormat="1" x14ac:dyDescent="0.2">
      <c r="C8059" s="19">
        <f ca="1">IF(ISNUMBER(SEARCH($A$2,D8059)),MAX($C$1:C8058)+1,0)</f>
        <v>0</v>
      </c>
      <c r="D8059" s="20" t="s">
        <v>20611</v>
      </c>
      <c r="E8059" s="20" t="s">
        <v>20612</v>
      </c>
      <c r="F8059" s="20"/>
    </row>
    <row r="8060" spans="3:6" s="19" customFormat="1" x14ac:dyDescent="0.2">
      <c r="C8060" s="19">
        <f ca="1">IF(ISNUMBER(SEARCH($A$2,D8060)),MAX($C$1:C8059)+1,0)</f>
        <v>0</v>
      </c>
      <c r="D8060" s="20" t="s">
        <v>20613</v>
      </c>
      <c r="E8060" s="20" t="s">
        <v>20614</v>
      </c>
      <c r="F8060" s="20"/>
    </row>
    <row r="8061" spans="3:6" s="19" customFormat="1" x14ac:dyDescent="0.2">
      <c r="C8061" s="19">
        <f ca="1">IF(ISNUMBER(SEARCH($A$2,D8061)),MAX($C$1:C8060)+1,0)</f>
        <v>0</v>
      </c>
      <c r="D8061" s="20" t="s">
        <v>20615</v>
      </c>
      <c r="E8061" s="20" t="s">
        <v>20616</v>
      </c>
      <c r="F8061" s="20"/>
    </row>
    <row r="8062" spans="3:6" s="19" customFormat="1" x14ac:dyDescent="0.2">
      <c r="C8062" s="19">
        <f ca="1">IF(ISNUMBER(SEARCH($A$2,D8062)),MAX($C$1:C8061)+1,0)</f>
        <v>0</v>
      </c>
      <c r="D8062" s="20" t="s">
        <v>20617</v>
      </c>
      <c r="E8062" s="20" t="s">
        <v>20618</v>
      </c>
      <c r="F8062" s="20"/>
    </row>
    <row r="8063" spans="3:6" s="19" customFormat="1" x14ac:dyDescent="0.2">
      <c r="C8063" s="19">
        <f ca="1">IF(ISNUMBER(SEARCH($A$2,D8063)),MAX($C$1:C8062)+1,0)</f>
        <v>0</v>
      </c>
      <c r="D8063" s="20" t="s">
        <v>20619</v>
      </c>
      <c r="E8063" s="20" t="s">
        <v>20620</v>
      </c>
      <c r="F8063" s="20"/>
    </row>
    <row r="8064" spans="3:6" s="19" customFormat="1" x14ac:dyDescent="0.2">
      <c r="C8064" s="19">
        <f ca="1">IF(ISNUMBER(SEARCH($A$2,D8064)),MAX($C$1:C8063)+1,0)</f>
        <v>0</v>
      </c>
      <c r="D8064" s="20" t="s">
        <v>20621</v>
      </c>
      <c r="E8064" s="20" t="s">
        <v>20622</v>
      </c>
      <c r="F8064" s="20" t="s">
        <v>20623</v>
      </c>
    </row>
    <row r="8065" spans="3:6" s="19" customFormat="1" x14ac:dyDescent="0.2">
      <c r="C8065" s="19">
        <f ca="1">IF(ISNUMBER(SEARCH($A$2,D8065)),MAX($C$1:C8064)+1,0)</f>
        <v>0</v>
      </c>
      <c r="D8065" s="20" t="s">
        <v>20624</v>
      </c>
      <c r="E8065" s="20" t="s">
        <v>20625</v>
      </c>
      <c r="F8065" s="20"/>
    </row>
    <row r="8066" spans="3:6" s="19" customFormat="1" x14ac:dyDescent="0.2">
      <c r="C8066" s="19">
        <f ca="1">IF(ISNUMBER(SEARCH($A$2,D8066)),MAX($C$1:C8065)+1,0)</f>
        <v>0</v>
      </c>
      <c r="D8066" s="20" t="s">
        <v>20626</v>
      </c>
      <c r="E8066" s="20" t="s">
        <v>20627</v>
      </c>
      <c r="F8066" s="20"/>
    </row>
    <row r="8067" spans="3:6" s="19" customFormat="1" x14ac:dyDescent="0.2">
      <c r="C8067" s="19">
        <f ca="1">IF(ISNUMBER(SEARCH($A$2,D8067)),MAX($C$1:C8066)+1,0)</f>
        <v>0</v>
      </c>
      <c r="D8067" s="20" t="s">
        <v>20628</v>
      </c>
      <c r="E8067" s="20" t="s">
        <v>20629</v>
      </c>
      <c r="F8067" s="20"/>
    </row>
    <row r="8068" spans="3:6" s="19" customFormat="1" x14ac:dyDescent="0.2">
      <c r="C8068" s="19">
        <f ca="1">IF(ISNUMBER(SEARCH($A$2,D8068)),MAX($C$1:C8067)+1,0)</f>
        <v>0</v>
      </c>
      <c r="D8068" s="20" t="s">
        <v>20630</v>
      </c>
      <c r="E8068" s="20" t="s">
        <v>20631</v>
      </c>
      <c r="F8068" s="20" t="s">
        <v>20632</v>
      </c>
    </row>
    <row r="8069" spans="3:6" s="19" customFormat="1" x14ac:dyDescent="0.2">
      <c r="C8069" s="19">
        <f ca="1">IF(ISNUMBER(SEARCH($A$2,D8069)),MAX($C$1:C8068)+1,0)</f>
        <v>0</v>
      </c>
      <c r="D8069" s="20" t="s">
        <v>20633</v>
      </c>
      <c r="E8069" s="20" t="s">
        <v>20634</v>
      </c>
      <c r="F8069" s="20" t="s">
        <v>20635</v>
      </c>
    </row>
    <row r="8070" spans="3:6" s="19" customFormat="1" x14ac:dyDescent="0.2">
      <c r="C8070" s="19">
        <f ca="1">IF(ISNUMBER(SEARCH($A$2,D8070)),MAX($C$1:C8069)+1,0)</f>
        <v>0</v>
      </c>
      <c r="D8070" s="20" t="s">
        <v>20636</v>
      </c>
      <c r="E8070" s="20" t="s">
        <v>20637</v>
      </c>
      <c r="F8070" s="20"/>
    </row>
    <row r="8071" spans="3:6" s="19" customFormat="1" x14ac:dyDescent="0.2">
      <c r="C8071" s="19">
        <f ca="1">IF(ISNUMBER(SEARCH($A$2,D8071)),MAX($C$1:C8070)+1,0)</f>
        <v>0</v>
      </c>
      <c r="D8071" s="20" t="s">
        <v>20638</v>
      </c>
      <c r="E8071" s="20" t="s">
        <v>20639</v>
      </c>
      <c r="F8071" s="20"/>
    </row>
    <row r="8072" spans="3:6" s="19" customFormat="1" x14ac:dyDescent="0.2">
      <c r="C8072" s="19">
        <f ca="1">IF(ISNUMBER(SEARCH($A$2,D8072)),MAX($C$1:C8071)+1,0)</f>
        <v>0</v>
      </c>
      <c r="D8072" s="20" t="s">
        <v>20640</v>
      </c>
      <c r="E8072" s="20" t="s">
        <v>20641</v>
      </c>
      <c r="F8072" s="20"/>
    </row>
    <row r="8073" spans="3:6" s="19" customFormat="1" x14ac:dyDescent="0.2">
      <c r="C8073" s="19">
        <f ca="1">IF(ISNUMBER(SEARCH($A$2,D8073)),MAX($C$1:C8072)+1,0)</f>
        <v>0</v>
      </c>
      <c r="D8073" s="20" t="s">
        <v>20642</v>
      </c>
      <c r="E8073" s="20" t="s">
        <v>20643</v>
      </c>
      <c r="F8073" s="20"/>
    </row>
    <row r="8074" spans="3:6" s="19" customFormat="1" x14ac:dyDescent="0.2">
      <c r="C8074" s="19">
        <f ca="1">IF(ISNUMBER(SEARCH($A$2,D8074)),MAX($C$1:C8073)+1,0)</f>
        <v>0</v>
      </c>
      <c r="D8074" s="20" t="s">
        <v>20644</v>
      </c>
      <c r="E8074" s="20" t="s">
        <v>20645</v>
      </c>
      <c r="F8074" s="20"/>
    </row>
    <row r="8075" spans="3:6" s="19" customFormat="1" x14ac:dyDescent="0.2">
      <c r="C8075" s="19">
        <f ca="1">IF(ISNUMBER(SEARCH($A$2,D8075)),MAX($C$1:C8074)+1,0)</f>
        <v>0</v>
      </c>
      <c r="D8075" s="20" t="s">
        <v>20646</v>
      </c>
      <c r="E8075" s="20" t="s">
        <v>20647</v>
      </c>
      <c r="F8075" s="20"/>
    </row>
    <row r="8076" spans="3:6" s="19" customFormat="1" x14ac:dyDescent="0.2">
      <c r="C8076" s="19">
        <f ca="1">IF(ISNUMBER(SEARCH($A$2,D8076)),MAX($C$1:C8075)+1,0)</f>
        <v>0</v>
      </c>
      <c r="D8076" s="20" t="s">
        <v>20648</v>
      </c>
      <c r="E8076" s="20" t="s">
        <v>20649</v>
      </c>
      <c r="F8076" s="20"/>
    </row>
    <row r="8077" spans="3:6" s="19" customFormat="1" x14ac:dyDescent="0.2">
      <c r="C8077" s="19">
        <f ca="1">IF(ISNUMBER(SEARCH($A$2,D8077)),MAX($C$1:C8076)+1,0)</f>
        <v>0</v>
      </c>
      <c r="D8077" s="20" t="s">
        <v>20650</v>
      </c>
      <c r="E8077" s="20" t="s">
        <v>20651</v>
      </c>
      <c r="F8077" s="20" t="s">
        <v>20652</v>
      </c>
    </row>
    <row r="8078" spans="3:6" s="19" customFormat="1" x14ac:dyDescent="0.2">
      <c r="C8078" s="19">
        <f ca="1">IF(ISNUMBER(SEARCH($A$2,D8078)),MAX($C$1:C8077)+1,0)</f>
        <v>0</v>
      </c>
      <c r="D8078" s="20" t="s">
        <v>20653</v>
      </c>
      <c r="E8078" s="20" t="s">
        <v>20654</v>
      </c>
      <c r="F8078" s="20" t="s">
        <v>20655</v>
      </c>
    </row>
    <row r="8079" spans="3:6" s="19" customFormat="1" x14ac:dyDescent="0.2">
      <c r="C8079" s="19">
        <f ca="1">IF(ISNUMBER(SEARCH($A$2,D8079)),MAX($C$1:C8078)+1,0)</f>
        <v>0</v>
      </c>
      <c r="D8079" s="20" t="s">
        <v>20656</v>
      </c>
      <c r="E8079" s="20" t="s">
        <v>20657</v>
      </c>
      <c r="F8079" s="20"/>
    </row>
    <row r="8080" spans="3:6" s="19" customFormat="1" x14ac:dyDescent="0.2">
      <c r="C8080" s="19">
        <f ca="1">IF(ISNUMBER(SEARCH($A$2,D8080)),MAX($C$1:C8079)+1,0)</f>
        <v>0</v>
      </c>
      <c r="D8080" s="20" t="s">
        <v>20658</v>
      </c>
      <c r="E8080" s="20" t="s">
        <v>20659</v>
      </c>
      <c r="F8080" s="20"/>
    </row>
    <row r="8081" spans="3:6" s="19" customFormat="1" x14ac:dyDescent="0.2">
      <c r="C8081" s="19">
        <f ca="1">IF(ISNUMBER(SEARCH($A$2,D8081)),MAX($C$1:C8080)+1,0)</f>
        <v>0</v>
      </c>
      <c r="D8081" s="20" t="s">
        <v>20660</v>
      </c>
      <c r="E8081" s="20" t="s">
        <v>20661</v>
      </c>
      <c r="F8081" s="20" t="s">
        <v>20662</v>
      </c>
    </row>
    <row r="8082" spans="3:6" s="19" customFormat="1" x14ac:dyDescent="0.2">
      <c r="C8082" s="19">
        <f ca="1">IF(ISNUMBER(SEARCH($A$2,D8082)),MAX($C$1:C8081)+1,0)</f>
        <v>0</v>
      </c>
      <c r="D8082" s="20" t="s">
        <v>20663</v>
      </c>
      <c r="E8082" s="20" t="s">
        <v>20664</v>
      </c>
      <c r="F8082" s="20"/>
    </row>
    <row r="8083" spans="3:6" s="19" customFormat="1" x14ac:dyDescent="0.2">
      <c r="C8083" s="19">
        <f ca="1">IF(ISNUMBER(SEARCH($A$2,D8083)),MAX($C$1:C8082)+1,0)</f>
        <v>0</v>
      </c>
      <c r="D8083" s="20" t="s">
        <v>20665</v>
      </c>
      <c r="E8083" s="20" t="s">
        <v>20666</v>
      </c>
      <c r="F8083" s="20"/>
    </row>
    <row r="8084" spans="3:6" s="19" customFormat="1" x14ac:dyDescent="0.2">
      <c r="C8084" s="19">
        <f ca="1">IF(ISNUMBER(SEARCH($A$2,D8084)),MAX($C$1:C8083)+1,0)</f>
        <v>0</v>
      </c>
      <c r="D8084" s="20" t="s">
        <v>20667</v>
      </c>
      <c r="E8084" s="20" t="s">
        <v>20668</v>
      </c>
      <c r="F8084" s="20" t="s">
        <v>20669</v>
      </c>
    </row>
    <row r="8085" spans="3:6" s="19" customFormat="1" x14ac:dyDescent="0.2">
      <c r="C8085" s="19">
        <f ca="1">IF(ISNUMBER(SEARCH($A$2,D8085)),MAX($C$1:C8084)+1,0)</f>
        <v>0</v>
      </c>
      <c r="D8085" s="20" t="s">
        <v>20670</v>
      </c>
      <c r="E8085" s="20" t="s">
        <v>20671</v>
      </c>
      <c r="F8085" s="20"/>
    </row>
    <row r="8086" spans="3:6" s="19" customFormat="1" x14ac:dyDescent="0.2">
      <c r="C8086" s="19">
        <f ca="1">IF(ISNUMBER(SEARCH($A$2,D8086)),MAX($C$1:C8085)+1,0)</f>
        <v>0</v>
      </c>
      <c r="D8086" s="20" t="s">
        <v>20672</v>
      </c>
      <c r="E8086" s="20" t="s">
        <v>20673</v>
      </c>
      <c r="F8086" s="20" t="s">
        <v>20674</v>
      </c>
    </row>
    <row r="8087" spans="3:6" s="19" customFormat="1" x14ac:dyDescent="0.2">
      <c r="C8087" s="19">
        <f ca="1">IF(ISNUMBER(SEARCH($A$2,D8087)),MAX($C$1:C8086)+1,0)</f>
        <v>0</v>
      </c>
      <c r="D8087" s="20" t="s">
        <v>20675</v>
      </c>
      <c r="E8087" s="20" t="s">
        <v>20676</v>
      </c>
      <c r="F8087" s="20"/>
    </row>
    <row r="8088" spans="3:6" s="19" customFormat="1" x14ac:dyDescent="0.2">
      <c r="C8088" s="19">
        <f ca="1">IF(ISNUMBER(SEARCH($A$2,D8088)),MAX($C$1:C8087)+1,0)</f>
        <v>0</v>
      </c>
      <c r="D8088" s="20" t="s">
        <v>20677</v>
      </c>
      <c r="E8088" s="20" t="s">
        <v>20678</v>
      </c>
      <c r="F8088" s="20"/>
    </row>
    <row r="8089" spans="3:6" s="19" customFormat="1" x14ac:dyDescent="0.2">
      <c r="C8089" s="19">
        <f ca="1">IF(ISNUMBER(SEARCH($A$2,D8089)),MAX($C$1:C8088)+1,0)</f>
        <v>0</v>
      </c>
      <c r="D8089" s="20" t="s">
        <v>20679</v>
      </c>
      <c r="E8089" s="20" t="s">
        <v>20680</v>
      </c>
      <c r="F8089" s="20" t="s">
        <v>20681</v>
      </c>
    </row>
    <row r="8090" spans="3:6" s="19" customFormat="1" x14ac:dyDescent="0.2">
      <c r="C8090" s="19">
        <f ca="1">IF(ISNUMBER(SEARCH($A$2,D8090)),MAX($C$1:C8089)+1,0)</f>
        <v>0</v>
      </c>
      <c r="D8090" s="20" t="s">
        <v>20682</v>
      </c>
      <c r="E8090" s="20" t="s">
        <v>20683</v>
      </c>
      <c r="F8090" s="20" t="s">
        <v>20684</v>
      </c>
    </row>
    <row r="8091" spans="3:6" s="19" customFormat="1" x14ac:dyDescent="0.2">
      <c r="C8091" s="19">
        <f ca="1">IF(ISNUMBER(SEARCH($A$2,D8091)),MAX($C$1:C8090)+1,0)</f>
        <v>0</v>
      </c>
      <c r="D8091" s="20" t="s">
        <v>20685</v>
      </c>
      <c r="E8091" s="20" t="s">
        <v>20686</v>
      </c>
      <c r="F8091" s="20"/>
    </row>
    <row r="8092" spans="3:6" s="19" customFormat="1" x14ac:dyDescent="0.2">
      <c r="C8092" s="19">
        <f ca="1">IF(ISNUMBER(SEARCH($A$2,D8092)),MAX($C$1:C8091)+1,0)</f>
        <v>0</v>
      </c>
      <c r="D8092" s="20" t="s">
        <v>20687</v>
      </c>
      <c r="E8092" s="20" t="s">
        <v>20688</v>
      </c>
      <c r="F8092" s="20" t="s">
        <v>20689</v>
      </c>
    </row>
    <row r="8093" spans="3:6" s="19" customFormat="1" x14ac:dyDescent="0.2">
      <c r="C8093" s="19">
        <f ca="1">IF(ISNUMBER(SEARCH($A$2,D8093)),MAX($C$1:C8092)+1,0)</f>
        <v>0</v>
      </c>
      <c r="D8093" s="20" t="s">
        <v>20690</v>
      </c>
      <c r="E8093" s="20" t="s">
        <v>20691</v>
      </c>
      <c r="F8093" s="20" t="s">
        <v>20692</v>
      </c>
    </row>
    <row r="8094" spans="3:6" s="19" customFormat="1" x14ac:dyDescent="0.2">
      <c r="C8094" s="19">
        <f ca="1">IF(ISNUMBER(SEARCH($A$2,D8094)),MAX($C$1:C8093)+1,0)</f>
        <v>0</v>
      </c>
      <c r="D8094" s="20" t="s">
        <v>20693</v>
      </c>
      <c r="E8094" s="20" t="s">
        <v>20694</v>
      </c>
      <c r="F8094" s="20"/>
    </row>
    <row r="8095" spans="3:6" s="19" customFormat="1" x14ac:dyDescent="0.2">
      <c r="C8095" s="19">
        <f ca="1">IF(ISNUMBER(SEARCH($A$2,D8095)),MAX($C$1:C8094)+1,0)</f>
        <v>0</v>
      </c>
      <c r="D8095" s="20" t="s">
        <v>303</v>
      </c>
      <c r="E8095" s="20" t="s">
        <v>20695</v>
      </c>
      <c r="F8095" s="20"/>
    </row>
    <row r="8096" spans="3:6" s="19" customFormat="1" x14ac:dyDescent="0.2">
      <c r="C8096" s="19">
        <f ca="1">IF(ISNUMBER(SEARCH($A$2,D8096)),MAX($C$1:C8095)+1,0)</f>
        <v>0</v>
      </c>
      <c r="D8096" s="20" t="s">
        <v>20696</v>
      </c>
      <c r="E8096" s="20" t="s">
        <v>20697</v>
      </c>
      <c r="F8096" s="20" t="s">
        <v>20698</v>
      </c>
    </row>
    <row r="8097" spans="3:6" s="19" customFormat="1" x14ac:dyDescent="0.2">
      <c r="C8097" s="19">
        <f ca="1">IF(ISNUMBER(SEARCH($A$2,D8097)),MAX($C$1:C8096)+1,0)</f>
        <v>0</v>
      </c>
      <c r="D8097" s="20" t="s">
        <v>20699</v>
      </c>
      <c r="E8097" s="20" t="s">
        <v>20700</v>
      </c>
      <c r="F8097" s="20"/>
    </row>
    <row r="8098" spans="3:6" s="19" customFormat="1" x14ac:dyDescent="0.2">
      <c r="C8098" s="19">
        <f ca="1">IF(ISNUMBER(SEARCH($A$2,D8098)),MAX($C$1:C8097)+1,0)</f>
        <v>0</v>
      </c>
      <c r="D8098" s="20" t="s">
        <v>20701</v>
      </c>
      <c r="E8098" s="20" t="s">
        <v>20702</v>
      </c>
      <c r="F8098" s="20" t="s">
        <v>20703</v>
      </c>
    </row>
    <row r="8099" spans="3:6" s="19" customFormat="1" x14ac:dyDescent="0.2">
      <c r="C8099" s="19">
        <f ca="1">IF(ISNUMBER(SEARCH($A$2,D8099)),MAX($C$1:C8098)+1,0)</f>
        <v>0</v>
      </c>
      <c r="D8099" s="20" t="s">
        <v>20704</v>
      </c>
      <c r="E8099" s="20" t="s">
        <v>20705</v>
      </c>
      <c r="F8099" s="20"/>
    </row>
    <row r="8100" spans="3:6" s="19" customFormat="1" x14ac:dyDescent="0.2">
      <c r="C8100" s="19">
        <f ca="1">IF(ISNUMBER(SEARCH($A$2,D8100)),MAX($C$1:C8099)+1,0)</f>
        <v>0</v>
      </c>
      <c r="D8100" s="20" t="s">
        <v>20706</v>
      </c>
      <c r="E8100" s="20" t="s">
        <v>20707</v>
      </c>
      <c r="F8100" s="20"/>
    </row>
    <row r="8101" spans="3:6" s="19" customFormat="1" x14ac:dyDescent="0.2">
      <c r="C8101" s="19">
        <f ca="1">IF(ISNUMBER(SEARCH($A$2,D8101)),MAX($C$1:C8100)+1,0)</f>
        <v>0</v>
      </c>
      <c r="D8101" s="20" t="s">
        <v>20708</v>
      </c>
      <c r="E8101" s="20" t="s">
        <v>20709</v>
      </c>
      <c r="F8101" s="20"/>
    </row>
    <row r="8102" spans="3:6" s="19" customFormat="1" x14ac:dyDescent="0.2">
      <c r="C8102" s="19">
        <f ca="1">IF(ISNUMBER(SEARCH($A$2,D8102)),MAX($C$1:C8101)+1,0)</f>
        <v>0</v>
      </c>
      <c r="D8102" s="20" t="s">
        <v>20710</v>
      </c>
      <c r="E8102" s="20" t="s">
        <v>20711</v>
      </c>
      <c r="F8102" s="20"/>
    </row>
    <row r="8103" spans="3:6" s="19" customFormat="1" x14ac:dyDescent="0.2">
      <c r="C8103" s="19">
        <f ca="1">IF(ISNUMBER(SEARCH($A$2,D8103)),MAX($C$1:C8102)+1,0)</f>
        <v>0</v>
      </c>
      <c r="D8103" s="20" t="s">
        <v>20712</v>
      </c>
      <c r="E8103" s="20" t="s">
        <v>20713</v>
      </c>
      <c r="F8103" s="20"/>
    </row>
    <row r="8104" spans="3:6" s="19" customFormat="1" x14ac:dyDescent="0.2">
      <c r="C8104" s="19">
        <f ca="1">IF(ISNUMBER(SEARCH($A$2,D8104)),MAX($C$1:C8103)+1,0)</f>
        <v>0</v>
      </c>
      <c r="D8104" s="20" t="s">
        <v>20714</v>
      </c>
      <c r="E8104" s="20" t="s">
        <v>20715</v>
      </c>
      <c r="F8104" s="20"/>
    </row>
    <row r="8105" spans="3:6" s="19" customFormat="1" x14ac:dyDescent="0.2">
      <c r="C8105" s="19">
        <f ca="1">IF(ISNUMBER(SEARCH($A$2,D8105)),MAX($C$1:C8104)+1,0)</f>
        <v>0</v>
      </c>
      <c r="D8105" s="20" t="s">
        <v>20716</v>
      </c>
      <c r="E8105" s="20" t="s">
        <v>20717</v>
      </c>
      <c r="F8105" s="20"/>
    </row>
    <row r="8106" spans="3:6" s="19" customFormat="1" x14ac:dyDescent="0.2">
      <c r="C8106" s="19">
        <f ca="1">IF(ISNUMBER(SEARCH($A$2,D8106)),MAX($C$1:C8105)+1,0)</f>
        <v>0</v>
      </c>
      <c r="D8106" s="20" t="s">
        <v>20718</v>
      </c>
      <c r="E8106" s="20" t="s">
        <v>20719</v>
      </c>
      <c r="F8106" s="20"/>
    </row>
    <row r="8107" spans="3:6" s="19" customFormat="1" x14ac:dyDescent="0.2">
      <c r="C8107" s="19">
        <f ca="1">IF(ISNUMBER(SEARCH($A$2,D8107)),MAX($C$1:C8106)+1,0)</f>
        <v>0</v>
      </c>
      <c r="D8107" s="20" t="s">
        <v>20720</v>
      </c>
      <c r="E8107" s="20" t="s">
        <v>20721</v>
      </c>
      <c r="F8107" s="20" t="s">
        <v>20722</v>
      </c>
    </row>
    <row r="8108" spans="3:6" s="19" customFormat="1" x14ac:dyDescent="0.2">
      <c r="C8108" s="19">
        <f ca="1">IF(ISNUMBER(SEARCH($A$2,D8108)),MAX($C$1:C8107)+1,0)</f>
        <v>0</v>
      </c>
      <c r="D8108" s="20" t="s">
        <v>20723</v>
      </c>
      <c r="E8108" s="20" t="s">
        <v>20724</v>
      </c>
      <c r="F8108" s="20" t="s">
        <v>20662</v>
      </c>
    </row>
    <row r="8109" spans="3:6" s="19" customFormat="1" x14ac:dyDescent="0.2">
      <c r="C8109" s="19">
        <f ca="1">IF(ISNUMBER(SEARCH($A$2,D8109)),MAX($C$1:C8108)+1,0)</f>
        <v>0</v>
      </c>
      <c r="D8109" s="20" t="s">
        <v>20725</v>
      </c>
      <c r="E8109" s="20" t="s">
        <v>20726</v>
      </c>
      <c r="F8109" s="20" t="s">
        <v>20727</v>
      </c>
    </row>
    <row r="8110" spans="3:6" s="19" customFormat="1" x14ac:dyDescent="0.2">
      <c r="C8110" s="19">
        <f ca="1">IF(ISNUMBER(SEARCH($A$2,D8110)),MAX($C$1:C8109)+1,0)</f>
        <v>0</v>
      </c>
      <c r="D8110" s="20" t="s">
        <v>20728</v>
      </c>
      <c r="E8110" s="20" t="s">
        <v>20729</v>
      </c>
      <c r="F8110" s="20"/>
    </row>
    <row r="8111" spans="3:6" s="19" customFormat="1" x14ac:dyDescent="0.2">
      <c r="C8111" s="19">
        <f ca="1">IF(ISNUMBER(SEARCH($A$2,D8111)),MAX($C$1:C8110)+1,0)</f>
        <v>0</v>
      </c>
      <c r="D8111" s="20" t="s">
        <v>20730</v>
      </c>
      <c r="E8111" s="20" t="s">
        <v>20731</v>
      </c>
      <c r="F8111" s="20"/>
    </row>
    <row r="8112" spans="3:6" s="19" customFormat="1" x14ac:dyDescent="0.2">
      <c r="C8112" s="19">
        <f ca="1">IF(ISNUMBER(SEARCH($A$2,D8112)),MAX($C$1:C8111)+1,0)</f>
        <v>0</v>
      </c>
      <c r="D8112" s="20" t="s">
        <v>20732</v>
      </c>
      <c r="E8112" s="20" t="s">
        <v>20733</v>
      </c>
      <c r="F8112" s="20"/>
    </row>
    <row r="8113" spans="3:5" s="19" customFormat="1" x14ac:dyDescent="0.2">
      <c r="C8113" s="19">
        <f ca="1">IF(ISNUMBER(SEARCH($A$2,D8113)),MAX($C$1:C8112)+1,0)</f>
        <v>0</v>
      </c>
      <c r="D8113" s="20" t="s">
        <v>20734</v>
      </c>
      <c r="E8113" s="20" t="s">
        <v>20735</v>
      </c>
    </row>
    <row r="8114" spans="3:5" s="19" customFormat="1" x14ac:dyDescent="0.2">
      <c r="C8114" s="19">
        <f ca="1">IF(ISNUMBER(SEARCH($A$2,D8114)),MAX($C$1:C8113)+1,0)</f>
        <v>0</v>
      </c>
      <c r="D8114" s="20" t="s">
        <v>20736</v>
      </c>
      <c r="E8114" s="20" t="s">
        <v>20737</v>
      </c>
    </row>
    <row r="8115" spans="3:5" s="19" customFormat="1" x14ac:dyDescent="0.2">
      <c r="C8115" s="19">
        <f ca="1">IF(ISNUMBER(SEARCH($A$2,D8115)),MAX($C$1:C8114)+1,0)</f>
        <v>0</v>
      </c>
      <c r="D8115" s="20" t="s">
        <v>20738</v>
      </c>
      <c r="E8115" s="20" t="s">
        <v>20739</v>
      </c>
    </row>
    <row r="8116" spans="3:5" s="19" customFormat="1" x14ac:dyDescent="0.2">
      <c r="C8116" s="19">
        <f ca="1">IF(ISNUMBER(SEARCH($A$2,D8116)),MAX($C$1:C8115)+1,0)</f>
        <v>0</v>
      </c>
      <c r="D8116" s="20" t="s">
        <v>20740</v>
      </c>
      <c r="E8116" s="20" t="s">
        <v>20741</v>
      </c>
    </row>
    <row r="8117" spans="3:5" s="19" customFormat="1" x14ac:dyDescent="0.2">
      <c r="C8117" s="19">
        <f ca="1">IF(ISNUMBER(SEARCH($A$2,D8117)),MAX($C$1:C8116)+1,0)</f>
        <v>0</v>
      </c>
      <c r="D8117" s="20" t="s">
        <v>20742</v>
      </c>
      <c r="E8117" s="20" t="s">
        <v>20743</v>
      </c>
    </row>
    <row r="8118" spans="3:5" s="19" customFormat="1" x14ac:dyDescent="0.2">
      <c r="C8118" s="19">
        <f ca="1">IF(ISNUMBER(SEARCH($A$2,D8118)),MAX($C$1:C8117)+1,0)</f>
        <v>0</v>
      </c>
      <c r="D8118" s="20" t="s">
        <v>20744</v>
      </c>
      <c r="E8118" s="20" t="s">
        <v>20745</v>
      </c>
    </row>
    <row r="8119" spans="3:5" s="19" customFormat="1" x14ac:dyDescent="0.2">
      <c r="C8119" s="19">
        <f ca="1">IF(ISNUMBER(SEARCH($A$2,D8119)),MAX($C$1:C8118)+1,0)</f>
        <v>0</v>
      </c>
      <c r="D8119" s="20" t="s">
        <v>20746</v>
      </c>
      <c r="E8119" s="20" t="s">
        <v>20747</v>
      </c>
    </row>
    <row r="8120" spans="3:5" s="19" customFormat="1" x14ac:dyDescent="0.2">
      <c r="C8120" s="19">
        <f ca="1">IF(ISNUMBER(SEARCH($A$2,D8120)),MAX($C$1:C8119)+1,0)</f>
        <v>0</v>
      </c>
      <c r="D8120" s="20" t="s">
        <v>20748</v>
      </c>
      <c r="E8120" s="20" t="s">
        <v>20749</v>
      </c>
    </row>
    <row r="8121" spans="3:5" s="19" customFormat="1" x14ac:dyDescent="0.2">
      <c r="C8121" s="19">
        <f ca="1">IF(ISNUMBER(SEARCH($A$2,D8121)),MAX($C$1:C8120)+1,0)</f>
        <v>0</v>
      </c>
      <c r="D8121" s="20" t="s">
        <v>20750</v>
      </c>
      <c r="E8121" s="20" t="s">
        <v>20751</v>
      </c>
    </row>
    <row r="8122" spans="3:5" s="19" customFormat="1" x14ac:dyDescent="0.2">
      <c r="C8122" s="19">
        <f ca="1">IF(ISNUMBER(SEARCH($A$2,D8122)),MAX($C$1:C8121)+1,0)</f>
        <v>0</v>
      </c>
      <c r="D8122" s="20" t="s">
        <v>20752</v>
      </c>
      <c r="E8122" s="20" t="s">
        <v>20753</v>
      </c>
    </row>
    <row r="8123" spans="3:5" s="19" customFormat="1" x14ac:dyDescent="0.2">
      <c r="C8123" s="19">
        <f ca="1">IF(ISNUMBER(SEARCH($A$2,D8123)),MAX($C$1:C8122)+1,0)</f>
        <v>0</v>
      </c>
      <c r="D8123" s="20" t="s">
        <v>20754</v>
      </c>
      <c r="E8123" s="20" t="s">
        <v>20755</v>
      </c>
    </row>
    <row r="8124" spans="3:5" s="19" customFormat="1" x14ac:dyDescent="0.2">
      <c r="C8124" s="19">
        <f ca="1">IF(ISNUMBER(SEARCH($A$2,D8124)),MAX($C$1:C8123)+1,0)</f>
        <v>0</v>
      </c>
      <c r="D8124" s="20" t="s">
        <v>20756</v>
      </c>
      <c r="E8124" s="20" t="s">
        <v>20757</v>
      </c>
    </row>
    <row r="8125" spans="3:5" s="19" customFormat="1" x14ac:dyDescent="0.2">
      <c r="C8125" s="19">
        <f ca="1">IF(ISNUMBER(SEARCH($A$2,D8125)),MAX($C$1:C8124)+1,0)</f>
        <v>0</v>
      </c>
      <c r="D8125" s="20" t="s">
        <v>20758</v>
      </c>
      <c r="E8125" s="20" t="s">
        <v>20759</v>
      </c>
    </row>
    <row r="8126" spans="3:5" s="19" customFormat="1" x14ac:dyDescent="0.2">
      <c r="C8126" s="19">
        <f ca="1">IF(ISNUMBER(SEARCH($A$2,D8126)),MAX($C$1:C8125)+1,0)</f>
        <v>0</v>
      </c>
      <c r="D8126" s="20" t="s">
        <v>20760</v>
      </c>
      <c r="E8126" s="20" t="s">
        <v>20761</v>
      </c>
    </row>
    <row r="8127" spans="3:5" s="19" customFormat="1" x14ac:dyDescent="0.2">
      <c r="C8127" s="19">
        <f ca="1">IF(ISNUMBER(SEARCH($A$2,D8127)),MAX($C$1:C8126)+1,0)</f>
        <v>0</v>
      </c>
      <c r="D8127" s="20" t="s">
        <v>20762</v>
      </c>
      <c r="E8127" s="20" t="s">
        <v>20763</v>
      </c>
    </row>
    <row r="8128" spans="3:5" s="19" customFormat="1" x14ac:dyDescent="0.2">
      <c r="C8128" s="19">
        <f ca="1">IF(ISNUMBER(SEARCH($A$2,D8128)),MAX($C$1:C8127)+1,0)</f>
        <v>0</v>
      </c>
      <c r="D8128" s="20" t="s">
        <v>20764</v>
      </c>
      <c r="E8128" s="20" t="s">
        <v>20765</v>
      </c>
    </row>
    <row r="8129" spans="3:6" s="19" customFormat="1" x14ac:dyDescent="0.2">
      <c r="C8129" s="19">
        <f ca="1">IF(ISNUMBER(SEARCH($A$2,D8129)),MAX($C$1:C8128)+1,0)</f>
        <v>0</v>
      </c>
      <c r="D8129" s="20" t="s">
        <v>20766</v>
      </c>
      <c r="E8129" s="20" t="s">
        <v>20767</v>
      </c>
      <c r="F8129" s="20"/>
    </row>
    <row r="8130" spans="3:6" s="19" customFormat="1" x14ac:dyDescent="0.2">
      <c r="C8130" s="19">
        <f ca="1">IF(ISNUMBER(SEARCH($A$2,D8130)),MAX($C$1:C8129)+1,0)</f>
        <v>0</v>
      </c>
      <c r="D8130" s="20" t="s">
        <v>20768</v>
      </c>
      <c r="E8130" s="20" t="s">
        <v>20769</v>
      </c>
      <c r="F8130" s="20"/>
    </row>
    <row r="8131" spans="3:6" s="19" customFormat="1" x14ac:dyDescent="0.2">
      <c r="C8131" s="19">
        <f ca="1">IF(ISNUMBER(SEARCH($A$2,D8131)),MAX($C$1:C8130)+1,0)</f>
        <v>0</v>
      </c>
      <c r="D8131" s="20" t="s">
        <v>20770</v>
      </c>
      <c r="E8131" s="20" t="s">
        <v>20771</v>
      </c>
      <c r="F8131" s="20"/>
    </row>
    <row r="8132" spans="3:6" s="19" customFormat="1" x14ac:dyDescent="0.2">
      <c r="C8132" s="19">
        <f ca="1">IF(ISNUMBER(SEARCH($A$2,D8132)),MAX($C$1:C8131)+1,0)</f>
        <v>0</v>
      </c>
      <c r="D8132" s="20" t="s">
        <v>20772</v>
      </c>
      <c r="E8132" s="20" t="s">
        <v>20773</v>
      </c>
      <c r="F8132" s="20"/>
    </row>
    <row r="8133" spans="3:6" s="19" customFormat="1" x14ac:dyDescent="0.2">
      <c r="C8133" s="19">
        <f ca="1">IF(ISNUMBER(SEARCH($A$2,D8133)),MAX($C$1:C8132)+1,0)</f>
        <v>0</v>
      </c>
      <c r="D8133" s="20" t="s">
        <v>20774</v>
      </c>
      <c r="E8133" s="20" t="s">
        <v>20775</v>
      </c>
      <c r="F8133" s="20" t="s">
        <v>20776</v>
      </c>
    </row>
    <row r="8134" spans="3:6" s="19" customFormat="1" x14ac:dyDescent="0.2">
      <c r="C8134" s="19">
        <f ca="1">IF(ISNUMBER(SEARCH($A$2,D8134)),MAX($C$1:C8133)+1,0)</f>
        <v>0</v>
      </c>
      <c r="D8134" s="20" t="s">
        <v>20777</v>
      </c>
      <c r="E8134" s="20" t="s">
        <v>20778</v>
      </c>
      <c r="F8134" s="20"/>
    </row>
    <row r="8135" spans="3:6" s="19" customFormat="1" x14ac:dyDescent="0.2">
      <c r="C8135" s="19">
        <f ca="1">IF(ISNUMBER(SEARCH($A$2,D8135)),MAX($C$1:C8134)+1,0)</f>
        <v>0</v>
      </c>
      <c r="D8135" s="20" t="s">
        <v>20779</v>
      </c>
      <c r="E8135" s="20" t="s">
        <v>20780</v>
      </c>
      <c r="F8135" s="20"/>
    </row>
    <row r="8136" spans="3:6" s="19" customFormat="1" x14ac:dyDescent="0.2">
      <c r="C8136" s="19">
        <f ca="1">IF(ISNUMBER(SEARCH($A$2,D8136)),MAX($C$1:C8135)+1,0)</f>
        <v>0</v>
      </c>
      <c r="D8136" s="20" t="s">
        <v>20781</v>
      </c>
      <c r="E8136" s="20" t="s">
        <v>20782</v>
      </c>
      <c r="F8136" s="20"/>
    </row>
    <row r="8137" spans="3:6" s="19" customFormat="1" x14ac:dyDescent="0.2">
      <c r="C8137" s="19">
        <f ca="1">IF(ISNUMBER(SEARCH($A$2,D8137)),MAX($C$1:C8136)+1,0)</f>
        <v>0</v>
      </c>
      <c r="D8137" s="20" t="s">
        <v>20783</v>
      </c>
      <c r="E8137" s="20" t="s">
        <v>20784</v>
      </c>
      <c r="F8137" s="20" t="s">
        <v>20785</v>
      </c>
    </row>
    <row r="8138" spans="3:6" s="19" customFormat="1" x14ac:dyDescent="0.2">
      <c r="C8138" s="19">
        <f ca="1">IF(ISNUMBER(SEARCH($A$2,D8138)),MAX($C$1:C8137)+1,0)</f>
        <v>0</v>
      </c>
      <c r="D8138" s="20" t="s">
        <v>20786</v>
      </c>
      <c r="E8138" s="20" t="s">
        <v>20787</v>
      </c>
      <c r="F8138" s="20"/>
    </row>
    <row r="8139" spans="3:6" s="19" customFormat="1" x14ac:dyDescent="0.2">
      <c r="C8139" s="19">
        <f ca="1">IF(ISNUMBER(SEARCH($A$2,D8139)),MAX($C$1:C8138)+1,0)</f>
        <v>0</v>
      </c>
      <c r="D8139" s="20" t="s">
        <v>20788</v>
      </c>
      <c r="E8139" s="20" t="s">
        <v>20789</v>
      </c>
      <c r="F8139" s="20" t="s">
        <v>20790</v>
      </c>
    </row>
    <row r="8140" spans="3:6" s="19" customFormat="1" x14ac:dyDescent="0.2">
      <c r="C8140" s="19">
        <f ca="1">IF(ISNUMBER(SEARCH($A$2,D8140)),MAX($C$1:C8139)+1,0)</f>
        <v>0</v>
      </c>
      <c r="D8140" s="20" t="s">
        <v>20791</v>
      </c>
      <c r="E8140" s="20" t="s">
        <v>20792</v>
      </c>
      <c r="F8140" s="20" t="s">
        <v>20793</v>
      </c>
    </row>
    <row r="8141" spans="3:6" s="19" customFormat="1" x14ac:dyDescent="0.2">
      <c r="C8141" s="19">
        <f ca="1">IF(ISNUMBER(SEARCH($A$2,D8141)),MAX($C$1:C8140)+1,0)</f>
        <v>0</v>
      </c>
      <c r="D8141" s="20" t="s">
        <v>20794</v>
      </c>
      <c r="E8141" s="20" t="s">
        <v>20795</v>
      </c>
      <c r="F8141" s="20" t="s">
        <v>20796</v>
      </c>
    </row>
    <row r="8142" spans="3:6" s="19" customFormat="1" x14ac:dyDescent="0.2">
      <c r="C8142" s="19">
        <f ca="1">IF(ISNUMBER(SEARCH($A$2,D8142)),MAX($C$1:C8141)+1,0)</f>
        <v>0</v>
      </c>
      <c r="D8142" s="20" t="s">
        <v>20797</v>
      </c>
      <c r="E8142" s="20" t="s">
        <v>20798</v>
      </c>
      <c r="F8142" s="20"/>
    </row>
    <row r="8143" spans="3:6" s="19" customFormat="1" x14ac:dyDescent="0.2">
      <c r="C8143" s="19">
        <f ca="1">IF(ISNUMBER(SEARCH($A$2,D8143)),MAX($C$1:C8142)+1,0)</f>
        <v>0</v>
      </c>
      <c r="D8143" s="20" t="s">
        <v>20799</v>
      </c>
      <c r="E8143" s="20" t="s">
        <v>20800</v>
      </c>
      <c r="F8143" s="20"/>
    </row>
    <row r="8144" spans="3:6" s="19" customFormat="1" x14ac:dyDescent="0.2">
      <c r="C8144" s="19">
        <f ca="1">IF(ISNUMBER(SEARCH($A$2,D8144)),MAX($C$1:C8143)+1,0)</f>
        <v>0</v>
      </c>
      <c r="D8144" s="20" t="s">
        <v>20801</v>
      </c>
      <c r="E8144" s="20" t="s">
        <v>20802</v>
      </c>
      <c r="F8144" s="20"/>
    </row>
    <row r="8145" spans="3:6" s="19" customFormat="1" x14ac:dyDescent="0.2">
      <c r="C8145" s="19">
        <f ca="1">IF(ISNUMBER(SEARCH($A$2,D8145)),MAX($C$1:C8144)+1,0)</f>
        <v>0</v>
      </c>
      <c r="D8145" s="20" t="s">
        <v>20803</v>
      </c>
      <c r="E8145" s="20" t="s">
        <v>20804</v>
      </c>
      <c r="F8145" s="20"/>
    </row>
    <row r="8146" spans="3:6" s="19" customFormat="1" x14ac:dyDescent="0.2">
      <c r="C8146" s="19">
        <f ca="1">IF(ISNUMBER(SEARCH($A$2,D8146)),MAX($C$1:C8145)+1,0)</f>
        <v>0</v>
      </c>
      <c r="D8146" s="20" t="s">
        <v>20805</v>
      </c>
      <c r="E8146" s="20" t="s">
        <v>20806</v>
      </c>
      <c r="F8146" s="20" t="s">
        <v>20807</v>
      </c>
    </row>
    <row r="8147" spans="3:6" s="19" customFormat="1" x14ac:dyDescent="0.2">
      <c r="C8147" s="19">
        <f ca="1">IF(ISNUMBER(SEARCH($A$2,D8147)),MAX($C$1:C8146)+1,0)</f>
        <v>0</v>
      </c>
      <c r="D8147" s="20" t="s">
        <v>20808</v>
      </c>
      <c r="E8147" s="20" t="s">
        <v>20809</v>
      </c>
      <c r="F8147" s="20" t="s">
        <v>20810</v>
      </c>
    </row>
    <row r="8148" spans="3:6" s="19" customFormat="1" x14ac:dyDescent="0.2">
      <c r="C8148" s="19">
        <f ca="1">IF(ISNUMBER(SEARCH($A$2,D8148)),MAX($C$1:C8147)+1,0)</f>
        <v>0</v>
      </c>
      <c r="D8148" s="20" t="s">
        <v>20811</v>
      </c>
      <c r="E8148" s="20" t="s">
        <v>20812</v>
      </c>
      <c r="F8148" s="20"/>
    </row>
    <row r="8149" spans="3:6" s="19" customFormat="1" x14ac:dyDescent="0.2">
      <c r="C8149" s="19">
        <f ca="1">IF(ISNUMBER(SEARCH($A$2,D8149)),MAX($C$1:C8148)+1,0)</f>
        <v>0</v>
      </c>
      <c r="D8149" s="20" t="s">
        <v>20813</v>
      </c>
      <c r="E8149" s="20" t="s">
        <v>20814</v>
      </c>
      <c r="F8149" s="20"/>
    </row>
    <row r="8150" spans="3:6" s="19" customFormat="1" x14ac:dyDescent="0.2">
      <c r="C8150" s="19">
        <f ca="1">IF(ISNUMBER(SEARCH($A$2,D8150)),MAX($C$1:C8149)+1,0)</f>
        <v>0</v>
      </c>
      <c r="D8150" s="20" t="s">
        <v>20815</v>
      </c>
      <c r="E8150" s="20" t="s">
        <v>20816</v>
      </c>
      <c r="F8150" s="20" t="s">
        <v>20817</v>
      </c>
    </row>
    <row r="8151" spans="3:6" s="19" customFormat="1" x14ac:dyDescent="0.2">
      <c r="C8151" s="19">
        <f ca="1">IF(ISNUMBER(SEARCH($A$2,D8151)),MAX($C$1:C8150)+1,0)</f>
        <v>0</v>
      </c>
      <c r="D8151" s="20" t="s">
        <v>20818</v>
      </c>
      <c r="E8151" s="20" t="s">
        <v>20819</v>
      </c>
      <c r="F8151" s="20"/>
    </row>
    <row r="8152" spans="3:6" s="19" customFormat="1" x14ac:dyDescent="0.2">
      <c r="C8152" s="19">
        <f ca="1">IF(ISNUMBER(SEARCH($A$2,D8152)),MAX($C$1:C8151)+1,0)</f>
        <v>0</v>
      </c>
      <c r="D8152" s="20" t="s">
        <v>20820</v>
      </c>
      <c r="E8152" s="20" t="s">
        <v>20821</v>
      </c>
      <c r="F8152" s="20"/>
    </row>
    <row r="8153" spans="3:6" s="19" customFormat="1" x14ac:dyDescent="0.2">
      <c r="C8153" s="19">
        <f ca="1">IF(ISNUMBER(SEARCH($A$2,D8153)),MAX($C$1:C8152)+1,0)</f>
        <v>0</v>
      </c>
      <c r="D8153" s="20" t="s">
        <v>20822</v>
      </c>
      <c r="E8153" s="20" t="s">
        <v>20823</v>
      </c>
      <c r="F8153" s="20" t="s">
        <v>20824</v>
      </c>
    </row>
    <row r="8154" spans="3:6" s="19" customFormat="1" x14ac:dyDescent="0.2">
      <c r="C8154" s="19">
        <f ca="1">IF(ISNUMBER(SEARCH($A$2,D8154)),MAX($C$1:C8153)+1,0)</f>
        <v>0</v>
      </c>
      <c r="D8154" s="20" t="s">
        <v>20825</v>
      </c>
      <c r="E8154" s="20" t="s">
        <v>20826</v>
      </c>
      <c r="F8154" s="20"/>
    </row>
    <row r="8155" spans="3:6" s="19" customFormat="1" x14ac:dyDescent="0.2">
      <c r="C8155" s="19">
        <f ca="1">IF(ISNUMBER(SEARCH($A$2,D8155)),MAX($C$1:C8154)+1,0)</f>
        <v>0</v>
      </c>
      <c r="D8155" s="20" t="s">
        <v>20827</v>
      </c>
      <c r="E8155" s="20" t="s">
        <v>20828</v>
      </c>
      <c r="F8155" s="20" t="s">
        <v>20829</v>
      </c>
    </row>
    <row r="8156" spans="3:6" s="19" customFormat="1" x14ac:dyDescent="0.2">
      <c r="C8156" s="19">
        <f ca="1">IF(ISNUMBER(SEARCH($A$2,D8156)),MAX($C$1:C8155)+1,0)</f>
        <v>0</v>
      </c>
      <c r="D8156" s="20" t="s">
        <v>20830</v>
      </c>
      <c r="E8156" s="20" t="s">
        <v>20831</v>
      </c>
      <c r="F8156" s="20"/>
    </row>
    <row r="8157" spans="3:6" s="19" customFormat="1" x14ac:dyDescent="0.2">
      <c r="C8157" s="19">
        <f ca="1">IF(ISNUMBER(SEARCH($A$2,D8157)),MAX($C$1:C8156)+1,0)</f>
        <v>0</v>
      </c>
      <c r="D8157" s="20" t="s">
        <v>20832</v>
      </c>
      <c r="E8157" s="20" t="s">
        <v>20833</v>
      </c>
      <c r="F8157" s="20"/>
    </row>
    <row r="8158" spans="3:6" s="19" customFormat="1" x14ac:dyDescent="0.2">
      <c r="C8158" s="19">
        <f ca="1">IF(ISNUMBER(SEARCH($A$2,D8158)),MAX($C$1:C8157)+1,0)</f>
        <v>0</v>
      </c>
      <c r="D8158" s="20" t="s">
        <v>20834</v>
      </c>
      <c r="E8158" s="20" t="s">
        <v>20835</v>
      </c>
      <c r="F8158" s="20"/>
    </row>
    <row r="8159" spans="3:6" s="19" customFormat="1" x14ac:dyDescent="0.2">
      <c r="C8159" s="19">
        <f ca="1">IF(ISNUMBER(SEARCH($A$2,D8159)),MAX($C$1:C8158)+1,0)</f>
        <v>0</v>
      </c>
      <c r="D8159" s="20" t="s">
        <v>535</v>
      </c>
      <c r="E8159" s="20" t="s">
        <v>20836</v>
      </c>
      <c r="F8159" s="20" t="s">
        <v>20837</v>
      </c>
    </row>
    <row r="8160" spans="3:6" s="19" customFormat="1" x14ac:dyDescent="0.2">
      <c r="C8160" s="19">
        <f ca="1">IF(ISNUMBER(SEARCH($A$2,D8160)),MAX($C$1:C8159)+1,0)</f>
        <v>0</v>
      </c>
      <c r="D8160" s="20" t="s">
        <v>20838</v>
      </c>
      <c r="E8160" s="20" t="s">
        <v>20839</v>
      </c>
      <c r="F8160" s="20" t="s">
        <v>20840</v>
      </c>
    </row>
    <row r="8161" spans="3:6" s="19" customFormat="1" x14ac:dyDescent="0.2">
      <c r="C8161" s="19">
        <f ca="1">IF(ISNUMBER(SEARCH($A$2,D8161)),MAX($C$1:C8160)+1,0)</f>
        <v>0</v>
      </c>
      <c r="D8161" s="20" t="s">
        <v>20841</v>
      </c>
      <c r="E8161" s="20" t="s">
        <v>20842</v>
      </c>
      <c r="F8161" s="20"/>
    </row>
    <row r="8162" spans="3:6" s="19" customFormat="1" x14ac:dyDescent="0.2">
      <c r="C8162" s="19">
        <f ca="1">IF(ISNUMBER(SEARCH($A$2,D8162)),MAX($C$1:C8161)+1,0)</f>
        <v>0</v>
      </c>
      <c r="D8162" s="20" t="s">
        <v>20843</v>
      </c>
      <c r="E8162" s="20" t="s">
        <v>20844</v>
      </c>
      <c r="F8162" s="20"/>
    </row>
    <row r="8163" spans="3:6" s="19" customFormat="1" x14ac:dyDescent="0.2">
      <c r="C8163" s="19">
        <f ca="1">IF(ISNUMBER(SEARCH($A$2,D8163)),MAX($C$1:C8162)+1,0)</f>
        <v>0</v>
      </c>
      <c r="D8163" s="20" t="s">
        <v>20845</v>
      </c>
      <c r="E8163" s="20" t="s">
        <v>20846</v>
      </c>
      <c r="F8163" s="20" t="s">
        <v>20847</v>
      </c>
    </row>
    <row r="8164" spans="3:6" s="19" customFormat="1" x14ac:dyDescent="0.2">
      <c r="C8164" s="19">
        <f ca="1">IF(ISNUMBER(SEARCH($A$2,D8164)),MAX($C$1:C8163)+1,0)</f>
        <v>0</v>
      </c>
      <c r="D8164" s="20" t="s">
        <v>20848</v>
      </c>
      <c r="E8164" s="20" t="s">
        <v>20849</v>
      </c>
      <c r="F8164" s="20" t="s">
        <v>20850</v>
      </c>
    </row>
    <row r="8165" spans="3:6" s="19" customFormat="1" x14ac:dyDescent="0.2">
      <c r="C8165" s="19">
        <f ca="1">IF(ISNUMBER(SEARCH($A$2,D8165)),MAX($C$1:C8164)+1,0)</f>
        <v>0</v>
      </c>
      <c r="D8165" s="20" t="s">
        <v>20851</v>
      </c>
      <c r="E8165" s="20" t="s">
        <v>20852</v>
      </c>
      <c r="F8165" s="20"/>
    </row>
    <row r="8166" spans="3:6" s="19" customFormat="1" x14ac:dyDescent="0.2">
      <c r="C8166" s="19">
        <f ca="1">IF(ISNUMBER(SEARCH($A$2,D8166)),MAX($C$1:C8165)+1,0)</f>
        <v>0</v>
      </c>
      <c r="D8166" s="20" t="s">
        <v>20853</v>
      </c>
      <c r="E8166" s="20" t="s">
        <v>20854</v>
      </c>
      <c r="F8166" s="20"/>
    </row>
    <row r="8167" spans="3:6" s="19" customFormat="1" x14ac:dyDescent="0.2">
      <c r="C8167" s="19">
        <f ca="1">IF(ISNUMBER(SEARCH($A$2,D8167)),MAX($C$1:C8166)+1,0)</f>
        <v>0</v>
      </c>
      <c r="D8167" s="20" t="s">
        <v>20855</v>
      </c>
      <c r="E8167" s="20" t="s">
        <v>20856</v>
      </c>
      <c r="F8167" s="20"/>
    </row>
    <row r="8168" spans="3:6" s="19" customFormat="1" x14ac:dyDescent="0.2">
      <c r="C8168" s="19">
        <f ca="1">IF(ISNUMBER(SEARCH($A$2,D8168)),MAX($C$1:C8167)+1,0)</f>
        <v>0</v>
      </c>
      <c r="D8168" s="20" t="s">
        <v>20857</v>
      </c>
      <c r="E8168" s="20" t="s">
        <v>20858</v>
      </c>
      <c r="F8168" s="20" t="s">
        <v>20859</v>
      </c>
    </row>
    <row r="8169" spans="3:6" s="19" customFormat="1" x14ac:dyDescent="0.2">
      <c r="C8169" s="19">
        <f ca="1">IF(ISNUMBER(SEARCH($A$2,D8169)),MAX($C$1:C8168)+1,0)</f>
        <v>0</v>
      </c>
      <c r="D8169" s="20" t="s">
        <v>20860</v>
      </c>
      <c r="E8169" s="20" t="s">
        <v>20861</v>
      </c>
      <c r="F8169" s="20"/>
    </row>
    <row r="8170" spans="3:6" s="19" customFormat="1" x14ac:dyDescent="0.2">
      <c r="C8170" s="19">
        <f ca="1">IF(ISNUMBER(SEARCH($A$2,D8170)),MAX($C$1:C8169)+1,0)</f>
        <v>0</v>
      </c>
      <c r="D8170" s="20" t="s">
        <v>20862</v>
      </c>
      <c r="E8170" s="20" t="s">
        <v>20863</v>
      </c>
      <c r="F8170" s="20"/>
    </row>
    <row r="8171" spans="3:6" s="19" customFormat="1" x14ac:dyDescent="0.2">
      <c r="C8171" s="19">
        <f ca="1">IF(ISNUMBER(SEARCH($A$2,D8171)),MAX($C$1:C8170)+1,0)</f>
        <v>0</v>
      </c>
      <c r="D8171" s="20" t="s">
        <v>20864</v>
      </c>
      <c r="E8171" s="20" t="s">
        <v>20865</v>
      </c>
      <c r="F8171" s="20"/>
    </row>
    <row r="8172" spans="3:6" s="19" customFormat="1" x14ac:dyDescent="0.2">
      <c r="C8172" s="19">
        <f ca="1">IF(ISNUMBER(SEARCH($A$2,D8172)),MAX($C$1:C8171)+1,0)</f>
        <v>0</v>
      </c>
      <c r="D8172" s="20" t="s">
        <v>20866</v>
      </c>
      <c r="E8172" s="20" t="s">
        <v>20867</v>
      </c>
      <c r="F8172" s="20" t="s">
        <v>20868</v>
      </c>
    </row>
    <row r="8173" spans="3:6" s="19" customFormat="1" x14ac:dyDescent="0.2">
      <c r="C8173" s="19">
        <f ca="1">IF(ISNUMBER(SEARCH($A$2,D8173)),MAX($C$1:C8172)+1,0)</f>
        <v>0</v>
      </c>
      <c r="D8173" s="20" t="s">
        <v>20869</v>
      </c>
      <c r="E8173" s="20" t="s">
        <v>20870</v>
      </c>
      <c r="F8173" s="20" t="s">
        <v>20871</v>
      </c>
    </row>
    <row r="8174" spans="3:6" s="19" customFormat="1" x14ac:dyDescent="0.2">
      <c r="C8174" s="19">
        <f ca="1">IF(ISNUMBER(SEARCH($A$2,D8174)),MAX($C$1:C8173)+1,0)</f>
        <v>0</v>
      </c>
      <c r="D8174" s="20" t="s">
        <v>20872</v>
      </c>
      <c r="E8174" s="20" t="s">
        <v>20873</v>
      </c>
      <c r="F8174" s="20"/>
    </row>
    <row r="8175" spans="3:6" s="19" customFormat="1" x14ac:dyDescent="0.2">
      <c r="C8175" s="19">
        <f ca="1">IF(ISNUMBER(SEARCH($A$2,D8175)),MAX($C$1:C8174)+1,0)</f>
        <v>0</v>
      </c>
      <c r="D8175" s="20" t="s">
        <v>20874</v>
      </c>
      <c r="E8175" s="20" t="s">
        <v>20875</v>
      </c>
      <c r="F8175" s="20"/>
    </row>
    <row r="8176" spans="3:6" s="19" customFormat="1" x14ac:dyDescent="0.2">
      <c r="C8176" s="19">
        <f ca="1">IF(ISNUMBER(SEARCH($A$2,D8176)),MAX($C$1:C8175)+1,0)</f>
        <v>0</v>
      </c>
      <c r="D8176" s="20" t="s">
        <v>20876</v>
      </c>
      <c r="E8176" s="20" t="s">
        <v>20877</v>
      </c>
      <c r="F8176" s="20"/>
    </row>
    <row r="8177" spans="3:6" s="19" customFormat="1" x14ac:dyDescent="0.2">
      <c r="C8177" s="19">
        <f ca="1">IF(ISNUMBER(SEARCH($A$2,D8177)),MAX($C$1:C8176)+1,0)</f>
        <v>0</v>
      </c>
      <c r="D8177" s="20" t="s">
        <v>20878</v>
      </c>
      <c r="E8177" s="20" t="s">
        <v>20879</v>
      </c>
      <c r="F8177" s="20"/>
    </row>
    <row r="8178" spans="3:6" s="19" customFormat="1" x14ac:dyDescent="0.2">
      <c r="C8178" s="19">
        <f ca="1">IF(ISNUMBER(SEARCH($A$2,D8178)),MAX($C$1:C8177)+1,0)</f>
        <v>0</v>
      </c>
      <c r="D8178" s="20" t="s">
        <v>20880</v>
      </c>
      <c r="E8178" s="20" t="s">
        <v>20881</v>
      </c>
      <c r="F8178" s="20"/>
    </row>
    <row r="8179" spans="3:6" s="19" customFormat="1" x14ac:dyDescent="0.2">
      <c r="C8179" s="19">
        <f ca="1">IF(ISNUMBER(SEARCH($A$2,D8179)),MAX($C$1:C8178)+1,0)</f>
        <v>0</v>
      </c>
      <c r="D8179" s="20" t="s">
        <v>20882</v>
      </c>
      <c r="E8179" s="20" t="s">
        <v>20883</v>
      </c>
      <c r="F8179" s="20" t="s">
        <v>20884</v>
      </c>
    </row>
    <row r="8180" spans="3:6" s="19" customFormat="1" x14ac:dyDescent="0.2">
      <c r="C8180" s="19">
        <f ca="1">IF(ISNUMBER(SEARCH($A$2,D8180)),MAX($C$1:C8179)+1,0)</f>
        <v>0</v>
      </c>
      <c r="D8180" s="20" t="s">
        <v>20885</v>
      </c>
      <c r="E8180" s="20" t="s">
        <v>20886</v>
      </c>
      <c r="F8180" s="20" t="s">
        <v>20887</v>
      </c>
    </row>
    <row r="8181" spans="3:6" s="19" customFormat="1" x14ac:dyDescent="0.2">
      <c r="C8181" s="19">
        <f ca="1">IF(ISNUMBER(SEARCH($A$2,D8181)),MAX($C$1:C8180)+1,0)</f>
        <v>0</v>
      </c>
      <c r="D8181" s="20" t="s">
        <v>20888</v>
      </c>
      <c r="E8181" s="20" t="s">
        <v>20889</v>
      </c>
      <c r="F8181" s="20" t="s">
        <v>20884</v>
      </c>
    </row>
    <row r="8182" spans="3:6" s="19" customFormat="1" x14ac:dyDescent="0.2">
      <c r="C8182" s="19">
        <f ca="1">IF(ISNUMBER(SEARCH($A$2,D8182)),MAX($C$1:C8181)+1,0)</f>
        <v>0</v>
      </c>
      <c r="D8182" s="20" t="s">
        <v>20890</v>
      </c>
      <c r="E8182" s="20" t="s">
        <v>20891</v>
      </c>
      <c r="F8182" s="20"/>
    </row>
    <row r="8183" spans="3:6" s="19" customFormat="1" x14ac:dyDescent="0.2">
      <c r="C8183" s="19">
        <f ca="1">IF(ISNUMBER(SEARCH($A$2,D8183)),MAX($C$1:C8182)+1,0)</f>
        <v>0</v>
      </c>
      <c r="D8183" s="20" t="s">
        <v>20892</v>
      </c>
      <c r="E8183" s="20" t="s">
        <v>20893</v>
      </c>
      <c r="F8183" s="20"/>
    </row>
    <row r="8184" spans="3:6" s="19" customFormat="1" x14ac:dyDescent="0.2">
      <c r="C8184" s="19">
        <f ca="1">IF(ISNUMBER(SEARCH($A$2,D8184)),MAX($C$1:C8183)+1,0)</f>
        <v>0</v>
      </c>
      <c r="D8184" s="20" t="s">
        <v>20894</v>
      </c>
      <c r="E8184" s="20" t="s">
        <v>20895</v>
      </c>
      <c r="F8184" s="20"/>
    </row>
    <row r="8185" spans="3:6" s="19" customFormat="1" x14ac:dyDescent="0.2">
      <c r="C8185" s="19">
        <f ca="1">IF(ISNUMBER(SEARCH($A$2,D8185)),MAX($C$1:C8184)+1,0)</f>
        <v>0</v>
      </c>
      <c r="D8185" s="20" t="s">
        <v>20896</v>
      </c>
      <c r="E8185" s="20" t="s">
        <v>20897</v>
      </c>
      <c r="F8185" s="20"/>
    </row>
    <row r="8186" spans="3:6" s="19" customFormat="1" x14ac:dyDescent="0.2">
      <c r="C8186" s="19">
        <f ca="1">IF(ISNUMBER(SEARCH($A$2,D8186)),MAX($C$1:C8185)+1,0)</f>
        <v>0</v>
      </c>
      <c r="D8186" s="20" t="s">
        <v>20898</v>
      </c>
      <c r="E8186" s="20" t="s">
        <v>20899</v>
      </c>
      <c r="F8186" s="20"/>
    </row>
    <row r="8187" spans="3:6" s="19" customFormat="1" x14ac:dyDescent="0.2">
      <c r="C8187" s="19">
        <f ca="1">IF(ISNUMBER(SEARCH($A$2,D8187)),MAX($C$1:C8186)+1,0)</f>
        <v>0</v>
      </c>
      <c r="D8187" s="20" t="s">
        <v>20900</v>
      </c>
      <c r="E8187" s="20" t="s">
        <v>20901</v>
      </c>
      <c r="F8187" s="20"/>
    </row>
    <row r="8188" spans="3:6" s="19" customFormat="1" x14ac:dyDescent="0.2">
      <c r="C8188" s="19">
        <f ca="1">IF(ISNUMBER(SEARCH($A$2,D8188)),MAX($C$1:C8187)+1,0)</f>
        <v>0</v>
      </c>
      <c r="D8188" s="20" t="s">
        <v>20902</v>
      </c>
      <c r="E8188" s="20" t="s">
        <v>20903</v>
      </c>
      <c r="F8188" s="20" t="s">
        <v>20904</v>
      </c>
    </row>
    <row r="8189" spans="3:6" s="19" customFormat="1" x14ac:dyDescent="0.2">
      <c r="C8189" s="19">
        <f ca="1">IF(ISNUMBER(SEARCH($A$2,D8189)),MAX($C$1:C8188)+1,0)</f>
        <v>0</v>
      </c>
      <c r="D8189" s="20" t="s">
        <v>20905</v>
      </c>
      <c r="E8189" s="20" t="s">
        <v>20906</v>
      </c>
      <c r="F8189" s="20"/>
    </row>
    <row r="8190" spans="3:6" s="19" customFormat="1" x14ac:dyDescent="0.2">
      <c r="C8190" s="19">
        <f ca="1">IF(ISNUMBER(SEARCH($A$2,D8190)),MAX($C$1:C8189)+1,0)</f>
        <v>0</v>
      </c>
      <c r="D8190" s="20" t="s">
        <v>20905</v>
      </c>
      <c r="E8190" s="20" t="s">
        <v>20907</v>
      </c>
      <c r="F8190" s="20"/>
    </row>
    <row r="8191" spans="3:6" s="19" customFormat="1" x14ac:dyDescent="0.2">
      <c r="C8191" s="19">
        <f ca="1">IF(ISNUMBER(SEARCH($A$2,D8191)),MAX($C$1:C8190)+1,0)</f>
        <v>0</v>
      </c>
      <c r="D8191" s="20" t="s">
        <v>20908</v>
      </c>
      <c r="E8191" s="20" t="s">
        <v>20909</v>
      </c>
      <c r="F8191" s="20" t="s">
        <v>20910</v>
      </c>
    </row>
    <row r="8192" spans="3:6" s="19" customFormat="1" x14ac:dyDescent="0.2">
      <c r="C8192" s="19">
        <f ca="1">IF(ISNUMBER(SEARCH($A$2,D8192)),MAX($C$1:C8191)+1,0)</f>
        <v>0</v>
      </c>
      <c r="D8192" s="20" t="s">
        <v>20911</v>
      </c>
      <c r="E8192" s="20" t="s">
        <v>20912</v>
      </c>
      <c r="F8192" s="20" t="s">
        <v>20913</v>
      </c>
    </row>
    <row r="8193" spans="3:6" s="19" customFormat="1" x14ac:dyDescent="0.2">
      <c r="C8193" s="19">
        <f ca="1">IF(ISNUMBER(SEARCH($A$2,D8193)),MAX($C$1:C8192)+1,0)</f>
        <v>0</v>
      </c>
      <c r="D8193" s="20" t="s">
        <v>20914</v>
      </c>
      <c r="E8193" s="20" t="s">
        <v>20915</v>
      </c>
      <c r="F8193" s="20" t="s">
        <v>20916</v>
      </c>
    </row>
    <row r="8194" spans="3:6" s="19" customFormat="1" x14ac:dyDescent="0.2">
      <c r="C8194" s="19">
        <f ca="1">IF(ISNUMBER(SEARCH($A$2,D8194)),MAX($C$1:C8193)+1,0)</f>
        <v>0</v>
      </c>
      <c r="D8194" s="20" t="s">
        <v>20917</v>
      </c>
      <c r="E8194" s="20" t="s">
        <v>20918</v>
      </c>
      <c r="F8194" s="20" t="s">
        <v>20913</v>
      </c>
    </row>
    <row r="8195" spans="3:6" s="19" customFormat="1" x14ac:dyDescent="0.2">
      <c r="C8195" s="19">
        <f ca="1">IF(ISNUMBER(SEARCH($A$2,D8195)),MAX($C$1:C8194)+1,0)</f>
        <v>0</v>
      </c>
      <c r="D8195" s="20" t="s">
        <v>20919</v>
      </c>
      <c r="E8195" s="20" t="s">
        <v>20920</v>
      </c>
      <c r="F8195" s="20"/>
    </row>
    <row r="8196" spans="3:6" s="19" customFormat="1" x14ac:dyDescent="0.2">
      <c r="C8196" s="19">
        <f ca="1">IF(ISNUMBER(SEARCH($A$2,D8196)),MAX($C$1:C8195)+1,0)</f>
        <v>0</v>
      </c>
      <c r="D8196" s="20" t="s">
        <v>20921</v>
      </c>
      <c r="E8196" s="20" t="s">
        <v>20922</v>
      </c>
      <c r="F8196" s="20"/>
    </row>
    <row r="8197" spans="3:6" s="19" customFormat="1" x14ac:dyDescent="0.2">
      <c r="C8197" s="19">
        <f ca="1">IF(ISNUMBER(SEARCH($A$2,D8197)),MAX($C$1:C8196)+1,0)</f>
        <v>0</v>
      </c>
      <c r="D8197" s="20" t="s">
        <v>20923</v>
      </c>
      <c r="E8197" s="20" t="s">
        <v>20924</v>
      </c>
      <c r="F8197" s="20"/>
    </row>
    <row r="8198" spans="3:6" s="19" customFormat="1" x14ac:dyDescent="0.2">
      <c r="C8198" s="19">
        <f ca="1">IF(ISNUMBER(SEARCH($A$2,D8198)),MAX($C$1:C8197)+1,0)</f>
        <v>0</v>
      </c>
      <c r="D8198" s="20" t="s">
        <v>20925</v>
      </c>
      <c r="E8198" s="20" t="s">
        <v>20926</v>
      </c>
      <c r="F8198" s="20"/>
    </row>
    <row r="8199" spans="3:6" s="19" customFormat="1" x14ac:dyDescent="0.2">
      <c r="C8199" s="19">
        <f ca="1">IF(ISNUMBER(SEARCH($A$2,D8199)),MAX($C$1:C8198)+1,0)</f>
        <v>0</v>
      </c>
      <c r="D8199" s="20" t="s">
        <v>20927</v>
      </c>
      <c r="E8199" s="20" t="s">
        <v>20928</v>
      </c>
      <c r="F8199" s="20"/>
    </row>
    <row r="8200" spans="3:6" s="19" customFormat="1" x14ac:dyDescent="0.2">
      <c r="C8200" s="19">
        <f ca="1">IF(ISNUMBER(SEARCH($A$2,D8200)),MAX($C$1:C8199)+1,0)</f>
        <v>0</v>
      </c>
      <c r="D8200" s="20" t="s">
        <v>20929</v>
      </c>
      <c r="E8200" s="20" t="s">
        <v>20930</v>
      </c>
      <c r="F8200" s="20"/>
    </row>
    <row r="8201" spans="3:6" s="19" customFormat="1" x14ac:dyDescent="0.2">
      <c r="C8201" s="19">
        <f ca="1">IF(ISNUMBER(SEARCH($A$2,D8201)),MAX($C$1:C8200)+1,0)</f>
        <v>0</v>
      </c>
      <c r="D8201" s="20" t="s">
        <v>20931</v>
      </c>
      <c r="E8201" s="20" t="s">
        <v>20932</v>
      </c>
      <c r="F8201" s="20"/>
    </row>
    <row r="8202" spans="3:6" s="19" customFormat="1" x14ac:dyDescent="0.2">
      <c r="C8202" s="19">
        <f ca="1">IF(ISNUMBER(SEARCH($A$2,D8202)),MAX($C$1:C8201)+1,0)</f>
        <v>0</v>
      </c>
      <c r="D8202" s="20" t="s">
        <v>20933</v>
      </c>
      <c r="E8202" s="20" t="s">
        <v>20934</v>
      </c>
      <c r="F8202" s="20"/>
    </row>
    <row r="8203" spans="3:6" s="19" customFormat="1" x14ac:dyDescent="0.2">
      <c r="C8203" s="19">
        <f ca="1">IF(ISNUMBER(SEARCH($A$2,D8203)),MAX($C$1:C8202)+1,0)</f>
        <v>0</v>
      </c>
      <c r="D8203" s="20" t="s">
        <v>20935</v>
      </c>
      <c r="E8203" s="20" t="s">
        <v>20936</v>
      </c>
      <c r="F8203" s="20"/>
    </row>
    <row r="8204" spans="3:6" s="19" customFormat="1" x14ac:dyDescent="0.2">
      <c r="C8204" s="19">
        <f ca="1">IF(ISNUMBER(SEARCH($A$2,D8204)),MAX($C$1:C8203)+1,0)</f>
        <v>0</v>
      </c>
      <c r="D8204" s="20" t="s">
        <v>20937</v>
      </c>
      <c r="E8204" s="20" t="s">
        <v>20938</v>
      </c>
      <c r="F8204" s="20"/>
    </row>
    <row r="8205" spans="3:6" s="19" customFormat="1" x14ac:dyDescent="0.2">
      <c r="C8205" s="19">
        <f ca="1">IF(ISNUMBER(SEARCH($A$2,D8205)),MAX($C$1:C8204)+1,0)</f>
        <v>0</v>
      </c>
      <c r="D8205" s="20" t="s">
        <v>20939</v>
      </c>
      <c r="E8205" s="20" t="s">
        <v>20940</v>
      </c>
      <c r="F8205" s="20"/>
    </row>
    <row r="8206" spans="3:6" s="19" customFormat="1" x14ac:dyDescent="0.2">
      <c r="C8206" s="19">
        <f ca="1">IF(ISNUMBER(SEARCH($A$2,D8206)),MAX($C$1:C8205)+1,0)</f>
        <v>0</v>
      </c>
      <c r="D8206" s="20" t="s">
        <v>20939</v>
      </c>
      <c r="E8206" s="20" t="s">
        <v>20941</v>
      </c>
      <c r="F8206" s="20"/>
    </row>
    <row r="8207" spans="3:6" s="19" customFormat="1" x14ac:dyDescent="0.2">
      <c r="C8207" s="19">
        <f ca="1">IF(ISNUMBER(SEARCH($A$2,D8207)),MAX($C$1:C8206)+1,0)</f>
        <v>0</v>
      </c>
      <c r="D8207" s="20" t="s">
        <v>20942</v>
      </c>
      <c r="E8207" s="20" t="s">
        <v>20943</v>
      </c>
      <c r="F8207" s="20"/>
    </row>
    <row r="8208" spans="3:6" s="19" customFormat="1" x14ac:dyDescent="0.2">
      <c r="C8208" s="19">
        <f ca="1">IF(ISNUMBER(SEARCH($A$2,D8208)),MAX($C$1:C8207)+1,0)</f>
        <v>0</v>
      </c>
      <c r="D8208" s="20" t="s">
        <v>20944</v>
      </c>
      <c r="E8208" s="20" t="s">
        <v>20945</v>
      </c>
      <c r="F8208" s="20"/>
    </row>
    <row r="8209" spans="3:6" s="19" customFormat="1" x14ac:dyDescent="0.2">
      <c r="C8209" s="19">
        <f ca="1">IF(ISNUMBER(SEARCH($A$2,D8209)),MAX($C$1:C8208)+1,0)</f>
        <v>0</v>
      </c>
      <c r="D8209" s="20" t="s">
        <v>20946</v>
      </c>
      <c r="E8209" s="20" t="s">
        <v>20947</v>
      </c>
      <c r="F8209" s="20"/>
    </row>
    <row r="8210" spans="3:6" s="19" customFormat="1" x14ac:dyDescent="0.2">
      <c r="C8210" s="19">
        <f ca="1">IF(ISNUMBER(SEARCH($A$2,D8210)),MAX($C$1:C8209)+1,0)</f>
        <v>0</v>
      </c>
      <c r="D8210" s="20" t="s">
        <v>20948</v>
      </c>
      <c r="E8210" s="20" t="s">
        <v>20949</v>
      </c>
      <c r="F8210" s="20"/>
    </row>
    <row r="8211" spans="3:6" s="19" customFormat="1" x14ac:dyDescent="0.2">
      <c r="C8211" s="19">
        <f ca="1">IF(ISNUMBER(SEARCH($A$2,D8211)),MAX($C$1:C8210)+1,0)</f>
        <v>0</v>
      </c>
      <c r="D8211" s="20" t="s">
        <v>20950</v>
      </c>
      <c r="E8211" s="20" t="s">
        <v>20951</v>
      </c>
      <c r="F8211" s="20"/>
    </row>
    <row r="8212" spans="3:6" s="19" customFormat="1" x14ac:dyDescent="0.2">
      <c r="C8212" s="19">
        <f ca="1">IF(ISNUMBER(SEARCH($A$2,D8212)),MAX($C$1:C8211)+1,0)</f>
        <v>0</v>
      </c>
      <c r="D8212" s="20" t="s">
        <v>20952</v>
      </c>
      <c r="E8212" s="20" t="s">
        <v>20953</v>
      </c>
      <c r="F8212" s="20"/>
    </row>
    <row r="8213" spans="3:6" s="19" customFormat="1" x14ac:dyDescent="0.2">
      <c r="C8213" s="19">
        <f ca="1">IF(ISNUMBER(SEARCH($A$2,D8213)),MAX($C$1:C8212)+1,0)</f>
        <v>0</v>
      </c>
      <c r="D8213" s="20" t="s">
        <v>20954</v>
      </c>
      <c r="E8213" s="20" t="s">
        <v>20955</v>
      </c>
      <c r="F8213" s="20"/>
    </row>
    <row r="8214" spans="3:6" s="19" customFormat="1" x14ac:dyDescent="0.2">
      <c r="C8214" s="19">
        <f ca="1">IF(ISNUMBER(SEARCH($A$2,D8214)),MAX($C$1:C8213)+1,0)</f>
        <v>0</v>
      </c>
      <c r="D8214" s="20" t="s">
        <v>20956</v>
      </c>
      <c r="E8214" s="20" t="s">
        <v>20957</v>
      </c>
      <c r="F8214" s="20" t="s">
        <v>20958</v>
      </c>
    </row>
    <row r="8215" spans="3:6" s="19" customFormat="1" x14ac:dyDescent="0.2">
      <c r="C8215" s="19">
        <f ca="1">IF(ISNUMBER(SEARCH($A$2,D8215)),MAX($C$1:C8214)+1,0)</f>
        <v>0</v>
      </c>
      <c r="D8215" s="20" t="s">
        <v>20959</v>
      </c>
      <c r="E8215" s="20" t="s">
        <v>20960</v>
      </c>
      <c r="F8215" s="20"/>
    </row>
    <row r="8216" spans="3:6" s="19" customFormat="1" x14ac:dyDescent="0.2">
      <c r="C8216" s="19">
        <f ca="1">IF(ISNUMBER(SEARCH($A$2,D8216)),MAX($C$1:C8215)+1,0)</f>
        <v>0</v>
      </c>
      <c r="D8216" s="20" t="s">
        <v>20961</v>
      </c>
      <c r="E8216" s="20" t="s">
        <v>20962</v>
      </c>
      <c r="F8216" s="20"/>
    </row>
    <row r="8217" spans="3:6" s="19" customFormat="1" x14ac:dyDescent="0.2">
      <c r="C8217" s="19">
        <f ca="1">IF(ISNUMBER(SEARCH($A$2,D8217)),MAX($C$1:C8216)+1,0)</f>
        <v>0</v>
      </c>
      <c r="D8217" s="20" t="s">
        <v>20963</v>
      </c>
      <c r="E8217" s="20" t="s">
        <v>20964</v>
      </c>
      <c r="F8217" s="20"/>
    </row>
    <row r="8218" spans="3:6" s="19" customFormat="1" x14ac:dyDescent="0.2">
      <c r="C8218" s="19">
        <f ca="1">IF(ISNUMBER(SEARCH($A$2,D8218)),MAX($C$1:C8217)+1,0)</f>
        <v>0</v>
      </c>
      <c r="D8218" s="20" t="s">
        <v>20965</v>
      </c>
      <c r="E8218" s="20" t="s">
        <v>20966</v>
      </c>
      <c r="F8218" s="20"/>
    </row>
    <row r="8219" spans="3:6" s="19" customFormat="1" x14ac:dyDescent="0.2">
      <c r="C8219" s="19">
        <f ca="1">IF(ISNUMBER(SEARCH($A$2,D8219)),MAX($C$1:C8218)+1,0)</f>
        <v>0</v>
      </c>
      <c r="D8219" s="20" t="s">
        <v>20967</v>
      </c>
      <c r="E8219" s="20" t="s">
        <v>20968</v>
      </c>
      <c r="F8219" s="20" t="s">
        <v>20969</v>
      </c>
    </row>
    <row r="8220" spans="3:6" s="19" customFormat="1" x14ac:dyDescent="0.2">
      <c r="C8220" s="19">
        <f ca="1">IF(ISNUMBER(SEARCH($A$2,D8220)),MAX($C$1:C8219)+1,0)</f>
        <v>0</v>
      </c>
      <c r="D8220" s="20" t="s">
        <v>20970</v>
      </c>
      <c r="E8220" s="20" t="s">
        <v>20971</v>
      </c>
      <c r="F8220" s="20" t="s">
        <v>20972</v>
      </c>
    </row>
    <row r="8221" spans="3:6" s="19" customFormat="1" x14ac:dyDescent="0.2">
      <c r="C8221" s="19">
        <f ca="1">IF(ISNUMBER(SEARCH($A$2,D8221)),MAX($C$1:C8220)+1,0)</f>
        <v>0</v>
      </c>
      <c r="D8221" s="20" t="s">
        <v>20973</v>
      </c>
      <c r="E8221" s="20" t="s">
        <v>20974</v>
      </c>
      <c r="F8221" s="20"/>
    </row>
    <row r="8222" spans="3:6" s="19" customFormat="1" x14ac:dyDescent="0.2">
      <c r="C8222" s="19">
        <f ca="1">IF(ISNUMBER(SEARCH($A$2,D8222)),MAX($C$1:C8221)+1,0)</f>
        <v>0</v>
      </c>
      <c r="D8222" s="20" t="s">
        <v>20975</v>
      </c>
      <c r="E8222" s="20" t="s">
        <v>20976</v>
      </c>
      <c r="F8222" s="20" t="s">
        <v>20977</v>
      </c>
    </row>
    <row r="8223" spans="3:6" s="19" customFormat="1" x14ac:dyDescent="0.2">
      <c r="C8223" s="19">
        <f ca="1">IF(ISNUMBER(SEARCH($A$2,D8223)),MAX($C$1:C8222)+1,0)</f>
        <v>0</v>
      </c>
      <c r="D8223" s="20" t="s">
        <v>20978</v>
      </c>
      <c r="E8223" s="20" t="s">
        <v>20979</v>
      </c>
      <c r="F8223" s="20"/>
    </row>
    <row r="8224" spans="3:6" s="19" customFormat="1" x14ac:dyDescent="0.2">
      <c r="C8224" s="19">
        <f ca="1">IF(ISNUMBER(SEARCH($A$2,D8224)),MAX($C$1:C8223)+1,0)</f>
        <v>0</v>
      </c>
      <c r="D8224" s="20" t="s">
        <v>20980</v>
      </c>
      <c r="E8224" s="20" t="s">
        <v>20981</v>
      </c>
      <c r="F8224" s="20"/>
    </row>
    <row r="8225" spans="3:6" s="19" customFormat="1" x14ac:dyDescent="0.2">
      <c r="C8225" s="19">
        <f ca="1">IF(ISNUMBER(SEARCH($A$2,D8225)),MAX($C$1:C8224)+1,0)</f>
        <v>0</v>
      </c>
      <c r="D8225" s="20" t="s">
        <v>20982</v>
      </c>
      <c r="E8225" s="20" t="s">
        <v>20983</v>
      </c>
      <c r="F8225" s="20" t="s">
        <v>20984</v>
      </c>
    </row>
    <row r="8226" spans="3:6" s="19" customFormat="1" x14ac:dyDescent="0.2">
      <c r="C8226" s="19">
        <f ca="1">IF(ISNUMBER(SEARCH($A$2,D8226)),MAX($C$1:C8225)+1,0)</f>
        <v>0</v>
      </c>
      <c r="D8226" s="20" t="s">
        <v>20985</v>
      </c>
      <c r="E8226" s="20" t="s">
        <v>20986</v>
      </c>
      <c r="F8226" s="20"/>
    </row>
    <row r="8227" spans="3:6" s="19" customFormat="1" x14ac:dyDescent="0.2">
      <c r="C8227" s="19">
        <f ca="1">IF(ISNUMBER(SEARCH($A$2,D8227)),MAX($C$1:C8226)+1,0)</f>
        <v>0</v>
      </c>
      <c r="D8227" s="20" t="s">
        <v>20987</v>
      </c>
      <c r="E8227" s="20" t="s">
        <v>20988</v>
      </c>
      <c r="F8227" s="20"/>
    </row>
    <row r="8228" spans="3:6" s="19" customFormat="1" x14ac:dyDescent="0.2">
      <c r="C8228" s="19">
        <f ca="1">IF(ISNUMBER(SEARCH($A$2,D8228)),MAX($C$1:C8227)+1,0)</f>
        <v>0</v>
      </c>
      <c r="D8228" s="20" t="s">
        <v>20989</v>
      </c>
      <c r="E8228" s="20" t="s">
        <v>20990</v>
      </c>
      <c r="F8228" s="20"/>
    </row>
    <row r="8229" spans="3:6" s="19" customFormat="1" x14ac:dyDescent="0.2">
      <c r="C8229" s="19">
        <f ca="1">IF(ISNUMBER(SEARCH($A$2,D8229)),MAX($C$1:C8228)+1,0)</f>
        <v>0</v>
      </c>
      <c r="D8229" s="20" t="s">
        <v>20991</v>
      </c>
      <c r="E8229" s="20" t="s">
        <v>20992</v>
      </c>
      <c r="F8229" s="20"/>
    </row>
    <row r="8230" spans="3:6" s="19" customFormat="1" x14ac:dyDescent="0.2">
      <c r="C8230" s="19">
        <f ca="1">IF(ISNUMBER(SEARCH($A$2,D8230)),MAX($C$1:C8229)+1,0)</f>
        <v>0</v>
      </c>
      <c r="D8230" s="20" t="s">
        <v>20993</v>
      </c>
      <c r="E8230" s="20" t="s">
        <v>20994</v>
      </c>
      <c r="F8230" s="20"/>
    </row>
    <row r="8231" spans="3:6" s="19" customFormat="1" x14ac:dyDescent="0.2">
      <c r="C8231" s="19">
        <f ca="1">IF(ISNUMBER(SEARCH($A$2,D8231)),MAX($C$1:C8230)+1,0)</f>
        <v>0</v>
      </c>
      <c r="D8231" s="20" t="s">
        <v>20995</v>
      </c>
      <c r="E8231" s="20" t="s">
        <v>20996</v>
      </c>
      <c r="F8231" s="20"/>
    </row>
    <row r="8232" spans="3:6" s="19" customFormat="1" x14ac:dyDescent="0.2">
      <c r="C8232" s="19">
        <f ca="1">IF(ISNUMBER(SEARCH($A$2,D8232)),MAX($C$1:C8231)+1,0)</f>
        <v>0</v>
      </c>
      <c r="D8232" s="20" t="s">
        <v>20997</v>
      </c>
      <c r="E8232" s="20" t="s">
        <v>20998</v>
      </c>
      <c r="F8232" s="20"/>
    </row>
    <row r="8233" spans="3:6" s="19" customFormat="1" x14ac:dyDescent="0.2">
      <c r="C8233" s="19">
        <f ca="1">IF(ISNUMBER(SEARCH($A$2,D8233)),MAX($C$1:C8232)+1,0)</f>
        <v>0</v>
      </c>
      <c r="D8233" s="20" t="s">
        <v>20999</v>
      </c>
      <c r="E8233" s="20" t="s">
        <v>21000</v>
      </c>
      <c r="F8233" s="20"/>
    </row>
    <row r="8234" spans="3:6" s="19" customFormat="1" x14ac:dyDescent="0.2">
      <c r="C8234" s="19">
        <f ca="1">IF(ISNUMBER(SEARCH($A$2,D8234)),MAX($C$1:C8233)+1,0)</f>
        <v>0</v>
      </c>
      <c r="D8234" s="20" t="s">
        <v>20999</v>
      </c>
      <c r="E8234" s="20" t="s">
        <v>21001</v>
      </c>
      <c r="F8234" s="20"/>
    </row>
    <row r="8235" spans="3:6" s="19" customFormat="1" x14ac:dyDescent="0.2">
      <c r="C8235" s="19">
        <f ca="1">IF(ISNUMBER(SEARCH($A$2,D8235)),MAX($C$1:C8234)+1,0)</f>
        <v>0</v>
      </c>
      <c r="D8235" s="20" t="s">
        <v>21002</v>
      </c>
      <c r="E8235" s="20" t="s">
        <v>21003</v>
      </c>
      <c r="F8235" s="20"/>
    </row>
    <row r="8236" spans="3:6" s="19" customFormat="1" x14ac:dyDescent="0.2">
      <c r="C8236" s="19">
        <f ca="1">IF(ISNUMBER(SEARCH($A$2,D8236)),MAX($C$1:C8235)+1,0)</f>
        <v>0</v>
      </c>
      <c r="D8236" s="20" t="s">
        <v>21004</v>
      </c>
      <c r="E8236" s="20" t="s">
        <v>21005</v>
      </c>
      <c r="F8236" s="20" t="s">
        <v>21006</v>
      </c>
    </row>
    <row r="8237" spans="3:6" s="19" customFormat="1" x14ac:dyDescent="0.2">
      <c r="C8237" s="19">
        <f ca="1">IF(ISNUMBER(SEARCH($A$2,D8237)),MAX($C$1:C8236)+1,0)</f>
        <v>0</v>
      </c>
      <c r="D8237" s="20" t="s">
        <v>21007</v>
      </c>
      <c r="E8237" s="20" t="s">
        <v>21008</v>
      </c>
      <c r="F8237" s="20"/>
    </row>
    <row r="8238" spans="3:6" s="19" customFormat="1" x14ac:dyDescent="0.2">
      <c r="C8238" s="19">
        <f ca="1">IF(ISNUMBER(SEARCH($A$2,D8238)),MAX($C$1:C8237)+1,0)</f>
        <v>0</v>
      </c>
      <c r="D8238" s="20" t="s">
        <v>21009</v>
      </c>
      <c r="E8238" s="20" t="s">
        <v>21010</v>
      </c>
      <c r="F8238" s="20" t="s">
        <v>21011</v>
      </c>
    </row>
    <row r="8239" spans="3:6" s="19" customFormat="1" x14ac:dyDescent="0.2">
      <c r="C8239" s="19">
        <f ca="1">IF(ISNUMBER(SEARCH($A$2,D8239)),MAX($C$1:C8238)+1,0)</f>
        <v>0</v>
      </c>
      <c r="D8239" s="20" t="s">
        <v>21012</v>
      </c>
      <c r="E8239" s="20" t="s">
        <v>21013</v>
      </c>
      <c r="F8239" s="20"/>
    </row>
    <row r="8240" spans="3:6" s="19" customFormat="1" x14ac:dyDescent="0.2">
      <c r="C8240" s="19">
        <f ca="1">IF(ISNUMBER(SEARCH($A$2,D8240)),MAX($C$1:C8239)+1,0)</f>
        <v>0</v>
      </c>
      <c r="D8240" s="20" t="s">
        <v>21014</v>
      </c>
      <c r="E8240" s="20" t="s">
        <v>21015</v>
      </c>
      <c r="F8240" s="20" t="s">
        <v>21016</v>
      </c>
    </row>
    <row r="8241" spans="3:6" s="19" customFormat="1" x14ac:dyDescent="0.2">
      <c r="C8241" s="19">
        <f ca="1">IF(ISNUMBER(SEARCH($A$2,D8241)),MAX($C$1:C8240)+1,0)</f>
        <v>0</v>
      </c>
      <c r="D8241" s="20" t="s">
        <v>21017</v>
      </c>
      <c r="E8241" s="20" t="s">
        <v>21018</v>
      </c>
      <c r="F8241" s="20"/>
    </row>
    <row r="8242" spans="3:6" s="19" customFormat="1" x14ac:dyDescent="0.2">
      <c r="C8242" s="19">
        <f ca="1">IF(ISNUMBER(SEARCH($A$2,D8242)),MAX($C$1:C8241)+1,0)</f>
        <v>0</v>
      </c>
      <c r="D8242" s="20" t="s">
        <v>21019</v>
      </c>
      <c r="E8242" s="20" t="s">
        <v>21020</v>
      </c>
      <c r="F8242" s="20"/>
    </row>
    <row r="8243" spans="3:6" s="19" customFormat="1" x14ac:dyDescent="0.2">
      <c r="C8243" s="19">
        <f ca="1">IF(ISNUMBER(SEARCH($A$2,D8243)),MAX($C$1:C8242)+1,0)</f>
        <v>0</v>
      </c>
      <c r="D8243" s="20" t="s">
        <v>21021</v>
      </c>
      <c r="E8243" s="20" t="s">
        <v>21022</v>
      </c>
      <c r="F8243" s="20"/>
    </row>
    <row r="8244" spans="3:6" s="19" customFormat="1" x14ac:dyDescent="0.2">
      <c r="C8244" s="19">
        <f ca="1">IF(ISNUMBER(SEARCH($A$2,D8244)),MAX($C$1:C8243)+1,0)</f>
        <v>0</v>
      </c>
      <c r="D8244" s="20" t="s">
        <v>21023</v>
      </c>
      <c r="E8244" s="20" t="s">
        <v>21024</v>
      </c>
      <c r="F8244" s="20"/>
    </row>
    <row r="8245" spans="3:6" s="19" customFormat="1" x14ac:dyDescent="0.2">
      <c r="C8245" s="19">
        <f ca="1">IF(ISNUMBER(SEARCH($A$2,D8245)),MAX($C$1:C8244)+1,0)</f>
        <v>0</v>
      </c>
      <c r="D8245" s="20" t="s">
        <v>21025</v>
      </c>
      <c r="E8245" s="20" t="s">
        <v>21026</v>
      </c>
      <c r="F8245" s="20" t="s">
        <v>21016</v>
      </c>
    </row>
    <row r="8246" spans="3:6" s="19" customFormat="1" x14ac:dyDescent="0.2">
      <c r="C8246" s="19">
        <f ca="1">IF(ISNUMBER(SEARCH($A$2,D8246)),MAX($C$1:C8245)+1,0)</f>
        <v>0</v>
      </c>
      <c r="D8246" s="20" t="s">
        <v>21027</v>
      </c>
      <c r="E8246" s="20" t="s">
        <v>21028</v>
      </c>
      <c r="F8246" s="20"/>
    </row>
    <row r="8247" spans="3:6" s="19" customFormat="1" x14ac:dyDescent="0.2">
      <c r="C8247" s="19">
        <f ca="1">IF(ISNUMBER(SEARCH($A$2,D8247)),MAX($C$1:C8246)+1,0)</f>
        <v>0</v>
      </c>
      <c r="D8247" s="20" t="s">
        <v>21029</v>
      </c>
      <c r="E8247" s="20" t="s">
        <v>21030</v>
      </c>
      <c r="F8247" s="20"/>
    </row>
    <row r="8248" spans="3:6" s="19" customFormat="1" x14ac:dyDescent="0.2">
      <c r="C8248" s="19">
        <f ca="1">IF(ISNUMBER(SEARCH($A$2,D8248)),MAX($C$1:C8247)+1,0)</f>
        <v>0</v>
      </c>
      <c r="D8248" s="20" t="s">
        <v>21031</v>
      </c>
      <c r="E8248" s="20" t="s">
        <v>21032</v>
      </c>
      <c r="F8248" s="20"/>
    </row>
    <row r="8249" spans="3:6" s="19" customFormat="1" x14ac:dyDescent="0.2">
      <c r="C8249" s="19">
        <f ca="1">IF(ISNUMBER(SEARCH($A$2,D8249)),MAX($C$1:C8248)+1,0)</f>
        <v>0</v>
      </c>
      <c r="D8249" s="20" t="s">
        <v>21033</v>
      </c>
      <c r="E8249" s="20" t="s">
        <v>21034</v>
      </c>
      <c r="F8249" s="20"/>
    </row>
    <row r="8250" spans="3:6" s="19" customFormat="1" x14ac:dyDescent="0.2">
      <c r="C8250" s="19">
        <f ca="1">IF(ISNUMBER(SEARCH($A$2,D8250)),MAX($C$1:C8249)+1,0)</f>
        <v>0</v>
      </c>
      <c r="D8250" s="20" t="s">
        <v>21033</v>
      </c>
      <c r="E8250" s="20" t="s">
        <v>21035</v>
      </c>
      <c r="F8250" s="20"/>
    </row>
    <row r="8251" spans="3:6" s="19" customFormat="1" x14ac:dyDescent="0.2">
      <c r="C8251" s="19">
        <f ca="1">IF(ISNUMBER(SEARCH($A$2,D8251)),MAX($C$1:C8250)+1,0)</f>
        <v>0</v>
      </c>
      <c r="D8251" s="20" t="s">
        <v>21036</v>
      </c>
      <c r="E8251" s="20" t="s">
        <v>21037</v>
      </c>
      <c r="F8251" s="20" t="s">
        <v>21038</v>
      </c>
    </row>
    <row r="8252" spans="3:6" s="19" customFormat="1" x14ac:dyDescent="0.2">
      <c r="C8252" s="19">
        <f ca="1">IF(ISNUMBER(SEARCH($A$2,D8252)),MAX($C$1:C8251)+1,0)</f>
        <v>0</v>
      </c>
      <c r="D8252" s="20" t="s">
        <v>21039</v>
      </c>
      <c r="E8252" s="20" t="s">
        <v>21040</v>
      </c>
      <c r="F8252" s="20"/>
    </row>
    <row r="8253" spans="3:6" s="19" customFormat="1" x14ac:dyDescent="0.2">
      <c r="C8253" s="19">
        <f ca="1">IF(ISNUMBER(SEARCH($A$2,D8253)),MAX($C$1:C8252)+1,0)</f>
        <v>0</v>
      </c>
      <c r="D8253" s="20" t="s">
        <v>21041</v>
      </c>
      <c r="E8253" s="20" t="s">
        <v>21042</v>
      </c>
      <c r="F8253" s="20"/>
    </row>
    <row r="8254" spans="3:6" s="19" customFormat="1" x14ac:dyDescent="0.2">
      <c r="C8254" s="19">
        <f ca="1">IF(ISNUMBER(SEARCH($A$2,D8254)),MAX($C$1:C8253)+1,0)</f>
        <v>0</v>
      </c>
      <c r="D8254" s="20" t="s">
        <v>21043</v>
      </c>
      <c r="E8254" s="20" t="s">
        <v>21044</v>
      </c>
      <c r="F8254" s="20"/>
    </row>
    <row r="8255" spans="3:6" s="19" customFormat="1" x14ac:dyDescent="0.2">
      <c r="C8255" s="19">
        <f ca="1">IF(ISNUMBER(SEARCH($A$2,D8255)),MAX($C$1:C8254)+1,0)</f>
        <v>0</v>
      </c>
      <c r="D8255" s="20" t="s">
        <v>21045</v>
      </c>
      <c r="E8255" s="20" t="s">
        <v>21046</v>
      </c>
      <c r="F8255" s="20"/>
    </row>
    <row r="8256" spans="3:6" s="19" customFormat="1" x14ac:dyDescent="0.2">
      <c r="C8256" s="19">
        <f ca="1">IF(ISNUMBER(SEARCH($A$2,D8256)),MAX($C$1:C8255)+1,0)</f>
        <v>0</v>
      </c>
      <c r="D8256" s="20" t="s">
        <v>21047</v>
      </c>
      <c r="E8256" s="20" t="s">
        <v>21048</v>
      </c>
      <c r="F8256" s="20"/>
    </row>
    <row r="8257" spans="3:6" s="19" customFormat="1" x14ac:dyDescent="0.2">
      <c r="C8257" s="19">
        <f ca="1">IF(ISNUMBER(SEARCH($A$2,D8257)),MAX($C$1:C8256)+1,0)</f>
        <v>0</v>
      </c>
      <c r="D8257" s="20" t="s">
        <v>21049</v>
      </c>
      <c r="E8257" s="20" t="s">
        <v>21050</v>
      </c>
      <c r="F8257" s="20"/>
    </row>
    <row r="8258" spans="3:6" s="19" customFormat="1" x14ac:dyDescent="0.2">
      <c r="C8258" s="19">
        <f ca="1">IF(ISNUMBER(SEARCH($A$2,D8258)),MAX($C$1:C8257)+1,0)</f>
        <v>0</v>
      </c>
      <c r="D8258" s="20" t="s">
        <v>21051</v>
      </c>
      <c r="E8258" s="20" t="s">
        <v>21052</v>
      </c>
      <c r="F8258" s="20"/>
    </row>
    <row r="8259" spans="3:6" s="19" customFormat="1" x14ac:dyDescent="0.2">
      <c r="C8259" s="19">
        <f ca="1">IF(ISNUMBER(SEARCH($A$2,D8259)),MAX($C$1:C8258)+1,0)</f>
        <v>0</v>
      </c>
      <c r="D8259" s="20" t="s">
        <v>21053</v>
      </c>
      <c r="E8259" s="20" t="s">
        <v>21054</v>
      </c>
      <c r="F8259" s="20" t="s">
        <v>21055</v>
      </c>
    </row>
    <row r="8260" spans="3:6" s="19" customFormat="1" x14ac:dyDescent="0.2">
      <c r="C8260" s="19">
        <f ca="1">IF(ISNUMBER(SEARCH($A$2,D8260)),MAX($C$1:C8259)+1,0)</f>
        <v>0</v>
      </c>
      <c r="D8260" s="20" t="s">
        <v>21053</v>
      </c>
      <c r="E8260" s="20" t="s">
        <v>21056</v>
      </c>
      <c r="F8260" s="20"/>
    </row>
    <row r="8261" spans="3:6" s="19" customFormat="1" x14ac:dyDescent="0.2">
      <c r="C8261" s="19">
        <f ca="1">IF(ISNUMBER(SEARCH($A$2,D8261)),MAX($C$1:C8260)+1,0)</f>
        <v>0</v>
      </c>
      <c r="D8261" s="20" t="s">
        <v>21057</v>
      </c>
      <c r="E8261" s="20" t="s">
        <v>21058</v>
      </c>
      <c r="F8261" s="20"/>
    </row>
    <row r="8262" spans="3:6" s="19" customFormat="1" x14ac:dyDescent="0.2">
      <c r="C8262" s="19">
        <f ca="1">IF(ISNUMBER(SEARCH($A$2,D8262)),MAX($C$1:C8261)+1,0)</f>
        <v>0</v>
      </c>
      <c r="D8262" s="20" t="s">
        <v>21059</v>
      </c>
      <c r="E8262" s="20" t="s">
        <v>21060</v>
      </c>
      <c r="F8262" s="20" t="s">
        <v>21061</v>
      </c>
    </row>
    <row r="8263" spans="3:6" s="19" customFormat="1" x14ac:dyDescent="0.2">
      <c r="C8263" s="19">
        <f ca="1">IF(ISNUMBER(SEARCH($A$2,D8263)),MAX($C$1:C8262)+1,0)</f>
        <v>0</v>
      </c>
      <c r="D8263" s="20" t="s">
        <v>21062</v>
      </c>
      <c r="E8263" s="20" t="s">
        <v>21063</v>
      </c>
      <c r="F8263" s="20"/>
    </row>
    <row r="8264" spans="3:6" s="19" customFormat="1" x14ac:dyDescent="0.2">
      <c r="C8264" s="19">
        <f ca="1">IF(ISNUMBER(SEARCH($A$2,D8264)),MAX($C$1:C8263)+1,0)</f>
        <v>0</v>
      </c>
      <c r="D8264" s="20" t="s">
        <v>21064</v>
      </c>
      <c r="E8264" s="20" t="s">
        <v>21065</v>
      </c>
      <c r="F8264" s="20" t="s">
        <v>21066</v>
      </c>
    </row>
    <row r="8265" spans="3:6" s="19" customFormat="1" x14ac:dyDescent="0.2">
      <c r="C8265" s="19">
        <f ca="1">IF(ISNUMBER(SEARCH($A$2,D8265)),MAX($C$1:C8264)+1,0)</f>
        <v>0</v>
      </c>
      <c r="D8265" s="20" t="s">
        <v>21067</v>
      </c>
      <c r="E8265" s="20" t="s">
        <v>21068</v>
      </c>
      <c r="F8265" s="20" t="s">
        <v>21069</v>
      </c>
    </row>
    <row r="8266" spans="3:6" s="19" customFormat="1" x14ac:dyDescent="0.2">
      <c r="C8266" s="19">
        <f ca="1">IF(ISNUMBER(SEARCH($A$2,D8266)),MAX($C$1:C8265)+1,0)</f>
        <v>0</v>
      </c>
      <c r="D8266" s="20" t="s">
        <v>21070</v>
      </c>
      <c r="E8266" s="20" t="s">
        <v>21071</v>
      </c>
      <c r="F8266" s="20" t="s">
        <v>21072</v>
      </c>
    </row>
    <row r="8267" spans="3:6" s="19" customFormat="1" x14ac:dyDescent="0.2">
      <c r="C8267" s="19">
        <f ca="1">IF(ISNUMBER(SEARCH($A$2,D8267)),MAX($C$1:C8266)+1,0)</f>
        <v>0</v>
      </c>
      <c r="D8267" s="20" t="s">
        <v>21073</v>
      </c>
      <c r="E8267" s="20" t="s">
        <v>21074</v>
      </c>
      <c r="F8267" s="20"/>
    </row>
    <row r="8268" spans="3:6" s="19" customFormat="1" x14ac:dyDescent="0.2">
      <c r="C8268" s="19">
        <f ca="1">IF(ISNUMBER(SEARCH($A$2,D8268)),MAX($C$1:C8267)+1,0)</f>
        <v>0</v>
      </c>
      <c r="D8268" s="20" t="s">
        <v>21075</v>
      </c>
      <c r="E8268" s="20" t="s">
        <v>21076</v>
      </c>
      <c r="F8268" s="20"/>
    </row>
    <row r="8269" spans="3:6" s="19" customFormat="1" x14ac:dyDescent="0.2">
      <c r="C8269" s="19">
        <f ca="1">IF(ISNUMBER(SEARCH($A$2,D8269)),MAX($C$1:C8268)+1,0)</f>
        <v>0</v>
      </c>
      <c r="D8269" s="20" t="s">
        <v>21077</v>
      </c>
      <c r="E8269" s="20" t="s">
        <v>21078</v>
      </c>
      <c r="F8269" s="20"/>
    </row>
    <row r="8270" spans="3:6" s="19" customFormat="1" x14ac:dyDescent="0.2">
      <c r="C8270" s="19">
        <f ca="1">IF(ISNUMBER(SEARCH($A$2,D8270)),MAX($C$1:C8269)+1,0)</f>
        <v>0</v>
      </c>
      <c r="D8270" s="20" t="s">
        <v>21079</v>
      </c>
      <c r="E8270" s="20" t="s">
        <v>21080</v>
      </c>
      <c r="F8270" s="20"/>
    </row>
    <row r="8271" spans="3:6" s="19" customFormat="1" x14ac:dyDescent="0.2">
      <c r="C8271" s="19">
        <f ca="1">IF(ISNUMBER(SEARCH($A$2,D8271)),MAX($C$1:C8270)+1,0)</f>
        <v>0</v>
      </c>
      <c r="D8271" s="20" t="s">
        <v>21081</v>
      </c>
      <c r="E8271" s="20" t="s">
        <v>21082</v>
      </c>
      <c r="F8271" s="20"/>
    </row>
    <row r="8272" spans="3:6" s="19" customFormat="1" x14ac:dyDescent="0.2">
      <c r="C8272" s="19">
        <f ca="1">IF(ISNUMBER(SEARCH($A$2,D8272)),MAX($C$1:C8271)+1,0)</f>
        <v>0</v>
      </c>
      <c r="D8272" s="20" t="s">
        <v>21083</v>
      </c>
      <c r="E8272" s="20" t="s">
        <v>21084</v>
      </c>
      <c r="F8272" s="20" t="s">
        <v>21085</v>
      </c>
    </row>
    <row r="8273" spans="3:6" s="19" customFormat="1" x14ac:dyDescent="0.2">
      <c r="C8273" s="19">
        <f ca="1">IF(ISNUMBER(SEARCH($A$2,D8273)),MAX($C$1:C8272)+1,0)</f>
        <v>0</v>
      </c>
      <c r="D8273" s="20" t="s">
        <v>21086</v>
      </c>
      <c r="E8273" s="20" t="s">
        <v>21087</v>
      </c>
      <c r="F8273" s="20" t="s">
        <v>21085</v>
      </c>
    </row>
    <row r="8274" spans="3:6" s="19" customFormat="1" x14ac:dyDescent="0.2">
      <c r="C8274" s="19">
        <f ca="1">IF(ISNUMBER(SEARCH($A$2,D8274)),MAX($C$1:C8273)+1,0)</f>
        <v>0</v>
      </c>
      <c r="D8274" s="20" t="s">
        <v>21088</v>
      </c>
      <c r="E8274" s="20" t="s">
        <v>21089</v>
      </c>
      <c r="F8274" s="20"/>
    </row>
    <row r="8275" spans="3:6" s="19" customFormat="1" x14ac:dyDescent="0.2">
      <c r="C8275" s="19">
        <f ca="1">IF(ISNUMBER(SEARCH($A$2,D8275)),MAX($C$1:C8274)+1,0)</f>
        <v>0</v>
      </c>
      <c r="D8275" s="20" t="s">
        <v>21090</v>
      </c>
      <c r="E8275" s="20" t="s">
        <v>21091</v>
      </c>
      <c r="F8275" s="20"/>
    </row>
    <row r="8276" spans="3:6" s="19" customFormat="1" x14ac:dyDescent="0.2">
      <c r="C8276" s="19">
        <f ca="1">IF(ISNUMBER(SEARCH($A$2,D8276)),MAX($C$1:C8275)+1,0)</f>
        <v>0</v>
      </c>
      <c r="D8276" s="20" t="s">
        <v>21092</v>
      </c>
      <c r="E8276" s="20" t="s">
        <v>21093</v>
      </c>
      <c r="F8276" s="20" t="s">
        <v>21094</v>
      </c>
    </row>
    <row r="8277" spans="3:6" s="19" customFormat="1" x14ac:dyDescent="0.2">
      <c r="C8277" s="19">
        <f ca="1">IF(ISNUMBER(SEARCH($A$2,D8277)),MAX($C$1:C8276)+1,0)</f>
        <v>0</v>
      </c>
      <c r="D8277" s="20" t="s">
        <v>21095</v>
      </c>
      <c r="E8277" s="20" t="s">
        <v>21096</v>
      </c>
      <c r="F8277" s="20" t="s">
        <v>21097</v>
      </c>
    </row>
    <row r="8278" spans="3:6" s="19" customFormat="1" x14ac:dyDescent="0.2">
      <c r="C8278" s="19">
        <f ca="1">IF(ISNUMBER(SEARCH($A$2,D8278)),MAX($C$1:C8277)+1,0)</f>
        <v>0</v>
      </c>
      <c r="D8278" s="20" t="s">
        <v>21098</v>
      </c>
      <c r="E8278" s="20" t="s">
        <v>21099</v>
      </c>
      <c r="F8278" s="20"/>
    </row>
    <row r="8279" spans="3:6" s="19" customFormat="1" x14ac:dyDescent="0.2">
      <c r="C8279" s="19">
        <f ca="1">IF(ISNUMBER(SEARCH($A$2,D8279)),MAX($C$1:C8278)+1,0)</f>
        <v>0</v>
      </c>
      <c r="D8279" s="20" t="s">
        <v>21100</v>
      </c>
      <c r="E8279" s="20" t="s">
        <v>21101</v>
      </c>
      <c r="F8279" s="20" t="s">
        <v>21102</v>
      </c>
    </row>
    <row r="8280" spans="3:6" s="19" customFormat="1" x14ac:dyDescent="0.2">
      <c r="C8280" s="19">
        <f ca="1">IF(ISNUMBER(SEARCH($A$2,D8280)),MAX($C$1:C8279)+1,0)</f>
        <v>0</v>
      </c>
      <c r="D8280" s="20" t="s">
        <v>21103</v>
      </c>
      <c r="E8280" s="20" t="s">
        <v>21104</v>
      </c>
      <c r="F8280" s="20"/>
    </row>
    <row r="8281" spans="3:6" s="19" customFormat="1" x14ac:dyDescent="0.2">
      <c r="C8281" s="19">
        <f ca="1">IF(ISNUMBER(SEARCH($A$2,D8281)),MAX($C$1:C8280)+1,0)</f>
        <v>0</v>
      </c>
      <c r="D8281" s="20" t="s">
        <v>21105</v>
      </c>
      <c r="E8281" s="20" t="s">
        <v>21106</v>
      </c>
      <c r="F8281" s="20"/>
    </row>
    <row r="8282" spans="3:6" s="19" customFormat="1" x14ac:dyDescent="0.2">
      <c r="C8282" s="19">
        <f ca="1">IF(ISNUMBER(SEARCH($A$2,D8282)),MAX($C$1:C8281)+1,0)</f>
        <v>0</v>
      </c>
      <c r="D8282" s="20" t="s">
        <v>21107</v>
      </c>
      <c r="E8282" s="20" t="s">
        <v>21108</v>
      </c>
      <c r="F8282" s="20"/>
    </row>
    <row r="8283" spans="3:6" s="19" customFormat="1" x14ac:dyDescent="0.2">
      <c r="C8283" s="19">
        <f ca="1">IF(ISNUMBER(SEARCH($A$2,D8283)),MAX($C$1:C8282)+1,0)</f>
        <v>0</v>
      </c>
      <c r="D8283" s="20" t="s">
        <v>21109</v>
      </c>
      <c r="E8283" s="20" t="s">
        <v>21110</v>
      </c>
      <c r="F8283" s="20" t="s">
        <v>21111</v>
      </c>
    </row>
    <row r="8284" spans="3:6" s="19" customFormat="1" x14ac:dyDescent="0.2">
      <c r="C8284" s="19">
        <f ca="1">IF(ISNUMBER(SEARCH($A$2,D8284)),MAX($C$1:C8283)+1,0)</f>
        <v>0</v>
      </c>
      <c r="D8284" s="20" t="s">
        <v>21112</v>
      </c>
      <c r="E8284" s="20" t="s">
        <v>21113</v>
      </c>
      <c r="F8284" s="20"/>
    </row>
    <row r="8285" spans="3:6" s="19" customFormat="1" x14ac:dyDescent="0.2">
      <c r="C8285" s="19">
        <f ca="1">IF(ISNUMBER(SEARCH($A$2,D8285)),MAX($C$1:C8284)+1,0)</f>
        <v>0</v>
      </c>
      <c r="D8285" s="20" t="s">
        <v>21114</v>
      </c>
      <c r="E8285" s="20" t="s">
        <v>21115</v>
      </c>
      <c r="F8285" s="20" t="s">
        <v>21116</v>
      </c>
    </row>
    <row r="8286" spans="3:6" s="19" customFormat="1" x14ac:dyDescent="0.2">
      <c r="C8286" s="19">
        <f ca="1">IF(ISNUMBER(SEARCH($A$2,D8286)),MAX($C$1:C8285)+1,0)</f>
        <v>0</v>
      </c>
      <c r="D8286" s="20" t="s">
        <v>21117</v>
      </c>
      <c r="E8286" s="20" t="s">
        <v>21118</v>
      </c>
      <c r="F8286" s="20" t="s">
        <v>21119</v>
      </c>
    </row>
    <row r="8287" spans="3:6" s="19" customFormat="1" x14ac:dyDescent="0.2">
      <c r="C8287" s="19">
        <f ca="1">IF(ISNUMBER(SEARCH($A$2,D8287)),MAX($C$1:C8286)+1,0)</f>
        <v>0</v>
      </c>
      <c r="D8287" s="20" t="s">
        <v>21120</v>
      </c>
      <c r="E8287" s="20" t="s">
        <v>21121</v>
      </c>
      <c r="F8287" s="20" t="s">
        <v>21122</v>
      </c>
    </row>
    <row r="8288" spans="3:6" s="19" customFormat="1" x14ac:dyDescent="0.2">
      <c r="C8288" s="19">
        <f ca="1">IF(ISNUMBER(SEARCH($A$2,D8288)),MAX($C$1:C8287)+1,0)</f>
        <v>0</v>
      </c>
      <c r="D8288" s="20" t="s">
        <v>21123</v>
      </c>
      <c r="E8288" s="20" t="s">
        <v>21124</v>
      </c>
      <c r="F8288" s="20" t="s">
        <v>21125</v>
      </c>
    </row>
    <row r="8289" spans="3:6" s="19" customFormat="1" x14ac:dyDescent="0.2">
      <c r="C8289" s="19">
        <f ca="1">IF(ISNUMBER(SEARCH($A$2,D8289)),MAX($C$1:C8288)+1,0)</f>
        <v>0</v>
      </c>
      <c r="D8289" s="20" t="s">
        <v>21126</v>
      </c>
      <c r="E8289" s="20" t="s">
        <v>21127</v>
      </c>
      <c r="F8289" s="20" t="s">
        <v>21128</v>
      </c>
    </row>
    <row r="8290" spans="3:6" s="19" customFormat="1" x14ac:dyDescent="0.2">
      <c r="C8290" s="19">
        <f ca="1">IF(ISNUMBER(SEARCH($A$2,D8290)),MAX($C$1:C8289)+1,0)</f>
        <v>0</v>
      </c>
      <c r="D8290" s="20" t="s">
        <v>21129</v>
      </c>
      <c r="E8290" s="20" t="s">
        <v>21130</v>
      </c>
      <c r="F8290" s="20"/>
    </row>
    <row r="8291" spans="3:6" s="19" customFormat="1" x14ac:dyDescent="0.2">
      <c r="C8291" s="19">
        <f ca="1">IF(ISNUMBER(SEARCH($A$2,D8291)),MAX($C$1:C8290)+1,0)</f>
        <v>0</v>
      </c>
      <c r="D8291" s="20" t="s">
        <v>21131</v>
      </c>
      <c r="E8291" s="20" t="s">
        <v>21132</v>
      </c>
      <c r="F8291" s="20" t="s">
        <v>21133</v>
      </c>
    </row>
    <row r="8292" spans="3:6" s="19" customFormat="1" x14ac:dyDescent="0.2">
      <c r="C8292" s="19">
        <f ca="1">IF(ISNUMBER(SEARCH($A$2,D8292)),MAX($C$1:C8291)+1,0)</f>
        <v>0</v>
      </c>
      <c r="D8292" s="20" t="s">
        <v>21134</v>
      </c>
      <c r="E8292" s="20" t="s">
        <v>21135</v>
      </c>
      <c r="F8292" s="20" t="s">
        <v>21136</v>
      </c>
    </row>
    <row r="8293" spans="3:6" s="19" customFormat="1" x14ac:dyDescent="0.2">
      <c r="C8293" s="19">
        <f ca="1">IF(ISNUMBER(SEARCH($A$2,D8293)),MAX($C$1:C8292)+1,0)</f>
        <v>0</v>
      </c>
      <c r="D8293" s="20" t="s">
        <v>21137</v>
      </c>
      <c r="E8293" s="20" t="s">
        <v>21138</v>
      </c>
      <c r="F8293" s="20"/>
    </row>
    <row r="8294" spans="3:6" s="19" customFormat="1" x14ac:dyDescent="0.2">
      <c r="C8294" s="19">
        <f ca="1">IF(ISNUMBER(SEARCH($A$2,D8294)),MAX($C$1:C8293)+1,0)</f>
        <v>0</v>
      </c>
      <c r="D8294" s="20" t="s">
        <v>21139</v>
      </c>
      <c r="E8294" s="20" t="s">
        <v>21140</v>
      </c>
      <c r="F8294" s="20"/>
    </row>
    <row r="8295" spans="3:6" s="19" customFormat="1" x14ac:dyDescent="0.2">
      <c r="C8295" s="19">
        <f ca="1">IF(ISNUMBER(SEARCH($A$2,D8295)),MAX($C$1:C8294)+1,0)</f>
        <v>0</v>
      </c>
      <c r="D8295" s="20" t="s">
        <v>21141</v>
      </c>
      <c r="E8295" s="20" t="s">
        <v>21142</v>
      </c>
      <c r="F8295" s="20"/>
    </row>
    <row r="8296" spans="3:6" s="19" customFormat="1" x14ac:dyDescent="0.2">
      <c r="C8296" s="19">
        <f ca="1">IF(ISNUMBER(SEARCH($A$2,D8296)),MAX($C$1:C8295)+1,0)</f>
        <v>0</v>
      </c>
      <c r="D8296" s="20" t="s">
        <v>21143</v>
      </c>
      <c r="E8296" s="20" t="s">
        <v>21144</v>
      </c>
      <c r="F8296" s="20"/>
    </row>
    <row r="8297" spans="3:6" s="19" customFormat="1" x14ac:dyDescent="0.2">
      <c r="C8297" s="19">
        <f ca="1">IF(ISNUMBER(SEARCH($A$2,D8297)),MAX($C$1:C8296)+1,0)</f>
        <v>0</v>
      </c>
      <c r="D8297" s="20" t="s">
        <v>21145</v>
      </c>
      <c r="E8297" s="20" t="s">
        <v>21146</v>
      </c>
      <c r="F8297" s="20" t="s">
        <v>21147</v>
      </c>
    </row>
    <row r="8298" spans="3:6" s="19" customFormat="1" x14ac:dyDescent="0.2">
      <c r="C8298" s="19">
        <f ca="1">IF(ISNUMBER(SEARCH($A$2,D8298)),MAX($C$1:C8297)+1,0)</f>
        <v>0</v>
      </c>
      <c r="D8298" s="20" t="s">
        <v>21148</v>
      </c>
      <c r="E8298" s="20" t="s">
        <v>21149</v>
      </c>
      <c r="F8298" s="20" t="s">
        <v>21150</v>
      </c>
    </row>
    <row r="8299" spans="3:6" s="19" customFormat="1" x14ac:dyDescent="0.2">
      <c r="C8299" s="19">
        <f ca="1">IF(ISNUMBER(SEARCH($A$2,D8299)),MAX($C$1:C8298)+1,0)</f>
        <v>0</v>
      </c>
      <c r="D8299" s="20" t="s">
        <v>21151</v>
      </c>
      <c r="E8299" s="20" t="s">
        <v>21152</v>
      </c>
      <c r="F8299" s="20"/>
    </row>
    <row r="8300" spans="3:6" s="19" customFormat="1" x14ac:dyDescent="0.2">
      <c r="C8300" s="19">
        <f ca="1">IF(ISNUMBER(SEARCH($A$2,D8300)),MAX($C$1:C8299)+1,0)</f>
        <v>0</v>
      </c>
      <c r="D8300" s="20" t="s">
        <v>21151</v>
      </c>
      <c r="E8300" s="20" t="s">
        <v>21153</v>
      </c>
      <c r="F8300" s="20"/>
    </row>
    <row r="8301" spans="3:6" s="19" customFormat="1" x14ac:dyDescent="0.2">
      <c r="C8301" s="19">
        <f ca="1">IF(ISNUMBER(SEARCH($A$2,D8301)),MAX($C$1:C8300)+1,0)</f>
        <v>0</v>
      </c>
      <c r="D8301" s="20" t="s">
        <v>21154</v>
      </c>
      <c r="E8301" s="20" t="s">
        <v>21155</v>
      </c>
      <c r="F8301" s="20"/>
    </row>
    <row r="8302" spans="3:6" s="19" customFormat="1" x14ac:dyDescent="0.2">
      <c r="C8302" s="19">
        <f ca="1">IF(ISNUMBER(SEARCH($A$2,D8302)),MAX($C$1:C8301)+1,0)</f>
        <v>0</v>
      </c>
      <c r="D8302" s="20" t="s">
        <v>21156</v>
      </c>
      <c r="E8302" s="20" t="s">
        <v>21157</v>
      </c>
      <c r="F8302" s="20" t="s">
        <v>21158</v>
      </c>
    </row>
    <row r="8303" spans="3:6" s="19" customFormat="1" x14ac:dyDescent="0.2">
      <c r="C8303" s="19">
        <f ca="1">IF(ISNUMBER(SEARCH($A$2,D8303)),MAX($C$1:C8302)+1,0)</f>
        <v>0</v>
      </c>
      <c r="D8303" s="20" t="s">
        <v>21159</v>
      </c>
      <c r="E8303" s="20" t="s">
        <v>21160</v>
      </c>
      <c r="F8303" s="20"/>
    </row>
    <row r="8304" spans="3:6" s="19" customFormat="1" x14ac:dyDescent="0.2">
      <c r="C8304" s="19">
        <f ca="1">IF(ISNUMBER(SEARCH($A$2,D8304)),MAX($C$1:C8303)+1,0)</f>
        <v>0</v>
      </c>
      <c r="D8304" s="20" t="s">
        <v>21161</v>
      </c>
      <c r="E8304" s="20" t="s">
        <v>21162</v>
      </c>
      <c r="F8304" s="20"/>
    </row>
    <row r="8305" spans="3:6" s="19" customFormat="1" x14ac:dyDescent="0.2">
      <c r="C8305" s="19">
        <f ca="1">IF(ISNUMBER(SEARCH($A$2,D8305)),MAX($C$1:C8304)+1,0)</f>
        <v>0</v>
      </c>
      <c r="D8305" s="20" t="s">
        <v>21163</v>
      </c>
      <c r="E8305" s="20" t="s">
        <v>21164</v>
      </c>
      <c r="F8305" s="20" t="s">
        <v>21165</v>
      </c>
    </row>
    <row r="8306" spans="3:6" s="19" customFormat="1" x14ac:dyDescent="0.2">
      <c r="C8306" s="19">
        <f ca="1">IF(ISNUMBER(SEARCH($A$2,D8306)),MAX($C$1:C8305)+1,0)</f>
        <v>0</v>
      </c>
      <c r="D8306" s="20" t="s">
        <v>21166</v>
      </c>
      <c r="E8306" s="20" t="s">
        <v>21167</v>
      </c>
      <c r="F8306" s="20"/>
    </row>
    <row r="8307" spans="3:6" s="19" customFormat="1" x14ac:dyDescent="0.2">
      <c r="C8307" s="19">
        <f ca="1">IF(ISNUMBER(SEARCH($A$2,D8307)),MAX($C$1:C8306)+1,0)</f>
        <v>0</v>
      </c>
      <c r="D8307" s="20" t="s">
        <v>21168</v>
      </c>
      <c r="E8307" s="20" t="s">
        <v>21169</v>
      </c>
      <c r="F8307" s="20"/>
    </row>
    <row r="8308" spans="3:6" s="19" customFormat="1" x14ac:dyDescent="0.2">
      <c r="C8308" s="19">
        <f ca="1">IF(ISNUMBER(SEARCH($A$2,D8308)),MAX($C$1:C8307)+1,0)</f>
        <v>0</v>
      </c>
      <c r="D8308" s="20" t="s">
        <v>21170</v>
      </c>
      <c r="E8308" s="20" t="s">
        <v>21171</v>
      </c>
      <c r="F8308" s="20" t="s">
        <v>21172</v>
      </c>
    </row>
    <row r="8309" spans="3:6" s="19" customFormat="1" x14ac:dyDescent="0.2">
      <c r="C8309" s="19">
        <f ca="1">IF(ISNUMBER(SEARCH($A$2,D8309)),MAX($C$1:C8308)+1,0)</f>
        <v>0</v>
      </c>
      <c r="D8309" s="20" t="s">
        <v>21173</v>
      </c>
      <c r="E8309" s="20" t="s">
        <v>21174</v>
      </c>
      <c r="F8309" s="20"/>
    </row>
    <row r="8310" spans="3:6" s="19" customFormat="1" x14ac:dyDescent="0.2">
      <c r="C8310" s="19">
        <f ca="1">IF(ISNUMBER(SEARCH($A$2,D8310)),MAX($C$1:C8309)+1,0)</f>
        <v>0</v>
      </c>
      <c r="D8310" s="20" t="s">
        <v>21175</v>
      </c>
      <c r="E8310" s="20" t="s">
        <v>21176</v>
      </c>
      <c r="F8310" s="20"/>
    </row>
    <row r="8311" spans="3:6" s="19" customFormat="1" x14ac:dyDescent="0.2">
      <c r="C8311" s="19">
        <f ca="1">IF(ISNUMBER(SEARCH($A$2,D8311)),MAX($C$1:C8310)+1,0)</f>
        <v>0</v>
      </c>
      <c r="D8311" s="20" t="s">
        <v>21177</v>
      </c>
      <c r="E8311" s="20" t="s">
        <v>21178</v>
      </c>
      <c r="F8311" s="20"/>
    </row>
    <row r="8312" spans="3:6" s="19" customFormat="1" x14ac:dyDescent="0.2">
      <c r="C8312" s="19">
        <f ca="1">IF(ISNUMBER(SEARCH($A$2,D8312)),MAX($C$1:C8311)+1,0)</f>
        <v>0</v>
      </c>
      <c r="D8312" s="20" t="s">
        <v>21179</v>
      </c>
      <c r="E8312" s="20" t="s">
        <v>21180</v>
      </c>
      <c r="F8312" s="20" t="s">
        <v>21181</v>
      </c>
    </row>
    <row r="8313" spans="3:6" s="19" customFormat="1" x14ac:dyDescent="0.2">
      <c r="C8313" s="19">
        <f ca="1">IF(ISNUMBER(SEARCH($A$2,D8313)),MAX($C$1:C8312)+1,0)</f>
        <v>0</v>
      </c>
      <c r="D8313" s="20" t="s">
        <v>21182</v>
      </c>
      <c r="E8313" s="20" t="s">
        <v>21183</v>
      </c>
      <c r="F8313" s="20"/>
    </row>
    <row r="8314" spans="3:6" s="19" customFormat="1" x14ac:dyDescent="0.2">
      <c r="C8314" s="19">
        <f ca="1">IF(ISNUMBER(SEARCH($A$2,D8314)),MAX($C$1:C8313)+1,0)</f>
        <v>0</v>
      </c>
      <c r="D8314" s="20" t="s">
        <v>21184</v>
      </c>
      <c r="E8314" s="20" t="s">
        <v>21185</v>
      </c>
      <c r="F8314" s="20" t="s">
        <v>21186</v>
      </c>
    </row>
    <row r="8315" spans="3:6" s="19" customFormat="1" x14ac:dyDescent="0.2">
      <c r="C8315" s="19">
        <f ca="1">IF(ISNUMBER(SEARCH($A$2,D8315)),MAX($C$1:C8314)+1,0)</f>
        <v>0</v>
      </c>
      <c r="D8315" s="20" t="s">
        <v>21187</v>
      </c>
      <c r="E8315" s="20" t="s">
        <v>21188</v>
      </c>
      <c r="F8315" s="20" t="s">
        <v>21189</v>
      </c>
    </row>
    <row r="8316" spans="3:6" s="19" customFormat="1" x14ac:dyDescent="0.2">
      <c r="C8316" s="19">
        <f ca="1">IF(ISNUMBER(SEARCH($A$2,D8316)),MAX($C$1:C8315)+1,0)</f>
        <v>0</v>
      </c>
      <c r="D8316" s="20" t="s">
        <v>21190</v>
      </c>
      <c r="E8316" s="20" t="s">
        <v>21191</v>
      </c>
      <c r="F8316" s="20"/>
    </row>
    <row r="8317" spans="3:6" s="19" customFormat="1" x14ac:dyDescent="0.2">
      <c r="C8317" s="19">
        <f ca="1">IF(ISNUMBER(SEARCH($A$2,D8317)),MAX($C$1:C8316)+1,0)</f>
        <v>0</v>
      </c>
      <c r="D8317" s="20" t="s">
        <v>21192</v>
      </c>
      <c r="E8317" s="20" t="s">
        <v>21193</v>
      </c>
      <c r="F8317" s="20"/>
    </row>
    <row r="8318" spans="3:6" s="19" customFormat="1" x14ac:dyDescent="0.2">
      <c r="C8318" s="19">
        <f ca="1">IF(ISNUMBER(SEARCH($A$2,D8318)),MAX($C$1:C8317)+1,0)</f>
        <v>0</v>
      </c>
      <c r="D8318" s="20" t="s">
        <v>21194</v>
      </c>
      <c r="E8318" s="20" t="s">
        <v>21195</v>
      </c>
      <c r="F8318" s="20"/>
    </row>
    <row r="8319" spans="3:6" s="19" customFormat="1" x14ac:dyDescent="0.2">
      <c r="C8319" s="19">
        <f ca="1">IF(ISNUMBER(SEARCH($A$2,D8319)),MAX($C$1:C8318)+1,0)</f>
        <v>0</v>
      </c>
      <c r="D8319" s="20" t="s">
        <v>21196</v>
      </c>
      <c r="E8319" s="20" t="s">
        <v>21197</v>
      </c>
      <c r="F8319" s="20"/>
    </row>
    <row r="8320" spans="3:6" s="19" customFormat="1" x14ac:dyDescent="0.2">
      <c r="C8320" s="19">
        <f ca="1">IF(ISNUMBER(SEARCH($A$2,D8320)),MAX($C$1:C8319)+1,0)</f>
        <v>0</v>
      </c>
      <c r="D8320" s="20" t="s">
        <v>21198</v>
      </c>
      <c r="E8320" s="20" t="s">
        <v>21199</v>
      </c>
      <c r="F8320" s="20" t="s">
        <v>21200</v>
      </c>
    </row>
    <row r="8321" spans="3:6" s="19" customFormat="1" x14ac:dyDescent="0.2">
      <c r="C8321" s="19">
        <f ca="1">IF(ISNUMBER(SEARCH($A$2,D8321)),MAX($C$1:C8320)+1,0)</f>
        <v>0</v>
      </c>
      <c r="D8321" s="20" t="s">
        <v>21201</v>
      </c>
      <c r="E8321" s="20" t="s">
        <v>21202</v>
      </c>
      <c r="F8321" s="20" t="s">
        <v>21203</v>
      </c>
    </row>
    <row r="8322" spans="3:6" s="19" customFormat="1" x14ac:dyDescent="0.2">
      <c r="C8322" s="19">
        <f ca="1">IF(ISNUMBER(SEARCH($A$2,D8322)),MAX($C$1:C8321)+1,0)</f>
        <v>0</v>
      </c>
      <c r="D8322" s="20" t="s">
        <v>21204</v>
      </c>
      <c r="E8322" s="20" t="s">
        <v>21205</v>
      </c>
      <c r="F8322" s="20"/>
    </row>
    <row r="8323" spans="3:6" s="19" customFormat="1" x14ac:dyDescent="0.2">
      <c r="C8323" s="19">
        <f ca="1">IF(ISNUMBER(SEARCH($A$2,D8323)),MAX($C$1:C8322)+1,0)</f>
        <v>0</v>
      </c>
      <c r="D8323" s="20" t="s">
        <v>21206</v>
      </c>
      <c r="E8323" s="20" t="s">
        <v>21207</v>
      </c>
      <c r="F8323" s="20"/>
    </row>
    <row r="8324" spans="3:6" s="19" customFormat="1" x14ac:dyDescent="0.2">
      <c r="C8324" s="19">
        <f ca="1">IF(ISNUMBER(SEARCH($A$2,D8324)),MAX($C$1:C8323)+1,0)</f>
        <v>0</v>
      </c>
      <c r="D8324" s="20" t="s">
        <v>21208</v>
      </c>
      <c r="E8324" s="20" t="s">
        <v>21209</v>
      </c>
      <c r="F8324" s="20"/>
    </row>
    <row r="8325" spans="3:6" s="19" customFormat="1" x14ac:dyDescent="0.2">
      <c r="C8325" s="19">
        <f ca="1">IF(ISNUMBER(SEARCH($A$2,D8325)),MAX($C$1:C8324)+1,0)</f>
        <v>0</v>
      </c>
      <c r="D8325" s="20" t="s">
        <v>21210</v>
      </c>
      <c r="E8325" s="20" t="s">
        <v>21211</v>
      </c>
      <c r="F8325" s="20"/>
    </row>
    <row r="8326" spans="3:6" s="19" customFormat="1" x14ac:dyDescent="0.2">
      <c r="C8326" s="19">
        <f ca="1">IF(ISNUMBER(SEARCH($A$2,D8326)),MAX($C$1:C8325)+1,0)</f>
        <v>0</v>
      </c>
      <c r="D8326" s="20" t="s">
        <v>21212</v>
      </c>
      <c r="E8326" s="20" t="s">
        <v>21213</v>
      </c>
      <c r="F8326" s="20" t="s">
        <v>21214</v>
      </c>
    </row>
    <row r="8327" spans="3:6" s="19" customFormat="1" x14ac:dyDescent="0.2">
      <c r="C8327" s="19">
        <f ca="1">IF(ISNUMBER(SEARCH($A$2,D8327)),MAX($C$1:C8326)+1,0)</f>
        <v>0</v>
      </c>
      <c r="D8327" s="20" t="s">
        <v>21215</v>
      </c>
      <c r="E8327" s="20" t="s">
        <v>21216</v>
      </c>
      <c r="F8327" s="20"/>
    </row>
    <row r="8328" spans="3:6" s="19" customFormat="1" x14ac:dyDescent="0.2">
      <c r="C8328" s="19">
        <f ca="1">IF(ISNUMBER(SEARCH($A$2,D8328)),MAX($C$1:C8327)+1,0)</f>
        <v>0</v>
      </c>
      <c r="D8328" s="20" t="s">
        <v>21217</v>
      </c>
      <c r="E8328" s="20" t="s">
        <v>21218</v>
      </c>
      <c r="F8328" s="20" t="s">
        <v>21219</v>
      </c>
    </row>
    <row r="8329" spans="3:6" s="19" customFormat="1" x14ac:dyDescent="0.2">
      <c r="C8329" s="19">
        <f ca="1">IF(ISNUMBER(SEARCH($A$2,D8329)),MAX($C$1:C8328)+1,0)</f>
        <v>0</v>
      </c>
      <c r="D8329" s="20" t="s">
        <v>21220</v>
      </c>
      <c r="E8329" s="20" t="s">
        <v>21221</v>
      </c>
      <c r="F8329" s="20" t="s">
        <v>21222</v>
      </c>
    </row>
    <row r="8330" spans="3:6" s="19" customFormat="1" x14ac:dyDescent="0.2">
      <c r="C8330" s="19">
        <f ca="1">IF(ISNUMBER(SEARCH($A$2,D8330)),MAX($C$1:C8329)+1,0)</f>
        <v>0</v>
      </c>
      <c r="D8330" s="20" t="s">
        <v>21223</v>
      </c>
      <c r="E8330" s="20" t="s">
        <v>21224</v>
      </c>
      <c r="F8330" s="20" t="s">
        <v>21225</v>
      </c>
    </row>
    <row r="8331" spans="3:6" s="19" customFormat="1" x14ac:dyDescent="0.2">
      <c r="C8331" s="19">
        <f ca="1">IF(ISNUMBER(SEARCH($A$2,D8331)),MAX($C$1:C8330)+1,0)</f>
        <v>0</v>
      </c>
      <c r="D8331" s="20" t="s">
        <v>21226</v>
      </c>
      <c r="E8331" s="20" t="s">
        <v>21227</v>
      </c>
      <c r="F8331" s="20"/>
    </row>
    <row r="8332" spans="3:6" s="19" customFormat="1" x14ac:dyDescent="0.2">
      <c r="C8332" s="19">
        <f ca="1">IF(ISNUMBER(SEARCH($A$2,D8332)),MAX($C$1:C8331)+1,0)</f>
        <v>0</v>
      </c>
      <c r="D8332" s="20" t="s">
        <v>21228</v>
      </c>
      <c r="E8332" s="20" t="s">
        <v>21229</v>
      </c>
      <c r="F8332" s="20"/>
    </row>
    <row r="8333" spans="3:6" s="19" customFormat="1" x14ac:dyDescent="0.2">
      <c r="C8333" s="19">
        <f ca="1">IF(ISNUMBER(SEARCH($A$2,D8333)),MAX($C$1:C8332)+1,0)</f>
        <v>0</v>
      </c>
      <c r="D8333" s="20" t="s">
        <v>21230</v>
      </c>
      <c r="E8333" s="20" t="s">
        <v>21231</v>
      </c>
      <c r="F8333" s="20"/>
    </row>
    <row r="8334" spans="3:6" s="19" customFormat="1" x14ac:dyDescent="0.2">
      <c r="C8334" s="19">
        <f ca="1">IF(ISNUMBER(SEARCH($A$2,D8334)),MAX($C$1:C8333)+1,0)</f>
        <v>0</v>
      </c>
      <c r="D8334" s="20" t="s">
        <v>21232</v>
      </c>
      <c r="E8334" s="20" t="s">
        <v>21233</v>
      </c>
      <c r="F8334" s="20"/>
    </row>
    <row r="8335" spans="3:6" s="19" customFormat="1" x14ac:dyDescent="0.2">
      <c r="C8335" s="19">
        <f ca="1">IF(ISNUMBER(SEARCH($A$2,D8335)),MAX($C$1:C8334)+1,0)</f>
        <v>0</v>
      </c>
      <c r="D8335" s="20" t="s">
        <v>21234</v>
      </c>
      <c r="E8335" s="20" t="s">
        <v>21235</v>
      </c>
      <c r="F8335" s="20" t="s">
        <v>21236</v>
      </c>
    </row>
    <row r="8336" spans="3:6" s="19" customFormat="1" x14ac:dyDescent="0.2">
      <c r="C8336" s="19">
        <f ca="1">IF(ISNUMBER(SEARCH($A$2,D8336)),MAX($C$1:C8335)+1,0)</f>
        <v>0</v>
      </c>
      <c r="D8336" s="20" t="s">
        <v>21237</v>
      </c>
      <c r="E8336" s="20" t="s">
        <v>21238</v>
      </c>
      <c r="F8336" s="20"/>
    </row>
    <row r="8337" spans="3:6" s="19" customFormat="1" x14ac:dyDescent="0.2">
      <c r="C8337" s="19">
        <f ca="1">IF(ISNUMBER(SEARCH($A$2,D8337)),MAX($C$1:C8336)+1,0)</f>
        <v>0</v>
      </c>
      <c r="D8337" s="20" t="s">
        <v>21239</v>
      </c>
      <c r="E8337" s="20" t="s">
        <v>21240</v>
      </c>
      <c r="F8337" s="20"/>
    </row>
    <row r="8338" spans="3:6" s="19" customFormat="1" x14ac:dyDescent="0.2">
      <c r="C8338" s="19">
        <f ca="1">IF(ISNUMBER(SEARCH($A$2,D8338)),MAX($C$1:C8337)+1,0)</f>
        <v>0</v>
      </c>
      <c r="D8338" s="20" t="s">
        <v>21241</v>
      </c>
      <c r="E8338" s="20" t="s">
        <v>21242</v>
      </c>
      <c r="F8338" s="20"/>
    </row>
    <row r="8339" spans="3:6" s="19" customFormat="1" x14ac:dyDescent="0.2">
      <c r="C8339" s="19">
        <f ca="1">IF(ISNUMBER(SEARCH($A$2,D8339)),MAX($C$1:C8338)+1,0)</f>
        <v>0</v>
      </c>
      <c r="D8339" s="20" t="s">
        <v>21243</v>
      </c>
      <c r="E8339" s="20" t="s">
        <v>21244</v>
      </c>
      <c r="F8339" s="20"/>
    </row>
    <row r="8340" spans="3:6" s="19" customFormat="1" x14ac:dyDescent="0.2">
      <c r="C8340" s="19">
        <f ca="1">IF(ISNUMBER(SEARCH($A$2,D8340)),MAX($C$1:C8339)+1,0)</f>
        <v>0</v>
      </c>
      <c r="D8340" s="20" t="s">
        <v>21245</v>
      </c>
      <c r="E8340" s="20" t="s">
        <v>21246</v>
      </c>
      <c r="F8340" s="20"/>
    </row>
    <row r="8341" spans="3:6" s="19" customFormat="1" x14ac:dyDescent="0.2">
      <c r="C8341" s="19">
        <f ca="1">IF(ISNUMBER(SEARCH($A$2,D8341)),MAX($C$1:C8340)+1,0)</f>
        <v>0</v>
      </c>
      <c r="D8341" s="20" t="s">
        <v>21247</v>
      </c>
      <c r="E8341" s="20" t="s">
        <v>21248</v>
      </c>
      <c r="F8341" s="20"/>
    </row>
    <row r="8342" spans="3:6" s="19" customFormat="1" x14ac:dyDescent="0.2">
      <c r="C8342" s="19">
        <f ca="1">IF(ISNUMBER(SEARCH($A$2,D8342)),MAX($C$1:C8341)+1,0)</f>
        <v>0</v>
      </c>
      <c r="D8342" s="20" t="s">
        <v>21249</v>
      </c>
      <c r="E8342" s="20" t="s">
        <v>21250</v>
      </c>
      <c r="F8342" s="20"/>
    </row>
    <row r="8343" spans="3:6" s="19" customFormat="1" x14ac:dyDescent="0.2">
      <c r="C8343" s="19">
        <f ca="1">IF(ISNUMBER(SEARCH($A$2,D8343)),MAX($C$1:C8342)+1,0)</f>
        <v>0</v>
      </c>
      <c r="D8343" s="20" t="s">
        <v>21251</v>
      </c>
      <c r="E8343" s="20" t="s">
        <v>21252</v>
      </c>
      <c r="F8343" s="20"/>
    </row>
    <row r="8344" spans="3:6" s="19" customFormat="1" x14ac:dyDescent="0.2">
      <c r="C8344" s="19">
        <f ca="1">IF(ISNUMBER(SEARCH($A$2,D8344)),MAX($C$1:C8343)+1,0)</f>
        <v>0</v>
      </c>
      <c r="D8344" s="20" t="s">
        <v>21253</v>
      </c>
      <c r="E8344" s="20" t="s">
        <v>21254</v>
      </c>
      <c r="F8344" s="20" t="s">
        <v>21255</v>
      </c>
    </row>
    <row r="8345" spans="3:6" s="19" customFormat="1" x14ac:dyDescent="0.2">
      <c r="C8345" s="19">
        <f ca="1">IF(ISNUMBER(SEARCH($A$2,D8345)),MAX($C$1:C8344)+1,0)</f>
        <v>0</v>
      </c>
      <c r="D8345" s="20" t="s">
        <v>21256</v>
      </c>
      <c r="E8345" s="20" t="s">
        <v>21257</v>
      </c>
      <c r="F8345" s="20"/>
    </row>
    <row r="8346" spans="3:6" s="19" customFormat="1" x14ac:dyDescent="0.2">
      <c r="C8346" s="19">
        <f ca="1">IF(ISNUMBER(SEARCH($A$2,D8346)),MAX($C$1:C8345)+1,0)</f>
        <v>0</v>
      </c>
      <c r="D8346" s="20" t="s">
        <v>21258</v>
      </c>
      <c r="E8346" s="20" t="s">
        <v>21259</v>
      </c>
      <c r="F8346" s="20" t="s">
        <v>21260</v>
      </c>
    </row>
    <row r="8347" spans="3:6" s="19" customFormat="1" x14ac:dyDescent="0.2">
      <c r="C8347" s="19">
        <f ca="1">IF(ISNUMBER(SEARCH($A$2,D8347)),MAX($C$1:C8346)+1,0)</f>
        <v>0</v>
      </c>
      <c r="D8347" s="20" t="s">
        <v>21261</v>
      </c>
      <c r="E8347" s="20" t="s">
        <v>21262</v>
      </c>
      <c r="F8347" s="20" t="s">
        <v>21263</v>
      </c>
    </row>
    <row r="8348" spans="3:6" s="19" customFormat="1" x14ac:dyDescent="0.2">
      <c r="C8348" s="19">
        <f ca="1">IF(ISNUMBER(SEARCH($A$2,D8348)),MAX($C$1:C8347)+1,0)</f>
        <v>0</v>
      </c>
      <c r="D8348" s="20" t="s">
        <v>21264</v>
      </c>
      <c r="E8348" s="20" t="s">
        <v>21265</v>
      </c>
      <c r="F8348" s="20"/>
    </row>
    <row r="8349" spans="3:6" s="19" customFormat="1" x14ac:dyDescent="0.2">
      <c r="C8349" s="19">
        <f ca="1">IF(ISNUMBER(SEARCH($A$2,D8349)),MAX($C$1:C8348)+1,0)</f>
        <v>0</v>
      </c>
      <c r="D8349" s="20" t="s">
        <v>21266</v>
      </c>
      <c r="E8349" s="20" t="s">
        <v>21267</v>
      </c>
      <c r="F8349" s="20"/>
    </row>
    <row r="8350" spans="3:6" s="19" customFormat="1" x14ac:dyDescent="0.2">
      <c r="C8350" s="19">
        <f ca="1">IF(ISNUMBER(SEARCH($A$2,D8350)),MAX($C$1:C8349)+1,0)</f>
        <v>0</v>
      </c>
      <c r="D8350" s="20" t="s">
        <v>21268</v>
      </c>
      <c r="E8350" s="20" t="s">
        <v>21269</v>
      </c>
      <c r="F8350" s="20"/>
    </row>
    <row r="8351" spans="3:6" s="19" customFormat="1" x14ac:dyDescent="0.2">
      <c r="C8351" s="19">
        <f ca="1">IF(ISNUMBER(SEARCH($A$2,D8351)),MAX($C$1:C8350)+1,0)</f>
        <v>0</v>
      </c>
      <c r="D8351" s="20" t="s">
        <v>21270</v>
      </c>
      <c r="E8351" s="20" t="s">
        <v>21271</v>
      </c>
      <c r="F8351" s="20" t="s">
        <v>21263</v>
      </c>
    </row>
    <row r="8352" spans="3:6" s="19" customFormat="1" x14ac:dyDescent="0.2">
      <c r="C8352" s="19">
        <f ca="1">IF(ISNUMBER(SEARCH($A$2,D8352)),MAX($C$1:C8351)+1,0)</f>
        <v>0</v>
      </c>
      <c r="D8352" s="20" t="s">
        <v>21272</v>
      </c>
      <c r="E8352" s="20" t="s">
        <v>21273</v>
      </c>
      <c r="F8352" s="20"/>
    </row>
    <row r="8353" spans="3:6" s="19" customFormat="1" x14ac:dyDescent="0.2">
      <c r="C8353" s="19">
        <f ca="1">IF(ISNUMBER(SEARCH($A$2,D8353)),MAX($C$1:C8352)+1,0)</f>
        <v>0</v>
      </c>
      <c r="D8353" s="20" t="s">
        <v>21274</v>
      </c>
      <c r="E8353" s="20" t="s">
        <v>21275</v>
      </c>
      <c r="F8353" s="20" t="s">
        <v>21276</v>
      </c>
    </row>
    <row r="8354" spans="3:6" s="19" customFormat="1" x14ac:dyDescent="0.2">
      <c r="C8354" s="19">
        <f ca="1">IF(ISNUMBER(SEARCH($A$2,D8354)),MAX($C$1:C8353)+1,0)</f>
        <v>0</v>
      </c>
      <c r="D8354" s="20" t="s">
        <v>21277</v>
      </c>
      <c r="E8354" s="20" t="s">
        <v>21278</v>
      </c>
      <c r="F8354" s="20" t="s">
        <v>21279</v>
      </c>
    </row>
    <row r="8355" spans="3:6" s="19" customFormat="1" x14ac:dyDescent="0.2">
      <c r="C8355" s="19">
        <f ca="1">IF(ISNUMBER(SEARCH($A$2,D8355)),MAX($C$1:C8354)+1,0)</f>
        <v>0</v>
      </c>
      <c r="D8355" s="20" t="s">
        <v>21280</v>
      </c>
      <c r="E8355" s="20" t="s">
        <v>21281</v>
      </c>
      <c r="F8355" s="20"/>
    </row>
    <row r="8356" spans="3:6" s="19" customFormat="1" x14ac:dyDescent="0.2">
      <c r="C8356" s="19">
        <f ca="1">IF(ISNUMBER(SEARCH($A$2,D8356)),MAX($C$1:C8355)+1,0)</f>
        <v>0</v>
      </c>
      <c r="D8356" s="20" t="s">
        <v>21282</v>
      </c>
      <c r="E8356" s="20" t="s">
        <v>21283</v>
      </c>
      <c r="F8356" s="20"/>
    </row>
    <row r="8357" spans="3:6" s="19" customFormat="1" x14ac:dyDescent="0.2">
      <c r="C8357" s="19">
        <f ca="1">IF(ISNUMBER(SEARCH($A$2,D8357)),MAX($C$1:C8356)+1,0)</f>
        <v>0</v>
      </c>
      <c r="D8357" s="20" t="s">
        <v>21284</v>
      </c>
      <c r="E8357" s="20" t="s">
        <v>21285</v>
      </c>
      <c r="F8357" s="20"/>
    </row>
    <row r="8358" spans="3:6" s="19" customFormat="1" x14ac:dyDescent="0.2">
      <c r="C8358" s="19">
        <f ca="1">IF(ISNUMBER(SEARCH($A$2,D8358)),MAX($C$1:C8357)+1,0)</f>
        <v>0</v>
      </c>
      <c r="D8358" s="20" t="s">
        <v>21286</v>
      </c>
      <c r="E8358" s="20" t="s">
        <v>21287</v>
      </c>
      <c r="F8358" s="20" t="s">
        <v>21288</v>
      </c>
    </row>
    <row r="8359" spans="3:6" s="19" customFormat="1" x14ac:dyDescent="0.2">
      <c r="C8359" s="19">
        <f ca="1">IF(ISNUMBER(SEARCH($A$2,D8359)),MAX($C$1:C8358)+1,0)</f>
        <v>0</v>
      </c>
      <c r="D8359" s="20" t="s">
        <v>21289</v>
      </c>
      <c r="E8359" s="20" t="s">
        <v>21290</v>
      </c>
      <c r="F8359" s="20"/>
    </row>
    <row r="8360" spans="3:6" s="19" customFormat="1" x14ac:dyDescent="0.2">
      <c r="C8360" s="19">
        <f ca="1">IF(ISNUMBER(SEARCH($A$2,D8360)),MAX($C$1:C8359)+1,0)</f>
        <v>0</v>
      </c>
      <c r="D8360" s="20" t="s">
        <v>21291</v>
      </c>
      <c r="E8360" s="20" t="s">
        <v>21292</v>
      </c>
      <c r="F8360" s="20" t="s">
        <v>21293</v>
      </c>
    </row>
    <row r="8361" spans="3:6" s="19" customFormat="1" x14ac:dyDescent="0.2">
      <c r="C8361" s="19">
        <f ca="1">IF(ISNUMBER(SEARCH($A$2,D8361)),MAX($C$1:C8360)+1,0)</f>
        <v>0</v>
      </c>
      <c r="D8361" s="20" t="s">
        <v>21294</v>
      </c>
      <c r="E8361" s="20" t="s">
        <v>21295</v>
      </c>
      <c r="F8361" s="20"/>
    </row>
    <row r="8362" spans="3:6" s="19" customFormat="1" x14ac:dyDescent="0.2">
      <c r="C8362" s="19">
        <f ca="1">IF(ISNUMBER(SEARCH($A$2,D8362)),MAX($C$1:C8361)+1,0)</f>
        <v>0</v>
      </c>
      <c r="D8362" s="20" t="s">
        <v>21296</v>
      </c>
      <c r="E8362" s="20" t="s">
        <v>21297</v>
      </c>
      <c r="F8362" s="20" t="s">
        <v>21298</v>
      </c>
    </row>
    <row r="8363" spans="3:6" s="19" customFormat="1" x14ac:dyDescent="0.2">
      <c r="C8363" s="19">
        <f ca="1">IF(ISNUMBER(SEARCH($A$2,D8363)),MAX($C$1:C8362)+1,0)</f>
        <v>0</v>
      </c>
      <c r="D8363" s="20" t="s">
        <v>21299</v>
      </c>
      <c r="E8363" s="20" t="s">
        <v>21300</v>
      </c>
      <c r="F8363" s="20" t="s">
        <v>21301</v>
      </c>
    </row>
    <row r="8364" spans="3:6" s="19" customFormat="1" x14ac:dyDescent="0.2">
      <c r="C8364" s="19">
        <f ca="1">IF(ISNUMBER(SEARCH($A$2,D8364)),MAX($C$1:C8363)+1,0)</f>
        <v>0</v>
      </c>
      <c r="D8364" s="20" t="s">
        <v>21302</v>
      </c>
      <c r="E8364" s="20" t="s">
        <v>21303</v>
      </c>
      <c r="F8364" s="20"/>
    </row>
    <row r="8365" spans="3:6" s="19" customFormat="1" x14ac:dyDescent="0.2">
      <c r="C8365" s="19">
        <f ca="1">IF(ISNUMBER(SEARCH($A$2,D8365)),MAX($C$1:C8364)+1,0)</f>
        <v>0</v>
      </c>
      <c r="D8365" s="20" t="s">
        <v>21304</v>
      </c>
      <c r="E8365" s="20" t="s">
        <v>21305</v>
      </c>
      <c r="F8365" s="20"/>
    </row>
    <row r="8366" spans="3:6" s="19" customFormat="1" x14ac:dyDescent="0.2">
      <c r="C8366" s="19">
        <f ca="1">IF(ISNUMBER(SEARCH($A$2,D8366)),MAX($C$1:C8365)+1,0)</f>
        <v>0</v>
      </c>
      <c r="D8366" s="20" t="s">
        <v>21306</v>
      </c>
      <c r="E8366" s="20" t="s">
        <v>21307</v>
      </c>
      <c r="F8366" s="20"/>
    </row>
    <row r="8367" spans="3:6" s="19" customFormat="1" x14ac:dyDescent="0.2">
      <c r="C8367" s="19">
        <f ca="1">IF(ISNUMBER(SEARCH($A$2,D8367)),MAX($C$1:C8366)+1,0)</f>
        <v>0</v>
      </c>
      <c r="D8367" s="20" t="s">
        <v>21308</v>
      </c>
      <c r="E8367" s="20" t="s">
        <v>21309</v>
      </c>
      <c r="F8367" s="20" t="s">
        <v>21310</v>
      </c>
    </row>
    <row r="8368" spans="3:6" s="19" customFormat="1" x14ac:dyDescent="0.2">
      <c r="C8368" s="19">
        <f ca="1">IF(ISNUMBER(SEARCH($A$2,D8368)),MAX($C$1:C8367)+1,0)</f>
        <v>0</v>
      </c>
      <c r="D8368" s="20" t="s">
        <v>21311</v>
      </c>
      <c r="E8368" s="20" t="s">
        <v>21312</v>
      </c>
      <c r="F8368" s="20"/>
    </row>
    <row r="8369" spans="3:6" s="19" customFormat="1" x14ac:dyDescent="0.2">
      <c r="C8369" s="19">
        <f ca="1">IF(ISNUMBER(SEARCH($A$2,D8369)),MAX($C$1:C8368)+1,0)</f>
        <v>0</v>
      </c>
      <c r="D8369" s="20" t="s">
        <v>21313</v>
      </c>
      <c r="E8369" s="20" t="s">
        <v>21314</v>
      </c>
      <c r="F8369" s="20"/>
    </row>
    <row r="8370" spans="3:6" s="19" customFormat="1" x14ac:dyDescent="0.2">
      <c r="C8370" s="19">
        <f ca="1">IF(ISNUMBER(SEARCH($A$2,D8370)),MAX($C$1:C8369)+1,0)</f>
        <v>0</v>
      </c>
      <c r="D8370" s="20" t="s">
        <v>21315</v>
      </c>
      <c r="E8370" s="20" t="s">
        <v>21316</v>
      </c>
      <c r="F8370" s="20"/>
    </row>
    <row r="8371" spans="3:6" s="19" customFormat="1" x14ac:dyDescent="0.2">
      <c r="C8371" s="19">
        <f ca="1">IF(ISNUMBER(SEARCH($A$2,D8371)),MAX($C$1:C8370)+1,0)</f>
        <v>0</v>
      </c>
      <c r="D8371" s="20" t="s">
        <v>21317</v>
      </c>
      <c r="E8371" s="20" t="s">
        <v>21318</v>
      </c>
      <c r="F8371" s="20"/>
    </row>
    <row r="8372" spans="3:6" s="19" customFormat="1" x14ac:dyDescent="0.2">
      <c r="C8372" s="19">
        <f ca="1">IF(ISNUMBER(SEARCH($A$2,D8372)),MAX($C$1:C8371)+1,0)</f>
        <v>0</v>
      </c>
      <c r="D8372" s="20" t="s">
        <v>21319</v>
      </c>
      <c r="E8372" s="20" t="s">
        <v>21320</v>
      </c>
      <c r="F8372" s="20" t="s">
        <v>17390</v>
      </c>
    </row>
    <row r="8373" spans="3:6" s="19" customFormat="1" x14ac:dyDescent="0.2">
      <c r="C8373" s="19">
        <f ca="1">IF(ISNUMBER(SEARCH($A$2,D8373)),MAX($C$1:C8372)+1,0)</f>
        <v>0</v>
      </c>
      <c r="D8373" s="20" t="s">
        <v>21321</v>
      </c>
      <c r="E8373" s="20" t="s">
        <v>21322</v>
      </c>
      <c r="F8373" s="20"/>
    </row>
    <row r="8374" spans="3:6" s="19" customFormat="1" x14ac:dyDescent="0.2">
      <c r="C8374" s="19">
        <f ca="1">IF(ISNUMBER(SEARCH($A$2,D8374)),MAX($C$1:C8373)+1,0)</f>
        <v>0</v>
      </c>
      <c r="D8374" s="20" t="s">
        <v>21323</v>
      </c>
      <c r="E8374" s="20" t="s">
        <v>21324</v>
      </c>
      <c r="F8374" s="20"/>
    </row>
    <row r="8375" spans="3:6" s="19" customFormat="1" x14ac:dyDescent="0.2">
      <c r="C8375" s="19">
        <f ca="1">IF(ISNUMBER(SEARCH($A$2,D8375)),MAX($C$1:C8374)+1,0)</f>
        <v>0</v>
      </c>
      <c r="D8375" s="20" t="s">
        <v>21325</v>
      </c>
      <c r="E8375" s="20" t="s">
        <v>21326</v>
      </c>
      <c r="F8375" s="20"/>
    </row>
    <row r="8376" spans="3:6" s="19" customFormat="1" x14ac:dyDescent="0.2">
      <c r="C8376" s="19">
        <f ca="1">IF(ISNUMBER(SEARCH($A$2,D8376)),MAX($C$1:C8375)+1,0)</f>
        <v>0</v>
      </c>
      <c r="D8376" s="20" t="s">
        <v>21327</v>
      </c>
      <c r="E8376" s="20" t="s">
        <v>21328</v>
      </c>
      <c r="F8376" s="20"/>
    </row>
    <row r="8377" spans="3:6" s="19" customFormat="1" x14ac:dyDescent="0.2">
      <c r="C8377" s="19">
        <f ca="1">IF(ISNUMBER(SEARCH($A$2,D8377)),MAX($C$1:C8376)+1,0)</f>
        <v>0</v>
      </c>
      <c r="D8377" s="20" t="s">
        <v>21329</v>
      </c>
      <c r="E8377" s="20" t="s">
        <v>21330</v>
      </c>
      <c r="F8377" s="20"/>
    </row>
    <row r="8378" spans="3:6" s="19" customFormat="1" x14ac:dyDescent="0.2">
      <c r="C8378" s="19">
        <f ca="1">IF(ISNUMBER(SEARCH($A$2,D8378)),MAX($C$1:C8377)+1,0)</f>
        <v>0</v>
      </c>
      <c r="D8378" s="20" t="s">
        <v>21331</v>
      </c>
      <c r="E8378" s="20" t="s">
        <v>21332</v>
      </c>
      <c r="F8378" s="20" t="s">
        <v>21310</v>
      </c>
    </row>
    <row r="8379" spans="3:6" s="19" customFormat="1" x14ac:dyDescent="0.2">
      <c r="C8379" s="19">
        <f ca="1">IF(ISNUMBER(SEARCH($A$2,D8379)),MAX($C$1:C8378)+1,0)</f>
        <v>0</v>
      </c>
      <c r="D8379" s="20" t="s">
        <v>21333</v>
      </c>
      <c r="E8379" s="20" t="s">
        <v>21334</v>
      </c>
      <c r="F8379" s="20"/>
    </row>
    <row r="8380" spans="3:6" s="19" customFormat="1" x14ac:dyDescent="0.2">
      <c r="C8380" s="19">
        <f ca="1">IF(ISNUMBER(SEARCH($A$2,D8380)),MAX($C$1:C8379)+1,0)</f>
        <v>0</v>
      </c>
      <c r="D8380" s="20" t="s">
        <v>21335</v>
      </c>
      <c r="E8380" s="20" t="s">
        <v>21336</v>
      </c>
      <c r="F8380" s="20"/>
    </row>
    <row r="8381" spans="3:6" s="19" customFormat="1" x14ac:dyDescent="0.2">
      <c r="C8381" s="19">
        <f ca="1">IF(ISNUMBER(SEARCH($A$2,D8381)),MAX($C$1:C8380)+1,0)</f>
        <v>0</v>
      </c>
      <c r="D8381" s="20" t="s">
        <v>21337</v>
      </c>
      <c r="E8381" s="20" t="s">
        <v>21338</v>
      </c>
      <c r="F8381" s="20"/>
    </row>
    <row r="8382" spans="3:6" s="19" customFormat="1" x14ac:dyDescent="0.2">
      <c r="C8382" s="19">
        <f ca="1">IF(ISNUMBER(SEARCH($A$2,D8382)),MAX($C$1:C8381)+1,0)</f>
        <v>0</v>
      </c>
      <c r="D8382" s="20" t="s">
        <v>21339</v>
      </c>
      <c r="E8382" s="20" t="s">
        <v>21340</v>
      </c>
      <c r="F8382" s="20" t="s">
        <v>21341</v>
      </c>
    </row>
    <row r="8383" spans="3:6" s="19" customFormat="1" x14ac:dyDescent="0.2">
      <c r="C8383" s="19">
        <f ca="1">IF(ISNUMBER(SEARCH($A$2,D8383)),MAX($C$1:C8382)+1,0)</f>
        <v>0</v>
      </c>
      <c r="D8383" s="20" t="s">
        <v>21342</v>
      </c>
      <c r="E8383" s="20" t="s">
        <v>21343</v>
      </c>
      <c r="F8383" s="20"/>
    </row>
    <row r="8384" spans="3:6" s="19" customFormat="1" x14ac:dyDescent="0.2">
      <c r="C8384" s="19">
        <f ca="1">IF(ISNUMBER(SEARCH($A$2,D8384)),MAX($C$1:C8383)+1,0)</f>
        <v>0</v>
      </c>
      <c r="D8384" s="20" t="s">
        <v>21344</v>
      </c>
      <c r="E8384" s="20" t="s">
        <v>21345</v>
      </c>
      <c r="F8384" s="20" t="s">
        <v>21346</v>
      </c>
    </row>
    <row r="8385" spans="3:6" s="19" customFormat="1" x14ac:dyDescent="0.2">
      <c r="C8385" s="19">
        <f ca="1">IF(ISNUMBER(SEARCH($A$2,D8385)),MAX($C$1:C8384)+1,0)</f>
        <v>0</v>
      </c>
      <c r="D8385" s="20" t="s">
        <v>21347</v>
      </c>
      <c r="E8385" s="20" t="s">
        <v>21348</v>
      </c>
      <c r="F8385" s="20" t="s">
        <v>21349</v>
      </c>
    </row>
    <row r="8386" spans="3:6" s="19" customFormat="1" x14ac:dyDescent="0.2">
      <c r="C8386" s="19">
        <f ca="1">IF(ISNUMBER(SEARCH($A$2,D8386)),MAX($C$1:C8385)+1,0)</f>
        <v>0</v>
      </c>
      <c r="D8386" s="20" t="s">
        <v>21350</v>
      </c>
      <c r="E8386" s="20" t="s">
        <v>21351</v>
      </c>
      <c r="F8386" s="20" t="s">
        <v>21352</v>
      </c>
    </row>
    <row r="8387" spans="3:6" s="19" customFormat="1" x14ac:dyDescent="0.2">
      <c r="C8387" s="19">
        <f ca="1">IF(ISNUMBER(SEARCH($A$2,D8387)),MAX($C$1:C8386)+1,0)</f>
        <v>0</v>
      </c>
      <c r="D8387" s="20" t="s">
        <v>21353</v>
      </c>
      <c r="E8387" s="20" t="s">
        <v>21354</v>
      </c>
      <c r="F8387" s="20"/>
    </row>
    <row r="8388" spans="3:6" s="19" customFormat="1" x14ac:dyDescent="0.2">
      <c r="C8388" s="19">
        <f ca="1">IF(ISNUMBER(SEARCH($A$2,D8388)),MAX($C$1:C8387)+1,0)</f>
        <v>0</v>
      </c>
      <c r="D8388" s="20" t="s">
        <v>21355</v>
      </c>
      <c r="E8388" s="20" t="s">
        <v>21356</v>
      </c>
      <c r="F8388" s="20"/>
    </row>
    <row r="8389" spans="3:6" s="19" customFormat="1" x14ac:dyDescent="0.2">
      <c r="C8389" s="19">
        <f ca="1">IF(ISNUMBER(SEARCH($A$2,D8389)),MAX($C$1:C8388)+1,0)</f>
        <v>0</v>
      </c>
      <c r="D8389" s="20" t="s">
        <v>21357</v>
      </c>
      <c r="E8389" s="20" t="s">
        <v>21358</v>
      </c>
      <c r="F8389" s="20"/>
    </row>
    <row r="8390" spans="3:6" s="19" customFormat="1" x14ac:dyDescent="0.2">
      <c r="C8390" s="19">
        <f ca="1">IF(ISNUMBER(SEARCH($A$2,D8390)),MAX($C$1:C8389)+1,0)</f>
        <v>0</v>
      </c>
      <c r="D8390" s="20" t="s">
        <v>21359</v>
      </c>
      <c r="E8390" s="20" t="s">
        <v>21360</v>
      </c>
      <c r="F8390" s="20" t="s">
        <v>21361</v>
      </c>
    </row>
    <row r="8391" spans="3:6" s="19" customFormat="1" x14ac:dyDescent="0.2">
      <c r="C8391" s="19">
        <f ca="1">IF(ISNUMBER(SEARCH($A$2,D8391)),MAX($C$1:C8390)+1,0)</f>
        <v>0</v>
      </c>
      <c r="D8391" s="20" t="s">
        <v>21362</v>
      </c>
      <c r="E8391" s="20" t="s">
        <v>21363</v>
      </c>
      <c r="F8391" s="20"/>
    </row>
    <row r="8392" spans="3:6" s="19" customFormat="1" x14ac:dyDescent="0.2">
      <c r="C8392" s="19">
        <f ca="1">IF(ISNUMBER(SEARCH($A$2,D8392)),MAX($C$1:C8391)+1,0)</f>
        <v>0</v>
      </c>
      <c r="D8392" s="20" t="s">
        <v>21364</v>
      </c>
      <c r="E8392" s="20" t="s">
        <v>21365</v>
      </c>
      <c r="F8392" s="20"/>
    </row>
    <row r="8393" spans="3:6" s="19" customFormat="1" x14ac:dyDescent="0.2">
      <c r="C8393" s="19">
        <f ca="1">IF(ISNUMBER(SEARCH($A$2,D8393)),MAX($C$1:C8392)+1,0)</f>
        <v>0</v>
      </c>
      <c r="D8393" s="20" t="s">
        <v>21366</v>
      </c>
      <c r="E8393" s="20" t="s">
        <v>21367</v>
      </c>
      <c r="F8393" s="20"/>
    </row>
    <row r="8394" spans="3:6" s="19" customFormat="1" x14ac:dyDescent="0.2">
      <c r="C8394" s="19">
        <f ca="1">IF(ISNUMBER(SEARCH($A$2,D8394)),MAX($C$1:C8393)+1,0)</f>
        <v>0</v>
      </c>
      <c r="D8394" s="20" t="s">
        <v>21368</v>
      </c>
      <c r="E8394" s="20" t="s">
        <v>21369</v>
      </c>
      <c r="F8394" s="20" t="s">
        <v>21370</v>
      </c>
    </row>
    <row r="8395" spans="3:6" s="19" customFormat="1" x14ac:dyDescent="0.2">
      <c r="C8395" s="19">
        <f ca="1">IF(ISNUMBER(SEARCH($A$2,D8395)),MAX($C$1:C8394)+1,0)</f>
        <v>0</v>
      </c>
      <c r="D8395" s="20" t="s">
        <v>21371</v>
      </c>
      <c r="E8395" s="20" t="s">
        <v>21372</v>
      </c>
      <c r="F8395" s="20" t="s">
        <v>21373</v>
      </c>
    </row>
    <row r="8396" spans="3:6" s="19" customFormat="1" x14ac:dyDescent="0.2">
      <c r="C8396" s="19">
        <f ca="1">IF(ISNUMBER(SEARCH($A$2,D8396)),MAX($C$1:C8395)+1,0)</f>
        <v>0</v>
      </c>
      <c r="D8396" s="20" t="s">
        <v>21374</v>
      </c>
      <c r="E8396" s="20" t="s">
        <v>21375</v>
      </c>
      <c r="F8396" s="20"/>
    </row>
    <row r="8397" spans="3:6" s="19" customFormat="1" x14ac:dyDescent="0.2">
      <c r="C8397" s="19">
        <f ca="1">IF(ISNUMBER(SEARCH($A$2,D8397)),MAX($C$1:C8396)+1,0)</f>
        <v>0</v>
      </c>
      <c r="D8397" s="20" t="s">
        <v>21376</v>
      </c>
      <c r="E8397" s="20" t="s">
        <v>21377</v>
      </c>
      <c r="F8397" s="20"/>
    </row>
    <row r="8398" spans="3:6" s="19" customFormat="1" x14ac:dyDescent="0.2">
      <c r="C8398" s="19">
        <f ca="1">IF(ISNUMBER(SEARCH($A$2,D8398)),MAX($C$1:C8397)+1,0)</f>
        <v>0</v>
      </c>
      <c r="D8398" s="20" t="s">
        <v>21378</v>
      </c>
      <c r="E8398" s="20" t="s">
        <v>21379</v>
      </c>
      <c r="F8398" s="20"/>
    </row>
    <row r="8399" spans="3:6" s="19" customFormat="1" x14ac:dyDescent="0.2">
      <c r="C8399" s="19">
        <f ca="1">IF(ISNUMBER(SEARCH($A$2,D8399)),MAX($C$1:C8398)+1,0)</f>
        <v>0</v>
      </c>
      <c r="D8399" s="20" t="s">
        <v>21380</v>
      </c>
      <c r="E8399" s="20" t="s">
        <v>21381</v>
      </c>
      <c r="F8399" s="20" t="s">
        <v>21382</v>
      </c>
    </row>
    <row r="8400" spans="3:6" s="19" customFormat="1" x14ac:dyDescent="0.2">
      <c r="C8400" s="19">
        <f ca="1">IF(ISNUMBER(SEARCH($A$2,D8400)),MAX($C$1:C8399)+1,0)</f>
        <v>0</v>
      </c>
      <c r="D8400" s="20" t="s">
        <v>21383</v>
      </c>
      <c r="E8400" s="20" t="s">
        <v>21384</v>
      </c>
      <c r="F8400" s="20"/>
    </row>
    <row r="8401" spans="3:6" s="19" customFormat="1" x14ac:dyDescent="0.2">
      <c r="C8401" s="19">
        <f ca="1">IF(ISNUMBER(SEARCH($A$2,D8401)),MAX($C$1:C8400)+1,0)</f>
        <v>0</v>
      </c>
      <c r="D8401" s="20" t="s">
        <v>21385</v>
      </c>
      <c r="E8401" s="20" t="s">
        <v>21386</v>
      </c>
      <c r="F8401" s="20"/>
    </row>
    <row r="8402" spans="3:6" s="19" customFormat="1" x14ac:dyDescent="0.2">
      <c r="C8402" s="19">
        <f ca="1">IF(ISNUMBER(SEARCH($A$2,D8402)),MAX($C$1:C8401)+1,0)</f>
        <v>0</v>
      </c>
      <c r="D8402" s="20" t="s">
        <v>21387</v>
      </c>
      <c r="E8402" s="20" t="s">
        <v>21388</v>
      </c>
      <c r="F8402" s="20"/>
    </row>
    <row r="8403" spans="3:6" s="19" customFormat="1" x14ac:dyDescent="0.2">
      <c r="C8403" s="19">
        <f ca="1">IF(ISNUMBER(SEARCH($A$2,D8403)),MAX($C$1:C8402)+1,0)</f>
        <v>0</v>
      </c>
      <c r="D8403" s="20" t="s">
        <v>21389</v>
      </c>
      <c r="E8403" s="20" t="s">
        <v>21390</v>
      </c>
      <c r="F8403" s="20"/>
    </row>
    <row r="8404" spans="3:6" s="19" customFormat="1" x14ac:dyDescent="0.2">
      <c r="C8404" s="19">
        <f ca="1">IF(ISNUMBER(SEARCH($A$2,D8404)),MAX($C$1:C8403)+1,0)</f>
        <v>0</v>
      </c>
      <c r="D8404" s="20" t="s">
        <v>21391</v>
      </c>
      <c r="E8404" s="20" t="s">
        <v>21392</v>
      </c>
      <c r="F8404" s="20"/>
    </row>
    <row r="8405" spans="3:6" s="19" customFormat="1" x14ac:dyDescent="0.2">
      <c r="C8405" s="19">
        <f ca="1">IF(ISNUMBER(SEARCH($A$2,D8405)),MAX($C$1:C8404)+1,0)</f>
        <v>0</v>
      </c>
      <c r="D8405" s="20" t="s">
        <v>21393</v>
      </c>
      <c r="E8405" s="20" t="s">
        <v>21394</v>
      </c>
      <c r="F8405" s="20" t="s">
        <v>21395</v>
      </c>
    </row>
    <row r="8406" spans="3:6" s="19" customFormat="1" x14ac:dyDescent="0.2">
      <c r="C8406" s="19">
        <f ca="1">IF(ISNUMBER(SEARCH($A$2,D8406)),MAX($C$1:C8405)+1,0)</f>
        <v>0</v>
      </c>
      <c r="D8406" s="20" t="s">
        <v>21396</v>
      </c>
      <c r="E8406" s="20" t="s">
        <v>21397</v>
      </c>
      <c r="F8406" s="20" t="s">
        <v>21398</v>
      </c>
    </row>
    <row r="8407" spans="3:6" s="19" customFormat="1" x14ac:dyDescent="0.2">
      <c r="C8407" s="19">
        <f ca="1">IF(ISNUMBER(SEARCH($A$2,D8407)),MAX($C$1:C8406)+1,0)</f>
        <v>0</v>
      </c>
      <c r="D8407" s="20" t="s">
        <v>21399</v>
      </c>
      <c r="E8407" s="20" t="s">
        <v>21400</v>
      </c>
      <c r="F8407" s="20"/>
    </row>
    <row r="8408" spans="3:6" s="19" customFormat="1" x14ac:dyDescent="0.2">
      <c r="C8408" s="19">
        <f ca="1">IF(ISNUMBER(SEARCH($A$2,D8408)),MAX($C$1:C8407)+1,0)</f>
        <v>0</v>
      </c>
      <c r="D8408" s="20" t="s">
        <v>21401</v>
      </c>
      <c r="E8408" s="20" t="s">
        <v>21402</v>
      </c>
      <c r="F8408" s="20" t="s">
        <v>21403</v>
      </c>
    </row>
    <row r="8409" spans="3:6" s="19" customFormat="1" x14ac:dyDescent="0.2">
      <c r="C8409" s="19">
        <f ca="1">IF(ISNUMBER(SEARCH($A$2,D8409)),MAX($C$1:C8408)+1,0)</f>
        <v>0</v>
      </c>
      <c r="D8409" s="20" t="s">
        <v>21404</v>
      </c>
      <c r="E8409" s="20" t="s">
        <v>21405</v>
      </c>
      <c r="F8409" s="20"/>
    </row>
    <row r="8410" spans="3:6" s="19" customFormat="1" x14ac:dyDescent="0.2">
      <c r="C8410" s="19">
        <f ca="1">IF(ISNUMBER(SEARCH($A$2,D8410)),MAX($C$1:C8409)+1,0)</f>
        <v>0</v>
      </c>
      <c r="D8410" s="20" t="s">
        <v>21406</v>
      </c>
      <c r="E8410" s="20" t="s">
        <v>21407</v>
      </c>
      <c r="F8410" s="20"/>
    </row>
    <row r="8411" spans="3:6" s="19" customFormat="1" x14ac:dyDescent="0.2">
      <c r="C8411" s="19">
        <f ca="1">IF(ISNUMBER(SEARCH($A$2,D8411)),MAX($C$1:C8410)+1,0)</f>
        <v>0</v>
      </c>
      <c r="D8411" s="20" t="s">
        <v>21408</v>
      </c>
      <c r="E8411" s="20" t="s">
        <v>21409</v>
      </c>
      <c r="F8411" s="20" t="s">
        <v>21410</v>
      </c>
    </row>
    <row r="8412" spans="3:6" s="19" customFormat="1" x14ac:dyDescent="0.2">
      <c r="C8412" s="19">
        <f ca="1">IF(ISNUMBER(SEARCH($A$2,D8412)),MAX($C$1:C8411)+1,0)</f>
        <v>0</v>
      </c>
      <c r="D8412" s="20" t="s">
        <v>21411</v>
      </c>
      <c r="E8412" s="20" t="s">
        <v>21412</v>
      </c>
      <c r="F8412" s="20"/>
    </row>
    <row r="8413" spans="3:6" s="19" customFormat="1" x14ac:dyDescent="0.2">
      <c r="C8413" s="19">
        <f ca="1">IF(ISNUMBER(SEARCH($A$2,D8413)),MAX($C$1:C8412)+1,0)</f>
        <v>0</v>
      </c>
      <c r="D8413" s="20" t="s">
        <v>21413</v>
      </c>
      <c r="E8413" s="20" t="s">
        <v>21414</v>
      </c>
      <c r="F8413" s="20" t="s">
        <v>21415</v>
      </c>
    </row>
    <row r="8414" spans="3:6" s="19" customFormat="1" x14ac:dyDescent="0.2">
      <c r="C8414" s="19">
        <f ca="1">IF(ISNUMBER(SEARCH($A$2,D8414)),MAX($C$1:C8413)+1,0)</f>
        <v>0</v>
      </c>
      <c r="D8414" s="20" t="s">
        <v>21416</v>
      </c>
      <c r="E8414" s="20" t="s">
        <v>21417</v>
      </c>
      <c r="F8414" s="20"/>
    </row>
    <row r="8415" spans="3:6" s="19" customFormat="1" x14ac:dyDescent="0.2">
      <c r="C8415" s="19">
        <f ca="1">IF(ISNUMBER(SEARCH($A$2,D8415)),MAX($C$1:C8414)+1,0)</f>
        <v>0</v>
      </c>
      <c r="D8415" s="20" t="s">
        <v>21418</v>
      </c>
      <c r="E8415" s="20" t="s">
        <v>21419</v>
      </c>
      <c r="F8415" s="20"/>
    </row>
    <row r="8416" spans="3:6" s="19" customFormat="1" x14ac:dyDescent="0.2">
      <c r="C8416" s="19">
        <f ca="1">IF(ISNUMBER(SEARCH($A$2,D8416)),MAX($C$1:C8415)+1,0)</f>
        <v>0</v>
      </c>
      <c r="D8416" s="20" t="s">
        <v>21420</v>
      </c>
      <c r="E8416" s="20" t="s">
        <v>21421</v>
      </c>
      <c r="F8416" s="20" t="s">
        <v>21422</v>
      </c>
    </row>
    <row r="8417" spans="3:6" s="19" customFormat="1" x14ac:dyDescent="0.2">
      <c r="C8417" s="19">
        <f ca="1">IF(ISNUMBER(SEARCH($A$2,D8417)),MAX($C$1:C8416)+1,0)</f>
        <v>0</v>
      </c>
      <c r="D8417" s="20" t="s">
        <v>21423</v>
      </c>
      <c r="E8417" s="20" t="s">
        <v>21424</v>
      </c>
      <c r="F8417" s="20" t="s">
        <v>21422</v>
      </c>
    </row>
    <row r="8418" spans="3:6" s="19" customFormat="1" x14ac:dyDescent="0.2">
      <c r="C8418" s="19">
        <f ca="1">IF(ISNUMBER(SEARCH($A$2,D8418)),MAX($C$1:C8417)+1,0)</f>
        <v>0</v>
      </c>
      <c r="D8418" s="20" t="s">
        <v>21425</v>
      </c>
      <c r="E8418" s="20" t="s">
        <v>21426</v>
      </c>
      <c r="F8418" s="20"/>
    </row>
    <row r="8419" spans="3:6" s="19" customFormat="1" x14ac:dyDescent="0.2">
      <c r="C8419" s="19">
        <f ca="1">IF(ISNUMBER(SEARCH($A$2,D8419)),MAX($C$1:C8418)+1,0)</f>
        <v>0</v>
      </c>
      <c r="D8419" s="20" t="s">
        <v>21427</v>
      </c>
      <c r="E8419" s="20" t="s">
        <v>21428</v>
      </c>
      <c r="F8419" s="20" t="s">
        <v>21429</v>
      </c>
    </row>
    <row r="8420" spans="3:6" s="19" customFormat="1" x14ac:dyDescent="0.2">
      <c r="C8420" s="19">
        <f ca="1">IF(ISNUMBER(SEARCH($A$2,D8420)),MAX($C$1:C8419)+1,0)</f>
        <v>0</v>
      </c>
      <c r="D8420" s="20" t="s">
        <v>21430</v>
      </c>
      <c r="E8420" s="20" t="s">
        <v>21431</v>
      </c>
      <c r="F8420" s="20" t="s">
        <v>21432</v>
      </c>
    </row>
    <row r="8421" spans="3:6" s="19" customFormat="1" x14ac:dyDescent="0.2">
      <c r="C8421" s="19">
        <f ca="1">IF(ISNUMBER(SEARCH($A$2,D8421)),MAX($C$1:C8420)+1,0)</f>
        <v>0</v>
      </c>
      <c r="D8421" s="20" t="s">
        <v>21433</v>
      </c>
      <c r="E8421" s="20" t="s">
        <v>21434</v>
      </c>
      <c r="F8421" s="20"/>
    </row>
    <row r="8422" spans="3:6" s="19" customFormat="1" x14ac:dyDescent="0.2">
      <c r="C8422" s="19">
        <f ca="1">IF(ISNUMBER(SEARCH($A$2,D8422)),MAX($C$1:C8421)+1,0)</f>
        <v>0</v>
      </c>
      <c r="D8422" s="20" t="s">
        <v>21435</v>
      </c>
      <c r="E8422" s="20" t="s">
        <v>21436</v>
      </c>
      <c r="F8422" s="20" t="s">
        <v>21437</v>
      </c>
    </row>
    <row r="8423" spans="3:6" s="19" customFormat="1" x14ac:dyDescent="0.2">
      <c r="C8423" s="19">
        <f ca="1">IF(ISNUMBER(SEARCH($A$2,D8423)),MAX($C$1:C8422)+1,0)</f>
        <v>0</v>
      </c>
      <c r="D8423" s="20" t="s">
        <v>21438</v>
      </c>
      <c r="E8423" s="20" t="s">
        <v>21439</v>
      </c>
      <c r="F8423" s="20"/>
    </row>
    <row r="8424" spans="3:6" s="19" customFormat="1" x14ac:dyDescent="0.2">
      <c r="C8424" s="19">
        <f ca="1">IF(ISNUMBER(SEARCH($A$2,D8424)),MAX($C$1:C8423)+1,0)</f>
        <v>0</v>
      </c>
      <c r="D8424" s="20" t="s">
        <v>21440</v>
      </c>
      <c r="E8424" s="20" t="s">
        <v>21441</v>
      </c>
      <c r="F8424" s="20"/>
    </row>
    <row r="8425" spans="3:6" s="19" customFormat="1" x14ac:dyDescent="0.2">
      <c r="C8425" s="19">
        <f ca="1">IF(ISNUMBER(SEARCH($A$2,D8425)),MAX($C$1:C8424)+1,0)</f>
        <v>0</v>
      </c>
      <c r="D8425" s="20" t="s">
        <v>21442</v>
      </c>
      <c r="E8425" s="20" t="s">
        <v>21443</v>
      </c>
      <c r="F8425" s="20"/>
    </row>
    <row r="8426" spans="3:6" s="19" customFormat="1" x14ac:dyDescent="0.2">
      <c r="C8426" s="19">
        <f ca="1">IF(ISNUMBER(SEARCH($A$2,D8426)),MAX($C$1:C8425)+1,0)</f>
        <v>0</v>
      </c>
      <c r="D8426" s="20" t="s">
        <v>21444</v>
      </c>
      <c r="E8426" s="20" t="s">
        <v>21445</v>
      </c>
      <c r="F8426" s="20"/>
    </row>
    <row r="8427" spans="3:6" s="19" customFormat="1" x14ac:dyDescent="0.2">
      <c r="C8427" s="19">
        <f ca="1">IF(ISNUMBER(SEARCH($A$2,D8427)),MAX($C$1:C8426)+1,0)</f>
        <v>0</v>
      </c>
      <c r="D8427" s="20" t="s">
        <v>21446</v>
      </c>
      <c r="E8427" s="20" t="s">
        <v>21447</v>
      </c>
      <c r="F8427" s="20" t="s">
        <v>21448</v>
      </c>
    </row>
    <row r="8428" spans="3:6" s="19" customFormat="1" x14ac:dyDescent="0.2">
      <c r="C8428" s="19">
        <f ca="1">IF(ISNUMBER(SEARCH($A$2,D8428)),MAX($C$1:C8427)+1,0)</f>
        <v>0</v>
      </c>
      <c r="D8428" s="20" t="s">
        <v>21449</v>
      </c>
      <c r="E8428" s="20" t="s">
        <v>21450</v>
      </c>
      <c r="F8428" s="20"/>
    </row>
    <row r="8429" spans="3:6" s="19" customFormat="1" x14ac:dyDescent="0.2">
      <c r="C8429" s="19">
        <f ca="1">IF(ISNUMBER(SEARCH($A$2,D8429)),MAX($C$1:C8428)+1,0)</f>
        <v>0</v>
      </c>
      <c r="D8429" s="20" t="s">
        <v>21451</v>
      </c>
      <c r="E8429" s="20" t="s">
        <v>21452</v>
      </c>
      <c r="F8429" s="20"/>
    </row>
    <row r="8430" spans="3:6" s="19" customFormat="1" x14ac:dyDescent="0.2">
      <c r="C8430" s="19">
        <f ca="1">IF(ISNUMBER(SEARCH($A$2,D8430)),MAX($C$1:C8429)+1,0)</f>
        <v>0</v>
      </c>
      <c r="D8430" s="20" t="s">
        <v>21453</v>
      </c>
      <c r="E8430" s="20" t="s">
        <v>21454</v>
      </c>
      <c r="F8430" s="20"/>
    </row>
    <row r="8431" spans="3:6" s="19" customFormat="1" x14ac:dyDescent="0.2">
      <c r="C8431" s="19">
        <f ca="1">IF(ISNUMBER(SEARCH($A$2,D8431)),MAX($C$1:C8430)+1,0)</f>
        <v>0</v>
      </c>
      <c r="D8431" s="20" t="s">
        <v>21455</v>
      </c>
      <c r="E8431" s="20" t="s">
        <v>21456</v>
      </c>
      <c r="F8431" s="20" t="s">
        <v>21457</v>
      </c>
    </row>
    <row r="8432" spans="3:6" s="19" customFormat="1" x14ac:dyDescent="0.2">
      <c r="C8432" s="19">
        <f ca="1">IF(ISNUMBER(SEARCH($A$2,D8432)),MAX($C$1:C8431)+1,0)</f>
        <v>0</v>
      </c>
      <c r="D8432" s="20" t="s">
        <v>21458</v>
      </c>
      <c r="E8432" s="20" t="s">
        <v>21459</v>
      </c>
      <c r="F8432" s="20"/>
    </row>
    <row r="8433" spans="3:6" s="19" customFormat="1" x14ac:dyDescent="0.2">
      <c r="C8433" s="19">
        <f ca="1">IF(ISNUMBER(SEARCH($A$2,D8433)),MAX($C$1:C8432)+1,0)</f>
        <v>0</v>
      </c>
      <c r="D8433" s="20" t="s">
        <v>21460</v>
      </c>
      <c r="E8433" s="20" t="s">
        <v>21461</v>
      </c>
      <c r="F8433" s="20"/>
    </row>
    <row r="8434" spans="3:6" s="19" customFormat="1" x14ac:dyDescent="0.2">
      <c r="C8434" s="19">
        <f ca="1">IF(ISNUMBER(SEARCH($A$2,D8434)),MAX($C$1:C8433)+1,0)</f>
        <v>0</v>
      </c>
      <c r="D8434" s="20" t="s">
        <v>290</v>
      </c>
      <c r="E8434" s="20" t="s">
        <v>21462</v>
      </c>
      <c r="F8434" s="20"/>
    </row>
    <row r="8435" spans="3:6" s="19" customFormat="1" x14ac:dyDescent="0.2">
      <c r="C8435" s="19">
        <f ca="1">IF(ISNUMBER(SEARCH($A$2,D8435)),MAX($C$1:C8434)+1,0)</f>
        <v>0</v>
      </c>
      <c r="D8435" s="20" t="s">
        <v>21463</v>
      </c>
      <c r="E8435" s="20" t="s">
        <v>21464</v>
      </c>
      <c r="F8435" s="20" t="s">
        <v>21465</v>
      </c>
    </row>
    <row r="8436" spans="3:6" s="19" customFormat="1" x14ac:dyDescent="0.2">
      <c r="C8436" s="19">
        <f ca="1">IF(ISNUMBER(SEARCH($A$2,D8436)),MAX($C$1:C8435)+1,0)</f>
        <v>0</v>
      </c>
      <c r="D8436" s="20" t="s">
        <v>21466</v>
      </c>
      <c r="E8436" s="20" t="s">
        <v>21467</v>
      </c>
      <c r="F8436" s="20" t="s">
        <v>21465</v>
      </c>
    </row>
    <row r="8437" spans="3:6" s="19" customFormat="1" x14ac:dyDescent="0.2">
      <c r="C8437" s="19">
        <f ca="1">IF(ISNUMBER(SEARCH($A$2,D8437)),MAX($C$1:C8436)+1,0)</f>
        <v>0</v>
      </c>
      <c r="D8437" s="20" t="s">
        <v>21468</v>
      </c>
      <c r="E8437" s="20" t="s">
        <v>21469</v>
      </c>
      <c r="F8437" s="20"/>
    </row>
    <row r="8438" spans="3:6" s="19" customFormat="1" x14ac:dyDescent="0.2">
      <c r="C8438" s="19">
        <f ca="1">IF(ISNUMBER(SEARCH($A$2,D8438)),MAX($C$1:C8437)+1,0)</f>
        <v>0</v>
      </c>
      <c r="D8438" s="20" t="s">
        <v>21470</v>
      </c>
      <c r="E8438" s="20" t="s">
        <v>21471</v>
      </c>
      <c r="F8438" s="20"/>
    </row>
    <row r="8439" spans="3:6" s="19" customFormat="1" x14ac:dyDescent="0.2">
      <c r="C8439" s="19">
        <f ca="1">IF(ISNUMBER(SEARCH($A$2,D8439)),MAX($C$1:C8438)+1,0)</f>
        <v>0</v>
      </c>
      <c r="D8439" s="20" t="s">
        <v>21472</v>
      </c>
      <c r="E8439" s="20" t="s">
        <v>21473</v>
      </c>
      <c r="F8439" s="20"/>
    </row>
    <row r="8440" spans="3:6" s="19" customFormat="1" x14ac:dyDescent="0.2">
      <c r="C8440" s="19">
        <f ca="1">IF(ISNUMBER(SEARCH($A$2,D8440)),MAX($C$1:C8439)+1,0)</f>
        <v>0</v>
      </c>
      <c r="D8440" s="20" t="s">
        <v>21474</v>
      </c>
      <c r="E8440" s="20" t="s">
        <v>21475</v>
      </c>
      <c r="F8440" s="20"/>
    </row>
    <row r="8441" spans="3:6" s="19" customFormat="1" x14ac:dyDescent="0.2">
      <c r="C8441" s="19">
        <f ca="1">IF(ISNUMBER(SEARCH($A$2,D8441)),MAX($C$1:C8440)+1,0)</f>
        <v>0</v>
      </c>
      <c r="D8441" s="20" t="s">
        <v>21476</v>
      </c>
      <c r="E8441" s="20" t="s">
        <v>21477</v>
      </c>
      <c r="F8441" s="20"/>
    </row>
    <row r="8442" spans="3:6" s="19" customFormat="1" x14ac:dyDescent="0.2">
      <c r="C8442" s="19">
        <f ca="1">IF(ISNUMBER(SEARCH($A$2,D8442)),MAX($C$1:C8441)+1,0)</f>
        <v>0</v>
      </c>
      <c r="D8442" s="20" t="s">
        <v>21478</v>
      </c>
      <c r="E8442" s="20" t="s">
        <v>21479</v>
      </c>
      <c r="F8442" s="20"/>
    </row>
    <row r="8443" spans="3:6" s="19" customFormat="1" x14ac:dyDescent="0.2">
      <c r="C8443" s="19">
        <f ca="1">IF(ISNUMBER(SEARCH($A$2,D8443)),MAX($C$1:C8442)+1,0)</f>
        <v>0</v>
      </c>
      <c r="D8443" s="20" t="s">
        <v>21480</v>
      </c>
      <c r="E8443" s="20" t="s">
        <v>21481</v>
      </c>
      <c r="F8443" s="20"/>
    </row>
    <row r="8444" spans="3:6" s="19" customFormat="1" x14ac:dyDescent="0.2">
      <c r="C8444" s="19">
        <f ca="1">IF(ISNUMBER(SEARCH($A$2,D8444)),MAX($C$1:C8443)+1,0)</f>
        <v>0</v>
      </c>
      <c r="D8444" s="20" t="s">
        <v>21482</v>
      </c>
      <c r="E8444" s="20" t="s">
        <v>21483</v>
      </c>
      <c r="F8444" s="20" t="s">
        <v>21484</v>
      </c>
    </row>
    <row r="8445" spans="3:6" s="19" customFormat="1" x14ac:dyDescent="0.2">
      <c r="C8445" s="19">
        <f ca="1">IF(ISNUMBER(SEARCH($A$2,D8445)),MAX($C$1:C8444)+1,0)</f>
        <v>0</v>
      </c>
      <c r="D8445" s="20" t="s">
        <v>21485</v>
      </c>
      <c r="E8445" s="20" t="s">
        <v>21486</v>
      </c>
      <c r="F8445" s="20" t="s">
        <v>21487</v>
      </c>
    </row>
    <row r="8446" spans="3:6" s="19" customFormat="1" x14ac:dyDescent="0.2">
      <c r="C8446" s="19">
        <f ca="1">IF(ISNUMBER(SEARCH($A$2,D8446)),MAX($C$1:C8445)+1,0)</f>
        <v>0</v>
      </c>
      <c r="D8446" s="20" t="s">
        <v>21488</v>
      </c>
      <c r="E8446" s="20" t="s">
        <v>21489</v>
      </c>
      <c r="F8446" s="20" t="s">
        <v>21490</v>
      </c>
    </row>
    <row r="8447" spans="3:6" s="19" customFormat="1" x14ac:dyDescent="0.2">
      <c r="C8447" s="19">
        <f ca="1">IF(ISNUMBER(SEARCH($A$2,D8447)),MAX($C$1:C8446)+1,0)</f>
        <v>0</v>
      </c>
      <c r="D8447" s="20" t="s">
        <v>21491</v>
      </c>
      <c r="E8447" s="20" t="s">
        <v>21492</v>
      </c>
      <c r="F8447" s="20"/>
    </row>
    <row r="8448" spans="3:6" s="19" customFormat="1" x14ac:dyDescent="0.2">
      <c r="C8448" s="19">
        <f ca="1">IF(ISNUMBER(SEARCH($A$2,D8448)),MAX($C$1:C8447)+1,0)</f>
        <v>0</v>
      </c>
      <c r="D8448" s="20" t="s">
        <v>21493</v>
      </c>
      <c r="E8448" s="20" t="s">
        <v>21494</v>
      </c>
      <c r="F8448" s="20" t="s">
        <v>21495</v>
      </c>
    </row>
    <row r="8449" spans="3:6" s="19" customFormat="1" x14ac:dyDescent="0.2">
      <c r="C8449" s="19">
        <f ca="1">IF(ISNUMBER(SEARCH($A$2,D8449)),MAX($C$1:C8448)+1,0)</f>
        <v>0</v>
      </c>
      <c r="D8449" s="20" t="s">
        <v>21496</v>
      </c>
      <c r="E8449" s="20" t="s">
        <v>21497</v>
      </c>
      <c r="F8449" s="20"/>
    </row>
    <row r="8450" spans="3:6" s="19" customFormat="1" x14ac:dyDescent="0.2">
      <c r="C8450" s="19">
        <f ca="1">IF(ISNUMBER(SEARCH($A$2,D8450)),MAX($C$1:C8449)+1,0)</f>
        <v>0</v>
      </c>
      <c r="D8450" s="20" t="s">
        <v>21498</v>
      </c>
      <c r="E8450" s="20" t="s">
        <v>21499</v>
      </c>
      <c r="F8450" s="20"/>
    </row>
    <row r="8451" spans="3:6" s="19" customFormat="1" x14ac:dyDescent="0.2">
      <c r="C8451" s="19">
        <f ca="1">IF(ISNUMBER(SEARCH($A$2,D8451)),MAX($C$1:C8450)+1,0)</f>
        <v>0</v>
      </c>
      <c r="D8451" s="20" t="s">
        <v>21500</v>
      </c>
      <c r="E8451" s="20" t="s">
        <v>21501</v>
      </c>
      <c r="F8451" s="20"/>
    </row>
    <row r="8452" spans="3:6" s="19" customFormat="1" x14ac:dyDescent="0.2">
      <c r="C8452" s="19">
        <f ca="1">IF(ISNUMBER(SEARCH($A$2,D8452)),MAX($C$1:C8451)+1,0)</f>
        <v>0</v>
      </c>
      <c r="D8452" s="20" t="s">
        <v>21502</v>
      </c>
      <c r="E8452" s="20" t="s">
        <v>21503</v>
      </c>
      <c r="F8452" s="20"/>
    </row>
    <row r="8453" spans="3:6" s="19" customFormat="1" x14ac:dyDescent="0.2">
      <c r="C8453" s="19">
        <f ca="1">IF(ISNUMBER(SEARCH($A$2,D8453)),MAX($C$1:C8452)+1,0)</f>
        <v>0</v>
      </c>
      <c r="D8453" s="20" t="s">
        <v>21504</v>
      </c>
      <c r="E8453" s="20" t="s">
        <v>21505</v>
      </c>
      <c r="F8453" s="20"/>
    </row>
    <row r="8454" spans="3:6" s="19" customFormat="1" x14ac:dyDescent="0.2">
      <c r="C8454" s="19">
        <f ca="1">IF(ISNUMBER(SEARCH($A$2,D8454)),MAX($C$1:C8453)+1,0)</f>
        <v>0</v>
      </c>
      <c r="D8454" s="20" t="s">
        <v>21506</v>
      </c>
      <c r="E8454" s="20" t="s">
        <v>21507</v>
      </c>
      <c r="F8454" s="20"/>
    </row>
    <row r="8455" spans="3:6" s="19" customFormat="1" x14ac:dyDescent="0.2">
      <c r="C8455" s="19">
        <f ca="1">IF(ISNUMBER(SEARCH($A$2,D8455)),MAX($C$1:C8454)+1,0)</f>
        <v>0</v>
      </c>
      <c r="D8455" s="20" t="s">
        <v>21508</v>
      </c>
      <c r="E8455" s="20" t="s">
        <v>21509</v>
      </c>
      <c r="F8455" s="20"/>
    </row>
    <row r="8456" spans="3:6" s="19" customFormat="1" x14ac:dyDescent="0.2">
      <c r="C8456" s="19">
        <f ca="1">IF(ISNUMBER(SEARCH($A$2,D8456)),MAX($C$1:C8455)+1,0)</f>
        <v>0</v>
      </c>
      <c r="D8456" s="20" t="s">
        <v>21510</v>
      </c>
      <c r="E8456" s="20" t="s">
        <v>21511</v>
      </c>
      <c r="F8456" s="20"/>
    </row>
    <row r="8457" spans="3:6" s="19" customFormat="1" x14ac:dyDescent="0.2">
      <c r="C8457" s="19">
        <f ca="1">IF(ISNUMBER(SEARCH($A$2,D8457)),MAX($C$1:C8456)+1,0)</f>
        <v>0</v>
      </c>
      <c r="D8457" s="20" t="s">
        <v>21512</v>
      </c>
      <c r="E8457" s="20" t="s">
        <v>21513</v>
      </c>
      <c r="F8457" s="20"/>
    </row>
    <row r="8458" spans="3:6" s="19" customFormat="1" x14ac:dyDescent="0.2">
      <c r="C8458" s="19">
        <f ca="1">IF(ISNUMBER(SEARCH($A$2,D8458)),MAX($C$1:C8457)+1,0)</f>
        <v>0</v>
      </c>
      <c r="D8458" s="20" t="s">
        <v>21514</v>
      </c>
      <c r="E8458" s="20" t="s">
        <v>21515</v>
      </c>
      <c r="F8458" s="20"/>
    </row>
    <row r="8459" spans="3:6" s="19" customFormat="1" x14ac:dyDescent="0.2">
      <c r="C8459" s="19">
        <f ca="1">IF(ISNUMBER(SEARCH($A$2,D8459)),MAX($C$1:C8458)+1,0)</f>
        <v>0</v>
      </c>
      <c r="D8459" s="20" t="s">
        <v>21516</v>
      </c>
      <c r="E8459" s="20" t="s">
        <v>21517</v>
      </c>
      <c r="F8459" s="20" t="s">
        <v>21518</v>
      </c>
    </row>
    <row r="8460" spans="3:6" s="19" customFormat="1" x14ac:dyDescent="0.2">
      <c r="C8460" s="19">
        <f ca="1">IF(ISNUMBER(SEARCH($A$2,D8460)),MAX($C$1:C8459)+1,0)</f>
        <v>0</v>
      </c>
      <c r="D8460" s="20" t="s">
        <v>21519</v>
      </c>
      <c r="E8460" s="20" t="s">
        <v>21520</v>
      </c>
      <c r="F8460" s="20"/>
    </row>
    <row r="8461" spans="3:6" s="19" customFormat="1" x14ac:dyDescent="0.2">
      <c r="C8461" s="19">
        <f ca="1">IF(ISNUMBER(SEARCH($A$2,D8461)),MAX($C$1:C8460)+1,0)</f>
        <v>0</v>
      </c>
      <c r="D8461" s="20" t="s">
        <v>21521</v>
      </c>
      <c r="E8461" s="20" t="s">
        <v>21522</v>
      </c>
      <c r="F8461" s="20" t="s">
        <v>10111</v>
      </c>
    </row>
    <row r="8462" spans="3:6" s="19" customFormat="1" x14ac:dyDescent="0.2">
      <c r="C8462" s="19">
        <f ca="1">IF(ISNUMBER(SEARCH($A$2,D8462)),MAX($C$1:C8461)+1,0)</f>
        <v>0</v>
      </c>
      <c r="D8462" s="20" t="s">
        <v>21523</v>
      </c>
      <c r="E8462" s="20" t="s">
        <v>21524</v>
      </c>
      <c r="F8462" s="20" t="s">
        <v>21525</v>
      </c>
    </row>
    <row r="8463" spans="3:6" s="19" customFormat="1" x14ac:dyDescent="0.2">
      <c r="C8463" s="19">
        <f ca="1">IF(ISNUMBER(SEARCH($A$2,D8463)),MAX($C$1:C8462)+1,0)</f>
        <v>0</v>
      </c>
      <c r="D8463" s="20" t="s">
        <v>21526</v>
      </c>
      <c r="E8463" s="20" t="s">
        <v>21527</v>
      </c>
      <c r="F8463" s="20" t="s">
        <v>21528</v>
      </c>
    </row>
    <row r="8464" spans="3:6" s="19" customFormat="1" x14ac:dyDescent="0.2">
      <c r="C8464" s="19">
        <f ca="1">IF(ISNUMBER(SEARCH($A$2,D8464)),MAX($C$1:C8463)+1,0)</f>
        <v>0</v>
      </c>
      <c r="D8464" s="20" t="s">
        <v>21529</v>
      </c>
      <c r="E8464" s="20" t="s">
        <v>21530</v>
      </c>
      <c r="F8464" s="20" t="s">
        <v>21531</v>
      </c>
    </row>
    <row r="8465" spans="3:6" s="19" customFormat="1" x14ac:dyDescent="0.2">
      <c r="C8465" s="19">
        <f ca="1">IF(ISNUMBER(SEARCH($A$2,D8465)),MAX($C$1:C8464)+1,0)</f>
        <v>0</v>
      </c>
      <c r="D8465" s="20" t="s">
        <v>21532</v>
      </c>
      <c r="E8465" s="20" t="s">
        <v>21533</v>
      </c>
      <c r="F8465" s="20"/>
    </row>
    <row r="8466" spans="3:6" s="19" customFormat="1" x14ac:dyDescent="0.2">
      <c r="C8466" s="19">
        <f ca="1">IF(ISNUMBER(SEARCH($A$2,D8466)),MAX($C$1:C8465)+1,0)</f>
        <v>0</v>
      </c>
      <c r="D8466" s="20" t="s">
        <v>21534</v>
      </c>
      <c r="E8466" s="20" t="s">
        <v>21535</v>
      </c>
      <c r="F8466" s="20"/>
    </row>
    <row r="8467" spans="3:6" s="19" customFormat="1" x14ac:dyDescent="0.2">
      <c r="C8467" s="19">
        <f ca="1">IF(ISNUMBER(SEARCH($A$2,D8467)),MAX($C$1:C8466)+1,0)</f>
        <v>0</v>
      </c>
      <c r="D8467" s="20" t="s">
        <v>21536</v>
      </c>
      <c r="E8467" s="20" t="s">
        <v>21537</v>
      </c>
      <c r="F8467" s="20"/>
    </row>
    <row r="8468" spans="3:6" s="19" customFormat="1" x14ac:dyDescent="0.2">
      <c r="C8468" s="19">
        <f ca="1">IF(ISNUMBER(SEARCH($A$2,D8468)),MAX($C$1:C8467)+1,0)</f>
        <v>0</v>
      </c>
      <c r="D8468" s="20" t="s">
        <v>21538</v>
      </c>
      <c r="E8468" s="20" t="s">
        <v>21539</v>
      </c>
      <c r="F8468" s="20" t="s">
        <v>21540</v>
      </c>
    </row>
    <row r="8469" spans="3:6" s="19" customFormat="1" x14ac:dyDescent="0.2">
      <c r="C8469" s="19">
        <f ca="1">IF(ISNUMBER(SEARCH($A$2,D8469)),MAX($C$1:C8468)+1,0)</f>
        <v>0</v>
      </c>
      <c r="D8469" s="20" t="s">
        <v>21541</v>
      </c>
      <c r="E8469" s="20" t="s">
        <v>21542</v>
      </c>
      <c r="F8469" s="20"/>
    </row>
    <row r="8470" spans="3:6" s="19" customFormat="1" x14ac:dyDescent="0.2">
      <c r="C8470" s="19">
        <f ca="1">IF(ISNUMBER(SEARCH($A$2,D8470)),MAX($C$1:C8469)+1,0)</f>
        <v>0</v>
      </c>
      <c r="D8470" s="20" t="s">
        <v>21543</v>
      </c>
      <c r="E8470" s="20" t="s">
        <v>21544</v>
      </c>
      <c r="F8470" s="20"/>
    </row>
    <row r="8471" spans="3:6" s="19" customFormat="1" x14ac:dyDescent="0.2">
      <c r="C8471" s="19">
        <f ca="1">IF(ISNUMBER(SEARCH($A$2,D8471)),MAX($C$1:C8470)+1,0)</f>
        <v>0</v>
      </c>
      <c r="D8471" s="20" t="s">
        <v>21545</v>
      </c>
      <c r="E8471" s="20" t="s">
        <v>21546</v>
      </c>
      <c r="F8471" s="20"/>
    </row>
    <row r="8472" spans="3:6" s="19" customFormat="1" x14ac:dyDescent="0.2">
      <c r="C8472" s="19">
        <f ca="1">IF(ISNUMBER(SEARCH($A$2,D8472)),MAX($C$1:C8471)+1,0)</f>
        <v>0</v>
      </c>
      <c r="D8472" s="20" t="s">
        <v>21547</v>
      </c>
      <c r="E8472" s="20" t="s">
        <v>21548</v>
      </c>
      <c r="F8472" s="20"/>
    </row>
    <row r="8473" spans="3:6" s="19" customFormat="1" x14ac:dyDescent="0.2">
      <c r="C8473" s="19">
        <f ca="1">IF(ISNUMBER(SEARCH($A$2,D8473)),MAX($C$1:C8472)+1,0)</f>
        <v>0</v>
      </c>
      <c r="D8473" s="20" t="s">
        <v>21549</v>
      </c>
      <c r="E8473" s="20" t="s">
        <v>21550</v>
      </c>
      <c r="F8473" s="20" t="s">
        <v>21551</v>
      </c>
    </row>
    <row r="8474" spans="3:6" s="19" customFormat="1" x14ac:dyDescent="0.2">
      <c r="C8474" s="19">
        <f ca="1">IF(ISNUMBER(SEARCH($A$2,D8474)),MAX($C$1:C8473)+1,0)</f>
        <v>0</v>
      </c>
      <c r="D8474" s="20" t="s">
        <v>21552</v>
      </c>
      <c r="E8474" s="20" t="s">
        <v>21553</v>
      </c>
      <c r="F8474" s="20" t="s">
        <v>21554</v>
      </c>
    </row>
    <row r="8475" spans="3:6" s="19" customFormat="1" x14ac:dyDescent="0.2">
      <c r="C8475" s="19">
        <f ca="1">IF(ISNUMBER(SEARCH($A$2,D8475)),MAX($C$1:C8474)+1,0)</f>
        <v>0</v>
      </c>
      <c r="D8475" s="20" t="s">
        <v>21555</v>
      </c>
      <c r="E8475" s="20" t="s">
        <v>21556</v>
      </c>
      <c r="F8475" s="20" t="s">
        <v>21557</v>
      </c>
    </row>
    <row r="8476" spans="3:6" s="19" customFormat="1" x14ac:dyDescent="0.2">
      <c r="C8476" s="19">
        <f ca="1">IF(ISNUMBER(SEARCH($A$2,D8476)),MAX($C$1:C8475)+1,0)</f>
        <v>0</v>
      </c>
      <c r="D8476" s="20" t="s">
        <v>21558</v>
      </c>
      <c r="E8476" s="20" t="s">
        <v>21559</v>
      </c>
      <c r="F8476" s="20" t="s">
        <v>1132</v>
      </c>
    </row>
    <row r="8477" spans="3:6" s="19" customFormat="1" x14ac:dyDescent="0.2">
      <c r="C8477" s="19">
        <f ca="1">IF(ISNUMBER(SEARCH($A$2,D8477)),MAX($C$1:C8476)+1,0)</f>
        <v>0</v>
      </c>
      <c r="D8477" s="20" t="s">
        <v>21560</v>
      </c>
      <c r="E8477" s="20" t="s">
        <v>21561</v>
      </c>
      <c r="F8477" s="20"/>
    </row>
    <row r="8478" spans="3:6" s="19" customFormat="1" x14ac:dyDescent="0.2">
      <c r="C8478" s="19">
        <f ca="1">IF(ISNUMBER(SEARCH($A$2,D8478)),MAX($C$1:C8477)+1,0)</f>
        <v>0</v>
      </c>
      <c r="D8478" s="20" t="s">
        <v>21562</v>
      </c>
      <c r="E8478" s="20" t="s">
        <v>21563</v>
      </c>
      <c r="F8478" s="20" t="s">
        <v>21564</v>
      </c>
    </row>
    <row r="8479" spans="3:6" s="19" customFormat="1" x14ac:dyDescent="0.2">
      <c r="C8479" s="19">
        <f ca="1">IF(ISNUMBER(SEARCH($A$2,D8479)),MAX($C$1:C8478)+1,0)</f>
        <v>0</v>
      </c>
      <c r="D8479" s="20" t="s">
        <v>21565</v>
      </c>
      <c r="E8479" s="20" t="s">
        <v>21566</v>
      </c>
      <c r="F8479" s="20"/>
    </row>
    <row r="8480" spans="3:6" s="19" customFormat="1" x14ac:dyDescent="0.2">
      <c r="C8480" s="19">
        <f ca="1">IF(ISNUMBER(SEARCH($A$2,D8480)),MAX($C$1:C8479)+1,0)</f>
        <v>0</v>
      </c>
      <c r="D8480" s="20" t="s">
        <v>21567</v>
      </c>
      <c r="E8480" s="20" t="s">
        <v>21568</v>
      </c>
      <c r="F8480" s="20"/>
    </row>
    <row r="8481" spans="3:5" s="19" customFormat="1" x14ac:dyDescent="0.2">
      <c r="C8481" s="19">
        <f ca="1">IF(ISNUMBER(SEARCH($A$2,D8481)),MAX($C$1:C8480)+1,0)</f>
        <v>0</v>
      </c>
      <c r="D8481" s="20" t="s">
        <v>21569</v>
      </c>
      <c r="E8481" s="20" t="s">
        <v>21570</v>
      </c>
    </row>
    <row r="8482" spans="3:5" s="19" customFormat="1" x14ac:dyDescent="0.2">
      <c r="C8482" s="19">
        <f ca="1">IF(ISNUMBER(SEARCH($A$2,D8482)),MAX($C$1:C8481)+1,0)</f>
        <v>0</v>
      </c>
      <c r="D8482" s="20" t="s">
        <v>21571</v>
      </c>
      <c r="E8482" s="20" t="s">
        <v>21572</v>
      </c>
    </row>
    <row r="8483" spans="3:5" s="19" customFormat="1" x14ac:dyDescent="0.2">
      <c r="C8483" s="19">
        <f ca="1">IF(ISNUMBER(SEARCH($A$2,D8483)),MAX($C$1:C8482)+1,0)</f>
        <v>0</v>
      </c>
      <c r="D8483" s="20" t="s">
        <v>21573</v>
      </c>
      <c r="E8483" s="20" t="s">
        <v>21574</v>
      </c>
    </row>
    <row r="8484" spans="3:5" s="19" customFormat="1" x14ac:dyDescent="0.2">
      <c r="C8484" s="19">
        <f ca="1">IF(ISNUMBER(SEARCH($A$2,D8484)),MAX($C$1:C8483)+1,0)</f>
        <v>0</v>
      </c>
      <c r="D8484" s="20" t="s">
        <v>21575</v>
      </c>
      <c r="E8484" s="20" t="s">
        <v>21576</v>
      </c>
    </row>
    <row r="8485" spans="3:5" s="19" customFormat="1" x14ac:dyDescent="0.2">
      <c r="C8485" s="19">
        <f ca="1">IF(ISNUMBER(SEARCH($A$2,D8485)),MAX($C$1:C8484)+1,0)</f>
        <v>0</v>
      </c>
      <c r="D8485" s="20" t="s">
        <v>21577</v>
      </c>
      <c r="E8485" s="20" t="s">
        <v>21578</v>
      </c>
    </row>
    <row r="8486" spans="3:5" s="19" customFormat="1" x14ac:dyDescent="0.2">
      <c r="C8486" s="19">
        <f ca="1">IF(ISNUMBER(SEARCH($A$2,D8486)),MAX($C$1:C8485)+1,0)</f>
        <v>0</v>
      </c>
      <c r="D8486" s="20" t="s">
        <v>21579</v>
      </c>
      <c r="E8486" s="20" t="s">
        <v>21580</v>
      </c>
    </row>
    <row r="8487" spans="3:5" s="19" customFormat="1" x14ac:dyDescent="0.2">
      <c r="C8487" s="19">
        <f ca="1">IF(ISNUMBER(SEARCH($A$2,D8487)),MAX($C$1:C8486)+1,0)</f>
        <v>0</v>
      </c>
      <c r="D8487" s="20" t="s">
        <v>21581</v>
      </c>
      <c r="E8487" s="20" t="s">
        <v>21582</v>
      </c>
    </row>
    <row r="8488" spans="3:5" s="19" customFormat="1" x14ac:dyDescent="0.2">
      <c r="C8488" s="19">
        <f ca="1">IF(ISNUMBER(SEARCH($A$2,D8488)),MAX($C$1:C8487)+1,0)</f>
        <v>0</v>
      </c>
      <c r="D8488" s="20" t="s">
        <v>21583</v>
      </c>
      <c r="E8488" s="20" t="s">
        <v>21584</v>
      </c>
    </row>
    <row r="8489" spans="3:5" s="19" customFormat="1" x14ac:dyDescent="0.2">
      <c r="C8489" s="19">
        <f ca="1">IF(ISNUMBER(SEARCH($A$2,D8489)),MAX($C$1:C8488)+1,0)</f>
        <v>0</v>
      </c>
      <c r="D8489" s="20" t="s">
        <v>21585</v>
      </c>
      <c r="E8489" s="20" t="s">
        <v>21586</v>
      </c>
    </row>
    <row r="8490" spans="3:5" s="19" customFormat="1" x14ac:dyDescent="0.2">
      <c r="C8490" s="19">
        <f ca="1">IF(ISNUMBER(SEARCH($A$2,D8490)),MAX($C$1:C8489)+1,0)</f>
        <v>0</v>
      </c>
      <c r="D8490" s="20" t="s">
        <v>21587</v>
      </c>
      <c r="E8490" s="20" t="s">
        <v>21588</v>
      </c>
    </row>
    <row r="8491" spans="3:5" s="19" customFormat="1" x14ac:dyDescent="0.2">
      <c r="C8491" s="19">
        <f ca="1">IF(ISNUMBER(SEARCH($A$2,D8491)),MAX($C$1:C8490)+1,0)</f>
        <v>0</v>
      </c>
      <c r="D8491" s="20" t="s">
        <v>21589</v>
      </c>
      <c r="E8491" s="20" t="s">
        <v>21590</v>
      </c>
    </row>
    <row r="8492" spans="3:5" s="19" customFormat="1" x14ac:dyDescent="0.2">
      <c r="C8492" s="19">
        <f ca="1">IF(ISNUMBER(SEARCH($A$2,D8492)),MAX($C$1:C8491)+1,0)</f>
        <v>0</v>
      </c>
      <c r="D8492" s="20" t="s">
        <v>21591</v>
      </c>
      <c r="E8492" s="20" t="s">
        <v>21592</v>
      </c>
    </row>
    <row r="8493" spans="3:5" s="19" customFormat="1" x14ac:dyDescent="0.2">
      <c r="C8493" s="19">
        <f ca="1">IF(ISNUMBER(SEARCH($A$2,D8493)),MAX($C$1:C8492)+1,0)</f>
        <v>0</v>
      </c>
      <c r="D8493" s="20" t="s">
        <v>21593</v>
      </c>
      <c r="E8493" s="20" t="s">
        <v>21594</v>
      </c>
    </row>
    <row r="8494" spans="3:5" s="19" customFormat="1" x14ac:dyDescent="0.2">
      <c r="C8494" s="19">
        <f ca="1">IF(ISNUMBER(SEARCH($A$2,D8494)),MAX($C$1:C8493)+1,0)</f>
        <v>0</v>
      </c>
      <c r="D8494" s="20" t="s">
        <v>21595</v>
      </c>
      <c r="E8494" s="20" t="s">
        <v>21596</v>
      </c>
    </row>
    <row r="8495" spans="3:5" s="19" customFormat="1" x14ac:dyDescent="0.2">
      <c r="C8495" s="19">
        <f ca="1">IF(ISNUMBER(SEARCH($A$2,D8495)),MAX($C$1:C8494)+1,0)</f>
        <v>0</v>
      </c>
      <c r="D8495" s="20" t="s">
        <v>21597</v>
      </c>
      <c r="E8495" s="20" t="s">
        <v>21598</v>
      </c>
    </row>
    <row r="8496" spans="3:5" s="19" customFormat="1" x14ac:dyDescent="0.2">
      <c r="C8496" s="19">
        <f ca="1">IF(ISNUMBER(SEARCH($A$2,D8496)),MAX($C$1:C8495)+1,0)</f>
        <v>0</v>
      </c>
      <c r="D8496" s="20" t="s">
        <v>21599</v>
      </c>
      <c r="E8496" s="20" t="s">
        <v>21600</v>
      </c>
    </row>
    <row r="8497" spans="3:6" s="19" customFormat="1" x14ac:dyDescent="0.2">
      <c r="C8497" s="19">
        <f ca="1">IF(ISNUMBER(SEARCH($A$2,D8497)),MAX($C$1:C8496)+1,0)</f>
        <v>0</v>
      </c>
      <c r="D8497" s="20" t="s">
        <v>21601</v>
      </c>
      <c r="E8497" s="20" t="s">
        <v>21602</v>
      </c>
      <c r="F8497" s="20"/>
    </row>
    <row r="8498" spans="3:6" s="19" customFormat="1" x14ac:dyDescent="0.2">
      <c r="C8498" s="19">
        <f ca="1">IF(ISNUMBER(SEARCH($A$2,D8498)),MAX($C$1:C8497)+1,0)</f>
        <v>0</v>
      </c>
      <c r="D8498" s="20" t="s">
        <v>21603</v>
      </c>
      <c r="E8498" s="20" t="s">
        <v>21604</v>
      </c>
      <c r="F8498" s="20"/>
    </row>
    <row r="8499" spans="3:6" s="19" customFormat="1" x14ac:dyDescent="0.2">
      <c r="C8499" s="19">
        <f ca="1">IF(ISNUMBER(SEARCH($A$2,D8499)),MAX($C$1:C8498)+1,0)</f>
        <v>0</v>
      </c>
      <c r="D8499" s="20" t="s">
        <v>21605</v>
      </c>
      <c r="E8499" s="20" t="s">
        <v>21606</v>
      </c>
      <c r="F8499" s="20"/>
    </row>
    <row r="8500" spans="3:6" s="19" customFormat="1" x14ac:dyDescent="0.2">
      <c r="C8500" s="19">
        <f ca="1">IF(ISNUMBER(SEARCH($A$2,D8500)),MAX($C$1:C8499)+1,0)</f>
        <v>0</v>
      </c>
      <c r="D8500" s="20" t="s">
        <v>21607</v>
      </c>
      <c r="E8500" s="20" t="s">
        <v>21608</v>
      </c>
      <c r="F8500" s="20"/>
    </row>
    <row r="8501" spans="3:6" s="19" customFormat="1" x14ac:dyDescent="0.2">
      <c r="C8501" s="19">
        <f ca="1">IF(ISNUMBER(SEARCH($A$2,D8501)),MAX($C$1:C8500)+1,0)</f>
        <v>0</v>
      </c>
      <c r="D8501" s="20" t="s">
        <v>21609</v>
      </c>
      <c r="E8501" s="20" t="s">
        <v>21610</v>
      </c>
      <c r="F8501" s="20" t="s">
        <v>21611</v>
      </c>
    </row>
    <row r="8502" spans="3:6" s="19" customFormat="1" x14ac:dyDescent="0.2">
      <c r="C8502" s="19">
        <f ca="1">IF(ISNUMBER(SEARCH($A$2,D8502)),MAX($C$1:C8501)+1,0)</f>
        <v>0</v>
      </c>
      <c r="D8502" s="20" t="s">
        <v>21612</v>
      </c>
      <c r="E8502" s="20" t="s">
        <v>21613</v>
      </c>
      <c r="F8502" s="20"/>
    </row>
    <row r="8503" spans="3:6" s="19" customFormat="1" x14ac:dyDescent="0.2">
      <c r="C8503" s="19">
        <f ca="1">IF(ISNUMBER(SEARCH($A$2,D8503)),MAX($C$1:C8502)+1,0)</f>
        <v>0</v>
      </c>
      <c r="D8503" s="20" t="s">
        <v>21614</v>
      </c>
      <c r="E8503" s="20" t="s">
        <v>21615</v>
      </c>
      <c r="F8503" s="20" t="s">
        <v>21616</v>
      </c>
    </row>
    <row r="8504" spans="3:6" s="19" customFormat="1" x14ac:dyDescent="0.2">
      <c r="C8504" s="19">
        <f ca="1">IF(ISNUMBER(SEARCH($A$2,D8504)),MAX($C$1:C8503)+1,0)</f>
        <v>0</v>
      </c>
      <c r="D8504" s="20" t="s">
        <v>21617</v>
      </c>
      <c r="E8504" s="20" t="s">
        <v>21618</v>
      </c>
      <c r="F8504" s="20"/>
    </row>
    <row r="8505" spans="3:6" s="19" customFormat="1" x14ac:dyDescent="0.2">
      <c r="C8505" s="19">
        <f ca="1">IF(ISNUMBER(SEARCH($A$2,D8505)),MAX($C$1:C8504)+1,0)</f>
        <v>0</v>
      </c>
      <c r="D8505" s="20" t="s">
        <v>21619</v>
      </c>
      <c r="E8505" s="20" t="s">
        <v>21620</v>
      </c>
      <c r="F8505" s="20"/>
    </row>
    <row r="8506" spans="3:6" s="19" customFormat="1" x14ac:dyDescent="0.2">
      <c r="C8506" s="19">
        <f ca="1">IF(ISNUMBER(SEARCH($A$2,D8506)),MAX($C$1:C8505)+1,0)</f>
        <v>0</v>
      </c>
      <c r="D8506" s="20" t="s">
        <v>21621</v>
      </c>
      <c r="E8506" s="20" t="s">
        <v>21622</v>
      </c>
      <c r="F8506" s="20"/>
    </row>
    <row r="8507" spans="3:6" s="19" customFormat="1" x14ac:dyDescent="0.2">
      <c r="C8507" s="19">
        <f ca="1">IF(ISNUMBER(SEARCH($A$2,D8507)),MAX($C$1:C8506)+1,0)</f>
        <v>0</v>
      </c>
      <c r="D8507" s="20" t="s">
        <v>21623</v>
      </c>
      <c r="E8507" s="20" t="s">
        <v>21624</v>
      </c>
      <c r="F8507" s="20"/>
    </row>
    <row r="8508" spans="3:6" s="19" customFormat="1" x14ac:dyDescent="0.2">
      <c r="C8508" s="19">
        <f ca="1">IF(ISNUMBER(SEARCH($A$2,D8508)),MAX($C$1:C8507)+1,0)</f>
        <v>0</v>
      </c>
      <c r="D8508" s="20" t="s">
        <v>21625</v>
      </c>
      <c r="E8508" s="20" t="s">
        <v>21626</v>
      </c>
      <c r="F8508" s="20"/>
    </row>
    <row r="8509" spans="3:6" s="19" customFormat="1" x14ac:dyDescent="0.2">
      <c r="C8509" s="19">
        <f ca="1">IF(ISNUMBER(SEARCH($A$2,D8509)),MAX($C$1:C8508)+1,0)</f>
        <v>0</v>
      </c>
      <c r="D8509" s="20" t="s">
        <v>21627</v>
      </c>
      <c r="E8509" s="20" t="s">
        <v>21628</v>
      </c>
      <c r="F8509" s="20"/>
    </row>
    <row r="8510" spans="3:6" s="19" customFormat="1" x14ac:dyDescent="0.2">
      <c r="C8510" s="19">
        <f ca="1">IF(ISNUMBER(SEARCH($A$2,D8510)),MAX($C$1:C8509)+1,0)</f>
        <v>0</v>
      </c>
      <c r="D8510" s="20" t="s">
        <v>21629</v>
      </c>
      <c r="E8510" s="20" t="s">
        <v>21630</v>
      </c>
      <c r="F8510" s="20"/>
    </row>
    <row r="8511" spans="3:6" s="19" customFormat="1" x14ac:dyDescent="0.2">
      <c r="C8511" s="19">
        <f ca="1">IF(ISNUMBER(SEARCH($A$2,D8511)),MAX($C$1:C8510)+1,0)</f>
        <v>0</v>
      </c>
      <c r="D8511" s="20" t="s">
        <v>21631</v>
      </c>
      <c r="E8511" s="20" t="s">
        <v>21632</v>
      </c>
      <c r="F8511" s="20"/>
    </row>
    <row r="8512" spans="3:6" s="19" customFormat="1" x14ac:dyDescent="0.2">
      <c r="C8512" s="19">
        <f ca="1">IF(ISNUMBER(SEARCH($A$2,D8512)),MAX($C$1:C8511)+1,0)</f>
        <v>0</v>
      </c>
      <c r="D8512" s="20" t="s">
        <v>21633</v>
      </c>
      <c r="E8512" s="20" t="s">
        <v>21634</v>
      </c>
      <c r="F8512" s="20"/>
    </row>
    <row r="8513" spans="3:5" s="19" customFormat="1" x14ac:dyDescent="0.2">
      <c r="C8513" s="19">
        <f ca="1">IF(ISNUMBER(SEARCH($A$2,D8513)),MAX($C$1:C8512)+1,0)</f>
        <v>0</v>
      </c>
      <c r="D8513" s="20" t="s">
        <v>21635</v>
      </c>
      <c r="E8513" s="20" t="s">
        <v>21636</v>
      </c>
    </row>
    <row r="8514" spans="3:5" s="19" customFormat="1" x14ac:dyDescent="0.2">
      <c r="C8514" s="19">
        <f ca="1">IF(ISNUMBER(SEARCH($A$2,D8514)),MAX($C$1:C8513)+1,0)</f>
        <v>0</v>
      </c>
      <c r="D8514" s="20" t="s">
        <v>21637</v>
      </c>
      <c r="E8514" s="20" t="s">
        <v>21638</v>
      </c>
    </row>
    <row r="8515" spans="3:5" s="19" customFormat="1" x14ac:dyDescent="0.2">
      <c r="C8515" s="19">
        <f ca="1">IF(ISNUMBER(SEARCH($A$2,D8515)),MAX($C$1:C8514)+1,0)</f>
        <v>0</v>
      </c>
      <c r="D8515" s="20" t="s">
        <v>21639</v>
      </c>
      <c r="E8515" s="20" t="s">
        <v>21640</v>
      </c>
    </row>
    <row r="8516" spans="3:5" s="19" customFormat="1" x14ac:dyDescent="0.2">
      <c r="C8516" s="19">
        <f ca="1">IF(ISNUMBER(SEARCH($A$2,D8516)),MAX($C$1:C8515)+1,0)</f>
        <v>0</v>
      </c>
      <c r="D8516" s="20" t="s">
        <v>21639</v>
      </c>
      <c r="E8516" s="20" t="s">
        <v>21641</v>
      </c>
    </row>
    <row r="8517" spans="3:5" s="19" customFormat="1" x14ac:dyDescent="0.2">
      <c r="C8517" s="19">
        <f ca="1">IF(ISNUMBER(SEARCH($A$2,D8517)),MAX($C$1:C8516)+1,0)</f>
        <v>0</v>
      </c>
      <c r="D8517" s="20" t="s">
        <v>21642</v>
      </c>
      <c r="E8517" s="20" t="s">
        <v>21643</v>
      </c>
    </row>
    <row r="8518" spans="3:5" s="19" customFormat="1" x14ac:dyDescent="0.2">
      <c r="C8518" s="19">
        <f ca="1">IF(ISNUMBER(SEARCH($A$2,D8518)),MAX($C$1:C8517)+1,0)</f>
        <v>0</v>
      </c>
      <c r="D8518" s="20" t="s">
        <v>21644</v>
      </c>
      <c r="E8518" s="20" t="s">
        <v>21645</v>
      </c>
    </row>
    <row r="8519" spans="3:5" s="19" customFormat="1" x14ac:dyDescent="0.2">
      <c r="C8519" s="19">
        <f ca="1">IF(ISNUMBER(SEARCH($A$2,D8519)),MAX($C$1:C8518)+1,0)</f>
        <v>0</v>
      </c>
      <c r="D8519" s="20" t="s">
        <v>21646</v>
      </c>
      <c r="E8519" s="20" t="s">
        <v>21647</v>
      </c>
    </row>
    <row r="8520" spans="3:5" s="19" customFormat="1" x14ac:dyDescent="0.2">
      <c r="C8520" s="19">
        <f ca="1">IF(ISNUMBER(SEARCH($A$2,D8520)),MAX($C$1:C8519)+1,0)</f>
        <v>0</v>
      </c>
      <c r="D8520" s="20" t="s">
        <v>21648</v>
      </c>
      <c r="E8520" s="20" t="s">
        <v>21649</v>
      </c>
    </row>
    <row r="8521" spans="3:5" s="19" customFormat="1" x14ac:dyDescent="0.2">
      <c r="C8521" s="19">
        <f ca="1">IF(ISNUMBER(SEARCH($A$2,D8521)),MAX($C$1:C8520)+1,0)</f>
        <v>0</v>
      </c>
      <c r="D8521" s="20" t="s">
        <v>21650</v>
      </c>
      <c r="E8521" s="20" t="s">
        <v>21651</v>
      </c>
    </row>
    <row r="8522" spans="3:5" s="19" customFormat="1" x14ac:dyDescent="0.2">
      <c r="C8522" s="19">
        <f ca="1">IF(ISNUMBER(SEARCH($A$2,D8522)),MAX($C$1:C8521)+1,0)</f>
        <v>0</v>
      </c>
      <c r="D8522" s="20" t="s">
        <v>21652</v>
      </c>
      <c r="E8522" s="20" t="s">
        <v>21653</v>
      </c>
    </row>
    <row r="8523" spans="3:5" s="19" customFormat="1" x14ac:dyDescent="0.2">
      <c r="C8523" s="19">
        <f ca="1">IF(ISNUMBER(SEARCH($A$2,D8523)),MAX($C$1:C8522)+1,0)</f>
        <v>0</v>
      </c>
      <c r="D8523" s="20" t="s">
        <v>21654</v>
      </c>
      <c r="E8523" s="20" t="s">
        <v>21655</v>
      </c>
    </row>
    <row r="8524" spans="3:5" s="19" customFormat="1" x14ac:dyDescent="0.2">
      <c r="C8524" s="19">
        <f ca="1">IF(ISNUMBER(SEARCH($A$2,D8524)),MAX($C$1:C8523)+1,0)</f>
        <v>0</v>
      </c>
      <c r="D8524" s="20" t="s">
        <v>21656</v>
      </c>
      <c r="E8524" s="20" t="s">
        <v>21657</v>
      </c>
    </row>
    <row r="8525" spans="3:5" s="19" customFormat="1" x14ac:dyDescent="0.2">
      <c r="C8525" s="19">
        <f ca="1">IF(ISNUMBER(SEARCH($A$2,D8525)),MAX($C$1:C8524)+1,0)</f>
        <v>0</v>
      </c>
      <c r="D8525" s="20" t="s">
        <v>21658</v>
      </c>
      <c r="E8525" s="20" t="s">
        <v>21659</v>
      </c>
    </row>
    <row r="8526" spans="3:5" s="19" customFormat="1" x14ac:dyDescent="0.2">
      <c r="C8526" s="19">
        <f ca="1">IF(ISNUMBER(SEARCH($A$2,D8526)),MAX($C$1:C8525)+1,0)</f>
        <v>0</v>
      </c>
      <c r="D8526" s="20" t="s">
        <v>21660</v>
      </c>
      <c r="E8526" s="20" t="s">
        <v>21661</v>
      </c>
    </row>
    <row r="8527" spans="3:5" s="19" customFormat="1" x14ac:dyDescent="0.2">
      <c r="C8527" s="19">
        <f ca="1">IF(ISNUMBER(SEARCH($A$2,D8527)),MAX($C$1:C8526)+1,0)</f>
        <v>0</v>
      </c>
      <c r="D8527" s="20" t="s">
        <v>21662</v>
      </c>
      <c r="E8527" s="20" t="s">
        <v>21663</v>
      </c>
    </row>
    <row r="8528" spans="3:5" s="19" customFormat="1" x14ac:dyDescent="0.2">
      <c r="C8528" s="19">
        <f ca="1">IF(ISNUMBER(SEARCH($A$2,D8528)),MAX($C$1:C8527)+1,0)</f>
        <v>0</v>
      </c>
      <c r="D8528" s="20" t="s">
        <v>21664</v>
      </c>
      <c r="E8528" s="20" t="s">
        <v>21665</v>
      </c>
    </row>
    <row r="8529" spans="3:6" s="19" customFormat="1" x14ac:dyDescent="0.2">
      <c r="C8529" s="19">
        <f ca="1">IF(ISNUMBER(SEARCH($A$2,D8529)),MAX($C$1:C8528)+1,0)</f>
        <v>0</v>
      </c>
      <c r="D8529" s="20" t="s">
        <v>21666</v>
      </c>
      <c r="E8529" s="20" t="s">
        <v>21667</v>
      </c>
      <c r="F8529" s="20"/>
    </row>
    <row r="8530" spans="3:6" s="19" customFormat="1" x14ac:dyDescent="0.2">
      <c r="C8530" s="19">
        <f ca="1">IF(ISNUMBER(SEARCH($A$2,D8530)),MAX($C$1:C8529)+1,0)</f>
        <v>0</v>
      </c>
      <c r="D8530" s="20" t="s">
        <v>21668</v>
      </c>
      <c r="E8530" s="20" t="s">
        <v>21669</v>
      </c>
      <c r="F8530" s="20"/>
    </row>
    <row r="8531" spans="3:6" s="19" customFormat="1" x14ac:dyDescent="0.2">
      <c r="C8531" s="19">
        <f ca="1">IF(ISNUMBER(SEARCH($A$2,D8531)),MAX($C$1:C8530)+1,0)</f>
        <v>0</v>
      </c>
      <c r="D8531" s="20" t="s">
        <v>21670</v>
      </c>
      <c r="E8531" s="20" t="s">
        <v>21671</v>
      </c>
      <c r="F8531" s="20"/>
    </row>
    <row r="8532" spans="3:6" s="19" customFormat="1" x14ac:dyDescent="0.2">
      <c r="C8532" s="19">
        <f ca="1">IF(ISNUMBER(SEARCH($A$2,D8532)),MAX($C$1:C8531)+1,0)</f>
        <v>0</v>
      </c>
      <c r="D8532" s="20" t="s">
        <v>21672</v>
      </c>
      <c r="E8532" s="20" t="s">
        <v>21673</v>
      </c>
      <c r="F8532" s="20"/>
    </row>
    <row r="8533" spans="3:6" s="19" customFormat="1" x14ac:dyDescent="0.2">
      <c r="C8533" s="19">
        <f ca="1">IF(ISNUMBER(SEARCH($A$2,D8533)),MAX($C$1:C8532)+1,0)</f>
        <v>0</v>
      </c>
      <c r="D8533" s="20" t="s">
        <v>21674</v>
      </c>
      <c r="E8533" s="20" t="s">
        <v>21675</v>
      </c>
      <c r="F8533" s="20"/>
    </row>
    <row r="8534" spans="3:6" s="19" customFormat="1" x14ac:dyDescent="0.2">
      <c r="C8534" s="19">
        <f ca="1">IF(ISNUMBER(SEARCH($A$2,D8534)),MAX($C$1:C8533)+1,0)</f>
        <v>0</v>
      </c>
      <c r="D8534" s="20" t="s">
        <v>21676</v>
      </c>
      <c r="E8534" s="20" t="s">
        <v>21677</v>
      </c>
      <c r="F8534" s="20" t="s">
        <v>21557</v>
      </c>
    </row>
    <row r="8535" spans="3:6" s="19" customFormat="1" x14ac:dyDescent="0.2">
      <c r="C8535" s="19">
        <f ca="1">IF(ISNUMBER(SEARCH($A$2,D8535)),MAX($C$1:C8534)+1,0)</f>
        <v>0</v>
      </c>
      <c r="D8535" s="20" t="s">
        <v>21678</v>
      </c>
      <c r="E8535" s="20" t="s">
        <v>21679</v>
      </c>
      <c r="F8535" s="20" t="s">
        <v>1132</v>
      </c>
    </row>
    <row r="8536" spans="3:6" s="19" customFormat="1" x14ac:dyDescent="0.2">
      <c r="C8536" s="19">
        <f ca="1">IF(ISNUMBER(SEARCH($A$2,D8536)),MAX($C$1:C8535)+1,0)</f>
        <v>0</v>
      </c>
      <c r="D8536" s="20" t="s">
        <v>21680</v>
      </c>
      <c r="E8536" s="20" t="s">
        <v>21681</v>
      </c>
      <c r="F8536" s="20" t="s">
        <v>21682</v>
      </c>
    </row>
    <row r="8537" spans="3:6" s="19" customFormat="1" x14ac:dyDescent="0.2">
      <c r="C8537" s="19">
        <f ca="1">IF(ISNUMBER(SEARCH($A$2,D8537)),MAX($C$1:C8536)+1,0)</f>
        <v>0</v>
      </c>
      <c r="D8537" s="20" t="s">
        <v>21683</v>
      </c>
      <c r="E8537" s="20" t="s">
        <v>21684</v>
      </c>
      <c r="F8537" s="20" t="s">
        <v>21685</v>
      </c>
    </row>
    <row r="8538" spans="3:6" s="19" customFormat="1" x14ac:dyDescent="0.2">
      <c r="C8538" s="19">
        <f ca="1">IF(ISNUMBER(SEARCH($A$2,D8538)),MAX($C$1:C8537)+1,0)</f>
        <v>0</v>
      </c>
      <c r="D8538" s="20" t="s">
        <v>21686</v>
      </c>
      <c r="E8538" s="20" t="s">
        <v>21687</v>
      </c>
      <c r="F8538" s="20"/>
    </row>
    <row r="8539" spans="3:6" s="19" customFormat="1" x14ac:dyDescent="0.2">
      <c r="C8539" s="19">
        <f ca="1">IF(ISNUMBER(SEARCH($A$2,D8539)),MAX($C$1:C8538)+1,0)</f>
        <v>0</v>
      </c>
      <c r="D8539" s="20" t="s">
        <v>21688</v>
      </c>
      <c r="E8539" s="20" t="s">
        <v>21689</v>
      </c>
      <c r="F8539" s="20"/>
    </row>
    <row r="8540" spans="3:6" s="19" customFormat="1" x14ac:dyDescent="0.2">
      <c r="C8540" s="19">
        <f ca="1">IF(ISNUMBER(SEARCH($A$2,D8540)),MAX($C$1:C8539)+1,0)</f>
        <v>0</v>
      </c>
      <c r="D8540" s="20" t="s">
        <v>21690</v>
      </c>
      <c r="E8540" s="20" t="s">
        <v>21691</v>
      </c>
      <c r="F8540" s="20"/>
    </row>
    <row r="8541" spans="3:6" s="19" customFormat="1" x14ac:dyDescent="0.2">
      <c r="C8541" s="19">
        <f ca="1">IF(ISNUMBER(SEARCH($A$2,D8541)),MAX($C$1:C8540)+1,0)</f>
        <v>0</v>
      </c>
      <c r="D8541" s="20" t="s">
        <v>21692</v>
      </c>
      <c r="E8541" s="20" t="s">
        <v>21693</v>
      </c>
      <c r="F8541" s="20"/>
    </row>
    <row r="8542" spans="3:6" s="19" customFormat="1" x14ac:dyDescent="0.2">
      <c r="C8542" s="19">
        <f ca="1">IF(ISNUMBER(SEARCH($A$2,D8542)),MAX($C$1:C8541)+1,0)</f>
        <v>0</v>
      </c>
      <c r="D8542" s="20" t="s">
        <v>21694</v>
      </c>
      <c r="E8542" s="20" t="s">
        <v>21695</v>
      </c>
      <c r="F8542" s="20"/>
    </row>
    <row r="8543" spans="3:6" s="19" customFormat="1" x14ac:dyDescent="0.2">
      <c r="C8543" s="19">
        <f ca="1">IF(ISNUMBER(SEARCH($A$2,D8543)),MAX($C$1:C8542)+1,0)</f>
        <v>0</v>
      </c>
      <c r="D8543" s="20" t="s">
        <v>21696</v>
      </c>
      <c r="E8543" s="20" t="s">
        <v>21697</v>
      </c>
      <c r="F8543" s="20"/>
    </row>
    <row r="8544" spans="3:6" s="19" customFormat="1" x14ac:dyDescent="0.2">
      <c r="C8544" s="19">
        <f ca="1">IF(ISNUMBER(SEARCH($A$2,D8544)),MAX($C$1:C8543)+1,0)</f>
        <v>0</v>
      </c>
      <c r="D8544" s="20" t="s">
        <v>21698</v>
      </c>
      <c r="E8544" s="20" t="s">
        <v>21699</v>
      </c>
      <c r="F8544" s="20"/>
    </row>
    <row r="8545" spans="3:6" s="19" customFormat="1" x14ac:dyDescent="0.2">
      <c r="C8545" s="19">
        <f ca="1">IF(ISNUMBER(SEARCH($A$2,D8545)),MAX($C$1:C8544)+1,0)</f>
        <v>0</v>
      </c>
      <c r="D8545" s="20" t="s">
        <v>21700</v>
      </c>
      <c r="E8545" s="20" t="s">
        <v>21701</v>
      </c>
      <c r="F8545" s="20"/>
    </row>
    <row r="8546" spans="3:6" s="19" customFormat="1" x14ac:dyDescent="0.2">
      <c r="C8546" s="19">
        <f ca="1">IF(ISNUMBER(SEARCH($A$2,D8546)),MAX($C$1:C8545)+1,0)</f>
        <v>0</v>
      </c>
      <c r="D8546" s="20" t="s">
        <v>21702</v>
      </c>
      <c r="E8546" s="20" t="s">
        <v>21703</v>
      </c>
      <c r="F8546" s="20"/>
    </row>
    <row r="8547" spans="3:6" s="19" customFormat="1" x14ac:dyDescent="0.2">
      <c r="C8547" s="19">
        <f ca="1">IF(ISNUMBER(SEARCH($A$2,D8547)),MAX($C$1:C8546)+1,0)</f>
        <v>0</v>
      </c>
      <c r="D8547" s="20" t="s">
        <v>21704</v>
      </c>
      <c r="E8547" s="20" t="s">
        <v>21705</v>
      </c>
      <c r="F8547" s="20" t="s">
        <v>21706</v>
      </c>
    </row>
    <row r="8548" spans="3:6" s="19" customFormat="1" x14ac:dyDescent="0.2">
      <c r="C8548" s="19">
        <f ca="1">IF(ISNUMBER(SEARCH($A$2,D8548)),MAX($C$1:C8547)+1,0)</f>
        <v>0</v>
      </c>
      <c r="D8548" s="20" t="s">
        <v>21707</v>
      </c>
      <c r="E8548" s="20" t="s">
        <v>21708</v>
      </c>
      <c r="F8548" s="20"/>
    </row>
    <row r="8549" spans="3:6" s="19" customFormat="1" x14ac:dyDescent="0.2">
      <c r="C8549" s="19">
        <f ca="1">IF(ISNUMBER(SEARCH($A$2,D8549)),MAX($C$1:C8548)+1,0)</f>
        <v>0</v>
      </c>
      <c r="D8549" s="20" t="s">
        <v>21709</v>
      </c>
      <c r="E8549" s="20" t="s">
        <v>21710</v>
      </c>
      <c r="F8549" s="20" t="s">
        <v>21711</v>
      </c>
    </row>
    <row r="8550" spans="3:6" s="19" customFormat="1" x14ac:dyDescent="0.2">
      <c r="C8550" s="19">
        <f ca="1">IF(ISNUMBER(SEARCH($A$2,D8550)),MAX($C$1:C8549)+1,0)</f>
        <v>0</v>
      </c>
      <c r="D8550" s="20" t="s">
        <v>21712</v>
      </c>
      <c r="E8550" s="20" t="s">
        <v>21713</v>
      </c>
      <c r="F8550" s="20"/>
    </row>
    <row r="8551" spans="3:6" s="19" customFormat="1" x14ac:dyDescent="0.2">
      <c r="C8551" s="19">
        <f ca="1">IF(ISNUMBER(SEARCH($A$2,D8551)),MAX($C$1:C8550)+1,0)</f>
        <v>0</v>
      </c>
      <c r="D8551" s="20" t="s">
        <v>21714</v>
      </c>
      <c r="E8551" s="20" t="s">
        <v>21715</v>
      </c>
      <c r="F8551" s="20"/>
    </row>
    <row r="8552" spans="3:6" s="19" customFormat="1" x14ac:dyDescent="0.2">
      <c r="C8552" s="19">
        <f ca="1">IF(ISNUMBER(SEARCH($A$2,D8552)),MAX($C$1:C8551)+1,0)</f>
        <v>0</v>
      </c>
      <c r="D8552" s="20" t="s">
        <v>21716</v>
      </c>
      <c r="E8552" s="20" t="s">
        <v>21717</v>
      </c>
      <c r="F8552" s="20"/>
    </row>
    <row r="8553" spans="3:6" s="19" customFormat="1" x14ac:dyDescent="0.2">
      <c r="C8553" s="19">
        <f ca="1">IF(ISNUMBER(SEARCH($A$2,D8553)),MAX($C$1:C8552)+1,0)</f>
        <v>0</v>
      </c>
      <c r="D8553" s="20" t="s">
        <v>21718</v>
      </c>
      <c r="E8553" s="20" t="s">
        <v>21719</v>
      </c>
      <c r="F8553" s="20"/>
    </row>
    <row r="8554" spans="3:6" s="19" customFormat="1" x14ac:dyDescent="0.2">
      <c r="C8554" s="19">
        <f ca="1">IF(ISNUMBER(SEARCH($A$2,D8554)),MAX($C$1:C8553)+1,0)</f>
        <v>0</v>
      </c>
      <c r="D8554" s="20" t="s">
        <v>21720</v>
      </c>
      <c r="E8554" s="20" t="s">
        <v>21721</v>
      </c>
      <c r="F8554" s="20"/>
    </row>
    <row r="8555" spans="3:6" s="19" customFormat="1" x14ac:dyDescent="0.2">
      <c r="C8555" s="19">
        <f ca="1">IF(ISNUMBER(SEARCH($A$2,D8555)),MAX($C$1:C8554)+1,0)</f>
        <v>0</v>
      </c>
      <c r="D8555" s="20" t="s">
        <v>21722</v>
      </c>
      <c r="E8555" s="20" t="s">
        <v>21723</v>
      </c>
      <c r="F8555" s="20"/>
    </row>
    <row r="8556" spans="3:6" s="19" customFormat="1" x14ac:dyDescent="0.2">
      <c r="C8556" s="19">
        <f ca="1">IF(ISNUMBER(SEARCH($A$2,D8556)),MAX($C$1:C8555)+1,0)</f>
        <v>0</v>
      </c>
      <c r="D8556" s="20" t="s">
        <v>21724</v>
      </c>
      <c r="E8556" s="20" t="s">
        <v>21725</v>
      </c>
      <c r="F8556" s="20"/>
    </row>
    <row r="8557" spans="3:6" s="19" customFormat="1" x14ac:dyDescent="0.2">
      <c r="C8557" s="19">
        <f ca="1">IF(ISNUMBER(SEARCH($A$2,D8557)),MAX($C$1:C8556)+1,0)</f>
        <v>0</v>
      </c>
      <c r="D8557" s="20" t="s">
        <v>21726</v>
      </c>
      <c r="E8557" s="20" t="s">
        <v>21727</v>
      </c>
      <c r="F8557" s="20"/>
    </row>
    <row r="8558" spans="3:6" s="19" customFormat="1" x14ac:dyDescent="0.2">
      <c r="C8558" s="19">
        <f ca="1">IF(ISNUMBER(SEARCH($A$2,D8558)),MAX($C$1:C8557)+1,0)</f>
        <v>0</v>
      </c>
      <c r="D8558" s="20" t="s">
        <v>21728</v>
      </c>
      <c r="E8558" s="20" t="s">
        <v>21729</v>
      </c>
      <c r="F8558" s="20"/>
    </row>
    <row r="8559" spans="3:6" s="19" customFormat="1" x14ac:dyDescent="0.2">
      <c r="C8559" s="19">
        <f ca="1">IF(ISNUMBER(SEARCH($A$2,D8559)),MAX($C$1:C8558)+1,0)</f>
        <v>0</v>
      </c>
      <c r="D8559" s="20" t="s">
        <v>21730</v>
      </c>
      <c r="E8559" s="20" t="s">
        <v>21731</v>
      </c>
      <c r="F8559" s="20"/>
    </row>
    <row r="8560" spans="3:6" s="19" customFormat="1" x14ac:dyDescent="0.2">
      <c r="C8560" s="19">
        <f ca="1">IF(ISNUMBER(SEARCH($A$2,D8560)),MAX($C$1:C8559)+1,0)</f>
        <v>0</v>
      </c>
      <c r="D8560" s="20" t="s">
        <v>21732</v>
      </c>
      <c r="E8560" s="20" t="s">
        <v>21733</v>
      </c>
      <c r="F8560" s="20"/>
    </row>
    <row r="8561" spans="3:6" s="19" customFormat="1" x14ac:dyDescent="0.2">
      <c r="C8561" s="19">
        <f ca="1">IF(ISNUMBER(SEARCH($A$2,D8561)),MAX($C$1:C8560)+1,0)</f>
        <v>0</v>
      </c>
      <c r="D8561" s="20" t="s">
        <v>21734</v>
      </c>
      <c r="E8561" s="20" t="s">
        <v>21735</v>
      </c>
      <c r="F8561" s="20"/>
    </row>
    <row r="8562" spans="3:6" s="19" customFormat="1" x14ac:dyDescent="0.2">
      <c r="C8562" s="19">
        <f ca="1">IF(ISNUMBER(SEARCH($A$2,D8562)),MAX($C$1:C8561)+1,0)</f>
        <v>0</v>
      </c>
      <c r="D8562" s="20" t="s">
        <v>21736</v>
      </c>
      <c r="E8562" s="20" t="s">
        <v>21737</v>
      </c>
      <c r="F8562" s="20"/>
    </row>
    <row r="8563" spans="3:6" s="19" customFormat="1" x14ac:dyDescent="0.2">
      <c r="C8563" s="19">
        <f ca="1">IF(ISNUMBER(SEARCH($A$2,D8563)),MAX($C$1:C8562)+1,0)</f>
        <v>0</v>
      </c>
      <c r="D8563" s="20" t="s">
        <v>21738</v>
      </c>
      <c r="E8563" s="20" t="s">
        <v>21739</v>
      </c>
      <c r="F8563" s="20"/>
    </row>
    <row r="8564" spans="3:6" s="19" customFormat="1" x14ac:dyDescent="0.2">
      <c r="C8564" s="19">
        <f ca="1">IF(ISNUMBER(SEARCH($A$2,D8564)),MAX($C$1:C8563)+1,0)</f>
        <v>0</v>
      </c>
      <c r="D8564" s="20" t="s">
        <v>21740</v>
      </c>
      <c r="E8564" s="20" t="s">
        <v>21741</v>
      </c>
      <c r="F8564" s="20" t="s">
        <v>21742</v>
      </c>
    </row>
    <row r="8565" spans="3:6" s="19" customFormat="1" x14ac:dyDescent="0.2">
      <c r="C8565" s="19">
        <f ca="1">IF(ISNUMBER(SEARCH($A$2,D8565)),MAX($C$1:C8564)+1,0)</f>
        <v>0</v>
      </c>
      <c r="D8565" s="20" t="s">
        <v>21743</v>
      </c>
      <c r="E8565" s="20" t="s">
        <v>21744</v>
      </c>
      <c r="F8565" s="20"/>
    </row>
    <row r="8566" spans="3:6" s="19" customFormat="1" x14ac:dyDescent="0.2">
      <c r="C8566" s="19">
        <f ca="1">IF(ISNUMBER(SEARCH($A$2,D8566)),MAX($C$1:C8565)+1,0)</f>
        <v>0</v>
      </c>
      <c r="D8566" s="20" t="s">
        <v>21745</v>
      </c>
      <c r="E8566" s="20" t="s">
        <v>21746</v>
      </c>
      <c r="F8566" s="20"/>
    </row>
    <row r="8567" spans="3:6" s="19" customFormat="1" x14ac:dyDescent="0.2">
      <c r="C8567" s="19">
        <f ca="1">IF(ISNUMBER(SEARCH($A$2,D8567)),MAX($C$1:C8566)+1,0)</f>
        <v>0</v>
      </c>
      <c r="D8567" s="20" t="s">
        <v>21747</v>
      </c>
      <c r="E8567" s="20" t="s">
        <v>21748</v>
      </c>
      <c r="F8567" s="20"/>
    </row>
    <row r="8568" spans="3:6" s="19" customFormat="1" x14ac:dyDescent="0.2">
      <c r="C8568" s="19">
        <f ca="1">IF(ISNUMBER(SEARCH($A$2,D8568)),MAX($C$1:C8567)+1,0)</f>
        <v>0</v>
      </c>
      <c r="D8568" s="20" t="s">
        <v>21749</v>
      </c>
      <c r="E8568" s="20" t="s">
        <v>21750</v>
      </c>
      <c r="F8568" s="20" t="s">
        <v>6131</v>
      </c>
    </row>
    <row r="8569" spans="3:6" s="19" customFormat="1" x14ac:dyDescent="0.2">
      <c r="C8569" s="19">
        <f ca="1">IF(ISNUMBER(SEARCH($A$2,D8569)),MAX($C$1:C8568)+1,0)</f>
        <v>0</v>
      </c>
      <c r="D8569" s="20" t="s">
        <v>21751</v>
      </c>
      <c r="E8569" s="20" t="s">
        <v>21752</v>
      </c>
      <c r="F8569" s="20"/>
    </row>
    <row r="8570" spans="3:6" s="19" customFormat="1" x14ac:dyDescent="0.2">
      <c r="C8570" s="19">
        <f ca="1">IF(ISNUMBER(SEARCH($A$2,D8570)),MAX($C$1:C8569)+1,0)</f>
        <v>0</v>
      </c>
      <c r="D8570" s="20" t="s">
        <v>21753</v>
      </c>
      <c r="E8570" s="20" t="s">
        <v>21754</v>
      </c>
      <c r="F8570" s="20"/>
    </row>
    <row r="8571" spans="3:6" s="19" customFormat="1" x14ac:dyDescent="0.2">
      <c r="C8571" s="19">
        <f ca="1">IF(ISNUMBER(SEARCH($A$2,D8571)),MAX($C$1:C8570)+1,0)</f>
        <v>0</v>
      </c>
      <c r="D8571" s="20" t="s">
        <v>21755</v>
      </c>
      <c r="E8571" s="20" t="s">
        <v>21756</v>
      </c>
      <c r="F8571" s="20"/>
    </row>
    <row r="8572" spans="3:6" s="19" customFormat="1" x14ac:dyDescent="0.2">
      <c r="C8572" s="19">
        <f ca="1">IF(ISNUMBER(SEARCH($A$2,D8572)),MAX($C$1:C8571)+1,0)</f>
        <v>0</v>
      </c>
      <c r="D8572" s="20" t="s">
        <v>21757</v>
      </c>
      <c r="E8572" s="20" t="s">
        <v>21758</v>
      </c>
      <c r="F8572" s="20"/>
    </row>
    <row r="8573" spans="3:6" s="19" customFormat="1" x14ac:dyDescent="0.2">
      <c r="C8573" s="19">
        <f ca="1">IF(ISNUMBER(SEARCH($A$2,D8573)),MAX($C$1:C8572)+1,0)</f>
        <v>0</v>
      </c>
      <c r="D8573" s="20" t="s">
        <v>21759</v>
      </c>
      <c r="E8573" s="20" t="s">
        <v>21760</v>
      </c>
      <c r="F8573" s="20" t="s">
        <v>21761</v>
      </c>
    </row>
    <row r="8574" spans="3:6" s="19" customFormat="1" x14ac:dyDescent="0.2">
      <c r="C8574" s="19">
        <f ca="1">IF(ISNUMBER(SEARCH($A$2,D8574)),MAX($C$1:C8573)+1,0)</f>
        <v>0</v>
      </c>
      <c r="D8574" s="20" t="s">
        <v>21762</v>
      </c>
      <c r="E8574" s="20" t="s">
        <v>21763</v>
      </c>
      <c r="F8574" s="20" t="s">
        <v>21764</v>
      </c>
    </row>
    <row r="8575" spans="3:6" s="19" customFormat="1" x14ac:dyDescent="0.2">
      <c r="C8575" s="19">
        <f ca="1">IF(ISNUMBER(SEARCH($A$2,D8575)),MAX($C$1:C8574)+1,0)</f>
        <v>0</v>
      </c>
      <c r="D8575" s="20" t="s">
        <v>21765</v>
      </c>
      <c r="E8575" s="20" t="s">
        <v>21766</v>
      </c>
      <c r="F8575" s="20"/>
    </row>
    <row r="8576" spans="3:6" s="19" customFormat="1" x14ac:dyDescent="0.2">
      <c r="C8576" s="19">
        <f ca="1">IF(ISNUMBER(SEARCH($A$2,D8576)),MAX($C$1:C8575)+1,0)</f>
        <v>0</v>
      </c>
      <c r="D8576" s="20" t="s">
        <v>504</v>
      </c>
      <c r="E8576" s="20" t="s">
        <v>21767</v>
      </c>
      <c r="F8576" s="20" t="s">
        <v>21768</v>
      </c>
    </row>
    <row r="8577" spans="3:6" s="19" customFormat="1" x14ac:dyDescent="0.2">
      <c r="C8577" s="19">
        <f ca="1">IF(ISNUMBER(SEARCH($A$2,D8577)),MAX($C$1:C8576)+1,0)</f>
        <v>0</v>
      </c>
      <c r="D8577" s="20" t="s">
        <v>21769</v>
      </c>
      <c r="E8577" s="20" t="s">
        <v>21770</v>
      </c>
      <c r="F8577" s="20"/>
    </row>
    <row r="8578" spans="3:6" s="19" customFormat="1" x14ac:dyDescent="0.2">
      <c r="C8578" s="19">
        <f ca="1">IF(ISNUMBER(SEARCH($A$2,D8578)),MAX($C$1:C8577)+1,0)</f>
        <v>0</v>
      </c>
      <c r="D8578" s="20" t="s">
        <v>21771</v>
      </c>
      <c r="E8578" s="20" t="s">
        <v>21772</v>
      </c>
      <c r="F8578" s="20"/>
    </row>
    <row r="8579" spans="3:6" s="19" customFormat="1" x14ac:dyDescent="0.2">
      <c r="C8579" s="19">
        <f ca="1">IF(ISNUMBER(SEARCH($A$2,D8579)),MAX($C$1:C8578)+1,0)</f>
        <v>0</v>
      </c>
      <c r="D8579" s="20" t="s">
        <v>21773</v>
      </c>
      <c r="E8579" s="20" t="s">
        <v>21774</v>
      </c>
      <c r="F8579" s="20"/>
    </row>
    <row r="8580" spans="3:6" s="19" customFormat="1" x14ac:dyDescent="0.2">
      <c r="C8580" s="19">
        <f ca="1">IF(ISNUMBER(SEARCH($A$2,D8580)),MAX($C$1:C8579)+1,0)</f>
        <v>0</v>
      </c>
      <c r="D8580" s="20" t="s">
        <v>21775</v>
      </c>
      <c r="E8580" s="20" t="s">
        <v>21776</v>
      </c>
      <c r="F8580" s="20"/>
    </row>
    <row r="8581" spans="3:6" s="19" customFormat="1" x14ac:dyDescent="0.2">
      <c r="C8581" s="19">
        <f ca="1">IF(ISNUMBER(SEARCH($A$2,D8581)),MAX($C$1:C8580)+1,0)</f>
        <v>0</v>
      </c>
      <c r="D8581" s="20" t="s">
        <v>21777</v>
      </c>
      <c r="E8581" s="20" t="s">
        <v>21778</v>
      </c>
      <c r="F8581" s="20"/>
    </row>
    <row r="8582" spans="3:6" s="19" customFormat="1" x14ac:dyDescent="0.2">
      <c r="C8582" s="19">
        <f ca="1">IF(ISNUMBER(SEARCH($A$2,D8582)),MAX($C$1:C8581)+1,0)</f>
        <v>0</v>
      </c>
      <c r="D8582" s="20" t="s">
        <v>21779</v>
      </c>
      <c r="E8582" s="20" t="s">
        <v>21780</v>
      </c>
      <c r="F8582" s="20"/>
    </row>
    <row r="8583" spans="3:6" s="19" customFormat="1" x14ac:dyDescent="0.2">
      <c r="C8583" s="19">
        <f ca="1">IF(ISNUMBER(SEARCH($A$2,D8583)),MAX($C$1:C8582)+1,0)</f>
        <v>0</v>
      </c>
      <c r="D8583" s="20" t="s">
        <v>21781</v>
      </c>
      <c r="E8583" s="20" t="s">
        <v>21782</v>
      </c>
      <c r="F8583" s="20"/>
    </row>
    <row r="8584" spans="3:6" s="19" customFormat="1" x14ac:dyDescent="0.2">
      <c r="C8584" s="19">
        <f ca="1">IF(ISNUMBER(SEARCH($A$2,D8584)),MAX($C$1:C8583)+1,0)</f>
        <v>0</v>
      </c>
      <c r="D8584" s="20" t="s">
        <v>21783</v>
      </c>
      <c r="E8584" s="20" t="s">
        <v>21784</v>
      </c>
      <c r="F8584" s="20"/>
    </row>
    <row r="8585" spans="3:6" s="19" customFormat="1" x14ac:dyDescent="0.2">
      <c r="C8585" s="19">
        <f ca="1">IF(ISNUMBER(SEARCH($A$2,D8585)),MAX($C$1:C8584)+1,0)</f>
        <v>0</v>
      </c>
      <c r="D8585" s="20" t="s">
        <v>21785</v>
      </c>
      <c r="E8585" s="20" t="s">
        <v>21786</v>
      </c>
      <c r="F8585" s="20"/>
    </row>
    <row r="8586" spans="3:6" s="19" customFormat="1" x14ac:dyDescent="0.2">
      <c r="C8586" s="19">
        <f ca="1">IF(ISNUMBER(SEARCH($A$2,D8586)),MAX($C$1:C8585)+1,0)</f>
        <v>0</v>
      </c>
      <c r="D8586" s="20" t="s">
        <v>21787</v>
      </c>
      <c r="E8586" s="20" t="s">
        <v>21788</v>
      </c>
      <c r="F8586" s="20"/>
    </row>
    <row r="8587" spans="3:6" s="19" customFormat="1" x14ac:dyDescent="0.2">
      <c r="C8587" s="19">
        <f ca="1">IF(ISNUMBER(SEARCH($A$2,D8587)),MAX($C$1:C8586)+1,0)</f>
        <v>0</v>
      </c>
      <c r="D8587" s="20" t="s">
        <v>21789</v>
      </c>
      <c r="E8587" s="20" t="s">
        <v>21790</v>
      </c>
      <c r="F8587" s="20"/>
    </row>
    <row r="8588" spans="3:6" s="19" customFormat="1" x14ac:dyDescent="0.2">
      <c r="C8588" s="19">
        <f ca="1">IF(ISNUMBER(SEARCH($A$2,D8588)),MAX($C$1:C8587)+1,0)</f>
        <v>0</v>
      </c>
      <c r="D8588" s="20" t="s">
        <v>21791</v>
      </c>
      <c r="E8588" s="20" t="s">
        <v>21792</v>
      </c>
      <c r="F8588" s="20"/>
    </row>
    <row r="8589" spans="3:6" s="19" customFormat="1" x14ac:dyDescent="0.2">
      <c r="C8589" s="19">
        <f ca="1">IF(ISNUMBER(SEARCH($A$2,D8589)),MAX($C$1:C8588)+1,0)</f>
        <v>0</v>
      </c>
      <c r="D8589" s="20" t="s">
        <v>21793</v>
      </c>
      <c r="E8589" s="20" t="s">
        <v>21794</v>
      </c>
      <c r="F8589" s="20" t="s">
        <v>21795</v>
      </c>
    </row>
    <row r="8590" spans="3:6" s="19" customFormat="1" x14ac:dyDescent="0.2">
      <c r="C8590" s="19">
        <f ca="1">IF(ISNUMBER(SEARCH($A$2,D8590)),MAX($C$1:C8589)+1,0)</f>
        <v>0</v>
      </c>
      <c r="D8590" s="20" t="s">
        <v>21796</v>
      </c>
      <c r="E8590" s="20" t="s">
        <v>21797</v>
      </c>
      <c r="F8590" s="20" t="s">
        <v>21798</v>
      </c>
    </row>
    <row r="8591" spans="3:6" s="19" customFormat="1" x14ac:dyDescent="0.2">
      <c r="C8591" s="19">
        <f ca="1">IF(ISNUMBER(SEARCH($A$2,D8591)),MAX($C$1:C8590)+1,0)</f>
        <v>0</v>
      </c>
      <c r="D8591" s="20" t="s">
        <v>21799</v>
      </c>
      <c r="E8591" s="20" t="s">
        <v>21800</v>
      </c>
      <c r="F8591" s="20" t="s">
        <v>21801</v>
      </c>
    </row>
    <row r="8592" spans="3:6" s="19" customFormat="1" x14ac:dyDescent="0.2">
      <c r="C8592" s="19">
        <f ca="1">IF(ISNUMBER(SEARCH($A$2,D8592)),MAX($C$1:C8591)+1,0)</f>
        <v>0</v>
      </c>
      <c r="D8592" s="20" t="s">
        <v>21802</v>
      </c>
      <c r="E8592" s="20" t="s">
        <v>21803</v>
      </c>
      <c r="F8592" s="20"/>
    </row>
    <row r="8593" spans="3:6" s="19" customFormat="1" x14ac:dyDescent="0.2">
      <c r="C8593" s="19">
        <f ca="1">IF(ISNUMBER(SEARCH($A$2,D8593)),MAX($C$1:C8592)+1,0)</f>
        <v>0</v>
      </c>
      <c r="D8593" s="20" t="s">
        <v>21804</v>
      </c>
      <c r="E8593" s="20" t="s">
        <v>21805</v>
      </c>
      <c r="F8593" s="20"/>
    </row>
    <row r="8594" spans="3:6" s="19" customFormat="1" x14ac:dyDescent="0.2">
      <c r="C8594" s="19">
        <f ca="1">IF(ISNUMBER(SEARCH($A$2,D8594)),MAX($C$1:C8593)+1,0)</f>
        <v>0</v>
      </c>
      <c r="D8594" s="20" t="s">
        <v>21806</v>
      </c>
      <c r="E8594" s="20" t="s">
        <v>21807</v>
      </c>
      <c r="F8594" s="20"/>
    </row>
    <row r="8595" spans="3:6" s="19" customFormat="1" x14ac:dyDescent="0.2">
      <c r="C8595" s="19">
        <f ca="1">IF(ISNUMBER(SEARCH($A$2,D8595)),MAX($C$1:C8594)+1,0)</f>
        <v>0</v>
      </c>
      <c r="D8595" s="20" t="s">
        <v>21808</v>
      </c>
      <c r="E8595" s="20" t="s">
        <v>21809</v>
      </c>
      <c r="F8595" s="20" t="s">
        <v>21810</v>
      </c>
    </row>
    <row r="8596" spans="3:6" s="19" customFormat="1" x14ac:dyDescent="0.2">
      <c r="C8596" s="19">
        <f ca="1">IF(ISNUMBER(SEARCH($A$2,D8596)),MAX($C$1:C8595)+1,0)</f>
        <v>0</v>
      </c>
      <c r="D8596" s="20" t="s">
        <v>21811</v>
      </c>
      <c r="E8596" s="20" t="s">
        <v>21812</v>
      </c>
      <c r="F8596" s="20"/>
    </row>
    <row r="8597" spans="3:6" s="19" customFormat="1" x14ac:dyDescent="0.2">
      <c r="C8597" s="19">
        <f ca="1">IF(ISNUMBER(SEARCH($A$2,D8597)),MAX($C$1:C8596)+1,0)</f>
        <v>0</v>
      </c>
      <c r="D8597" s="20" t="s">
        <v>21813</v>
      </c>
      <c r="E8597" s="20" t="s">
        <v>21814</v>
      </c>
      <c r="F8597" s="20"/>
    </row>
    <row r="8598" spans="3:6" s="19" customFormat="1" x14ac:dyDescent="0.2">
      <c r="C8598" s="19">
        <f ca="1">IF(ISNUMBER(SEARCH($A$2,D8598)),MAX($C$1:C8597)+1,0)</f>
        <v>0</v>
      </c>
      <c r="D8598" s="20" t="s">
        <v>21815</v>
      </c>
      <c r="E8598" s="20" t="s">
        <v>21816</v>
      </c>
      <c r="F8598" s="20" t="s">
        <v>21817</v>
      </c>
    </row>
    <row r="8599" spans="3:6" s="19" customFormat="1" x14ac:dyDescent="0.2">
      <c r="C8599" s="19">
        <f ca="1">IF(ISNUMBER(SEARCH($A$2,D8599)),MAX($C$1:C8598)+1,0)</f>
        <v>0</v>
      </c>
      <c r="D8599" s="20" t="s">
        <v>21818</v>
      </c>
      <c r="E8599" s="20" t="s">
        <v>21819</v>
      </c>
      <c r="F8599" s="20"/>
    </row>
    <row r="8600" spans="3:6" s="19" customFormat="1" x14ac:dyDescent="0.2">
      <c r="C8600" s="19">
        <f ca="1">IF(ISNUMBER(SEARCH($A$2,D8600)),MAX($C$1:C8599)+1,0)</f>
        <v>0</v>
      </c>
      <c r="D8600" s="20" t="s">
        <v>21820</v>
      </c>
      <c r="E8600" s="20" t="s">
        <v>21821</v>
      </c>
      <c r="F8600" s="20"/>
    </row>
    <row r="8601" spans="3:6" s="19" customFormat="1" x14ac:dyDescent="0.2">
      <c r="C8601" s="19">
        <f ca="1">IF(ISNUMBER(SEARCH($A$2,D8601)),MAX($C$1:C8600)+1,0)</f>
        <v>0</v>
      </c>
      <c r="D8601" s="20" t="s">
        <v>21822</v>
      </c>
      <c r="E8601" s="20" t="s">
        <v>21823</v>
      </c>
      <c r="F8601" s="20" t="s">
        <v>21824</v>
      </c>
    </row>
    <row r="8602" spans="3:6" s="19" customFormat="1" x14ac:dyDescent="0.2">
      <c r="C8602" s="19">
        <f ca="1">IF(ISNUMBER(SEARCH($A$2,D8602)),MAX($C$1:C8601)+1,0)</f>
        <v>0</v>
      </c>
      <c r="D8602" s="20" t="s">
        <v>21825</v>
      </c>
      <c r="E8602" s="20" t="s">
        <v>21826</v>
      </c>
      <c r="F8602" s="20"/>
    </row>
    <row r="8603" spans="3:6" s="19" customFormat="1" x14ac:dyDescent="0.2">
      <c r="C8603" s="19">
        <f ca="1">IF(ISNUMBER(SEARCH($A$2,D8603)),MAX($C$1:C8602)+1,0)</f>
        <v>0</v>
      </c>
      <c r="D8603" s="20" t="s">
        <v>21827</v>
      </c>
      <c r="E8603" s="20" t="s">
        <v>21828</v>
      </c>
      <c r="F8603" s="20"/>
    </row>
    <row r="8604" spans="3:6" s="19" customFormat="1" x14ac:dyDescent="0.2">
      <c r="C8604" s="19">
        <f ca="1">IF(ISNUMBER(SEARCH($A$2,D8604)),MAX($C$1:C8603)+1,0)</f>
        <v>0</v>
      </c>
      <c r="D8604" s="20" t="s">
        <v>21829</v>
      </c>
      <c r="E8604" s="20" t="s">
        <v>21830</v>
      </c>
      <c r="F8604" s="20"/>
    </row>
    <row r="8605" spans="3:6" s="19" customFormat="1" x14ac:dyDescent="0.2">
      <c r="C8605" s="19">
        <f ca="1">IF(ISNUMBER(SEARCH($A$2,D8605)),MAX($C$1:C8604)+1,0)</f>
        <v>0</v>
      </c>
      <c r="D8605" s="20" t="s">
        <v>21831</v>
      </c>
      <c r="E8605" s="20" t="s">
        <v>21832</v>
      </c>
      <c r="F8605" s="20"/>
    </row>
    <row r="8606" spans="3:6" s="19" customFormat="1" x14ac:dyDescent="0.2">
      <c r="C8606" s="19">
        <f ca="1">IF(ISNUMBER(SEARCH($A$2,D8606)),MAX($C$1:C8605)+1,0)</f>
        <v>0</v>
      </c>
      <c r="D8606" s="20" t="s">
        <v>21833</v>
      </c>
      <c r="E8606" s="20" t="s">
        <v>21834</v>
      </c>
      <c r="F8606" s="20" t="s">
        <v>21835</v>
      </c>
    </row>
    <row r="8607" spans="3:6" s="19" customFormat="1" x14ac:dyDescent="0.2">
      <c r="C8607" s="19">
        <f ca="1">IF(ISNUMBER(SEARCH($A$2,D8607)),MAX($C$1:C8606)+1,0)</f>
        <v>0</v>
      </c>
      <c r="D8607" s="20" t="s">
        <v>21836</v>
      </c>
      <c r="E8607" s="20" t="s">
        <v>21837</v>
      </c>
      <c r="F8607" s="20"/>
    </row>
    <row r="8608" spans="3:6" s="19" customFormat="1" x14ac:dyDescent="0.2">
      <c r="C8608" s="19">
        <f ca="1">IF(ISNUMBER(SEARCH($A$2,D8608)),MAX($C$1:C8607)+1,0)</f>
        <v>0</v>
      </c>
      <c r="D8608" s="20" t="s">
        <v>21838</v>
      </c>
      <c r="E8608" s="20" t="s">
        <v>21839</v>
      </c>
      <c r="F8608" s="20"/>
    </row>
    <row r="8609" spans="3:6" s="19" customFormat="1" x14ac:dyDescent="0.2">
      <c r="C8609" s="19">
        <f ca="1">IF(ISNUMBER(SEARCH($A$2,D8609)),MAX($C$1:C8608)+1,0)</f>
        <v>0</v>
      </c>
      <c r="D8609" s="20" t="s">
        <v>21840</v>
      </c>
      <c r="E8609" s="20" t="s">
        <v>21841</v>
      </c>
      <c r="F8609" s="20"/>
    </row>
    <row r="8610" spans="3:6" s="19" customFormat="1" x14ac:dyDescent="0.2">
      <c r="C8610" s="19">
        <f ca="1">IF(ISNUMBER(SEARCH($A$2,D8610)),MAX($C$1:C8609)+1,0)</f>
        <v>0</v>
      </c>
      <c r="D8610" s="20" t="s">
        <v>21842</v>
      </c>
      <c r="E8610" s="20" t="s">
        <v>21843</v>
      </c>
      <c r="F8610" s="20"/>
    </row>
    <row r="8611" spans="3:6" s="19" customFormat="1" x14ac:dyDescent="0.2">
      <c r="C8611" s="19">
        <f ca="1">IF(ISNUMBER(SEARCH($A$2,D8611)),MAX($C$1:C8610)+1,0)</f>
        <v>0</v>
      </c>
      <c r="D8611" s="20" t="s">
        <v>21844</v>
      </c>
      <c r="E8611" s="20" t="s">
        <v>21845</v>
      </c>
      <c r="F8611" s="20"/>
    </row>
    <row r="8612" spans="3:6" s="19" customFormat="1" x14ac:dyDescent="0.2">
      <c r="C8612" s="19">
        <f ca="1">IF(ISNUMBER(SEARCH($A$2,D8612)),MAX($C$1:C8611)+1,0)</f>
        <v>0</v>
      </c>
      <c r="D8612" s="20" t="s">
        <v>21846</v>
      </c>
      <c r="E8612" s="20" t="s">
        <v>21847</v>
      </c>
      <c r="F8612" s="20"/>
    </row>
    <row r="8613" spans="3:6" s="19" customFormat="1" x14ac:dyDescent="0.2">
      <c r="C8613" s="19">
        <f ca="1">IF(ISNUMBER(SEARCH($A$2,D8613)),MAX($C$1:C8612)+1,0)</f>
        <v>0</v>
      </c>
      <c r="D8613" s="20" t="s">
        <v>21848</v>
      </c>
      <c r="E8613" s="20" t="s">
        <v>21849</v>
      </c>
      <c r="F8613" s="20"/>
    </row>
    <row r="8614" spans="3:6" s="19" customFormat="1" x14ac:dyDescent="0.2">
      <c r="C8614" s="19">
        <f ca="1">IF(ISNUMBER(SEARCH($A$2,D8614)),MAX($C$1:C8613)+1,0)</f>
        <v>0</v>
      </c>
      <c r="D8614" s="20" t="s">
        <v>21850</v>
      </c>
      <c r="E8614" s="20" t="s">
        <v>21851</v>
      </c>
      <c r="F8614" s="20"/>
    </row>
    <row r="8615" spans="3:6" s="19" customFormat="1" x14ac:dyDescent="0.2">
      <c r="C8615" s="19">
        <f ca="1">IF(ISNUMBER(SEARCH($A$2,D8615)),MAX($C$1:C8614)+1,0)</f>
        <v>0</v>
      </c>
      <c r="D8615" s="20" t="s">
        <v>21852</v>
      </c>
      <c r="E8615" s="20" t="s">
        <v>21853</v>
      </c>
      <c r="F8615" s="20" t="s">
        <v>21854</v>
      </c>
    </row>
    <row r="8616" spans="3:6" s="19" customFormat="1" x14ac:dyDescent="0.2">
      <c r="C8616" s="19">
        <f ca="1">IF(ISNUMBER(SEARCH($A$2,D8616)),MAX($C$1:C8615)+1,0)</f>
        <v>0</v>
      </c>
      <c r="D8616" s="20" t="s">
        <v>21855</v>
      </c>
      <c r="E8616" s="20" t="s">
        <v>21856</v>
      </c>
      <c r="F8616" s="20"/>
    </row>
    <row r="8617" spans="3:6" s="19" customFormat="1" x14ac:dyDescent="0.2">
      <c r="C8617" s="19">
        <f ca="1">IF(ISNUMBER(SEARCH($A$2,D8617)),MAX($C$1:C8616)+1,0)</f>
        <v>0</v>
      </c>
      <c r="D8617" s="20" t="s">
        <v>21857</v>
      </c>
      <c r="E8617" s="20" t="s">
        <v>21858</v>
      </c>
      <c r="F8617" s="20"/>
    </row>
    <row r="8618" spans="3:6" s="19" customFormat="1" x14ac:dyDescent="0.2">
      <c r="C8618" s="19">
        <f ca="1">IF(ISNUMBER(SEARCH($A$2,D8618)),MAX($C$1:C8617)+1,0)</f>
        <v>0</v>
      </c>
      <c r="D8618" s="20" t="s">
        <v>21859</v>
      </c>
      <c r="E8618" s="20" t="s">
        <v>21860</v>
      </c>
      <c r="F8618" s="20"/>
    </row>
    <row r="8619" spans="3:6" s="19" customFormat="1" x14ac:dyDescent="0.2">
      <c r="C8619" s="19">
        <f ca="1">IF(ISNUMBER(SEARCH($A$2,D8619)),MAX($C$1:C8618)+1,0)</f>
        <v>0</v>
      </c>
      <c r="D8619" s="20" t="s">
        <v>21861</v>
      </c>
      <c r="E8619" s="20" t="s">
        <v>21862</v>
      </c>
      <c r="F8619" s="20"/>
    </row>
    <row r="8620" spans="3:6" s="19" customFormat="1" x14ac:dyDescent="0.2">
      <c r="C8620" s="19">
        <f ca="1">IF(ISNUMBER(SEARCH($A$2,D8620)),MAX($C$1:C8619)+1,0)</f>
        <v>0</v>
      </c>
      <c r="D8620" s="20" t="s">
        <v>21863</v>
      </c>
      <c r="E8620" s="20" t="s">
        <v>21864</v>
      </c>
      <c r="F8620" s="20"/>
    </row>
    <row r="8621" spans="3:6" s="19" customFormat="1" x14ac:dyDescent="0.2">
      <c r="C8621" s="19">
        <f ca="1">IF(ISNUMBER(SEARCH($A$2,D8621)),MAX($C$1:C8620)+1,0)</f>
        <v>0</v>
      </c>
      <c r="D8621" s="20" t="s">
        <v>21865</v>
      </c>
      <c r="E8621" s="20" t="s">
        <v>21866</v>
      </c>
      <c r="F8621" s="20" t="s">
        <v>21867</v>
      </c>
    </row>
    <row r="8622" spans="3:6" s="19" customFormat="1" x14ac:dyDescent="0.2">
      <c r="C8622" s="19">
        <f ca="1">IF(ISNUMBER(SEARCH($A$2,D8622)),MAX($C$1:C8621)+1,0)</f>
        <v>0</v>
      </c>
      <c r="D8622" s="20" t="s">
        <v>21868</v>
      </c>
      <c r="E8622" s="20" t="s">
        <v>21869</v>
      </c>
      <c r="F8622" s="20"/>
    </row>
    <row r="8623" spans="3:6" s="19" customFormat="1" x14ac:dyDescent="0.2">
      <c r="C8623" s="19">
        <f ca="1">IF(ISNUMBER(SEARCH($A$2,D8623)),MAX($C$1:C8622)+1,0)</f>
        <v>0</v>
      </c>
      <c r="D8623" s="20" t="s">
        <v>21870</v>
      </c>
      <c r="E8623" s="20" t="s">
        <v>21871</v>
      </c>
      <c r="F8623" s="20" t="s">
        <v>21872</v>
      </c>
    </row>
    <row r="8624" spans="3:6" s="19" customFormat="1" x14ac:dyDescent="0.2">
      <c r="C8624" s="19">
        <f ca="1">IF(ISNUMBER(SEARCH($A$2,D8624)),MAX($C$1:C8623)+1,0)</f>
        <v>0</v>
      </c>
      <c r="D8624" s="20" t="s">
        <v>21873</v>
      </c>
      <c r="E8624" s="20" t="s">
        <v>21874</v>
      </c>
      <c r="F8624" s="20"/>
    </row>
    <row r="8625" spans="3:6" s="19" customFormat="1" x14ac:dyDescent="0.2">
      <c r="C8625" s="19">
        <f ca="1">IF(ISNUMBER(SEARCH($A$2,D8625)),MAX($C$1:C8624)+1,0)</f>
        <v>0</v>
      </c>
      <c r="D8625" s="20" t="s">
        <v>21875</v>
      </c>
      <c r="E8625" s="20" t="s">
        <v>21876</v>
      </c>
      <c r="F8625" s="20" t="s">
        <v>21877</v>
      </c>
    </row>
    <row r="8626" spans="3:6" s="19" customFormat="1" x14ac:dyDescent="0.2">
      <c r="C8626" s="19">
        <f ca="1">IF(ISNUMBER(SEARCH($A$2,D8626)),MAX($C$1:C8625)+1,0)</f>
        <v>0</v>
      </c>
      <c r="D8626" s="20" t="s">
        <v>21878</v>
      </c>
      <c r="E8626" s="20" t="s">
        <v>21879</v>
      </c>
      <c r="F8626" s="20"/>
    </row>
    <row r="8627" spans="3:6" s="19" customFormat="1" x14ac:dyDescent="0.2">
      <c r="C8627" s="19">
        <f ca="1">IF(ISNUMBER(SEARCH($A$2,D8627)),MAX($C$1:C8626)+1,0)</f>
        <v>0</v>
      </c>
      <c r="D8627" s="20" t="s">
        <v>21880</v>
      </c>
      <c r="E8627" s="20" t="s">
        <v>21881</v>
      </c>
      <c r="F8627" s="20"/>
    </row>
    <row r="8628" spans="3:6" s="19" customFormat="1" x14ac:dyDescent="0.2">
      <c r="C8628" s="19">
        <f ca="1">IF(ISNUMBER(SEARCH($A$2,D8628)),MAX($C$1:C8627)+1,0)</f>
        <v>0</v>
      </c>
      <c r="D8628" s="20" t="s">
        <v>21882</v>
      </c>
      <c r="E8628" s="20" t="s">
        <v>21883</v>
      </c>
      <c r="F8628" s="20"/>
    </row>
    <row r="8629" spans="3:6" s="19" customFormat="1" x14ac:dyDescent="0.2">
      <c r="C8629" s="19">
        <f ca="1">IF(ISNUMBER(SEARCH($A$2,D8629)),MAX($C$1:C8628)+1,0)</f>
        <v>0</v>
      </c>
      <c r="D8629" s="20" t="s">
        <v>21884</v>
      </c>
      <c r="E8629" s="20" t="s">
        <v>21885</v>
      </c>
      <c r="F8629" s="20" t="s">
        <v>21886</v>
      </c>
    </row>
    <row r="8630" spans="3:6" s="19" customFormat="1" x14ac:dyDescent="0.2">
      <c r="C8630" s="19">
        <f ca="1">IF(ISNUMBER(SEARCH($A$2,D8630)),MAX($C$1:C8629)+1,0)</f>
        <v>0</v>
      </c>
      <c r="D8630" s="20" t="s">
        <v>21887</v>
      </c>
      <c r="E8630" s="20" t="s">
        <v>21888</v>
      </c>
      <c r="F8630" s="20"/>
    </row>
    <row r="8631" spans="3:6" s="19" customFormat="1" x14ac:dyDescent="0.2">
      <c r="C8631" s="19">
        <f ca="1">IF(ISNUMBER(SEARCH($A$2,D8631)),MAX($C$1:C8630)+1,0)</f>
        <v>0</v>
      </c>
      <c r="D8631" s="20" t="s">
        <v>21889</v>
      </c>
      <c r="E8631" s="20" t="s">
        <v>21890</v>
      </c>
      <c r="F8631" s="20"/>
    </row>
    <row r="8632" spans="3:6" s="19" customFormat="1" x14ac:dyDescent="0.2">
      <c r="C8632" s="19">
        <f ca="1">IF(ISNUMBER(SEARCH($A$2,D8632)),MAX($C$1:C8631)+1,0)</f>
        <v>0</v>
      </c>
      <c r="D8632" s="20" t="s">
        <v>21891</v>
      </c>
      <c r="E8632" s="20" t="s">
        <v>21892</v>
      </c>
      <c r="F8632" s="20"/>
    </row>
    <row r="8633" spans="3:6" s="19" customFormat="1" x14ac:dyDescent="0.2">
      <c r="C8633" s="19">
        <f ca="1">IF(ISNUMBER(SEARCH($A$2,D8633)),MAX($C$1:C8632)+1,0)</f>
        <v>0</v>
      </c>
      <c r="D8633" s="20" t="s">
        <v>21893</v>
      </c>
      <c r="E8633" s="20" t="s">
        <v>21894</v>
      </c>
      <c r="F8633" s="20"/>
    </row>
    <row r="8634" spans="3:6" s="19" customFormat="1" x14ac:dyDescent="0.2">
      <c r="C8634" s="19">
        <f ca="1">IF(ISNUMBER(SEARCH($A$2,D8634)),MAX($C$1:C8633)+1,0)</f>
        <v>0</v>
      </c>
      <c r="D8634" s="20" t="s">
        <v>21895</v>
      </c>
      <c r="E8634" s="20" t="s">
        <v>21896</v>
      </c>
      <c r="F8634" s="20"/>
    </row>
    <row r="8635" spans="3:6" s="19" customFormat="1" x14ac:dyDescent="0.2">
      <c r="C8635" s="19">
        <f ca="1">IF(ISNUMBER(SEARCH($A$2,D8635)),MAX($C$1:C8634)+1,0)</f>
        <v>0</v>
      </c>
      <c r="D8635" s="20" t="s">
        <v>21897</v>
      </c>
      <c r="E8635" s="20" t="s">
        <v>21898</v>
      </c>
      <c r="F8635" s="20"/>
    </row>
    <row r="8636" spans="3:6" s="19" customFormat="1" x14ac:dyDescent="0.2">
      <c r="C8636" s="19">
        <f ca="1">IF(ISNUMBER(SEARCH($A$2,D8636)),MAX($C$1:C8635)+1,0)</f>
        <v>0</v>
      </c>
      <c r="D8636" s="20" t="s">
        <v>21899</v>
      </c>
      <c r="E8636" s="20" t="s">
        <v>21900</v>
      </c>
      <c r="F8636" s="20"/>
    </row>
    <row r="8637" spans="3:6" s="19" customFormat="1" x14ac:dyDescent="0.2">
      <c r="C8637" s="19">
        <f ca="1">IF(ISNUMBER(SEARCH($A$2,D8637)),MAX($C$1:C8636)+1,0)</f>
        <v>0</v>
      </c>
      <c r="D8637" s="20" t="s">
        <v>21901</v>
      </c>
      <c r="E8637" s="20" t="s">
        <v>21902</v>
      </c>
      <c r="F8637" s="20"/>
    </row>
    <row r="8638" spans="3:6" s="19" customFormat="1" x14ac:dyDescent="0.2">
      <c r="C8638" s="19">
        <f ca="1">IF(ISNUMBER(SEARCH($A$2,D8638)),MAX($C$1:C8637)+1,0)</f>
        <v>0</v>
      </c>
      <c r="D8638" s="20" t="s">
        <v>21903</v>
      </c>
      <c r="E8638" s="20" t="s">
        <v>21904</v>
      </c>
      <c r="F8638" s="20"/>
    </row>
    <row r="8639" spans="3:6" s="19" customFormat="1" x14ac:dyDescent="0.2">
      <c r="C8639" s="19">
        <f ca="1">IF(ISNUMBER(SEARCH($A$2,D8639)),MAX($C$1:C8638)+1,0)</f>
        <v>0</v>
      </c>
      <c r="D8639" s="20" t="s">
        <v>21905</v>
      </c>
      <c r="E8639" s="20" t="s">
        <v>21906</v>
      </c>
      <c r="F8639" s="20"/>
    </row>
    <row r="8640" spans="3:6" s="19" customFormat="1" x14ac:dyDescent="0.2">
      <c r="C8640" s="19">
        <f ca="1">IF(ISNUMBER(SEARCH($A$2,D8640)),MAX($C$1:C8639)+1,0)</f>
        <v>0</v>
      </c>
      <c r="D8640" s="20" t="s">
        <v>21907</v>
      </c>
      <c r="E8640" s="20" t="s">
        <v>21908</v>
      </c>
      <c r="F8640" s="20"/>
    </row>
    <row r="8641" spans="3:6" s="19" customFormat="1" x14ac:dyDescent="0.2">
      <c r="C8641" s="19">
        <f ca="1">IF(ISNUMBER(SEARCH($A$2,D8641)),MAX($C$1:C8640)+1,0)</f>
        <v>0</v>
      </c>
      <c r="D8641" s="20" t="s">
        <v>21909</v>
      </c>
      <c r="E8641" s="20" t="s">
        <v>21910</v>
      </c>
      <c r="F8641" s="20"/>
    </row>
    <row r="8642" spans="3:6" s="19" customFormat="1" x14ac:dyDescent="0.2">
      <c r="C8642" s="19">
        <f ca="1">IF(ISNUMBER(SEARCH($A$2,D8642)),MAX($C$1:C8641)+1,0)</f>
        <v>0</v>
      </c>
      <c r="D8642" s="20" t="s">
        <v>21911</v>
      </c>
      <c r="E8642" s="20" t="s">
        <v>21912</v>
      </c>
      <c r="F8642" s="20"/>
    </row>
    <row r="8643" spans="3:6" s="19" customFormat="1" x14ac:dyDescent="0.2">
      <c r="C8643" s="19">
        <f ca="1">IF(ISNUMBER(SEARCH($A$2,D8643)),MAX($C$1:C8642)+1,0)</f>
        <v>0</v>
      </c>
      <c r="D8643" s="20" t="s">
        <v>21913</v>
      </c>
      <c r="E8643" s="20" t="s">
        <v>21914</v>
      </c>
      <c r="F8643" s="20"/>
    </row>
    <row r="8644" spans="3:6" s="19" customFormat="1" x14ac:dyDescent="0.2">
      <c r="C8644" s="19">
        <f ca="1">IF(ISNUMBER(SEARCH($A$2,D8644)),MAX($C$1:C8643)+1,0)</f>
        <v>0</v>
      </c>
      <c r="D8644" s="20" t="s">
        <v>21915</v>
      </c>
      <c r="E8644" s="20" t="s">
        <v>21916</v>
      </c>
      <c r="F8644" s="20"/>
    </row>
    <row r="8645" spans="3:6" s="19" customFormat="1" x14ac:dyDescent="0.2">
      <c r="C8645" s="19">
        <f ca="1">IF(ISNUMBER(SEARCH($A$2,D8645)),MAX($C$1:C8644)+1,0)</f>
        <v>0</v>
      </c>
      <c r="D8645" s="20" t="s">
        <v>21917</v>
      </c>
      <c r="E8645" s="20" t="s">
        <v>21918</v>
      </c>
      <c r="F8645" s="20"/>
    </row>
    <row r="8646" spans="3:6" s="19" customFormat="1" x14ac:dyDescent="0.2">
      <c r="C8646" s="19">
        <f ca="1">IF(ISNUMBER(SEARCH($A$2,D8646)),MAX($C$1:C8645)+1,0)</f>
        <v>0</v>
      </c>
      <c r="D8646" s="20" t="s">
        <v>21919</v>
      </c>
      <c r="E8646" s="20" t="s">
        <v>21920</v>
      </c>
      <c r="F8646" s="20"/>
    </row>
    <row r="8647" spans="3:6" s="19" customFormat="1" x14ac:dyDescent="0.2">
      <c r="C8647" s="19">
        <f ca="1">IF(ISNUMBER(SEARCH($A$2,D8647)),MAX($C$1:C8646)+1,0)</f>
        <v>0</v>
      </c>
      <c r="D8647" s="20" t="s">
        <v>21921</v>
      </c>
      <c r="E8647" s="20" t="s">
        <v>21922</v>
      </c>
      <c r="F8647" s="20" t="s">
        <v>21923</v>
      </c>
    </row>
    <row r="8648" spans="3:6" s="19" customFormat="1" x14ac:dyDescent="0.2">
      <c r="C8648" s="19">
        <f ca="1">IF(ISNUMBER(SEARCH($A$2,D8648)),MAX($C$1:C8647)+1,0)</f>
        <v>0</v>
      </c>
      <c r="D8648" s="20" t="s">
        <v>21924</v>
      </c>
      <c r="E8648" s="20" t="s">
        <v>21925</v>
      </c>
      <c r="F8648" s="20"/>
    </row>
    <row r="8649" spans="3:6" s="19" customFormat="1" x14ac:dyDescent="0.2">
      <c r="C8649" s="19">
        <f ca="1">IF(ISNUMBER(SEARCH($A$2,D8649)),MAX($C$1:C8648)+1,0)</f>
        <v>0</v>
      </c>
      <c r="D8649" s="20" t="s">
        <v>21926</v>
      </c>
      <c r="E8649" s="20" t="s">
        <v>21927</v>
      </c>
      <c r="F8649" s="20"/>
    </row>
    <row r="8650" spans="3:6" s="19" customFormat="1" x14ac:dyDescent="0.2">
      <c r="C8650" s="19">
        <f ca="1">IF(ISNUMBER(SEARCH($A$2,D8650)),MAX($C$1:C8649)+1,0)</f>
        <v>0</v>
      </c>
      <c r="D8650" s="20" t="s">
        <v>21928</v>
      </c>
      <c r="E8650" s="20" t="s">
        <v>21929</v>
      </c>
      <c r="F8650" s="20"/>
    </row>
    <row r="8651" spans="3:6" s="19" customFormat="1" x14ac:dyDescent="0.2">
      <c r="C8651" s="19">
        <f ca="1">IF(ISNUMBER(SEARCH($A$2,D8651)),MAX($C$1:C8650)+1,0)</f>
        <v>0</v>
      </c>
      <c r="D8651" s="20" t="s">
        <v>21930</v>
      </c>
      <c r="E8651" s="20" t="s">
        <v>21931</v>
      </c>
      <c r="F8651" s="20" t="s">
        <v>3729</v>
      </c>
    </row>
    <row r="8652" spans="3:6" s="19" customFormat="1" x14ac:dyDescent="0.2">
      <c r="C8652" s="19">
        <f ca="1">IF(ISNUMBER(SEARCH($A$2,D8652)),MAX($C$1:C8651)+1,0)</f>
        <v>0</v>
      </c>
      <c r="D8652" s="20" t="s">
        <v>21932</v>
      </c>
      <c r="E8652" s="20" t="s">
        <v>21933</v>
      </c>
      <c r="F8652" s="20"/>
    </row>
    <row r="8653" spans="3:6" s="19" customFormat="1" x14ac:dyDescent="0.2">
      <c r="C8653" s="19">
        <f ca="1">IF(ISNUMBER(SEARCH($A$2,D8653)),MAX($C$1:C8652)+1,0)</f>
        <v>0</v>
      </c>
      <c r="D8653" s="20" t="s">
        <v>21934</v>
      </c>
      <c r="E8653" s="20" t="s">
        <v>21935</v>
      </c>
      <c r="F8653" s="20"/>
    </row>
    <row r="8654" spans="3:6" s="19" customFormat="1" x14ac:dyDescent="0.2">
      <c r="C8654" s="19">
        <f ca="1">IF(ISNUMBER(SEARCH($A$2,D8654)),MAX($C$1:C8653)+1,0)</f>
        <v>0</v>
      </c>
      <c r="D8654" s="20" t="s">
        <v>21936</v>
      </c>
      <c r="E8654" s="20" t="s">
        <v>21937</v>
      </c>
      <c r="F8654" s="20"/>
    </row>
    <row r="8655" spans="3:6" s="19" customFormat="1" x14ac:dyDescent="0.2">
      <c r="C8655" s="19">
        <f ca="1">IF(ISNUMBER(SEARCH($A$2,D8655)),MAX($C$1:C8654)+1,0)</f>
        <v>0</v>
      </c>
      <c r="D8655" s="20" t="s">
        <v>21938</v>
      </c>
      <c r="E8655" s="20" t="s">
        <v>21939</v>
      </c>
      <c r="F8655" s="20"/>
    </row>
    <row r="8656" spans="3:6" s="19" customFormat="1" x14ac:dyDescent="0.2">
      <c r="C8656" s="19">
        <f ca="1">IF(ISNUMBER(SEARCH($A$2,D8656)),MAX($C$1:C8655)+1,0)</f>
        <v>0</v>
      </c>
      <c r="D8656" s="20" t="s">
        <v>21940</v>
      </c>
      <c r="E8656" s="20" t="s">
        <v>21941</v>
      </c>
      <c r="F8656" s="20"/>
    </row>
    <row r="8657" spans="3:6" s="19" customFormat="1" x14ac:dyDescent="0.2">
      <c r="C8657" s="19">
        <f ca="1">IF(ISNUMBER(SEARCH($A$2,D8657)),MAX($C$1:C8656)+1,0)</f>
        <v>0</v>
      </c>
      <c r="D8657" s="20" t="s">
        <v>21942</v>
      </c>
      <c r="E8657" s="20" t="s">
        <v>21943</v>
      </c>
      <c r="F8657" s="20"/>
    </row>
    <row r="8658" spans="3:6" s="19" customFormat="1" x14ac:dyDescent="0.2">
      <c r="C8658" s="19">
        <f ca="1">IF(ISNUMBER(SEARCH($A$2,D8658)),MAX($C$1:C8657)+1,0)</f>
        <v>0</v>
      </c>
      <c r="D8658" s="20" t="s">
        <v>21944</v>
      </c>
      <c r="E8658" s="20" t="s">
        <v>21945</v>
      </c>
      <c r="F8658" s="20"/>
    </row>
    <row r="8659" spans="3:6" s="19" customFormat="1" x14ac:dyDescent="0.2">
      <c r="C8659" s="19">
        <f ca="1">IF(ISNUMBER(SEARCH($A$2,D8659)),MAX($C$1:C8658)+1,0)</f>
        <v>0</v>
      </c>
      <c r="D8659" s="20" t="s">
        <v>21946</v>
      </c>
      <c r="E8659" s="20" t="s">
        <v>21947</v>
      </c>
      <c r="F8659" s="20"/>
    </row>
    <row r="8660" spans="3:6" s="19" customFormat="1" x14ac:dyDescent="0.2">
      <c r="C8660" s="19">
        <f ca="1">IF(ISNUMBER(SEARCH($A$2,D8660)),MAX($C$1:C8659)+1,0)</f>
        <v>0</v>
      </c>
      <c r="D8660" s="20" t="s">
        <v>21948</v>
      </c>
      <c r="E8660" s="20" t="s">
        <v>21949</v>
      </c>
      <c r="F8660" s="20"/>
    </row>
    <row r="8661" spans="3:6" s="19" customFormat="1" x14ac:dyDescent="0.2">
      <c r="C8661" s="19">
        <f ca="1">IF(ISNUMBER(SEARCH($A$2,D8661)),MAX($C$1:C8660)+1,0)</f>
        <v>0</v>
      </c>
      <c r="D8661" s="20" t="s">
        <v>21950</v>
      </c>
      <c r="E8661" s="20" t="s">
        <v>21951</v>
      </c>
      <c r="F8661" s="20"/>
    </row>
    <row r="8662" spans="3:6" s="19" customFormat="1" x14ac:dyDescent="0.2">
      <c r="C8662" s="19">
        <f ca="1">IF(ISNUMBER(SEARCH($A$2,D8662)),MAX($C$1:C8661)+1,0)</f>
        <v>0</v>
      </c>
      <c r="D8662" s="20" t="s">
        <v>21952</v>
      </c>
      <c r="E8662" s="20" t="s">
        <v>21953</v>
      </c>
      <c r="F8662" s="20" t="s">
        <v>21954</v>
      </c>
    </row>
    <row r="8663" spans="3:6" s="19" customFormat="1" x14ac:dyDescent="0.2">
      <c r="C8663" s="19">
        <f ca="1">IF(ISNUMBER(SEARCH($A$2,D8663)),MAX($C$1:C8662)+1,0)</f>
        <v>0</v>
      </c>
      <c r="D8663" s="20" t="s">
        <v>21955</v>
      </c>
      <c r="E8663" s="20" t="s">
        <v>21956</v>
      </c>
      <c r="F8663" s="20" t="s">
        <v>21957</v>
      </c>
    </row>
    <row r="8664" spans="3:6" s="19" customFormat="1" x14ac:dyDescent="0.2">
      <c r="C8664" s="19">
        <f ca="1">IF(ISNUMBER(SEARCH($A$2,D8664)),MAX($C$1:C8663)+1,0)</f>
        <v>0</v>
      </c>
      <c r="D8664" s="20" t="s">
        <v>21958</v>
      </c>
      <c r="E8664" s="20" t="s">
        <v>21959</v>
      </c>
      <c r="F8664" s="20"/>
    </row>
    <row r="8665" spans="3:6" s="19" customFormat="1" x14ac:dyDescent="0.2">
      <c r="C8665" s="19">
        <f ca="1">IF(ISNUMBER(SEARCH($A$2,D8665)),MAX($C$1:C8664)+1,0)</f>
        <v>0</v>
      </c>
      <c r="D8665" s="20" t="s">
        <v>21960</v>
      </c>
      <c r="E8665" s="20" t="s">
        <v>21961</v>
      </c>
      <c r="F8665" s="20"/>
    </row>
    <row r="8666" spans="3:6" s="19" customFormat="1" x14ac:dyDescent="0.2">
      <c r="C8666" s="19">
        <f ca="1">IF(ISNUMBER(SEARCH($A$2,D8666)),MAX($C$1:C8665)+1,0)</f>
        <v>0</v>
      </c>
      <c r="D8666" s="20" t="s">
        <v>21962</v>
      </c>
      <c r="E8666" s="20" t="s">
        <v>21963</v>
      </c>
      <c r="F8666" s="20"/>
    </row>
    <row r="8667" spans="3:6" s="19" customFormat="1" x14ac:dyDescent="0.2">
      <c r="C8667" s="19">
        <f ca="1">IF(ISNUMBER(SEARCH($A$2,D8667)),MAX($C$1:C8666)+1,0)</f>
        <v>0</v>
      </c>
      <c r="D8667" s="20" t="s">
        <v>21964</v>
      </c>
      <c r="E8667" s="20" t="s">
        <v>21965</v>
      </c>
      <c r="F8667" s="20"/>
    </row>
    <row r="8668" spans="3:6" s="19" customFormat="1" x14ac:dyDescent="0.2">
      <c r="C8668" s="19">
        <f ca="1">IF(ISNUMBER(SEARCH($A$2,D8668)),MAX($C$1:C8667)+1,0)</f>
        <v>0</v>
      </c>
      <c r="D8668" s="20" t="s">
        <v>21966</v>
      </c>
      <c r="E8668" s="20" t="s">
        <v>21967</v>
      </c>
      <c r="F8668" s="20" t="s">
        <v>21968</v>
      </c>
    </row>
    <row r="8669" spans="3:6" s="19" customFormat="1" x14ac:dyDescent="0.2">
      <c r="C8669" s="19">
        <f ca="1">IF(ISNUMBER(SEARCH($A$2,D8669)),MAX($C$1:C8668)+1,0)</f>
        <v>0</v>
      </c>
      <c r="D8669" s="20" t="s">
        <v>21969</v>
      </c>
      <c r="E8669" s="20" t="s">
        <v>21970</v>
      </c>
      <c r="F8669" s="20" t="s">
        <v>21971</v>
      </c>
    </row>
    <row r="8670" spans="3:6" s="19" customFormat="1" x14ac:dyDescent="0.2">
      <c r="C8670" s="19">
        <f ca="1">IF(ISNUMBER(SEARCH($A$2,D8670)),MAX($C$1:C8669)+1,0)</f>
        <v>0</v>
      </c>
      <c r="D8670" s="20" t="s">
        <v>21972</v>
      </c>
      <c r="E8670" s="20" t="s">
        <v>21973</v>
      </c>
      <c r="F8670" s="20"/>
    </row>
    <row r="8671" spans="3:6" s="19" customFormat="1" x14ac:dyDescent="0.2">
      <c r="C8671" s="19">
        <f ca="1">IF(ISNUMBER(SEARCH($A$2,D8671)),MAX($C$1:C8670)+1,0)</f>
        <v>0</v>
      </c>
      <c r="D8671" s="20" t="s">
        <v>21974</v>
      </c>
      <c r="E8671" s="20" t="s">
        <v>21975</v>
      </c>
      <c r="F8671" s="20" t="s">
        <v>21976</v>
      </c>
    </row>
    <row r="8672" spans="3:6" s="19" customFormat="1" x14ac:dyDescent="0.2">
      <c r="C8672" s="19">
        <f ca="1">IF(ISNUMBER(SEARCH($A$2,D8672)),MAX($C$1:C8671)+1,0)</f>
        <v>0</v>
      </c>
      <c r="D8672" s="20" t="s">
        <v>21977</v>
      </c>
      <c r="E8672" s="20" t="s">
        <v>21978</v>
      </c>
      <c r="F8672" s="20"/>
    </row>
    <row r="8673" spans="3:6" s="19" customFormat="1" x14ac:dyDescent="0.2">
      <c r="C8673" s="19">
        <f ca="1">IF(ISNUMBER(SEARCH($A$2,D8673)),MAX($C$1:C8672)+1,0)</f>
        <v>0</v>
      </c>
      <c r="D8673" s="20" t="s">
        <v>21979</v>
      </c>
      <c r="E8673" s="20" t="s">
        <v>21980</v>
      </c>
      <c r="F8673" s="20"/>
    </row>
    <row r="8674" spans="3:6" s="19" customFormat="1" x14ac:dyDescent="0.2">
      <c r="C8674" s="19">
        <f ca="1">IF(ISNUMBER(SEARCH($A$2,D8674)),MAX($C$1:C8673)+1,0)</f>
        <v>0</v>
      </c>
      <c r="D8674" s="20" t="s">
        <v>21981</v>
      </c>
      <c r="E8674" s="20" t="s">
        <v>21982</v>
      </c>
      <c r="F8674" s="20" t="s">
        <v>21983</v>
      </c>
    </row>
    <row r="8675" spans="3:6" s="19" customFormat="1" x14ac:dyDescent="0.2">
      <c r="C8675" s="19">
        <f ca="1">IF(ISNUMBER(SEARCH($A$2,D8675)),MAX($C$1:C8674)+1,0)</f>
        <v>0</v>
      </c>
      <c r="D8675" s="20" t="s">
        <v>21984</v>
      </c>
      <c r="E8675" s="20" t="s">
        <v>21985</v>
      </c>
      <c r="F8675" s="20" t="s">
        <v>21976</v>
      </c>
    </row>
    <row r="8676" spans="3:6" s="19" customFormat="1" x14ac:dyDescent="0.2">
      <c r="C8676" s="19">
        <f ca="1">IF(ISNUMBER(SEARCH($A$2,D8676)),MAX($C$1:C8675)+1,0)</f>
        <v>0</v>
      </c>
      <c r="D8676" s="20" t="s">
        <v>21986</v>
      </c>
      <c r="E8676" s="20" t="s">
        <v>21987</v>
      </c>
      <c r="F8676" s="20"/>
    </row>
    <row r="8677" spans="3:6" s="19" customFormat="1" x14ac:dyDescent="0.2">
      <c r="C8677" s="19">
        <f ca="1">IF(ISNUMBER(SEARCH($A$2,D8677)),MAX($C$1:C8676)+1,0)</f>
        <v>0</v>
      </c>
      <c r="D8677" s="20" t="s">
        <v>21988</v>
      </c>
      <c r="E8677" s="20" t="s">
        <v>21989</v>
      </c>
      <c r="F8677" s="20"/>
    </row>
    <row r="8678" spans="3:6" s="19" customFormat="1" x14ac:dyDescent="0.2">
      <c r="C8678" s="19">
        <f ca="1">IF(ISNUMBER(SEARCH($A$2,D8678)),MAX($C$1:C8677)+1,0)</f>
        <v>0</v>
      </c>
      <c r="D8678" s="20" t="s">
        <v>21990</v>
      </c>
      <c r="E8678" s="20" t="s">
        <v>21991</v>
      </c>
      <c r="F8678" s="20"/>
    </row>
    <row r="8679" spans="3:6" s="19" customFormat="1" x14ac:dyDescent="0.2">
      <c r="C8679" s="19">
        <f ca="1">IF(ISNUMBER(SEARCH($A$2,D8679)),MAX($C$1:C8678)+1,0)</f>
        <v>0</v>
      </c>
      <c r="D8679" s="20" t="s">
        <v>21992</v>
      </c>
      <c r="E8679" s="20" t="s">
        <v>21993</v>
      </c>
      <c r="F8679" s="20" t="s">
        <v>21994</v>
      </c>
    </row>
    <row r="8680" spans="3:6" s="19" customFormat="1" x14ac:dyDescent="0.2">
      <c r="C8680" s="19">
        <f ca="1">IF(ISNUMBER(SEARCH($A$2,D8680)),MAX($C$1:C8679)+1,0)</f>
        <v>0</v>
      </c>
      <c r="D8680" s="20" t="s">
        <v>21995</v>
      </c>
      <c r="E8680" s="20" t="s">
        <v>21996</v>
      </c>
      <c r="F8680" s="20" t="s">
        <v>21997</v>
      </c>
    </row>
    <row r="8681" spans="3:6" s="19" customFormat="1" x14ac:dyDescent="0.2">
      <c r="C8681" s="19">
        <f ca="1">IF(ISNUMBER(SEARCH($A$2,D8681)),MAX($C$1:C8680)+1,0)</f>
        <v>0</v>
      </c>
      <c r="D8681" s="20" t="s">
        <v>21998</v>
      </c>
      <c r="E8681" s="20" t="s">
        <v>21999</v>
      </c>
      <c r="F8681" s="20"/>
    </row>
    <row r="8682" spans="3:6" s="19" customFormat="1" x14ac:dyDescent="0.2">
      <c r="C8682" s="19">
        <f ca="1">IF(ISNUMBER(SEARCH($A$2,D8682)),MAX($C$1:C8681)+1,0)</f>
        <v>0</v>
      </c>
      <c r="D8682" s="20" t="s">
        <v>22000</v>
      </c>
      <c r="E8682" s="20" t="s">
        <v>22001</v>
      </c>
      <c r="F8682" s="20"/>
    </row>
    <row r="8683" spans="3:6" s="19" customFormat="1" x14ac:dyDescent="0.2">
      <c r="C8683" s="19">
        <f ca="1">IF(ISNUMBER(SEARCH($A$2,D8683)),MAX($C$1:C8682)+1,0)</f>
        <v>0</v>
      </c>
      <c r="D8683" s="20" t="s">
        <v>22002</v>
      </c>
      <c r="E8683" s="20" t="s">
        <v>22003</v>
      </c>
      <c r="F8683" s="20" t="s">
        <v>22004</v>
      </c>
    </row>
    <row r="8684" spans="3:6" s="19" customFormat="1" x14ac:dyDescent="0.2">
      <c r="C8684" s="19">
        <f ca="1">IF(ISNUMBER(SEARCH($A$2,D8684)),MAX($C$1:C8683)+1,0)</f>
        <v>0</v>
      </c>
      <c r="D8684" s="20" t="s">
        <v>22005</v>
      </c>
      <c r="E8684" s="20" t="s">
        <v>22006</v>
      </c>
      <c r="F8684" s="20"/>
    </row>
    <row r="8685" spans="3:6" s="19" customFormat="1" x14ac:dyDescent="0.2">
      <c r="C8685" s="19">
        <f ca="1">IF(ISNUMBER(SEARCH($A$2,D8685)),MAX($C$1:C8684)+1,0)</f>
        <v>0</v>
      </c>
      <c r="D8685" s="20" t="s">
        <v>22007</v>
      </c>
      <c r="E8685" s="20" t="s">
        <v>22008</v>
      </c>
      <c r="F8685" s="20" t="s">
        <v>22009</v>
      </c>
    </row>
    <row r="8686" spans="3:6" s="19" customFormat="1" x14ac:dyDescent="0.2">
      <c r="C8686" s="19">
        <f ca="1">IF(ISNUMBER(SEARCH($A$2,D8686)),MAX($C$1:C8685)+1,0)</f>
        <v>0</v>
      </c>
      <c r="D8686" s="20" t="s">
        <v>22010</v>
      </c>
      <c r="E8686" s="20" t="s">
        <v>22011</v>
      </c>
      <c r="F8686" s="20"/>
    </row>
    <row r="8687" spans="3:6" s="19" customFormat="1" x14ac:dyDescent="0.2">
      <c r="C8687" s="19">
        <f ca="1">IF(ISNUMBER(SEARCH($A$2,D8687)),MAX($C$1:C8686)+1,0)</f>
        <v>0</v>
      </c>
      <c r="D8687" s="20" t="s">
        <v>22012</v>
      </c>
      <c r="E8687" s="20" t="s">
        <v>22013</v>
      </c>
      <c r="F8687" s="20" t="s">
        <v>22014</v>
      </c>
    </row>
    <row r="8688" spans="3:6" s="19" customFormat="1" x14ac:dyDescent="0.2">
      <c r="C8688" s="19">
        <f ca="1">IF(ISNUMBER(SEARCH($A$2,D8688)),MAX($C$1:C8687)+1,0)</f>
        <v>0</v>
      </c>
      <c r="D8688" s="20" t="s">
        <v>22015</v>
      </c>
      <c r="E8688" s="20" t="s">
        <v>22016</v>
      </c>
      <c r="F8688" s="20" t="s">
        <v>22017</v>
      </c>
    </row>
    <row r="8689" spans="3:6" s="19" customFormat="1" x14ac:dyDescent="0.2">
      <c r="C8689" s="19">
        <f ca="1">IF(ISNUMBER(SEARCH($A$2,D8689)),MAX($C$1:C8688)+1,0)</f>
        <v>0</v>
      </c>
      <c r="D8689" s="20" t="s">
        <v>22018</v>
      </c>
      <c r="E8689" s="20" t="s">
        <v>22019</v>
      </c>
      <c r="F8689" s="20"/>
    </row>
    <row r="8690" spans="3:6" s="19" customFormat="1" x14ac:dyDescent="0.2">
      <c r="C8690" s="19">
        <f ca="1">IF(ISNUMBER(SEARCH($A$2,D8690)),MAX($C$1:C8689)+1,0)</f>
        <v>0</v>
      </c>
      <c r="D8690" s="20" t="s">
        <v>22020</v>
      </c>
      <c r="E8690" s="20" t="s">
        <v>22021</v>
      </c>
      <c r="F8690" s="20" t="s">
        <v>22022</v>
      </c>
    </row>
    <row r="8691" spans="3:6" s="19" customFormat="1" x14ac:dyDescent="0.2">
      <c r="C8691" s="19">
        <f ca="1">IF(ISNUMBER(SEARCH($A$2,D8691)),MAX($C$1:C8690)+1,0)</f>
        <v>0</v>
      </c>
      <c r="D8691" s="20" t="s">
        <v>22023</v>
      </c>
      <c r="E8691" s="20" t="s">
        <v>22024</v>
      </c>
      <c r="F8691" s="20"/>
    </row>
    <row r="8692" spans="3:6" s="19" customFormat="1" x14ac:dyDescent="0.2">
      <c r="C8692" s="19">
        <f ca="1">IF(ISNUMBER(SEARCH($A$2,D8692)),MAX($C$1:C8691)+1,0)</f>
        <v>0</v>
      </c>
      <c r="D8692" s="20" t="s">
        <v>22025</v>
      </c>
      <c r="E8692" s="20" t="s">
        <v>22026</v>
      </c>
      <c r="F8692" s="20" t="s">
        <v>22027</v>
      </c>
    </row>
    <row r="8693" spans="3:6" s="19" customFormat="1" x14ac:dyDescent="0.2">
      <c r="C8693" s="19">
        <f ca="1">IF(ISNUMBER(SEARCH($A$2,D8693)),MAX($C$1:C8692)+1,0)</f>
        <v>0</v>
      </c>
      <c r="D8693" s="20" t="s">
        <v>22028</v>
      </c>
      <c r="E8693" s="20" t="s">
        <v>22029</v>
      </c>
      <c r="F8693" s="20" t="s">
        <v>22030</v>
      </c>
    </row>
    <row r="8694" spans="3:6" s="19" customFormat="1" x14ac:dyDescent="0.2">
      <c r="C8694" s="19">
        <f ca="1">IF(ISNUMBER(SEARCH($A$2,D8694)),MAX($C$1:C8693)+1,0)</f>
        <v>0</v>
      </c>
      <c r="D8694" s="20" t="s">
        <v>22031</v>
      </c>
      <c r="E8694" s="20" t="s">
        <v>22032</v>
      </c>
      <c r="F8694" s="20" t="s">
        <v>22033</v>
      </c>
    </row>
    <row r="8695" spans="3:6" s="19" customFormat="1" x14ac:dyDescent="0.2">
      <c r="C8695" s="19">
        <f ca="1">IF(ISNUMBER(SEARCH($A$2,D8695)),MAX($C$1:C8694)+1,0)</f>
        <v>0</v>
      </c>
      <c r="D8695" s="20" t="s">
        <v>22034</v>
      </c>
      <c r="E8695" s="20" t="s">
        <v>22035</v>
      </c>
      <c r="F8695" s="20"/>
    </row>
    <row r="8696" spans="3:6" s="19" customFormat="1" x14ac:dyDescent="0.2">
      <c r="C8696" s="19">
        <f ca="1">IF(ISNUMBER(SEARCH($A$2,D8696)),MAX($C$1:C8695)+1,0)</f>
        <v>0</v>
      </c>
      <c r="D8696" s="20" t="s">
        <v>22036</v>
      </c>
      <c r="E8696" s="20" t="s">
        <v>22037</v>
      </c>
      <c r="F8696" s="20" t="s">
        <v>22038</v>
      </c>
    </row>
    <row r="8697" spans="3:6" s="19" customFormat="1" x14ac:dyDescent="0.2">
      <c r="C8697" s="19">
        <f ca="1">IF(ISNUMBER(SEARCH($A$2,D8697)),MAX($C$1:C8696)+1,0)</f>
        <v>0</v>
      </c>
      <c r="D8697" s="20" t="s">
        <v>22039</v>
      </c>
      <c r="E8697" s="20" t="s">
        <v>22040</v>
      </c>
      <c r="F8697" s="20"/>
    </row>
    <row r="8698" spans="3:6" s="19" customFormat="1" x14ac:dyDescent="0.2">
      <c r="C8698" s="19">
        <f ca="1">IF(ISNUMBER(SEARCH($A$2,D8698)),MAX($C$1:C8697)+1,0)</f>
        <v>0</v>
      </c>
      <c r="D8698" s="20" t="s">
        <v>22041</v>
      </c>
      <c r="E8698" s="20" t="s">
        <v>22042</v>
      </c>
      <c r="F8698" s="20"/>
    </row>
    <row r="8699" spans="3:6" s="19" customFormat="1" x14ac:dyDescent="0.2">
      <c r="C8699" s="19">
        <f ca="1">IF(ISNUMBER(SEARCH($A$2,D8699)),MAX($C$1:C8698)+1,0)</f>
        <v>0</v>
      </c>
      <c r="D8699" s="20" t="s">
        <v>22043</v>
      </c>
      <c r="E8699" s="20" t="s">
        <v>22044</v>
      </c>
      <c r="F8699" s="20"/>
    </row>
    <row r="8700" spans="3:6" s="19" customFormat="1" x14ac:dyDescent="0.2">
      <c r="C8700" s="19">
        <f ca="1">IF(ISNUMBER(SEARCH($A$2,D8700)),MAX($C$1:C8699)+1,0)</f>
        <v>0</v>
      </c>
      <c r="D8700" s="20" t="s">
        <v>22045</v>
      </c>
      <c r="E8700" s="20" t="s">
        <v>22046</v>
      </c>
      <c r="F8700" s="20"/>
    </row>
    <row r="8701" spans="3:6" s="19" customFormat="1" x14ac:dyDescent="0.2">
      <c r="C8701" s="19">
        <f ca="1">IF(ISNUMBER(SEARCH($A$2,D8701)),MAX($C$1:C8700)+1,0)</f>
        <v>0</v>
      </c>
      <c r="D8701" s="20" t="s">
        <v>22047</v>
      </c>
      <c r="E8701" s="20" t="s">
        <v>22048</v>
      </c>
      <c r="F8701" s="20"/>
    </row>
    <row r="8702" spans="3:6" s="19" customFormat="1" x14ac:dyDescent="0.2">
      <c r="C8702" s="19">
        <f ca="1">IF(ISNUMBER(SEARCH($A$2,D8702)),MAX($C$1:C8701)+1,0)</f>
        <v>0</v>
      </c>
      <c r="D8702" s="20" t="s">
        <v>22049</v>
      </c>
      <c r="E8702" s="20" t="s">
        <v>22050</v>
      </c>
      <c r="F8702" s="20"/>
    </row>
    <row r="8703" spans="3:6" s="19" customFormat="1" x14ac:dyDescent="0.2">
      <c r="C8703" s="19">
        <f ca="1">IF(ISNUMBER(SEARCH($A$2,D8703)),MAX($C$1:C8702)+1,0)</f>
        <v>0</v>
      </c>
      <c r="D8703" s="20" t="s">
        <v>22051</v>
      </c>
      <c r="E8703" s="20" t="s">
        <v>22052</v>
      </c>
      <c r="F8703" s="20"/>
    </row>
    <row r="8704" spans="3:6" s="19" customFormat="1" x14ac:dyDescent="0.2">
      <c r="C8704" s="19">
        <f ca="1">IF(ISNUMBER(SEARCH($A$2,D8704)),MAX($C$1:C8703)+1,0)</f>
        <v>0</v>
      </c>
      <c r="D8704" s="20" t="s">
        <v>583</v>
      </c>
      <c r="E8704" s="20" t="s">
        <v>22053</v>
      </c>
      <c r="F8704" s="20" t="s">
        <v>22054</v>
      </c>
    </row>
    <row r="8705" spans="3:6" s="19" customFormat="1" x14ac:dyDescent="0.2">
      <c r="C8705" s="19">
        <f ca="1">IF(ISNUMBER(SEARCH($A$2,D8705)),MAX($C$1:C8704)+1,0)</f>
        <v>0</v>
      </c>
      <c r="D8705" s="20" t="s">
        <v>22055</v>
      </c>
      <c r="E8705" s="20" t="s">
        <v>22056</v>
      </c>
      <c r="F8705" s="20"/>
    </row>
    <row r="8706" spans="3:6" s="19" customFormat="1" x14ac:dyDescent="0.2">
      <c r="C8706" s="19">
        <f ca="1">IF(ISNUMBER(SEARCH($A$2,D8706)),MAX($C$1:C8705)+1,0)</f>
        <v>0</v>
      </c>
      <c r="D8706" s="20" t="s">
        <v>22057</v>
      </c>
      <c r="E8706" s="20" t="s">
        <v>22058</v>
      </c>
      <c r="F8706" s="20" t="s">
        <v>22059</v>
      </c>
    </row>
    <row r="8707" spans="3:6" s="19" customFormat="1" x14ac:dyDescent="0.2">
      <c r="C8707" s="19">
        <f ca="1">IF(ISNUMBER(SEARCH($A$2,D8707)),MAX($C$1:C8706)+1,0)</f>
        <v>0</v>
      </c>
      <c r="D8707" s="20" t="s">
        <v>22060</v>
      </c>
      <c r="E8707" s="20" t="s">
        <v>22061</v>
      </c>
      <c r="F8707" s="20"/>
    </row>
    <row r="8708" spans="3:6" s="19" customFormat="1" x14ac:dyDescent="0.2">
      <c r="C8708" s="19">
        <f ca="1">IF(ISNUMBER(SEARCH($A$2,D8708)),MAX($C$1:C8707)+1,0)</f>
        <v>0</v>
      </c>
      <c r="D8708" s="20" t="s">
        <v>22062</v>
      </c>
      <c r="E8708" s="20" t="s">
        <v>22063</v>
      </c>
      <c r="F8708" s="20"/>
    </row>
    <row r="8709" spans="3:6" s="19" customFormat="1" x14ac:dyDescent="0.2">
      <c r="C8709" s="19">
        <f ca="1">IF(ISNUMBER(SEARCH($A$2,D8709)),MAX($C$1:C8708)+1,0)</f>
        <v>0</v>
      </c>
      <c r="D8709" s="20" t="s">
        <v>22064</v>
      </c>
      <c r="E8709" s="20" t="s">
        <v>22065</v>
      </c>
      <c r="F8709" s="20"/>
    </row>
    <row r="8710" spans="3:6" s="19" customFormat="1" x14ac:dyDescent="0.2">
      <c r="C8710" s="19">
        <f ca="1">IF(ISNUMBER(SEARCH($A$2,D8710)),MAX($C$1:C8709)+1,0)</f>
        <v>0</v>
      </c>
      <c r="D8710" s="20" t="s">
        <v>22066</v>
      </c>
      <c r="E8710" s="20" t="s">
        <v>22067</v>
      </c>
      <c r="F8710" s="20" t="s">
        <v>22068</v>
      </c>
    </row>
    <row r="8711" spans="3:6" s="19" customFormat="1" x14ac:dyDescent="0.2">
      <c r="C8711" s="19">
        <f ca="1">IF(ISNUMBER(SEARCH($A$2,D8711)),MAX($C$1:C8710)+1,0)</f>
        <v>0</v>
      </c>
      <c r="D8711" s="20" t="s">
        <v>22069</v>
      </c>
      <c r="E8711" s="20" t="s">
        <v>22070</v>
      </c>
      <c r="F8711" s="20"/>
    </row>
    <row r="8712" spans="3:6" s="19" customFormat="1" x14ac:dyDescent="0.2">
      <c r="C8712" s="19">
        <f ca="1">IF(ISNUMBER(SEARCH($A$2,D8712)),MAX($C$1:C8711)+1,0)</f>
        <v>0</v>
      </c>
      <c r="D8712" s="20" t="s">
        <v>22071</v>
      </c>
      <c r="E8712" s="20" t="s">
        <v>22072</v>
      </c>
      <c r="F8712" s="20"/>
    </row>
    <row r="8713" spans="3:6" s="19" customFormat="1" x14ac:dyDescent="0.2">
      <c r="C8713" s="19">
        <f ca="1">IF(ISNUMBER(SEARCH($A$2,D8713)),MAX($C$1:C8712)+1,0)</f>
        <v>0</v>
      </c>
      <c r="D8713" s="20" t="s">
        <v>22073</v>
      </c>
      <c r="E8713" s="20" t="s">
        <v>22074</v>
      </c>
      <c r="F8713" s="20"/>
    </row>
    <row r="8714" spans="3:6" s="19" customFormat="1" x14ac:dyDescent="0.2">
      <c r="C8714" s="19">
        <f ca="1">IF(ISNUMBER(SEARCH($A$2,D8714)),MAX($C$1:C8713)+1,0)</f>
        <v>0</v>
      </c>
      <c r="D8714" s="20" t="s">
        <v>22075</v>
      </c>
      <c r="E8714" s="20" t="s">
        <v>22076</v>
      </c>
      <c r="F8714" s="20" t="s">
        <v>22077</v>
      </c>
    </row>
    <row r="8715" spans="3:6" s="19" customFormat="1" x14ac:dyDescent="0.2">
      <c r="C8715" s="19">
        <f ca="1">IF(ISNUMBER(SEARCH($A$2,D8715)),MAX($C$1:C8714)+1,0)</f>
        <v>0</v>
      </c>
      <c r="D8715" s="20" t="s">
        <v>22078</v>
      </c>
      <c r="E8715" s="20" t="s">
        <v>22079</v>
      </c>
      <c r="F8715" s="20"/>
    </row>
    <row r="8716" spans="3:6" s="19" customFormat="1" x14ac:dyDescent="0.2">
      <c r="C8716" s="19">
        <f ca="1">IF(ISNUMBER(SEARCH($A$2,D8716)),MAX($C$1:C8715)+1,0)</f>
        <v>0</v>
      </c>
      <c r="D8716" s="20" t="s">
        <v>22080</v>
      </c>
      <c r="E8716" s="20" t="s">
        <v>22081</v>
      </c>
      <c r="F8716" s="20"/>
    </row>
    <row r="8717" spans="3:6" s="19" customFormat="1" x14ac:dyDescent="0.2">
      <c r="C8717" s="19">
        <f ca="1">IF(ISNUMBER(SEARCH($A$2,D8717)),MAX($C$1:C8716)+1,0)</f>
        <v>0</v>
      </c>
      <c r="D8717" s="20" t="s">
        <v>22082</v>
      </c>
      <c r="E8717" s="20" t="s">
        <v>22083</v>
      </c>
      <c r="F8717" s="20"/>
    </row>
    <row r="8718" spans="3:6" s="19" customFormat="1" x14ac:dyDescent="0.2">
      <c r="C8718" s="19">
        <f ca="1">IF(ISNUMBER(SEARCH($A$2,D8718)),MAX($C$1:C8717)+1,0)</f>
        <v>0</v>
      </c>
      <c r="D8718" s="20" t="s">
        <v>22084</v>
      </c>
      <c r="E8718" s="20" t="s">
        <v>22085</v>
      </c>
      <c r="F8718" s="20"/>
    </row>
    <row r="8719" spans="3:6" s="19" customFormat="1" x14ac:dyDescent="0.2">
      <c r="C8719" s="19">
        <f ca="1">IF(ISNUMBER(SEARCH($A$2,D8719)),MAX($C$1:C8718)+1,0)</f>
        <v>0</v>
      </c>
      <c r="D8719" s="20" t="s">
        <v>22086</v>
      </c>
      <c r="E8719" s="20" t="s">
        <v>22087</v>
      </c>
      <c r="F8719" s="20"/>
    </row>
    <row r="8720" spans="3:6" s="19" customFormat="1" x14ac:dyDescent="0.2">
      <c r="C8720" s="19">
        <f ca="1">IF(ISNUMBER(SEARCH($A$2,D8720)),MAX($C$1:C8719)+1,0)</f>
        <v>0</v>
      </c>
      <c r="D8720" s="20" t="s">
        <v>22088</v>
      </c>
      <c r="E8720" s="20" t="s">
        <v>22089</v>
      </c>
      <c r="F8720" s="20"/>
    </row>
    <row r="8721" spans="3:6" s="19" customFormat="1" x14ac:dyDescent="0.2">
      <c r="C8721" s="19">
        <f ca="1">IF(ISNUMBER(SEARCH($A$2,D8721)),MAX($C$1:C8720)+1,0)</f>
        <v>0</v>
      </c>
      <c r="D8721" s="20" t="s">
        <v>22090</v>
      </c>
      <c r="E8721" s="20" t="s">
        <v>22091</v>
      </c>
      <c r="F8721" s="20" t="s">
        <v>22092</v>
      </c>
    </row>
    <row r="8722" spans="3:6" s="19" customFormat="1" x14ac:dyDescent="0.2">
      <c r="C8722" s="19">
        <f ca="1">IF(ISNUMBER(SEARCH($A$2,D8722)),MAX($C$1:C8721)+1,0)</f>
        <v>0</v>
      </c>
      <c r="D8722" s="20" t="s">
        <v>22093</v>
      </c>
      <c r="E8722" s="20" t="s">
        <v>22094</v>
      </c>
      <c r="F8722" s="20"/>
    </row>
    <row r="8723" spans="3:6" s="19" customFormat="1" x14ac:dyDescent="0.2">
      <c r="C8723" s="19">
        <f ca="1">IF(ISNUMBER(SEARCH($A$2,D8723)),MAX($C$1:C8722)+1,0)</f>
        <v>0</v>
      </c>
      <c r="D8723" s="20" t="s">
        <v>22095</v>
      </c>
      <c r="E8723" s="20" t="s">
        <v>22096</v>
      </c>
      <c r="F8723" s="20"/>
    </row>
    <row r="8724" spans="3:6" s="19" customFormat="1" x14ac:dyDescent="0.2">
      <c r="C8724" s="19">
        <f ca="1">IF(ISNUMBER(SEARCH($A$2,D8724)),MAX($C$1:C8723)+1,0)</f>
        <v>0</v>
      </c>
      <c r="D8724" s="20" t="s">
        <v>22097</v>
      </c>
      <c r="E8724" s="20" t="s">
        <v>22098</v>
      </c>
      <c r="F8724" s="20"/>
    </row>
    <row r="8725" spans="3:6" s="19" customFormat="1" x14ac:dyDescent="0.2">
      <c r="C8725" s="19">
        <f ca="1">IF(ISNUMBER(SEARCH($A$2,D8725)),MAX($C$1:C8724)+1,0)</f>
        <v>0</v>
      </c>
      <c r="D8725" s="20" t="s">
        <v>22099</v>
      </c>
      <c r="E8725" s="20" t="s">
        <v>22100</v>
      </c>
      <c r="F8725" s="20" t="s">
        <v>22101</v>
      </c>
    </row>
    <row r="8726" spans="3:6" s="19" customFormat="1" x14ac:dyDescent="0.2">
      <c r="C8726" s="19">
        <f ca="1">IF(ISNUMBER(SEARCH($A$2,D8726)),MAX($C$1:C8725)+1,0)</f>
        <v>0</v>
      </c>
      <c r="D8726" s="20" t="s">
        <v>177</v>
      </c>
      <c r="E8726" s="20" t="s">
        <v>22102</v>
      </c>
      <c r="F8726" s="20" t="s">
        <v>22103</v>
      </c>
    </row>
    <row r="8727" spans="3:6" s="19" customFormat="1" x14ac:dyDescent="0.2">
      <c r="C8727" s="19">
        <f ca="1">IF(ISNUMBER(SEARCH($A$2,D8727)),MAX($C$1:C8726)+1,0)</f>
        <v>0</v>
      </c>
      <c r="D8727" s="20" t="s">
        <v>22104</v>
      </c>
      <c r="E8727" s="20" t="s">
        <v>22105</v>
      </c>
      <c r="F8727" s="20" t="s">
        <v>22106</v>
      </c>
    </row>
    <row r="8728" spans="3:6" s="19" customFormat="1" x14ac:dyDescent="0.2">
      <c r="C8728" s="19">
        <f ca="1">IF(ISNUMBER(SEARCH($A$2,D8728)),MAX($C$1:C8727)+1,0)</f>
        <v>0</v>
      </c>
      <c r="D8728" s="20" t="s">
        <v>122</v>
      </c>
      <c r="E8728" s="20" t="s">
        <v>22107</v>
      </c>
      <c r="F8728" s="20" t="s">
        <v>22108</v>
      </c>
    </row>
    <row r="8729" spans="3:6" s="19" customFormat="1" x14ac:dyDescent="0.2">
      <c r="C8729" s="19">
        <f ca="1">IF(ISNUMBER(SEARCH($A$2,D8729)),MAX($C$1:C8728)+1,0)</f>
        <v>0</v>
      </c>
      <c r="D8729" s="20" t="s">
        <v>22109</v>
      </c>
      <c r="E8729" s="20" t="s">
        <v>22110</v>
      </c>
      <c r="F8729" s="20"/>
    </row>
    <row r="8730" spans="3:6" s="19" customFormat="1" x14ac:dyDescent="0.2">
      <c r="C8730" s="19">
        <f ca="1">IF(ISNUMBER(SEARCH($A$2,D8730)),MAX($C$1:C8729)+1,0)</f>
        <v>0</v>
      </c>
      <c r="D8730" s="20" t="s">
        <v>22111</v>
      </c>
      <c r="E8730" s="20" t="s">
        <v>22112</v>
      </c>
      <c r="F8730" s="20" t="s">
        <v>22113</v>
      </c>
    </row>
    <row r="8731" spans="3:6" s="19" customFormat="1" x14ac:dyDescent="0.2">
      <c r="C8731" s="19">
        <f ca="1">IF(ISNUMBER(SEARCH($A$2,D8731)),MAX($C$1:C8730)+1,0)</f>
        <v>0</v>
      </c>
      <c r="D8731" s="20" t="s">
        <v>22114</v>
      </c>
      <c r="E8731" s="20" t="s">
        <v>22115</v>
      </c>
      <c r="F8731" s="20" t="s">
        <v>22113</v>
      </c>
    </row>
    <row r="8732" spans="3:6" s="19" customFormat="1" x14ac:dyDescent="0.2">
      <c r="C8732" s="19">
        <f ca="1">IF(ISNUMBER(SEARCH($A$2,D8732)),MAX($C$1:C8731)+1,0)</f>
        <v>0</v>
      </c>
      <c r="D8732" s="20" t="s">
        <v>309</v>
      </c>
      <c r="E8732" s="20" t="s">
        <v>22116</v>
      </c>
      <c r="F8732" s="20" t="s">
        <v>22117</v>
      </c>
    </row>
    <row r="8733" spans="3:6" s="19" customFormat="1" x14ac:dyDescent="0.2">
      <c r="C8733" s="19">
        <f ca="1">IF(ISNUMBER(SEARCH($A$2,D8733)),MAX($C$1:C8732)+1,0)</f>
        <v>0</v>
      </c>
      <c r="D8733" s="20" t="s">
        <v>22118</v>
      </c>
      <c r="E8733" s="20" t="s">
        <v>22119</v>
      </c>
      <c r="F8733" s="20"/>
    </row>
    <row r="8734" spans="3:6" s="19" customFormat="1" x14ac:dyDescent="0.2">
      <c r="C8734" s="19">
        <f ca="1">IF(ISNUMBER(SEARCH($A$2,D8734)),MAX($C$1:C8733)+1,0)</f>
        <v>0</v>
      </c>
      <c r="D8734" s="20" t="s">
        <v>22120</v>
      </c>
      <c r="E8734" s="20" t="s">
        <v>22121</v>
      </c>
      <c r="F8734" s="20"/>
    </row>
    <row r="8735" spans="3:6" s="19" customFormat="1" x14ac:dyDescent="0.2">
      <c r="C8735" s="19">
        <f ca="1">IF(ISNUMBER(SEARCH($A$2,D8735)),MAX($C$1:C8734)+1,0)</f>
        <v>0</v>
      </c>
      <c r="D8735" s="20" t="s">
        <v>22122</v>
      </c>
      <c r="E8735" s="20" t="s">
        <v>22123</v>
      </c>
      <c r="F8735" s="20" t="s">
        <v>22124</v>
      </c>
    </row>
    <row r="8736" spans="3:6" s="19" customFormat="1" x14ac:dyDescent="0.2">
      <c r="C8736" s="19">
        <f ca="1">IF(ISNUMBER(SEARCH($A$2,D8736)),MAX($C$1:C8735)+1,0)</f>
        <v>0</v>
      </c>
      <c r="D8736" s="20" t="s">
        <v>22125</v>
      </c>
      <c r="E8736" s="20" t="s">
        <v>22126</v>
      </c>
      <c r="F8736" s="20" t="s">
        <v>22127</v>
      </c>
    </row>
    <row r="8737" spans="3:6" s="19" customFormat="1" x14ac:dyDescent="0.2">
      <c r="C8737" s="19">
        <f ca="1">IF(ISNUMBER(SEARCH($A$2,D8737)),MAX($C$1:C8736)+1,0)</f>
        <v>0</v>
      </c>
      <c r="D8737" s="20" t="s">
        <v>22128</v>
      </c>
      <c r="E8737" s="20" t="s">
        <v>22129</v>
      </c>
      <c r="F8737" s="20"/>
    </row>
    <row r="8738" spans="3:6" s="19" customFormat="1" x14ac:dyDescent="0.2">
      <c r="C8738" s="19">
        <f ca="1">IF(ISNUMBER(SEARCH($A$2,D8738)),MAX($C$1:C8737)+1,0)</f>
        <v>0</v>
      </c>
      <c r="D8738" s="20" t="s">
        <v>22130</v>
      </c>
      <c r="E8738" s="20" t="s">
        <v>22131</v>
      </c>
      <c r="F8738" s="20" t="s">
        <v>22132</v>
      </c>
    </row>
    <row r="8739" spans="3:6" s="19" customFormat="1" x14ac:dyDescent="0.2">
      <c r="C8739" s="19">
        <f ca="1">IF(ISNUMBER(SEARCH($A$2,D8739)),MAX($C$1:C8738)+1,0)</f>
        <v>0</v>
      </c>
      <c r="D8739" s="20" t="s">
        <v>22133</v>
      </c>
      <c r="E8739" s="20" t="s">
        <v>22134</v>
      </c>
      <c r="F8739" s="20" t="s">
        <v>22135</v>
      </c>
    </row>
    <row r="8740" spans="3:6" s="19" customFormat="1" x14ac:dyDescent="0.2">
      <c r="C8740" s="19">
        <f ca="1">IF(ISNUMBER(SEARCH($A$2,D8740)),MAX($C$1:C8739)+1,0)</f>
        <v>0</v>
      </c>
      <c r="D8740" s="20" t="s">
        <v>22136</v>
      </c>
      <c r="E8740" s="20" t="s">
        <v>22137</v>
      </c>
      <c r="F8740" s="20"/>
    </row>
    <row r="8741" spans="3:6" s="19" customFormat="1" x14ac:dyDescent="0.2">
      <c r="C8741" s="19">
        <f ca="1">IF(ISNUMBER(SEARCH($A$2,D8741)),MAX($C$1:C8740)+1,0)</f>
        <v>0</v>
      </c>
      <c r="D8741" s="20" t="s">
        <v>22138</v>
      </c>
      <c r="E8741" s="20" t="s">
        <v>22139</v>
      </c>
      <c r="F8741" s="20"/>
    </row>
    <row r="8742" spans="3:6" s="19" customFormat="1" x14ac:dyDescent="0.2">
      <c r="C8742" s="19">
        <f ca="1">IF(ISNUMBER(SEARCH($A$2,D8742)),MAX($C$1:C8741)+1,0)</f>
        <v>0</v>
      </c>
      <c r="D8742" s="20" t="s">
        <v>22140</v>
      </c>
      <c r="E8742" s="20" t="s">
        <v>22141</v>
      </c>
      <c r="F8742" s="20" t="s">
        <v>22142</v>
      </c>
    </row>
    <row r="8743" spans="3:6" s="19" customFormat="1" x14ac:dyDescent="0.2">
      <c r="C8743" s="19">
        <f ca="1">IF(ISNUMBER(SEARCH($A$2,D8743)),MAX($C$1:C8742)+1,0)</f>
        <v>0</v>
      </c>
      <c r="D8743" s="20" t="s">
        <v>22143</v>
      </c>
      <c r="E8743" s="20" t="s">
        <v>22144</v>
      </c>
      <c r="F8743" s="20"/>
    </row>
    <row r="8744" spans="3:6" s="19" customFormat="1" x14ac:dyDescent="0.2">
      <c r="C8744" s="19">
        <f ca="1">IF(ISNUMBER(SEARCH($A$2,D8744)),MAX($C$1:C8743)+1,0)</f>
        <v>0</v>
      </c>
      <c r="D8744" s="20" t="s">
        <v>22145</v>
      </c>
      <c r="E8744" s="20" t="s">
        <v>22146</v>
      </c>
      <c r="F8744" s="20" t="s">
        <v>22147</v>
      </c>
    </row>
    <row r="8745" spans="3:6" s="19" customFormat="1" x14ac:dyDescent="0.2">
      <c r="C8745" s="19">
        <f ca="1">IF(ISNUMBER(SEARCH($A$2,D8745)),MAX($C$1:C8744)+1,0)</f>
        <v>0</v>
      </c>
      <c r="D8745" s="20" t="s">
        <v>22148</v>
      </c>
      <c r="E8745" s="20" t="s">
        <v>22149</v>
      </c>
      <c r="F8745" s="20"/>
    </row>
    <row r="8746" spans="3:6" s="19" customFormat="1" x14ac:dyDescent="0.2">
      <c r="C8746" s="19">
        <f ca="1">IF(ISNUMBER(SEARCH($A$2,D8746)),MAX($C$1:C8745)+1,0)</f>
        <v>0</v>
      </c>
      <c r="D8746" s="20" t="s">
        <v>22150</v>
      </c>
      <c r="E8746" s="20" t="s">
        <v>22151</v>
      </c>
      <c r="F8746" s="20"/>
    </row>
    <row r="8747" spans="3:6" s="19" customFormat="1" x14ac:dyDescent="0.2">
      <c r="C8747" s="19">
        <f ca="1">IF(ISNUMBER(SEARCH($A$2,D8747)),MAX($C$1:C8746)+1,0)</f>
        <v>0</v>
      </c>
      <c r="D8747" s="20" t="s">
        <v>22152</v>
      </c>
      <c r="E8747" s="20" t="s">
        <v>22153</v>
      </c>
      <c r="F8747" s="20"/>
    </row>
    <row r="8748" spans="3:6" s="19" customFormat="1" x14ac:dyDescent="0.2">
      <c r="C8748" s="19">
        <f ca="1">IF(ISNUMBER(SEARCH($A$2,D8748)),MAX($C$1:C8747)+1,0)</f>
        <v>0</v>
      </c>
      <c r="D8748" s="20" t="s">
        <v>22154</v>
      </c>
      <c r="E8748" s="20" t="s">
        <v>22155</v>
      </c>
      <c r="F8748" s="20" t="s">
        <v>22156</v>
      </c>
    </row>
    <row r="8749" spans="3:6" s="19" customFormat="1" x14ac:dyDescent="0.2">
      <c r="C8749" s="19">
        <f ca="1">IF(ISNUMBER(SEARCH($A$2,D8749)),MAX($C$1:C8748)+1,0)</f>
        <v>0</v>
      </c>
      <c r="D8749" s="20" t="s">
        <v>22157</v>
      </c>
      <c r="E8749" s="20" t="s">
        <v>22158</v>
      </c>
      <c r="F8749" s="20" t="s">
        <v>22159</v>
      </c>
    </row>
    <row r="8750" spans="3:6" s="19" customFormat="1" x14ac:dyDescent="0.2">
      <c r="C8750" s="19">
        <f ca="1">IF(ISNUMBER(SEARCH($A$2,D8750)),MAX($C$1:C8749)+1,0)</f>
        <v>0</v>
      </c>
      <c r="D8750" s="20" t="s">
        <v>22160</v>
      </c>
      <c r="E8750" s="20" t="s">
        <v>22161</v>
      </c>
      <c r="F8750" s="20" t="s">
        <v>22162</v>
      </c>
    </row>
    <row r="8751" spans="3:6" s="19" customFormat="1" x14ac:dyDescent="0.2">
      <c r="C8751" s="19">
        <f ca="1">IF(ISNUMBER(SEARCH($A$2,D8751)),MAX($C$1:C8750)+1,0)</f>
        <v>0</v>
      </c>
      <c r="D8751" s="20" t="s">
        <v>22163</v>
      </c>
      <c r="E8751" s="20" t="s">
        <v>22164</v>
      </c>
      <c r="F8751" s="20"/>
    </row>
    <row r="8752" spans="3:6" s="19" customFormat="1" x14ac:dyDescent="0.2">
      <c r="C8752" s="19">
        <f ca="1">IF(ISNUMBER(SEARCH($A$2,D8752)),MAX($C$1:C8751)+1,0)</f>
        <v>0</v>
      </c>
      <c r="D8752" s="20" t="s">
        <v>22165</v>
      </c>
      <c r="E8752" s="20" t="s">
        <v>22166</v>
      </c>
      <c r="F8752" s="20" t="s">
        <v>22167</v>
      </c>
    </row>
    <row r="8753" spans="3:6" s="19" customFormat="1" x14ac:dyDescent="0.2">
      <c r="C8753" s="19">
        <f ca="1">IF(ISNUMBER(SEARCH($A$2,D8753)),MAX($C$1:C8752)+1,0)</f>
        <v>0</v>
      </c>
      <c r="D8753" s="20" t="s">
        <v>22168</v>
      </c>
      <c r="E8753" s="20" t="s">
        <v>22169</v>
      </c>
      <c r="F8753" s="20"/>
    </row>
    <row r="8754" spans="3:6" s="19" customFormat="1" x14ac:dyDescent="0.2">
      <c r="C8754" s="19">
        <f ca="1">IF(ISNUMBER(SEARCH($A$2,D8754)),MAX($C$1:C8753)+1,0)</f>
        <v>0</v>
      </c>
      <c r="D8754" s="20" t="s">
        <v>22170</v>
      </c>
      <c r="E8754" s="20" t="s">
        <v>22171</v>
      </c>
      <c r="F8754" s="20"/>
    </row>
    <row r="8755" spans="3:6" s="19" customFormat="1" x14ac:dyDescent="0.2">
      <c r="C8755" s="19">
        <f ca="1">IF(ISNUMBER(SEARCH($A$2,D8755)),MAX($C$1:C8754)+1,0)</f>
        <v>0</v>
      </c>
      <c r="D8755" s="20" t="s">
        <v>22172</v>
      </c>
      <c r="E8755" s="20" t="s">
        <v>22173</v>
      </c>
      <c r="F8755" s="20"/>
    </row>
    <row r="8756" spans="3:6" s="19" customFormat="1" x14ac:dyDescent="0.2">
      <c r="C8756" s="19">
        <f ca="1">IF(ISNUMBER(SEARCH($A$2,D8756)),MAX($C$1:C8755)+1,0)</f>
        <v>0</v>
      </c>
      <c r="D8756" s="20" t="s">
        <v>22174</v>
      </c>
      <c r="E8756" s="20" t="s">
        <v>22175</v>
      </c>
      <c r="F8756" s="20"/>
    </row>
    <row r="8757" spans="3:6" s="19" customFormat="1" x14ac:dyDescent="0.2">
      <c r="C8757" s="19">
        <f ca="1">IF(ISNUMBER(SEARCH($A$2,D8757)),MAX($C$1:C8756)+1,0)</f>
        <v>0</v>
      </c>
      <c r="D8757" s="20" t="s">
        <v>22176</v>
      </c>
      <c r="E8757" s="20" t="s">
        <v>22177</v>
      </c>
      <c r="F8757" s="20"/>
    </row>
    <row r="8758" spans="3:6" s="19" customFormat="1" x14ac:dyDescent="0.2">
      <c r="C8758" s="19">
        <f ca="1">IF(ISNUMBER(SEARCH($A$2,D8758)),MAX($C$1:C8757)+1,0)</f>
        <v>0</v>
      </c>
      <c r="D8758" s="20" t="s">
        <v>22178</v>
      </c>
      <c r="E8758" s="20" t="s">
        <v>22179</v>
      </c>
      <c r="F8758" s="20"/>
    </row>
    <row r="8759" spans="3:6" s="19" customFormat="1" x14ac:dyDescent="0.2">
      <c r="C8759" s="19">
        <f ca="1">IF(ISNUMBER(SEARCH($A$2,D8759)),MAX($C$1:C8758)+1,0)</f>
        <v>0</v>
      </c>
      <c r="D8759" s="20" t="s">
        <v>22180</v>
      </c>
      <c r="E8759" s="20" t="s">
        <v>22181</v>
      </c>
      <c r="F8759" s="20"/>
    </row>
    <row r="8760" spans="3:6" s="19" customFormat="1" x14ac:dyDescent="0.2">
      <c r="C8760" s="19">
        <f ca="1">IF(ISNUMBER(SEARCH($A$2,D8760)),MAX($C$1:C8759)+1,0)</f>
        <v>0</v>
      </c>
      <c r="D8760" s="20" t="s">
        <v>22182</v>
      </c>
      <c r="E8760" s="20" t="s">
        <v>22183</v>
      </c>
      <c r="F8760" s="20"/>
    </row>
    <row r="8761" spans="3:6" s="19" customFormat="1" x14ac:dyDescent="0.2">
      <c r="C8761" s="19">
        <f ca="1">IF(ISNUMBER(SEARCH($A$2,D8761)),MAX($C$1:C8760)+1,0)</f>
        <v>0</v>
      </c>
      <c r="D8761" s="20" t="s">
        <v>22184</v>
      </c>
      <c r="E8761" s="20" t="s">
        <v>22185</v>
      </c>
      <c r="F8761" s="20" t="s">
        <v>22186</v>
      </c>
    </row>
    <row r="8762" spans="3:6" s="19" customFormat="1" x14ac:dyDescent="0.2">
      <c r="C8762" s="19">
        <f ca="1">IF(ISNUMBER(SEARCH($A$2,D8762)),MAX($C$1:C8761)+1,0)</f>
        <v>0</v>
      </c>
      <c r="D8762" s="20" t="s">
        <v>22187</v>
      </c>
      <c r="E8762" s="20" t="s">
        <v>22188</v>
      </c>
      <c r="F8762" s="20"/>
    </row>
    <row r="8763" spans="3:6" s="19" customFormat="1" x14ac:dyDescent="0.2">
      <c r="C8763" s="19">
        <f ca="1">IF(ISNUMBER(SEARCH($A$2,D8763)),MAX($C$1:C8762)+1,0)</f>
        <v>0</v>
      </c>
      <c r="D8763" s="20" t="s">
        <v>22189</v>
      </c>
      <c r="E8763" s="20" t="s">
        <v>22190</v>
      </c>
      <c r="F8763" s="20"/>
    </row>
    <row r="8764" spans="3:6" s="19" customFormat="1" x14ac:dyDescent="0.2">
      <c r="C8764" s="19">
        <f ca="1">IF(ISNUMBER(SEARCH($A$2,D8764)),MAX($C$1:C8763)+1,0)</f>
        <v>0</v>
      </c>
      <c r="D8764" s="20" t="s">
        <v>22191</v>
      </c>
      <c r="E8764" s="20" t="s">
        <v>22192</v>
      </c>
      <c r="F8764" s="20"/>
    </row>
    <row r="8765" spans="3:6" s="19" customFormat="1" x14ac:dyDescent="0.2">
      <c r="C8765" s="19">
        <f ca="1">IF(ISNUMBER(SEARCH($A$2,D8765)),MAX($C$1:C8764)+1,0)</f>
        <v>0</v>
      </c>
      <c r="D8765" s="20" t="s">
        <v>22193</v>
      </c>
      <c r="E8765" s="20" t="s">
        <v>22194</v>
      </c>
      <c r="F8765" s="20"/>
    </row>
    <row r="8766" spans="3:6" s="19" customFormat="1" x14ac:dyDescent="0.2">
      <c r="C8766" s="19">
        <f ca="1">IF(ISNUMBER(SEARCH($A$2,D8766)),MAX($C$1:C8765)+1,0)</f>
        <v>0</v>
      </c>
      <c r="D8766" s="20" t="s">
        <v>22195</v>
      </c>
      <c r="E8766" s="20" t="s">
        <v>22196</v>
      </c>
      <c r="F8766" s="20"/>
    </row>
    <row r="8767" spans="3:6" s="19" customFormat="1" x14ac:dyDescent="0.2">
      <c r="C8767" s="19">
        <f ca="1">IF(ISNUMBER(SEARCH($A$2,D8767)),MAX($C$1:C8766)+1,0)</f>
        <v>0</v>
      </c>
      <c r="D8767" s="20" t="s">
        <v>22197</v>
      </c>
      <c r="E8767" s="20" t="s">
        <v>22198</v>
      </c>
      <c r="F8767" s="20"/>
    </row>
    <row r="8768" spans="3:6" s="19" customFormat="1" x14ac:dyDescent="0.2">
      <c r="C8768" s="19">
        <f ca="1">IF(ISNUMBER(SEARCH($A$2,D8768)),MAX($C$1:C8767)+1,0)</f>
        <v>0</v>
      </c>
      <c r="D8768" s="20" t="s">
        <v>22199</v>
      </c>
      <c r="E8768" s="20" t="s">
        <v>22200</v>
      </c>
      <c r="F8768" s="20"/>
    </row>
    <row r="8769" spans="3:6" s="19" customFormat="1" x14ac:dyDescent="0.2">
      <c r="C8769" s="19">
        <f ca="1">IF(ISNUMBER(SEARCH($A$2,D8769)),MAX($C$1:C8768)+1,0)</f>
        <v>0</v>
      </c>
      <c r="D8769" s="20" t="s">
        <v>22201</v>
      </c>
      <c r="E8769" s="20" t="s">
        <v>22202</v>
      </c>
      <c r="F8769" s="20"/>
    </row>
    <row r="8770" spans="3:6" s="19" customFormat="1" x14ac:dyDescent="0.2">
      <c r="C8770" s="19">
        <f ca="1">IF(ISNUMBER(SEARCH($A$2,D8770)),MAX($C$1:C8769)+1,0)</f>
        <v>0</v>
      </c>
      <c r="D8770" s="20" t="s">
        <v>22203</v>
      </c>
      <c r="E8770" s="20" t="s">
        <v>22204</v>
      </c>
      <c r="F8770" s="20"/>
    </row>
    <row r="8771" spans="3:6" s="19" customFormat="1" x14ac:dyDescent="0.2">
      <c r="C8771" s="19">
        <f ca="1">IF(ISNUMBER(SEARCH($A$2,D8771)),MAX($C$1:C8770)+1,0)</f>
        <v>0</v>
      </c>
      <c r="D8771" s="20" t="s">
        <v>22205</v>
      </c>
      <c r="E8771" s="20" t="s">
        <v>22206</v>
      </c>
      <c r="F8771" s="20" t="s">
        <v>22207</v>
      </c>
    </row>
    <row r="8772" spans="3:6" s="19" customFormat="1" x14ac:dyDescent="0.2">
      <c r="C8772" s="19">
        <f ca="1">IF(ISNUMBER(SEARCH($A$2,D8772)),MAX($C$1:C8771)+1,0)</f>
        <v>0</v>
      </c>
      <c r="D8772" s="20" t="s">
        <v>22208</v>
      </c>
      <c r="E8772" s="20" t="s">
        <v>22209</v>
      </c>
      <c r="F8772" s="20" t="s">
        <v>22210</v>
      </c>
    </row>
    <row r="8773" spans="3:6" s="19" customFormat="1" x14ac:dyDescent="0.2">
      <c r="C8773" s="19">
        <f ca="1">IF(ISNUMBER(SEARCH($A$2,D8773)),MAX($C$1:C8772)+1,0)</f>
        <v>0</v>
      </c>
      <c r="D8773" s="20" t="s">
        <v>22211</v>
      </c>
      <c r="E8773" s="20" t="s">
        <v>22212</v>
      </c>
      <c r="F8773" s="20"/>
    </row>
    <row r="8774" spans="3:6" s="19" customFormat="1" x14ac:dyDescent="0.2">
      <c r="C8774" s="19">
        <f ca="1">IF(ISNUMBER(SEARCH($A$2,D8774)),MAX($C$1:C8773)+1,0)</f>
        <v>0</v>
      </c>
      <c r="D8774" s="20" t="s">
        <v>549</v>
      </c>
      <c r="E8774" s="20" t="s">
        <v>22213</v>
      </c>
      <c r="F8774" s="20" t="s">
        <v>22214</v>
      </c>
    </row>
    <row r="8775" spans="3:6" s="19" customFormat="1" x14ac:dyDescent="0.2">
      <c r="C8775" s="19">
        <f ca="1">IF(ISNUMBER(SEARCH($A$2,D8775)),MAX($C$1:C8774)+1,0)</f>
        <v>0</v>
      </c>
      <c r="D8775" s="20" t="s">
        <v>22215</v>
      </c>
      <c r="E8775" s="20" t="s">
        <v>22216</v>
      </c>
      <c r="F8775" s="20"/>
    </row>
    <row r="8776" spans="3:6" s="19" customFormat="1" x14ac:dyDescent="0.2">
      <c r="C8776" s="19">
        <f ca="1">IF(ISNUMBER(SEARCH($A$2,D8776)),MAX($C$1:C8775)+1,0)</f>
        <v>0</v>
      </c>
      <c r="D8776" s="20" t="s">
        <v>22217</v>
      </c>
      <c r="E8776" s="20" t="s">
        <v>22218</v>
      </c>
      <c r="F8776" s="20"/>
    </row>
    <row r="8777" spans="3:6" s="19" customFormat="1" x14ac:dyDescent="0.2">
      <c r="C8777" s="19">
        <f ca="1">IF(ISNUMBER(SEARCH($A$2,D8777)),MAX($C$1:C8776)+1,0)</f>
        <v>0</v>
      </c>
      <c r="D8777" s="20" t="s">
        <v>22219</v>
      </c>
      <c r="E8777" s="20" t="s">
        <v>22220</v>
      </c>
      <c r="F8777" s="20"/>
    </row>
    <row r="8778" spans="3:6" s="19" customFormat="1" x14ac:dyDescent="0.2">
      <c r="C8778" s="19">
        <f ca="1">IF(ISNUMBER(SEARCH($A$2,D8778)),MAX($C$1:C8777)+1,0)</f>
        <v>0</v>
      </c>
      <c r="D8778" s="20" t="s">
        <v>22219</v>
      </c>
      <c r="E8778" s="20" t="s">
        <v>22221</v>
      </c>
      <c r="F8778" s="20"/>
    </row>
    <row r="8779" spans="3:6" s="19" customFormat="1" x14ac:dyDescent="0.2">
      <c r="C8779" s="19">
        <f ca="1">IF(ISNUMBER(SEARCH($A$2,D8779)),MAX($C$1:C8778)+1,0)</f>
        <v>0</v>
      </c>
      <c r="D8779" s="20" t="s">
        <v>22222</v>
      </c>
      <c r="E8779" s="20" t="s">
        <v>22223</v>
      </c>
      <c r="F8779" s="20"/>
    </row>
    <row r="8780" spans="3:6" s="19" customFormat="1" x14ac:dyDescent="0.2">
      <c r="C8780" s="19">
        <f ca="1">IF(ISNUMBER(SEARCH($A$2,D8780)),MAX($C$1:C8779)+1,0)</f>
        <v>0</v>
      </c>
      <c r="D8780" s="20" t="s">
        <v>22224</v>
      </c>
      <c r="E8780" s="20" t="s">
        <v>22225</v>
      </c>
      <c r="F8780" s="20" t="s">
        <v>22226</v>
      </c>
    </row>
    <row r="8781" spans="3:6" s="19" customFormat="1" x14ac:dyDescent="0.2">
      <c r="C8781" s="19">
        <f ca="1">IF(ISNUMBER(SEARCH($A$2,D8781)),MAX($C$1:C8780)+1,0)</f>
        <v>0</v>
      </c>
      <c r="D8781" s="20" t="s">
        <v>22227</v>
      </c>
      <c r="E8781" s="20" t="s">
        <v>22228</v>
      </c>
      <c r="F8781" s="20" t="s">
        <v>22229</v>
      </c>
    </row>
    <row r="8782" spans="3:6" s="19" customFormat="1" x14ac:dyDescent="0.2">
      <c r="C8782" s="19">
        <f ca="1">IF(ISNUMBER(SEARCH($A$2,D8782)),MAX($C$1:C8781)+1,0)</f>
        <v>0</v>
      </c>
      <c r="D8782" s="20" t="s">
        <v>22230</v>
      </c>
      <c r="E8782" s="20" t="s">
        <v>22231</v>
      </c>
      <c r="F8782" s="20" t="s">
        <v>22232</v>
      </c>
    </row>
    <row r="8783" spans="3:6" s="19" customFormat="1" x14ac:dyDescent="0.2">
      <c r="C8783" s="19">
        <f ca="1">IF(ISNUMBER(SEARCH($A$2,D8783)),MAX($C$1:C8782)+1,0)</f>
        <v>0</v>
      </c>
      <c r="D8783" s="20" t="s">
        <v>22233</v>
      </c>
      <c r="E8783" s="20" t="s">
        <v>22234</v>
      </c>
      <c r="F8783" s="20"/>
    </row>
    <row r="8784" spans="3:6" s="19" customFormat="1" x14ac:dyDescent="0.2">
      <c r="C8784" s="19">
        <f ca="1">IF(ISNUMBER(SEARCH($A$2,D8784)),MAX($C$1:C8783)+1,0)</f>
        <v>0</v>
      </c>
      <c r="D8784" s="20" t="s">
        <v>22235</v>
      </c>
      <c r="E8784" s="20" t="s">
        <v>22236</v>
      </c>
      <c r="F8784" s="20"/>
    </row>
    <row r="8785" spans="3:6" s="19" customFormat="1" x14ac:dyDescent="0.2">
      <c r="C8785" s="19">
        <f ca="1">IF(ISNUMBER(SEARCH($A$2,D8785)),MAX($C$1:C8784)+1,0)</f>
        <v>0</v>
      </c>
      <c r="D8785" s="20" t="s">
        <v>22237</v>
      </c>
      <c r="E8785" s="20" t="s">
        <v>22238</v>
      </c>
      <c r="F8785" s="20"/>
    </row>
    <row r="8786" spans="3:6" s="19" customFormat="1" x14ac:dyDescent="0.2">
      <c r="C8786" s="19">
        <f ca="1">IF(ISNUMBER(SEARCH($A$2,D8786)),MAX($C$1:C8785)+1,0)</f>
        <v>0</v>
      </c>
      <c r="D8786" s="20" t="s">
        <v>22239</v>
      </c>
      <c r="E8786" s="20" t="s">
        <v>22240</v>
      </c>
      <c r="F8786" s="20"/>
    </row>
    <row r="8787" spans="3:6" s="19" customFormat="1" x14ac:dyDescent="0.2">
      <c r="C8787" s="19">
        <f ca="1">IF(ISNUMBER(SEARCH($A$2,D8787)),MAX($C$1:C8786)+1,0)</f>
        <v>0</v>
      </c>
      <c r="D8787" s="20" t="s">
        <v>22241</v>
      </c>
      <c r="E8787" s="20" t="s">
        <v>22242</v>
      </c>
      <c r="F8787" s="20"/>
    </row>
    <row r="8788" spans="3:6" s="19" customFormat="1" x14ac:dyDescent="0.2">
      <c r="C8788" s="19">
        <f ca="1">IF(ISNUMBER(SEARCH($A$2,D8788)),MAX($C$1:C8787)+1,0)</f>
        <v>0</v>
      </c>
      <c r="D8788" s="20" t="s">
        <v>22243</v>
      </c>
      <c r="E8788" s="20" t="s">
        <v>22244</v>
      </c>
      <c r="F8788" s="20" t="s">
        <v>22245</v>
      </c>
    </row>
    <row r="8789" spans="3:6" s="19" customFormat="1" x14ac:dyDescent="0.2">
      <c r="C8789" s="19">
        <f ca="1">IF(ISNUMBER(SEARCH($A$2,D8789)),MAX($C$1:C8788)+1,0)</f>
        <v>0</v>
      </c>
      <c r="D8789" s="20" t="s">
        <v>22246</v>
      </c>
      <c r="E8789" s="20" t="s">
        <v>22247</v>
      </c>
      <c r="F8789" s="20"/>
    </row>
    <row r="8790" spans="3:6" s="19" customFormat="1" x14ac:dyDescent="0.2">
      <c r="C8790" s="19">
        <f ca="1">IF(ISNUMBER(SEARCH($A$2,D8790)),MAX($C$1:C8789)+1,0)</f>
        <v>0</v>
      </c>
      <c r="D8790" s="20" t="s">
        <v>22248</v>
      </c>
      <c r="E8790" s="20" t="s">
        <v>22249</v>
      </c>
      <c r="F8790" s="20"/>
    </row>
    <row r="8791" spans="3:6" s="19" customFormat="1" x14ac:dyDescent="0.2">
      <c r="C8791" s="19">
        <f ca="1">IF(ISNUMBER(SEARCH($A$2,D8791)),MAX($C$1:C8790)+1,0)</f>
        <v>0</v>
      </c>
      <c r="D8791" s="20" t="s">
        <v>22250</v>
      </c>
      <c r="E8791" s="20" t="s">
        <v>22251</v>
      </c>
      <c r="F8791" s="20" t="s">
        <v>22252</v>
      </c>
    </row>
    <row r="8792" spans="3:6" s="19" customFormat="1" x14ac:dyDescent="0.2">
      <c r="C8792" s="19">
        <f ca="1">IF(ISNUMBER(SEARCH($A$2,D8792)),MAX($C$1:C8791)+1,0)</f>
        <v>0</v>
      </c>
      <c r="D8792" s="20" t="s">
        <v>22253</v>
      </c>
      <c r="E8792" s="20" t="s">
        <v>22254</v>
      </c>
      <c r="F8792" s="20"/>
    </row>
    <row r="8793" spans="3:6" s="19" customFormat="1" x14ac:dyDescent="0.2">
      <c r="C8793" s="19">
        <f ca="1">IF(ISNUMBER(SEARCH($A$2,D8793)),MAX($C$1:C8792)+1,0)</f>
        <v>0</v>
      </c>
      <c r="D8793" s="20" t="s">
        <v>22255</v>
      </c>
      <c r="E8793" s="20" t="s">
        <v>22256</v>
      </c>
      <c r="F8793" s="20"/>
    </row>
    <row r="8794" spans="3:6" s="19" customFormat="1" x14ac:dyDescent="0.2">
      <c r="C8794" s="19">
        <f ca="1">IF(ISNUMBER(SEARCH($A$2,D8794)),MAX($C$1:C8793)+1,0)</f>
        <v>0</v>
      </c>
      <c r="D8794" s="20" t="s">
        <v>22257</v>
      </c>
      <c r="E8794" s="20" t="s">
        <v>22258</v>
      </c>
      <c r="F8794" s="20"/>
    </row>
    <row r="8795" spans="3:6" s="19" customFormat="1" x14ac:dyDescent="0.2">
      <c r="C8795" s="19">
        <f ca="1">IF(ISNUMBER(SEARCH($A$2,D8795)),MAX($C$1:C8794)+1,0)</f>
        <v>0</v>
      </c>
      <c r="D8795" s="20" t="s">
        <v>22259</v>
      </c>
      <c r="E8795" s="20" t="s">
        <v>22260</v>
      </c>
      <c r="F8795" s="20" t="s">
        <v>22261</v>
      </c>
    </row>
    <row r="8796" spans="3:6" s="19" customFormat="1" x14ac:dyDescent="0.2">
      <c r="C8796" s="19">
        <f ca="1">IF(ISNUMBER(SEARCH($A$2,D8796)),MAX($C$1:C8795)+1,0)</f>
        <v>0</v>
      </c>
      <c r="D8796" s="20" t="s">
        <v>22262</v>
      </c>
      <c r="E8796" s="20" t="s">
        <v>22263</v>
      </c>
      <c r="F8796" s="20"/>
    </row>
    <row r="8797" spans="3:6" s="19" customFormat="1" x14ac:dyDescent="0.2">
      <c r="C8797" s="19">
        <f ca="1">IF(ISNUMBER(SEARCH($A$2,D8797)),MAX($C$1:C8796)+1,0)</f>
        <v>0</v>
      </c>
      <c r="D8797" s="20" t="s">
        <v>22264</v>
      </c>
      <c r="E8797" s="20" t="s">
        <v>22265</v>
      </c>
      <c r="F8797" s="20" t="s">
        <v>22266</v>
      </c>
    </row>
    <row r="8798" spans="3:6" s="19" customFormat="1" x14ac:dyDescent="0.2">
      <c r="C8798" s="19">
        <f ca="1">IF(ISNUMBER(SEARCH($A$2,D8798)),MAX($C$1:C8797)+1,0)</f>
        <v>0</v>
      </c>
      <c r="D8798" s="20" t="s">
        <v>22267</v>
      </c>
      <c r="E8798" s="20" t="s">
        <v>22268</v>
      </c>
      <c r="F8798" s="20"/>
    </row>
    <row r="8799" spans="3:6" s="19" customFormat="1" x14ac:dyDescent="0.2">
      <c r="C8799" s="19">
        <f ca="1">IF(ISNUMBER(SEARCH($A$2,D8799)),MAX($C$1:C8798)+1,0)</f>
        <v>0</v>
      </c>
      <c r="D8799" s="20" t="s">
        <v>22269</v>
      </c>
      <c r="E8799" s="20" t="s">
        <v>22270</v>
      </c>
      <c r="F8799" s="20"/>
    </row>
    <row r="8800" spans="3:6" s="19" customFormat="1" x14ac:dyDescent="0.2">
      <c r="C8800" s="19">
        <f ca="1">IF(ISNUMBER(SEARCH($A$2,D8800)),MAX($C$1:C8799)+1,0)</f>
        <v>0</v>
      </c>
      <c r="D8800" s="20" t="s">
        <v>22271</v>
      </c>
      <c r="E8800" s="20" t="s">
        <v>22272</v>
      </c>
      <c r="F8800" s="20"/>
    </row>
    <row r="8801" spans="3:6" s="19" customFormat="1" x14ac:dyDescent="0.2">
      <c r="C8801" s="19">
        <f ca="1">IF(ISNUMBER(SEARCH($A$2,D8801)),MAX($C$1:C8800)+1,0)</f>
        <v>0</v>
      </c>
      <c r="D8801" s="20" t="s">
        <v>22273</v>
      </c>
      <c r="E8801" s="20" t="s">
        <v>22274</v>
      </c>
      <c r="F8801" s="20" t="s">
        <v>22275</v>
      </c>
    </row>
    <row r="8802" spans="3:6" s="19" customFormat="1" x14ac:dyDescent="0.2">
      <c r="C8802" s="19">
        <f ca="1">IF(ISNUMBER(SEARCH($A$2,D8802)),MAX($C$1:C8801)+1,0)</f>
        <v>0</v>
      </c>
      <c r="D8802" s="20" t="s">
        <v>22276</v>
      </c>
      <c r="E8802" s="20" t="s">
        <v>22277</v>
      </c>
      <c r="F8802" s="20"/>
    </row>
    <row r="8803" spans="3:6" s="19" customFormat="1" x14ac:dyDescent="0.2">
      <c r="C8803" s="19">
        <f ca="1">IF(ISNUMBER(SEARCH($A$2,D8803)),MAX($C$1:C8802)+1,0)</f>
        <v>0</v>
      </c>
      <c r="D8803" s="20" t="s">
        <v>22278</v>
      </c>
      <c r="E8803" s="20" t="s">
        <v>22279</v>
      </c>
      <c r="F8803" s="20"/>
    </row>
    <row r="8804" spans="3:6" s="19" customFormat="1" x14ac:dyDescent="0.2">
      <c r="C8804" s="19">
        <f ca="1">IF(ISNUMBER(SEARCH($A$2,D8804)),MAX($C$1:C8803)+1,0)</f>
        <v>0</v>
      </c>
      <c r="D8804" s="20" t="s">
        <v>22280</v>
      </c>
      <c r="E8804" s="20" t="s">
        <v>22281</v>
      </c>
      <c r="F8804" s="20"/>
    </row>
    <row r="8805" spans="3:6" s="19" customFormat="1" x14ac:dyDescent="0.2">
      <c r="C8805" s="19">
        <f ca="1">IF(ISNUMBER(SEARCH($A$2,D8805)),MAX($C$1:C8804)+1,0)</f>
        <v>0</v>
      </c>
      <c r="D8805" s="20" t="s">
        <v>22282</v>
      </c>
      <c r="E8805" s="20" t="s">
        <v>22283</v>
      </c>
      <c r="F8805" s="20" t="s">
        <v>22284</v>
      </c>
    </row>
    <row r="8806" spans="3:6" s="19" customFormat="1" x14ac:dyDescent="0.2">
      <c r="C8806" s="19">
        <f ca="1">IF(ISNUMBER(SEARCH($A$2,D8806)),MAX($C$1:C8805)+1,0)</f>
        <v>0</v>
      </c>
      <c r="D8806" s="20" t="s">
        <v>22285</v>
      </c>
      <c r="E8806" s="20" t="s">
        <v>22286</v>
      </c>
      <c r="F8806" s="20" t="s">
        <v>22287</v>
      </c>
    </row>
    <row r="8807" spans="3:6" s="19" customFormat="1" x14ac:dyDescent="0.2">
      <c r="C8807" s="19">
        <f ca="1">IF(ISNUMBER(SEARCH($A$2,D8807)),MAX($C$1:C8806)+1,0)</f>
        <v>0</v>
      </c>
      <c r="D8807" s="20" t="s">
        <v>22288</v>
      </c>
      <c r="E8807" s="20" t="s">
        <v>22289</v>
      </c>
      <c r="F8807" s="20" t="s">
        <v>22290</v>
      </c>
    </row>
    <row r="8808" spans="3:6" s="19" customFormat="1" x14ac:dyDescent="0.2">
      <c r="C8808" s="19">
        <f ca="1">IF(ISNUMBER(SEARCH($A$2,D8808)),MAX($C$1:C8807)+1,0)</f>
        <v>0</v>
      </c>
      <c r="D8808" s="20" t="s">
        <v>22291</v>
      </c>
      <c r="E8808" s="20" t="s">
        <v>22292</v>
      </c>
      <c r="F8808" s="20"/>
    </row>
    <row r="8809" spans="3:6" s="19" customFormat="1" x14ac:dyDescent="0.2">
      <c r="C8809" s="19">
        <f ca="1">IF(ISNUMBER(SEARCH($A$2,D8809)),MAX($C$1:C8808)+1,0)</f>
        <v>0</v>
      </c>
      <c r="D8809" s="20" t="s">
        <v>22293</v>
      </c>
      <c r="E8809" s="20" t="s">
        <v>22294</v>
      </c>
      <c r="F8809" s="20"/>
    </row>
    <row r="8810" spans="3:6" s="19" customFormat="1" x14ac:dyDescent="0.2">
      <c r="C8810" s="19">
        <f ca="1">IF(ISNUMBER(SEARCH($A$2,D8810)),MAX($C$1:C8809)+1,0)</f>
        <v>0</v>
      </c>
      <c r="D8810" s="20" t="s">
        <v>22295</v>
      </c>
      <c r="E8810" s="20" t="s">
        <v>22296</v>
      </c>
      <c r="F8810" s="20"/>
    </row>
    <row r="8811" spans="3:6" s="19" customFormat="1" x14ac:dyDescent="0.2">
      <c r="C8811" s="19">
        <f ca="1">IF(ISNUMBER(SEARCH($A$2,D8811)),MAX($C$1:C8810)+1,0)</f>
        <v>0</v>
      </c>
      <c r="D8811" s="20" t="s">
        <v>22297</v>
      </c>
      <c r="E8811" s="20" t="s">
        <v>22298</v>
      </c>
      <c r="F8811" s="20"/>
    </row>
    <row r="8812" spans="3:6" s="19" customFormat="1" x14ac:dyDescent="0.2">
      <c r="C8812" s="19">
        <f ca="1">IF(ISNUMBER(SEARCH($A$2,D8812)),MAX($C$1:C8811)+1,0)</f>
        <v>0</v>
      </c>
      <c r="D8812" s="20" t="s">
        <v>22299</v>
      </c>
      <c r="E8812" s="20" t="s">
        <v>22300</v>
      </c>
      <c r="F8812" s="20"/>
    </row>
    <row r="8813" spans="3:6" s="19" customFormat="1" x14ac:dyDescent="0.2">
      <c r="C8813" s="19">
        <f ca="1">IF(ISNUMBER(SEARCH($A$2,D8813)),MAX($C$1:C8812)+1,0)</f>
        <v>0</v>
      </c>
      <c r="D8813" s="20" t="s">
        <v>22301</v>
      </c>
      <c r="E8813" s="20" t="s">
        <v>22302</v>
      </c>
      <c r="F8813" s="20" t="s">
        <v>22303</v>
      </c>
    </row>
    <row r="8814" spans="3:6" s="19" customFormat="1" x14ac:dyDescent="0.2">
      <c r="C8814" s="19">
        <f ca="1">IF(ISNUMBER(SEARCH($A$2,D8814)),MAX($C$1:C8813)+1,0)</f>
        <v>0</v>
      </c>
      <c r="D8814" s="20" t="s">
        <v>22304</v>
      </c>
      <c r="E8814" s="20" t="s">
        <v>22305</v>
      </c>
      <c r="F8814" s="20" t="s">
        <v>22306</v>
      </c>
    </row>
    <row r="8815" spans="3:6" s="19" customFormat="1" x14ac:dyDescent="0.2">
      <c r="C8815" s="19">
        <f ca="1">IF(ISNUMBER(SEARCH($A$2,D8815)),MAX($C$1:C8814)+1,0)</f>
        <v>0</v>
      </c>
      <c r="D8815" s="20" t="s">
        <v>22307</v>
      </c>
      <c r="E8815" s="20" t="s">
        <v>22308</v>
      </c>
      <c r="F8815" s="20"/>
    </row>
    <row r="8816" spans="3:6" s="19" customFormat="1" x14ac:dyDescent="0.2">
      <c r="C8816" s="19">
        <f ca="1">IF(ISNUMBER(SEARCH($A$2,D8816)),MAX($C$1:C8815)+1,0)</f>
        <v>0</v>
      </c>
      <c r="D8816" s="20" t="s">
        <v>22309</v>
      </c>
      <c r="E8816" s="20" t="s">
        <v>22310</v>
      </c>
      <c r="F8816" s="20"/>
    </row>
    <row r="8817" spans="3:6" s="19" customFormat="1" x14ac:dyDescent="0.2">
      <c r="C8817" s="19">
        <f ca="1">IF(ISNUMBER(SEARCH($A$2,D8817)),MAX($C$1:C8816)+1,0)</f>
        <v>0</v>
      </c>
      <c r="D8817" s="20" t="s">
        <v>22311</v>
      </c>
      <c r="E8817" s="20" t="s">
        <v>22312</v>
      </c>
      <c r="F8817" s="20"/>
    </row>
    <row r="8818" spans="3:6" s="19" customFormat="1" x14ac:dyDescent="0.2">
      <c r="C8818" s="19">
        <f ca="1">IF(ISNUMBER(SEARCH($A$2,D8818)),MAX($C$1:C8817)+1,0)</f>
        <v>0</v>
      </c>
      <c r="D8818" s="20" t="s">
        <v>22313</v>
      </c>
      <c r="E8818" s="20" t="s">
        <v>22314</v>
      </c>
      <c r="F8818" s="20"/>
    </row>
    <row r="8819" spans="3:6" s="19" customFormat="1" x14ac:dyDescent="0.2">
      <c r="C8819" s="19">
        <f ca="1">IF(ISNUMBER(SEARCH($A$2,D8819)),MAX($C$1:C8818)+1,0)</f>
        <v>0</v>
      </c>
      <c r="D8819" s="20" t="s">
        <v>22315</v>
      </c>
      <c r="E8819" s="20" t="s">
        <v>22316</v>
      </c>
      <c r="F8819" s="20"/>
    </row>
    <row r="8820" spans="3:6" s="19" customFormat="1" x14ac:dyDescent="0.2">
      <c r="C8820" s="19">
        <f ca="1">IF(ISNUMBER(SEARCH($A$2,D8820)),MAX($C$1:C8819)+1,0)</f>
        <v>0</v>
      </c>
      <c r="D8820" s="20" t="s">
        <v>22317</v>
      </c>
      <c r="E8820" s="20" t="s">
        <v>22318</v>
      </c>
      <c r="F8820" s="20"/>
    </row>
    <row r="8821" spans="3:6" s="19" customFormat="1" x14ac:dyDescent="0.2">
      <c r="C8821" s="19">
        <f ca="1">IF(ISNUMBER(SEARCH($A$2,D8821)),MAX($C$1:C8820)+1,0)</f>
        <v>0</v>
      </c>
      <c r="D8821" s="20" t="s">
        <v>22319</v>
      </c>
      <c r="E8821" s="20" t="s">
        <v>22320</v>
      </c>
      <c r="F8821" s="20" t="s">
        <v>22321</v>
      </c>
    </row>
    <row r="8822" spans="3:6" s="19" customFormat="1" x14ac:dyDescent="0.2">
      <c r="C8822" s="19">
        <f ca="1">IF(ISNUMBER(SEARCH($A$2,D8822)),MAX($C$1:C8821)+1,0)</f>
        <v>0</v>
      </c>
      <c r="D8822" s="20" t="s">
        <v>22322</v>
      </c>
      <c r="E8822" s="20" t="s">
        <v>22323</v>
      </c>
      <c r="F8822" s="20"/>
    </row>
    <row r="8823" spans="3:6" s="19" customFormat="1" x14ac:dyDescent="0.2">
      <c r="C8823" s="19">
        <f ca="1">IF(ISNUMBER(SEARCH($A$2,D8823)),MAX($C$1:C8822)+1,0)</f>
        <v>0</v>
      </c>
      <c r="D8823" s="20" t="s">
        <v>22324</v>
      </c>
      <c r="E8823" s="20" t="s">
        <v>22325</v>
      </c>
      <c r="F8823" s="20" t="s">
        <v>22326</v>
      </c>
    </row>
    <row r="8824" spans="3:6" s="19" customFormat="1" x14ac:dyDescent="0.2">
      <c r="C8824" s="19">
        <f ca="1">IF(ISNUMBER(SEARCH($A$2,D8824)),MAX($C$1:C8823)+1,0)</f>
        <v>0</v>
      </c>
      <c r="D8824" s="20" t="s">
        <v>22327</v>
      </c>
      <c r="E8824" s="20" t="s">
        <v>22328</v>
      </c>
      <c r="F8824" s="20"/>
    </row>
    <row r="8825" spans="3:6" s="19" customFormat="1" x14ac:dyDescent="0.2">
      <c r="C8825" s="19">
        <f ca="1">IF(ISNUMBER(SEARCH($A$2,D8825)),MAX($C$1:C8824)+1,0)</f>
        <v>0</v>
      </c>
      <c r="D8825" s="20" t="s">
        <v>22329</v>
      </c>
      <c r="E8825" s="20" t="s">
        <v>22330</v>
      </c>
      <c r="F8825" s="20" t="s">
        <v>22331</v>
      </c>
    </row>
    <row r="8826" spans="3:6" s="19" customFormat="1" x14ac:dyDescent="0.2">
      <c r="C8826" s="19">
        <f ca="1">IF(ISNUMBER(SEARCH($A$2,D8826)),MAX($C$1:C8825)+1,0)</f>
        <v>0</v>
      </c>
      <c r="D8826" s="20" t="s">
        <v>22332</v>
      </c>
      <c r="E8826" s="20" t="s">
        <v>22333</v>
      </c>
      <c r="F8826" s="20"/>
    </row>
    <row r="8827" spans="3:6" s="19" customFormat="1" x14ac:dyDescent="0.2">
      <c r="C8827" s="19">
        <f ca="1">IF(ISNUMBER(SEARCH($A$2,D8827)),MAX($C$1:C8826)+1,0)</f>
        <v>0</v>
      </c>
      <c r="D8827" s="20" t="s">
        <v>22334</v>
      </c>
      <c r="E8827" s="20" t="s">
        <v>22335</v>
      </c>
      <c r="F8827" s="20"/>
    </row>
    <row r="8828" spans="3:6" s="19" customFormat="1" x14ac:dyDescent="0.2">
      <c r="C8828" s="19">
        <f ca="1">IF(ISNUMBER(SEARCH($A$2,D8828)),MAX($C$1:C8827)+1,0)</f>
        <v>0</v>
      </c>
      <c r="D8828" s="20" t="s">
        <v>22336</v>
      </c>
      <c r="E8828" s="20" t="s">
        <v>22337</v>
      </c>
      <c r="F8828" s="20"/>
    </row>
    <row r="8829" spans="3:6" s="19" customFormat="1" x14ac:dyDescent="0.2">
      <c r="C8829" s="19">
        <f ca="1">IF(ISNUMBER(SEARCH($A$2,D8829)),MAX($C$1:C8828)+1,0)</f>
        <v>0</v>
      </c>
      <c r="D8829" s="20" t="s">
        <v>22338</v>
      </c>
      <c r="E8829" s="20" t="s">
        <v>22339</v>
      </c>
      <c r="F8829" s="20"/>
    </row>
    <row r="8830" spans="3:6" s="19" customFormat="1" x14ac:dyDescent="0.2">
      <c r="C8830" s="19">
        <f ca="1">IF(ISNUMBER(SEARCH($A$2,D8830)),MAX($C$1:C8829)+1,0)</f>
        <v>0</v>
      </c>
      <c r="D8830" s="20" t="s">
        <v>22340</v>
      </c>
      <c r="E8830" s="20" t="s">
        <v>22341</v>
      </c>
      <c r="F8830" s="20"/>
    </row>
    <row r="8831" spans="3:6" s="19" customFormat="1" x14ac:dyDescent="0.2">
      <c r="C8831" s="19">
        <f ca="1">IF(ISNUMBER(SEARCH($A$2,D8831)),MAX($C$1:C8830)+1,0)</f>
        <v>0</v>
      </c>
      <c r="D8831" s="20" t="s">
        <v>22342</v>
      </c>
      <c r="E8831" s="20" t="s">
        <v>22343</v>
      </c>
      <c r="F8831" s="20" t="s">
        <v>22344</v>
      </c>
    </row>
    <row r="8832" spans="3:6" s="19" customFormat="1" x14ac:dyDescent="0.2">
      <c r="C8832" s="19">
        <f ca="1">IF(ISNUMBER(SEARCH($A$2,D8832)),MAX($C$1:C8831)+1,0)</f>
        <v>0</v>
      </c>
      <c r="D8832" s="20" t="s">
        <v>22345</v>
      </c>
      <c r="E8832" s="20" t="s">
        <v>22346</v>
      </c>
      <c r="F8832" s="20" t="s">
        <v>22347</v>
      </c>
    </row>
    <row r="8833" spans="3:6" s="19" customFormat="1" x14ac:dyDescent="0.2">
      <c r="C8833" s="19">
        <f ca="1">IF(ISNUMBER(SEARCH($A$2,D8833)),MAX($C$1:C8832)+1,0)</f>
        <v>0</v>
      </c>
      <c r="D8833" s="20" t="s">
        <v>22348</v>
      </c>
      <c r="E8833" s="20" t="s">
        <v>22349</v>
      </c>
      <c r="F8833" s="20"/>
    </row>
    <row r="8834" spans="3:6" s="19" customFormat="1" x14ac:dyDescent="0.2">
      <c r="C8834" s="19">
        <f ca="1">IF(ISNUMBER(SEARCH($A$2,D8834)),MAX($C$1:C8833)+1,0)</f>
        <v>0</v>
      </c>
      <c r="D8834" s="20" t="s">
        <v>22350</v>
      </c>
      <c r="E8834" s="20" t="s">
        <v>22351</v>
      </c>
      <c r="F8834" s="20"/>
    </row>
    <row r="8835" spans="3:6" s="19" customFormat="1" x14ac:dyDescent="0.2">
      <c r="C8835" s="19">
        <f ca="1">IF(ISNUMBER(SEARCH($A$2,D8835)),MAX($C$1:C8834)+1,0)</f>
        <v>0</v>
      </c>
      <c r="D8835" s="20" t="s">
        <v>22352</v>
      </c>
      <c r="E8835" s="20" t="s">
        <v>22353</v>
      </c>
      <c r="F8835" s="20" t="s">
        <v>22354</v>
      </c>
    </row>
    <row r="8836" spans="3:6" s="19" customFormat="1" x14ac:dyDescent="0.2">
      <c r="C8836" s="19">
        <f ca="1">IF(ISNUMBER(SEARCH($A$2,D8836)),MAX($C$1:C8835)+1,0)</f>
        <v>0</v>
      </c>
      <c r="D8836" s="20" t="s">
        <v>22355</v>
      </c>
      <c r="E8836" s="20" t="s">
        <v>22356</v>
      </c>
      <c r="F8836" s="20"/>
    </row>
    <row r="8837" spans="3:6" s="19" customFormat="1" x14ac:dyDescent="0.2">
      <c r="C8837" s="19">
        <f ca="1">IF(ISNUMBER(SEARCH($A$2,D8837)),MAX($C$1:C8836)+1,0)</f>
        <v>0</v>
      </c>
      <c r="D8837" s="20" t="s">
        <v>22357</v>
      </c>
      <c r="E8837" s="20" t="s">
        <v>22358</v>
      </c>
      <c r="F8837" s="20" t="s">
        <v>22359</v>
      </c>
    </row>
    <row r="8838" spans="3:6" s="19" customFormat="1" x14ac:dyDescent="0.2">
      <c r="C8838" s="19">
        <f ca="1">IF(ISNUMBER(SEARCH($A$2,D8838)),MAX($C$1:C8837)+1,0)</f>
        <v>0</v>
      </c>
      <c r="D8838" s="20" t="s">
        <v>22360</v>
      </c>
      <c r="E8838" s="20" t="s">
        <v>22361</v>
      </c>
      <c r="F8838" s="20" t="s">
        <v>22362</v>
      </c>
    </row>
    <row r="8839" spans="3:6" s="19" customFormat="1" x14ac:dyDescent="0.2">
      <c r="C8839" s="19">
        <f ca="1">IF(ISNUMBER(SEARCH($A$2,D8839)),MAX($C$1:C8838)+1,0)</f>
        <v>0</v>
      </c>
      <c r="D8839" s="20" t="s">
        <v>22363</v>
      </c>
      <c r="E8839" s="20" t="s">
        <v>22364</v>
      </c>
      <c r="F8839" s="20" t="s">
        <v>22365</v>
      </c>
    </row>
    <row r="8840" spans="3:6" s="19" customFormat="1" x14ac:dyDescent="0.2">
      <c r="C8840" s="19">
        <f ca="1">IF(ISNUMBER(SEARCH($A$2,D8840)),MAX($C$1:C8839)+1,0)</f>
        <v>0</v>
      </c>
      <c r="D8840" s="20" t="s">
        <v>22366</v>
      </c>
      <c r="E8840" s="20" t="s">
        <v>22367</v>
      </c>
      <c r="F8840" s="20" t="s">
        <v>22368</v>
      </c>
    </row>
    <row r="8841" spans="3:6" s="19" customFormat="1" x14ac:dyDescent="0.2">
      <c r="C8841" s="19">
        <f ca="1">IF(ISNUMBER(SEARCH($A$2,D8841)),MAX($C$1:C8840)+1,0)</f>
        <v>0</v>
      </c>
      <c r="D8841" s="20" t="s">
        <v>22369</v>
      </c>
      <c r="E8841" s="20" t="s">
        <v>22370</v>
      </c>
      <c r="F8841" s="20"/>
    </row>
    <row r="8842" spans="3:6" s="19" customFormat="1" x14ac:dyDescent="0.2">
      <c r="C8842" s="19">
        <f ca="1">IF(ISNUMBER(SEARCH($A$2,D8842)),MAX($C$1:C8841)+1,0)</f>
        <v>0</v>
      </c>
      <c r="D8842" s="20" t="s">
        <v>22371</v>
      </c>
      <c r="E8842" s="20" t="s">
        <v>22372</v>
      </c>
      <c r="F8842" s="20" t="s">
        <v>11056</v>
      </c>
    </row>
    <row r="8843" spans="3:6" s="19" customFormat="1" x14ac:dyDescent="0.2">
      <c r="C8843" s="19">
        <f ca="1">IF(ISNUMBER(SEARCH($A$2,D8843)),MAX($C$1:C8842)+1,0)</f>
        <v>0</v>
      </c>
      <c r="D8843" s="20" t="s">
        <v>22373</v>
      </c>
      <c r="E8843" s="20" t="s">
        <v>22374</v>
      </c>
      <c r="F8843" s="20" t="s">
        <v>8943</v>
      </c>
    </row>
    <row r="8844" spans="3:6" s="19" customFormat="1" x14ac:dyDescent="0.2">
      <c r="C8844" s="19">
        <f ca="1">IF(ISNUMBER(SEARCH($A$2,D8844)),MAX($C$1:C8843)+1,0)</f>
        <v>0</v>
      </c>
      <c r="D8844" s="20" t="s">
        <v>22375</v>
      </c>
      <c r="E8844" s="20" t="s">
        <v>22376</v>
      </c>
      <c r="F8844" s="20"/>
    </row>
    <row r="8845" spans="3:6" s="19" customFormat="1" x14ac:dyDescent="0.2">
      <c r="C8845" s="19">
        <f ca="1">IF(ISNUMBER(SEARCH($A$2,D8845)),MAX($C$1:C8844)+1,0)</f>
        <v>0</v>
      </c>
      <c r="D8845" s="20" t="s">
        <v>22377</v>
      </c>
      <c r="E8845" s="20" t="s">
        <v>22378</v>
      </c>
      <c r="F8845" s="20" t="s">
        <v>22379</v>
      </c>
    </row>
    <row r="8846" spans="3:6" s="19" customFormat="1" x14ac:dyDescent="0.2">
      <c r="C8846" s="19">
        <f ca="1">IF(ISNUMBER(SEARCH($A$2,D8846)),MAX($C$1:C8845)+1,0)</f>
        <v>0</v>
      </c>
      <c r="D8846" s="20" t="s">
        <v>22380</v>
      </c>
      <c r="E8846" s="20" t="s">
        <v>22381</v>
      </c>
      <c r="F8846" s="20" t="s">
        <v>22382</v>
      </c>
    </row>
    <row r="8847" spans="3:6" s="19" customFormat="1" x14ac:dyDescent="0.2">
      <c r="C8847" s="19">
        <f ca="1">IF(ISNUMBER(SEARCH($A$2,D8847)),MAX($C$1:C8846)+1,0)</f>
        <v>0</v>
      </c>
      <c r="D8847" s="20" t="s">
        <v>22383</v>
      </c>
      <c r="E8847" s="20" t="s">
        <v>22384</v>
      </c>
      <c r="F8847" s="20"/>
    </row>
    <row r="8848" spans="3:6" s="19" customFormat="1" x14ac:dyDescent="0.2">
      <c r="C8848" s="19">
        <f ca="1">IF(ISNUMBER(SEARCH($A$2,D8848)),MAX($C$1:C8847)+1,0)</f>
        <v>0</v>
      </c>
      <c r="D8848" s="20" t="s">
        <v>22385</v>
      </c>
      <c r="E8848" s="20" t="s">
        <v>22386</v>
      </c>
      <c r="F8848" s="20" t="s">
        <v>22387</v>
      </c>
    </row>
    <row r="8849" spans="3:6" s="19" customFormat="1" x14ac:dyDescent="0.2">
      <c r="C8849" s="19">
        <f ca="1">IF(ISNUMBER(SEARCH($A$2,D8849)),MAX($C$1:C8848)+1,0)</f>
        <v>0</v>
      </c>
      <c r="D8849" s="20" t="s">
        <v>22388</v>
      </c>
      <c r="E8849" s="20" t="s">
        <v>22389</v>
      </c>
      <c r="F8849" s="20" t="s">
        <v>22390</v>
      </c>
    </row>
    <row r="8850" spans="3:6" s="19" customFormat="1" x14ac:dyDescent="0.2">
      <c r="C8850" s="19">
        <f ca="1">IF(ISNUMBER(SEARCH($A$2,D8850)),MAX($C$1:C8849)+1,0)</f>
        <v>0</v>
      </c>
      <c r="D8850" s="20" t="s">
        <v>22391</v>
      </c>
      <c r="E8850" s="20" t="s">
        <v>22392</v>
      </c>
      <c r="F8850" s="20" t="s">
        <v>22393</v>
      </c>
    </row>
    <row r="8851" spans="3:6" s="19" customFormat="1" x14ac:dyDescent="0.2">
      <c r="C8851" s="19">
        <f ca="1">IF(ISNUMBER(SEARCH($A$2,D8851)),MAX($C$1:C8850)+1,0)</f>
        <v>0</v>
      </c>
      <c r="D8851" s="20" t="s">
        <v>22394</v>
      </c>
      <c r="E8851" s="20" t="s">
        <v>22395</v>
      </c>
      <c r="F8851" s="20"/>
    </row>
    <row r="8852" spans="3:6" s="19" customFormat="1" x14ac:dyDescent="0.2">
      <c r="C8852" s="19">
        <f ca="1">IF(ISNUMBER(SEARCH($A$2,D8852)),MAX($C$1:C8851)+1,0)</f>
        <v>0</v>
      </c>
      <c r="D8852" s="20" t="s">
        <v>22396</v>
      </c>
      <c r="E8852" s="20" t="s">
        <v>22397</v>
      </c>
      <c r="F8852" s="20" t="s">
        <v>22398</v>
      </c>
    </row>
    <row r="8853" spans="3:6" s="19" customFormat="1" x14ac:dyDescent="0.2">
      <c r="C8853" s="19">
        <f ca="1">IF(ISNUMBER(SEARCH($A$2,D8853)),MAX($C$1:C8852)+1,0)</f>
        <v>0</v>
      </c>
      <c r="D8853" s="20" t="s">
        <v>22399</v>
      </c>
      <c r="E8853" s="20" t="s">
        <v>22400</v>
      </c>
      <c r="F8853" s="20"/>
    </row>
    <row r="8854" spans="3:6" s="19" customFormat="1" x14ac:dyDescent="0.2">
      <c r="C8854" s="19">
        <f ca="1">IF(ISNUMBER(SEARCH($A$2,D8854)),MAX($C$1:C8853)+1,0)</f>
        <v>0</v>
      </c>
      <c r="D8854" s="20" t="s">
        <v>22401</v>
      </c>
      <c r="E8854" s="20" t="s">
        <v>22402</v>
      </c>
      <c r="F8854" s="20"/>
    </row>
    <row r="8855" spans="3:6" s="19" customFormat="1" x14ac:dyDescent="0.2">
      <c r="C8855" s="19">
        <f ca="1">IF(ISNUMBER(SEARCH($A$2,D8855)),MAX($C$1:C8854)+1,0)</f>
        <v>0</v>
      </c>
      <c r="D8855" s="20" t="s">
        <v>22403</v>
      </c>
      <c r="E8855" s="20" t="s">
        <v>22404</v>
      </c>
      <c r="F8855" s="20"/>
    </row>
    <row r="8856" spans="3:6" s="19" customFormat="1" x14ac:dyDescent="0.2">
      <c r="C8856" s="19">
        <f ca="1">IF(ISNUMBER(SEARCH($A$2,D8856)),MAX($C$1:C8855)+1,0)</f>
        <v>0</v>
      </c>
      <c r="D8856" s="20" t="s">
        <v>22405</v>
      </c>
      <c r="E8856" s="20" t="s">
        <v>22406</v>
      </c>
      <c r="F8856" s="20"/>
    </row>
    <row r="8857" spans="3:6" s="19" customFormat="1" x14ac:dyDescent="0.2">
      <c r="C8857" s="19">
        <f ca="1">IF(ISNUMBER(SEARCH($A$2,D8857)),MAX($C$1:C8856)+1,0)</f>
        <v>0</v>
      </c>
      <c r="D8857" s="20" t="s">
        <v>22407</v>
      </c>
      <c r="E8857" s="20" t="s">
        <v>22408</v>
      </c>
      <c r="F8857" s="20" t="s">
        <v>22409</v>
      </c>
    </row>
    <row r="8858" spans="3:6" s="19" customFormat="1" x14ac:dyDescent="0.2">
      <c r="C8858" s="19">
        <f ca="1">IF(ISNUMBER(SEARCH($A$2,D8858)),MAX($C$1:C8857)+1,0)</f>
        <v>0</v>
      </c>
      <c r="D8858" s="20" t="s">
        <v>22410</v>
      </c>
      <c r="E8858" s="20" t="s">
        <v>22411</v>
      </c>
      <c r="F8858" s="20" t="s">
        <v>22412</v>
      </c>
    </row>
    <row r="8859" spans="3:6" s="19" customFormat="1" x14ac:dyDescent="0.2">
      <c r="C8859" s="19">
        <f ca="1">IF(ISNUMBER(SEARCH($A$2,D8859)),MAX($C$1:C8858)+1,0)</f>
        <v>0</v>
      </c>
      <c r="D8859" s="20" t="s">
        <v>22413</v>
      </c>
      <c r="E8859" s="20" t="s">
        <v>22414</v>
      </c>
      <c r="F8859" s="20"/>
    </row>
    <row r="8860" spans="3:6" s="19" customFormat="1" x14ac:dyDescent="0.2">
      <c r="C8860" s="19">
        <f ca="1">IF(ISNUMBER(SEARCH($A$2,D8860)),MAX($C$1:C8859)+1,0)</f>
        <v>0</v>
      </c>
      <c r="D8860" s="20" t="s">
        <v>22415</v>
      </c>
      <c r="E8860" s="20" t="s">
        <v>22416</v>
      </c>
      <c r="F8860" s="20" t="s">
        <v>22417</v>
      </c>
    </row>
    <row r="8861" spans="3:6" s="19" customFormat="1" x14ac:dyDescent="0.2">
      <c r="C8861" s="19">
        <f ca="1">IF(ISNUMBER(SEARCH($A$2,D8861)),MAX($C$1:C8860)+1,0)</f>
        <v>0</v>
      </c>
      <c r="D8861" s="20" t="s">
        <v>22418</v>
      </c>
      <c r="E8861" s="20" t="s">
        <v>22419</v>
      </c>
      <c r="F8861" s="20" t="s">
        <v>22420</v>
      </c>
    </row>
    <row r="8862" spans="3:6" s="19" customFormat="1" x14ac:dyDescent="0.2">
      <c r="C8862" s="19">
        <f ca="1">IF(ISNUMBER(SEARCH($A$2,D8862)),MAX($C$1:C8861)+1,0)</f>
        <v>0</v>
      </c>
      <c r="D8862" s="20" t="s">
        <v>22421</v>
      </c>
      <c r="E8862" s="20" t="s">
        <v>22422</v>
      </c>
      <c r="F8862" s="20" t="s">
        <v>22423</v>
      </c>
    </row>
    <row r="8863" spans="3:6" s="19" customFormat="1" x14ac:dyDescent="0.2">
      <c r="C8863" s="19">
        <f ca="1">IF(ISNUMBER(SEARCH($A$2,D8863)),MAX($C$1:C8862)+1,0)</f>
        <v>0</v>
      </c>
      <c r="D8863" s="20" t="s">
        <v>22424</v>
      </c>
      <c r="E8863" s="20" t="s">
        <v>22425</v>
      </c>
      <c r="F8863" s="20"/>
    </row>
    <row r="8864" spans="3:6" s="19" customFormat="1" x14ac:dyDescent="0.2">
      <c r="C8864" s="19">
        <f ca="1">IF(ISNUMBER(SEARCH($A$2,D8864)),MAX($C$1:C8863)+1,0)</f>
        <v>0</v>
      </c>
      <c r="D8864" s="20" t="s">
        <v>22426</v>
      </c>
      <c r="E8864" s="20" t="s">
        <v>22427</v>
      </c>
      <c r="F8864" s="20"/>
    </row>
    <row r="8865" spans="3:6" s="19" customFormat="1" x14ac:dyDescent="0.2">
      <c r="C8865" s="19">
        <f ca="1">IF(ISNUMBER(SEARCH($A$2,D8865)),MAX($C$1:C8864)+1,0)</f>
        <v>0</v>
      </c>
      <c r="D8865" s="20" t="s">
        <v>22428</v>
      </c>
      <c r="E8865" s="20" t="s">
        <v>22429</v>
      </c>
      <c r="F8865" s="20"/>
    </row>
    <row r="8866" spans="3:6" s="19" customFormat="1" x14ac:dyDescent="0.2">
      <c r="C8866" s="19">
        <f ca="1">IF(ISNUMBER(SEARCH($A$2,D8866)),MAX($C$1:C8865)+1,0)</f>
        <v>0</v>
      </c>
      <c r="D8866" s="20" t="s">
        <v>22430</v>
      </c>
      <c r="E8866" s="20" t="s">
        <v>22431</v>
      </c>
      <c r="F8866" s="20"/>
    </row>
    <row r="8867" spans="3:6" s="19" customFormat="1" x14ac:dyDescent="0.2">
      <c r="C8867" s="19">
        <f ca="1">IF(ISNUMBER(SEARCH($A$2,D8867)),MAX($C$1:C8866)+1,0)</f>
        <v>0</v>
      </c>
      <c r="D8867" s="20" t="s">
        <v>22432</v>
      </c>
      <c r="E8867" s="20" t="s">
        <v>22433</v>
      </c>
      <c r="F8867" s="20" t="s">
        <v>22390</v>
      </c>
    </row>
    <row r="8868" spans="3:6" s="19" customFormat="1" x14ac:dyDescent="0.2">
      <c r="C8868" s="19">
        <f ca="1">IF(ISNUMBER(SEARCH($A$2,D8868)),MAX($C$1:C8867)+1,0)</f>
        <v>0</v>
      </c>
      <c r="D8868" s="20" t="s">
        <v>22434</v>
      </c>
      <c r="E8868" s="20" t="s">
        <v>22435</v>
      </c>
      <c r="F8868" s="20" t="s">
        <v>22436</v>
      </c>
    </row>
    <row r="8869" spans="3:6" s="19" customFormat="1" x14ac:dyDescent="0.2">
      <c r="C8869" s="19">
        <f ca="1">IF(ISNUMBER(SEARCH($A$2,D8869)),MAX($C$1:C8868)+1,0)</f>
        <v>0</v>
      </c>
      <c r="D8869" s="20" t="s">
        <v>22437</v>
      </c>
      <c r="E8869" s="20" t="s">
        <v>22438</v>
      </c>
      <c r="F8869" s="20" t="s">
        <v>22439</v>
      </c>
    </row>
    <row r="8870" spans="3:6" s="19" customFormat="1" x14ac:dyDescent="0.2">
      <c r="C8870" s="19">
        <f ca="1">IF(ISNUMBER(SEARCH($A$2,D8870)),MAX($C$1:C8869)+1,0)</f>
        <v>0</v>
      </c>
      <c r="D8870" s="20" t="s">
        <v>22440</v>
      </c>
      <c r="E8870" s="20" t="s">
        <v>22441</v>
      </c>
      <c r="F8870" s="20"/>
    </row>
    <row r="8871" spans="3:6" s="19" customFormat="1" x14ac:dyDescent="0.2">
      <c r="C8871" s="19">
        <f ca="1">IF(ISNUMBER(SEARCH($A$2,D8871)),MAX($C$1:C8870)+1,0)</f>
        <v>0</v>
      </c>
      <c r="D8871" s="20" t="s">
        <v>22442</v>
      </c>
      <c r="E8871" s="20" t="s">
        <v>22443</v>
      </c>
      <c r="F8871" s="20"/>
    </row>
    <row r="8872" spans="3:6" s="19" customFormat="1" x14ac:dyDescent="0.2">
      <c r="C8872" s="19">
        <f ca="1">IF(ISNUMBER(SEARCH($A$2,D8872)),MAX($C$1:C8871)+1,0)</f>
        <v>0</v>
      </c>
      <c r="D8872" s="20" t="s">
        <v>22444</v>
      </c>
      <c r="E8872" s="20" t="s">
        <v>22445</v>
      </c>
      <c r="F8872" s="20"/>
    </row>
    <row r="8873" spans="3:6" s="19" customFormat="1" x14ac:dyDescent="0.2">
      <c r="C8873" s="19">
        <f ca="1">IF(ISNUMBER(SEARCH($A$2,D8873)),MAX($C$1:C8872)+1,0)</f>
        <v>0</v>
      </c>
      <c r="D8873" s="20" t="s">
        <v>436</v>
      </c>
      <c r="E8873" s="20" t="s">
        <v>22446</v>
      </c>
      <c r="F8873" s="20"/>
    </row>
    <row r="8874" spans="3:6" s="19" customFormat="1" x14ac:dyDescent="0.2">
      <c r="C8874" s="19">
        <f ca="1">IF(ISNUMBER(SEARCH($A$2,D8874)),MAX($C$1:C8873)+1,0)</f>
        <v>0</v>
      </c>
      <c r="D8874" s="20" t="s">
        <v>22447</v>
      </c>
      <c r="E8874" s="20" t="s">
        <v>22448</v>
      </c>
      <c r="F8874" s="20"/>
    </row>
    <row r="8875" spans="3:6" s="19" customFormat="1" x14ac:dyDescent="0.2">
      <c r="C8875" s="19">
        <f ca="1">IF(ISNUMBER(SEARCH($A$2,D8875)),MAX($C$1:C8874)+1,0)</f>
        <v>0</v>
      </c>
      <c r="D8875" s="20" t="s">
        <v>22449</v>
      </c>
      <c r="E8875" s="20" t="s">
        <v>22450</v>
      </c>
      <c r="F8875" s="20"/>
    </row>
    <row r="8876" spans="3:6" s="19" customFormat="1" x14ac:dyDescent="0.2">
      <c r="C8876" s="19">
        <f ca="1">IF(ISNUMBER(SEARCH($A$2,D8876)),MAX($C$1:C8875)+1,0)</f>
        <v>0</v>
      </c>
      <c r="D8876" s="20" t="s">
        <v>494</v>
      </c>
      <c r="E8876" s="20" t="s">
        <v>22451</v>
      </c>
      <c r="F8876" s="20"/>
    </row>
    <row r="8877" spans="3:6" s="19" customFormat="1" x14ac:dyDescent="0.2">
      <c r="C8877" s="19">
        <f ca="1">IF(ISNUMBER(SEARCH($A$2,D8877)),MAX($C$1:C8876)+1,0)</f>
        <v>0</v>
      </c>
      <c r="D8877" s="20" t="s">
        <v>22452</v>
      </c>
      <c r="E8877" s="20" t="s">
        <v>22453</v>
      </c>
      <c r="F8877" s="20"/>
    </row>
    <row r="8878" spans="3:6" s="19" customFormat="1" x14ac:dyDescent="0.2">
      <c r="C8878" s="19">
        <f ca="1">IF(ISNUMBER(SEARCH($A$2,D8878)),MAX($C$1:C8877)+1,0)</f>
        <v>0</v>
      </c>
      <c r="D8878" s="20" t="s">
        <v>22454</v>
      </c>
      <c r="E8878" s="20" t="s">
        <v>22455</v>
      </c>
      <c r="F8878" s="20" t="s">
        <v>22456</v>
      </c>
    </row>
    <row r="8879" spans="3:6" s="19" customFormat="1" x14ac:dyDescent="0.2">
      <c r="C8879" s="19">
        <f ca="1">IF(ISNUMBER(SEARCH($A$2,D8879)),MAX($C$1:C8878)+1,0)</f>
        <v>0</v>
      </c>
      <c r="D8879" s="20" t="s">
        <v>22457</v>
      </c>
      <c r="E8879" s="20" t="s">
        <v>22458</v>
      </c>
      <c r="F8879" s="20"/>
    </row>
    <row r="8880" spans="3:6" s="19" customFormat="1" x14ac:dyDescent="0.2">
      <c r="C8880" s="19">
        <f ca="1">IF(ISNUMBER(SEARCH($A$2,D8880)),MAX($C$1:C8879)+1,0)</f>
        <v>0</v>
      </c>
      <c r="D8880" s="20" t="s">
        <v>22459</v>
      </c>
      <c r="E8880" s="20" t="s">
        <v>22460</v>
      </c>
      <c r="F8880" s="20"/>
    </row>
    <row r="8881" spans="3:6" s="19" customFormat="1" x14ac:dyDescent="0.2">
      <c r="C8881" s="19">
        <f ca="1">IF(ISNUMBER(SEARCH($A$2,D8881)),MAX($C$1:C8880)+1,0)</f>
        <v>0</v>
      </c>
      <c r="D8881" s="20" t="s">
        <v>22461</v>
      </c>
      <c r="E8881" s="20" t="s">
        <v>22462</v>
      </c>
      <c r="F8881" s="20"/>
    </row>
    <row r="8882" spans="3:6" s="19" customFormat="1" x14ac:dyDescent="0.2">
      <c r="C8882" s="19">
        <f ca="1">IF(ISNUMBER(SEARCH($A$2,D8882)),MAX($C$1:C8881)+1,0)</f>
        <v>0</v>
      </c>
      <c r="D8882" s="20" t="s">
        <v>22463</v>
      </c>
      <c r="E8882" s="20" t="s">
        <v>22464</v>
      </c>
      <c r="F8882" s="20"/>
    </row>
    <row r="8883" spans="3:6" s="19" customFormat="1" x14ac:dyDescent="0.2">
      <c r="C8883" s="19">
        <f ca="1">IF(ISNUMBER(SEARCH($A$2,D8883)),MAX($C$1:C8882)+1,0)</f>
        <v>0</v>
      </c>
      <c r="D8883" s="20" t="s">
        <v>22465</v>
      </c>
      <c r="E8883" s="20" t="s">
        <v>22466</v>
      </c>
      <c r="F8883" s="20"/>
    </row>
    <row r="8884" spans="3:6" s="19" customFormat="1" x14ac:dyDescent="0.2">
      <c r="C8884" s="19">
        <f ca="1">IF(ISNUMBER(SEARCH($A$2,D8884)),MAX($C$1:C8883)+1,0)</f>
        <v>0</v>
      </c>
      <c r="D8884" s="20" t="s">
        <v>22467</v>
      </c>
      <c r="E8884" s="20" t="s">
        <v>22468</v>
      </c>
      <c r="F8884" s="20"/>
    </row>
    <row r="8885" spans="3:6" s="19" customFormat="1" x14ac:dyDescent="0.2">
      <c r="C8885" s="19">
        <f ca="1">IF(ISNUMBER(SEARCH($A$2,D8885)),MAX($C$1:C8884)+1,0)</f>
        <v>0</v>
      </c>
      <c r="D8885" s="20" t="s">
        <v>22469</v>
      </c>
      <c r="E8885" s="20" t="s">
        <v>22470</v>
      </c>
      <c r="F8885" s="20" t="s">
        <v>22471</v>
      </c>
    </row>
    <row r="8886" spans="3:6" s="19" customFormat="1" x14ac:dyDescent="0.2">
      <c r="C8886" s="19">
        <f ca="1">IF(ISNUMBER(SEARCH($A$2,D8886)),MAX($C$1:C8885)+1,0)</f>
        <v>0</v>
      </c>
      <c r="D8886" s="20" t="s">
        <v>22472</v>
      </c>
      <c r="E8886" s="20" t="s">
        <v>22473</v>
      </c>
      <c r="F8886" s="20"/>
    </row>
    <row r="8887" spans="3:6" s="19" customFormat="1" x14ac:dyDescent="0.2">
      <c r="C8887" s="19">
        <f ca="1">IF(ISNUMBER(SEARCH($A$2,D8887)),MAX($C$1:C8886)+1,0)</f>
        <v>0</v>
      </c>
      <c r="D8887" s="20" t="s">
        <v>22474</v>
      </c>
      <c r="E8887" s="20" t="s">
        <v>22475</v>
      </c>
      <c r="F8887" s="20"/>
    </row>
    <row r="8888" spans="3:6" s="19" customFormat="1" x14ac:dyDescent="0.2">
      <c r="C8888" s="19">
        <f ca="1">IF(ISNUMBER(SEARCH($A$2,D8888)),MAX($C$1:C8887)+1,0)</f>
        <v>0</v>
      </c>
      <c r="D8888" s="20" t="s">
        <v>22476</v>
      </c>
      <c r="E8888" s="20" t="s">
        <v>22477</v>
      </c>
      <c r="F8888" s="20" t="s">
        <v>22478</v>
      </c>
    </row>
    <row r="8889" spans="3:6" s="19" customFormat="1" x14ac:dyDescent="0.2">
      <c r="C8889" s="19">
        <f ca="1">IF(ISNUMBER(SEARCH($A$2,D8889)),MAX($C$1:C8888)+1,0)</f>
        <v>0</v>
      </c>
      <c r="D8889" s="20" t="s">
        <v>22479</v>
      </c>
      <c r="E8889" s="20" t="s">
        <v>22480</v>
      </c>
      <c r="F8889" s="20"/>
    </row>
    <row r="8890" spans="3:6" s="19" customFormat="1" x14ac:dyDescent="0.2">
      <c r="C8890" s="19">
        <f ca="1">IF(ISNUMBER(SEARCH($A$2,D8890)),MAX($C$1:C8889)+1,0)</f>
        <v>0</v>
      </c>
      <c r="D8890" s="20" t="s">
        <v>22481</v>
      </c>
      <c r="E8890" s="20" t="s">
        <v>22482</v>
      </c>
      <c r="F8890" s="20"/>
    </row>
    <row r="8891" spans="3:6" s="19" customFormat="1" x14ac:dyDescent="0.2">
      <c r="C8891" s="19">
        <f ca="1">IF(ISNUMBER(SEARCH($A$2,D8891)),MAX($C$1:C8890)+1,0)</f>
        <v>0</v>
      </c>
      <c r="D8891" s="20" t="s">
        <v>22483</v>
      </c>
      <c r="E8891" s="20" t="s">
        <v>22484</v>
      </c>
      <c r="F8891" s="20"/>
    </row>
    <row r="8892" spans="3:6" s="19" customFormat="1" x14ac:dyDescent="0.2">
      <c r="C8892" s="19">
        <f ca="1">IF(ISNUMBER(SEARCH($A$2,D8892)),MAX($C$1:C8891)+1,0)</f>
        <v>0</v>
      </c>
      <c r="D8892" s="20" t="s">
        <v>22485</v>
      </c>
      <c r="E8892" s="20" t="s">
        <v>22486</v>
      </c>
      <c r="F8892" s="20"/>
    </row>
    <row r="8893" spans="3:6" s="19" customFormat="1" x14ac:dyDescent="0.2">
      <c r="C8893" s="19">
        <f ca="1">IF(ISNUMBER(SEARCH($A$2,D8893)),MAX($C$1:C8892)+1,0)</f>
        <v>0</v>
      </c>
      <c r="D8893" s="20" t="s">
        <v>22487</v>
      </c>
      <c r="E8893" s="20" t="s">
        <v>22488</v>
      </c>
      <c r="F8893" s="20"/>
    </row>
    <row r="8894" spans="3:6" s="19" customFormat="1" x14ac:dyDescent="0.2">
      <c r="C8894" s="19">
        <f ca="1">IF(ISNUMBER(SEARCH($A$2,D8894)),MAX($C$1:C8893)+1,0)</f>
        <v>0</v>
      </c>
      <c r="D8894" s="20" t="s">
        <v>22489</v>
      </c>
      <c r="E8894" s="20" t="s">
        <v>22490</v>
      </c>
      <c r="F8894" s="20"/>
    </row>
    <row r="8895" spans="3:6" s="19" customFormat="1" x14ac:dyDescent="0.2">
      <c r="C8895" s="19">
        <f ca="1">IF(ISNUMBER(SEARCH($A$2,D8895)),MAX($C$1:C8894)+1,0)</f>
        <v>0</v>
      </c>
      <c r="D8895" s="20" t="s">
        <v>22491</v>
      </c>
      <c r="E8895" s="20" t="s">
        <v>22492</v>
      </c>
      <c r="F8895" s="20"/>
    </row>
    <row r="8896" spans="3:6" s="19" customFormat="1" x14ac:dyDescent="0.2">
      <c r="C8896" s="19">
        <f ca="1">IF(ISNUMBER(SEARCH($A$2,D8896)),MAX($C$1:C8895)+1,0)</f>
        <v>0</v>
      </c>
      <c r="D8896" s="20" t="s">
        <v>22493</v>
      </c>
      <c r="E8896" s="20" t="s">
        <v>22494</v>
      </c>
      <c r="F8896" s="20"/>
    </row>
    <row r="8897" spans="3:6" s="19" customFormat="1" x14ac:dyDescent="0.2">
      <c r="C8897" s="19">
        <f ca="1">IF(ISNUMBER(SEARCH($A$2,D8897)),MAX($C$1:C8896)+1,0)</f>
        <v>0</v>
      </c>
      <c r="D8897" s="20" t="s">
        <v>22495</v>
      </c>
      <c r="E8897" s="20" t="s">
        <v>22496</v>
      </c>
      <c r="F8897" s="20"/>
    </row>
    <row r="8898" spans="3:6" s="19" customFormat="1" x14ac:dyDescent="0.2">
      <c r="C8898" s="19">
        <f ca="1">IF(ISNUMBER(SEARCH($A$2,D8898)),MAX($C$1:C8897)+1,0)</f>
        <v>0</v>
      </c>
      <c r="D8898" s="20" t="s">
        <v>22497</v>
      </c>
      <c r="E8898" s="20" t="s">
        <v>22498</v>
      </c>
      <c r="F8898" s="20"/>
    </row>
    <row r="8899" spans="3:6" s="19" customFormat="1" x14ac:dyDescent="0.2">
      <c r="C8899" s="19">
        <f ca="1">IF(ISNUMBER(SEARCH($A$2,D8899)),MAX($C$1:C8898)+1,0)</f>
        <v>0</v>
      </c>
      <c r="D8899" s="20" t="s">
        <v>22499</v>
      </c>
      <c r="E8899" s="20" t="s">
        <v>22500</v>
      </c>
      <c r="F8899" s="20"/>
    </row>
    <row r="8900" spans="3:6" s="19" customFormat="1" x14ac:dyDescent="0.2">
      <c r="C8900" s="19">
        <f ca="1">IF(ISNUMBER(SEARCH($A$2,D8900)),MAX($C$1:C8899)+1,0)</f>
        <v>0</v>
      </c>
      <c r="D8900" s="20" t="s">
        <v>22501</v>
      </c>
      <c r="E8900" s="20" t="s">
        <v>22502</v>
      </c>
      <c r="F8900" s="20"/>
    </row>
    <row r="8901" spans="3:6" s="19" customFormat="1" x14ac:dyDescent="0.2">
      <c r="C8901" s="19">
        <f ca="1">IF(ISNUMBER(SEARCH($A$2,D8901)),MAX($C$1:C8900)+1,0)</f>
        <v>0</v>
      </c>
      <c r="D8901" s="20" t="s">
        <v>22503</v>
      </c>
      <c r="E8901" s="20" t="s">
        <v>22504</v>
      </c>
      <c r="F8901" s="20"/>
    </row>
    <row r="8902" spans="3:6" s="19" customFormat="1" x14ac:dyDescent="0.2">
      <c r="C8902" s="19">
        <f ca="1">IF(ISNUMBER(SEARCH($A$2,D8902)),MAX($C$1:C8901)+1,0)</f>
        <v>0</v>
      </c>
      <c r="D8902" s="20" t="s">
        <v>22505</v>
      </c>
      <c r="E8902" s="20" t="s">
        <v>22506</v>
      </c>
      <c r="F8902" s="20"/>
    </row>
    <row r="8903" spans="3:6" s="19" customFormat="1" x14ac:dyDescent="0.2">
      <c r="C8903" s="19">
        <f ca="1">IF(ISNUMBER(SEARCH($A$2,D8903)),MAX($C$1:C8902)+1,0)</f>
        <v>0</v>
      </c>
      <c r="D8903" s="20" t="s">
        <v>22507</v>
      </c>
      <c r="E8903" s="20" t="s">
        <v>22508</v>
      </c>
      <c r="F8903" s="20"/>
    </row>
    <row r="8904" spans="3:6" s="19" customFormat="1" x14ac:dyDescent="0.2">
      <c r="C8904" s="19">
        <f ca="1">IF(ISNUMBER(SEARCH($A$2,D8904)),MAX($C$1:C8903)+1,0)</f>
        <v>0</v>
      </c>
      <c r="D8904" s="20" t="s">
        <v>22509</v>
      </c>
      <c r="E8904" s="20" t="s">
        <v>22510</v>
      </c>
      <c r="F8904" s="20"/>
    </row>
    <row r="8905" spans="3:6" s="19" customFormat="1" x14ac:dyDescent="0.2">
      <c r="C8905" s="19">
        <f ca="1">IF(ISNUMBER(SEARCH($A$2,D8905)),MAX($C$1:C8904)+1,0)</f>
        <v>0</v>
      </c>
      <c r="D8905" s="20" t="s">
        <v>22511</v>
      </c>
      <c r="E8905" s="20" t="s">
        <v>22512</v>
      </c>
      <c r="F8905" s="20"/>
    </row>
    <row r="8906" spans="3:6" s="19" customFormat="1" x14ac:dyDescent="0.2">
      <c r="C8906" s="19">
        <f ca="1">IF(ISNUMBER(SEARCH($A$2,D8906)),MAX($C$1:C8905)+1,0)</f>
        <v>0</v>
      </c>
      <c r="D8906" s="20" t="s">
        <v>22513</v>
      </c>
      <c r="E8906" s="20" t="s">
        <v>22514</v>
      </c>
      <c r="F8906" s="20"/>
    </row>
    <row r="8907" spans="3:6" s="19" customFormat="1" x14ac:dyDescent="0.2">
      <c r="C8907" s="19">
        <f ca="1">IF(ISNUMBER(SEARCH($A$2,D8907)),MAX($C$1:C8906)+1,0)</f>
        <v>0</v>
      </c>
      <c r="D8907" s="20" t="s">
        <v>22515</v>
      </c>
      <c r="E8907" s="20" t="s">
        <v>22516</v>
      </c>
      <c r="F8907" s="20"/>
    </row>
    <row r="8908" spans="3:6" s="19" customFormat="1" x14ac:dyDescent="0.2">
      <c r="C8908" s="19">
        <f ca="1">IF(ISNUMBER(SEARCH($A$2,D8908)),MAX($C$1:C8907)+1,0)</f>
        <v>0</v>
      </c>
      <c r="D8908" s="20" t="s">
        <v>22517</v>
      </c>
      <c r="E8908" s="20" t="s">
        <v>22518</v>
      </c>
      <c r="F8908" s="20"/>
    </row>
    <row r="8909" spans="3:6" s="19" customFormat="1" x14ac:dyDescent="0.2">
      <c r="C8909" s="19">
        <f ca="1">IF(ISNUMBER(SEARCH($A$2,D8909)),MAX($C$1:C8908)+1,0)</f>
        <v>0</v>
      </c>
      <c r="D8909" s="20" t="s">
        <v>22519</v>
      </c>
      <c r="E8909" s="20" t="s">
        <v>22520</v>
      </c>
      <c r="F8909" s="20"/>
    </row>
    <row r="8910" spans="3:6" s="19" customFormat="1" x14ac:dyDescent="0.2">
      <c r="C8910" s="19">
        <f ca="1">IF(ISNUMBER(SEARCH($A$2,D8910)),MAX($C$1:C8909)+1,0)</f>
        <v>0</v>
      </c>
      <c r="D8910" s="20" t="s">
        <v>22521</v>
      </c>
      <c r="E8910" s="20" t="s">
        <v>22522</v>
      </c>
      <c r="F8910" s="20" t="s">
        <v>22523</v>
      </c>
    </row>
    <row r="8911" spans="3:6" s="19" customFormat="1" x14ac:dyDescent="0.2">
      <c r="C8911" s="19">
        <f ca="1">IF(ISNUMBER(SEARCH($A$2,D8911)),MAX($C$1:C8910)+1,0)</f>
        <v>0</v>
      </c>
      <c r="D8911" s="20" t="s">
        <v>22524</v>
      </c>
      <c r="E8911" s="20" t="s">
        <v>22525</v>
      </c>
      <c r="F8911" s="20"/>
    </row>
    <row r="8912" spans="3:6" s="19" customFormat="1" x14ac:dyDescent="0.2">
      <c r="C8912" s="19">
        <f ca="1">IF(ISNUMBER(SEARCH($A$2,D8912)),MAX($C$1:C8911)+1,0)</f>
        <v>0</v>
      </c>
      <c r="D8912" s="20" t="s">
        <v>22526</v>
      </c>
      <c r="E8912" s="20" t="s">
        <v>22527</v>
      </c>
      <c r="F8912" s="20" t="s">
        <v>22528</v>
      </c>
    </row>
    <row r="8913" spans="3:6" s="19" customFormat="1" x14ac:dyDescent="0.2">
      <c r="C8913" s="19">
        <f ca="1">IF(ISNUMBER(SEARCH($A$2,D8913)),MAX($C$1:C8912)+1,0)</f>
        <v>0</v>
      </c>
      <c r="D8913" s="20" t="s">
        <v>22529</v>
      </c>
      <c r="E8913" s="20" t="s">
        <v>22530</v>
      </c>
      <c r="F8913" s="20"/>
    </row>
    <row r="8914" spans="3:6" s="19" customFormat="1" x14ac:dyDescent="0.2">
      <c r="C8914" s="19">
        <f ca="1">IF(ISNUMBER(SEARCH($A$2,D8914)),MAX($C$1:C8913)+1,0)</f>
        <v>0</v>
      </c>
      <c r="D8914" s="20" t="s">
        <v>22531</v>
      </c>
      <c r="E8914" s="20" t="s">
        <v>22532</v>
      </c>
      <c r="F8914" s="20"/>
    </row>
    <row r="8915" spans="3:6" s="19" customFormat="1" x14ac:dyDescent="0.2">
      <c r="C8915" s="19">
        <f ca="1">IF(ISNUMBER(SEARCH($A$2,D8915)),MAX($C$1:C8914)+1,0)</f>
        <v>0</v>
      </c>
      <c r="D8915" s="20" t="s">
        <v>22533</v>
      </c>
      <c r="E8915" s="20" t="s">
        <v>22534</v>
      </c>
      <c r="F8915" s="20"/>
    </row>
    <row r="8916" spans="3:6" s="19" customFormat="1" x14ac:dyDescent="0.2">
      <c r="C8916" s="19">
        <f ca="1">IF(ISNUMBER(SEARCH($A$2,D8916)),MAX($C$1:C8915)+1,0)</f>
        <v>0</v>
      </c>
      <c r="D8916" s="20" t="s">
        <v>22535</v>
      </c>
      <c r="E8916" s="20" t="s">
        <v>22536</v>
      </c>
      <c r="F8916" s="20"/>
    </row>
    <row r="8917" spans="3:6" s="19" customFormat="1" x14ac:dyDescent="0.2">
      <c r="C8917" s="19">
        <f ca="1">IF(ISNUMBER(SEARCH($A$2,D8917)),MAX($C$1:C8916)+1,0)</f>
        <v>0</v>
      </c>
      <c r="D8917" s="20" t="s">
        <v>22537</v>
      </c>
      <c r="E8917" s="20" t="s">
        <v>22538</v>
      </c>
      <c r="F8917" s="20"/>
    </row>
    <row r="8918" spans="3:6" s="19" customFormat="1" x14ac:dyDescent="0.2">
      <c r="C8918" s="19">
        <f ca="1">IF(ISNUMBER(SEARCH($A$2,D8918)),MAX($C$1:C8917)+1,0)</f>
        <v>0</v>
      </c>
      <c r="D8918" s="20" t="s">
        <v>22539</v>
      </c>
      <c r="E8918" s="20" t="s">
        <v>22540</v>
      </c>
      <c r="F8918" s="20"/>
    </row>
    <row r="8919" spans="3:6" s="19" customFormat="1" x14ac:dyDescent="0.2">
      <c r="C8919" s="19">
        <f ca="1">IF(ISNUMBER(SEARCH($A$2,D8919)),MAX($C$1:C8918)+1,0)</f>
        <v>0</v>
      </c>
      <c r="D8919" s="20" t="s">
        <v>22541</v>
      </c>
      <c r="E8919" s="20" t="s">
        <v>22542</v>
      </c>
      <c r="F8919" s="20"/>
    </row>
    <row r="8920" spans="3:6" s="19" customFormat="1" x14ac:dyDescent="0.2">
      <c r="C8920" s="19">
        <f ca="1">IF(ISNUMBER(SEARCH($A$2,D8920)),MAX($C$1:C8919)+1,0)</f>
        <v>0</v>
      </c>
      <c r="D8920" s="20" t="s">
        <v>22543</v>
      </c>
      <c r="E8920" s="20" t="s">
        <v>22544</v>
      </c>
      <c r="F8920" s="20"/>
    </row>
    <row r="8921" spans="3:6" s="19" customFormat="1" x14ac:dyDescent="0.2">
      <c r="C8921" s="19">
        <f ca="1">IF(ISNUMBER(SEARCH($A$2,D8921)),MAX($C$1:C8920)+1,0)</f>
        <v>0</v>
      </c>
      <c r="D8921" s="20" t="s">
        <v>22545</v>
      </c>
      <c r="E8921" s="20" t="s">
        <v>22546</v>
      </c>
      <c r="F8921" s="20"/>
    </row>
    <row r="8922" spans="3:6" s="19" customFormat="1" x14ac:dyDescent="0.2">
      <c r="C8922" s="19">
        <f ca="1">IF(ISNUMBER(SEARCH($A$2,D8922)),MAX($C$1:C8921)+1,0)</f>
        <v>0</v>
      </c>
      <c r="D8922" s="20" t="s">
        <v>22547</v>
      </c>
      <c r="E8922" s="20" t="s">
        <v>22548</v>
      </c>
      <c r="F8922" s="20"/>
    </row>
    <row r="8923" spans="3:6" s="19" customFormat="1" x14ac:dyDescent="0.2">
      <c r="C8923" s="19">
        <f ca="1">IF(ISNUMBER(SEARCH($A$2,D8923)),MAX($C$1:C8922)+1,0)</f>
        <v>0</v>
      </c>
      <c r="D8923" s="20" t="s">
        <v>22549</v>
      </c>
      <c r="E8923" s="20" t="s">
        <v>22550</v>
      </c>
      <c r="F8923" s="20" t="s">
        <v>22551</v>
      </c>
    </row>
    <row r="8924" spans="3:6" s="19" customFormat="1" x14ac:dyDescent="0.2">
      <c r="C8924" s="19">
        <f ca="1">IF(ISNUMBER(SEARCH($A$2,D8924)),MAX($C$1:C8923)+1,0)</f>
        <v>0</v>
      </c>
      <c r="D8924" s="20" t="s">
        <v>22552</v>
      </c>
      <c r="E8924" s="20" t="s">
        <v>22553</v>
      </c>
      <c r="F8924" s="20" t="s">
        <v>22554</v>
      </c>
    </row>
    <row r="8925" spans="3:6" s="19" customFormat="1" x14ac:dyDescent="0.2">
      <c r="C8925" s="19">
        <f ca="1">IF(ISNUMBER(SEARCH($A$2,D8925)),MAX($C$1:C8924)+1,0)</f>
        <v>0</v>
      </c>
      <c r="D8925" s="20" t="s">
        <v>22555</v>
      </c>
      <c r="E8925" s="20" t="s">
        <v>22556</v>
      </c>
      <c r="F8925" s="20"/>
    </row>
    <row r="8926" spans="3:6" s="19" customFormat="1" x14ac:dyDescent="0.2">
      <c r="C8926" s="19">
        <f ca="1">IF(ISNUMBER(SEARCH($A$2,D8926)),MAX($C$1:C8925)+1,0)</f>
        <v>0</v>
      </c>
      <c r="D8926" s="20" t="s">
        <v>22557</v>
      </c>
      <c r="E8926" s="20" t="s">
        <v>22558</v>
      </c>
      <c r="F8926" s="20" t="s">
        <v>22559</v>
      </c>
    </row>
    <row r="8927" spans="3:6" s="19" customFormat="1" x14ac:dyDescent="0.2">
      <c r="C8927" s="19">
        <f ca="1">IF(ISNUMBER(SEARCH($A$2,D8927)),MAX($C$1:C8926)+1,0)</f>
        <v>0</v>
      </c>
      <c r="D8927" s="20" t="s">
        <v>22560</v>
      </c>
      <c r="E8927" s="20" t="s">
        <v>22561</v>
      </c>
      <c r="F8927" s="20"/>
    </row>
    <row r="8928" spans="3:6" s="19" customFormat="1" x14ac:dyDescent="0.2">
      <c r="C8928" s="19">
        <f ca="1">IF(ISNUMBER(SEARCH($A$2,D8928)),MAX($C$1:C8927)+1,0)</f>
        <v>0</v>
      </c>
      <c r="D8928" s="20" t="s">
        <v>22562</v>
      </c>
      <c r="E8928" s="20" t="s">
        <v>22563</v>
      </c>
      <c r="F8928" s="20"/>
    </row>
    <row r="8929" spans="3:6" s="19" customFormat="1" x14ac:dyDescent="0.2">
      <c r="C8929" s="19">
        <f ca="1">IF(ISNUMBER(SEARCH($A$2,D8929)),MAX($C$1:C8928)+1,0)</f>
        <v>0</v>
      </c>
      <c r="D8929" s="20" t="s">
        <v>22564</v>
      </c>
      <c r="E8929" s="20" t="s">
        <v>22565</v>
      </c>
      <c r="F8929" s="20" t="s">
        <v>22566</v>
      </c>
    </row>
    <row r="8930" spans="3:6" s="19" customFormat="1" x14ac:dyDescent="0.2">
      <c r="C8930" s="19">
        <f ca="1">IF(ISNUMBER(SEARCH($A$2,D8930)),MAX($C$1:C8929)+1,0)</f>
        <v>0</v>
      </c>
      <c r="D8930" s="20" t="s">
        <v>22567</v>
      </c>
      <c r="E8930" s="20" t="s">
        <v>22568</v>
      </c>
      <c r="F8930" s="20"/>
    </row>
    <row r="8931" spans="3:6" s="19" customFormat="1" x14ac:dyDescent="0.2">
      <c r="C8931" s="19">
        <f ca="1">IF(ISNUMBER(SEARCH($A$2,D8931)),MAX($C$1:C8930)+1,0)</f>
        <v>0</v>
      </c>
      <c r="D8931" s="20" t="s">
        <v>22569</v>
      </c>
      <c r="E8931" s="20" t="s">
        <v>22570</v>
      </c>
      <c r="F8931" s="20"/>
    </row>
    <row r="8932" spans="3:6" s="19" customFormat="1" x14ac:dyDescent="0.2">
      <c r="C8932" s="19">
        <f ca="1">IF(ISNUMBER(SEARCH($A$2,D8932)),MAX($C$1:C8931)+1,0)</f>
        <v>0</v>
      </c>
      <c r="D8932" s="20" t="s">
        <v>22571</v>
      </c>
      <c r="E8932" s="20" t="s">
        <v>22572</v>
      </c>
      <c r="F8932" s="20"/>
    </row>
    <row r="8933" spans="3:6" s="19" customFormat="1" x14ac:dyDescent="0.2">
      <c r="C8933" s="19">
        <f ca="1">IF(ISNUMBER(SEARCH($A$2,D8933)),MAX($C$1:C8932)+1,0)</f>
        <v>0</v>
      </c>
      <c r="D8933" s="20" t="s">
        <v>22573</v>
      </c>
      <c r="E8933" s="20" t="s">
        <v>22574</v>
      </c>
      <c r="F8933" s="20" t="s">
        <v>22575</v>
      </c>
    </row>
    <row r="8934" spans="3:6" s="19" customFormat="1" x14ac:dyDescent="0.2">
      <c r="C8934" s="19">
        <f ca="1">IF(ISNUMBER(SEARCH($A$2,D8934)),MAX($C$1:C8933)+1,0)</f>
        <v>0</v>
      </c>
      <c r="D8934" s="20" t="s">
        <v>22576</v>
      </c>
      <c r="E8934" s="20" t="s">
        <v>22577</v>
      </c>
      <c r="F8934" s="20"/>
    </row>
    <row r="8935" spans="3:6" s="19" customFormat="1" x14ac:dyDescent="0.2">
      <c r="C8935" s="19">
        <f ca="1">IF(ISNUMBER(SEARCH($A$2,D8935)),MAX($C$1:C8934)+1,0)</f>
        <v>0</v>
      </c>
      <c r="D8935" s="20" t="s">
        <v>22578</v>
      </c>
      <c r="E8935" s="20" t="s">
        <v>22579</v>
      </c>
      <c r="F8935" s="20"/>
    </row>
    <row r="8936" spans="3:6" s="19" customFormat="1" x14ac:dyDescent="0.2">
      <c r="C8936" s="19">
        <f ca="1">IF(ISNUMBER(SEARCH($A$2,D8936)),MAX($C$1:C8935)+1,0)</f>
        <v>0</v>
      </c>
      <c r="D8936" s="20" t="s">
        <v>22580</v>
      </c>
      <c r="E8936" s="20" t="s">
        <v>22581</v>
      </c>
      <c r="F8936" s="20" t="s">
        <v>22582</v>
      </c>
    </row>
    <row r="8937" spans="3:6" s="19" customFormat="1" x14ac:dyDescent="0.2">
      <c r="C8937" s="19">
        <f ca="1">IF(ISNUMBER(SEARCH($A$2,D8937)),MAX($C$1:C8936)+1,0)</f>
        <v>0</v>
      </c>
      <c r="D8937" s="20" t="s">
        <v>22583</v>
      </c>
      <c r="E8937" s="20" t="s">
        <v>22584</v>
      </c>
      <c r="F8937" s="20"/>
    </row>
    <row r="8938" spans="3:6" s="19" customFormat="1" x14ac:dyDescent="0.2">
      <c r="C8938" s="19">
        <f ca="1">IF(ISNUMBER(SEARCH($A$2,D8938)),MAX($C$1:C8937)+1,0)</f>
        <v>0</v>
      </c>
      <c r="D8938" s="20" t="s">
        <v>22585</v>
      </c>
      <c r="E8938" s="20" t="s">
        <v>22586</v>
      </c>
      <c r="F8938" s="20"/>
    </row>
    <row r="8939" spans="3:6" s="19" customFormat="1" x14ac:dyDescent="0.2">
      <c r="C8939" s="19">
        <f ca="1">IF(ISNUMBER(SEARCH($A$2,D8939)),MAX($C$1:C8938)+1,0)</f>
        <v>0</v>
      </c>
      <c r="D8939" s="20" t="s">
        <v>22587</v>
      </c>
      <c r="E8939" s="20" t="s">
        <v>22588</v>
      </c>
      <c r="F8939" s="20"/>
    </row>
    <row r="8940" spans="3:6" s="19" customFormat="1" x14ac:dyDescent="0.2">
      <c r="C8940" s="19">
        <f ca="1">IF(ISNUMBER(SEARCH($A$2,D8940)),MAX($C$1:C8939)+1,0)</f>
        <v>0</v>
      </c>
      <c r="D8940" s="20" t="s">
        <v>22589</v>
      </c>
      <c r="E8940" s="20" t="s">
        <v>22590</v>
      </c>
      <c r="F8940" s="20" t="s">
        <v>22591</v>
      </c>
    </row>
    <row r="8941" spans="3:6" s="19" customFormat="1" x14ac:dyDescent="0.2">
      <c r="C8941" s="19">
        <f ca="1">IF(ISNUMBER(SEARCH($A$2,D8941)),MAX($C$1:C8940)+1,0)</f>
        <v>0</v>
      </c>
      <c r="D8941" s="20" t="s">
        <v>22592</v>
      </c>
      <c r="E8941" s="20" t="s">
        <v>22593</v>
      </c>
      <c r="F8941" s="20" t="s">
        <v>22594</v>
      </c>
    </row>
    <row r="8942" spans="3:6" s="19" customFormat="1" x14ac:dyDescent="0.2">
      <c r="C8942" s="19">
        <f ca="1">IF(ISNUMBER(SEARCH($A$2,D8942)),MAX($C$1:C8941)+1,0)</f>
        <v>0</v>
      </c>
      <c r="D8942" s="20" t="s">
        <v>22595</v>
      </c>
      <c r="E8942" s="20" t="s">
        <v>22596</v>
      </c>
      <c r="F8942" s="20"/>
    </row>
    <row r="8943" spans="3:6" s="19" customFormat="1" x14ac:dyDescent="0.2">
      <c r="C8943" s="19">
        <f ca="1">IF(ISNUMBER(SEARCH($A$2,D8943)),MAX($C$1:C8942)+1,0)</f>
        <v>0</v>
      </c>
      <c r="D8943" s="20" t="s">
        <v>22597</v>
      </c>
      <c r="E8943" s="20" t="s">
        <v>22598</v>
      </c>
      <c r="F8943" s="20" t="s">
        <v>22594</v>
      </c>
    </row>
    <row r="8944" spans="3:6" s="19" customFormat="1" x14ac:dyDescent="0.2">
      <c r="C8944" s="19">
        <f ca="1">IF(ISNUMBER(SEARCH($A$2,D8944)),MAX($C$1:C8943)+1,0)</f>
        <v>0</v>
      </c>
      <c r="D8944" s="20" t="s">
        <v>22599</v>
      </c>
      <c r="E8944" s="20" t="s">
        <v>22600</v>
      </c>
      <c r="F8944" s="20" t="s">
        <v>22591</v>
      </c>
    </row>
    <row r="8945" spans="3:6" s="19" customFormat="1" x14ac:dyDescent="0.2">
      <c r="C8945" s="19">
        <f ca="1">IF(ISNUMBER(SEARCH($A$2,D8945)),MAX($C$1:C8944)+1,0)</f>
        <v>0</v>
      </c>
      <c r="D8945" s="20" t="s">
        <v>22601</v>
      </c>
      <c r="E8945" s="20" t="s">
        <v>22602</v>
      </c>
      <c r="F8945" s="20" t="s">
        <v>22603</v>
      </c>
    </row>
    <row r="8946" spans="3:6" s="19" customFormat="1" x14ac:dyDescent="0.2">
      <c r="C8946" s="19">
        <f ca="1">IF(ISNUMBER(SEARCH($A$2,D8946)),MAX($C$1:C8945)+1,0)</f>
        <v>0</v>
      </c>
      <c r="D8946" s="20" t="s">
        <v>22604</v>
      </c>
      <c r="E8946" s="20" t="s">
        <v>22605</v>
      </c>
      <c r="F8946" s="20"/>
    </row>
    <row r="8947" spans="3:6" s="19" customFormat="1" x14ac:dyDescent="0.2">
      <c r="C8947" s="19">
        <f ca="1">IF(ISNUMBER(SEARCH($A$2,D8947)),MAX($C$1:C8946)+1,0)</f>
        <v>0</v>
      </c>
      <c r="D8947" s="20" t="s">
        <v>22606</v>
      </c>
      <c r="E8947" s="20" t="s">
        <v>22607</v>
      </c>
      <c r="F8947" s="20" t="s">
        <v>22608</v>
      </c>
    </row>
    <row r="8948" spans="3:6" s="19" customFormat="1" x14ac:dyDescent="0.2">
      <c r="C8948" s="19">
        <f ca="1">IF(ISNUMBER(SEARCH($A$2,D8948)),MAX($C$1:C8947)+1,0)</f>
        <v>0</v>
      </c>
      <c r="D8948" s="20" t="s">
        <v>22609</v>
      </c>
      <c r="E8948" s="20" t="s">
        <v>22610</v>
      </c>
      <c r="F8948" s="20"/>
    </row>
    <row r="8949" spans="3:6" s="19" customFormat="1" x14ac:dyDescent="0.2">
      <c r="C8949" s="19">
        <f ca="1">IF(ISNUMBER(SEARCH($A$2,D8949)),MAX($C$1:C8948)+1,0)</f>
        <v>0</v>
      </c>
      <c r="D8949" s="20" t="s">
        <v>22611</v>
      </c>
      <c r="E8949" s="20" t="s">
        <v>22612</v>
      </c>
      <c r="F8949" s="20" t="s">
        <v>22608</v>
      </c>
    </row>
    <row r="8950" spans="3:6" s="19" customFormat="1" x14ac:dyDescent="0.2">
      <c r="C8950" s="19">
        <f ca="1">IF(ISNUMBER(SEARCH($A$2,D8950)),MAX($C$1:C8949)+1,0)</f>
        <v>0</v>
      </c>
      <c r="D8950" s="20" t="s">
        <v>22613</v>
      </c>
      <c r="E8950" s="20" t="s">
        <v>22614</v>
      </c>
      <c r="F8950" s="20"/>
    </row>
    <row r="8951" spans="3:6" s="19" customFormat="1" x14ac:dyDescent="0.2">
      <c r="C8951" s="19">
        <f ca="1">IF(ISNUMBER(SEARCH($A$2,D8951)),MAX($C$1:C8950)+1,0)</f>
        <v>0</v>
      </c>
      <c r="D8951" s="20" t="s">
        <v>22615</v>
      </c>
      <c r="E8951" s="20" t="s">
        <v>22616</v>
      </c>
      <c r="F8951" s="20"/>
    </row>
    <row r="8952" spans="3:6" s="19" customFormat="1" x14ac:dyDescent="0.2">
      <c r="C8952" s="19">
        <f ca="1">IF(ISNUMBER(SEARCH($A$2,D8952)),MAX($C$1:C8951)+1,0)</f>
        <v>0</v>
      </c>
      <c r="D8952" s="20" t="s">
        <v>22617</v>
      </c>
      <c r="E8952" s="20" t="s">
        <v>22618</v>
      </c>
      <c r="F8952" s="20" t="s">
        <v>22619</v>
      </c>
    </row>
    <row r="8953" spans="3:6" s="19" customFormat="1" x14ac:dyDescent="0.2">
      <c r="C8953" s="19">
        <f ca="1">IF(ISNUMBER(SEARCH($A$2,D8953)),MAX($C$1:C8952)+1,0)</f>
        <v>0</v>
      </c>
      <c r="D8953" s="20" t="s">
        <v>22620</v>
      </c>
      <c r="E8953" s="20" t="s">
        <v>22621</v>
      </c>
      <c r="F8953" s="20" t="s">
        <v>22622</v>
      </c>
    </row>
    <row r="8954" spans="3:6" s="19" customFormat="1" x14ac:dyDescent="0.2">
      <c r="C8954" s="19">
        <f ca="1">IF(ISNUMBER(SEARCH($A$2,D8954)),MAX($C$1:C8953)+1,0)</f>
        <v>0</v>
      </c>
      <c r="D8954" s="20" t="s">
        <v>22623</v>
      </c>
      <c r="E8954" s="20" t="s">
        <v>22624</v>
      </c>
      <c r="F8954" s="20" t="s">
        <v>22625</v>
      </c>
    </row>
    <row r="8955" spans="3:6" s="19" customFormat="1" x14ac:dyDescent="0.2">
      <c r="C8955" s="19">
        <f ca="1">IF(ISNUMBER(SEARCH($A$2,D8955)),MAX($C$1:C8954)+1,0)</f>
        <v>0</v>
      </c>
      <c r="D8955" s="20" t="s">
        <v>22626</v>
      </c>
      <c r="E8955" s="20" t="s">
        <v>22627</v>
      </c>
      <c r="F8955" s="20"/>
    </row>
    <row r="8956" spans="3:6" s="19" customFormat="1" x14ac:dyDescent="0.2">
      <c r="C8956" s="19">
        <f ca="1">IF(ISNUMBER(SEARCH($A$2,D8956)),MAX($C$1:C8955)+1,0)</f>
        <v>0</v>
      </c>
      <c r="D8956" s="20" t="s">
        <v>22628</v>
      </c>
      <c r="E8956" s="20" t="s">
        <v>22629</v>
      </c>
      <c r="F8956" s="20"/>
    </row>
    <row r="8957" spans="3:6" s="19" customFormat="1" x14ac:dyDescent="0.2">
      <c r="C8957" s="19">
        <f ca="1">IF(ISNUMBER(SEARCH($A$2,D8957)),MAX($C$1:C8956)+1,0)</f>
        <v>0</v>
      </c>
      <c r="D8957" s="20" t="s">
        <v>22630</v>
      </c>
      <c r="E8957" s="20" t="s">
        <v>22631</v>
      </c>
      <c r="F8957" s="20"/>
    </row>
    <row r="8958" spans="3:6" s="19" customFormat="1" x14ac:dyDescent="0.2">
      <c r="C8958" s="19">
        <f ca="1">IF(ISNUMBER(SEARCH($A$2,D8958)),MAX($C$1:C8957)+1,0)</f>
        <v>0</v>
      </c>
      <c r="D8958" s="20" t="s">
        <v>22632</v>
      </c>
      <c r="E8958" s="20" t="s">
        <v>22633</v>
      </c>
      <c r="F8958" s="20"/>
    </row>
    <row r="8959" spans="3:6" s="19" customFormat="1" x14ac:dyDescent="0.2">
      <c r="C8959" s="19">
        <f ca="1">IF(ISNUMBER(SEARCH($A$2,D8959)),MAX($C$1:C8958)+1,0)</f>
        <v>0</v>
      </c>
      <c r="D8959" s="20" t="s">
        <v>22634</v>
      </c>
      <c r="E8959" s="20" t="s">
        <v>22635</v>
      </c>
      <c r="F8959" s="20"/>
    </row>
    <row r="8960" spans="3:6" s="19" customFormat="1" x14ac:dyDescent="0.2">
      <c r="C8960" s="19">
        <f ca="1">IF(ISNUMBER(SEARCH($A$2,D8960)),MAX($C$1:C8959)+1,0)</f>
        <v>0</v>
      </c>
      <c r="D8960" s="20" t="s">
        <v>22636</v>
      </c>
      <c r="E8960" s="20" t="s">
        <v>22637</v>
      </c>
      <c r="F8960" s="20"/>
    </row>
    <row r="8961" spans="3:6" s="19" customFormat="1" x14ac:dyDescent="0.2">
      <c r="C8961" s="19">
        <f ca="1">IF(ISNUMBER(SEARCH($A$2,D8961)),MAX($C$1:C8960)+1,0)</f>
        <v>0</v>
      </c>
      <c r="D8961" s="20" t="s">
        <v>22638</v>
      </c>
      <c r="E8961" s="20" t="s">
        <v>22639</v>
      </c>
      <c r="F8961" s="20" t="s">
        <v>22640</v>
      </c>
    </row>
    <row r="8962" spans="3:6" s="19" customFormat="1" x14ac:dyDescent="0.2">
      <c r="C8962" s="19">
        <f ca="1">IF(ISNUMBER(SEARCH($A$2,D8962)),MAX($C$1:C8961)+1,0)</f>
        <v>0</v>
      </c>
      <c r="D8962" s="20" t="s">
        <v>22641</v>
      </c>
      <c r="E8962" s="20" t="s">
        <v>22642</v>
      </c>
      <c r="F8962" s="20" t="s">
        <v>22643</v>
      </c>
    </row>
    <row r="8963" spans="3:6" s="19" customFormat="1" x14ac:dyDescent="0.2">
      <c r="C8963" s="19">
        <f ca="1">IF(ISNUMBER(SEARCH($A$2,D8963)),MAX($C$1:C8962)+1,0)</f>
        <v>0</v>
      </c>
      <c r="D8963" s="20" t="s">
        <v>22644</v>
      </c>
      <c r="E8963" s="20" t="s">
        <v>22645</v>
      </c>
      <c r="F8963" s="20" t="s">
        <v>22646</v>
      </c>
    </row>
    <row r="8964" spans="3:6" s="19" customFormat="1" x14ac:dyDescent="0.2">
      <c r="C8964" s="19">
        <f ca="1">IF(ISNUMBER(SEARCH($A$2,D8964)),MAX($C$1:C8963)+1,0)</f>
        <v>0</v>
      </c>
      <c r="D8964" s="20" t="s">
        <v>22647</v>
      </c>
      <c r="E8964" s="20" t="s">
        <v>22648</v>
      </c>
      <c r="F8964" s="20"/>
    </row>
    <row r="8965" spans="3:6" s="19" customFormat="1" x14ac:dyDescent="0.2">
      <c r="C8965" s="19">
        <f ca="1">IF(ISNUMBER(SEARCH($A$2,D8965)),MAX($C$1:C8964)+1,0)</f>
        <v>0</v>
      </c>
      <c r="D8965" s="20" t="s">
        <v>22649</v>
      </c>
      <c r="E8965" s="20" t="s">
        <v>22650</v>
      </c>
      <c r="F8965" s="20"/>
    </row>
    <row r="8966" spans="3:6" s="19" customFormat="1" x14ac:dyDescent="0.2">
      <c r="C8966" s="19">
        <f ca="1">IF(ISNUMBER(SEARCH($A$2,D8966)),MAX($C$1:C8965)+1,0)</f>
        <v>0</v>
      </c>
      <c r="D8966" s="20" t="s">
        <v>22651</v>
      </c>
      <c r="E8966" s="20" t="s">
        <v>22652</v>
      </c>
      <c r="F8966" s="20"/>
    </row>
    <row r="8967" spans="3:6" s="19" customFormat="1" x14ac:dyDescent="0.2">
      <c r="C8967" s="19">
        <f ca="1">IF(ISNUMBER(SEARCH($A$2,D8967)),MAX($C$1:C8966)+1,0)</f>
        <v>0</v>
      </c>
      <c r="D8967" s="20" t="s">
        <v>22653</v>
      </c>
      <c r="E8967" s="20" t="s">
        <v>22654</v>
      </c>
      <c r="F8967" s="20" t="s">
        <v>22655</v>
      </c>
    </row>
    <row r="8968" spans="3:6" s="19" customFormat="1" x14ac:dyDescent="0.2">
      <c r="C8968" s="19">
        <f ca="1">IF(ISNUMBER(SEARCH($A$2,D8968)),MAX($C$1:C8967)+1,0)</f>
        <v>0</v>
      </c>
      <c r="D8968" s="20" t="s">
        <v>22656</v>
      </c>
      <c r="E8968" s="20" t="s">
        <v>22657</v>
      </c>
      <c r="F8968" s="20" t="s">
        <v>22658</v>
      </c>
    </row>
    <row r="8969" spans="3:6" s="19" customFormat="1" x14ac:dyDescent="0.2">
      <c r="C8969" s="19">
        <f ca="1">IF(ISNUMBER(SEARCH($A$2,D8969)),MAX($C$1:C8968)+1,0)</f>
        <v>0</v>
      </c>
      <c r="D8969" s="20" t="s">
        <v>22659</v>
      </c>
      <c r="E8969" s="20" t="s">
        <v>22660</v>
      </c>
      <c r="F8969" s="20"/>
    </row>
    <row r="8970" spans="3:6" s="19" customFormat="1" x14ac:dyDescent="0.2">
      <c r="C8970" s="19">
        <f ca="1">IF(ISNUMBER(SEARCH($A$2,D8970)),MAX($C$1:C8969)+1,0)</f>
        <v>0</v>
      </c>
      <c r="D8970" s="20" t="s">
        <v>22661</v>
      </c>
      <c r="E8970" s="20" t="s">
        <v>22662</v>
      </c>
      <c r="F8970" s="20"/>
    </row>
    <row r="8971" spans="3:6" s="19" customFormat="1" x14ac:dyDescent="0.2">
      <c r="C8971" s="19">
        <f ca="1">IF(ISNUMBER(SEARCH($A$2,D8971)),MAX($C$1:C8970)+1,0)</f>
        <v>0</v>
      </c>
      <c r="D8971" s="20" t="s">
        <v>22663</v>
      </c>
      <c r="E8971" s="20" t="s">
        <v>22664</v>
      </c>
      <c r="F8971" s="20"/>
    </row>
    <row r="8972" spans="3:6" s="19" customFormat="1" x14ac:dyDescent="0.2">
      <c r="C8972" s="19">
        <f ca="1">IF(ISNUMBER(SEARCH($A$2,D8972)),MAX($C$1:C8971)+1,0)</f>
        <v>0</v>
      </c>
      <c r="D8972" s="20" t="s">
        <v>22665</v>
      </c>
      <c r="E8972" s="20" t="s">
        <v>22666</v>
      </c>
      <c r="F8972" s="20" t="s">
        <v>22667</v>
      </c>
    </row>
    <row r="8973" spans="3:6" s="19" customFormat="1" x14ac:dyDescent="0.2">
      <c r="C8973" s="19">
        <f ca="1">IF(ISNUMBER(SEARCH($A$2,D8973)),MAX($C$1:C8972)+1,0)</f>
        <v>0</v>
      </c>
      <c r="D8973" s="20" t="s">
        <v>22668</v>
      </c>
      <c r="E8973" s="20" t="s">
        <v>22669</v>
      </c>
      <c r="F8973" s="20"/>
    </row>
    <row r="8974" spans="3:6" s="19" customFormat="1" x14ac:dyDescent="0.2">
      <c r="C8974" s="19">
        <f ca="1">IF(ISNUMBER(SEARCH($A$2,D8974)),MAX($C$1:C8973)+1,0)</f>
        <v>0</v>
      </c>
      <c r="D8974" s="20" t="s">
        <v>22670</v>
      </c>
      <c r="E8974" s="20" t="s">
        <v>22671</v>
      </c>
      <c r="F8974" s="20" t="s">
        <v>22672</v>
      </c>
    </row>
    <row r="8975" spans="3:6" s="19" customFormat="1" x14ac:dyDescent="0.2">
      <c r="C8975" s="19">
        <f ca="1">IF(ISNUMBER(SEARCH($A$2,D8975)),MAX($C$1:C8974)+1,0)</f>
        <v>0</v>
      </c>
      <c r="D8975" s="20" t="s">
        <v>22673</v>
      </c>
      <c r="E8975" s="20" t="s">
        <v>22674</v>
      </c>
      <c r="F8975" s="20" t="s">
        <v>22675</v>
      </c>
    </row>
    <row r="8976" spans="3:6" s="19" customFormat="1" x14ac:dyDescent="0.2">
      <c r="C8976" s="19">
        <f ca="1">IF(ISNUMBER(SEARCH($A$2,D8976)),MAX($C$1:C8975)+1,0)</f>
        <v>0</v>
      </c>
      <c r="D8976" s="20" t="s">
        <v>22676</v>
      </c>
      <c r="E8976" s="20" t="s">
        <v>22677</v>
      </c>
      <c r="F8976" s="20" t="s">
        <v>22667</v>
      </c>
    </row>
    <row r="8977" spans="3:6" s="19" customFormat="1" x14ac:dyDescent="0.2">
      <c r="C8977" s="19">
        <f ca="1">IF(ISNUMBER(SEARCH($A$2,D8977)),MAX($C$1:C8976)+1,0)</f>
        <v>0</v>
      </c>
      <c r="D8977" s="20" t="s">
        <v>22678</v>
      </c>
      <c r="E8977" s="20" t="s">
        <v>22679</v>
      </c>
      <c r="F8977" s="20" t="s">
        <v>22680</v>
      </c>
    </row>
    <row r="8978" spans="3:6" s="19" customFormat="1" x14ac:dyDescent="0.2">
      <c r="C8978" s="19">
        <f ca="1">IF(ISNUMBER(SEARCH($A$2,D8978)),MAX($C$1:C8977)+1,0)</f>
        <v>0</v>
      </c>
      <c r="D8978" s="20" t="s">
        <v>22681</v>
      </c>
      <c r="E8978" s="20" t="s">
        <v>22682</v>
      </c>
      <c r="F8978" s="20" t="s">
        <v>22683</v>
      </c>
    </row>
    <row r="8979" spans="3:6" s="19" customFormat="1" x14ac:dyDescent="0.2">
      <c r="C8979" s="19">
        <f ca="1">IF(ISNUMBER(SEARCH($A$2,D8979)),MAX($C$1:C8978)+1,0)</f>
        <v>0</v>
      </c>
      <c r="D8979" s="20" t="s">
        <v>22684</v>
      </c>
      <c r="E8979" s="20" t="s">
        <v>22685</v>
      </c>
      <c r="F8979" s="20"/>
    </row>
    <row r="8980" spans="3:6" s="19" customFormat="1" x14ac:dyDescent="0.2">
      <c r="C8980" s="19">
        <f ca="1">IF(ISNUMBER(SEARCH($A$2,D8980)),MAX($C$1:C8979)+1,0)</f>
        <v>0</v>
      </c>
      <c r="D8980" s="20" t="s">
        <v>22686</v>
      </c>
      <c r="E8980" s="20" t="s">
        <v>22687</v>
      </c>
      <c r="F8980" s="20"/>
    </row>
    <row r="8981" spans="3:6" s="19" customFormat="1" x14ac:dyDescent="0.2">
      <c r="C8981" s="19">
        <f ca="1">IF(ISNUMBER(SEARCH($A$2,D8981)),MAX($C$1:C8980)+1,0)</f>
        <v>0</v>
      </c>
      <c r="D8981" s="20" t="s">
        <v>22688</v>
      </c>
      <c r="E8981" s="20" t="s">
        <v>22689</v>
      </c>
      <c r="F8981" s="20" t="s">
        <v>22690</v>
      </c>
    </row>
    <row r="8982" spans="3:6" s="19" customFormat="1" x14ac:dyDescent="0.2">
      <c r="C8982" s="19">
        <f ca="1">IF(ISNUMBER(SEARCH($A$2,D8982)),MAX($C$1:C8981)+1,0)</f>
        <v>0</v>
      </c>
      <c r="D8982" s="20" t="s">
        <v>22691</v>
      </c>
      <c r="E8982" s="20" t="s">
        <v>22692</v>
      </c>
      <c r="F8982" s="20"/>
    </row>
    <row r="8983" spans="3:6" s="19" customFormat="1" x14ac:dyDescent="0.2">
      <c r="C8983" s="19">
        <f ca="1">IF(ISNUMBER(SEARCH($A$2,D8983)),MAX($C$1:C8982)+1,0)</f>
        <v>0</v>
      </c>
      <c r="D8983" s="20" t="s">
        <v>22693</v>
      </c>
      <c r="E8983" s="20" t="s">
        <v>22694</v>
      </c>
      <c r="F8983" s="20"/>
    </row>
    <row r="8984" spans="3:6" s="19" customFormat="1" x14ac:dyDescent="0.2">
      <c r="C8984" s="19">
        <f ca="1">IF(ISNUMBER(SEARCH($A$2,D8984)),MAX($C$1:C8983)+1,0)</f>
        <v>0</v>
      </c>
      <c r="D8984" s="20" t="s">
        <v>22695</v>
      </c>
      <c r="E8984" s="20" t="s">
        <v>22696</v>
      </c>
      <c r="F8984" s="20" t="s">
        <v>22697</v>
      </c>
    </row>
    <row r="8985" spans="3:6" s="19" customFormat="1" x14ac:dyDescent="0.2">
      <c r="C8985" s="19">
        <f ca="1">IF(ISNUMBER(SEARCH($A$2,D8985)),MAX($C$1:C8984)+1,0)</f>
        <v>0</v>
      </c>
      <c r="D8985" s="20" t="s">
        <v>22698</v>
      </c>
      <c r="E8985" s="20" t="s">
        <v>22699</v>
      </c>
      <c r="F8985" s="20" t="s">
        <v>22700</v>
      </c>
    </row>
    <row r="8986" spans="3:6" s="19" customFormat="1" x14ac:dyDescent="0.2">
      <c r="C8986" s="19">
        <f ca="1">IF(ISNUMBER(SEARCH($A$2,D8986)),MAX($C$1:C8985)+1,0)</f>
        <v>0</v>
      </c>
      <c r="D8986" s="20" t="s">
        <v>22701</v>
      </c>
      <c r="E8986" s="20" t="s">
        <v>22702</v>
      </c>
      <c r="F8986" s="20"/>
    </row>
    <row r="8987" spans="3:6" s="19" customFormat="1" x14ac:dyDescent="0.2">
      <c r="C8987" s="19">
        <f ca="1">IF(ISNUMBER(SEARCH($A$2,D8987)),MAX($C$1:C8986)+1,0)</f>
        <v>0</v>
      </c>
      <c r="D8987" s="20" t="s">
        <v>22703</v>
      </c>
      <c r="E8987" s="20" t="s">
        <v>22704</v>
      </c>
      <c r="F8987" s="20"/>
    </row>
    <row r="8988" spans="3:6" s="19" customFormat="1" x14ac:dyDescent="0.2">
      <c r="C8988" s="19">
        <f ca="1">IF(ISNUMBER(SEARCH($A$2,D8988)),MAX($C$1:C8987)+1,0)</f>
        <v>0</v>
      </c>
      <c r="D8988" s="20" t="s">
        <v>22705</v>
      </c>
      <c r="E8988" s="20" t="s">
        <v>22706</v>
      </c>
      <c r="F8988" s="20"/>
    </row>
    <row r="8989" spans="3:6" s="19" customFormat="1" x14ac:dyDescent="0.2">
      <c r="C8989" s="19">
        <f ca="1">IF(ISNUMBER(SEARCH($A$2,D8989)),MAX($C$1:C8988)+1,0)</f>
        <v>0</v>
      </c>
      <c r="D8989" s="20" t="s">
        <v>22707</v>
      </c>
      <c r="E8989" s="20" t="s">
        <v>22708</v>
      </c>
      <c r="F8989" s="20"/>
    </row>
    <row r="8990" spans="3:6" s="19" customFormat="1" x14ac:dyDescent="0.2">
      <c r="C8990" s="19">
        <f ca="1">IF(ISNUMBER(SEARCH($A$2,D8990)),MAX($C$1:C8989)+1,0)</f>
        <v>0</v>
      </c>
      <c r="D8990" s="20" t="s">
        <v>22709</v>
      </c>
      <c r="E8990" s="20" t="s">
        <v>22710</v>
      </c>
      <c r="F8990" s="20"/>
    </row>
    <row r="8991" spans="3:6" s="19" customFormat="1" x14ac:dyDescent="0.2">
      <c r="C8991" s="19">
        <f ca="1">IF(ISNUMBER(SEARCH($A$2,D8991)),MAX($C$1:C8990)+1,0)</f>
        <v>0</v>
      </c>
      <c r="D8991" s="20" t="s">
        <v>22711</v>
      </c>
      <c r="E8991" s="20" t="s">
        <v>22712</v>
      </c>
      <c r="F8991" s="20"/>
    </row>
    <row r="8992" spans="3:6" s="19" customFormat="1" x14ac:dyDescent="0.2">
      <c r="C8992" s="19">
        <f ca="1">IF(ISNUMBER(SEARCH($A$2,D8992)),MAX($C$1:C8991)+1,0)</f>
        <v>0</v>
      </c>
      <c r="D8992" s="20" t="s">
        <v>22713</v>
      </c>
      <c r="E8992" s="20" t="s">
        <v>22714</v>
      </c>
      <c r="F8992" s="20"/>
    </row>
    <row r="8993" spans="3:6" s="19" customFormat="1" x14ac:dyDescent="0.2">
      <c r="C8993" s="19">
        <f ca="1">IF(ISNUMBER(SEARCH($A$2,D8993)),MAX($C$1:C8992)+1,0)</f>
        <v>0</v>
      </c>
      <c r="D8993" s="20" t="s">
        <v>22715</v>
      </c>
      <c r="E8993" s="20" t="s">
        <v>22716</v>
      </c>
      <c r="F8993" s="20" t="s">
        <v>22717</v>
      </c>
    </row>
    <row r="8994" spans="3:6" s="19" customFormat="1" x14ac:dyDescent="0.2">
      <c r="C8994" s="19">
        <f ca="1">IF(ISNUMBER(SEARCH($A$2,D8994)),MAX($C$1:C8993)+1,0)</f>
        <v>0</v>
      </c>
      <c r="D8994" s="20" t="s">
        <v>22718</v>
      </c>
      <c r="E8994" s="20" t="s">
        <v>22719</v>
      </c>
      <c r="F8994" s="20" t="s">
        <v>22717</v>
      </c>
    </row>
    <row r="8995" spans="3:6" s="19" customFormat="1" x14ac:dyDescent="0.2">
      <c r="C8995" s="19">
        <f ca="1">IF(ISNUMBER(SEARCH($A$2,D8995)),MAX($C$1:C8994)+1,0)</f>
        <v>0</v>
      </c>
      <c r="D8995" s="20" t="s">
        <v>22720</v>
      </c>
      <c r="E8995" s="20" t="s">
        <v>22721</v>
      </c>
      <c r="F8995" s="20"/>
    </row>
    <row r="8996" spans="3:6" s="19" customFormat="1" x14ac:dyDescent="0.2">
      <c r="C8996" s="19">
        <f ca="1">IF(ISNUMBER(SEARCH($A$2,D8996)),MAX($C$1:C8995)+1,0)</f>
        <v>0</v>
      </c>
      <c r="D8996" s="20" t="s">
        <v>22722</v>
      </c>
      <c r="E8996" s="20" t="s">
        <v>22723</v>
      </c>
      <c r="F8996" s="20"/>
    </row>
    <row r="8997" spans="3:6" s="19" customFormat="1" x14ac:dyDescent="0.2">
      <c r="C8997" s="19">
        <f ca="1">IF(ISNUMBER(SEARCH($A$2,D8997)),MAX($C$1:C8996)+1,0)</f>
        <v>0</v>
      </c>
      <c r="D8997" s="20" t="s">
        <v>22722</v>
      </c>
      <c r="E8997" s="20" t="s">
        <v>22724</v>
      </c>
      <c r="F8997" s="20"/>
    </row>
    <row r="8998" spans="3:6" s="19" customFormat="1" x14ac:dyDescent="0.2">
      <c r="C8998" s="19">
        <f ca="1">IF(ISNUMBER(SEARCH($A$2,D8998)),MAX($C$1:C8997)+1,0)</f>
        <v>0</v>
      </c>
      <c r="D8998" s="20" t="s">
        <v>22725</v>
      </c>
      <c r="E8998" s="20" t="s">
        <v>22726</v>
      </c>
      <c r="F8998" s="20"/>
    </row>
    <row r="8999" spans="3:6" s="19" customFormat="1" x14ac:dyDescent="0.2">
      <c r="C8999" s="19">
        <f ca="1">IF(ISNUMBER(SEARCH($A$2,D8999)),MAX($C$1:C8998)+1,0)</f>
        <v>0</v>
      </c>
      <c r="D8999" s="20" t="s">
        <v>22725</v>
      </c>
      <c r="E8999" s="20" t="s">
        <v>22727</v>
      </c>
      <c r="F8999" s="20" t="s">
        <v>22728</v>
      </c>
    </row>
    <row r="9000" spans="3:6" s="19" customFormat="1" x14ac:dyDescent="0.2">
      <c r="C9000" s="19">
        <f ca="1">IF(ISNUMBER(SEARCH($A$2,D9000)),MAX($C$1:C8999)+1,0)</f>
        <v>0</v>
      </c>
      <c r="D9000" s="20" t="s">
        <v>22729</v>
      </c>
      <c r="E9000" s="20" t="s">
        <v>22730</v>
      </c>
      <c r="F9000" s="20"/>
    </row>
    <row r="9001" spans="3:6" s="19" customFormat="1" x14ac:dyDescent="0.2">
      <c r="C9001" s="19">
        <f ca="1">IF(ISNUMBER(SEARCH($A$2,D9001)),MAX($C$1:C9000)+1,0)</f>
        <v>0</v>
      </c>
      <c r="D9001" s="20" t="s">
        <v>22731</v>
      </c>
      <c r="E9001" s="20" t="s">
        <v>22732</v>
      </c>
      <c r="F9001" s="20"/>
    </row>
    <row r="9002" spans="3:6" s="19" customFormat="1" x14ac:dyDescent="0.2">
      <c r="C9002" s="19">
        <f ca="1">IF(ISNUMBER(SEARCH($A$2,D9002)),MAX($C$1:C9001)+1,0)</f>
        <v>0</v>
      </c>
      <c r="D9002" s="20" t="s">
        <v>22733</v>
      </c>
      <c r="E9002" s="20" t="s">
        <v>22734</v>
      </c>
      <c r="F9002" s="20"/>
    </row>
    <row r="9003" spans="3:6" s="19" customFormat="1" x14ac:dyDescent="0.2">
      <c r="C9003" s="19">
        <f ca="1">IF(ISNUMBER(SEARCH($A$2,D9003)),MAX($C$1:C9002)+1,0)</f>
        <v>0</v>
      </c>
      <c r="D9003" s="20" t="s">
        <v>22735</v>
      </c>
      <c r="E9003" s="20" t="s">
        <v>22736</v>
      </c>
      <c r="F9003" s="20"/>
    </row>
    <row r="9004" spans="3:6" s="19" customFormat="1" x14ac:dyDescent="0.2">
      <c r="C9004" s="19">
        <f ca="1">IF(ISNUMBER(SEARCH($A$2,D9004)),MAX($C$1:C9003)+1,0)</f>
        <v>0</v>
      </c>
      <c r="D9004" s="20" t="s">
        <v>22737</v>
      </c>
      <c r="E9004" s="20" t="s">
        <v>22738</v>
      </c>
      <c r="F9004" s="20"/>
    </row>
    <row r="9005" spans="3:6" s="19" customFormat="1" x14ac:dyDescent="0.2">
      <c r="C9005" s="19">
        <f ca="1">IF(ISNUMBER(SEARCH($A$2,D9005)),MAX($C$1:C9004)+1,0)</f>
        <v>0</v>
      </c>
      <c r="D9005" s="20" t="s">
        <v>22739</v>
      </c>
      <c r="E9005" s="20" t="s">
        <v>22740</v>
      </c>
      <c r="F9005" s="20"/>
    </row>
    <row r="9006" spans="3:6" s="19" customFormat="1" x14ac:dyDescent="0.2">
      <c r="C9006" s="19">
        <f ca="1">IF(ISNUMBER(SEARCH($A$2,D9006)),MAX($C$1:C9005)+1,0)</f>
        <v>0</v>
      </c>
      <c r="D9006" s="20" t="s">
        <v>22741</v>
      </c>
      <c r="E9006" s="20" t="s">
        <v>22742</v>
      </c>
      <c r="F9006" s="20"/>
    </row>
    <row r="9007" spans="3:6" s="19" customFormat="1" x14ac:dyDescent="0.2">
      <c r="C9007" s="19">
        <f ca="1">IF(ISNUMBER(SEARCH($A$2,D9007)),MAX($C$1:C9006)+1,0)</f>
        <v>0</v>
      </c>
      <c r="D9007" s="20" t="s">
        <v>22743</v>
      </c>
      <c r="E9007" s="20" t="s">
        <v>22744</v>
      </c>
      <c r="F9007" s="20" t="s">
        <v>22745</v>
      </c>
    </row>
    <row r="9008" spans="3:6" s="19" customFormat="1" x14ac:dyDescent="0.2">
      <c r="C9008" s="19">
        <f ca="1">IF(ISNUMBER(SEARCH($A$2,D9008)),MAX($C$1:C9007)+1,0)</f>
        <v>0</v>
      </c>
      <c r="D9008" s="20" t="s">
        <v>22746</v>
      </c>
      <c r="E9008" s="20" t="s">
        <v>22747</v>
      </c>
      <c r="F9008" s="20"/>
    </row>
    <row r="9009" spans="3:6" s="19" customFormat="1" x14ac:dyDescent="0.2">
      <c r="C9009" s="19">
        <f ca="1">IF(ISNUMBER(SEARCH($A$2,D9009)),MAX($C$1:C9008)+1,0)</f>
        <v>0</v>
      </c>
      <c r="D9009" s="20" t="s">
        <v>22748</v>
      </c>
      <c r="E9009" s="20" t="s">
        <v>22749</v>
      </c>
      <c r="F9009" s="20"/>
    </row>
    <row r="9010" spans="3:6" s="19" customFormat="1" x14ac:dyDescent="0.2">
      <c r="C9010" s="19">
        <f ca="1">IF(ISNUMBER(SEARCH($A$2,D9010)),MAX($C$1:C9009)+1,0)</f>
        <v>0</v>
      </c>
      <c r="D9010" s="20" t="s">
        <v>22750</v>
      </c>
      <c r="E9010" s="20" t="s">
        <v>22751</v>
      </c>
      <c r="F9010" s="20"/>
    </row>
    <row r="9011" spans="3:6" s="19" customFormat="1" x14ac:dyDescent="0.2">
      <c r="C9011" s="19">
        <f ca="1">IF(ISNUMBER(SEARCH($A$2,D9011)),MAX($C$1:C9010)+1,0)</f>
        <v>0</v>
      </c>
      <c r="D9011" s="20" t="s">
        <v>22752</v>
      </c>
      <c r="E9011" s="20" t="s">
        <v>22753</v>
      </c>
      <c r="F9011" s="20"/>
    </row>
    <row r="9012" spans="3:6" s="19" customFormat="1" x14ac:dyDescent="0.2">
      <c r="C9012" s="19">
        <f ca="1">IF(ISNUMBER(SEARCH($A$2,D9012)),MAX($C$1:C9011)+1,0)</f>
        <v>0</v>
      </c>
      <c r="D9012" s="20" t="s">
        <v>22754</v>
      </c>
      <c r="E9012" s="20" t="s">
        <v>22755</v>
      </c>
      <c r="F9012" s="20"/>
    </row>
    <row r="9013" spans="3:6" s="19" customFormat="1" x14ac:dyDescent="0.2">
      <c r="C9013" s="19">
        <f ca="1">IF(ISNUMBER(SEARCH($A$2,D9013)),MAX($C$1:C9012)+1,0)</f>
        <v>0</v>
      </c>
      <c r="D9013" s="20" t="s">
        <v>22756</v>
      </c>
      <c r="E9013" s="20" t="s">
        <v>22757</v>
      </c>
      <c r="F9013" s="20"/>
    </row>
    <row r="9014" spans="3:6" s="19" customFormat="1" x14ac:dyDescent="0.2">
      <c r="C9014" s="19">
        <f ca="1">IF(ISNUMBER(SEARCH($A$2,D9014)),MAX($C$1:C9013)+1,0)</f>
        <v>0</v>
      </c>
      <c r="D9014" s="20" t="s">
        <v>22758</v>
      </c>
      <c r="E9014" s="20" t="s">
        <v>22759</v>
      </c>
      <c r="F9014" s="20"/>
    </row>
    <row r="9015" spans="3:6" s="19" customFormat="1" x14ac:dyDescent="0.2">
      <c r="C9015" s="19">
        <f ca="1">IF(ISNUMBER(SEARCH($A$2,D9015)),MAX($C$1:C9014)+1,0)</f>
        <v>0</v>
      </c>
      <c r="D9015" s="20" t="s">
        <v>22760</v>
      </c>
      <c r="E9015" s="20" t="s">
        <v>22761</v>
      </c>
      <c r="F9015" s="20"/>
    </row>
    <row r="9016" spans="3:6" s="19" customFormat="1" x14ac:dyDescent="0.2">
      <c r="C9016" s="19">
        <f ca="1">IF(ISNUMBER(SEARCH($A$2,D9016)),MAX($C$1:C9015)+1,0)</f>
        <v>0</v>
      </c>
      <c r="D9016" s="20" t="s">
        <v>22762</v>
      </c>
      <c r="E9016" s="20" t="s">
        <v>22763</v>
      </c>
      <c r="F9016" s="20" t="s">
        <v>22764</v>
      </c>
    </row>
    <row r="9017" spans="3:6" s="19" customFormat="1" x14ac:dyDescent="0.2">
      <c r="C9017" s="19">
        <f ca="1">IF(ISNUMBER(SEARCH($A$2,D9017)),MAX($C$1:C9016)+1,0)</f>
        <v>0</v>
      </c>
      <c r="D9017" s="20" t="s">
        <v>22765</v>
      </c>
      <c r="E9017" s="20" t="s">
        <v>22766</v>
      </c>
      <c r="F9017" s="20"/>
    </row>
    <row r="9018" spans="3:6" s="19" customFormat="1" x14ac:dyDescent="0.2">
      <c r="C9018" s="19">
        <f ca="1">IF(ISNUMBER(SEARCH($A$2,D9018)),MAX($C$1:C9017)+1,0)</f>
        <v>0</v>
      </c>
      <c r="D9018" s="20" t="s">
        <v>22767</v>
      </c>
      <c r="E9018" s="20" t="s">
        <v>22768</v>
      </c>
      <c r="F9018" s="20"/>
    </row>
    <row r="9019" spans="3:6" s="19" customFormat="1" x14ac:dyDescent="0.2">
      <c r="C9019" s="19">
        <f ca="1">IF(ISNUMBER(SEARCH($A$2,D9019)),MAX($C$1:C9018)+1,0)</f>
        <v>0</v>
      </c>
      <c r="D9019" s="20" t="s">
        <v>22769</v>
      </c>
      <c r="E9019" s="20" t="s">
        <v>22770</v>
      </c>
      <c r="F9019" s="20" t="s">
        <v>22771</v>
      </c>
    </row>
    <row r="9020" spans="3:6" s="19" customFormat="1" x14ac:dyDescent="0.2">
      <c r="C9020" s="19">
        <f ca="1">IF(ISNUMBER(SEARCH($A$2,D9020)),MAX($C$1:C9019)+1,0)</f>
        <v>0</v>
      </c>
      <c r="D9020" s="20" t="s">
        <v>22772</v>
      </c>
      <c r="E9020" s="20" t="s">
        <v>22773</v>
      </c>
      <c r="F9020" s="20" t="s">
        <v>22640</v>
      </c>
    </row>
    <row r="9021" spans="3:6" s="19" customFormat="1" x14ac:dyDescent="0.2">
      <c r="C9021" s="19">
        <f ca="1">IF(ISNUMBER(SEARCH($A$2,D9021)),MAX($C$1:C9020)+1,0)</f>
        <v>0</v>
      </c>
      <c r="D9021" s="20" t="s">
        <v>22774</v>
      </c>
      <c r="E9021" s="20" t="s">
        <v>22775</v>
      </c>
      <c r="F9021" s="20"/>
    </row>
    <row r="9022" spans="3:6" s="19" customFormat="1" x14ac:dyDescent="0.2">
      <c r="C9022" s="19">
        <f ca="1">IF(ISNUMBER(SEARCH($A$2,D9022)),MAX($C$1:C9021)+1,0)</f>
        <v>0</v>
      </c>
      <c r="D9022" s="20" t="s">
        <v>22776</v>
      </c>
      <c r="E9022" s="20" t="s">
        <v>22777</v>
      </c>
      <c r="F9022" s="20" t="s">
        <v>22778</v>
      </c>
    </row>
    <row r="9023" spans="3:6" s="19" customFormat="1" x14ac:dyDescent="0.2">
      <c r="C9023" s="19">
        <f ca="1">IF(ISNUMBER(SEARCH($A$2,D9023)),MAX($C$1:C9022)+1,0)</f>
        <v>0</v>
      </c>
      <c r="D9023" s="20" t="s">
        <v>22779</v>
      </c>
      <c r="E9023" s="20" t="s">
        <v>22780</v>
      </c>
      <c r="F9023" s="20"/>
    </row>
    <row r="9024" spans="3:6" s="19" customFormat="1" x14ac:dyDescent="0.2">
      <c r="C9024" s="19">
        <f ca="1">IF(ISNUMBER(SEARCH($A$2,D9024)),MAX($C$1:C9023)+1,0)</f>
        <v>0</v>
      </c>
      <c r="D9024" s="20" t="s">
        <v>22781</v>
      </c>
      <c r="E9024" s="20" t="s">
        <v>22782</v>
      </c>
      <c r="F9024" s="20"/>
    </row>
    <row r="9025" spans="3:5" s="19" customFormat="1" x14ac:dyDescent="0.2">
      <c r="C9025" s="19">
        <f ca="1">IF(ISNUMBER(SEARCH($A$2,D9025)),MAX($C$1:C9024)+1,0)</f>
        <v>0</v>
      </c>
      <c r="D9025" s="20" t="s">
        <v>22783</v>
      </c>
      <c r="E9025" s="20" t="s">
        <v>22784</v>
      </c>
    </row>
    <row r="9026" spans="3:5" s="19" customFormat="1" x14ac:dyDescent="0.2">
      <c r="C9026" s="19">
        <f ca="1">IF(ISNUMBER(SEARCH($A$2,D9026)),MAX($C$1:C9025)+1,0)</f>
        <v>0</v>
      </c>
      <c r="D9026" s="20" t="s">
        <v>22785</v>
      </c>
      <c r="E9026" s="20" t="s">
        <v>22786</v>
      </c>
    </row>
    <row r="9027" spans="3:5" s="19" customFormat="1" x14ac:dyDescent="0.2">
      <c r="C9027" s="19">
        <f ca="1">IF(ISNUMBER(SEARCH($A$2,D9027)),MAX($C$1:C9026)+1,0)</f>
        <v>0</v>
      </c>
      <c r="D9027" s="20" t="s">
        <v>22787</v>
      </c>
      <c r="E9027" s="20" t="s">
        <v>22788</v>
      </c>
    </row>
    <row r="9028" spans="3:5" s="19" customFormat="1" x14ac:dyDescent="0.2">
      <c r="C9028" s="19">
        <f ca="1">IF(ISNUMBER(SEARCH($A$2,D9028)),MAX($C$1:C9027)+1,0)</f>
        <v>0</v>
      </c>
      <c r="D9028" s="20" t="s">
        <v>22789</v>
      </c>
      <c r="E9028" s="20" t="s">
        <v>22790</v>
      </c>
    </row>
    <row r="9029" spans="3:5" s="19" customFormat="1" x14ac:dyDescent="0.2">
      <c r="C9029" s="19">
        <f ca="1">IF(ISNUMBER(SEARCH($A$2,D9029)),MAX($C$1:C9028)+1,0)</f>
        <v>0</v>
      </c>
      <c r="D9029" s="20" t="s">
        <v>22791</v>
      </c>
      <c r="E9029" s="20" t="s">
        <v>22792</v>
      </c>
    </row>
    <row r="9030" spans="3:5" s="19" customFormat="1" x14ac:dyDescent="0.2">
      <c r="C9030" s="19">
        <f ca="1">IF(ISNUMBER(SEARCH($A$2,D9030)),MAX($C$1:C9029)+1,0)</f>
        <v>0</v>
      </c>
      <c r="D9030" s="20" t="s">
        <v>22793</v>
      </c>
      <c r="E9030" s="20" t="s">
        <v>22794</v>
      </c>
    </row>
    <row r="9031" spans="3:5" s="19" customFormat="1" x14ac:dyDescent="0.2">
      <c r="C9031" s="19">
        <f ca="1">IF(ISNUMBER(SEARCH($A$2,D9031)),MAX($C$1:C9030)+1,0)</f>
        <v>0</v>
      </c>
      <c r="D9031" s="20" t="s">
        <v>22795</v>
      </c>
      <c r="E9031" s="20" t="s">
        <v>22796</v>
      </c>
    </row>
    <row r="9032" spans="3:5" s="19" customFormat="1" x14ac:dyDescent="0.2">
      <c r="C9032" s="19">
        <f ca="1">IF(ISNUMBER(SEARCH($A$2,D9032)),MAX($C$1:C9031)+1,0)</f>
        <v>0</v>
      </c>
      <c r="D9032" s="20" t="s">
        <v>22797</v>
      </c>
      <c r="E9032" s="20" t="s">
        <v>22798</v>
      </c>
    </row>
    <row r="9033" spans="3:5" s="19" customFormat="1" x14ac:dyDescent="0.2">
      <c r="C9033" s="19">
        <f ca="1">IF(ISNUMBER(SEARCH($A$2,D9033)),MAX($C$1:C9032)+1,0)</f>
        <v>0</v>
      </c>
      <c r="D9033" s="20" t="s">
        <v>22799</v>
      </c>
      <c r="E9033" s="20" t="s">
        <v>22800</v>
      </c>
    </row>
    <row r="9034" spans="3:5" s="19" customFormat="1" x14ac:dyDescent="0.2">
      <c r="C9034" s="19">
        <f ca="1">IF(ISNUMBER(SEARCH($A$2,D9034)),MAX($C$1:C9033)+1,0)</f>
        <v>0</v>
      </c>
      <c r="D9034" s="20" t="s">
        <v>22801</v>
      </c>
      <c r="E9034" s="20" t="s">
        <v>22802</v>
      </c>
    </row>
    <row r="9035" spans="3:5" s="19" customFormat="1" x14ac:dyDescent="0.2">
      <c r="C9035" s="19">
        <f ca="1">IF(ISNUMBER(SEARCH($A$2,D9035)),MAX($C$1:C9034)+1,0)</f>
        <v>0</v>
      </c>
      <c r="D9035" s="20" t="s">
        <v>22803</v>
      </c>
      <c r="E9035" s="20" t="s">
        <v>22804</v>
      </c>
    </row>
    <row r="9036" spans="3:5" s="19" customFormat="1" x14ac:dyDescent="0.2">
      <c r="C9036" s="19">
        <f ca="1">IF(ISNUMBER(SEARCH($A$2,D9036)),MAX($C$1:C9035)+1,0)</f>
        <v>0</v>
      </c>
      <c r="D9036" s="20" t="s">
        <v>22805</v>
      </c>
      <c r="E9036" s="20" t="s">
        <v>22806</v>
      </c>
    </row>
    <row r="9037" spans="3:5" s="19" customFormat="1" x14ac:dyDescent="0.2">
      <c r="C9037" s="19">
        <f ca="1">IF(ISNUMBER(SEARCH($A$2,D9037)),MAX($C$1:C9036)+1,0)</f>
        <v>0</v>
      </c>
      <c r="D9037" s="20" t="s">
        <v>22807</v>
      </c>
      <c r="E9037" s="20" t="s">
        <v>22808</v>
      </c>
    </row>
    <row r="9038" spans="3:5" s="19" customFormat="1" x14ac:dyDescent="0.2">
      <c r="C9038" s="19">
        <f ca="1">IF(ISNUMBER(SEARCH($A$2,D9038)),MAX($C$1:C9037)+1,0)</f>
        <v>0</v>
      </c>
      <c r="D9038" s="20" t="s">
        <v>22809</v>
      </c>
      <c r="E9038" s="20" t="s">
        <v>22810</v>
      </c>
    </row>
    <row r="9039" spans="3:5" s="19" customFormat="1" x14ac:dyDescent="0.2">
      <c r="C9039" s="19">
        <f ca="1">IF(ISNUMBER(SEARCH($A$2,D9039)),MAX($C$1:C9038)+1,0)</f>
        <v>0</v>
      </c>
      <c r="D9039" s="20" t="s">
        <v>22811</v>
      </c>
      <c r="E9039" s="20" t="s">
        <v>22812</v>
      </c>
    </row>
    <row r="9040" spans="3:5" s="19" customFormat="1" x14ac:dyDescent="0.2">
      <c r="C9040" s="19">
        <f ca="1">IF(ISNUMBER(SEARCH($A$2,D9040)),MAX($C$1:C9039)+1,0)</f>
        <v>0</v>
      </c>
      <c r="D9040" s="20" t="s">
        <v>22813</v>
      </c>
      <c r="E9040" s="20" t="s">
        <v>22814</v>
      </c>
    </row>
    <row r="9041" spans="3:6" s="19" customFormat="1" x14ac:dyDescent="0.2">
      <c r="C9041" s="19">
        <f ca="1">IF(ISNUMBER(SEARCH($A$2,D9041)),MAX($C$1:C9040)+1,0)</f>
        <v>0</v>
      </c>
      <c r="D9041" s="20" t="s">
        <v>22815</v>
      </c>
      <c r="E9041" s="20" t="s">
        <v>22816</v>
      </c>
      <c r="F9041" s="20"/>
    </row>
    <row r="9042" spans="3:6" s="19" customFormat="1" x14ac:dyDescent="0.2">
      <c r="C9042" s="19">
        <f ca="1">IF(ISNUMBER(SEARCH($A$2,D9042)),MAX($C$1:C9041)+1,0)</f>
        <v>0</v>
      </c>
      <c r="D9042" s="20" t="s">
        <v>22817</v>
      </c>
      <c r="E9042" s="20" t="s">
        <v>22818</v>
      </c>
      <c r="F9042" s="20"/>
    </row>
    <row r="9043" spans="3:6" s="19" customFormat="1" x14ac:dyDescent="0.2">
      <c r="C9043" s="19">
        <f ca="1">IF(ISNUMBER(SEARCH($A$2,D9043)),MAX($C$1:C9042)+1,0)</f>
        <v>0</v>
      </c>
      <c r="D9043" s="20" t="s">
        <v>22819</v>
      </c>
      <c r="E9043" s="20" t="s">
        <v>22820</v>
      </c>
      <c r="F9043" s="20"/>
    </row>
    <row r="9044" spans="3:6" s="19" customFormat="1" x14ac:dyDescent="0.2">
      <c r="C9044" s="19">
        <f ca="1">IF(ISNUMBER(SEARCH($A$2,D9044)),MAX($C$1:C9043)+1,0)</f>
        <v>0</v>
      </c>
      <c r="D9044" s="20" t="s">
        <v>22821</v>
      </c>
      <c r="E9044" s="20" t="s">
        <v>22822</v>
      </c>
      <c r="F9044" s="20"/>
    </row>
    <row r="9045" spans="3:6" s="19" customFormat="1" x14ac:dyDescent="0.2">
      <c r="C9045" s="19">
        <f ca="1">IF(ISNUMBER(SEARCH($A$2,D9045)),MAX($C$1:C9044)+1,0)</f>
        <v>0</v>
      </c>
      <c r="D9045" s="20" t="s">
        <v>22823</v>
      </c>
      <c r="E9045" s="20" t="s">
        <v>22824</v>
      </c>
      <c r="F9045" s="20"/>
    </row>
    <row r="9046" spans="3:6" s="19" customFormat="1" x14ac:dyDescent="0.2">
      <c r="C9046" s="19">
        <f ca="1">IF(ISNUMBER(SEARCH($A$2,D9046)),MAX($C$1:C9045)+1,0)</f>
        <v>0</v>
      </c>
      <c r="D9046" s="20" t="s">
        <v>22825</v>
      </c>
      <c r="E9046" s="20" t="s">
        <v>22826</v>
      </c>
      <c r="F9046" s="20"/>
    </row>
    <row r="9047" spans="3:6" s="19" customFormat="1" x14ac:dyDescent="0.2">
      <c r="C9047" s="19">
        <f ca="1">IF(ISNUMBER(SEARCH($A$2,D9047)),MAX($C$1:C9046)+1,0)</f>
        <v>0</v>
      </c>
      <c r="D9047" s="20" t="s">
        <v>22827</v>
      </c>
      <c r="E9047" s="20" t="s">
        <v>22828</v>
      </c>
      <c r="F9047" s="20" t="s">
        <v>22829</v>
      </c>
    </row>
    <row r="9048" spans="3:6" s="19" customFormat="1" x14ac:dyDescent="0.2">
      <c r="C9048" s="19">
        <f ca="1">IF(ISNUMBER(SEARCH($A$2,D9048)),MAX($C$1:C9047)+1,0)</f>
        <v>0</v>
      </c>
      <c r="D9048" s="20" t="s">
        <v>22830</v>
      </c>
      <c r="E9048" s="20" t="s">
        <v>22831</v>
      </c>
      <c r="F9048" s="20" t="s">
        <v>22832</v>
      </c>
    </row>
    <row r="9049" spans="3:6" s="19" customFormat="1" x14ac:dyDescent="0.2">
      <c r="C9049" s="19">
        <f ca="1">IF(ISNUMBER(SEARCH($A$2,D9049)),MAX($C$1:C9048)+1,0)</f>
        <v>0</v>
      </c>
      <c r="D9049" s="20" t="s">
        <v>22833</v>
      </c>
      <c r="E9049" s="20" t="s">
        <v>22834</v>
      </c>
      <c r="F9049" s="20"/>
    </row>
    <row r="9050" spans="3:6" s="19" customFormat="1" x14ac:dyDescent="0.2">
      <c r="C9050" s="19">
        <f ca="1">IF(ISNUMBER(SEARCH($A$2,D9050)),MAX($C$1:C9049)+1,0)</f>
        <v>0</v>
      </c>
      <c r="D9050" s="20" t="s">
        <v>22835</v>
      </c>
      <c r="E9050" s="20" t="s">
        <v>22836</v>
      </c>
      <c r="F9050" s="20"/>
    </row>
    <row r="9051" spans="3:6" s="19" customFormat="1" x14ac:dyDescent="0.2">
      <c r="C9051" s="19">
        <f ca="1">IF(ISNUMBER(SEARCH($A$2,D9051)),MAX($C$1:C9050)+1,0)</f>
        <v>0</v>
      </c>
      <c r="D9051" s="20" t="s">
        <v>22837</v>
      </c>
      <c r="E9051" s="20" t="s">
        <v>22838</v>
      </c>
      <c r="F9051" s="20"/>
    </row>
    <row r="9052" spans="3:6" s="19" customFormat="1" x14ac:dyDescent="0.2">
      <c r="C9052" s="19">
        <f ca="1">IF(ISNUMBER(SEARCH($A$2,D9052)),MAX($C$1:C9051)+1,0)</f>
        <v>0</v>
      </c>
      <c r="D9052" s="20" t="s">
        <v>22839</v>
      </c>
      <c r="E9052" s="20" t="s">
        <v>22840</v>
      </c>
      <c r="F9052" s="20"/>
    </row>
    <row r="9053" spans="3:6" s="19" customFormat="1" x14ac:dyDescent="0.2">
      <c r="C9053" s="19">
        <f ca="1">IF(ISNUMBER(SEARCH($A$2,D9053)),MAX($C$1:C9052)+1,0)</f>
        <v>0</v>
      </c>
      <c r="D9053" s="20" t="s">
        <v>22841</v>
      </c>
      <c r="E9053" s="20" t="s">
        <v>22842</v>
      </c>
      <c r="F9053" s="20"/>
    </row>
    <row r="9054" spans="3:6" s="19" customFormat="1" x14ac:dyDescent="0.2">
      <c r="C9054" s="19">
        <f ca="1">IF(ISNUMBER(SEARCH($A$2,D9054)),MAX($C$1:C9053)+1,0)</f>
        <v>0</v>
      </c>
      <c r="D9054" s="20" t="s">
        <v>22843</v>
      </c>
      <c r="E9054" s="20" t="s">
        <v>22844</v>
      </c>
      <c r="F9054" s="20"/>
    </row>
    <row r="9055" spans="3:6" s="19" customFormat="1" x14ac:dyDescent="0.2">
      <c r="C9055" s="19">
        <f ca="1">IF(ISNUMBER(SEARCH($A$2,D9055)),MAX($C$1:C9054)+1,0)</f>
        <v>0</v>
      </c>
      <c r="D9055" s="20" t="s">
        <v>22845</v>
      </c>
      <c r="E9055" s="20" t="s">
        <v>22846</v>
      </c>
      <c r="F9055" s="20" t="s">
        <v>22847</v>
      </c>
    </row>
    <row r="9056" spans="3:6" s="19" customFormat="1" x14ac:dyDescent="0.2">
      <c r="C9056" s="19">
        <f ca="1">IF(ISNUMBER(SEARCH($A$2,D9056)),MAX($C$1:C9055)+1,0)</f>
        <v>0</v>
      </c>
      <c r="D9056" s="20" t="s">
        <v>22848</v>
      </c>
      <c r="E9056" s="20" t="s">
        <v>22849</v>
      </c>
      <c r="F9056" s="20" t="s">
        <v>22850</v>
      </c>
    </row>
    <row r="9057" spans="3:6" s="19" customFormat="1" x14ac:dyDescent="0.2">
      <c r="C9057" s="19">
        <f ca="1">IF(ISNUMBER(SEARCH($A$2,D9057)),MAX($C$1:C9056)+1,0)</f>
        <v>0</v>
      </c>
      <c r="D9057" s="20" t="s">
        <v>22851</v>
      </c>
      <c r="E9057" s="20" t="s">
        <v>22852</v>
      </c>
      <c r="F9057" s="20" t="s">
        <v>22847</v>
      </c>
    </row>
    <row r="9058" spans="3:6" s="19" customFormat="1" x14ac:dyDescent="0.2">
      <c r="C9058" s="19">
        <f ca="1">IF(ISNUMBER(SEARCH($A$2,D9058)),MAX($C$1:C9057)+1,0)</f>
        <v>0</v>
      </c>
      <c r="D9058" s="20" t="s">
        <v>22853</v>
      </c>
      <c r="E9058" s="20" t="s">
        <v>22854</v>
      </c>
      <c r="F9058" s="20"/>
    </row>
    <row r="9059" spans="3:6" s="19" customFormat="1" x14ac:dyDescent="0.2">
      <c r="C9059" s="19">
        <f ca="1">IF(ISNUMBER(SEARCH($A$2,D9059)),MAX($C$1:C9058)+1,0)</f>
        <v>0</v>
      </c>
      <c r="D9059" s="20" t="s">
        <v>22855</v>
      </c>
      <c r="E9059" s="20" t="s">
        <v>22856</v>
      </c>
      <c r="F9059" s="20"/>
    </row>
    <row r="9060" spans="3:6" s="19" customFormat="1" x14ac:dyDescent="0.2">
      <c r="C9060" s="19">
        <f ca="1">IF(ISNUMBER(SEARCH($A$2,D9060)),MAX($C$1:C9059)+1,0)</f>
        <v>0</v>
      </c>
      <c r="D9060" s="20" t="s">
        <v>22857</v>
      </c>
      <c r="E9060" s="20" t="s">
        <v>22858</v>
      </c>
      <c r="F9060" s="20"/>
    </row>
    <row r="9061" spans="3:6" s="19" customFormat="1" x14ac:dyDescent="0.2">
      <c r="C9061" s="19">
        <f ca="1">IF(ISNUMBER(SEARCH($A$2,D9061)),MAX($C$1:C9060)+1,0)</f>
        <v>0</v>
      </c>
      <c r="D9061" s="20" t="s">
        <v>22859</v>
      </c>
      <c r="E9061" s="20" t="s">
        <v>22860</v>
      </c>
      <c r="F9061" s="20"/>
    </row>
    <row r="9062" spans="3:6" s="19" customFormat="1" x14ac:dyDescent="0.2">
      <c r="C9062" s="19">
        <f ca="1">IF(ISNUMBER(SEARCH($A$2,D9062)),MAX($C$1:C9061)+1,0)</f>
        <v>0</v>
      </c>
      <c r="D9062" s="20" t="s">
        <v>22861</v>
      </c>
      <c r="E9062" s="20" t="s">
        <v>22862</v>
      </c>
      <c r="F9062" s="20"/>
    </row>
    <row r="9063" spans="3:6" s="19" customFormat="1" x14ac:dyDescent="0.2">
      <c r="C9063" s="19">
        <f ca="1">IF(ISNUMBER(SEARCH($A$2,D9063)),MAX($C$1:C9062)+1,0)</f>
        <v>0</v>
      </c>
      <c r="D9063" s="20" t="s">
        <v>22863</v>
      </c>
      <c r="E9063" s="20" t="s">
        <v>22864</v>
      </c>
      <c r="F9063" s="20" t="s">
        <v>22865</v>
      </c>
    </row>
    <row r="9064" spans="3:6" s="19" customFormat="1" x14ac:dyDescent="0.2">
      <c r="C9064" s="19">
        <f ca="1">IF(ISNUMBER(SEARCH($A$2,D9064)),MAX($C$1:C9063)+1,0)</f>
        <v>0</v>
      </c>
      <c r="D9064" s="20" t="s">
        <v>22866</v>
      </c>
      <c r="E9064" s="20" t="s">
        <v>22867</v>
      </c>
      <c r="F9064" s="20" t="s">
        <v>22868</v>
      </c>
    </row>
    <row r="9065" spans="3:6" s="19" customFormat="1" x14ac:dyDescent="0.2">
      <c r="C9065" s="19">
        <f ca="1">IF(ISNUMBER(SEARCH($A$2,D9065)),MAX($C$1:C9064)+1,0)</f>
        <v>0</v>
      </c>
      <c r="D9065" s="20" t="s">
        <v>22869</v>
      </c>
      <c r="E9065" s="20" t="s">
        <v>22870</v>
      </c>
      <c r="F9065" s="20"/>
    </row>
    <row r="9066" spans="3:6" s="19" customFormat="1" x14ac:dyDescent="0.2">
      <c r="C9066" s="19">
        <f ca="1">IF(ISNUMBER(SEARCH($A$2,D9066)),MAX($C$1:C9065)+1,0)</f>
        <v>0</v>
      </c>
      <c r="D9066" s="20" t="s">
        <v>22871</v>
      </c>
      <c r="E9066" s="20" t="s">
        <v>22872</v>
      </c>
      <c r="F9066" s="20" t="s">
        <v>22865</v>
      </c>
    </row>
    <row r="9067" spans="3:6" s="19" customFormat="1" x14ac:dyDescent="0.2">
      <c r="C9067" s="19">
        <f ca="1">IF(ISNUMBER(SEARCH($A$2,D9067)),MAX($C$1:C9066)+1,0)</f>
        <v>0</v>
      </c>
      <c r="D9067" s="20" t="s">
        <v>22873</v>
      </c>
      <c r="E9067" s="20" t="s">
        <v>22874</v>
      </c>
      <c r="F9067" s="20"/>
    </row>
    <row r="9068" spans="3:6" s="19" customFormat="1" x14ac:dyDescent="0.2">
      <c r="C9068" s="19">
        <f ca="1">IF(ISNUMBER(SEARCH($A$2,D9068)),MAX($C$1:C9067)+1,0)</f>
        <v>0</v>
      </c>
      <c r="D9068" s="20" t="s">
        <v>22875</v>
      </c>
      <c r="E9068" s="20" t="s">
        <v>22876</v>
      </c>
      <c r="F9068" s="20" t="s">
        <v>22865</v>
      </c>
    </row>
    <row r="9069" spans="3:6" s="19" customFormat="1" x14ac:dyDescent="0.2">
      <c r="C9069" s="19">
        <f ca="1">IF(ISNUMBER(SEARCH($A$2,D9069)),MAX($C$1:C9068)+1,0)</f>
        <v>0</v>
      </c>
      <c r="D9069" s="20" t="s">
        <v>22877</v>
      </c>
      <c r="E9069" s="20" t="s">
        <v>22878</v>
      </c>
      <c r="F9069" s="20"/>
    </row>
    <row r="9070" spans="3:6" s="19" customFormat="1" x14ac:dyDescent="0.2">
      <c r="C9070" s="19">
        <f ca="1">IF(ISNUMBER(SEARCH($A$2,D9070)),MAX($C$1:C9069)+1,0)</f>
        <v>0</v>
      </c>
      <c r="D9070" s="20" t="s">
        <v>22879</v>
      </c>
      <c r="E9070" s="20" t="s">
        <v>22880</v>
      </c>
      <c r="F9070" s="20"/>
    </row>
    <row r="9071" spans="3:6" s="19" customFormat="1" x14ac:dyDescent="0.2">
      <c r="C9071" s="19">
        <f ca="1">IF(ISNUMBER(SEARCH($A$2,D9071)),MAX($C$1:C9070)+1,0)</f>
        <v>0</v>
      </c>
      <c r="D9071" s="20" t="s">
        <v>22881</v>
      </c>
      <c r="E9071" s="20" t="s">
        <v>22882</v>
      </c>
      <c r="F9071" s="20" t="s">
        <v>22883</v>
      </c>
    </row>
    <row r="9072" spans="3:6" s="19" customFormat="1" x14ac:dyDescent="0.2">
      <c r="C9072" s="19">
        <f ca="1">IF(ISNUMBER(SEARCH($A$2,D9072)),MAX($C$1:C9071)+1,0)</f>
        <v>0</v>
      </c>
      <c r="D9072" s="20" t="s">
        <v>22884</v>
      </c>
      <c r="E9072" s="20" t="s">
        <v>22885</v>
      </c>
      <c r="F9072" s="20"/>
    </row>
    <row r="9073" spans="3:6" s="19" customFormat="1" x14ac:dyDescent="0.2">
      <c r="C9073" s="19">
        <f ca="1">IF(ISNUMBER(SEARCH($A$2,D9073)),MAX($C$1:C9072)+1,0)</f>
        <v>0</v>
      </c>
      <c r="D9073" s="20" t="s">
        <v>22886</v>
      </c>
      <c r="E9073" s="20" t="s">
        <v>22887</v>
      </c>
      <c r="F9073" s="20" t="s">
        <v>22888</v>
      </c>
    </row>
    <row r="9074" spans="3:6" s="19" customFormat="1" x14ac:dyDescent="0.2">
      <c r="C9074" s="19">
        <f ca="1">IF(ISNUMBER(SEARCH($A$2,D9074)),MAX($C$1:C9073)+1,0)</f>
        <v>0</v>
      </c>
      <c r="D9074" s="20" t="s">
        <v>22889</v>
      </c>
      <c r="E9074" s="20" t="s">
        <v>22890</v>
      </c>
      <c r="F9074" s="20"/>
    </row>
    <row r="9075" spans="3:6" s="19" customFormat="1" x14ac:dyDescent="0.2">
      <c r="C9075" s="19">
        <f ca="1">IF(ISNUMBER(SEARCH($A$2,D9075)),MAX($C$1:C9074)+1,0)</f>
        <v>0</v>
      </c>
      <c r="D9075" s="20" t="s">
        <v>22891</v>
      </c>
      <c r="E9075" s="20" t="s">
        <v>22892</v>
      </c>
      <c r="F9075" s="20" t="s">
        <v>22893</v>
      </c>
    </row>
    <row r="9076" spans="3:6" s="19" customFormat="1" x14ac:dyDescent="0.2">
      <c r="C9076" s="19">
        <f ca="1">IF(ISNUMBER(SEARCH($A$2,D9076)),MAX($C$1:C9075)+1,0)</f>
        <v>0</v>
      </c>
      <c r="D9076" s="20" t="s">
        <v>22894</v>
      </c>
      <c r="E9076" s="20" t="s">
        <v>22895</v>
      </c>
      <c r="F9076" s="20"/>
    </row>
    <row r="9077" spans="3:6" s="19" customFormat="1" x14ac:dyDescent="0.2">
      <c r="C9077" s="19">
        <f ca="1">IF(ISNUMBER(SEARCH($A$2,D9077)),MAX($C$1:C9076)+1,0)</f>
        <v>0</v>
      </c>
      <c r="D9077" s="20" t="s">
        <v>22896</v>
      </c>
      <c r="E9077" s="20" t="s">
        <v>22897</v>
      </c>
      <c r="F9077" s="20"/>
    </row>
    <row r="9078" spans="3:6" s="19" customFormat="1" x14ac:dyDescent="0.2">
      <c r="C9078" s="19">
        <f ca="1">IF(ISNUMBER(SEARCH($A$2,D9078)),MAX($C$1:C9077)+1,0)</f>
        <v>0</v>
      </c>
      <c r="D9078" s="20" t="s">
        <v>22898</v>
      </c>
      <c r="E9078" s="20" t="s">
        <v>22899</v>
      </c>
      <c r="F9078" s="20"/>
    </row>
    <row r="9079" spans="3:6" s="19" customFormat="1" x14ac:dyDescent="0.2">
      <c r="C9079" s="19">
        <f ca="1">IF(ISNUMBER(SEARCH($A$2,D9079)),MAX($C$1:C9078)+1,0)</f>
        <v>0</v>
      </c>
      <c r="D9079" s="20" t="s">
        <v>22900</v>
      </c>
      <c r="E9079" s="20" t="s">
        <v>22901</v>
      </c>
      <c r="F9079" s="20" t="s">
        <v>22902</v>
      </c>
    </row>
    <row r="9080" spans="3:6" s="19" customFormat="1" x14ac:dyDescent="0.2">
      <c r="C9080" s="19">
        <f ca="1">IF(ISNUMBER(SEARCH($A$2,D9080)),MAX($C$1:C9079)+1,0)</f>
        <v>0</v>
      </c>
      <c r="D9080" s="20" t="s">
        <v>22903</v>
      </c>
      <c r="E9080" s="20" t="s">
        <v>22904</v>
      </c>
      <c r="F9080" s="20"/>
    </row>
    <row r="9081" spans="3:6" s="19" customFormat="1" x14ac:dyDescent="0.2">
      <c r="C9081" s="19">
        <f ca="1">IF(ISNUMBER(SEARCH($A$2,D9081)),MAX($C$1:C9080)+1,0)</f>
        <v>0</v>
      </c>
      <c r="D9081" s="20" t="s">
        <v>22905</v>
      </c>
      <c r="E9081" s="20" t="s">
        <v>22906</v>
      </c>
      <c r="F9081" s="20" t="s">
        <v>22907</v>
      </c>
    </row>
    <row r="9082" spans="3:6" s="19" customFormat="1" x14ac:dyDescent="0.2">
      <c r="C9082" s="19">
        <f ca="1">IF(ISNUMBER(SEARCH($A$2,D9082)),MAX($C$1:C9081)+1,0)</f>
        <v>0</v>
      </c>
      <c r="D9082" s="20" t="s">
        <v>22908</v>
      </c>
      <c r="E9082" s="20" t="s">
        <v>22909</v>
      </c>
      <c r="F9082" s="20"/>
    </row>
    <row r="9083" spans="3:6" s="19" customFormat="1" x14ac:dyDescent="0.2">
      <c r="C9083" s="19">
        <f ca="1">IF(ISNUMBER(SEARCH($A$2,D9083)),MAX($C$1:C9082)+1,0)</f>
        <v>0</v>
      </c>
      <c r="D9083" s="20" t="s">
        <v>22910</v>
      </c>
      <c r="E9083" s="20" t="s">
        <v>22911</v>
      </c>
      <c r="F9083" s="20" t="s">
        <v>22912</v>
      </c>
    </row>
    <row r="9084" spans="3:6" s="19" customFormat="1" x14ac:dyDescent="0.2">
      <c r="C9084" s="19">
        <f ca="1">IF(ISNUMBER(SEARCH($A$2,D9084)),MAX($C$1:C9083)+1,0)</f>
        <v>0</v>
      </c>
      <c r="D9084" s="20" t="s">
        <v>22913</v>
      </c>
      <c r="E9084" s="20" t="s">
        <v>22914</v>
      </c>
      <c r="F9084" s="20"/>
    </row>
    <row r="9085" spans="3:6" s="19" customFormat="1" x14ac:dyDescent="0.2">
      <c r="C9085" s="19">
        <f ca="1">IF(ISNUMBER(SEARCH($A$2,D9085)),MAX($C$1:C9084)+1,0)</f>
        <v>0</v>
      </c>
      <c r="D9085" s="20" t="s">
        <v>22915</v>
      </c>
      <c r="E9085" s="20" t="s">
        <v>22916</v>
      </c>
      <c r="F9085" s="20"/>
    </row>
    <row r="9086" spans="3:6" s="19" customFormat="1" x14ac:dyDescent="0.2">
      <c r="C9086" s="19">
        <f ca="1">IF(ISNUMBER(SEARCH($A$2,D9086)),MAX($C$1:C9085)+1,0)</f>
        <v>0</v>
      </c>
      <c r="D9086" s="20" t="s">
        <v>22917</v>
      </c>
      <c r="E9086" s="20" t="s">
        <v>22918</v>
      </c>
      <c r="F9086" s="20"/>
    </row>
    <row r="9087" spans="3:6" s="19" customFormat="1" x14ac:dyDescent="0.2">
      <c r="C9087" s="19">
        <f ca="1">IF(ISNUMBER(SEARCH($A$2,D9087)),MAX($C$1:C9086)+1,0)</f>
        <v>0</v>
      </c>
      <c r="D9087" s="20" t="s">
        <v>22919</v>
      </c>
      <c r="E9087" s="20" t="s">
        <v>22920</v>
      </c>
      <c r="F9087" s="20"/>
    </row>
    <row r="9088" spans="3:6" s="19" customFormat="1" x14ac:dyDescent="0.2">
      <c r="C9088" s="19">
        <f ca="1">IF(ISNUMBER(SEARCH($A$2,D9088)),MAX($C$1:C9087)+1,0)</f>
        <v>0</v>
      </c>
      <c r="D9088" s="20" t="s">
        <v>22921</v>
      </c>
      <c r="E9088" s="20" t="s">
        <v>22922</v>
      </c>
      <c r="F9088" s="20"/>
    </row>
    <row r="9089" spans="3:6" s="19" customFormat="1" x14ac:dyDescent="0.2">
      <c r="C9089" s="19">
        <f ca="1">IF(ISNUMBER(SEARCH($A$2,D9089)),MAX($C$1:C9088)+1,0)</f>
        <v>0</v>
      </c>
      <c r="D9089" s="20" t="s">
        <v>22923</v>
      </c>
      <c r="E9089" s="20" t="s">
        <v>22924</v>
      </c>
      <c r="F9089" s="20"/>
    </row>
    <row r="9090" spans="3:6" s="19" customFormat="1" x14ac:dyDescent="0.2">
      <c r="C9090" s="19">
        <f ca="1">IF(ISNUMBER(SEARCH($A$2,D9090)),MAX($C$1:C9089)+1,0)</f>
        <v>0</v>
      </c>
      <c r="D9090" s="20" t="s">
        <v>22925</v>
      </c>
      <c r="E9090" s="20" t="s">
        <v>22926</v>
      </c>
      <c r="F9090" s="20" t="s">
        <v>22927</v>
      </c>
    </row>
    <row r="9091" spans="3:6" s="19" customFormat="1" x14ac:dyDescent="0.2">
      <c r="C9091" s="19">
        <f ca="1">IF(ISNUMBER(SEARCH($A$2,D9091)),MAX($C$1:C9090)+1,0)</f>
        <v>0</v>
      </c>
      <c r="D9091" s="20" t="s">
        <v>22928</v>
      </c>
      <c r="E9091" s="20" t="s">
        <v>22929</v>
      </c>
      <c r="F9091" s="20"/>
    </row>
    <row r="9092" spans="3:6" s="19" customFormat="1" x14ac:dyDescent="0.2">
      <c r="C9092" s="19">
        <f ca="1">IF(ISNUMBER(SEARCH($A$2,D9092)),MAX($C$1:C9091)+1,0)</f>
        <v>0</v>
      </c>
      <c r="D9092" s="20" t="s">
        <v>22930</v>
      </c>
      <c r="E9092" s="20" t="s">
        <v>22931</v>
      </c>
      <c r="F9092" s="20"/>
    </row>
    <row r="9093" spans="3:6" s="19" customFormat="1" x14ac:dyDescent="0.2">
      <c r="C9093" s="19">
        <f ca="1">IF(ISNUMBER(SEARCH($A$2,D9093)),MAX($C$1:C9092)+1,0)</f>
        <v>0</v>
      </c>
      <c r="D9093" s="20" t="s">
        <v>22932</v>
      </c>
      <c r="E9093" s="20" t="s">
        <v>22933</v>
      </c>
      <c r="F9093" s="20"/>
    </row>
    <row r="9094" spans="3:6" s="19" customFormat="1" x14ac:dyDescent="0.2">
      <c r="C9094" s="19">
        <f ca="1">IF(ISNUMBER(SEARCH($A$2,D9094)),MAX($C$1:C9093)+1,0)</f>
        <v>0</v>
      </c>
      <c r="D9094" s="20" t="s">
        <v>22934</v>
      </c>
      <c r="E9094" s="20" t="s">
        <v>22935</v>
      </c>
      <c r="F9094" s="20"/>
    </row>
    <row r="9095" spans="3:6" s="19" customFormat="1" x14ac:dyDescent="0.2">
      <c r="C9095" s="19">
        <f ca="1">IF(ISNUMBER(SEARCH($A$2,D9095)),MAX($C$1:C9094)+1,0)</f>
        <v>0</v>
      </c>
      <c r="D9095" s="20" t="s">
        <v>22936</v>
      </c>
      <c r="E9095" s="20" t="s">
        <v>22937</v>
      </c>
      <c r="F9095" s="20"/>
    </row>
    <row r="9096" spans="3:6" s="19" customFormat="1" x14ac:dyDescent="0.2">
      <c r="C9096" s="19">
        <f ca="1">IF(ISNUMBER(SEARCH($A$2,D9096)),MAX($C$1:C9095)+1,0)</f>
        <v>0</v>
      </c>
      <c r="D9096" s="20" t="s">
        <v>22938</v>
      </c>
      <c r="E9096" s="20" t="s">
        <v>22939</v>
      </c>
      <c r="F9096" s="20"/>
    </row>
    <row r="9097" spans="3:6" s="19" customFormat="1" x14ac:dyDescent="0.2">
      <c r="C9097" s="19">
        <f ca="1">IF(ISNUMBER(SEARCH($A$2,D9097)),MAX($C$1:C9096)+1,0)</f>
        <v>0</v>
      </c>
      <c r="D9097" s="20" t="s">
        <v>22940</v>
      </c>
      <c r="E9097" s="20" t="s">
        <v>22941</v>
      </c>
      <c r="F9097" s="20"/>
    </row>
    <row r="9098" spans="3:6" s="19" customFormat="1" x14ac:dyDescent="0.2">
      <c r="C9098" s="19">
        <f ca="1">IF(ISNUMBER(SEARCH($A$2,D9098)),MAX($C$1:C9097)+1,0)</f>
        <v>0</v>
      </c>
      <c r="D9098" s="20" t="s">
        <v>22942</v>
      </c>
      <c r="E9098" s="20" t="s">
        <v>22943</v>
      </c>
      <c r="F9098" s="20"/>
    </row>
    <row r="9099" spans="3:6" s="19" customFormat="1" x14ac:dyDescent="0.2">
      <c r="C9099" s="19">
        <f ca="1">IF(ISNUMBER(SEARCH($A$2,D9099)),MAX($C$1:C9098)+1,0)</f>
        <v>0</v>
      </c>
      <c r="D9099" s="20" t="s">
        <v>22944</v>
      </c>
      <c r="E9099" s="20" t="s">
        <v>22945</v>
      </c>
      <c r="F9099" s="20"/>
    </row>
    <row r="9100" spans="3:6" s="19" customFormat="1" x14ac:dyDescent="0.2">
      <c r="C9100" s="19">
        <f ca="1">IF(ISNUMBER(SEARCH($A$2,D9100)),MAX($C$1:C9099)+1,0)</f>
        <v>0</v>
      </c>
      <c r="D9100" s="20" t="s">
        <v>22946</v>
      </c>
      <c r="E9100" s="20" t="s">
        <v>22947</v>
      </c>
      <c r="F9100" s="20"/>
    </row>
    <row r="9101" spans="3:6" s="19" customFormat="1" x14ac:dyDescent="0.2">
      <c r="C9101" s="19">
        <f ca="1">IF(ISNUMBER(SEARCH($A$2,D9101)),MAX($C$1:C9100)+1,0)</f>
        <v>0</v>
      </c>
      <c r="D9101" s="20" t="s">
        <v>22948</v>
      </c>
      <c r="E9101" s="20" t="s">
        <v>22949</v>
      </c>
      <c r="F9101" s="20"/>
    </row>
    <row r="9102" spans="3:6" s="19" customFormat="1" x14ac:dyDescent="0.2">
      <c r="C9102" s="19">
        <f ca="1">IF(ISNUMBER(SEARCH($A$2,D9102)),MAX($C$1:C9101)+1,0)</f>
        <v>0</v>
      </c>
      <c r="D9102" s="20" t="s">
        <v>22950</v>
      </c>
      <c r="E9102" s="20" t="s">
        <v>22951</v>
      </c>
      <c r="F9102" s="20"/>
    </row>
    <row r="9103" spans="3:6" s="19" customFormat="1" x14ac:dyDescent="0.2">
      <c r="C9103" s="19">
        <f ca="1">IF(ISNUMBER(SEARCH($A$2,D9103)),MAX($C$1:C9102)+1,0)</f>
        <v>0</v>
      </c>
      <c r="D9103" s="20" t="s">
        <v>22952</v>
      </c>
      <c r="E9103" s="20" t="s">
        <v>22953</v>
      </c>
      <c r="F9103" s="20"/>
    </row>
    <row r="9104" spans="3:6" s="19" customFormat="1" x14ac:dyDescent="0.2">
      <c r="C9104" s="19">
        <f ca="1">IF(ISNUMBER(SEARCH($A$2,D9104)),MAX($C$1:C9103)+1,0)</f>
        <v>0</v>
      </c>
      <c r="D9104" s="20" t="s">
        <v>22954</v>
      </c>
      <c r="E9104" s="20" t="s">
        <v>22955</v>
      </c>
      <c r="F9104" s="20"/>
    </row>
    <row r="9105" spans="3:6" s="19" customFormat="1" x14ac:dyDescent="0.2">
      <c r="C9105" s="19">
        <f ca="1">IF(ISNUMBER(SEARCH($A$2,D9105)),MAX($C$1:C9104)+1,0)</f>
        <v>0</v>
      </c>
      <c r="D9105" s="20" t="s">
        <v>22956</v>
      </c>
      <c r="E9105" s="20" t="s">
        <v>22957</v>
      </c>
      <c r="F9105" s="20"/>
    </row>
    <row r="9106" spans="3:6" s="19" customFormat="1" x14ac:dyDescent="0.2">
      <c r="C9106" s="19">
        <f ca="1">IF(ISNUMBER(SEARCH($A$2,D9106)),MAX($C$1:C9105)+1,0)</f>
        <v>0</v>
      </c>
      <c r="D9106" s="20" t="s">
        <v>22958</v>
      </c>
      <c r="E9106" s="20" t="s">
        <v>22959</v>
      </c>
      <c r="F9106" s="20"/>
    </row>
    <row r="9107" spans="3:6" s="19" customFormat="1" x14ac:dyDescent="0.2">
      <c r="C9107" s="19">
        <f ca="1">IF(ISNUMBER(SEARCH($A$2,D9107)),MAX($C$1:C9106)+1,0)</f>
        <v>0</v>
      </c>
      <c r="D9107" s="20" t="s">
        <v>22960</v>
      </c>
      <c r="E9107" s="20" t="s">
        <v>22961</v>
      </c>
      <c r="F9107" s="20"/>
    </row>
    <row r="9108" spans="3:6" s="19" customFormat="1" x14ac:dyDescent="0.2">
      <c r="C9108" s="19">
        <f ca="1">IF(ISNUMBER(SEARCH($A$2,D9108)),MAX($C$1:C9107)+1,0)</f>
        <v>0</v>
      </c>
      <c r="D9108" s="20" t="s">
        <v>22962</v>
      </c>
      <c r="E9108" s="20" t="s">
        <v>22963</v>
      </c>
      <c r="F9108" s="20" t="s">
        <v>22964</v>
      </c>
    </row>
    <row r="9109" spans="3:6" s="19" customFormat="1" x14ac:dyDescent="0.2">
      <c r="C9109" s="19">
        <f ca="1">IF(ISNUMBER(SEARCH($A$2,D9109)),MAX($C$1:C9108)+1,0)</f>
        <v>0</v>
      </c>
      <c r="D9109" s="20" t="s">
        <v>22965</v>
      </c>
      <c r="E9109" s="20" t="s">
        <v>22966</v>
      </c>
      <c r="F9109" s="20"/>
    </row>
    <row r="9110" spans="3:6" s="19" customFormat="1" x14ac:dyDescent="0.2">
      <c r="C9110" s="19">
        <f ca="1">IF(ISNUMBER(SEARCH($A$2,D9110)),MAX($C$1:C9109)+1,0)</f>
        <v>0</v>
      </c>
      <c r="D9110" s="20" t="s">
        <v>22967</v>
      </c>
      <c r="E9110" s="20" t="s">
        <v>22968</v>
      </c>
      <c r="F9110" s="20"/>
    </row>
    <row r="9111" spans="3:6" s="19" customFormat="1" x14ac:dyDescent="0.2">
      <c r="C9111" s="19">
        <f ca="1">IF(ISNUMBER(SEARCH($A$2,D9111)),MAX($C$1:C9110)+1,0)</f>
        <v>0</v>
      </c>
      <c r="D9111" s="20" t="s">
        <v>22969</v>
      </c>
      <c r="E9111" s="20" t="s">
        <v>22970</v>
      </c>
      <c r="F9111" s="20" t="s">
        <v>22971</v>
      </c>
    </row>
    <row r="9112" spans="3:6" s="19" customFormat="1" x14ac:dyDescent="0.2">
      <c r="C9112" s="19">
        <f ca="1">IF(ISNUMBER(SEARCH($A$2,D9112)),MAX($C$1:C9111)+1,0)</f>
        <v>0</v>
      </c>
      <c r="D9112" s="20" t="s">
        <v>22972</v>
      </c>
      <c r="E9112" s="20" t="s">
        <v>22973</v>
      </c>
      <c r="F9112" s="20"/>
    </row>
    <row r="9113" spans="3:6" s="19" customFormat="1" x14ac:dyDescent="0.2">
      <c r="C9113" s="19">
        <f ca="1">IF(ISNUMBER(SEARCH($A$2,D9113)),MAX($C$1:C9112)+1,0)</f>
        <v>0</v>
      </c>
      <c r="D9113" s="20" t="s">
        <v>22974</v>
      </c>
      <c r="E9113" s="20" t="s">
        <v>22975</v>
      </c>
      <c r="F9113" s="20"/>
    </row>
    <row r="9114" spans="3:6" s="19" customFormat="1" x14ac:dyDescent="0.2">
      <c r="C9114" s="19">
        <f ca="1">IF(ISNUMBER(SEARCH($A$2,D9114)),MAX($C$1:C9113)+1,0)</f>
        <v>0</v>
      </c>
      <c r="D9114" s="20" t="s">
        <v>22976</v>
      </c>
      <c r="E9114" s="20" t="s">
        <v>22977</v>
      </c>
      <c r="F9114" s="20" t="s">
        <v>22978</v>
      </c>
    </row>
    <row r="9115" spans="3:6" s="19" customFormat="1" x14ac:dyDescent="0.2">
      <c r="C9115" s="19">
        <f ca="1">IF(ISNUMBER(SEARCH($A$2,D9115)),MAX($C$1:C9114)+1,0)</f>
        <v>0</v>
      </c>
      <c r="D9115" s="20" t="s">
        <v>22979</v>
      </c>
      <c r="E9115" s="20" t="s">
        <v>22980</v>
      </c>
      <c r="F9115" s="20"/>
    </row>
    <row r="9116" spans="3:6" s="19" customFormat="1" x14ac:dyDescent="0.2">
      <c r="C9116" s="19">
        <f ca="1">IF(ISNUMBER(SEARCH($A$2,D9116)),MAX($C$1:C9115)+1,0)</f>
        <v>0</v>
      </c>
      <c r="D9116" s="20" t="s">
        <v>22981</v>
      </c>
      <c r="E9116" s="20" t="s">
        <v>22982</v>
      </c>
      <c r="F9116" s="20"/>
    </row>
    <row r="9117" spans="3:6" s="19" customFormat="1" x14ac:dyDescent="0.2">
      <c r="C9117" s="19">
        <f ca="1">IF(ISNUMBER(SEARCH($A$2,D9117)),MAX($C$1:C9116)+1,0)</f>
        <v>0</v>
      </c>
      <c r="D9117" s="20" t="s">
        <v>22983</v>
      </c>
      <c r="E9117" s="20" t="s">
        <v>22984</v>
      </c>
      <c r="F9117" s="20"/>
    </row>
    <row r="9118" spans="3:6" s="19" customFormat="1" x14ac:dyDescent="0.2">
      <c r="C9118" s="19">
        <f ca="1">IF(ISNUMBER(SEARCH($A$2,D9118)),MAX($C$1:C9117)+1,0)</f>
        <v>0</v>
      </c>
      <c r="D9118" s="20" t="s">
        <v>22985</v>
      </c>
      <c r="E9118" s="20" t="s">
        <v>22986</v>
      </c>
      <c r="F9118" s="20"/>
    </row>
    <row r="9119" spans="3:6" s="19" customFormat="1" x14ac:dyDescent="0.2">
      <c r="C9119" s="19">
        <f ca="1">IF(ISNUMBER(SEARCH($A$2,D9119)),MAX($C$1:C9118)+1,0)</f>
        <v>0</v>
      </c>
      <c r="D9119" s="20" t="s">
        <v>22987</v>
      </c>
      <c r="E9119" s="20" t="s">
        <v>22988</v>
      </c>
      <c r="F9119" s="20"/>
    </row>
    <row r="9120" spans="3:6" s="19" customFormat="1" x14ac:dyDescent="0.2">
      <c r="C9120" s="19">
        <f ca="1">IF(ISNUMBER(SEARCH($A$2,D9120)),MAX($C$1:C9119)+1,0)</f>
        <v>0</v>
      </c>
      <c r="D9120" s="20" t="s">
        <v>22989</v>
      </c>
      <c r="E9120" s="20" t="s">
        <v>22990</v>
      </c>
      <c r="F9120" s="20"/>
    </row>
    <row r="9121" spans="3:6" s="19" customFormat="1" x14ac:dyDescent="0.2">
      <c r="C9121" s="19">
        <f ca="1">IF(ISNUMBER(SEARCH($A$2,D9121)),MAX($C$1:C9120)+1,0)</f>
        <v>0</v>
      </c>
      <c r="D9121" s="20" t="s">
        <v>22991</v>
      </c>
      <c r="E9121" s="20" t="s">
        <v>22992</v>
      </c>
      <c r="F9121" s="20"/>
    </row>
    <row r="9122" spans="3:6" s="19" customFormat="1" x14ac:dyDescent="0.2">
      <c r="C9122" s="19">
        <f ca="1">IF(ISNUMBER(SEARCH($A$2,D9122)),MAX($C$1:C9121)+1,0)</f>
        <v>0</v>
      </c>
      <c r="D9122" s="20" t="s">
        <v>22993</v>
      </c>
      <c r="E9122" s="20" t="s">
        <v>22994</v>
      </c>
      <c r="F9122" s="20"/>
    </row>
    <row r="9123" spans="3:6" s="19" customFormat="1" x14ac:dyDescent="0.2">
      <c r="C9123" s="19">
        <f ca="1">IF(ISNUMBER(SEARCH($A$2,D9123)),MAX($C$1:C9122)+1,0)</f>
        <v>0</v>
      </c>
      <c r="D9123" s="20" t="s">
        <v>22995</v>
      </c>
      <c r="E9123" s="20" t="s">
        <v>22996</v>
      </c>
      <c r="F9123" s="20"/>
    </row>
    <row r="9124" spans="3:6" s="19" customFormat="1" x14ac:dyDescent="0.2">
      <c r="C9124" s="19">
        <f ca="1">IF(ISNUMBER(SEARCH($A$2,D9124)),MAX($C$1:C9123)+1,0)</f>
        <v>0</v>
      </c>
      <c r="D9124" s="20" t="s">
        <v>22997</v>
      </c>
      <c r="E9124" s="20" t="s">
        <v>22998</v>
      </c>
      <c r="F9124" s="20"/>
    </row>
    <row r="9125" spans="3:6" s="19" customFormat="1" x14ac:dyDescent="0.2">
      <c r="C9125" s="19">
        <f ca="1">IF(ISNUMBER(SEARCH($A$2,D9125)),MAX($C$1:C9124)+1,0)</f>
        <v>0</v>
      </c>
      <c r="D9125" s="20" t="s">
        <v>22999</v>
      </c>
      <c r="E9125" s="20" t="s">
        <v>23000</v>
      </c>
      <c r="F9125" s="20"/>
    </row>
    <row r="9126" spans="3:6" s="19" customFormat="1" x14ac:dyDescent="0.2">
      <c r="C9126" s="19">
        <f ca="1">IF(ISNUMBER(SEARCH($A$2,D9126)),MAX($C$1:C9125)+1,0)</f>
        <v>0</v>
      </c>
      <c r="D9126" s="20" t="s">
        <v>23001</v>
      </c>
      <c r="E9126" s="20" t="s">
        <v>23002</v>
      </c>
      <c r="F9126" s="20"/>
    </row>
    <row r="9127" spans="3:6" s="19" customFormat="1" x14ac:dyDescent="0.2">
      <c r="C9127" s="19">
        <f ca="1">IF(ISNUMBER(SEARCH($A$2,D9127)),MAX($C$1:C9126)+1,0)</f>
        <v>0</v>
      </c>
      <c r="D9127" s="20" t="s">
        <v>23003</v>
      </c>
      <c r="E9127" s="20" t="s">
        <v>23004</v>
      </c>
      <c r="F9127" s="20"/>
    </row>
    <row r="9128" spans="3:6" s="19" customFormat="1" x14ac:dyDescent="0.2">
      <c r="C9128" s="19">
        <f ca="1">IF(ISNUMBER(SEARCH($A$2,D9128)),MAX($C$1:C9127)+1,0)</f>
        <v>0</v>
      </c>
      <c r="D9128" s="20" t="s">
        <v>23005</v>
      </c>
      <c r="E9128" s="20" t="s">
        <v>23006</v>
      </c>
      <c r="F9128" s="20"/>
    </row>
    <row r="9129" spans="3:6" s="19" customFormat="1" x14ac:dyDescent="0.2">
      <c r="C9129" s="19">
        <f ca="1">IF(ISNUMBER(SEARCH($A$2,D9129)),MAX($C$1:C9128)+1,0)</f>
        <v>0</v>
      </c>
      <c r="D9129" s="20" t="s">
        <v>23007</v>
      </c>
      <c r="E9129" s="20" t="s">
        <v>23008</v>
      </c>
      <c r="F9129" s="20" t="s">
        <v>22893</v>
      </c>
    </row>
    <row r="9130" spans="3:6" s="19" customFormat="1" x14ac:dyDescent="0.2">
      <c r="C9130" s="19">
        <f ca="1">IF(ISNUMBER(SEARCH($A$2,D9130)),MAX($C$1:C9129)+1,0)</f>
        <v>0</v>
      </c>
      <c r="D9130" s="20" t="s">
        <v>23009</v>
      </c>
      <c r="E9130" s="20" t="s">
        <v>23010</v>
      </c>
      <c r="F9130" s="20"/>
    </row>
    <row r="9131" spans="3:6" s="19" customFormat="1" x14ac:dyDescent="0.2">
      <c r="C9131" s="19">
        <f ca="1">IF(ISNUMBER(SEARCH($A$2,D9131)),MAX($C$1:C9130)+1,0)</f>
        <v>0</v>
      </c>
      <c r="D9131" s="20" t="s">
        <v>23011</v>
      </c>
      <c r="E9131" s="20" t="s">
        <v>23012</v>
      </c>
      <c r="F9131" s="20" t="s">
        <v>7412</v>
      </c>
    </row>
    <row r="9132" spans="3:6" s="19" customFormat="1" x14ac:dyDescent="0.2">
      <c r="C9132" s="19">
        <f ca="1">IF(ISNUMBER(SEARCH($A$2,D9132)),MAX($C$1:C9131)+1,0)</f>
        <v>0</v>
      </c>
      <c r="D9132" s="20" t="s">
        <v>23013</v>
      </c>
      <c r="E9132" s="20" t="s">
        <v>23014</v>
      </c>
      <c r="F9132" s="20"/>
    </row>
    <row r="9133" spans="3:6" s="19" customFormat="1" x14ac:dyDescent="0.2">
      <c r="C9133" s="19">
        <f ca="1">IF(ISNUMBER(SEARCH($A$2,D9133)),MAX($C$1:C9132)+1,0)</f>
        <v>0</v>
      </c>
      <c r="D9133" s="20" t="s">
        <v>23015</v>
      </c>
      <c r="E9133" s="20" t="s">
        <v>23016</v>
      </c>
      <c r="F9133" s="20"/>
    </row>
    <row r="9134" spans="3:6" s="19" customFormat="1" x14ac:dyDescent="0.2">
      <c r="C9134" s="19">
        <f ca="1">IF(ISNUMBER(SEARCH($A$2,D9134)),MAX($C$1:C9133)+1,0)</f>
        <v>0</v>
      </c>
      <c r="D9134" s="20" t="s">
        <v>23017</v>
      </c>
      <c r="E9134" s="20" t="s">
        <v>23018</v>
      </c>
      <c r="F9134" s="20"/>
    </row>
    <row r="9135" spans="3:6" s="19" customFormat="1" x14ac:dyDescent="0.2">
      <c r="C9135" s="19">
        <f ca="1">IF(ISNUMBER(SEARCH($A$2,D9135)),MAX($C$1:C9134)+1,0)</f>
        <v>0</v>
      </c>
      <c r="D9135" s="20" t="s">
        <v>23019</v>
      </c>
      <c r="E9135" s="20" t="s">
        <v>23020</v>
      </c>
      <c r="F9135" s="20"/>
    </row>
    <row r="9136" spans="3:6" s="19" customFormat="1" x14ac:dyDescent="0.2">
      <c r="C9136" s="19">
        <f ca="1">IF(ISNUMBER(SEARCH($A$2,D9136)),MAX($C$1:C9135)+1,0)</f>
        <v>0</v>
      </c>
      <c r="D9136" s="20" t="s">
        <v>23021</v>
      </c>
      <c r="E9136" s="20" t="s">
        <v>23022</v>
      </c>
      <c r="F9136" s="20" t="s">
        <v>23023</v>
      </c>
    </row>
    <row r="9137" spans="3:6" s="19" customFormat="1" x14ac:dyDescent="0.2">
      <c r="C9137" s="19">
        <f ca="1">IF(ISNUMBER(SEARCH($A$2,D9137)),MAX($C$1:C9136)+1,0)</f>
        <v>0</v>
      </c>
      <c r="D9137" s="20" t="s">
        <v>23024</v>
      </c>
      <c r="E9137" s="20" t="s">
        <v>23025</v>
      </c>
      <c r="F9137" s="20"/>
    </row>
    <row r="9138" spans="3:6" s="19" customFormat="1" x14ac:dyDescent="0.2">
      <c r="C9138" s="19">
        <f ca="1">IF(ISNUMBER(SEARCH($A$2,D9138)),MAX($C$1:C9137)+1,0)</f>
        <v>0</v>
      </c>
      <c r="D9138" s="20" t="s">
        <v>23026</v>
      </c>
      <c r="E9138" s="20" t="s">
        <v>23027</v>
      </c>
      <c r="F9138" s="20" t="s">
        <v>23028</v>
      </c>
    </row>
    <row r="9139" spans="3:6" s="19" customFormat="1" x14ac:dyDescent="0.2">
      <c r="C9139" s="19">
        <f ca="1">IF(ISNUMBER(SEARCH($A$2,D9139)),MAX($C$1:C9138)+1,0)</f>
        <v>0</v>
      </c>
      <c r="D9139" s="20" t="s">
        <v>23029</v>
      </c>
      <c r="E9139" s="20" t="s">
        <v>23030</v>
      </c>
      <c r="F9139" s="20"/>
    </row>
    <row r="9140" spans="3:6" s="19" customFormat="1" x14ac:dyDescent="0.2">
      <c r="C9140" s="19">
        <f ca="1">IF(ISNUMBER(SEARCH($A$2,D9140)),MAX($C$1:C9139)+1,0)</f>
        <v>0</v>
      </c>
      <c r="D9140" s="20" t="s">
        <v>23031</v>
      </c>
      <c r="E9140" s="20" t="s">
        <v>23032</v>
      </c>
      <c r="F9140" s="20" t="s">
        <v>23033</v>
      </c>
    </row>
    <row r="9141" spans="3:6" s="19" customFormat="1" x14ac:dyDescent="0.2">
      <c r="C9141" s="19">
        <f ca="1">IF(ISNUMBER(SEARCH($A$2,D9141)),MAX($C$1:C9140)+1,0)</f>
        <v>0</v>
      </c>
      <c r="D9141" s="20" t="s">
        <v>23034</v>
      </c>
      <c r="E9141" s="20" t="s">
        <v>23035</v>
      </c>
      <c r="F9141" s="20"/>
    </row>
    <row r="9142" spans="3:6" s="19" customFormat="1" x14ac:dyDescent="0.2">
      <c r="C9142" s="19">
        <f ca="1">IF(ISNUMBER(SEARCH($A$2,D9142)),MAX($C$1:C9141)+1,0)</f>
        <v>0</v>
      </c>
      <c r="D9142" s="20" t="s">
        <v>23036</v>
      </c>
      <c r="E9142" s="20" t="s">
        <v>23037</v>
      </c>
      <c r="F9142" s="20"/>
    </row>
    <row r="9143" spans="3:6" s="19" customFormat="1" x14ac:dyDescent="0.2">
      <c r="C9143" s="19">
        <f ca="1">IF(ISNUMBER(SEARCH($A$2,D9143)),MAX($C$1:C9142)+1,0)</f>
        <v>0</v>
      </c>
      <c r="D9143" s="20" t="s">
        <v>23038</v>
      </c>
      <c r="E9143" s="20" t="s">
        <v>23039</v>
      </c>
      <c r="F9143" s="20"/>
    </row>
    <row r="9144" spans="3:6" s="19" customFormat="1" x14ac:dyDescent="0.2">
      <c r="C9144" s="19">
        <f ca="1">IF(ISNUMBER(SEARCH($A$2,D9144)),MAX($C$1:C9143)+1,0)</f>
        <v>0</v>
      </c>
      <c r="D9144" s="20" t="s">
        <v>23040</v>
      </c>
      <c r="E9144" s="20" t="s">
        <v>23041</v>
      </c>
      <c r="F9144" s="20"/>
    </row>
    <row r="9145" spans="3:6" s="19" customFormat="1" x14ac:dyDescent="0.2">
      <c r="C9145" s="19">
        <f ca="1">IF(ISNUMBER(SEARCH($A$2,D9145)),MAX($C$1:C9144)+1,0)</f>
        <v>0</v>
      </c>
      <c r="D9145" s="20" t="s">
        <v>23042</v>
      </c>
      <c r="E9145" s="20" t="s">
        <v>23043</v>
      </c>
      <c r="F9145" s="20" t="s">
        <v>23044</v>
      </c>
    </row>
    <row r="9146" spans="3:6" s="19" customFormat="1" x14ac:dyDescent="0.2">
      <c r="C9146" s="19">
        <f ca="1">IF(ISNUMBER(SEARCH($A$2,D9146)),MAX($C$1:C9145)+1,0)</f>
        <v>0</v>
      </c>
      <c r="D9146" s="20" t="s">
        <v>23045</v>
      </c>
      <c r="E9146" s="20" t="s">
        <v>23046</v>
      </c>
      <c r="F9146" s="20" t="s">
        <v>23047</v>
      </c>
    </row>
    <row r="9147" spans="3:6" s="19" customFormat="1" x14ac:dyDescent="0.2">
      <c r="C9147" s="19">
        <f ca="1">IF(ISNUMBER(SEARCH($A$2,D9147)),MAX($C$1:C9146)+1,0)</f>
        <v>0</v>
      </c>
      <c r="D9147" s="20" t="s">
        <v>23048</v>
      </c>
      <c r="E9147" s="20" t="s">
        <v>23049</v>
      </c>
      <c r="F9147" s="20"/>
    </row>
    <row r="9148" spans="3:6" s="19" customFormat="1" x14ac:dyDescent="0.2">
      <c r="C9148" s="19">
        <f ca="1">IF(ISNUMBER(SEARCH($A$2,D9148)),MAX($C$1:C9147)+1,0)</f>
        <v>0</v>
      </c>
      <c r="D9148" s="20" t="s">
        <v>23050</v>
      </c>
      <c r="E9148" s="20" t="s">
        <v>23051</v>
      </c>
      <c r="F9148" s="20" t="s">
        <v>23052</v>
      </c>
    </row>
    <row r="9149" spans="3:6" s="19" customFormat="1" x14ac:dyDescent="0.2">
      <c r="C9149" s="19">
        <f ca="1">IF(ISNUMBER(SEARCH($A$2,D9149)),MAX($C$1:C9148)+1,0)</f>
        <v>0</v>
      </c>
      <c r="D9149" s="20" t="s">
        <v>23053</v>
      </c>
      <c r="E9149" s="20" t="s">
        <v>23054</v>
      </c>
      <c r="F9149" s="20" t="s">
        <v>23055</v>
      </c>
    </row>
    <row r="9150" spans="3:6" s="19" customFormat="1" x14ac:dyDescent="0.2">
      <c r="C9150" s="19">
        <f ca="1">IF(ISNUMBER(SEARCH($A$2,D9150)),MAX($C$1:C9149)+1,0)</f>
        <v>0</v>
      </c>
      <c r="D9150" s="20" t="s">
        <v>23056</v>
      </c>
      <c r="E9150" s="20" t="s">
        <v>23057</v>
      </c>
      <c r="F9150" s="20"/>
    </row>
    <row r="9151" spans="3:6" s="19" customFormat="1" x14ac:dyDescent="0.2">
      <c r="C9151" s="19">
        <f ca="1">IF(ISNUMBER(SEARCH($A$2,D9151)),MAX($C$1:C9150)+1,0)</f>
        <v>0</v>
      </c>
      <c r="D9151" s="20" t="s">
        <v>23058</v>
      </c>
      <c r="E9151" s="20" t="s">
        <v>23059</v>
      </c>
      <c r="F9151" s="20"/>
    </row>
    <row r="9152" spans="3:6" s="19" customFormat="1" x14ac:dyDescent="0.2">
      <c r="C9152" s="19">
        <f ca="1">IF(ISNUMBER(SEARCH($A$2,D9152)),MAX($C$1:C9151)+1,0)</f>
        <v>0</v>
      </c>
      <c r="D9152" s="20" t="s">
        <v>23060</v>
      </c>
      <c r="E9152" s="20" t="s">
        <v>23061</v>
      </c>
      <c r="F9152" s="20" t="s">
        <v>23062</v>
      </c>
    </row>
    <row r="9153" spans="3:6" s="19" customFormat="1" x14ac:dyDescent="0.2">
      <c r="C9153" s="19">
        <f ca="1">IF(ISNUMBER(SEARCH($A$2,D9153)),MAX($C$1:C9152)+1,0)</f>
        <v>0</v>
      </c>
      <c r="D9153" s="20" t="s">
        <v>23063</v>
      </c>
      <c r="E9153" s="20" t="s">
        <v>23064</v>
      </c>
      <c r="F9153" s="20" t="s">
        <v>23065</v>
      </c>
    </row>
    <row r="9154" spans="3:6" s="19" customFormat="1" x14ac:dyDescent="0.2">
      <c r="C9154" s="19">
        <f ca="1">IF(ISNUMBER(SEARCH($A$2,D9154)),MAX($C$1:C9153)+1,0)</f>
        <v>0</v>
      </c>
      <c r="D9154" s="20" t="s">
        <v>23066</v>
      </c>
      <c r="E9154" s="20" t="s">
        <v>23067</v>
      </c>
      <c r="F9154" s="20" t="s">
        <v>23068</v>
      </c>
    </row>
    <row r="9155" spans="3:6" s="19" customFormat="1" x14ac:dyDescent="0.2">
      <c r="C9155" s="19">
        <f ca="1">IF(ISNUMBER(SEARCH($A$2,D9155)),MAX($C$1:C9154)+1,0)</f>
        <v>0</v>
      </c>
      <c r="D9155" s="20" t="s">
        <v>23069</v>
      </c>
      <c r="E9155" s="20" t="s">
        <v>23070</v>
      </c>
      <c r="F9155" s="20" t="s">
        <v>23071</v>
      </c>
    </row>
    <row r="9156" spans="3:6" s="19" customFormat="1" x14ac:dyDescent="0.2">
      <c r="C9156" s="19">
        <f ca="1">IF(ISNUMBER(SEARCH($A$2,D9156)),MAX($C$1:C9155)+1,0)</f>
        <v>0</v>
      </c>
      <c r="D9156" s="20" t="s">
        <v>23072</v>
      </c>
      <c r="E9156" s="20" t="s">
        <v>23073</v>
      </c>
      <c r="F9156" s="20" t="s">
        <v>23074</v>
      </c>
    </row>
    <row r="9157" spans="3:6" s="19" customFormat="1" x14ac:dyDescent="0.2">
      <c r="C9157" s="19">
        <f ca="1">IF(ISNUMBER(SEARCH($A$2,D9157)),MAX($C$1:C9156)+1,0)</f>
        <v>0</v>
      </c>
      <c r="D9157" s="20" t="s">
        <v>23075</v>
      </c>
      <c r="E9157" s="20" t="s">
        <v>23076</v>
      </c>
      <c r="F9157" s="20"/>
    </row>
    <row r="9158" spans="3:6" s="19" customFormat="1" x14ac:dyDescent="0.2">
      <c r="C9158" s="19">
        <f ca="1">IF(ISNUMBER(SEARCH($A$2,D9158)),MAX($C$1:C9157)+1,0)</f>
        <v>0</v>
      </c>
      <c r="D9158" s="20" t="s">
        <v>23077</v>
      </c>
      <c r="E9158" s="20" t="s">
        <v>23078</v>
      </c>
      <c r="F9158" s="20"/>
    </row>
    <row r="9159" spans="3:6" s="19" customFormat="1" x14ac:dyDescent="0.2">
      <c r="C9159" s="19">
        <f ca="1">IF(ISNUMBER(SEARCH($A$2,D9159)),MAX($C$1:C9158)+1,0)</f>
        <v>0</v>
      </c>
      <c r="D9159" s="20" t="s">
        <v>23079</v>
      </c>
      <c r="E9159" s="20" t="s">
        <v>23080</v>
      </c>
      <c r="F9159" s="20"/>
    </row>
    <row r="9160" spans="3:6" s="19" customFormat="1" x14ac:dyDescent="0.2">
      <c r="C9160" s="19">
        <f ca="1">IF(ISNUMBER(SEARCH($A$2,D9160)),MAX($C$1:C9159)+1,0)</f>
        <v>0</v>
      </c>
      <c r="D9160" s="20" t="s">
        <v>23081</v>
      </c>
      <c r="E9160" s="20" t="s">
        <v>23082</v>
      </c>
      <c r="F9160" s="20"/>
    </row>
    <row r="9161" spans="3:6" s="19" customFormat="1" x14ac:dyDescent="0.2">
      <c r="C9161" s="19">
        <f ca="1">IF(ISNUMBER(SEARCH($A$2,D9161)),MAX($C$1:C9160)+1,0)</f>
        <v>0</v>
      </c>
      <c r="D9161" s="20" t="s">
        <v>23083</v>
      </c>
      <c r="E9161" s="20" t="s">
        <v>23084</v>
      </c>
      <c r="F9161" s="20"/>
    </row>
    <row r="9162" spans="3:6" s="19" customFormat="1" x14ac:dyDescent="0.2">
      <c r="C9162" s="19">
        <f ca="1">IF(ISNUMBER(SEARCH($A$2,D9162)),MAX($C$1:C9161)+1,0)</f>
        <v>0</v>
      </c>
      <c r="D9162" s="20" t="s">
        <v>23085</v>
      </c>
      <c r="E9162" s="20" t="s">
        <v>23086</v>
      </c>
      <c r="F9162" s="20" t="s">
        <v>23087</v>
      </c>
    </row>
    <row r="9163" spans="3:6" s="19" customFormat="1" x14ac:dyDescent="0.2">
      <c r="C9163" s="19">
        <f ca="1">IF(ISNUMBER(SEARCH($A$2,D9163)),MAX($C$1:C9162)+1,0)</f>
        <v>0</v>
      </c>
      <c r="D9163" s="20" t="s">
        <v>23088</v>
      </c>
      <c r="E9163" s="20" t="s">
        <v>23089</v>
      </c>
      <c r="F9163" s="20"/>
    </row>
    <row r="9164" spans="3:6" s="19" customFormat="1" x14ac:dyDescent="0.2">
      <c r="C9164" s="19">
        <f ca="1">IF(ISNUMBER(SEARCH($A$2,D9164)),MAX($C$1:C9163)+1,0)</f>
        <v>0</v>
      </c>
      <c r="D9164" s="20" t="s">
        <v>23090</v>
      </c>
      <c r="E9164" s="20" t="s">
        <v>23091</v>
      </c>
      <c r="F9164" s="20" t="s">
        <v>23092</v>
      </c>
    </row>
    <row r="9165" spans="3:6" s="19" customFormat="1" x14ac:dyDescent="0.2">
      <c r="C9165" s="19">
        <f ca="1">IF(ISNUMBER(SEARCH($A$2,D9165)),MAX($C$1:C9164)+1,0)</f>
        <v>0</v>
      </c>
      <c r="D9165" s="20" t="s">
        <v>23093</v>
      </c>
      <c r="E9165" s="20" t="s">
        <v>23094</v>
      </c>
      <c r="F9165" s="20"/>
    </row>
    <row r="9166" spans="3:6" s="19" customFormat="1" x14ac:dyDescent="0.2">
      <c r="C9166" s="19">
        <f ca="1">IF(ISNUMBER(SEARCH($A$2,D9166)),MAX($C$1:C9165)+1,0)</f>
        <v>0</v>
      </c>
      <c r="D9166" s="20" t="s">
        <v>23095</v>
      </c>
      <c r="E9166" s="20" t="s">
        <v>23096</v>
      </c>
      <c r="F9166" s="20" t="s">
        <v>23097</v>
      </c>
    </row>
    <row r="9167" spans="3:6" s="19" customFormat="1" x14ac:dyDescent="0.2">
      <c r="C9167" s="19">
        <f ca="1">IF(ISNUMBER(SEARCH($A$2,D9167)),MAX($C$1:C9166)+1,0)</f>
        <v>0</v>
      </c>
      <c r="D9167" s="20" t="s">
        <v>23098</v>
      </c>
      <c r="E9167" s="20" t="s">
        <v>23099</v>
      </c>
      <c r="F9167" s="20"/>
    </row>
    <row r="9168" spans="3:6" s="19" customFormat="1" x14ac:dyDescent="0.2">
      <c r="C9168" s="19">
        <f ca="1">IF(ISNUMBER(SEARCH($A$2,D9168)),MAX($C$1:C9167)+1,0)</f>
        <v>0</v>
      </c>
      <c r="D9168" s="20" t="s">
        <v>23100</v>
      </c>
      <c r="E9168" s="20" t="s">
        <v>23101</v>
      </c>
      <c r="F9168" s="20"/>
    </row>
    <row r="9169" spans="3:6" s="19" customFormat="1" x14ac:dyDescent="0.2">
      <c r="C9169" s="19">
        <f ca="1">IF(ISNUMBER(SEARCH($A$2,D9169)),MAX($C$1:C9168)+1,0)</f>
        <v>0</v>
      </c>
      <c r="D9169" s="20" t="s">
        <v>23102</v>
      </c>
      <c r="E9169" s="20" t="s">
        <v>23103</v>
      </c>
      <c r="F9169" s="20" t="s">
        <v>23104</v>
      </c>
    </row>
    <row r="9170" spans="3:6" s="19" customFormat="1" x14ac:dyDescent="0.2">
      <c r="C9170" s="19">
        <f ca="1">IF(ISNUMBER(SEARCH($A$2,D9170)),MAX($C$1:C9169)+1,0)</f>
        <v>0</v>
      </c>
      <c r="D9170" s="20" t="s">
        <v>23105</v>
      </c>
      <c r="E9170" s="20" t="s">
        <v>23106</v>
      </c>
      <c r="F9170" s="20" t="s">
        <v>23107</v>
      </c>
    </row>
    <row r="9171" spans="3:6" s="19" customFormat="1" x14ac:dyDescent="0.2">
      <c r="C9171" s="19">
        <f ca="1">IF(ISNUMBER(SEARCH($A$2,D9171)),MAX($C$1:C9170)+1,0)</f>
        <v>0</v>
      </c>
      <c r="D9171" s="20" t="s">
        <v>23108</v>
      </c>
      <c r="E9171" s="20" t="s">
        <v>23109</v>
      </c>
      <c r="F9171" s="20"/>
    </row>
    <row r="9172" spans="3:6" s="19" customFormat="1" x14ac:dyDescent="0.2">
      <c r="C9172" s="19">
        <f ca="1">IF(ISNUMBER(SEARCH($A$2,D9172)),MAX($C$1:C9171)+1,0)</f>
        <v>0</v>
      </c>
      <c r="D9172" s="20" t="s">
        <v>23110</v>
      </c>
      <c r="E9172" s="20" t="s">
        <v>23111</v>
      </c>
      <c r="F9172" s="20"/>
    </row>
    <row r="9173" spans="3:6" s="19" customFormat="1" x14ac:dyDescent="0.2">
      <c r="C9173" s="19">
        <f ca="1">IF(ISNUMBER(SEARCH($A$2,D9173)),MAX($C$1:C9172)+1,0)</f>
        <v>0</v>
      </c>
      <c r="D9173" s="20" t="s">
        <v>23112</v>
      </c>
      <c r="E9173" s="20" t="s">
        <v>23113</v>
      </c>
      <c r="F9173" s="20"/>
    </row>
    <row r="9174" spans="3:6" s="19" customFormat="1" x14ac:dyDescent="0.2">
      <c r="C9174" s="19">
        <f ca="1">IF(ISNUMBER(SEARCH($A$2,D9174)),MAX($C$1:C9173)+1,0)</f>
        <v>0</v>
      </c>
      <c r="D9174" s="20" t="s">
        <v>23114</v>
      </c>
      <c r="E9174" s="20" t="s">
        <v>23115</v>
      </c>
      <c r="F9174" s="20" t="s">
        <v>23116</v>
      </c>
    </row>
    <row r="9175" spans="3:6" s="19" customFormat="1" x14ac:dyDescent="0.2">
      <c r="C9175" s="19">
        <f ca="1">IF(ISNUMBER(SEARCH($A$2,D9175)),MAX($C$1:C9174)+1,0)</f>
        <v>0</v>
      </c>
      <c r="D9175" s="20" t="s">
        <v>23117</v>
      </c>
      <c r="E9175" s="20" t="s">
        <v>23118</v>
      </c>
      <c r="F9175" s="20"/>
    </row>
    <row r="9176" spans="3:6" s="19" customFormat="1" x14ac:dyDescent="0.2">
      <c r="C9176" s="19">
        <f ca="1">IF(ISNUMBER(SEARCH($A$2,D9176)),MAX($C$1:C9175)+1,0)</f>
        <v>0</v>
      </c>
      <c r="D9176" s="20" t="s">
        <v>23119</v>
      </c>
      <c r="E9176" s="20" t="s">
        <v>23120</v>
      </c>
      <c r="F9176" s="20"/>
    </row>
    <row r="9177" spans="3:6" s="19" customFormat="1" x14ac:dyDescent="0.2">
      <c r="C9177" s="19">
        <f ca="1">IF(ISNUMBER(SEARCH($A$2,D9177)),MAX($C$1:C9176)+1,0)</f>
        <v>0</v>
      </c>
      <c r="D9177" s="20" t="s">
        <v>23121</v>
      </c>
      <c r="E9177" s="20" t="s">
        <v>23122</v>
      </c>
      <c r="F9177" s="20"/>
    </row>
    <row r="9178" spans="3:6" s="19" customFormat="1" x14ac:dyDescent="0.2">
      <c r="C9178" s="19">
        <f ca="1">IF(ISNUMBER(SEARCH($A$2,D9178)),MAX($C$1:C9177)+1,0)</f>
        <v>0</v>
      </c>
      <c r="D9178" s="20" t="s">
        <v>23123</v>
      </c>
      <c r="E9178" s="20" t="s">
        <v>23124</v>
      </c>
      <c r="F9178" s="20"/>
    </row>
    <row r="9179" spans="3:6" s="19" customFormat="1" x14ac:dyDescent="0.2">
      <c r="C9179" s="19">
        <f ca="1">IF(ISNUMBER(SEARCH($A$2,D9179)),MAX($C$1:C9178)+1,0)</f>
        <v>0</v>
      </c>
      <c r="D9179" s="20" t="s">
        <v>23125</v>
      </c>
      <c r="E9179" s="20" t="s">
        <v>23126</v>
      </c>
      <c r="F9179" s="20"/>
    </row>
    <row r="9180" spans="3:6" s="19" customFormat="1" x14ac:dyDescent="0.2">
      <c r="C9180" s="19">
        <f ca="1">IF(ISNUMBER(SEARCH($A$2,D9180)),MAX($C$1:C9179)+1,0)</f>
        <v>0</v>
      </c>
      <c r="D9180" s="20" t="s">
        <v>23127</v>
      </c>
      <c r="E9180" s="20" t="s">
        <v>23128</v>
      </c>
      <c r="F9180" s="20"/>
    </row>
    <row r="9181" spans="3:6" s="19" customFormat="1" x14ac:dyDescent="0.2">
      <c r="C9181" s="19">
        <f ca="1">IF(ISNUMBER(SEARCH($A$2,D9181)),MAX($C$1:C9180)+1,0)</f>
        <v>0</v>
      </c>
      <c r="D9181" s="20" t="s">
        <v>23129</v>
      </c>
      <c r="E9181" s="20" t="s">
        <v>23130</v>
      </c>
      <c r="F9181" s="20" t="s">
        <v>23131</v>
      </c>
    </row>
    <row r="9182" spans="3:6" s="19" customFormat="1" x14ac:dyDescent="0.2">
      <c r="C9182" s="19">
        <f ca="1">IF(ISNUMBER(SEARCH($A$2,D9182)),MAX($C$1:C9181)+1,0)</f>
        <v>0</v>
      </c>
      <c r="D9182" s="20" t="s">
        <v>23132</v>
      </c>
      <c r="E9182" s="20" t="s">
        <v>23133</v>
      </c>
      <c r="F9182" s="20"/>
    </row>
    <row r="9183" spans="3:6" s="19" customFormat="1" x14ac:dyDescent="0.2">
      <c r="C9183" s="19">
        <f ca="1">IF(ISNUMBER(SEARCH($A$2,D9183)),MAX($C$1:C9182)+1,0)</f>
        <v>0</v>
      </c>
      <c r="D9183" s="20" t="s">
        <v>23134</v>
      </c>
      <c r="E9183" s="20" t="s">
        <v>23135</v>
      </c>
      <c r="F9183" s="20"/>
    </row>
    <row r="9184" spans="3:6" s="19" customFormat="1" x14ac:dyDescent="0.2">
      <c r="C9184" s="19">
        <f ca="1">IF(ISNUMBER(SEARCH($A$2,D9184)),MAX($C$1:C9183)+1,0)</f>
        <v>0</v>
      </c>
      <c r="D9184" s="20" t="s">
        <v>23136</v>
      </c>
      <c r="E9184" s="20" t="s">
        <v>23137</v>
      </c>
      <c r="F9184" s="20"/>
    </row>
    <row r="9185" spans="3:6" s="19" customFormat="1" x14ac:dyDescent="0.2">
      <c r="C9185" s="19">
        <f ca="1">IF(ISNUMBER(SEARCH($A$2,D9185)),MAX($C$1:C9184)+1,0)</f>
        <v>0</v>
      </c>
      <c r="D9185" s="20" t="s">
        <v>23138</v>
      </c>
      <c r="E9185" s="20" t="s">
        <v>23139</v>
      </c>
      <c r="F9185" s="20" t="s">
        <v>23140</v>
      </c>
    </row>
    <row r="9186" spans="3:6" s="19" customFormat="1" x14ac:dyDescent="0.2">
      <c r="C9186" s="19">
        <f ca="1">IF(ISNUMBER(SEARCH($A$2,D9186)),MAX($C$1:C9185)+1,0)</f>
        <v>0</v>
      </c>
      <c r="D9186" s="20" t="s">
        <v>23141</v>
      </c>
      <c r="E9186" s="20" t="s">
        <v>23142</v>
      </c>
      <c r="F9186" s="20"/>
    </row>
    <row r="9187" spans="3:6" s="19" customFormat="1" x14ac:dyDescent="0.2">
      <c r="C9187" s="19">
        <f ca="1">IF(ISNUMBER(SEARCH($A$2,D9187)),MAX($C$1:C9186)+1,0)</f>
        <v>0</v>
      </c>
      <c r="D9187" s="20" t="s">
        <v>23143</v>
      </c>
      <c r="E9187" s="20" t="s">
        <v>23144</v>
      </c>
      <c r="F9187" s="20"/>
    </row>
    <row r="9188" spans="3:6" s="19" customFormat="1" x14ac:dyDescent="0.2">
      <c r="C9188" s="19">
        <f ca="1">IF(ISNUMBER(SEARCH($A$2,D9188)),MAX($C$1:C9187)+1,0)</f>
        <v>0</v>
      </c>
      <c r="D9188" s="20" t="s">
        <v>23145</v>
      </c>
      <c r="E9188" s="20" t="s">
        <v>23146</v>
      </c>
      <c r="F9188" s="20" t="s">
        <v>23147</v>
      </c>
    </row>
    <row r="9189" spans="3:6" s="19" customFormat="1" x14ac:dyDescent="0.2">
      <c r="C9189" s="19">
        <f ca="1">IF(ISNUMBER(SEARCH($A$2,D9189)),MAX($C$1:C9188)+1,0)</f>
        <v>0</v>
      </c>
      <c r="D9189" s="20" t="s">
        <v>23148</v>
      </c>
      <c r="E9189" s="20" t="s">
        <v>23149</v>
      </c>
      <c r="F9189" s="20"/>
    </row>
    <row r="9190" spans="3:6" s="19" customFormat="1" x14ac:dyDescent="0.2">
      <c r="C9190" s="19">
        <f ca="1">IF(ISNUMBER(SEARCH($A$2,D9190)),MAX($C$1:C9189)+1,0)</f>
        <v>0</v>
      </c>
      <c r="D9190" s="20" t="s">
        <v>23150</v>
      </c>
      <c r="E9190" s="20" t="s">
        <v>23151</v>
      </c>
      <c r="F9190" s="20"/>
    </row>
    <row r="9191" spans="3:6" s="19" customFormat="1" x14ac:dyDescent="0.2">
      <c r="C9191" s="19">
        <f ca="1">IF(ISNUMBER(SEARCH($A$2,D9191)),MAX($C$1:C9190)+1,0)</f>
        <v>0</v>
      </c>
      <c r="D9191" s="20" t="s">
        <v>23152</v>
      </c>
      <c r="E9191" s="20" t="s">
        <v>23153</v>
      </c>
      <c r="F9191" s="20" t="s">
        <v>23154</v>
      </c>
    </row>
    <row r="9192" spans="3:6" s="19" customFormat="1" x14ac:dyDescent="0.2">
      <c r="C9192" s="19">
        <f ca="1">IF(ISNUMBER(SEARCH($A$2,D9192)),MAX($C$1:C9191)+1,0)</f>
        <v>0</v>
      </c>
      <c r="D9192" s="20" t="s">
        <v>23155</v>
      </c>
      <c r="E9192" s="20" t="s">
        <v>23156</v>
      </c>
      <c r="F9192" s="20" t="s">
        <v>23157</v>
      </c>
    </row>
    <row r="9193" spans="3:6" s="19" customFormat="1" x14ac:dyDescent="0.2">
      <c r="C9193" s="19">
        <f ca="1">IF(ISNUMBER(SEARCH($A$2,D9193)),MAX($C$1:C9192)+1,0)</f>
        <v>0</v>
      </c>
      <c r="D9193" s="20" t="s">
        <v>23158</v>
      </c>
      <c r="E9193" s="20" t="s">
        <v>23159</v>
      </c>
      <c r="F9193" s="20" t="s">
        <v>23160</v>
      </c>
    </row>
    <row r="9194" spans="3:6" s="19" customFormat="1" x14ac:dyDescent="0.2">
      <c r="C9194" s="19">
        <f ca="1">IF(ISNUMBER(SEARCH($A$2,D9194)),MAX($C$1:C9193)+1,0)</f>
        <v>0</v>
      </c>
      <c r="D9194" s="20" t="s">
        <v>23161</v>
      </c>
      <c r="E9194" s="20" t="s">
        <v>23162</v>
      </c>
      <c r="F9194" s="20" t="s">
        <v>23163</v>
      </c>
    </row>
    <row r="9195" spans="3:6" s="19" customFormat="1" x14ac:dyDescent="0.2">
      <c r="C9195" s="19">
        <f ca="1">IF(ISNUMBER(SEARCH($A$2,D9195)),MAX($C$1:C9194)+1,0)</f>
        <v>0</v>
      </c>
      <c r="D9195" s="20" t="s">
        <v>23164</v>
      </c>
      <c r="E9195" s="20" t="s">
        <v>23165</v>
      </c>
      <c r="F9195" s="20"/>
    </row>
    <row r="9196" spans="3:6" s="19" customFormat="1" x14ac:dyDescent="0.2">
      <c r="C9196" s="19">
        <f ca="1">IF(ISNUMBER(SEARCH($A$2,D9196)),MAX($C$1:C9195)+1,0)</f>
        <v>0</v>
      </c>
      <c r="D9196" s="20" t="s">
        <v>23166</v>
      </c>
      <c r="E9196" s="20" t="s">
        <v>23167</v>
      </c>
      <c r="F9196" s="20" t="s">
        <v>23168</v>
      </c>
    </row>
    <row r="9197" spans="3:6" s="19" customFormat="1" x14ac:dyDescent="0.2">
      <c r="C9197" s="19">
        <f ca="1">IF(ISNUMBER(SEARCH($A$2,D9197)),MAX($C$1:C9196)+1,0)</f>
        <v>0</v>
      </c>
      <c r="D9197" s="20" t="s">
        <v>23169</v>
      </c>
      <c r="E9197" s="20" t="s">
        <v>23170</v>
      </c>
      <c r="F9197" s="20"/>
    </row>
    <row r="9198" spans="3:6" s="19" customFormat="1" x14ac:dyDescent="0.2">
      <c r="C9198" s="19">
        <f ca="1">IF(ISNUMBER(SEARCH($A$2,D9198)),MAX($C$1:C9197)+1,0)</f>
        <v>0</v>
      </c>
      <c r="D9198" s="20" t="s">
        <v>23171</v>
      </c>
      <c r="E9198" s="20" t="s">
        <v>23172</v>
      </c>
      <c r="F9198" s="20" t="s">
        <v>23173</v>
      </c>
    </row>
    <row r="9199" spans="3:6" s="19" customFormat="1" x14ac:dyDescent="0.2">
      <c r="C9199" s="19">
        <f ca="1">IF(ISNUMBER(SEARCH($A$2,D9199)),MAX($C$1:C9198)+1,0)</f>
        <v>0</v>
      </c>
      <c r="D9199" s="20" t="s">
        <v>23174</v>
      </c>
      <c r="E9199" s="20" t="s">
        <v>23175</v>
      </c>
      <c r="F9199" s="20"/>
    </row>
    <row r="9200" spans="3:6" s="19" customFormat="1" x14ac:dyDescent="0.2">
      <c r="C9200" s="19">
        <f ca="1">IF(ISNUMBER(SEARCH($A$2,D9200)),MAX($C$1:C9199)+1,0)</f>
        <v>0</v>
      </c>
      <c r="D9200" s="20" t="s">
        <v>23176</v>
      </c>
      <c r="E9200" s="20" t="s">
        <v>23177</v>
      </c>
      <c r="F9200" s="20" t="s">
        <v>23178</v>
      </c>
    </row>
    <row r="9201" spans="3:6" s="19" customFormat="1" x14ac:dyDescent="0.2">
      <c r="C9201" s="19">
        <f ca="1">IF(ISNUMBER(SEARCH($A$2,D9201)),MAX($C$1:C9200)+1,0)</f>
        <v>0</v>
      </c>
      <c r="D9201" s="20" t="s">
        <v>23179</v>
      </c>
      <c r="E9201" s="20" t="s">
        <v>23180</v>
      </c>
      <c r="F9201" s="20"/>
    </row>
    <row r="9202" spans="3:6" s="19" customFormat="1" x14ac:dyDescent="0.2">
      <c r="C9202" s="19">
        <f ca="1">IF(ISNUMBER(SEARCH($A$2,D9202)),MAX($C$1:C9201)+1,0)</f>
        <v>0</v>
      </c>
      <c r="D9202" s="20" t="s">
        <v>23181</v>
      </c>
      <c r="E9202" s="20" t="s">
        <v>23182</v>
      </c>
      <c r="F9202" s="20"/>
    </row>
    <row r="9203" spans="3:6" s="19" customFormat="1" x14ac:dyDescent="0.2">
      <c r="C9203" s="19">
        <f ca="1">IF(ISNUMBER(SEARCH($A$2,D9203)),MAX($C$1:C9202)+1,0)</f>
        <v>0</v>
      </c>
      <c r="D9203" s="20" t="s">
        <v>23183</v>
      </c>
      <c r="E9203" s="20" t="s">
        <v>23184</v>
      </c>
      <c r="F9203" s="20" t="s">
        <v>23185</v>
      </c>
    </row>
    <row r="9204" spans="3:6" s="19" customFormat="1" x14ac:dyDescent="0.2">
      <c r="C9204" s="19">
        <f ca="1">IF(ISNUMBER(SEARCH($A$2,D9204)),MAX($C$1:C9203)+1,0)</f>
        <v>0</v>
      </c>
      <c r="D9204" s="20" t="s">
        <v>23186</v>
      </c>
      <c r="E9204" s="20" t="s">
        <v>23187</v>
      </c>
      <c r="F9204" s="20" t="s">
        <v>23188</v>
      </c>
    </row>
    <row r="9205" spans="3:6" s="19" customFormat="1" x14ac:dyDescent="0.2">
      <c r="C9205" s="19">
        <f ca="1">IF(ISNUMBER(SEARCH($A$2,D9205)),MAX($C$1:C9204)+1,0)</f>
        <v>0</v>
      </c>
      <c r="D9205" s="20" t="s">
        <v>23189</v>
      </c>
      <c r="E9205" s="20" t="s">
        <v>23190</v>
      </c>
      <c r="F9205" s="20"/>
    </row>
    <row r="9206" spans="3:6" s="19" customFormat="1" x14ac:dyDescent="0.2">
      <c r="C9206" s="19">
        <f ca="1">IF(ISNUMBER(SEARCH($A$2,D9206)),MAX($C$1:C9205)+1,0)</f>
        <v>0</v>
      </c>
      <c r="D9206" s="20" t="s">
        <v>23191</v>
      </c>
      <c r="E9206" s="20" t="s">
        <v>23192</v>
      </c>
      <c r="F9206" s="20"/>
    </row>
    <row r="9207" spans="3:6" s="19" customFormat="1" x14ac:dyDescent="0.2">
      <c r="C9207" s="19">
        <f ca="1">IF(ISNUMBER(SEARCH($A$2,D9207)),MAX($C$1:C9206)+1,0)</f>
        <v>0</v>
      </c>
      <c r="D9207" s="20" t="s">
        <v>23193</v>
      </c>
      <c r="E9207" s="20" t="s">
        <v>23194</v>
      </c>
      <c r="F9207" s="20"/>
    </row>
    <row r="9208" spans="3:6" s="19" customFormat="1" x14ac:dyDescent="0.2">
      <c r="C9208" s="19">
        <f ca="1">IF(ISNUMBER(SEARCH($A$2,D9208)),MAX($C$1:C9207)+1,0)</f>
        <v>0</v>
      </c>
      <c r="D9208" s="20" t="s">
        <v>23195</v>
      </c>
      <c r="E9208" s="20" t="s">
        <v>23196</v>
      </c>
      <c r="F9208" s="20"/>
    </row>
    <row r="9209" spans="3:6" s="19" customFormat="1" x14ac:dyDescent="0.2">
      <c r="C9209" s="19">
        <f ca="1">IF(ISNUMBER(SEARCH($A$2,D9209)),MAX($C$1:C9208)+1,0)</f>
        <v>0</v>
      </c>
      <c r="D9209" s="20" t="s">
        <v>23197</v>
      </c>
      <c r="E9209" s="20" t="s">
        <v>23198</v>
      </c>
      <c r="F9209" s="20"/>
    </row>
    <row r="9210" spans="3:6" s="19" customFormat="1" x14ac:dyDescent="0.2">
      <c r="C9210" s="19">
        <f ca="1">IF(ISNUMBER(SEARCH($A$2,D9210)),MAX($C$1:C9209)+1,0)</f>
        <v>0</v>
      </c>
      <c r="D9210" s="20" t="s">
        <v>23199</v>
      </c>
      <c r="E9210" s="20" t="s">
        <v>23200</v>
      </c>
      <c r="F9210" s="20"/>
    </row>
    <row r="9211" spans="3:6" s="19" customFormat="1" x14ac:dyDescent="0.2">
      <c r="C9211" s="19">
        <f ca="1">IF(ISNUMBER(SEARCH($A$2,D9211)),MAX($C$1:C9210)+1,0)</f>
        <v>0</v>
      </c>
      <c r="D9211" s="20" t="s">
        <v>23201</v>
      </c>
      <c r="E9211" s="20" t="s">
        <v>23202</v>
      </c>
      <c r="F9211" s="20"/>
    </row>
    <row r="9212" spans="3:6" s="19" customFormat="1" x14ac:dyDescent="0.2">
      <c r="C9212" s="19">
        <f ca="1">IF(ISNUMBER(SEARCH($A$2,D9212)),MAX($C$1:C9211)+1,0)</f>
        <v>0</v>
      </c>
      <c r="D9212" s="20" t="s">
        <v>23203</v>
      </c>
      <c r="E9212" s="20" t="s">
        <v>23204</v>
      </c>
      <c r="F9212" s="20" t="s">
        <v>23205</v>
      </c>
    </row>
    <row r="9213" spans="3:6" s="19" customFormat="1" x14ac:dyDescent="0.2">
      <c r="C9213" s="19">
        <f ca="1">IF(ISNUMBER(SEARCH($A$2,D9213)),MAX($C$1:C9212)+1,0)</f>
        <v>0</v>
      </c>
      <c r="D9213" s="20" t="s">
        <v>23206</v>
      </c>
      <c r="E9213" s="20" t="s">
        <v>23207</v>
      </c>
      <c r="F9213" s="20"/>
    </row>
    <row r="9214" spans="3:6" s="19" customFormat="1" x14ac:dyDescent="0.2">
      <c r="C9214" s="19">
        <f ca="1">IF(ISNUMBER(SEARCH($A$2,D9214)),MAX($C$1:C9213)+1,0)</f>
        <v>0</v>
      </c>
      <c r="D9214" s="20" t="s">
        <v>23208</v>
      </c>
      <c r="E9214" s="20" t="s">
        <v>23209</v>
      </c>
      <c r="F9214" s="20"/>
    </row>
    <row r="9215" spans="3:6" s="19" customFormat="1" x14ac:dyDescent="0.2">
      <c r="C9215" s="19">
        <f ca="1">IF(ISNUMBER(SEARCH($A$2,D9215)),MAX($C$1:C9214)+1,0)</f>
        <v>0</v>
      </c>
      <c r="D9215" s="20" t="s">
        <v>23210</v>
      </c>
      <c r="E9215" s="20" t="s">
        <v>23211</v>
      </c>
      <c r="F9215" s="20"/>
    </row>
    <row r="9216" spans="3:6" s="19" customFormat="1" x14ac:dyDescent="0.2">
      <c r="C9216" s="19">
        <f ca="1">IF(ISNUMBER(SEARCH($A$2,D9216)),MAX($C$1:C9215)+1,0)</f>
        <v>0</v>
      </c>
      <c r="D9216" s="20" t="s">
        <v>23212</v>
      </c>
      <c r="E9216" s="20" t="s">
        <v>23213</v>
      </c>
      <c r="F9216" s="20" t="s">
        <v>23214</v>
      </c>
    </row>
    <row r="9217" spans="3:6" s="19" customFormat="1" x14ac:dyDescent="0.2">
      <c r="C9217" s="19">
        <f ca="1">IF(ISNUMBER(SEARCH($A$2,D9217)),MAX($C$1:C9216)+1,0)</f>
        <v>0</v>
      </c>
      <c r="D9217" s="20" t="s">
        <v>23215</v>
      </c>
      <c r="E9217" s="20" t="s">
        <v>23216</v>
      </c>
      <c r="F9217" s="20" t="s">
        <v>23217</v>
      </c>
    </row>
    <row r="9218" spans="3:6" s="19" customFormat="1" x14ac:dyDescent="0.2">
      <c r="C9218" s="19">
        <f ca="1">IF(ISNUMBER(SEARCH($A$2,D9218)),MAX($C$1:C9217)+1,0)</f>
        <v>0</v>
      </c>
      <c r="D9218" s="20" t="s">
        <v>23218</v>
      </c>
      <c r="E9218" s="20" t="s">
        <v>23219</v>
      </c>
      <c r="F9218" s="20" t="s">
        <v>23220</v>
      </c>
    </row>
    <row r="9219" spans="3:6" s="19" customFormat="1" x14ac:dyDescent="0.2">
      <c r="C9219" s="19">
        <f ca="1">IF(ISNUMBER(SEARCH($A$2,D9219)),MAX($C$1:C9218)+1,0)</f>
        <v>0</v>
      </c>
      <c r="D9219" s="20" t="s">
        <v>23221</v>
      </c>
      <c r="E9219" s="20" t="s">
        <v>23222</v>
      </c>
      <c r="F9219" s="20"/>
    </row>
    <row r="9220" spans="3:6" s="19" customFormat="1" x14ac:dyDescent="0.2">
      <c r="C9220" s="19">
        <f ca="1">IF(ISNUMBER(SEARCH($A$2,D9220)),MAX($C$1:C9219)+1,0)</f>
        <v>0</v>
      </c>
      <c r="D9220" s="20" t="s">
        <v>23223</v>
      </c>
      <c r="E9220" s="20" t="s">
        <v>23224</v>
      </c>
      <c r="F9220" s="20"/>
    </row>
    <row r="9221" spans="3:6" s="19" customFormat="1" x14ac:dyDescent="0.2">
      <c r="C9221" s="19">
        <f ca="1">IF(ISNUMBER(SEARCH($A$2,D9221)),MAX($C$1:C9220)+1,0)</f>
        <v>0</v>
      </c>
      <c r="D9221" s="20" t="s">
        <v>23225</v>
      </c>
      <c r="E9221" s="20" t="s">
        <v>23226</v>
      </c>
      <c r="F9221" s="20"/>
    </row>
    <row r="9222" spans="3:6" s="19" customFormat="1" x14ac:dyDescent="0.2">
      <c r="C9222" s="19">
        <f ca="1">IF(ISNUMBER(SEARCH($A$2,D9222)),MAX($C$1:C9221)+1,0)</f>
        <v>0</v>
      </c>
      <c r="D9222" s="20" t="s">
        <v>23227</v>
      </c>
      <c r="E9222" s="20" t="s">
        <v>23228</v>
      </c>
      <c r="F9222" s="20"/>
    </row>
    <row r="9223" spans="3:6" s="19" customFormat="1" x14ac:dyDescent="0.2">
      <c r="C9223" s="19">
        <f ca="1">IF(ISNUMBER(SEARCH($A$2,D9223)),MAX($C$1:C9222)+1,0)</f>
        <v>0</v>
      </c>
      <c r="D9223" s="20" t="s">
        <v>23229</v>
      </c>
      <c r="E9223" s="20" t="s">
        <v>23230</v>
      </c>
      <c r="F9223" s="20" t="s">
        <v>5528</v>
      </c>
    </row>
    <row r="9224" spans="3:6" s="19" customFormat="1" x14ac:dyDescent="0.2">
      <c r="C9224" s="19">
        <f ca="1">IF(ISNUMBER(SEARCH($A$2,D9224)),MAX($C$1:C9223)+1,0)</f>
        <v>0</v>
      </c>
      <c r="D9224" s="20" t="s">
        <v>23231</v>
      </c>
      <c r="E9224" s="20" t="s">
        <v>23232</v>
      </c>
      <c r="F9224" s="20"/>
    </row>
    <row r="9225" spans="3:6" s="19" customFormat="1" x14ac:dyDescent="0.2">
      <c r="C9225" s="19">
        <f ca="1">IF(ISNUMBER(SEARCH($A$2,D9225)),MAX($C$1:C9224)+1,0)</f>
        <v>0</v>
      </c>
      <c r="D9225" s="20" t="s">
        <v>23233</v>
      </c>
      <c r="E9225" s="20" t="s">
        <v>23234</v>
      </c>
      <c r="F9225" s="20"/>
    </row>
    <row r="9226" spans="3:6" s="19" customFormat="1" x14ac:dyDescent="0.2">
      <c r="C9226" s="19">
        <f ca="1">IF(ISNUMBER(SEARCH($A$2,D9226)),MAX($C$1:C9225)+1,0)</f>
        <v>0</v>
      </c>
      <c r="D9226" s="20" t="s">
        <v>23235</v>
      </c>
      <c r="E9226" s="20" t="s">
        <v>23236</v>
      </c>
      <c r="F9226" s="20"/>
    </row>
    <row r="9227" spans="3:6" s="19" customFormat="1" x14ac:dyDescent="0.2">
      <c r="C9227" s="19">
        <f ca="1">IF(ISNUMBER(SEARCH($A$2,D9227)),MAX($C$1:C9226)+1,0)</f>
        <v>0</v>
      </c>
      <c r="D9227" s="20" t="s">
        <v>23237</v>
      </c>
      <c r="E9227" s="20" t="s">
        <v>23238</v>
      </c>
      <c r="F9227" s="20" t="s">
        <v>23239</v>
      </c>
    </row>
    <row r="9228" spans="3:6" s="19" customFormat="1" x14ac:dyDescent="0.2">
      <c r="C9228" s="19">
        <f ca="1">IF(ISNUMBER(SEARCH($A$2,D9228)),MAX($C$1:C9227)+1,0)</f>
        <v>0</v>
      </c>
      <c r="D9228" s="20" t="s">
        <v>23240</v>
      </c>
      <c r="E9228" s="20" t="s">
        <v>23241</v>
      </c>
      <c r="F9228" s="20"/>
    </row>
    <row r="9229" spans="3:6" s="19" customFormat="1" x14ac:dyDescent="0.2">
      <c r="C9229" s="19">
        <f ca="1">IF(ISNUMBER(SEARCH($A$2,D9229)),MAX($C$1:C9228)+1,0)</f>
        <v>0</v>
      </c>
      <c r="D9229" s="20" t="s">
        <v>23242</v>
      </c>
      <c r="E9229" s="20" t="s">
        <v>23243</v>
      </c>
      <c r="F9229" s="20" t="s">
        <v>23239</v>
      </c>
    </row>
    <row r="9230" spans="3:6" s="19" customFormat="1" x14ac:dyDescent="0.2">
      <c r="C9230" s="19">
        <f ca="1">IF(ISNUMBER(SEARCH($A$2,D9230)),MAX($C$1:C9229)+1,0)</f>
        <v>0</v>
      </c>
      <c r="D9230" s="20" t="s">
        <v>23244</v>
      </c>
      <c r="E9230" s="20" t="s">
        <v>23245</v>
      </c>
      <c r="F9230" s="20"/>
    </row>
    <row r="9231" spans="3:6" s="19" customFormat="1" x14ac:dyDescent="0.2">
      <c r="C9231" s="19">
        <f ca="1">IF(ISNUMBER(SEARCH($A$2,D9231)),MAX($C$1:C9230)+1,0)</f>
        <v>0</v>
      </c>
      <c r="D9231" s="20" t="s">
        <v>23246</v>
      </c>
      <c r="E9231" s="20" t="s">
        <v>23247</v>
      </c>
      <c r="F9231" s="20"/>
    </row>
    <row r="9232" spans="3:6" s="19" customFormat="1" x14ac:dyDescent="0.2">
      <c r="C9232" s="19">
        <f ca="1">IF(ISNUMBER(SEARCH($A$2,D9232)),MAX($C$1:C9231)+1,0)</f>
        <v>0</v>
      </c>
      <c r="D9232" s="20" t="s">
        <v>23248</v>
      </c>
      <c r="E9232" s="20" t="s">
        <v>23249</v>
      </c>
      <c r="F9232" s="20"/>
    </row>
    <row r="9233" spans="3:6" s="19" customFormat="1" x14ac:dyDescent="0.2">
      <c r="C9233" s="19">
        <f ca="1">IF(ISNUMBER(SEARCH($A$2,D9233)),MAX($C$1:C9232)+1,0)</f>
        <v>0</v>
      </c>
      <c r="D9233" s="20" t="s">
        <v>23250</v>
      </c>
      <c r="E9233" s="20" t="s">
        <v>23251</v>
      </c>
      <c r="F9233" s="20" t="s">
        <v>23252</v>
      </c>
    </row>
    <row r="9234" spans="3:6" s="19" customFormat="1" x14ac:dyDescent="0.2">
      <c r="C9234" s="19">
        <f ca="1">IF(ISNUMBER(SEARCH($A$2,D9234)),MAX($C$1:C9233)+1,0)</f>
        <v>0</v>
      </c>
      <c r="D9234" s="20" t="s">
        <v>23253</v>
      </c>
      <c r="E9234" s="20" t="s">
        <v>23254</v>
      </c>
      <c r="F9234" s="20"/>
    </row>
    <row r="9235" spans="3:6" s="19" customFormat="1" x14ac:dyDescent="0.2">
      <c r="C9235" s="19">
        <f ca="1">IF(ISNUMBER(SEARCH($A$2,D9235)),MAX($C$1:C9234)+1,0)</f>
        <v>0</v>
      </c>
      <c r="D9235" s="20" t="s">
        <v>23255</v>
      </c>
      <c r="E9235" s="20" t="s">
        <v>23256</v>
      </c>
      <c r="F9235" s="20"/>
    </row>
    <row r="9236" spans="3:6" s="19" customFormat="1" x14ac:dyDescent="0.2">
      <c r="C9236" s="19">
        <f ca="1">IF(ISNUMBER(SEARCH($A$2,D9236)),MAX($C$1:C9235)+1,0)</f>
        <v>0</v>
      </c>
      <c r="D9236" s="20" t="s">
        <v>220</v>
      </c>
      <c r="E9236" s="20" t="s">
        <v>23257</v>
      </c>
      <c r="F9236" s="20" t="s">
        <v>23258</v>
      </c>
    </row>
    <row r="9237" spans="3:6" s="19" customFormat="1" x14ac:dyDescent="0.2">
      <c r="C9237" s="19">
        <f ca="1">IF(ISNUMBER(SEARCH($A$2,D9237)),MAX($C$1:C9236)+1,0)</f>
        <v>0</v>
      </c>
      <c r="D9237" s="20" t="s">
        <v>23259</v>
      </c>
      <c r="E9237" s="20" t="s">
        <v>23260</v>
      </c>
      <c r="F9237" s="20"/>
    </row>
    <row r="9238" spans="3:6" s="19" customFormat="1" x14ac:dyDescent="0.2">
      <c r="C9238" s="19">
        <f ca="1">IF(ISNUMBER(SEARCH($A$2,D9238)),MAX($C$1:C9237)+1,0)</f>
        <v>0</v>
      </c>
      <c r="D9238" s="20" t="s">
        <v>23261</v>
      </c>
      <c r="E9238" s="20" t="s">
        <v>23262</v>
      </c>
      <c r="F9238" s="20" t="s">
        <v>23263</v>
      </c>
    </row>
    <row r="9239" spans="3:6" s="19" customFormat="1" x14ac:dyDescent="0.2">
      <c r="C9239" s="19">
        <f ca="1">IF(ISNUMBER(SEARCH($A$2,D9239)),MAX($C$1:C9238)+1,0)</f>
        <v>0</v>
      </c>
      <c r="D9239" s="20" t="s">
        <v>23264</v>
      </c>
      <c r="E9239" s="20" t="s">
        <v>23265</v>
      </c>
      <c r="F9239" s="20" t="s">
        <v>23266</v>
      </c>
    </row>
    <row r="9240" spans="3:6" s="19" customFormat="1" x14ac:dyDescent="0.2">
      <c r="C9240" s="19">
        <f ca="1">IF(ISNUMBER(SEARCH($A$2,D9240)),MAX($C$1:C9239)+1,0)</f>
        <v>0</v>
      </c>
      <c r="D9240" s="20" t="s">
        <v>23267</v>
      </c>
      <c r="E9240" s="20" t="s">
        <v>23268</v>
      </c>
      <c r="F9240" s="20" t="s">
        <v>23269</v>
      </c>
    </row>
    <row r="9241" spans="3:6" s="19" customFormat="1" x14ac:dyDescent="0.2">
      <c r="C9241" s="19">
        <f ca="1">IF(ISNUMBER(SEARCH($A$2,D9241)),MAX($C$1:C9240)+1,0)</f>
        <v>0</v>
      </c>
      <c r="D9241" s="20" t="s">
        <v>23270</v>
      </c>
      <c r="E9241" s="20" t="s">
        <v>23271</v>
      </c>
      <c r="F9241" s="20" t="s">
        <v>23269</v>
      </c>
    </row>
    <row r="9242" spans="3:6" s="19" customFormat="1" x14ac:dyDescent="0.2">
      <c r="C9242" s="19">
        <f ca="1">IF(ISNUMBER(SEARCH($A$2,D9242)),MAX($C$1:C9241)+1,0)</f>
        <v>0</v>
      </c>
      <c r="D9242" s="20" t="s">
        <v>23272</v>
      </c>
      <c r="E9242" s="20" t="s">
        <v>23273</v>
      </c>
      <c r="F9242" s="20"/>
    </row>
    <row r="9243" spans="3:6" s="19" customFormat="1" x14ac:dyDescent="0.2">
      <c r="C9243" s="19">
        <f ca="1">IF(ISNUMBER(SEARCH($A$2,D9243)),MAX($C$1:C9242)+1,0)</f>
        <v>0</v>
      </c>
      <c r="D9243" s="20" t="s">
        <v>23274</v>
      </c>
      <c r="E9243" s="20" t="s">
        <v>23275</v>
      </c>
      <c r="F9243" s="20"/>
    </row>
    <row r="9244" spans="3:6" s="19" customFormat="1" x14ac:dyDescent="0.2">
      <c r="C9244" s="19">
        <f ca="1">IF(ISNUMBER(SEARCH($A$2,D9244)),MAX($C$1:C9243)+1,0)</f>
        <v>0</v>
      </c>
      <c r="D9244" s="20" t="s">
        <v>23276</v>
      </c>
      <c r="E9244" s="20" t="s">
        <v>23277</v>
      </c>
      <c r="F9244" s="20" t="s">
        <v>23278</v>
      </c>
    </row>
    <row r="9245" spans="3:6" s="19" customFormat="1" x14ac:dyDescent="0.2">
      <c r="C9245" s="19">
        <f ca="1">IF(ISNUMBER(SEARCH($A$2,D9245)),MAX($C$1:C9244)+1,0)</f>
        <v>0</v>
      </c>
      <c r="D9245" s="20" t="s">
        <v>23279</v>
      </c>
      <c r="E9245" s="20" t="s">
        <v>23280</v>
      </c>
      <c r="F9245" s="20"/>
    </row>
    <row r="9246" spans="3:6" s="19" customFormat="1" x14ac:dyDescent="0.2">
      <c r="C9246" s="19">
        <f ca="1">IF(ISNUMBER(SEARCH($A$2,D9246)),MAX($C$1:C9245)+1,0)</f>
        <v>0</v>
      </c>
      <c r="D9246" s="20" t="s">
        <v>23281</v>
      </c>
      <c r="E9246" s="20" t="s">
        <v>23282</v>
      </c>
      <c r="F9246" s="20"/>
    </row>
    <row r="9247" spans="3:6" s="19" customFormat="1" x14ac:dyDescent="0.2">
      <c r="C9247" s="19">
        <f ca="1">IF(ISNUMBER(SEARCH($A$2,D9247)),MAX($C$1:C9246)+1,0)</f>
        <v>0</v>
      </c>
      <c r="D9247" s="20" t="s">
        <v>23283</v>
      </c>
      <c r="E9247" s="20" t="s">
        <v>23284</v>
      </c>
      <c r="F9247" s="20" t="s">
        <v>23285</v>
      </c>
    </row>
    <row r="9248" spans="3:6" s="19" customFormat="1" x14ac:dyDescent="0.2">
      <c r="C9248" s="19">
        <f ca="1">IF(ISNUMBER(SEARCH($A$2,D9248)),MAX($C$1:C9247)+1,0)</f>
        <v>0</v>
      </c>
      <c r="D9248" s="20" t="s">
        <v>23286</v>
      </c>
      <c r="E9248" s="20" t="s">
        <v>23287</v>
      </c>
      <c r="F9248" s="20" t="s">
        <v>23288</v>
      </c>
    </row>
    <row r="9249" spans="3:6" s="19" customFormat="1" x14ac:dyDescent="0.2">
      <c r="C9249" s="19">
        <f ca="1">IF(ISNUMBER(SEARCH($A$2,D9249)),MAX($C$1:C9248)+1,0)</f>
        <v>0</v>
      </c>
      <c r="D9249" s="20" t="s">
        <v>23289</v>
      </c>
      <c r="E9249" s="20" t="s">
        <v>23290</v>
      </c>
      <c r="F9249" s="20" t="s">
        <v>23291</v>
      </c>
    </row>
    <row r="9250" spans="3:6" s="19" customFormat="1" x14ac:dyDescent="0.2">
      <c r="C9250" s="19">
        <f ca="1">IF(ISNUMBER(SEARCH($A$2,D9250)),MAX($C$1:C9249)+1,0)</f>
        <v>0</v>
      </c>
      <c r="D9250" s="20" t="s">
        <v>23292</v>
      </c>
      <c r="E9250" s="20" t="s">
        <v>23293</v>
      </c>
      <c r="F9250" s="20"/>
    </row>
    <row r="9251" spans="3:6" s="19" customFormat="1" x14ac:dyDescent="0.2">
      <c r="C9251" s="19">
        <f ca="1">IF(ISNUMBER(SEARCH($A$2,D9251)),MAX($C$1:C9250)+1,0)</f>
        <v>0</v>
      </c>
      <c r="D9251" s="20" t="s">
        <v>23294</v>
      </c>
      <c r="E9251" s="20" t="s">
        <v>23295</v>
      </c>
      <c r="F9251" s="20" t="s">
        <v>23296</v>
      </c>
    </row>
    <row r="9252" spans="3:6" s="19" customFormat="1" x14ac:dyDescent="0.2">
      <c r="C9252" s="19">
        <f ca="1">IF(ISNUMBER(SEARCH($A$2,D9252)),MAX($C$1:C9251)+1,0)</f>
        <v>0</v>
      </c>
      <c r="D9252" s="20" t="s">
        <v>23297</v>
      </c>
      <c r="E9252" s="20" t="s">
        <v>23298</v>
      </c>
      <c r="F9252" s="20"/>
    </row>
    <row r="9253" spans="3:6" s="19" customFormat="1" x14ac:dyDescent="0.2">
      <c r="C9253" s="19">
        <f ca="1">IF(ISNUMBER(SEARCH($A$2,D9253)),MAX($C$1:C9252)+1,0)</f>
        <v>0</v>
      </c>
      <c r="D9253" s="20" t="s">
        <v>23299</v>
      </c>
      <c r="E9253" s="20" t="s">
        <v>23300</v>
      </c>
      <c r="F9253" s="20" t="s">
        <v>23285</v>
      </c>
    </row>
    <row r="9254" spans="3:6" s="19" customFormat="1" x14ac:dyDescent="0.2">
      <c r="C9254" s="19">
        <f ca="1">IF(ISNUMBER(SEARCH($A$2,D9254)),MAX($C$1:C9253)+1,0)</f>
        <v>0</v>
      </c>
      <c r="D9254" s="20" t="s">
        <v>23301</v>
      </c>
      <c r="E9254" s="20" t="s">
        <v>23302</v>
      </c>
      <c r="F9254" s="20"/>
    </row>
    <row r="9255" spans="3:6" s="19" customFormat="1" x14ac:dyDescent="0.2">
      <c r="C9255" s="19">
        <f ca="1">IF(ISNUMBER(SEARCH($A$2,D9255)),MAX($C$1:C9254)+1,0)</f>
        <v>0</v>
      </c>
      <c r="D9255" s="20" t="s">
        <v>23303</v>
      </c>
      <c r="E9255" s="20" t="s">
        <v>23304</v>
      </c>
      <c r="F9255" s="20" t="s">
        <v>23305</v>
      </c>
    </row>
    <row r="9256" spans="3:6" s="19" customFormat="1" x14ac:dyDescent="0.2">
      <c r="C9256" s="19">
        <f ca="1">IF(ISNUMBER(SEARCH($A$2,D9256)),MAX($C$1:C9255)+1,0)</f>
        <v>0</v>
      </c>
      <c r="D9256" s="20" t="s">
        <v>23306</v>
      </c>
      <c r="E9256" s="20" t="s">
        <v>23307</v>
      </c>
      <c r="F9256" s="20"/>
    </row>
    <row r="9257" spans="3:6" s="19" customFormat="1" x14ac:dyDescent="0.2">
      <c r="C9257" s="19">
        <f ca="1">IF(ISNUMBER(SEARCH($A$2,D9257)),MAX($C$1:C9256)+1,0)</f>
        <v>0</v>
      </c>
      <c r="D9257" s="20" t="s">
        <v>23308</v>
      </c>
      <c r="E9257" s="20" t="s">
        <v>23309</v>
      </c>
      <c r="F9257" s="20" t="s">
        <v>23310</v>
      </c>
    </row>
    <row r="9258" spans="3:6" s="19" customFormat="1" x14ac:dyDescent="0.2">
      <c r="C9258" s="19">
        <f ca="1">IF(ISNUMBER(SEARCH($A$2,D9258)),MAX($C$1:C9257)+1,0)</f>
        <v>0</v>
      </c>
      <c r="D9258" s="20" t="s">
        <v>23311</v>
      </c>
      <c r="E9258" s="20" t="s">
        <v>23312</v>
      </c>
      <c r="F9258" s="20"/>
    </row>
    <row r="9259" spans="3:6" s="19" customFormat="1" x14ac:dyDescent="0.2">
      <c r="C9259" s="19">
        <f ca="1">IF(ISNUMBER(SEARCH($A$2,D9259)),MAX($C$1:C9258)+1,0)</f>
        <v>0</v>
      </c>
      <c r="D9259" s="20" t="s">
        <v>23313</v>
      </c>
      <c r="E9259" s="20" t="s">
        <v>23314</v>
      </c>
      <c r="F9259" s="20"/>
    </row>
    <row r="9260" spans="3:6" s="19" customFormat="1" x14ac:dyDescent="0.2">
      <c r="C9260" s="19">
        <f ca="1">IF(ISNUMBER(SEARCH($A$2,D9260)),MAX($C$1:C9259)+1,0)</f>
        <v>0</v>
      </c>
      <c r="D9260" s="20" t="s">
        <v>23315</v>
      </c>
      <c r="E9260" s="20" t="s">
        <v>23316</v>
      </c>
      <c r="F9260" s="20"/>
    </row>
    <row r="9261" spans="3:6" s="19" customFormat="1" x14ac:dyDescent="0.2">
      <c r="C9261" s="19">
        <f ca="1">IF(ISNUMBER(SEARCH($A$2,D9261)),MAX($C$1:C9260)+1,0)</f>
        <v>0</v>
      </c>
      <c r="D9261" s="20" t="s">
        <v>23317</v>
      </c>
      <c r="E9261" s="20" t="s">
        <v>23318</v>
      </c>
      <c r="F9261" s="20"/>
    </row>
    <row r="9262" spans="3:6" s="19" customFormat="1" x14ac:dyDescent="0.2">
      <c r="C9262" s="19">
        <f ca="1">IF(ISNUMBER(SEARCH($A$2,D9262)),MAX($C$1:C9261)+1,0)</f>
        <v>0</v>
      </c>
      <c r="D9262" s="20" t="s">
        <v>23319</v>
      </c>
      <c r="E9262" s="20" t="s">
        <v>23320</v>
      </c>
      <c r="F9262" s="20"/>
    </row>
    <row r="9263" spans="3:6" s="19" customFormat="1" x14ac:dyDescent="0.2">
      <c r="C9263" s="19">
        <f ca="1">IF(ISNUMBER(SEARCH($A$2,D9263)),MAX($C$1:C9262)+1,0)</f>
        <v>0</v>
      </c>
      <c r="D9263" s="20" t="s">
        <v>23321</v>
      </c>
      <c r="E9263" s="20" t="s">
        <v>23322</v>
      </c>
      <c r="F9263" s="20"/>
    </row>
    <row r="9264" spans="3:6" s="19" customFormat="1" x14ac:dyDescent="0.2">
      <c r="C9264" s="19">
        <f ca="1">IF(ISNUMBER(SEARCH($A$2,D9264)),MAX($C$1:C9263)+1,0)</f>
        <v>0</v>
      </c>
      <c r="D9264" s="20" t="s">
        <v>301</v>
      </c>
      <c r="E9264" s="20" t="s">
        <v>23323</v>
      </c>
      <c r="F9264" s="20" t="s">
        <v>23324</v>
      </c>
    </row>
    <row r="9265" spans="3:6" s="19" customFormat="1" x14ac:dyDescent="0.2">
      <c r="C9265" s="19">
        <f ca="1">IF(ISNUMBER(SEARCH($A$2,D9265)),MAX($C$1:C9264)+1,0)</f>
        <v>0</v>
      </c>
      <c r="D9265" s="20" t="s">
        <v>23325</v>
      </c>
      <c r="E9265" s="20" t="s">
        <v>23326</v>
      </c>
      <c r="F9265" s="20" t="s">
        <v>23327</v>
      </c>
    </row>
    <row r="9266" spans="3:6" s="19" customFormat="1" x14ac:dyDescent="0.2">
      <c r="C9266" s="19">
        <f ca="1">IF(ISNUMBER(SEARCH($A$2,D9266)),MAX($C$1:C9265)+1,0)</f>
        <v>0</v>
      </c>
      <c r="D9266" s="20" t="s">
        <v>23328</v>
      </c>
      <c r="E9266" s="20" t="s">
        <v>23329</v>
      </c>
      <c r="F9266" s="20"/>
    </row>
    <row r="9267" spans="3:6" s="19" customFormat="1" x14ac:dyDescent="0.2">
      <c r="C9267" s="19">
        <f ca="1">IF(ISNUMBER(SEARCH($A$2,D9267)),MAX($C$1:C9266)+1,0)</f>
        <v>0</v>
      </c>
      <c r="D9267" s="20" t="s">
        <v>23330</v>
      </c>
      <c r="E9267" s="20" t="s">
        <v>23331</v>
      </c>
      <c r="F9267" s="20" t="s">
        <v>23332</v>
      </c>
    </row>
    <row r="9268" spans="3:6" s="19" customFormat="1" x14ac:dyDescent="0.2">
      <c r="C9268" s="19">
        <f ca="1">IF(ISNUMBER(SEARCH($A$2,D9268)),MAX($C$1:C9267)+1,0)</f>
        <v>0</v>
      </c>
      <c r="D9268" s="20" t="s">
        <v>23333</v>
      </c>
      <c r="E9268" s="20" t="s">
        <v>23334</v>
      </c>
      <c r="F9268" s="20"/>
    </row>
    <row r="9269" spans="3:6" s="19" customFormat="1" x14ac:dyDescent="0.2">
      <c r="C9269" s="19">
        <f ca="1">IF(ISNUMBER(SEARCH($A$2,D9269)),MAX($C$1:C9268)+1,0)</f>
        <v>0</v>
      </c>
      <c r="D9269" s="20" t="s">
        <v>23335</v>
      </c>
      <c r="E9269" s="20" t="s">
        <v>23336</v>
      </c>
      <c r="F9269" s="20"/>
    </row>
    <row r="9270" spans="3:6" s="19" customFormat="1" x14ac:dyDescent="0.2">
      <c r="C9270" s="19">
        <f ca="1">IF(ISNUMBER(SEARCH($A$2,D9270)),MAX($C$1:C9269)+1,0)</f>
        <v>0</v>
      </c>
      <c r="D9270" s="20" t="s">
        <v>23337</v>
      </c>
      <c r="E9270" s="20" t="s">
        <v>23338</v>
      </c>
      <c r="F9270" s="20"/>
    </row>
    <row r="9271" spans="3:6" s="19" customFormat="1" x14ac:dyDescent="0.2">
      <c r="C9271" s="19">
        <f ca="1">IF(ISNUMBER(SEARCH($A$2,D9271)),MAX($C$1:C9270)+1,0)</f>
        <v>0</v>
      </c>
      <c r="D9271" s="20" t="s">
        <v>23339</v>
      </c>
      <c r="E9271" s="20" t="s">
        <v>23340</v>
      </c>
      <c r="F9271" s="20"/>
    </row>
    <row r="9272" spans="3:6" s="19" customFormat="1" x14ac:dyDescent="0.2">
      <c r="C9272" s="19">
        <f ca="1">IF(ISNUMBER(SEARCH($A$2,D9272)),MAX($C$1:C9271)+1,0)</f>
        <v>0</v>
      </c>
      <c r="D9272" s="20" t="s">
        <v>23341</v>
      </c>
      <c r="E9272" s="20" t="s">
        <v>23342</v>
      </c>
      <c r="F9272" s="20"/>
    </row>
    <row r="9273" spans="3:6" s="19" customFormat="1" x14ac:dyDescent="0.2">
      <c r="C9273" s="19">
        <f ca="1">IF(ISNUMBER(SEARCH($A$2,D9273)),MAX($C$1:C9272)+1,0)</f>
        <v>0</v>
      </c>
      <c r="D9273" s="20" t="s">
        <v>23343</v>
      </c>
      <c r="E9273" s="20" t="s">
        <v>23344</v>
      </c>
      <c r="F9273" s="20"/>
    </row>
    <row r="9274" spans="3:6" s="19" customFormat="1" x14ac:dyDescent="0.2">
      <c r="C9274" s="19">
        <f ca="1">IF(ISNUMBER(SEARCH($A$2,D9274)),MAX($C$1:C9273)+1,0)</f>
        <v>0</v>
      </c>
      <c r="D9274" s="20" t="s">
        <v>23345</v>
      </c>
      <c r="E9274" s="20" t="s">
        <v>23346</v>
      </c>
      <c r="F9274" s="20"/>
    </row>
    <row r="9275" spans="3:6" s="19" customFormat="1" x14ac:dyDescent="0.2">
      <c r="C9275" s="19">
        <f ca="1">IF(ISNUMBER(SEARCH($A$2,D9275)),MAX($C$1:C9274)+1,0)</f>
        <v>0</v>
      </c>
      <c r="D9275" s="20" t="s">
        <v>23347</v>
      </c>
      <c r="E9275" s="20" t="s">
        <v>23348</v>
      </c>
      <c r="F9275" s="20"/>
    </row>
    <row r="9276" spans="3:6" s="19" customFormat="1" x14ac:dyDescent="0.2">
      <c r="C9276" s="19">
        <f ca="1">IF(ISNUMBER(SEARCH($A$2,D9276)),MAX($C$1:C9275)+1,0)</f>
        <v>0</v>
      </c>
      <c r="D9276" s="20" t="s">
        <v>23349</v>
      </c>
      <c r="E9276" s="20" t="s">
        <v>23350</v>
      </c>
      <c r="F9276" s="20"/>
    </row>
    <row r="9277" spans="3:6" s="19" customFormat="1" x14ac:dyDescent="0.2">
      <c r="C9277" s="19">
        <f ca="1">IF(ISNUMBER(SEARCH($A$2,D9277)),MAX($C$1:C9276)+1,0)</f>
        <v>0</v>
      </c>
      <c r="D9277" s="20" t="s">
        <v>23351</v>
      </c>
      <c r="E9277" s="20" t="s">
        <v>23352</v>
      </c>
      <c r="F9277" s="20"/>
    </row>
    <row r="9278" spans="3:6" s="19" customFormat="1" x14ac:dyDescent="0.2">
      <c r="C9278" s="19">
        <f ca="1">IF(ISNUMBER(SEARCH($A$2,D9278)),MAX($C$1:C9277)+1,0)</f>
        <v>0</v>
      </c>
      <c r="D9278" s="20" t="s">
        <v>23353</v>
      </c>
      <c r="E9278" s="20" t="s">
        <v>23354</v>
      </c>
      <c r="F9278" s="20"/>
    </row>
    <row r="9279" spans="3:6" s="19" customFormat="1" x14ac:dyDescent="0.2">
      <c r="C9279" s="19">
        <f ca="1">IF(ISNUMBER(SEARCH($A$2,D9279)),MAX($C$1:C9278)+1,0)</f>
        <v>0</v>
      </c>
      <c r="D9279" s="20" t="s">
        <v>23355</v>
      </c>
      <c r="E9279" s="20" t="s">
        <v>23356</v>
      </c>
      <c r="F9279" s="20"/>
    </row>
    <row r="9280" spans="3:6" s="19" customFormat="1" x14ac:dyDescent="0.2">
      <c r="C9280" s="19">
        <f ca="1">IF(ISNUMBER(SEARCH($A$2,D9280)),MAX($C$1:C9279)+1,0)</f>
        <v>0</v>
      </c>
      <c r="D9280" s="20" t="s">
        <v>23357</v>
      </c>
      <c r="E9280" s="20" t="s">
        <v>23358</v>
      </c>
      <c r="F9280" s="20"/>
    </row>
    <row r="9281" spans="3:6" s="19" customFormat="1" x14ac:dyDescent="0.2">
      <c r="C9281" s="19">
        <f ca="1">IF(ISNUMBER(SEARCH($A$2,D9281)),MAX($C$1:C9280)+1,0)</f>
        <v>0</v>
      </c>
      <c r="D9281" s="20" t="s">
        <v>23359</v>
      </c>
      <c r="E9281" s="20" t="s">
        <v>23360</v>
      </c>
      <c r="F9281" s="20"/>
    </row>
    <row r="9282" spans="3:6" s="19" customFormat="1" x14ac:dyDescent="0.2">
      <c r="C9282" s="19">
        <f ca="1">IF(ISNUMBER(SEARCH($A$2,D9282)),MAX($C$1:C9281)+1,0)</f>
        <v>0</v>
      </c>
      <c r="D9282" s="20" t="s">
        <v>23361</v>
      </c>
      <c r="E9282" s="20" t="s">
        <v>23362</v>
      </c>
      <c r="F9282" s="20" t="s">
        <v>23363</v>
      </c>
    </row>
    <row r="9283" spans="3:6" s="19" customFormat="1" x14ac:dyDescent="0.2">
      <c r="C9283" s="19">
        <f ca="1">IF(ISNUMBER(SEARCH($A$2,D9283)),MAX($C$1:C9282)+1,0)</f>
        <v>0</v>
      </c>
      <c r="D9283" s="20" t="s">
        <v>23364</v>
      </c>
      <c r="E9283" s="20" t="s">
        <v>23365</v>
      </c>
      <c r="F9283" s="20" t="s">
        <v>23366</v>
      </c>
    </row>
    <row r="9284" spans="3:6" s="19" customFormat="1" x14ac:dyDescent="0.2">
      <c r="C9284" s="19">
        <f ca="1">IF(ISNUMBER(SEARCH($A$2,D9284)),MAX($C$1:C9283)+1,0)</f>
        <v>0</v>
      </c>
      <c r="D9284" s="20" t="s">
        <v>23367</v>
      </c>
      <c r="E9284" s="20" t="s">
        <v>23368</v>
      </c>
      <c r="F9284" s="20" t="s">
        <v>23369</v>
      </c>
    </row>
    <row r="9285" spans="3:6" s="19" customFormat="1" x14ac:dyDescent="0.2">
      <c r="C9285" s="19">
        <f ca="1">IF(ISNUMBER(SEARCH($A$2,D9285)),MAX($C$1:C9284)+1,0)</f>
        <v>0</v>
      </c>
      <c r="D9285" s="20" t="s">
        <v>23370</v>
      </c>
      <c r="E9285" s="20" t="s">
        <v>23371</v>
      </c>
      <c r="F9285" s="20" t="s">
        <v>23372</v>
      </c>
    </row>
    <row r="9286" spans="3:6" s="19" customFormat="1" x14ac:dyDescent="0.2">
      <c r="C9286" s="19">
        <f ca="1">IF(ISNUMBER(SEARCH($A$2,D9286)),MAX($C$1:C9285)+1,0)</f>
        <v>0</v>
      </c>
      <c r="D9286" s="20" t="s">
        <v>23373</v>
      </c>
      <c r="E9286" s="20" t="s">
        <v>23374</v>
      </c>
      <c r="F9286" s="20"/>
    </row>
    <row r="9287" spans="3:6" s="19" customFormat="1" x14ac:dyDescent="0.2">
      <c r="C9287" s="19">
        <f ca="1">IF(ISNUMBER(SEARCH($A$2,D9287)),MAX($C$1:C9286)+1,0)</f>
        <v>0</v>
      </c>
      <c r="D9287" s="20" t="s">
        <v>23375</v>
      </c>
      <c r="E9287" s="20" t="s">
        <v>23376</v>
      </c>
      <c r="F9287" s="20" t="s">
        <v>23377</v>
      </c>
    </row>
    <row r="9288" spans="3:6" s="19" customFormat="1" x14ac:dyDescent="0.2">
      <c r="C9288" s="19">
        <f ca="1">IF(ISNUMBER(SEARCH($A$2,D9288)),MAX($C$1:C9287)+1,0)</f>
        <v>0</v>
      </c>
      <c r="D9288" s="20" t="s">
        <v>23378</v>
      </c>
      <c r="E9288" s="20" t="s">
        <v>23379</v>
      </c>
      <c r="F9288" s="20"/>
    </row>
    <row r="9289" spans="3:6" s="19" customFormat="1" x14ac:dyDescent="0.2">
      <c r="C9289" s="19">
        <f ca="1">IF(ISNUMBER(SEARCH($A$2,D9289)),MAX($C$1:C9288)+1,0)</f>
        <v>0</v>
      </c>
      <c r="D9289" s="20" t="s">
        <v>23380</v>
      </c>
      <c r="E9289" s="20" t="s">
        <v>23381</v>
      </c>
      <c r="F9289" s="20"/>
    </row>
    <row r="9290" spans="3:6" s="19" customFormat="1" x14ac:dyDescent="0.2">
      <c r="C9290" s="19">
        <f ca="1">IF(ISNUMBER(SEARCH($A$2,D9290)),MAX($C$1:C9289)+1,0)</f>
        <v>0</v>
      </c>
      <c r="D9290" s="20" t="s">
        <v>23382</v>
      </c>
      <c r="E9290" s="20" t="s">
        <v>23383</v>
      </c>
      <c r="F9290" s="20" t="s">
        <v>23384</v>
      </c>
    </row>
    <row r="9291" spans="3:6" s="19" customFormat="1" x14ac:dyDescent="0.2">
      <c r="C9291" s="19">
        <f ca="1">IF(ISNUMBER(SEARCH($A$2,D9291)),MAX($C$1:C9290)+1,0)</f>
        <v>0</v>
      </c>
      <c r="D9291" s="20" t="s">
        <v>23385</v>
      </c>
      <c r="E9291" s="20" t="s">
        <v>23386</v>
      </c>
      <c r="F9291" s="20" t="s">
        <v>23387</v>
      </c>
    </row>
    <row r="9292" spans="3:6" s="19" customFormat="1" x14ac:dyDescent="0.2">
      <c r="C9292" s="19">
        <f ca="1">IF(ISNUMBER(SEARCH($A$2,D9292)),MAX($C$1:C9291)+1,0)</f>
        <v>0</v>
      </c>
      <c r="D9292" s="20" t="s">
        <v>23388</v>
      </c>
      <c r="E9292" s="20" t="s">
        <v>23389</v>
      </c>
      <c r="F9292" s="20"/>
    </row>
    <row r="9293" spans="3:6" s="19" customFormat="1" x14ac:dyDescent="0.2">
      <c r="C9293" s="19">
        <f ca="1">IF(ISNUMBER(SEARCH($A$2,D9293)),MAX($C$1:C9292)+1,0)</f>
        <v>0</v>
      </c>
      <c r="D9293" s="20" t="s">
        <v>23390</v>
      </c>
      <c r="E9293" s="20" t="s">
        <v>23391</v>
      </c>
      <c r="F9293" s="20" t="s">
        <v>23392</v>
      </c>
    </row>
    <row r="9294" spans="3:6" s="19" customFormat="1" x14ac:dyDescent="0.2">
      <c r="C9294" s="19">
        <f ca="1">IF(ISNUMBER(SEARCH($A$2,D9294)),MAX($C$1:C9293)+1,0)</f>
        <v>0</v>
      </c>
      <c r="D9294" s="20" t="s">
        <v>23393</v>
      </c>
      <c r="E9294" s="20" t="s">
        <v>23394</v>
      </c>
      <c r="F9294" s="20"/>
    </row>
    <row r="9295" spans="3:6" s="19" customFormat="1" x14ac:dyDescent="0.2">
      <c r="C9295" s="19">
        <f ca="1">IF(ISNUMBER(SEARCH($A$2,D9295)),MAX($C$1:C9294)+1,0)</f>
        <v>0</v>
      </c>
      <c r="D9295" s="20" t="s">
        <v>23395</v>
      </c>
      <c r="E9295" s="20" t="s">
        <v>23396</v>
      </c>
      <c r="F9295" s="20"/>
    </row>
    <row r="9296" spans="3:6" s="19" customFormat="1" x14ac:dyDescent="0.2">
      <c r="C9296" s="19">
        <f ca="1">IF(ISNUMBER(SEARCH($A$2,D9296)),MAX($C$1:C9295)+1,0)</f>
        <v>0</v>
      </c>
      <c r="D9296" s="20" t="s">
        <v>23397</v>
      </c>
      <c r="E9296" s="20" t="s">
        <v>23398</v>
      </c>
      <c r="F9296" s="20" t="s">
        <v>23399</v>
      </c>
    </row>
    <row r="9297" spans="3:6" s="19" customFormat="1" x14ac:dyDescent="0.2">
      <c r="C9297" s="19">
        <f ca="1">IF(ISNUMBER(SEARCH($A$2,D9297)),MAX($C$1:C9296)+1,0)</f>
        <v>0</v>
      </c>
      <c r="D9297" s="20" t="s">
        <v>23400</v>
      </c>
      <c r="E9297" s="20" t="s">
        <v>23401</v>
      </c>
      <c r="F9297" s="20"/>
    </row>
    <row r="9298" spans="3:6" s="19" customFormat="1" x14ac:dyDescent="0.2">
      <c r="C9298" s="19">
        <f ca="1">IF(ISNUMBER(SEARCH($A$2,D9298)),MAX($C$1:C9297)+1,0)</f>
        <v>0</v>
      </c>
      <c r="D9298" s="20" t="s">
        <v>23402</v>
      </c>
      <c r="E9298" s="20" t="s">
        <v>23403</v>
      </c>
      <c r="F9298" s="20"/>
    </row>
    <row r="9299" spans="3:6" s="19" customFormat="1" x14ac:dyDescent="0.2">
      <c r="C9299" s="19">
        <f ca="1">IF(ISNUMBER(SEARCH($A$2,D9299)),MAX($C$1:C9298)+1,0)</f>
        <v>0</v>
      </c>
      <c r="D9299" s="20" t="s">
        <v>23404</v>
      </c>
      <c r="E9299" s="20" t="s">
        <v>23405</v>
      </c>
      <c r="F9299" s="20" t="s">
        <v>23399</v>
      </c>
    </row>
    <row r="9300" spans="3:6" s="19" customFormat="1" x14ac:dyDescent="0.2">
      <c r="C9300" s="19">
        <f ca="1">IF(ISNUMBER(SEARCH($A$2,D9300)),MAX($C$1:C9299)+1,0)</f>
        <v>0</v>
      </c>
      <c r="D9300" s="20" t="s">
        <v>23406</v>
      </c>
      <c r="E9300" s="20" t="s">
        <v>23407</v>
      </c>
      <c r="F9300" s="20"/>
    </row>
    <row r="9301" spans="3:6" s="19" customFormat="1" x14ac:dyDescent="0.2">
      <c r="C9301" s="19">
        <f ca="1">IF(ISNUMBER(SEARCH($A$2,D9301)),MAX($C$1:C9300)+1,0)</f>
        <v>0</v>
      </c>
      <c r="D9301" s="20" t="s">
        <v>23408</v>
      </c>
      <c r="E9301" s="20" t="s">
        <v>23409</v>
      </c>
      <c r="F9301" s="20"/>
    </row>
    <row r="9302" spans="3:6" s="19" customFormat="1" x14ac:dyDescent="0.2">
      <c r="C9302" s="19">
        <f ca="1">IF(ISNUMBER(SEARCH($A$2,D9302)),MAX($C$1:C9301)+1,0)</f>
        <v>0</v>
      </c>
      <c r="D9302" s="20" t="s">
        <v>23410</v>
      </c>
      <c r="E9302" s="20" t="s">
        <v>23411</v>
      </c>
      <c r="F9302" s="20"/>
    </row>
    <row r="9303" spans="3:6" s="19" customFormat="1" x14ac:dyDescent="0.2">
      <c r="C9303" s="19">
        <f ca="1">IF(ISNUMBER(SEARCH($A$2,D9303)),MAX($C$1:C9302)+1,0)</f>
        <v>0</v>
      </c>
      <c r="D9303" s="20" t="s">
        <v>23412</v>
      </c>
      <c r="E9303" s="20" t="s">
        <v>23413</v>
      </c>
      <c r="F9303" s="20"/>
    </row>
    <row r="9304" spans="3:6" s="19" customFormat="1" x14ac:dyDescent="0.2">
      <c r="C9304" s="19">
        <f ca="1">IF(ISNUMBER(SEARCH($A$2,D9304)),MAX($C$1:C9303)+1,0)</f>
        <v>0</v>
      </c>
      <c r="D9304" s="20" t="s">
        <v>23414</v>
      </c>
      <c r="E9304" s="20" t="s">
        <v>23415</v>
      </c>
      <c r="F9304" s="20"/>
    </row>
    <row r="9305" spans="3:6" s="19" customFormat="1" x14ac:dyDescent="0.2">
      <c r="C9305" s="19">
        <f ca="1">IF(ISNUMBER(SEARCH($A$2,D9305)),MAX($C$1:C9304)+1,0)</f>
        <v>0</v>
      </c>
      <c r="D9305" s="20" t="s">
        <v>23416</v>
      </c>
      <c r="E9305" s="20" t="s">
        <v>23417</v>
      </c>
      <c r="F9305" s="20" t="s">
        <v>23418</v>
      </c>
    </row>
    <row r="9306" spans="3:6" s="19" customFormat="1" x14ac:dyDescent="0.2">
      <c r="C9306" s="19">
        <f ca="1">IF(ISNUMBER(SEARCH($A$2,D9306)),MAX($C$1:C9305)+1,0)</f>
        <v>0</v>
      </c>
      <c r="D9306" s="20" t="s">
        <v>23419</v>
      </c>
      <c r="E9306" s="20" t="s">
        <v>23420</v>
      </c>
      <c r="F9306" s="20"/>
    </row>
    <row r="9307" spans="3:6" s="19" customFormat="1" x14ac:dyDescent="0.2">
      <c r="C9307" s="19">
        <f ca="1">IF(ISNUMBER(SEARCH($A$2,D9307)),MAX($C$1:C9306)+1,0)</f>
        <v>0</v>
      </c>
      <c r="D9307" s="20" t="s">
        <v>23421</v>
      </c>
      <c r="E9307" s="20" t="s">
        <v>23422</v>
      </c>
      <c r="F9307" s="20" t="s">
        <v>23423</v>
      </c>
    </row>
    <row r="9308" spans="3:6" s="19" customFormat="1" x14ac:dyDescent="0.2">
      <c r="C9308" s="19">
        <f ca="1">IF(ISNUMBER(SEARCH($A$2,D9308)),MAX($C$1:C9307)+1,0)</f>
        <v>0</v>
      </c>
      <c r="D9308" s="20" t="s">
        <v>23421</v>
      </c>
      <c r="E9308" s="20" t="s">
        <v>23424</v>
      </c>
      <c r="F9308" s="20"/>
    </row>
    <row r="9309" spans="3:6" s="19" customFormat="1" x14ac:dyDescent="0.2">
      <c r="C9309" s="19">
        <f ca="1">IF(ISNUMBER(SEARCH($A$2,D9309)),MAX($C$1:C9308)+1,0)</f>
        <v>0</v>
      </c>
      <c r="D9309" s="20" t="s">
        <v>23425</v>
      </c>
      <c r="E9309" s="20" t="s">
        <v>23426</v>
      </c>
      <c r="F9309" s="20" t="s">
        <v>23423</v>
      </c>
    </row>
    <row r="9310" spans="3:6" s="19" customFormat="1" x14ac:dyDescent="0.2">
      <c r="C9310" s="19">
        <f ca="1">IF(ISNUMBER(SEARCH($A$2,D9310)),MAX($C$1:C9309)+1,0)</f>
        <v>0</v>
      </c>
      <c r="D9310" s="20" t="s">
        <v>23427</v>
      </c>
      <c r="E9310" s="20" t="s">
        <v>23428</v>
      </c>
      <c r="F9310" s="20"/>
    </row>
    <row r="9311" spans="3:6" s="19" customFormat="1" x14ac:dyDescent="0.2">
      <c r="C9311" s="19">
        <f ca="1">IF(ISNUMBER(SEARCH($A$2,D9311)),MAX($C$1:C9310)+1,0)</f>
        <v>0</v>
      </c>
      <c r="D9311" s="20" t="s">
        <v>23429</v>
      </c>
      <c r="E9311" s="20" t="s">
        <v>23430</v>
      </c>
      <c r="F9311" s="20" t="s">
        <v>23423</v>
      </c>
    </row>
    <row r="9312" spans="3:6" s="19" customFormat="1" x14ac:dyDescent="0.2">
      <c r="C9312" s="19">
        <f ca="1">IF(ISNUMBER(SEARCH($A$2,D9312)),MAX($C$1:C9311)+1,0)</f>
        <v>0</v>
      </c>
      <c r="D9312" s="20" t="s">
        <v>23431</v>
      </c>
      <c r="E9312" s="20" t="s">
        <v>23432</v>
      </c>
      <c r="F9312" s="20"/>
    </row>
    <row r="9313" spans="3:6" s="19" customFormat="1" x14ac:dyDescent="0.2">
      <c r="C9313" s="19">
        <f ca="1">IF(ISNUMBER(SEARCH($A$2,D9313)),MAX($C$1:C9312)+1,0)</f>
        <v>0</v>
      </c>
      <c r="D9313" s="20" t="s">
        <v>23433</v>
      </c>
      <c r="E9313" s="20" t="s">
        <v>23434</v>
      </c>
      <c r="F9313" s="20" t="s">
        <v>23435</v>
      </c>
    </row>
    <row r="9314" spans="3:6" s="19" customFormat="1" x14ac:dyDescent="0.2">
      <c r="C9314" s="19">
        <f ca="1">IF(ISNUMBER(SEARCH($A$2,D9314)),MAX($C$1:C9313)+1,0)</f>
        <v>0</v>
      </c>
      <c r="D9314" s="20" t="s">
        <v>23436</v>
      </c>
      <c r="E9314" s="20" t="s">
        <v>23437</v>
      </c>
      <c r="F9314" s="20"/>
    </row>
    <row r="9315" spans="3:6" s="19" customFormat="1" x14ac:dyDescent="0.2">
      <c r="C9315" s="19">
        <f ca="1">IF(ISNUMBER(SEARCH($A$2,D9315)),MAX($C$1:C9314)+1,0)</f>
        <v>0</v>
      </c>
      <c r="D9315" s="20" t="s">
        <v>23438</v>
      </c>
      <c r="E9315" s="20" t="s">
        <v>23439</v>
      </c>
      <c r="F9315" s="20"/>
    </row>
    <row r="9316" spans="3:6" s="19" customFormat="1" x14ac:dyDescent="0.2">
      <c r="C9316" s="19">
        <f ca="1">IF(ISNUMBER(SEARCH($A$2,D9316)),MAX($C$1:C9315)+1,0)</f>
        <v>0</v>
      </c>
      <c r="D9316" s="20" t="s">
        <v>23440</v>
      </c>
      <c r="E9316" s="20" t="s">
        <v>23441</v>
      </c>
      <c r="F9316" s="20"/>
    </row>
    <row r="9317" spans="3:6" s="19" customFormat="1" x14ac:dyDescent="0.2">
      <c r="C9317" s="19">
        <f ca="1">IF(ISNUMBER(SEARCH($A$2,D9317)),MAX($C$1:C9316)+1,0)</f>
        <v>0</v>
      </c>
      <c r="D9317" s="20" t="s">
        <v>442</v>
      </c>
      <c r="E9317" s="20" t="s">
        <v>23442</v>
      </c>
      <c r="F9317" s="20"/>
    </row>
    <row r="9318" spans="3:6" s="19" customFormat="1" x14ac:dyDescent="0.2">
      <c r="C9318" s="19">
        <f ca="1">IF(ISNUMBER(SEARCH($A$2,D9318)),MAX($C$1:C9317)+1,0)</f>
        <v>0</v>
      </c>
      <c r="D9318" s="20" t="s">
        <v>23443</v>
      </c>
      <c r="E9318" s="20" t="s">
        <v>23444</v>
      </c>
      <c r="F9318" s="20"/>
    </row>
    <row r="9319" spans="3:6" s="19" customFormat="1" x14ac:dyDescent="0.2">
      <c r="C9319" s="19">
        <f ca="1">IF(ISNUMBER(SEARCH($A$2,D9319)),MAX($C$1:C9318)+1,0)</f>
        <v>0</v>
      </c>
      <c r="D9319" s="20" t="s">
        <v>23445</v>
      </c>
      <c r="E9319" s="20" t="s">
        <v>23446</v>
      </c>
      <c r="F9319" s="20"/>
    </row>
    <row r="9320" spans="3:6" s="19" customFormat="1" x14ac:dyDescent="0.2">
      <c r="C9320" s="19">
        <f ca="1">IF(ISNUMBER(SEARCH($A$2,D9320)),MAX($C$1:C9319)+1,0)</f>
        <v>0</v>
      </c>
      <c r="D9320" s="20" t="s">
        <v>23447</v>
      </c>
      <c r="E9320" s="20" t="s">
        <v>23448</v>
      </c>
      <c r="F9320" s="20" t="s">
        <v>23449</v>
      </c>
    </row>
    <row r="9321" spans="3:6" s="19" customFormat="1" x14ac:dyDescent="0.2">
      <c r="C9321" s="19">
        <f ca="1">IF(ISNUMBER(SEARCH($A$2,D9321)),MAX($C$1:C9320)+1,0)</f>
        <v>0</v>
      </c>
      <c r="D9321" s="20" t="s">
        <v>23450</v>
      </c>
      <c r="E9321" s="20" t="s">
        <v>23451</v>
      </c>
      <c r="F9321" s="20" t="s">
        <v>23449</v>
      </c>
    </row>
    <row r="9322" spans="3:6" s="19" customFormat="1" x14ac:dyDescent="0.2">
      <c r="C9322" s="19">
        <f ca="1">IF(ISNUMBER(SEARCH($A$2,D9322)),MAX($C$1:C9321)+1,0)</f>
        <v>0</v>
      </c>
      <c r="D9322" s="20" t="s">
        <v>23452</v>
      </c>
      <c r="E9322" s="20" t="s">
        <v>23453</v>
      </c>
      <c r="F9322" s="20"/>
    </row>
    <row r="9323" spans="3:6" s="19" customFormat="1" x14ac:dyDescent="0.2">
      <c r="C9323" s="19">
        <f ca="1">IF(ISNUMBER(SEARCH($A$2,D9323)),MAX($C$1:C9322)+1,0)</f>
        <v>0</v>
      </c>
      <c r="D9323" s="20" t="s">
        <v>23454</v>
      </c>
      <c r="E9323" s="20" t="s">
        <v>23455</v>
      </c>
      <c r="F9323" s="20" t="s">
        <v>23456</v>
      </c>
    </row>
    <row r="9324" spans="3:6" s="19" customFormat="1" x14ac:dyDescent="0.2">
      <c r="C9324" s="19">
        <f ca="1">IF(ISNUMBER(SEARCH($A$2,D9324)),MAX($C$1:C9323)+1,0)</f>
        <v>0</v>
      </c>
      <c r="D9324" s="20" t="s">
        <v>23457</v>
      </c>
      <c r="E9324" s="20" t="s">
        <v>23458</v>
      </c>
      <c r="F9324" s="20"/>
    </row>
    <row r="9325" spans="3:6" s="19" customFormat="1" x14ac:dyDescent="0.2">
      <c r="C9325" s="19">
        <f ca="1">IF(ISNUMBER(SEARCH($A$2,D9325)),MAX($C$1:C9324)+1,0)</f>
        <v>0</v>
      </c>
      <c r="D9325" s="20" t="s">
        <v>23459</v>
      </c>
      <c r="E9325" s="20" t="s">
        <v>23460</v>
      </c>
      <c r="F9325" s="20"/>
    </row>
    <row r="9326" spans="3:6" s="19" customFormat="1" x14ac:dyDescent="0.2">
      <c r="C9326" s="19">
        <f ca="1">IF(ISNUMBER(SEARCH($A$2,D9326)),MAX($C$1:C9325)+1,0)</f>
        <v>0</v>
      </c>
      <c r="D9326" s="20" t="s">
        <v>23461</v>
      </c>
      <c r="E9326" s="20" t="s">
        <v>23462</v>
      </c>
      <c r="F9326" s="20"/>
    </row>
    <row r="9327" spans="3:6" s="19" customFormat="1" x14ac:dyDescent="0.2">
      <c r="C9327" s="19">
        <f ca="1">IF(ISNUMBER(SEARCH($A$2,D9327)),MAX($C$1:C9326)+1,0)</f>
        <v>0</v>
      </c>
      <c r="D9327" s="20" t="s">
        <v>23463</v>
      </c>
      <c r="E9327" s="20" t="s">
        <v>23464</v>
      </c>
      <c r="F9327" s="20"/>
    </row>
    <row r="9328" spans="3:6" s="19" customFormat="1" x14ac:dyDescent="0.2">
      <c r="C9328" s="19">
        <f ca="1">IF(ISNUMBER(SEARCH($A$2,D9328)),MAX($C$1:C9327)+1,0)</f>
        <v>0</v>
      </c>
      <c r="D9328" s="20" t="s">
        <v>23465</v>
      </c>
      <c r="E9328" s="20" t="s">
        <v>23466</v>
      </c>
      <c r="F9328" s="20" t="s">
        <v>23467</v>
      </c>
    </row>
    <row r="9329" spans="3:6" s="19" customFormat="1" x14ac:dyDescent="0.2">
      <c r="C9329" s="19">
        <f ca="1">IF(ISNUMBER(SEARCH($A$2,D9329)),MAX($C$1:C9328)+1,0)</f>
        <v>0</v>
      </c>
      <c r="D9329" s="20" t="s">
        <v>23468</v>
      </c>
      <c r="E9329" s="20" t="s">
        <v>23469</v>
      </c>
      <c r="F9329" s="20"/>
    </row>
    <row r="9330" spans="3:6" s="19" customFormat="1" x14ac:dyDescent="0.2">
      <c r="C9330" s="19">
        <f ca="1">IF(ISNUMBER(SEARCH($A$2,D9330)),MAX($C$1:C9329)+1,0)</f>
        <v>0</v>
      </c>
      <c r="D9330" s="20" t="s">
        <v>23470</v>
      </c>
      <c r="E9330" s="20" t="s">
        <v>23471</v>
      </c>
      <c r="F9330" s="20" t="s">
        <v>23472</v>
      </c>
    </row>
    <row r="9331" spans="3:6" s="19" customFormat="1" x14ac:dyDescent="0.2">
      <c r="C9331" s="19">
        <f ca="1">IF(ISNUMBER(SEARCH($A$2,D9331)),MAX($C$1:C9330)+1,0)</f>
        <v>0</v>
      </c>
      <c r="D9331" s="20" t="s">
        <v>23473</v>
      </c>
      <c r="E9331" s="20" t="s">
        <v>23474</v>
      </c>
      <c r="F9331" s="20"/>
    </row>
    <row r="9332" spans="3:6" s="19" customFormat="1" x14ac:dyDescent="0.2">
      <c r="C9332" s="19">
        <f ca="1">IF(ISNUMBER(SEARCH($A$2,D9332)),MAX($C$1:C9331)+1,0)</f>
        <v>0</v>
      </c>
      <c r="D9332" s="20" t="s">
        <v>23475</v>
      </c>
      <c r="E9332" s="20" t="s">
        <v>23476</v>
      </c>
      <c r="F9332" s="20" t="s">
        <v>23472</v>
      </c>
    </row>
    <row r="9333" spans="3:6" s="19" customFormat="1" x14ac:dyDescent="0.2">
      <c r="C9333" s="19">
        <f ca="1">IF(ISNUMBER(SEARCH($A$2,D9333)),MAX($C$1:C9332)+1,0)</f>
        <v>0</v>
      </c>
      <c r="D9333" s="20" t="s">
        <v>23477</v>
      </c>
      <c r="E9333" s="20" t="s">
        <v>23478</v>
      </c>
      <c r="F9333" s="20"/>
    </row>
    <row r="9334" spans="3:6" s="19" customFormat="1" x14ac:dyDescent="0.2">
      <c r="C9334" s="19">
        <f ca="1">IF(ISNUMBER(SEARCH($A$2,D9334)),MAX($C$1:C9333)+1,0)</f>
        <v>0</v>
      </c>
      <c r="D9334" s="20" t="s">
        <v>23479</v>
      </c>
      <c r="E9334" s="20" t="s">
        <v>23480</v>
      </c>
      <c r="F9334" s="20" t="s">
        <v>23481</v>
      </c>
    </row>
    <row r="9335" spans="3:6" s="19" customFormat="1" x14ac:dyDescent="0.2">
      <c r="C9335" s="19">
        <f ca="1">IF(ISNUMBER(SEARCH($A$2,D9335)),MAX($C$1:C9334)+1,0)</f>
        <v>0</v>
      </c>
      <c r="D9335" s="20" t="s">
        <v>23482</v>
      </c>
      <c r="E9335" s="20" t="s">
        <v>23483</v>
      </c>
      <c r="F9335" s="20"/>
    </row>
    <row r="9336" spans="3:6" s="19" customFormat="1" x14ac:dyDescent="0.2">
      <c r="C9336" s="19">
        <f ca="1">IF(ISNUMBER(SEARCH($A$2,D9336)),MAX($C$1:C9335)+1,0)</f>
        <v>0</v>
      </c>
      <c r="D9336" s="20" t="s">
        <v>23484</v>
      </c>
      <c r="E9336" s="20" t="s">
        <v>23485</v>
      </c>
      <c r="F9336" s="20"/>
    </row>
    <row r="9337" spans="3:6" s="19" customFormat="1" x14ac:dyDescent="0.2">
      <c r="C9337" s="19">
        <f ca="1">IF(ISNUMBER(SEARCH($A$2,D9337)),MAX($C$1:C9336)+1,0)</f>
        <v>0</v>
      </c>
      <c r="D9337" s="20" t="s">
        <v>192</v>
      </c>
      <c r="E9337" s="20" t="s">
        <v>23486</v>
      </c>
      <c r="F9337" s="20"/>
    </row>
    <row r="9338" spans="3:6" s="19" customFormat="1" x14ac:dyDescent="0.2">
      <c r="C9338" s="19">
        <f ca="1">IF(ISNUMBER(SEARCH($A$2,D9338)),MAX($C$1:C9337)+1,0)</f>
        <v>0</v>
      </c>
      <c r="D9338" s="20" t="s">
        <v>23487</v>
      </c>
      <c r="E9338" s="20" t="s">
        <v>23488</v>
      </c>
      <c r="F9338" s="20" t="s">
        <v>23392</v>
      </c>
    </row>
    <row r="9339" spans="3:6" s="19" customFormat="1" x14ac:dyDescent="0.2">
      <c r="C9339" s="19">
        <f ca="1">IF(ISNUMBER(SEARCH($A$2,D9339)),MAX($C$1:C9338)+1,0)</f>
        <v>0</v>
      </c>
      <c r="D9339" s="20" t="s">
        <v>23489</v>
      </c>
      <c r="E9339" s="20" t="s">
        <v>23490</v>
      </c>
      <c r="F9339" s="20"/>
    </row>
    <row r="9340" spans="3:6" s="19" customFormat="1" x14ac:dyDescent="0.2">
      <c r="C9340" s="19">
        <f ca="1">IF(ISNUMBER(SEARCH($A$2,D9340)),MAX($C$1:C9339)+1,0)</f>
        <v>0</v>
      </c>
      <c r="D9340" s="20" t="s">
        <v>23491</v>
      </c>
      <c r="E9340" s="20" t="s">
        <v>23492</v>
      </c>
      <c r="F9340" s="20" t="s">
        <v>23493</v>
      </c>
    </row>
    <row r="9341" spans="3:6" s="19" customFormat="1" x14ac:dyDescent="0.2">
      <c r="C9341" s="19">
        <f ca="1">IF(ISNUMBER(SEARCH($A$2,D9341)),MAX($C$1:C9340)+1,0)</f>
        <v>0</v>
      </c>
      <c r="D9341" s="20" t="s">
        <v>23494</v>
      </c>
      <c r="E9341" s="20" t="s">
        <v>23495</v>
      </c>
      <c r="F9341" s="20" t="s">
        <v>23496</v>
      </c>
    </row>
    <row r="9342" spans="3:6" s="19" customFormat="1" x14ac:dyDescent="0.2">
      <c r="C9342" s="19">
        <f ca="1">IF(ISNUMBER(SEARCH($A$2,D9342)),MAX($C$1:C9341)+1,0)</f>
        <v>0</v>
      </c>
      <c r="D9342" s="20" t="s">
        <v>23497</v>
      </c>
      <c r="E9342" s="20" t="s">
        <v>23498</v>
      </c>
      <c r="F9342" s="20"/>
    </row>
    <row r="9343" spans="3:6" s="19" customFormat="1" x14ac:dyDescent="0.2">
      <c r="C9343" s="19">
        <f ca="1">IF(ISNUMBER(SEARCH($A$2,D9343)),MAX($C$1:C9342)+1,0)</f>
        <v>0</v>
      </c>
      <c r="D9343" s="20" t="s">
        <v>23499</v>
      </c>
      <c r="E9343" s="20" t="s">
        <v>23500</v>
      </c>
      <c r="F9343" s="20" t="s">
        <v>23501</v>
      </c>
    </row>
    <row r="9344" spans="3:6" s="19" customFormat="1" x14ac:dyDescent="0.2">
      <c r="C9344" s="19">
        <f ca="1">IF(ISNUMBER(SEARCH($A$2,D9344)),MAX($C$1:C9343)+1,0)</f>
        <v>0</v>
      </c>
      <c r="D9344" s="20" t="s">
        <v>23502</v>
      </c>
      <c r="E9344" s="20" t="s">
        <v>23503</v>
      </c>
      <c r="F9344" s="20"/>
    </row>
    <row r="9345" spans="3:6" s="19" customFormat="1" x14ac:dyDescent="0.2">
      <c r="C9345" s="19">
        <f ca="1">IF(ISNUMBER(SEARCH($A$2,D9345)),MAX($C$1:C9344)+1,0)</f>
        <v>0</v>
      </c>
      <c r="D9345" s="20" t="s">
        <v>23504</v>
      </c>
      <c r="E9345" s="20" t="s">
        <v>23505</v>
      </c>
      <c r="F9345" s="20" t="s">
        <v>23506</v>
      </c>
    </row>
    <row r="9346" spans="3:6" s="19" customFormat="1" x14ac:dyDescent="0.2">
      <c r="C9346" s="19">
        <f ca="1">IF(ISNUMBER(SEARCH($A$2,D9346)),MAX($C$1:C9345)+1,0)</f>
        <v>0</v>
      </c>
      <c r="D9346" s="20" t="s">
        <v>23507</v>
      </c>
      <c r="E9346" s="20" t="s">
        <v>23508</v>
      </c>
      <c r="F9346" s="20"/>
    </row>
    <row r="9347" spans="3:6" s="19" customFormat="1" x14ac:dyDescent="0.2">
      <c r="C9347" s="19">
        <f ca="1">IF(ISNUMBER(SEARCH($A$2,D9347)),MAX($C$1:C9346)+1,0)</f>
        <v>0</v>
      </c>
      <c r="D9347" s="20" t="s">
        <v>23509</v>
      </c>
      <c r="E9347" s="20" t="s">
        <v>23510</v>
      </c>
      <c r="F9347" s="20" t="s">
        <v>23511</v>
      </c>
    </row>
    <row r="9348" spans="3:6" s="19" customFormat="1" x14ac:dyDescent="0.2">
      <c r="C9348" s="19">
        <f ca="1">IF(ISNUMBER(SEARCH($A$2,D9348)),MAX($C$1:C9347)+1,0)</f>
        <v>0</v>
      </c>
      <c r="D9348" s="20" t="s">
        <v>23512</v>
      </c>
      <c r="E9348" s="20" t="s">
        <v>23513</v>
      </c>
      <c r="F9348" s="20"/>
    </row>
    <row r="9349" spans="3:6" s="19" customFormat="1" x14ac:dyDescent="0.2">
      <c r="C9349" s="19">
        <f ca="1">IF(ISNUMBER(SEARCH($A$2,D9349)),MAX($C$1:C9348)+1,0)</f>
        <v>0</v>
      </c>
      <c r="D9349" s="20" t="s">
        <v>23514</v>
      </c>
      <c r="E9349" s="20" t="s">
        <v>23515</v>
      </c>
      <c r="F9349" s="20"/>
    </row>
    <row r="9350" spans="3:6" s="19" customFormat="1" x14ac:dyDescent="0.2">
      <c r="C9350" s="19">
        <f ca="1">IF(ISNUMBER(SEARCH($A$2,D9350)),MAX($C$1:C9349)+1,0)</f>
        <v>0</v>
      </c>
      <c r="D9350" s="20" t="s">
        <v>23516</v>
      </c>
      <c r="E9350" s="20" t="s">
        <v>23517</v>
      </c>
      <c r="F9350" s="20" t="s">
        <v>23518</v>
      </c>
    </row>
    <row r="9351" spans="3:6" s="19" customFormat="1" x14ac:dyDescent="0.2">
      <c r="C9351" s="19">
        <f ca="1">IF(ISNUMBER(SEARCH($A$2,D9351)),MAX($C$1:C9350)+1,0)</f>
        <v>0</v>
      </c>
      <c r="D9351" s="20" t="s">
        <v>23519</v>
      </c>
      <c r="E9351" s="20" t="s">
        <v>23520</v>
      </c>
      <c r="F9351" s="20" t="s">
        <v>23521</v>
      </c>
    </row>
    <row r="9352" spans="3:6" s="19" customFormat="1" x14ac:dyDescent="0.2">
      <c r="C9352" s="19">
        <f ca="1">IF(ISNUMBER(SEARCH($A$2,D9352)),MAX($C$1:C9351)+1,0)</f>
        <v>0</v>
      </c>
      <c r="D9352" s="20" t="s">
        <v>23522</v>
      </c>
      <c r="E9352" s="20" t="s">
        <v>23523</v>
      </c>
      <c r="F9352" s="20"/>
    </row>
    <row r="9353" spans="3:6" s="19" customFormat="1" x14ac:dyDescent="0.2">
      <c r="C9353" s="19">
        <f ca="1">IF(ISNUMBER(SEARCH($A$2,D9353)),MAX($C$1:C9352)+1,0)</f>
        <v>0</v>
      </c>
      <c r="D9353" s="20" t="s">
        <v>23524</v>
      </c>
      <c r="E9353" s="20" t="s">
        <v>23525</v>
      </c>
      <c r="F9353" s="20"/>
    </row>
    <row r="9354" spans="3:6" s="19" customFormat="1" x14ac:dyDescent="0.2">
      <c r="C9354" s="19">
        <f ca="1">IF(ISNUMBER(SEARCH($A$2,D9354)),MAX($C$1:C9353)+1,0)</f>
        <v>0</v>
      </c>
      <c r="D9354" s="20" t="s">
        <v>23526</v>
      </c>
      <c r="E9354" s="20" t="s">
        <v>23527</v>
      </c>
      <c r="F9354" s="20"/>
    </row>
    <row r="9355" spans="3:6" s="19" customFormat="1" x14ac:dyDescent="0.2">
      <c r="C9355" s="19">
        <f ca="1">IF(ISNUMBER(SEARCH($A$2,D9355)),MAX($C$1:C9354)+1,0)</f>
        <v>0</v>
      </c>
      <c r="D9355" s="20" t="s">
        <v>23528</v>
      </c>
      <c r="E9355" s="20" t="s">
        <v>23529</v>
      </c>
      <c r="F9355" s="20"/>
    </row>
    <row r="9356" spans="3:6" s="19" customFormat="1" x14ac:dyDescent="0.2">
      <c r="C9356" s="19">
        <f ca="1">IF(ISNUMBER(SEARCH($A$2,D9356)),MAX($C$1:C9355)+1,0)</f>
        <v>0</v>
      </c>
      <c r="D9356" s="20" t="s">
        <v>23530</v>
      </c>
      <c r="E9356" s="20" t="s">
        <v>23531</v>
      </c>
      <c r="F9356" s="20"/>
    </row>
    <row r="9357" spans="3:6" s="19" customFormat="1" x14ac:dyDescent="0.2">
      <c r="C9357" s="19">
        <f ca="1">IF(ISNUMBER(SEARCH($A$2,D9357)),MAX($C$1:C9356)+1,0)</f>
        <v>0</v>
      </c>
      <c r="D9357" s="20" t="s">
        <v>23532</v>
      </c>
      <c r="E9357" s="20" t="s">
        <v>23533</v>
      </c>
      <c r="F9357" s="20"/>
    </row>
    <row r="9358" spans="3:6" s="19" customFormat="1" x14ac:dyDescent="0.2">
      <c r="C9358" s="19">
        <f ca="1">IF(ISNUMBER(SEARCH($A$2,D9358)),MAX($C$1:C9357)+1,0)</f>
        <v>0</v>
      </c>
      <c r="D9358" s="20" t="s">
        <v>23534</v>
      </c>
      <c r="E9358" s="20" t="s">
        <v>23535</v>
      </c>
      <c r="F9358" s="20"/>
    </row>
    <row r="9359" spans="3:6" s="19" customFormat="1" x14ac:dyDescent="0.2">
      <c r="C9359" s="19">
        <f ca="1">IF(ISNUMBER(SEARCH($A$2,D9359)),MAX($C$1:C9358)+1,0)</f>
        <v>0</v>
      </c>
      <c r="D9359" s="20" t="s">
        <v>23536</v>
      </c>
      <c r="E9359" s="20" t="s">
        <v>23537</v>
      </c>
      <c r="F9359" s="20"/>
    </row>
    <row r="9360" spans="3:6" s="19" customFormat="1" x14ac:dyDescent="0.2">
      <c r="C9360" s="19">
        <f ca="1">IF(ISNUMBER(SEARCH($A$2,D9360)),MAX($C$1:C9359)+1,0)</f>
        <v>0</v>
      </c>
      <c r="D9360" s="20" t="s">
        <v>266</v>
      </c>
      <c r="E9360" s="20" t="s">
        <v>23538</v>
      </c>
      <c r="F9360" s="20" t="s">
        <v>23539</v>
      </c>
    </row>
    <row r="9361" spans="3:6" s="19" customFormat="1" x14ac:dyDescent="0.2">
      <c r="C9361" s="19">
        <f ca="1">IF(ISNUMBER(SEARCH($A$2,D9361)),MAX($C$1:C9360)+1,0)</f>
        <v>0</v>
      </c>
      <c r="D9361" s="20" t="s">
        <v>23540</v>
      </c>
      <c r="E9361" s="20" t="s">
        <v>23541</v>
      </c>
      <c r="F9361" s="20"/>
    </row>
    <row r="9362" spans="3:6" s="19" customFormat="1" x14ac:dyDescent="0.2">
      <c r="C9362" s="19">
        <f ca="1">IF(ISNUMBER(SEARCH($A$2,D9362)),MAX($C$1:C9361)+1,0)</f>
        <v>0</v>
      </c>
      <c r="D9362" s="20" t="s">
        <v>23542</v>
      </c>
      <c r="E9362" s="20" t="s">
        <v>23543</v>
      </c>
      <c r="F9362" s="20"/>
    </row>
    <row r="9363" spans="3:6" s="19" customFormat="1" x14ac:dyDescent="0.2">
      <c r="C9363" s="19">
        <f ca="1">IF(ISNUMBER(SEARCH($A$2,D9363)),MAX($C$1:C9362)+1,0)</f>
        <v>0</v>
      </c>
      <c r="D9363" s="20" t="s">
        <v>23544</v>
      </c>
      <c r="E9363" s="20" t="s">
        <v>23545</v>
      </c>
      <c r="F9363" s="20" t="s">
        <v>23546</v>
      </c>
    </row>
    <row r="9364" spans="3:6" s="19" customFormat="1" x14ac:dyDescent="0.2">
      <c r="C9364" s="19">
        <f ca="1">IF(ISNUMBER(SEARCH($A$2,D9364)),MAX($C$1:C9363)+1,0)</f>
        <v>0</v>
      </c>
      <c r="D9364" s="20" t="s">
        <v>23547</v>
      </c>
      <c r="E9364" s="20" t="s">
        <v>23548</v>
      </c>
      <c r="F9364" s="20" t="s">
        <v>23549</v>
      </c>
    </row>
    <row r="9365" spans="3:6" s="19" customFormat="1" x14ac:dyDescent="0.2">
      <c r="C9365" s="19">
        <f ca="1">IF(ISNUMBER(SEARCH($A$2,D9365)),MAX($C$1:C9364)+1,0)</f>
        <v>0</v>
      </c>
      <c r="D9365" s="20" t="s">
        <v>23550</v>
      </c>
      <c r="E9365" s="20" t="s">
        <v>23551</v>
      </c>
      <c r="F9365" s="20"/>
    </row>
    <row r="9366" spans="3:6" s="19" customFormat="1" x14ac:dyDescent="0.2">
      <c r="C9366" s="19">
        <f ca="1">IF(ISNUMBER(SEARCH($A$2,D9366)),MAX($C$1:C9365)+1,0)</f>
        <v>0</v>
      </c>
      <c r="D9366" s="20" t="s">
        <v>23552</v>
      </c>
      <c r="E9366" s="20" t="s">
        <v>23553</v>
      </c>
      <c r="F9366" s="20"/>
    </row>
    <row r="9367" spans="3:6" s="19" customFormat="1" x14ac:dyDescent="0.2">
      <c r="C9367" s="19">
        <f ca="1">IF(ISNUMBER(SEARCH($A$2,D9367)),MAX($C$1:C9366)+1,0)</f>
        <v>0</v>
      </c>
      <c r="D9367" s="20" t="s">
        <v>23554</v>
      </c>
      <c r="E9367" s="20" t="s">
        <v>23555</v>
      </c>
      <c r="F9367" s="20"/>
    </row>
    <row r="9368" spans="3:6" s="19" customFormat="1" x14ac:dyDescent="0.2">
      <c r="C9368" s="19">
        <f ca="1">IF(ISNUMBER(SEARCH($A$2,D9368)),MAX($C$1:C9367)+1,0)</f>
        <v>0</v>
      </c>
      <c r="D9368" s="20" t="s">
        <v>23556</v>
      </c>
      <c r="E9368" s="20" t="s">
        <v>23557</v>
      </c>
      <c r="F9368" s="20"/>
    </row>
    <row r="9369" spans="3:6" s="19" customFormat="1" x14ac:dyDescent="0.2">
      <c r="C9369" s="19">
        <f ca="1">IF(ISNUMBER(SEARCH($A$2,D9369)),MAX($C$1:C9368)+1,0)</f>
        <v>0</v>
      </c>
      <c r="D9369" s="20" t="s">
        <v>23558</v>
      </c>
      <c r="E9369" s="20" t="s">
        <v>23559</v>
      </c>
      <c r="F9369" s="20" t="s">
        <v>23560</v>
      </c>
    </row>
    <row r="9370" spans="3:6" s="19" customFormat="1" x14ac:dyDescent="0.2">
      <c r="C9370" s="19">
        <f ca="1">IF(ISNUMBER(SEARCH($A$2,D9370)),MAX($C$1:C9369)+1,0)</f>
        <v>0</v>
      </c>
      <c r="D9370" s="20" t="s">
        <v>23561</v>
      </c>
      <c r="E9370" s="20" t="s">
        <v>23562</v>
      </c>
      <c r="F9370" s="20" t="s">
        <v>23563</v>
      </c>
    </row>
    <row r="9371" spans="3:6" s="19" customFormat="1" x14ac:dyDescent="0.2">
      <c r="C9371" s="19">
        <f ca="1">IF(ISNUMBER(SEARCH($A$2,D9371)),MAX($C$1:C9370)+1,0)</f>
        <v>0</v>
      </c>
      <c r="D9371" s="20" t="s">
        <v>23564</v>
      </c>
      <c r="E9371" s="20" t="s">
        <v>23565</v>
      </c>
      <c r="F9371" s="20"/>
    </row>
    <row r="9372" spans="3:6" s="19" customFormat="1" x14ac:dyDescent="0.2">
      <c r="C9372" s="19">
        <f ca="1">IF(ISNUMBER(SEARCH($A$2,D9372)),MAX($C$1:C9371)+1,0)</f>
        <v>0</v>
      </c>
      <c r="D9372" s="20" t="s">
        <v>23566</v>
      </c>
      <c r="E9372" s="20" t="s">
        <v>23567</v>
      </c>
      <c r="F9372" s="20"/>
    </row>
    <row r="9373" spans="3:6" s="19" customFormat="1" x14ac:dyDescent="0.2">
      <c r="C9373" s="19">
        <f ca="1">IF(ISNUMBER(SEARCH($A$2,D9373)),MAX($C$1:C9372)+1,0)</f>
        <v>0</v>
      </c>
      <c r="D9373" s="20" t="s">
        <v>23568</v>
      </c>
      <c r="E9373" s="20" t="s">
        <v>23569</v>
      </c>
      <c r="F9373" s="20" t="s">
        <v>23570</v>
      </c>
    </row>
    <row r="9374" spans="3:6" s="19" customFormat="1" x14ac:dyDescent="0.2">
      <c r="C9374" s="19">
        <f ca="1">IF(ISNUMBER(SEARCH($A$2,D9374)),MAX($C$1:C9373)+1,0)</f>
        <v>0</v>
      </c>
      <c r="D9374" s="20" t="s">
        <v>23571</v>
      </c>
      <c r="E9374" s="20" t="s">
        <v>23572</v>
      </c>
      <c r="F9374" s="20"/>
    </row>
    <row r="9375" spans="3:6" s="19" customFormat="1" x14ac:dyDescent="0.2">
      <c r="C9375" s="19">
        <f ca="1">IF(ISNUMBER(SEARCH($A$2,D9375)),MAX($C$1:C9374)+1,0)</f>
        <v>0</v>
      </c>
      <c r="D9375" s="20" t="s">
        <v>23573</v>
      </c>
      <c r="E9375" s="20" t="s">
        <v>23574</v>
      </c>
      <c r="F9375" s="20" t="s">
        <v>23575</v>
      </c>
    </row>
    <row r="9376" spans="3:6" s="19" customFormat="1" x14ac:dyDescent="0.2">
      <c r="C9376" s="19">
        <f ca="1">IF(ISNUMBER(SEARCH($A$2,D9376)),MAX($C$1:C9375)+1,0)</f>
        <v>0</v>
      </c>
      <c r="D9376" s="20" t="s">
        <v>23576</v>
      </c>
      <c r="E9376" s="20" t="s">
        <v>23577</v>
      </c>
      <c r="F9376" s="20"/>
    </row>
    <row r="9377" spans="3:6" s="19" customFormat="1" x14ac:dyDescent="0.2">
      <c r="C9377" s="19">
        <f ca="1">IF(ISNUMBER(SEARCH($A$2,D9377)),MAX($C$1:C9376)+1,0)</f>
        <v>0</v>
      </c>
      <c r="D9377" s="20" t="s">
        <v>23578</v>
      </c>
      <c r="E9377" s="20" t="s">
        <v>23579</v>
      </c>
      <c r="F9377" s="20"/>
    </row>
    <row r="9378" spans="3:6" s="19" customFormat="1" x14ac:dyDescent="0.2">
      <c r="C9378" s="19">
        <f ca="1">IF(ISNUMBER(SEARCH($A$2,D9378)),MAX($C$1:C9377)+1,0)</f>
        <v>0</v>
      </c>
      <c r="D9378" s="20" t="s">
        <v>23580</v>
      </c>
      <c r="E9378" s="20" t="s">
        <v>23581</v>
      </c>
      <c r="F9378" s="20" t="s">
        <v>23582</v>
      </c>
    </row>
    <row r="9379" spans="3:6" s="19" customFormat="1" x14ac:dyDescent="0.2">
      <c r="C9379" s="19">
        <f ca="1">IF(ISNUMBER(SEARCH($A$2,D9379)),MAX($C$1:C9378)+1,0)</f>
        <v>0</v>
      </c>
      <c r="D9379" s="20" t="s">
        <v>23583</v>
      </c>
      <c r="E9379" s="20" t="s">
        <v>23584</v>
      </c>
      <c r="F9379" s="20"/>
    </row>
    <row r="9380" spans="3:6" s="19" customFormat="1" x14ac:dyDescent="0.2">
      <c r="C9380" s="19">
        <f ca="1">IF(ISNUMBER(SEARCH($A$2,D9380)),MAX($C$1:C9379)+1,0)</f>
        <v>0</v>
      </c>
      <c r="D9380" s="20" t="s">
        <v>23585</v>
      </c>
      <c r="E9380" s="20" t="s">
        <v>23586</v>
      </c>
      <c r="F9380" s="20" t="s">
        <v>23587</v>
      </c>
    </row>
    <row r="9381" spans="3:6" s="19" customFormat="1" x14ac:dyDescent="0.2">
      <c r="C9381" s="19">
        <f ca="1">IF(ISNUMBER(SEARCH($A$2,D9381)),MAX($C$1:C9380)+1,0)</f>
        <v>0</v>
      </c>
      <c r="D9381" s="20" t="s">
        <v>23588</v>
      </c>
      <c r="E9381" s="20" t="s">
        <v>23589</v>
      </c>
      <c r="F9381" s="20" t="s">
        <v>23587</v>
      </c>
    </row>
    <row r="9382" spans="3:6" s="19" customFormat="1" x14ac:dyDescent="0.2">
      <c r="C9382" s="19">
        <f ca="1">IF(ISNUMBER(SEARCH($A$2,D9382)),MAX($C$1:C9381)+1,0)</f>
        <v>0</v>
      </c>
      <c r="D9382" s="20" t="s">
        <v>23590</v>
      </c>
      <c r="E9382" s="20" t="s">
        <v>23591</v>
      </c>
      <c r="F9382" s="20"/>
    </row>
    <row r="9383" spans="3:6" s="19" customFormat="1" x14ac:dyDescent="0.2">
      <c r="C9383" s="19">
        <f ca="1">IF(ISNUMBER(SEARCH($A$2,D9383)),MAX($C$1:C9382)+1,0)</f>
        <v>0</v>
      </c>
      <c r="D9383" s="20" t="s">
        <v>23592</v>
      </c>
      <c r="E9383" s="20" t="s">
        <v>23593</v>
      </c>
      <c r="F9383" s="20" t="s">
        <v>23594</v>
      </c>
    </row>
    <row r="9384" spans="3:6" s="19" customFormat="1" x14ac:dyDescent="0.2">
      <c r="C9384" s="19">
        <f ca="1">IF(ISNUMBER(SEARCH($A$2,D9384)),MAX($C$1:C9383)+1,0)</f>
        <v>0</v>
      </c>
      <c r="D9384" s="20" t="s">
        <v>23595</v>
      </c>
      <c r="E9384" s="20" t="s">
        <v>23596</v>
      </c>
      <c r="F9384" s="20" t="s">
        <v>23570</v>
      </c>
    </row>
    <row r="9385" spans="3:6" s="19" customFormat="1" x14ac:dyDescent="0.2">
      <c r="C9385" s="19">
        <f ca="1">IF(ISNUMBER(SEARCH($A$2,D9385)),MAX($C$1:C9384)+1,0)</f>
        <v>0</v>
      </c>
      <c r="D9385" s="20" t="s">
        <v>23597</v>
      </c>
      <c r="E9385" s="20" t="s">
        <v>23598</v>
      </c>
      <c r="F9385" s="20"/>
    </row>
    <row r="9386" spans="3:6" s="19" customFormat="1" x14ac:dyDescent="0.2">
      <c r="C9386" s="19">
        <f ca="1">IF(ISNUMBER(SEARCH($A$2,D9386)),MAX($C$1:C9385)+1,0)</f>
        <v>0</v>
      </c>
      <c r="D9386" s="20" t="s">
        <v>23599</v>
      </c>
      <c r="E9386" s="20" t="s">
        <v>23600</v>
      </c>
      <c r="F9386" s="20"/>
    </row>
    <row r="9387" spans="3:6" s="19" customFormat="1" x14ac:dyDescent="0.2">
      <c r="C9387" s="19">
        <f ca="1">IF(ISNUMBER(SEARCH($A$2,D9387)),MAX($C$1:C9386)+1,0)</f>
        <v>0</v>
      </c>
      <c r="D9387" s="20" t="s">
        <v>23601</v>
      </c>
      <c r="E9387" s="20" t="s">
        <v>23602</v>
      </c>
      <c r="F9387" s="20" t="s">
        <v>23603</v>
      </c>
    </row>
    <row r="9388" spans="3:6" s="19" customFormat="1" x14ac:dyDescent="0.2">
      <c r="C9388" s="19">
        <f ca="1">IF(ISNUMBER(SEARCH($A$2,D9388)),MAX($C$1:C9387)+1,0)</f>
        <v>0</v>
      </c>
      <c r="D9388" s="20" t="s">
        <v>23604</v>
      </c>
      <c r="E9388" s="20" t="s">
        <v>23605</v>
      </c>
      <c r="F9388" s="20"/>
    </row>
    <row r="9389" spans="3:6" s="19" customFormat="1" x14ac:dyDescent="0.2">
      <c r="C9389" s="19">
        <f ca="1">IF(ISNUMBER(SEARCH($A$2,D9389)),MAX($C$1:C9388)+1,0)</f>
        <v>0</v>
      </c>
      <c r="D9389" s="20" t="s">
        <v>23606</v>
      </c>
      <c r="E9389" s="20" t="s">
        <v>23607</v>
      </c>
      <c r="F9389" s="20"/>
    </row>
    <row r="9390" spans="3:6" s="19" customFormat="1" x14ac:dyDescent="0.2">
      <c r="C9390" s="19">
        <f ca="1">IF(ISNUMBER(SEARCH($A$2,D9390)),MAX($C$1:C9389)+1,0)</f>
        <v>0</v>
      </c>
      <c r="D9390" s="20" t="s">
        <v>23608</v>
      </c>
      <c r="E9390" s="20" t="s">
        <v>23609</v>
      </c>
      <c r="F9390" s="20" t="s">
        <v>23610</v>
      </c>
    </row>
    <row r="9391" spans="3:6" s="19" customFormat="1" x14ac:dyDescent="0.2">
      <c r="C9391" s="19">
        <f ca="1">IF(ISNUMBER(SEARCH($A$2,D9391)),MAX($C$1:C9390)+1,0)</f>
        <v>0</v>
      </c>
      <c r="D9391" s="20" t="s">
        <v>23611</v>
      </c>
      <c r="E9391" s="20" t="s">
        <v>23612</v>
      </c>
      <c r="F9391" s="20"/>
    </row>
    <row r="9392" spans="3:6" s="19" customFormat="1" x14ac:dyDescent="0.2">
      <c r="C9392" s="19">
        <f ca="1">IF(ISNUMBER(SEARCH($A$2,D9392)),MAX($C$1:C9391)+1,0)</f>
        <v>0</v>
      </c>
      <c r="D9392" s="20" t="s">
        <v>23613</v>
      </c>
      <c r="E9392" s="20" t="s">
        <v>23614</v>
      </c>
      <c r="F9392" s="20" t="s">
        <v>23615</v>
      </c>
    </row>
    <row r="9393" spans="3:6" s="19" customFormat="1" x14ac:dyDescent="0.2">
      <c r="C9393" s="19">
        <f ca="1">IF(ISNUMBER(SEARCH($A$2,D9393)),MAX($C$1:C9392)+1,0)</f>
        <v>0</v>
      </c>
      <c r="D9393" s="20" t="s">
        <v>23616</v>
      </c>
      <c r="E9393" s="20" t="s">
        <v>23617</v>
      </c>
      <c r="F9393" s="20"/>
    </row>
    <row r="9394" spans="3:6" s="19" customFormat="1" x14ac:dyDescent="0.2">
      <c r="C9394" s="19">
        <f ca="1">IF(ISNUMBER(SEARCH($A$2,D9394)),MAX($C$1:C9393)+1,0)</f>
        <v>0</v>
      </c>
      <c r="D9394" s="20" t="s">
        <v>23618</v>
      </c>
      <c r="E9394" s="20" t="s">
        <v>23619</v>
      </c>
      <c r="F9394" s="20" t="s">
        <v>23620</v>
      </c>
    </row>
    <row r="9395" spans="3:6" s="19" customFormat="1" x14ac:dyDescent="0.2">
      <c r="C9395" s="19">
        <f ca="1">IF(ISNUMBER(SEARCH($A$2,D9395)),MAX($C$1:C9394)+1,0)</f>
        <v>0</v>
      </c>
      <c r="D9395" s="20" t="s">
        <v>23621</v>
      </c>
      <c r="E9395" s="20" t="s">
        <v>23622</v>
      </c>
      <c r="F9395" s="20" t="s">
        <v>23623</v>
      </c>
    </row>
    <row r="9396" spans="3:6" s="19" customFormat="1" x14ac:dyDescent="0.2">
      <c r="C9396" s="19">
        <f ca="1">IF(ISNUMBER(SEARCH($A$2,D9396)),MAX($C$1:C9395)+1,0)</f>
        <v>0</v>
      </c>
      <c r="D9396" s="20" t="s">
        <v>23624</v>
      </c>
      <c r="E9396" s="20" t="s">
        <v>23625</v>
      </c>
      <c r="F9396" s="20"/>
    </row>
    <row r="9397" spans="3:6" s="19" customFormat="1" x14ac:dyDescent="0.2">
      <c r="C9397" s="19">
        <f ca="1">IF(ISNUMBER(SEARCH($A$2,D9397)),MAX($C$1:C9396)+1,0)</f>
        <v>0</v>
      </c>
      <c r="D9397" s="20" t="s">
        <v>23626</v>
      </c>
      <c r="E9397" s="20" t="s">
        <v>23627</v>
      </c>
      <c r="F9397" s="20"/>
    </row>
    <row r="9398" spans="3:6" s="19" customFormat="1" x14ac:dyDescent="0.2">
      <c r="C9398" s="19">
        <f ca="1">IF(ISNUMBER(SEARCH($A$2,D9398)),MAX($C$1:C9397)+1,0)</f>
        <v>0</v>
      </c>
      <c r="D9398" s="20" t="s">
        <v>23628</v>
      </c>
      <c r="E9398" s="20" t="s">
        <v>23629</v>
      </c>
      <c r="F9398" s="20"/>
    </row>
    <row r="9399" spans="3:6" s="19" customFormat="1" x14ac:dyDescent="0.2">
      <c r="C9399" s="19">
        <f ca="1">IF(ISNUMBER(SEARCH($A$2,D9399)),MAX($C$1:C9398)+1,0)</f>
        <v>0</v>
      </c>
      <c r="D9399" s="20" t="s">
        <v>23630</v>
      </c>
      <c r="E9399" s="20" t="s">
        <v>23631</v>
      </c>
      <c r="F9399" s="20"/>
    </row>
    <row r="9400" spans="3:6" s="19" customFormat="1" x14ac:dyDescent="0.2">
      <c r="C9400" s="19">
        <f ca="1">IF(ISNUMBER(SEARCH($A$2,D9400)),MAX($C$1:C9399)+1,0)</f>
        <v>0</v>
      </c>
      <c r="D9400" s="20" t="s">
        <v>23632</v>
      </c>
      <c r="E9400" s="20" t="s">
        <v>23633</v>
      </c>
      <c r="F9400" s="20"/>
    </row>
    <row r="9401" spans="3:6" s="19" customFormat="1" x14ac:dyDescent="0.2">
      <c r="C9401" s="19">
        <f ca="1">IF(ISNUMBER(SEARCH($A$2,D9401)),MAX($C$1:C9400)+1,0)</f>
        <v>0</v>
      </c>
      <c r="D9401" s="20" t="s">
        <v>23634</v>
      </c>
      <c r="E9401" s="20" t="s">
        <v>23635</v>
      </c>
      <c r="F9401" s="20" t="s">
        <v>23636</v>
      </c>
    </row>
    <row r="9402" spans="3:6" s="19" customFormat="1" x14ac:dyDescent="0.2">
      <c r="C9402" s="19">
        <f ca="1">IF(ISNUMBER(SEARCH($A$2,D9402)),MAX($C$1:C9401)+1,0)</f>
        <v>0</v>
      </c>
      <c r="D9402" s="20" t="s">
        <v>23637</v>
      </c>
      <c r="E9402" s="20" t="s">
        <v>23638</v>
      </c>
      <c r="F9402" s="20" t="s">
        <v>23639</v>
      </c>
    </row>
    <row r="9403" spans="3:6" s="19" customFormat="1" x14ac:dyDescent="0.2">
      <c r="C9403" s="19">
        <f ca="1">IF(ISNUMBER(SEARCH($A$2,D9403)),MAX($C$1:C9402)+1,0)</f>
        <v>0</v>
      </c>
      <c r="D9403" s="20" t="s">
        <v>23640</v>
      </c>
      <c r="E9403" s="20" t="s">
        <v>23641</v>
      </c>
      <c r="F9403" s="20" t="s">
        <v>23642</v>
      </c>
    </row>
    <row r="9404" spans="3:6" s="19" customFormat="1" x14ac:dyDescent="0.2">
      <c r="C9404" s="19">
        <f ca="1">IF(ISNUMBER(SEARCH($A$2,D9404)),MAX($C$1:C9403)+1,0)</f>
        <v>0</v>
      </c>
      <c r="D9404" s="20" t="s">
        <v>23643</v>
      </c>
      <c r="E9404" s="20" t="s">
        <v>23644</v>
      </c>
      <c r="F9404" s="20"/>
    </row>
    <row r="9405" spans="3:6" s="19" customFormat="1" x14ac:dyDescent="0.2">
      <c r="C9405" s="19">
        <f ca="1">IF(ISNUMBER(SEARCH($A$2,D9405)),MAX($C$1:C9404)+1,0)</f>
        <v>0</v>
      </c>
      <c r="D9405" s="20" t="s">
        <v>23645</v>
      </c>
      <c r="E9405" s="20" t="s">
        <v>23646</v>
      </c>
      <c r="F9405" s="20"/>
    </row>
    <row r="9406" spans="3:6" s="19" customFormat="1" x14ac:dyDescent="0.2">
      <c r="C9406" s="19">
        <f ca="1">IF(ISNUMBER(SEARCH($A$2,D9406)),MAX($C$1:C9405)+1,0)</f>
        <v>0</v>
      </c>
      <c r="D9406" s="20" t="s">
        <v>23647</v>
      </c>
      <c r="E9406" s="20" t="s">
        <v>23648</v>
      </c>
      <c r="F9406" s="20" t="s">
        <v>23649</v>
      </c>
    </row>
    <row r="9407" spans="3:6" s="19" customFormat="1" x14ac:dyDescent="0.2">
      <c r="C9407" s="19">
        <f ca="1">IF(ISNUMBER(SEARCH($A$2,D9407)),MAX($C$1:C9406)+1,0)</f>
        <v>0</v>
      </c>
      <c r="D9407" s="20" t="s">
        <v>23650</v>
      </c>
      <c r="E9407" s="20" t="s">
        <v>23651</v>
      </c>
      <c r="F9407" s="20"/>
    </row>
    <row r="9408" spans="3:6" s="19" customFormat="1" x14ac:dyDescent="0.2">
      <c r="C9408" s="19">
        <f ca="1">IF(ISNUMBER(SEARCH($A$2,D9408)),MAX($C$1:C9407)+1,0)</f>
        <v>0</v>
      </c>
      <c r="D9408" s="20" t="s">
        <v>23652</v>
      </c>
      <c r="E9408" s="20" t="s">
        <v>23653</v>
      </c>
      <c r="F9408" s="20" t="s">
        <v>23654</v>
      </c>
    </row>
    <row r="9409" spans="3:6" s="19" customFormat="1" x14ac:dyDescent="0.2">
      <c r="C9409" s="19">
        <f ca="1">IF(ISNUMBER(SEARCH($A$2,D9409)),MAX($C$1:C9408)+1,0)</f>
        <v>0</v>
      </c>
      <c r="D9409" s="20" t="s">
        <v>23655</v>
      </c>
      <c r="E9409" s="20" t="s">
        <v>23656</v>
      </c>
      <c r="F9409" s="20"/>
    </row>
    <row r="9410" spans="3:6" s="19" customFormat="1" x14ac:dyDescent="0.2">
      <c r="C9410" s="19">
        <f ca="1">IF(ISNUMBER(SEARCH($A$2,D9410)),MAX($C$1:C9409)+1,0)</f>
        <v>0</v>
      </c>
      <c r="D9410" s="20" t="s">
        <v>23657</v>
      </c>
      <c r="E9410" s="20" t="s">
        <v>23658</v>
      </c>
      <c r="F9410" s="20"/>
    </row>
    <row r="9411" spans="3:6" s="19" customFormat="1" x14ac:dyDescent="0.2">
      <c r="C9411" s="19">
        <f ca="1">IF(ISNUMBER(SEARCH($A$2,D9411)),MAX($C$1:C9410)+1,0)</f>
        <v>0</v>
      </c>
      <c r="D9411" s="20" t="s">
        <v>23659</v>
      </c>
      <c r="E9411" s="20" t="s">
        <v>23660</v>
      </c>
      <c r="F9411" s="20"/>
    </row>
    <row r="9412" spans="3:6" s="19" customFormat="1" x14ac:dyDescent="0.2">
      <c r="C9412" s="19">
        <f ca="1">IF(ISNUMBER(SEARCH($A$2,D9412)),MAX($C$1:C9411)+1,0)</f>
        <v>0</v>
      </c>
      <c r="D9412" s="20" t="s">
        <v>23661</v>
      </c>
      <c r="E9412" s="20" t="s">
        <v>23662</v>
      </c>
      <c r="F9412" s="20"/>
    </row>
    <row r="9413" spans="3:6" s="19" customFormat="1" x14ac:dyDescent="0.2">
      <c r="C9413" s="19">
        <f ca="1">IF(ISNUMBER(SEARCH($A$2,D9413)),MAX($C$1:C9412)+1,0)</f>
        <v>0</v>
      </c>
      <c r="D9413" s="20" t="s">
        <v>23663</v>
      </c>
      <c r="E9413" s="20" t="s">
        <v>23664</v>
      </c>
      <c r="F9413" s="20" t="s">
        <v>23665</v>
      </c>
    </row>
    <row r="9414" spans="3:6" s="19" customFormat="1" x14ac:dyDescent="0.2">
      <c r="C9414" s="19">
        <f ca="1">IF(ISNUMBER(SEARCH($A$2,D9414)),MAX($C$1:C9413)+1,0)</f>
        <v>0</v>
      </c>
      <c r="D9414" s="20" t="s">
        <v>23666</v>
      </c>
      <c r="E9414" s="20" t="s">
        <v>23667</v>
      </c>
      <c r="F9414" s="20"/>
    </row>
    <row r="9415" spans="3:6" s="19" customFormat="1" x14ac:dyDescent="0.2">
      <c r="C9415" s="19">
        <f ca="1">IF(ISNUMBER(SEARCH($A$2,D9415)),MAX($C$1:C9414)+1,0)</f>
        <v>0</v>
      </c>
      <c r="D9415" s="20" t="s">
        <v>23668</v>
      </c>
      <c r="E9415" s="20" t="s">
        <v>23669</v>
      </c>
      <c r="F9415" s="20"/>
    </row>
    <row r="9416" spans="3:6" s="19" customFormat="1" x14ac:dyDescent="0.2">
      <c r="C9416" s="19">
        <f ca="1">IF(ISNUMBER(SEARCH($A$2,D9416)),MAX($C$1:C9415)+1,0)</f>
        <v>0</v>
      </c>
      <c r="D9416" s="20" t="s">
        <v>23670</v>
      </c>
      <c r="E9416" s="20" t="s">
        <v>23671</v>
      </c>
      <c r="F9416" s="20" t="s">
        <v>23672</v>
      </c>
    </row>
    <row r="9417" spans="3:6" s="19" customFormat="1" x14ac:dyDescent="0.2">
      <c r="C9417" s="19">
        <f ca="1">IF(ISNUMBER(SEARCH($A$2,D9417)),MAX($C$1:C9416)+1,0)</f>
        <v>0</v>
      </c>
      <c r="D9417" s="20" t="s">
        <v>23673</v>
      </c>
      <c r="E9417" s="20" t="s">
        <v>23674</v>
      </c>
      <c r="F9417" s="20" t="s">
        <v>23675</v>
      </c>
    </row>
    <row r="9418" spans="3:6" s="19" customFormat="1" x14ac:dyDescent="0.2">
      <c r="C9418" s="19">
        <f ca="1">IF(ISNUMBER(SEARCH($A$2,D9418)),MAX($C$1:C9417)+1,0)</f>
        <v>0</v>
      </c>
      <c r="D9418" s="20" t="s">
        <v>23676</v>
      </c>
      <c r="E9418" s="20" t="s">
        <v>23677</v>
      </c>
      <c r="F9418" s="20" t="s">
        <v>23675</v>
      </c>
    </row>
    <row r="9419" spans="3:6" s="19" customFormat="1" x14ac:dyDescent="0.2">
      <c r="C9419" s="19">
        <f ca="1">IF(ISNUMBER(SEARCH($A$2,D9419)),MAX($C$1:C9418)+1,0)</f>
        <v>0</v>
      </c>
      <c r="D9419" s="20" t="s">
        <v>23678</v>
      </c>
      <c r="E9419" s="20" t="s">
        <v>23679</v>
      </c>
      <c r="F9419" s="20"/>
    </row>
    <row r="9420" spans="3:6" s="19" customFormat="1" x14ac:dyDescent="0.2">
      <c r="C9420" s="19">
        <f ca="1">IF(ISNUMBER(SEARCH($A$2,D9420)),MAX($C$1:C9419)+1,0)</f>
        <v>0</v>
      </c>
      <c r="D9420" s="20" t="s">
        <v>23680</v>
      </c>
      <c r="E9420" s="20" t="s">
        <v>23681</v>
      </c>
      <c r="F9420" s="20" t="s">
        <v>23675</v>
      </c>
    </row>
    <row r="9421" spans="3:6" s="19" customFormat="1" x14ac:dyDescent="0.2">
      <c r="C9421" s="19">
        <f ca="1">IF(ISNUMBER(SEARCH($A$2,D9421)),MAX($C$1:C9420)+1,0)</f>
        <v>0</v>
      </c>
      <c r="D9421" s="20" t="s">
        <v>23682</v>
      </c>
      <c r="E9421" s="20" t="s">
        <v>23683</v>
      </c>
      <c r="F9421" s="20"/>
    </row>
    <row r="9422" spans="3:6" s="19" customFormat="1" x14ac:dyDescent="0.2">
      <c r="C9422" s="19">
        <f ca="1">IF(ISNUMBER(SEARCH($A$2,D9422)),MAX($C$1:C9421)+1,0)</f>
        <v>0</v>
      </c>
      <c r="D9422" s="20" t="s">
        <v>23684</v>
      </c>
      <c r="E9422" s="20" t="s">
        <v>23685</v>
      </c>
      <c r="F9422" s="20"/>
    </row>
    <row r="9423" spans="3:6" s="19" customFormat="1" x14ac:dyDescent="0.2">
      <c r="C9423" s="19">
        <f ca="1">IF(ISNUMBER(SEARCH($A$2,D9423)),MAX($C$1:C9422)+1,0)</f>
        <v>0</v>
      </c>
      <c r="D9423" s="20" t="s">
        <v>23686</v>
      </c>
      <c r="E9423" s="20" t="s">
        <v>23687</v>
      </c>
      <c r="F9423" s="20"/>
    </row>
    <row r="9424" spans="3:6" s="19" customFormat="1" x14ac:dyDescent="0.2">
      <c r="C9424" s="19">
        <f ca="1">IF(ISNUMBER(SEARCH($A$2,D9424)),MAX($C$1:C9423)+1,0)</f>
        <v>0</v>
      </c>
      <c r="D9424" s="20" t="s">
        <v>23688</v>
      </c>
      <c r="E9424" s="20" t="s">
        <v>23689</v>
      </c>
      <c r="F9424" s="20"/>
    </row>
    <row r="9425" spans="3:6" s="19" customFormat="1" x14ac:dyDescent="0.2">
      <c r="C9425" s="19">
        <f ca="1">IF(ISNUMBER(SEARCH($A$2,D9425)),MAX($C$1:C9424)+1,0)</f>
        <v>0</v>
      </c>
      <c r="D9425" s="20" t="s">
        <v>23690</v>
      </c>
      <c r="E9425" s="20" t="s">
        <v>23691</v>
      </c>
      <c r="F9425" s="20"/>
    </row>
    <row r="9426" spans="3:6" s="19" customFormat="1" x14ac:dyDescent="0.2">
      <c r="C9426" s="19">
        <f ca="1">IF(ISNUMBER(SEARCH($A$2,D9426)),MAX($C$1:C9425)+1,0)</f>
        <v>0</v>
      </c>
      <c r="D9426" s="20" t="s">
        <v>23692</v>
      </c>
      <c r="E9426" s="20" t="s">
        <v>23693</v>
      </c>
      <c r="F9426" s="20"/>
    </row>
    <row r="9427" spans="3:6" s="19" customFormat="1" x14ac:dyDescent="0.2">
      <c r="C9427" s="19">
        <f ca="1">IF(ISNUMBER(SEARCH($A$2,D9427)),MAX($C$1:C9426)+1,0)</f>
        <v>0</v>
      </c>
      <c r="D9427" s="20" t="s">
        <v>23694</v>
      </c>
      <c r="E9427" s="20" t="s">
        <v>23695</v>
      </c>
      <c r="F9427" s="20"/>
    </row>
    <row r="9428" spans="3:6" s="19" customFormat="1" x14ac:dyDescent="0.2">
      <c r="C9428" s="19">
        <f ca="1">IF(ISNUMBER(SEARCH($A$2,D9428)),MAX($C$1:C9427)+1,0)</f>
        <v>0</v>
      </c>
      <c r="D9428" s="20" t="s">
        <v>23696</v>
      </c>
      <c r="E9428" s="20" t="s">
        <v>23697</v>
      </c>
      <c r="F9428" s="20" t="s">
        <v>23698</v>
      </c>
    </row>
    <row r="9429" spans="3:6" s="19" customFormat="1" x14ac:dyDescent="0.2">
      <c r="C9429" s="19">
        <f ca="1">IF(ISNUMBER(SEARCH($A$2,D9429)),MAX($C$1:C9428)+1,0)</f>
        <v>0</v>
      </c>
      <c r="D9429" s="20" t="s">
        <v>23699</v>
      </c>
      <c r="E9429" s="20" t="s">
        <v>23700</v>
      </c>
      <c r="F9429" s="20" t="s">
        <v>23701</v>
      </c>
    </row>
    <row r="9430" spans="3:6" s="19" customFormat="1" x14ac:dyDescent="0.2">
      <c r="C9430" s="19">
        <f ca="1">IF(ISNUMBER(SEARCH($A$2,D9430)),MAX($C$1:C9429)+1,0)</f>
        <v>0</v>
      </c>
      <c r="D9430" s="20" t="s">
        <v>23702</v>
      </c>
      <c r="E9430" s="20" t="s">
        <v>23703</v>
      </c>
      <c r="F9430" s="20"/>
    </row>
    <row r="9431" spans="3:6" s="19" customFormat="1" x14ac:dyDescent="0.2">
      <c r="C9431" s="19">
        <f ca="1">IF(ISNUMBER(SEARCH($A$2,D9431)),MAX($C$1:C9430)+1,0)</f>
        <v>0</v>
      </c>
      <c r="D9431" s="20" t="s">
        <v>23704</v>
      </c>
      <c r="E9431" s="20" t="s">
        <v>23705</v>
      </c>
      <c r="F9431" s="20" t="s">
        <v>23706</v>
      </c>
    </row>
    <row r="9432" spans="3:6" s="19" customFormat="1" x14ac:dyDescent="0.2">
      <c r="C9432" s="19">
        <f ca="1">IF(ISNUMBER(SEARCH($A$2,D9432)),MAX($C$1:C9431)+1,0)</f>
        <v>0</v>
      </c>
      <c r="D9432" s="20" t="s">
        <v>23707</v>
      </c>
      <c r="E9432" s="20" t="s">
        <v>23708</v>
      </c>
      <c r="F9432" s="20" t="s">
        <v>23709</v>
      </c>
    </row>
    <row r="9433" spans="3:6" s="19" customFormat="1" x14ac:dyDescent="0.2">
      <c r="C9433" s="19">
        <f ca="1">IF(ISNUMBER(SEARCH($A$2,D9433)),MAX($C$1:C9432)+1,0)</f>
        <v>0</v>
      </c>
      <c r="D9433" s="20" t="s">
        <v>23710</v>
      </c>
      <c r="E9433" s="20" t="s">
        <v>23711</v>
      </c>
      <c r="F9433" s="20"/>
    </row>
    <row r="9434" spans="3:6" s="19" customFormat="1" x14ac:dyDescent="0.2">
      <c r="C9434" s="19">
        <f ca="1">IF(ISNUMBER(SEARCH($A$2,D9434)),MAX($C$1:C9433)+1,0)</f>
        <v>0</v>
      </c>
      <c r="D9434" s="20" t="s">
        <v>23712</v>
      </c>
      <c r="E9434" s="20" t="s">
        <v>23713</v>
      </c>
      <c r="F9434" s="20" t="s">
        <v>23714</v>
      </c>
    </row>
    <row r="9435" spans="3:6" s="19" customFormat="1" x14ac:dyDescent="0.2">
      <c r="C9435" s="19">
        <f ca="1">IF(ISNUMBER(SEARCH($A$2,D9435)),MAX($C$1:C9434)+1,0)</f>
        <v>0</v>
      </c>
      <c r="D9435" s="20" t="s">
        <v>23715</v>
      </c>
      <c r="E9435" s="20" t="s">
        <v>23716</v>
      </c>
      <c r="F9435" s="20"/>
    </row>
    <row r="9436" spans="3:6" s="19" customFormat="1" x14ac:dyDescent="0.2">
      <c r="C9436" s="19">
        <f ca="1">IF(ISNUMBER(SEARCH($A$2,D9436)),MAX($C$1:C9435)+1,0)</f>
        <v>0</v>
      </c>
      <c r="D9436" s="20" t="s">
        <v>23717</v>
      </c>
      <c r="E9436" s="20" t="s">
        <v>23718</v>
      </c>
      <c r="F9436" s="20"/>
    </row>
    <row r="9437" spans="3:6" s="19" customFormat="1" x14ac:dyDescent="0.2">
      <c r="C9437" s="19">
        <f ca="1">IF(ISNUMBER(SEARCH($A$2,D9437)),MAX($C$1:C9436)+1,0)</f>
        <v>0</v>
      </c>
      <c r="D9437" s="20" t="s">
        <v>23719</v>
      </c>
      <c r="E9437" s="20" t="s">
        <v>23720</v>
      </c>
      <c r="F9437" s="20"/>
    </row>
    <row r="9438" spans="3:6" s="19" customFormat="1" x14ac:dyDescent="0.2">
      <c r="C9438" s="19">
        <f ca="1">IF(ISNUMBER(SEARCH($A$2,D9438)),MAX($C$1:C9437)+1,0)</f>
        <v>0</v>
      </c>
      <c r="D9438" s="20" t="s">
        <v>23721</v>
      </c>
      <c r="E9438" s="20" t="s">
        <v>23722</v>
      </c>
      <c r="F9438" s="20" t="s">
        <v>23723</v>
      </c>
    </row>
    <row r="9439" spans="3:6" s="19" customFormat="1" x14ac:dyDescent="0.2">
      <c r="C9439" s="19">
        <f ca="1">IF(ISNUMBER(SEARCH($A$2,D9439)),MAX($C$1:C9438)+1,0)</f>
        <v>0</v>
      </c>
      <c r="D9439" s="20" t="s">
        <v>23724</v>
      </c>
      <c r="E9439" s="20" t="s">
        <v>23725</v>
      </c>
      <c r="F9439" s="20"/>
    </row>
    <row r="9440" spans="3:6" s="19" customFormat="1" x14ac:dyDescent="0.2">
      <c r="C9440" s="19">
        <f ca="1">IF(ISNUMBER(SEARCH($A$2,D9440)),MAX($C$1:C9439)+1,0)</f>
        <v>0</v>
      </c>
      <c r="D9440" s="20" t="s">
        <v>23726</v>
      </c>
      <c r="E9440" s="20" t="s">
        <v>23727</v>
      </c>
      <c r="F9440" s="20" t="s">
        <v>23728</v>
      </c>
    </row>
    <row r="9441" spans="3:6" s="19" customFormat="1" x14ac:dyDescent="0.2">
      <c r="C9441" s="19">
        <f ca="1">IF(ISNUMBER(SEARCH($A$2,D9441)),MAX($C$1:C9440)+1,0)</f>
        <v>0</v>
      </c>
      <c r="D9441" s="20" t="s">
        <v>23729</v>
      </c>
      <c r="E9441" s="20" t="s">
        <v>23730</v>
      </c>
      <c r="F9441" s="20"/>
    </row>
    <row r="9442" spans="3:6" s="19" customFormat="1" x14ac:dyDescent="0.2">
      <c r="C9442" s="19">
        <f ca="1">IF(ISNUMBER(SEARCH($A$2,D9442)),MAX($C$1:C9441)+1,0)</f>
        <v>0</v>
      </c>
      <c r="D9442" s="20" t="s">
        <v>23731</v>
      </c>
      <c r="E9442" s="20" t="s">
        <v>23732</v>
      </c>
      <c r="F9442" s="20" t="s">
        <v>23733</v>
      </c>
    </row>
    <row r="9443" spans="3:6" s="19" customFormat="1" x14ac:dyDescent="0.2">
      <c r="C9443" s="19">
        <f ca="1">IF(ISNUMBER(SEARCH($A$2,D9443)),MAX($C$1:C9442)+1,0)</f>
        <v>0</v>
      </c>
      <c r="D9443" s="20" t="s">
        <v>23734</v>
      </c>
      <c r="E9443" s="20" t="s">
        <v>23735</v>
      </c>
      <c r="F9443" s="20" t="s">
        <v>23736</v>
      </c>
    </row>
    <row r="9444" spans="3:6" s="19" customFormat="1" x14ac:dyDescent="0.2">
      <c r="C9444" s="19">
        <f ca="1">IF(ISNUMBER(SEARCH($A$2,D9444)),MAX($C$1:C9443)+1,0)</f>
        <v>0</v>
      </c>
      <c r="D9444" s="20" t="s">
        <v>23737</v>
      </c>
      <c r="E9444" s="20" t="s">
        <v>23738</v>
      </c>
      <c r="F9444" s="20" t="s">
        <v>20596</v>
      </c>
    </row>
    <row r="9445" spans="3:6" s="19" customFormat="1" x14ac:dyDescent="0.2">
      <c r="C9445" s="19">
        <f ca="1">IF(ISNUMBER(SEARCH($A$2,D9445)),MAX($C$1:C9444)+1,0)</f>
        <v>0</v>
      </c>
      <c r="D9445" s="20" t="s">
        <v>23739</v>
      </c>
      <c r="E9445" s="20" t="s">
        <v>23740</v>
      </c>
      <c r="F9445" s="20" t="s">
        <v>23728</v>
      </c>
    </row>
    <row r="9446" spans="3:6" s="19" customFormat="1" x14ac:dyDescent="0.2">
      <c r="C9446" s="19">
        <f ca="1">IF(ISNUMBER(SEARCH($A$2,D9446)),MAX($C$1:C9445)+1,0)</f>
        <v>0</v>
      </c>
      <c r="D9446" s="20" t="s">
        <v>23741</v>
      </c>
      <c r="E9446" s="20" t="s">
        <v>23742</v>
      </c>
      <c r="F9446" s="20" t="s">
        <v>13653</v>
      </c>
    </row>
    <row r="9447" spans="3:6" s="19" customFormat="1" x14ac:dyDescent="0.2">
      <c r="C9447" s="19">
        <f ca="1">IF(ISNUMBER(SEARCH($A$2,D9447)),MAX($C$1:C9446)+1,0)</f>
        <v>0</v>
      </c>
      <c r="D9447" s="20" t="s">
        <v>23743</v>
      </c>
      <c r="E9447" s="20" t="s">
        <v>23744</v>
      </c>
      <c r="F9447" s="20" t="s">
        <v>23745</v>
      </c>
    </row>
    <row r="9448" spans="3:6" s="19" customFormat="1" x14ac:dyDescent="0.2">
      <c r="C9448" s="19">
        <f ca="1">IF(ISNUMBER(SEARCH($A$2,D9448)),MAX($C$1:C9447)+1,0)</f>
        <v>0</v>
      </c>
      <c r="D9448" s="20" t="s">
        <v>23746</v>
      </c>
      <c r="E9448" s="20" t="s">
        <v>23747</v>
      </c>
      <c r="F9448" s="20" t="s">
        <v>23748</v>
      </c>
    </row>
    <row r="9449" spans="3:6" s="19" customFormat="1" x14ac:dyDescent="0.2">
      <c r="C9449" s="19">
        <f ca="1">IF(ISNUMBER(SEARCH($A$2,D9449)),MAX($C$1:C9448)+1,0)</f>
        <v>0</v>
      </c>
      <c r="D9449" s="20" t="s">
        <v>23749</v>
      </c>
      <c r="E9449" s="20" t="s">
        <v>23750</v>
      </c>
      <c r="F9449" s="20" t="s">
        <v>23733</v>
      </c>
    </row>
    <row r="9450" spans="3:6" s="19" customFormat="1" x14ac:dyDescent="0.2">
      <c r="C9450" s="19">
        <f ca="1">IF(ISNUMBER(SEARCH($A$2,D9450)),MAX($C$1:C9449)+1,0)</f>
        <v>0</v>
      </c>
      <c r="D9450" s="20" t="s">
        <v>23751</v>
      </c>
      <c r="E9450" s="20" t="s">
        <v>23752</v>
      </c>
      <c r="F9450" s="20" t="s">
        <v>20605</v>
      </c>
    </row>
    <row r="9451" spans="3:6" s="19" customFormat="1" x14ac:dyDescent="0.2">
      <c r="C9451" s="19">
        <f ca="1">IF(ISNUMBER(SEARCH($A$2,D9451)),MAX($C$1:C9450)+1,0)</f>
        <v>0</v>
      </c>
      <c r="D9451" s="20" t="s">
        <v>23753</v>
      </c>
      <c r="E9451" s="20" t="s">
        <v>23754</v>
      </c>
      <c r="F9451" s="20"/>
    </row>
    <row r="9452" spans="3:6" s="19" customFormat="1" x14ac:dyDescent="0.2">
      <c r="C9452" s="19">
        <f ca="1">IF(ISNUMBER(SEARCH($A$2,D9452)),MAX($C$1:C9451)+1,0)</f>
        <v>0</v>
      </c>
      <c r="D9452" s="20" t="s">
        <v>23755</v>
      </c>
      <c r="E9452" s="20" t="s">
        <v>23756</v>
      </c>
      <c r="F9452" s="20" t="s">
        <v>13653</v>
      </c>
    </row>
    <row r="9453" spans="3:6" s="19" customFormat="1" x14ac:dyDescent="0.2">
      <c r="C9453" s="19">
        <f ca="1">IF(ISNUMBER(SEARCH($A$2,D9453)),MAX($C$1:C9452)+1,0)</f>
        <v>0</v>
      </c>
      <c r="D9453" s="20" t="s">
        <v>23757</v>
      </c>
      <c r="E9453" s="20" t="s">
        <v>23758</v>
      </c>
      <c r="F9453" s="20" t="s">
        <v>23736</v>
      </c>
    </row>
    <row r="9454" spans="3:6" s="19" customFormat="1" x14ac:dyDescent="0.2">
      <c r="C9454" s="19">
        <f ca="1">IF(ISNUMBER(SEARCH($A$2,D9454)),MAX($C$1:C9453)+1,0)</f>
        <v>0</v>
      </c>
      <c r="D9454" s="20" t="s">
        <v>23759</v>
      </c>
      <c r="E9454" s="20" t="s">
        <v>23760</v>
      </c>
      <c r="F9454" s="20"/>
    </row>
    <row r="9455" spans="3:6" s="19" customFormat="1" x14ac:dyDescent="0.2">
      <c r="C9455" s="19">
        <f ca="1">IF(ISNUMBER(SEARCH($A$2,D9455)),MAX($C$1:C9454)+1,0)</f>
        <v>0</v>
      </c>
      <c r="D9455" s="20" t="s">
        <v>23761</v>
      </c>
      <c r="E9455" s="20" t="s">
        <v>23762</v>
      </c>
      <c r="F9455" s="20" t="s">
        <v>23763</v>
      </c>
    </row>
    <row r="9456" spans="3:6" s="19" customFormat="1" x14ac:dyDescent="0.2">
      <c r="C9456" s="19">
        <f ca="1">IF(ISNUMBER(SEARCH($A$2,D9456)),MAX($C$1:C9455)+1,0)</f>
        <v>0</v>
      </c>
      <c r="D9456" s="20" t="s">
        <v>23764</v>
      </c>
      <c r="E9456" s="20" t="s">
        <v>23765</v>
      </c>
      <c r="F9456" s="20"/>
    </row>
    <row r="9457" spans="3:6" s="19" customFormat="1" x14ac:dyDescent="0.2">
      <c r="C9457" s="19">
        <f ca="1">IF(ISNUMBER(SEARCH($A$2,D9457)),MAX($C$1:C9456)+1,0)</f>
        <v>0</v>
      </c>
      <c r="D9457" s="20" t="s">
        <v>23766</v>
      </c>
      <c r="E9457" s="20" t="s">
        <v>23767</v>
      </c>
      <c r="F9457" s="20" t="s">
        <v>23768</v>
      </c>
    </row>
    <row r="9458" spans="3:6" s="19" customFormat="1" x14ac:dyDescent="0.2">
      <c r="C9458" s="19">
        <f ca="1">IF(ISNUMBER(SEARCH($A$2,D9458)),MAX($C$1:C9457)+1,0)</f>
        <v>0</v>
      </c>
      <c r="D9458" s="20" t="s">
        <v>23769</v>
      </c>
      <c r="E9458" s="20" t="s">
        <v>23770</v>
      </c>
      <c r="F9458" s="20"/>
    </row>
    <row r="9459" spans="3:6" s="19" customFormat="1" x14ac:dyDescent="0.2">
      <c r="C9459" s="19">
        <f ca="1">IF(ISNUMBER(SEARCH($A$2,D9459)),MAX($C$1:C9458)+1,0)</f>
        <v>0</v>
      </c>
      <c r="D9459" s="20" t="s">
        <v>23771</v>
      </c>
      <c r="E9459" s="20" t="s">
        <v>23772</v>
      </c>
      <c r="F9459" s="20" t="s">
        <v>23773</v>
      </c>
    </row>
    <row r="9460" spans="3:6" s="19" customFormat="1" x14ac:dyDescent="0.2">
      <c r="C9460" s="19">
        <f ca="1">IF(ISNUMBER(SEARCH($A$2,D9460)),MAX($C$1:C9459)+1,0)</f>
        <v>0</v>
      </c>
      <c r="D9460" s="20" t="s">
        <v>23774</v>
      </c>
      <c r="E9460" s="20" t="s">
        <v>23775</v>
      </c>
      <c r="F9460" s="20"/>
    </row>
    <row r="9461" spans="3:6" s="19" customFormat="1" x14ac:dyDescent="0.2">
      <c r="C9461" s="19">
        <f ca="1">IF(ISNUMBER(SEARCH($A$2,D9461)),MAX($C$1:C9460)+1,0)</f>
        <v>0</v>
      </c>
      <c r="D9461" s="20" t="s">
        <v>23776</v>
      </c>
      <c r="E9461" s="20" t="s">
        <v>23777</v>
      </c>
      <c r="F9461" s="20" t="s">
        <v>23778</v>
      </c>
    </row>
    <row r="9462" spans="3:6" s="19" customFormat="1" x14ac:dyDescent="0.2">
      <c r="C9462" s="19">
        <f ca="1">IF(ISNUMBER(SEARCH($A$2,D9462)),MAX($C$1:C9461)+1,0)</f>
        <v>0</v>
      </c>
      <c r="D9462" s="20" t="s">
        <v>23779</v>
      </c>
      <c r="E9462" s="20" t="s">
        <v>23780</v>
      </c>
      <c r="F9462" s="20"/>
    </row>
    <row r="9463" spans="3:6" s="19" customFormat="1" x14ac:dyDescent="0.2">
      <c r="C9463" s="19">
        <f ca="1">IF(ISNUMBER(SEARCH($A$2,D9463)),MAX($C$1:C9462)+1,0)</f>
        <v>0</v>
      </c>
      <c r="D9463" s="20" t="s">
        <v>23781</v>
      </c>
      <c r="E9463" s="20" t="s">
        <v>23782</v>
      </c>
      <c r="F9463" s="20"/>
    </row>
    <row r="9464" spans="3:6" s="19" customFormat="1" x14ac:dyDescent="0.2">
      <c r="C9464" s="19">
        <f ca="1">IF(ISNUMBER(SEARCH($A$2,D9464)),MAX($C$1:C9463)+1,0)</f>
        <v>0</v>
      </c>
      <c r="D9464" s="20" t="s">
        <v>23783</v>
      </c>
      <c r="E9464" s="20" t="s">
        <v>23784</v>
      </c>
      <c r="F9464" s="20" t="s">
        <v>23785</v>
      </c>
    </row>
    <row r="9465" spans="3:6" s="19" customFormat="1" x14ac:dyDescent="0.2">
      <c r="C9465" s="19">
        <f ca="1">IF(ISNUMBER(SEARCH($A$2,D9465)),MAX($C$1:C9464)+1,0)</f>
        <v>0</v>
      </c>
      <c r="D9465" s="20" t="s">
        <v>23786</v>
      </c>
      <c r="E9465" s="20" t="s">
        <v>23787</v>
      </c>
      <c r="F9465" s="20"/>
    </row>
    <row r="9466" spans="3:6" s="19" customFormat="1" x14ac:dyDescent="0.2">
      <c r="C9466" s="19">
        <f ca="1">IF(ISNUMBER(SEARCH($A$2,D9466)),MAX($C$1:C9465)+1,0)</f>
        <v>0</v>
      </c>
      <c r="D9466" s="20" t="s">
        <v>23788</v>
      </c>
      <c r="E9466" s="20" t="s">
        <v>23789</v>
      </c>
      <c r="F9466" s="20"/>
    </row>
    <row r="9467" spans="3:6" s="19" customFormat="1" x14ac:dyDescent="0.2">
      <c r="C9467" s="19">
        <f ca="1">IF(ISNUMBER(SEARCH($A$2,D9467)),MAX($C$1:C9466)+1,0)</f>
        <v>0</v>
      </c>
      <c r="D9467" s="20" t="s">
        <v>23790</v>
      </c>
      <c r="E9467" s="20" t="s">
        <v>23791</v>
      </c>
      <c r="F9467" s="20"/>
    </row>
    <row r="9468" spans="3:6" s="19" customFormat="1" x14ac:dyDescent="0.2">
      <c r="C9468" s="19">
        <f ca="1">IF(ISNUMBER(SEARCH($A$2,D9468)),MAX($C$1:C9467)+1,0)</f>
        <v>0</v>
      </c>
      <c r="D9468" s="20" t="s">
        <v>23792</v>
      </c>
      <c r="E9468" s="20" t="s">
        <v>23793</v>
      </c>
      <c r="F9468" s="20"/>
    </row>
    <row r="9469" spans="3:6" s="19" customFormat="1" x14ac:dyDescent="0.2">
      <c r="C9469" s="19">
        <f ca="1">IF(ISNUMBER(SEARCH($A$2,D9469)),MAX($C$1:C9468)+1,0)</f>
        <v>0</v>
      </c>
      <c r="D9469" s="20" t="s">
        <v>23794</v>
      </c>
      <c r="E9469" s="20" t="s">
        <v>23795</v>
      </c>
      <c r="F9469" s="20"/>
    </row>
    <row r="9470" spans="3:6" s="19" customFormat="1" x14ac:dyDescent="0.2">
      <c r="C9470" s="19">
        <f ca="1">IF(ISNUMBER(SEARCH($A$2,D9470)),MAX($C$1:C9469)+1,0)</f>
        <v>0</v>
      </c>
      <c r="D9470" s="20" t="s">
        <v>23796</v>
      </c>
      <c r="E9470" s="20" t="s">
        <v>23797</v>
      </c>
      <c r="F9470" s="20"/>
    </row>
    <row r="9471" spans="3:6" s="19" customFormat="1" x14ac:dyDescent="0.2">
      <c r="C9471" s="19">
        <f ca="1">IF(ISNUMBER(SEARCH($A$2,D9471)),MAX($C$1:C9470)+1,0)</f>
        <v>0</v>
      </c>
      <c r="D9471" s="20" t="s">
        <v>23798</v>
      </c>
      <c r="E9471" s="20" t="s">
        <v>23799</v>
      </c>
      <c r="F9471" s="20"/>
    </row>
    <row r="9472" spans="3:6" s="19" customFormat="1" x14ac:dyDescent="0.2">
      <c r="C9472" s="19">
        <f ca="1">IF(ISNUMBER(SEARCH($A$2,D9472)),MAX($C$1:C9471)+1,0)</f>
        <v>0</v>
      </c>
      <c r="D9472" s="20" t="s">
        <v>23800</v>
      </c>
      <c r="E9472" s="20" t="s">
        <v>23801</v>
      </c>
      <c r="F9472" s="20"/>
    </row>
    <row r="9473" spans="3:6" s="19" customFormat="1" x14ac:dyDescent="0.2">
      <c r="C9473" s="19">
        <f ca="1">IF(ISNUMBER(SEARCH($A$2,D9473)),MAX($C$1:C9472)+1,0)</f>
        <v>0</v>
      </c>
      <c r="D9473" s="20" t="s">
        <v>23802</v>
      </c>
      <c r="E9473" s="20" t="s">
        <v>23803</v>
      </c>
      <c r="F9473" s="20" t="s">
        <v>23804</v>
      </c>
    </row>
    <row r="9474" spans="3:6" s="19" customFormat="1" x14ac:dyDescent="0.2">
      <c r="C9474" s="19">
        <f ca="1">IF(ISNUMBER(SEARCH($A$2,D9474)),MAX($C$1:C9473)+1,0)</f>
        <v>0</v>
      </c>
      <c r="D9474" s="20" t="s">
        <v>23805</v>
      </c>
      <c r="E9474" s="20" t="s">
        <v>23806</v>
      </c>
      <c r="F9474" s="20" t="s">
        <v>4481</v>
      </c>
    </row>
    <row r="9475" spans="3:6" s="19" customFormat="1" x14ac:dyDescent="0.2">
      <c r="C9475" s="19">
        <f ca="1">IF(ISNUMBER(SEARCH($A$2,D9475)),MAX($C$1:C9474)+1,0)</f>
        <v>0</v>
      </c>
      <c r="D9475" s="20" t="s">
        <v>23807</v>
      </c>
      <c r="E9475" s="20" t="s">
        <v>23808</v>
      </c>
      <c r="F9475" s="20" t="s">
        <v>23809</v>
      </c>
    </row>
    <row r="9476" spans="3:6" s="19" customFormat="1" x14ac:dyDescent="0.2">
      <c r="C9476" s="19">
        <f ca="1">IF(ISNUMBER(SEARCH($A$2,D9476)),MAX($C$1:C9475)+1,0)</f>
        <v>0</v>
      </c>
      <c r="D9476" s="20" t="s">
        <v>23810</v>
      </c>
      <c r="E9476" s="20" t="s">
        <v>23811</v>
      </c>
      <c r="F9476" s="20"/>
    </row>
    <row r="9477" spans="3:6" s="19" customFormat="1" x14ac:dyDescent="0.2">
      <c r="C9477" s="19">
        <f ca="1">IF(ISNUMBER(SEARCH($A$2,D9477)),MAX($C$1:C9476)+1,0)</f>
        <v>0</v>
      </c>
      <c r="D9477" s="20" t="s">
        <v>23812</v>
      </c>
      <c r="E9477" s="20" t="s">
        <v>23813</v>
      </c>
      <c r="F9477" s="20" t="s">
        <v>23814</v>
      </c>
    </row>
    <row r="9478" spans="3:6" s="19" customFormat="1" x14ac:dyDescent="0.2">
      <c r="C9478" s="19">
        <f ca="1">IF(ISNUMBER(SEARCH($A$2,D9478)),MAX($C$1:C9477)+1,0)</f>
        <v>0</v>
      </c>
      <c r="D9478" s="20" t="s">
        <v>23815</v>
      </c>
      <c r="E9478" s="20" t="s">
        <v>23816</v>
      </c>
      <c r="F9478" s="20" t="s">
        <v>23817</v>
      </c>
    </row>
    <row r="9479" spans="3:6" s="19" customFormat="1" x14ac:dyDescent="0.2">
      <c r="C9479" s="19">
        <f ca="1">IF(ISNUMBER(SEARCH($A$2,D9479)),MAX($C$1:C9478)+1,0)</f>
        <v>0</v>
      </c>
      <c r="D9479" s="20" t="s">
        <v>23818</v>
      </c>
      <c r="E9479" s="20" t="s">
        <v>23819</v>
      </c>
      <c r="F9479" s="20" t="s">
        <v>23820</v>
      </c>
    </row>
    <row r="9480" spans="3:6" s="19" customFormat="1" x14ac:dyDescent="0.2">
      <c r="C9480" s="19">
        <f ca="1">IF(ISNUMBER(SEARCH($A$2,D9480)),MAX($C$1:C9479)+1,0)</f>
        <v>0</v>
      </c>
      <c r="D9480" s="20" t="s">
        <v>23821</v>
      </c>
      <c r="E9480" s="20" t="s">
        <v>23822</v>
      </c>
      <c r="F9480" s="20"/>
    </row>
    <row r="9481" spans="3:6" s="19" customFormat="1" x14ac:dyDescent="0.2">
      <c r="C9481" s="19">
        <f ca="1">IF(ISNUMBER(SEARCH($A$2,D9481)),MAX($C$1:C9480)+1,0)</f>
        <v>0</v>
      </c>
      <c r="D9481" s="20" t="s">
        <v>23823</v>
      </c>
      <c r="E9481" s="20" t="s">
        <v>23824</v>
      </c>
      <c r="F9481" s="20" t="s">
        <v>23825</v>
      </c>
    </row>
    <row r="9482" spans="3:6" s="19" customFormat="1" x14ac:dyDescent="0.2">
      <c r="C9482" s="19">
        <f ca="1">IF(ISNUMBER(SEARCH($A$2,D9482)),MAX($C$1:C9481)+1,0)</f>
        <v>0</v>
      </c>
      <c r="D9482" s="20" t="s">
        <v>23826</v>
      </c>
      <c r="E9482" s="20" t="s">
        <v>23827</v>
      </c>
      <c r="F9482" s="20" t="s">
        <v>23828</v>
      </c>
    </row>
    <row r="9483" spans="3:6" s="19" customFormat="1" x14ac:dyDescent="0.2">
      <c r="C9483" s="19">
        <f ca="1">IF(ISNUMBER(SEARCH($A$2,D9483)),MAX($C$1:C9482)+1,0)</f>
        <v>0</v>
      </c>
      <c r="D9483" s="20" t="s">
        <v>23829</v>
      </c>
      <c r="E9483" s="20" t="s">
        <v>23830</v>
      </c>
      <c r="F9483" s="20"/>
    </row>
    <row r="9484" spans="3:6" s="19" customFormat="1" x14ac:dyDescent="0.2">
      <c r="C9484" s="19">
        <f ca="1">IF(ISNUMBER(SEARCH($A$2,D9484)),MAX($C$1:C9483)+1,0)</f>
        <v>0</v>
      </c>
      <c r="D9484" s="20" t="s">
        <v>23831</v>
      </c>
      <c r="E9484" s="20" t="s">
        <v>23832</v>
      </c>
      <c r="F9484" s="20"/>
    </row>
    <row r="9485" spans="3:6" s="19" customFormat="1" x14ac:dyDescent="0.2">
      <c r="C9485" s="19">
        <f ca="1">IF(ISNUMBER(SEARCH($A$2,D9485)),MAX($C$1:C9484)+1,0)</f>
        <v>0</v>
      </c>
      <c r="D9485" s="20" t="s">
        <v>23833</v>
      </c>
      <c r="E9485" s="20" t="s">
        <v>23834</v>
      </c>
      <c r="F9485" s="20"/>
    </row>
    <row r="9486" spans="3:6" s="19" customFormat="1" x14ac:dyDescent="0.2">
      <c r="C9486" s="19">
        <f ca="1">IF(ISNUMBER(SEARCH($A$2,D9486)),MAX($C$1:C9485)+1,0)</f>
        <v>0</v>
      </c>
      <c r="D9486" s="20" t="s">
        <v>23835</v>
      </c>
      <c r="E9486" s="20" t="s">
        <v>23836</v>
      </c>
      <c r="F9486" s="20" t="s">
        <v>23837</v>
      </c>
    </row>
    <row r="9487" spans="3:6" s="19" customFormat="1" x14ac:dyDescent="0.2">
      <c r="C9487" s="19">
        <f ca="1">IF(ISNUMBER(SEARCH($A$2,D9487)),MAX($C$1:C9486)+1,0)</f>
        <v>0</v>
      </c>
      <c r="D9487" s="20" t="s">
        <v>23838</v>
      </c>
      <c r="E9487" s="20" t="s">
        <v>23839</v>
      </c>
      <c r="F9487" s="20"/>
    </row>
    <row r="9488" spans="3:6" s="19" customFormat="1" x14ac:dyDescent="0.2">
      <c r="C9488" s="19">
        <f ca="1">IF(ISNUMBER(SEARCH($A$2,D9488)),MAX($C$1:C9487)+1,0)</f>
        <v>0</v>
      </c>
      <c r="D9488" s="20" t="s">
        <v>23840</v>
      </c>
      <c r="E9488" s="20" t="s">
        <v>23841</v>
      </c>
      <c r="F9488" s="20" t="s">
        <v>23842</v>
      </c>
    </row>
    <row r="9489" spans="3:6" s="19" customFormat="1" x14ac:dyDescent="0.2">
      <c r="C9489" s="19">
        <f ca="1">IF(ISNUMBER(SEARCH($A$2,D9489)),MAX($C$1:C9488)+1,0)</f>
        <v>0</v>
      </c>
      <c r="D9489" s="20" t="s">
        <v>23843</v>
      </c>
      <c r="E9489" s="20" t="s">
        <v>23844</v>
      </c>
      <c r="F9489" s="20"/>
    </row>
    <row r="9490" spans="3:6" s="19" customFormat="1" x14ac:dyDescent="0.2">
      <c r="C9490" s="19">
        <f ca="1">IF(ISNUMBER(SEARCH($A$2,D9490)),MAX($C$1:C9489)+1,0)</f>
        <v>0</v>
      </c>
      <c r="D9490" s="20" t="s">
        <v>23845</v>
      </c>
      <c r="E9490" s="20" t="s">
        <v>23846</v>
      </c>
      <c r="F9490" s="20"/>
    </row>
    <row r="9491" spans="3:6" s="19" customFormat="1" x14ac:dyDescent="0.2">
      <c r="C9491" s="19">
        <f ca="1">IF(ISNUMBER(SEARCH($A$2,D9491)),MAX($C$1:C9490)+1,0)</f>
        <v>0</v>
      </c>
      <c r="D9491" s="20" t="s">
        <v>23847</v>
      </c>
      <c r="E9491" s="20" t="s">
        <v>23848</v>
      </c>
      <c r="F9491" s="20"/>
    </row>
    <row r="9492" spans="3:6" s="19" customFormat="1" x14ac:dyDescent="0.2">
      <c r="C9492" s="19">
        <f ca="1">IF(ISNUMBER(SEARCH($A$2,D9492)),MAX($C$1:C9491)+1,0)</f>
        <v>0</v>
      </c>
      <c r="D9492" s="20" t="s">
        <v>23849</v>
      </c>
      <c r="E9492" s="20" t="s">
        <v>23850</v>
      </c>
      <c r="F9492" s="20" t="s">
        <v>23851</v>
      </c>
    </row>
    <row r="9493" spans="3:6" s="19" customFormat="1" x14ac:dyDescent="0.2">
      <c r="C9493" s="19">
        <f ca="1">IF(ISNUMBER(SEARCH($A$2,D9493)),MAX($C$1:C9492)+1,0)</f>
        <v>0</v>
      </c>
      <c r="D9493" s="20" t="s">
        <v>23852</v>
      </c>
      <c r="E9493" s="20" t="s">
        <v>23853</v>
      </c>
      <c r="F9493" s="20"/>
    </row>
    <row r="9494" spans="3:6" s="19" customFormat="1" x14ac:dyDescent="0.2">
      <c r="C9494" s="19">
        <f ca="1">IF(ISNUMBER(SEARCH($A$2,D9494)),MAX($C$1:C9493)+1,0)</f>
        <v>0</v>
      </c>
      <c r="D9494" s="20" t="s">
        <v>23854</v>
      </c>
      <c r="E9494" s="20" t="s">
        <v>23855</v>
      </c>
      <c r="F9494" s="20" t="s">
        <v>23856</v>
      </c>
    </row>
    <row r="9495" spans="3:6" s="19" customFormat="1" x14ac:dyDescent="0.2">
      <c r="C9495" s="19">
        <f ca="1">IF(ISNUMBER(SEARCH($A$2,D9495)),MAX($C$1:C9494)+1,0)</f>
        <v>0</v>
      </c>
      <c r="D9495" s="20" t="s">
        <v>23857</v>
      </c>
      <c r="E9495" s="20" t="s">
        <v>23858</v>
      </c>
      <c r="F9495" s="20" t="s">
        <v>23859</v>
      </c>
    </row>
    <row r="9496" spans="3:6" s="19" customFormat="1" x14ac:dyDescent="0.2">
      <c r="C9496" s="19">
        <f ca="1">IF(ISNUMBER(SEARCH($A$2,D9496)),MAX($C$1:C9495)+1,0)</f>
        <v>0</v>
      </c>
      <c r="D9496" s="20" t="s">
        <v>23860</v>
      </c>
      <c r="E9496" s="20" t="s">
        <v>23861</v>
      </c>
      <c r="F9496" s="20"/>
    </row>
    <row r="9497" spans="3:6" s="19" customFormat="1" x14ac:dyDescent="0.2">
      <c r="C9497" s="19">
        <f ca="1">IF(ISNUMBER(SEARCH($A$2,D9497)),MAX($C$1:C9496)+1,0)</f>
        <v>0</v>
      </c>
      <c r="D9497" s="20" t="s">
        <v>23862</v>
      </c>
      <c r="E9497" s="20" t="s">
        <v>23863</v>
      </c>
      <c r="F9497" s="20"/>
    </row>
    <row r="9498" spans="3:6" s="19" customFormat="1" x14ac:dyDescent="0.2">
      <c r="C9498" s="19">
        <f ca="1">IF(ISNUMBER(SEARCH($A$2,D9498)),MAX($C$1:C9497)+1,0)</f>
        <v>0</v>
      </c>
      <c r="D9498" s="20" t="s">
        <v>23864</v>
      </c>
      <c r="E9498" s="20" t="s">
        <v>23865</v>
      </c>
      <c r="F9498" s="20"/>
    </row>
    <row r="9499" spans="3:6" s="19" customFormat="1" x14ac:dyDescent="0.2">
      <c r="C9499" s="19">
        <f ca="1">IF(ISNUMBER(SEARCH($A$2,D9499)),MAX($C$1:C9498)+1,0)</f>
        <v>0</v>
      </c>
      <c r="D9499" s="20" t="s">
        <v>23866</v>
      </c>
      <c r="E9499" s="20" t="s">
        <v>23867</v>
      </c>
      <c r="F9499" s="20" t="s">
        <v>23868</v>
      </c>
    </row>
    <row r="9500" spans="3:6" s="19" customFormat="1" x14ac:dyDescent="0.2">
      <c r="C9500" s="19">
        <f ca="1">IF(ISNUMBER(SEARCH($A$2,D9500)),MAX($C$1:C9499)+1,0)</f>
        <v>0</v>
      </c>
      <c r="D9500" s="20" t="s">
        <v>23869</v>
      </c>
      <c r="E9500" s="20" t="s">
        <v>23870</v>
      </c>
      <c r="F9500" s="20" t="s">
        <v>23871</v>
      </c>
    </row>
    <row r="9501" spans="3:6" s="19" customFormat="1" x14ac:dyDescent="0.2">
      <c r="C9501" s="19">
        <f ca="1">IF(ISNUMBER(SEARCH($A$2,D9501)),MAX($C$1:C9500)+1,0)</f>
        <v>0</v>
      </c>
      <c r="D9501" s="20" t="s">
        <v>23872</v>
      </c>
      <c r="E9501" s="20" t="s">
        <v>23873</v>
      </c>
      <c r="F9501" s="20"/>
    </row>
    <row r="9502" spans="3:6" s="19" customFormat="1" x14ac:dyDescent="0.2">
      <c r="C9502" s="19">
        <f ca="1">IF(ISNUMBER(SEARCH($A$2,D9502)),MAX($C$1:C9501)+1,0)</f>
        <v>0</v>
      </c>
      <c r="D9502" s="20" t="s">
        <v>23874</v>
      </c>
      <c r="E9502" s="20" t="s">
        <v>23875</v>
      </c>
      <c r="F9502" s="20"/>
    </row>
    <row r="9503" spans="3:6" s="19" customFormat="1" x14ac:dyDescent="0.2">
      <c r="C9503" s="19">
        <f ca="1">IF(ISNUMBER(SEARCH($A$2,D9503)),MAX($C$1:C9502)+1,0)</f>
        <v>0</v>
      </c>
      <c r="D9503" s="20" t="s">
        <v>23876</v>
      </c>
      <c r="E9503" s="20" t="s">
        <v>23877</v>
      </c>
      <c r="F9503" s="20"/>
    </row>
    <row r="9504" spans="3:6" s="19" customFormat="1" x14ac:dyDescent="0.2">
      <c r="C9504" s="19">
        <f ca="1">IF(ISNUMBER(SEARCH($A$2,D9504)),MAX($C$1:C9503)+1,0)</f>
        <v>0</v>
      </c>
      <c r="D9504" s="20" t="s">
        <v>23878</v>
      </c>
      <c r="E9504" s="20" t="s">
        <v>23879</v>
      </c>
      <c r="F9504" s="20"/>
    </row>
    <row r="9505" spans="3:6" s="19" customFormat="1" x14ac:dyDescent="0.2">
      <c r="C9505" s="19">
        <f ca="1">IF(ISNUMBER(SEARCH($A$2,D9505)),MAX($C$1:C9504)+1,0)</f>
        <v>0</v>
      </c>
      <c r="D9505" s="20" t="s">
        <v>340</v>
      </c>
      <c r="E9505" s="20" t="s">
        <v>23880</v>
      </c>
      <c r="F9505" s="20" t="s">
        <v>23881</v>
      </c>
    </row>
    <row r="9506" spans="3:6" s="19" customFormat="1" x14ac:dyDescent="0.2">
      <c r="C9506" s="19">
        <f ca="1">IF(ISNUMBER(SEARCH($A$2,D9506)),MAX($C$1:C9505)+1,0)</f>
        <v>0</v>
      </c>
      <c r="D9506" s="20" t="s">
        <v>23882</v>
      </c>
      <c r="E9506" s="20" t="s">
        <v>23883</v>
      </c>
      <c r="F9506" s="20" t="s">
        <v>23884</v>
      </c>
    </row>
    <row r="9507" spans="3:6" s="19" customFormat="1" x14ac:dyDescent="0.2">
      <c r="C9507" s="19">
        <f ca="1">IF(ISNUMBER(SEARCH($A$2,D9507)),MAX($C$1:C9506)+1,0)</f>
        <v>0</v>
      </c>
      <c r="D9507" s="20" t="s">
        <v>23885</v>
      </c>
      <c r="E9507" s="20" t="s">
        <v>23886</v>
      </c>
      <c r="F9507" s="20"/>
    </row>
    <row r="9508" spans="3:6" s="19" customFormat="1" x14ac:dyDescent="0.2">
      <c r="C9508" s="19">
        <f ca="1">IF(ISNUMBER(SEARCH($A$2,D9508)),MAX($C$1:C9507)+1,0)</f>
        <v>0</v>
      </c>
      <c r="D9508" s="20" t="s">
        <v>23887</v>
      </c>
      <c r="E9508" s="20" t="s">
        <v>23888</v>
      </c>
      <c r="F9508" s="20" t="s">
        <v>9723</v>
      </c>
    </row>
    <row r="9509" spans="3:6" s="19" customFormat="1" x14ac:dyDescent="0.2">
      <c r="C9509" s="19">
        <f ca="1">IF(ISNUMBER(SEARCH($A$2,D9509)),MAX($C$1:C9508)+1,0)</f>
        <v>0</v>
      </c>
      <c r="D9509" s="20" t="s">
        <v>23889</v>
      </c>
      <c r="E9509" s="20" t="s">
        <v>23890</v>
      </c>
      <c r="F9509" s="20"/>
    </row>
    <row r="9510" spans="3:6" s="19" customFormat="1" x14ac:dyDescent="0.2">
      <c r="C9510" s="19">
        <f ca="1">IF(ISNUMBER(SEARCH($A$2,D9510)),MAX($C$1:C9509)+1,0)</f>
        <v>0</v>
      </c>
      <c r="D9510" s="20" t="s">
        <v>23891</v>
      </c>
      <c r="E9510" s="20" t="s">
        <v>23892</v>
      </c>
      <c r="F9510" s="20"/>
    </row>
    <row r="9511" spans="3:6" s="19" customFormat="1" x14ac:dyDescent="0.2">
      <c r="C9511" s="19">
        <f ca="1">IF(ISNUMBER(SEARCH($A$2,D9511)),MAX($C$1:C9510)+1,0)</f>
        <v>0</v>
      </c>
      <c r="D9511" s="20" t="s">
        <v>23893</v>
      </c>
      <c r="E9511" s="20" t="s">
        <v>23894</v>
      </c>
      <c r="F9511" s="20"/>
    </row>
    <row r="9512" spans="3:6" s="19" customFormat="1" x14ac:dyDescent="0.2">
      <c r="C9512" s="19">
        <f ca="1">IF(ISNUMBER(SEARCH($A$2,D9512)),MAX($C$1:C9511)+1,0)</f>
        <v>0</v>
      </c>
      <c r="D9512" s="20" t="s">
        <v>23895</v>
      </c>
      <c r="E9512" s="20" t="s">
        <v>23896</v>
      </c>
      <c r="F9512" s="20"/>
    </row>
    <row r="9513" spans="3:6" s="19" customFormat="1" x14ac:dyDescent="0.2">
      <c r="C9513" s="19">
        <f ca="1">IF(ISNUMBER(SEARCH($A$2,D9513)),MAX($C$1:C9512)+1,0)</f>
        <v>0</v>
      </c>
      <c r="D9513" s="20" t="s">
        <v>23897</v>
      </c>
      <c r="E9513" s="20" t="s">
        <v>23898</v>
      </c>
      <c r="F9513" s="20"/>
    </row>
    <row r="9514" spans="3:6" s="19" customFormat="1" x14ac:dyDescent="0.2">
      <c r="C9514" s="19">
        <f ca="1">IF(ISNUMBER(SEARCH($A$2,D9514)),MAX($C$1:C9513)+1,0)</f>
        <v>0</v>
      </c>
      <c r="D9514" s="20" t="s">
        <v>23899</v>
      </c>
      <c r="E9514" s="20" t="s">
        <v>23900</v>
      </c>
      <c r="F9514" s="20"/>
    </row>
    <row r="9515" spans="3:6" s="19" customFormat="1" x14ac:dyDescent="0.2">
      <c r="C9515" s="19">
        <f ca="1">IF(ISNUMBER(SEARCH($A$2,D9515)),MAX($C$1:C9514)+1,0)</f>
        <v>0</v>
      </c>
      <c r="D9515" s="20" t="s">
        <v>23901</v>
      </c>
      <c r="E9515" s="20" t="s">
        <v>23902</v>
      </c>
      <c r="F9515" s="20"/>
    </row>
    <row r="9516" spans="3:6" s="19" customFormat="1" x14ac:dyDescent="0.2">
      <c r="C9516" s="19">
        <f ca="1">IF(ISNUMBER(SEARCH($A$2,D9516)),MAX($C$1:C9515)+1,0)</f>
        <v>0</v>
      </c>
      <c r="D9516" s="20" t="s">
        <v>23903</v>
      </c>
      <c r="E9516" s="20" t="s">
        <v>23904</v>
      </c>
      <c r="F9516" s="20"/>
    </row>
    <row r="9517" spans="3:6" s="19" customFormat="1" x14ac:dyDescent="0.2">
      <c r="C9517" s="19">
        <f ca="1">IF(ISNUMBER(SEARCH($A$2,D9517)),MAX($C$1:C9516)+1,0)</f>
        <v>0</v>
      </c>
      <c r="D9517" s="20" t="s">
        <v>23905</v>
      </c>
      <c r="E9517" s="20" t="s">
        <v>23906</v>
      </c>
      <c r="F9517" s="20"/>
    </row>
    <row r="9518" spans="3:6" s="19" customFormat="1" x14ac:dyDescent="0.2">
      <c r="C9518" s="19">
        <f ca="1">IF(ISNUMBER(SEARCH($A$2,D9518)),MAX($C$1:C9517)+1,0)</f>
        <v>0</v>
      </c>
      <c r="D9518" s="20" t="s">
        <v>23907</v>
      </c>
      <c r="E9518" s="20" t="s">
        <v>23908</v>
      </c>
      <c r="F9518" s="20"/>
    </row>
    <row r="9519" spans="3:6" s="19" customFormat="1" x14ac:dyDescent="0.2">
      <c r="C9519" s="19">
        <f ca="1">IF(ISNUMBER(SEARCH($A$2,D9519)),MAX($C$1:C9518)+1,0)</f>
        <v>0</v>
      </c>
      <c r="D9519" s="20" t="s">
        <v>23909</v>
      </c>
      <c r="E9519" s="20" t="s">
        <v>23910</v>
      </c>
      <c r="F9519" s="20" t="s">
        <v>23911</v>
      </c>
    </row>
    <row r="9520" spans="3:6" s="19" customFormat="1" x14ac:dyDescent="0.2">
      <c r="C9520" s="19">
        <f ca="1">IF(ISNUMBER(SEARCH($A$2,D9520)),MAX($C$1:C9519)+1,0)</f>
        <v>0</v>
      </c>
      <c r="D9520" s="20" t="s">
        <v>23912</v>
      </c>
      <c r="E9520" s="20" t="s">
        <v>23913</v>
      </c>
      <c r="F9520" s="20"/>
    </row>
    <row r="9521" spans="3:6" s="19" customFormat="1" x14ac:dyDescent="0.2">
      <c r="C9521" s="19">
        <f ca="1">IF(ISNUMBER(SEARCH($A$2,D9521)),MAX($C$1:C9520)+1,0)</f>
        <v>0</v>
      </c>
      <c r="D9521" s="20" t="s">
        <v>23914</v>
      </c>
      <c r="E9521" s="20" t="s">
        <v>23915</v>
      </c>
      <c r="F9521" s="20" t="s">
        <v>23916</v>
      </c>
    </row>
    <row r="9522" spans="3:6" s="19" customFormat="1" x14ac:dyDescent="0.2">
      <c r="C9522" s="19">
        <f ca="1">IF(ISNUMBER(SEARCH($A$2,D9522)),MAX($C$1:C9521)+1,0)</f>
        <v>0</v>
      </c>
      <c r="D9522" s="20" t="s">
        <v>23917</v>
      </c>
      <c r="E9522" s="20" t="s">
        <v>23918</v>
      </c>
      <c r="F9522" s="20" t="s">
        <v>23919</v>
      </c>
    </row>
    <row r="9523" spans="3:6" s="19" customFormat="1" x14ac:dyDescent="0.2">
      <c r="C9523" s="19">
        <f ca="1">IF(ISNUMBER(SEARCH($A$2,D9523)),MAX($C$1:C9522)+1,0)</f>
        <v>0</v>
      </c>
      <c r="D9523" s="20" t="s">
        <v>23920</v>
      </c>
      <c r="E9523" s="20" t="s">
        <v>23921</v>
      </c>
      <c r="F9523" s="20"/>
    </row>
    <row r="9524" spans="3:6" s="19" customFormat="1" x14ac:dyDescent="0.2">
      <c r="C9524" s="19">
        <f ca="1">IF(ISNUMBER(SEARCH($A$2,D9524)),MAX($C$1:C9523)+1,0)</f>
        <v>0</v>
      </c>
      <c r="D9524" s="20" t="s">
        <v>23922</v>
      </c>
      <c r="E9524" s="20" t="s">
        <v>23923</v>
      </c>
      <c r="F9524" s="20"/>
    </row>
    <row r="9525" spans="3:6" s="19" customFormat="1" x14ac:dyDescent="0.2">
      <c r="C9525" s="19">
        <f ca="1">IF(ISNUMBER(SEARCH($A$2,D9525)),MAX($C$1:C9524)+1,0)</f>
        <v>0</v>
      </c>
      <c r="D9525" s="20" t="s">
        <v>23924</v>
      </c>
      <c r="E9525" s="20" t="s">
        <v>23925</v>
      </c>
      <c r="F9525" s="20"/>
    </row>
    <row r="9526" spans="3:6" s="19" customFormat="1" x14ac:dyDescent="0.2">
      <c r="C9526" s="19">
        <f ca="1">IF(ISNUMBER(SEARCH($A$2,D9526)),MAX($C$1:C9525)+1,0)</f>
        <v>0</v>
      </c>
      <c r="D9526" s="20" t="s">
        <v>23926</v>
      </c>
      <c r="E9526" s="20" t="s">
        <v>23927</v>
      </c>
      <c r="F9526" s="20"/>
    </row>
    <row r="9527" spans="3:6" s="19" customFormat="1" x14ac:dyDescent="0.2">
      <c r="C9527" s="19">
        <f ca="1">IF(ISNUMBER(SEARCH($A$2,D9527)),MAX($C$1:C9526)+1,0)</f>
        <v>0</v>
      </c>
      <c r="D9527" s="20" t="s">
        <v>23928</v>
      </c>
      <c r="E9527" s="20" t="s">
        <v>23929</v>
      </c>
      <c r="F9527" s="20"/>
    </row>
    <row r="9528" spans="3:6" s="19" customFormat="1" x14ac:dyDescent="0.2">
      <c r="C9528" s="19">
        <f ca="1">IF(ISNUMBER(SEARCH($A$2,D9528)),MAX($C$1:C9527)+1,0)</f>
        <v>0</v>
      </c>
      <c r="D9528" s="20" t="s">
        <v>23930</v>
      </c>
      <c r="E9528" s="20" t="s">
        <v>23931</v>
      </c>
      <c r="F9528" s="20"/>
    </row>
    <row r="9529" spans="3:6" s="19" customFormat="1" x14ac:dyDescent="0.2">
      <c r="C9529" s="19">
        <f ca="1">IF(ISNUMBER(SEARCH($A$2,D9529)),MAX($C$1:C9528)+1,0)</f>
        <v>0</v>
      </c>
      <c r="D9529" s="20" t="s">
        <v>23932</v>
      </c>
      <c r="E9529" s="20" t="s">
        <v>23933</v>
      </c>
      <c r="F9529" s="20" t="s">
        <v>23934</v>
      </c>
    </row>
    <row r="9530" spans="3:6" s="19" customFormat="1" x14ac:dyDescent="0.2">
      <c r="C9530" s="19">
        <f ca="1">IF(ISNUMBER(SEARCH($A$2,D9530)),MAX($C$1:C9529)+1,0)</f>
        <v>0</v>
      </c>
      <c r="D9530" s="20" t="s">
        <v>23935</v>
      </c>
      <c r="E9530" s="20" t="s">
        <v>23936</v>
      </c>
      <c r="F9530" s="20"/>
    </row>
    <row r="9531" spans="3:6" s="19" customFormat="1" x14ac:dyDescent="0.2">
      <c r="C9531" s="19">
        <f ca="1">IF(ISNUMBER(SEARCH($A$2,D9531)),MAX($C$1:C9530)+1,0)</f>
        <v>0</v>
      </c>
      <c r="D9531" s="20" t="s">
        <v>23937</v>
      </c>
      <c r="E9531" s="20" t="s">
        <v>23938</v>
      </c>
      <c r="F9531" s="20"/>
    </row>
    <row r="9532" spans="3:6" s="19" customFormat="1" x14ac:dyDescent="0.2">
      <c r="C9532" s="19">
        <f ca="1">IF(ISNUMBER(SEARCH($A$2,D9532)),MAX($C$1:C9531)+1,0)</f>
        <v>0</v>
      </c>
      <c r="D9532" s="20" t="s">
        <v>23939</v>
      </c>
      <c r="E9532" s="20" t="s">
        <v>23940</v>
      </c>
      <c r="F9532" s="20"/>
    </row>
    <row r="9533" spans="3:6" s="19" customFormat="1" x14ac:dyDescent="0.2">
      <c r="C9533" s="19">
        <f ca="1">IF(ISNUMBER(SEARCH($A$2,D9533)),MAX($C$1:C9532)+1,0)</f>
        <v>0</v>
      </c>
      <c r="D9533" s="20" t="s">
        <v>23941</v>
      </c>
      <c r="E9533" s="20" t="s">
        <v>23942</v>
      </c>
      <c r="F9533" s="20"/>
    </row>
    <row r="9534" spans="3:6" s="19" customFormat="1" x14ac:dyDescent="0.2">
      <c r="C9534" s="19">
        <f ca="1">IF(ISNUMBER(SEARCH($A$2,D9534)),MAX($C$1:C9533)+1,0)</f>
        <v>0</v>
      </c>
      <c r="D9534" s="20" t="s">
        <v>23943</v>
      </c>
      <c r="E9534" s="20" t="s">
        <v>23944</v>
      </c>
      <c r="F9534" s="20"/>
    </row>
    <row r="9535" spans="3:6" s="19" customFormat="1" x14ac:dyDescent="0.2">
      <c r="C9535" s="19">
        <f ca="1">IF(ISNUMBER(SEARCH($A$2,D9535)),MAX($C$1:C9534)+1,0)</f>
        <v>0</v>
      </c>
      <c r="D9535" s="20" t="s">
        <v>23945</v>
      </c>
      <c r="E9535" s="20" t="s">
        <v>23946</v>
      </c>
      <c r="F9535" s="20"/>
    </row>
    <row r="9536" spans="3:6" s="19" customFormat="1" x14ac:dyDescent="0.2">
      <c r="C9536" s="19">
        <f ca="1">IF(ISNUMBER(SEARCH($A$2,D9536)),MAX($C$1:C9535)+1,0)</f>
        <v>0</v>
      </c>
      <c r="D9536" s="20" t="s">
        <v>23947</v>
      </c>
      <c r="E9536" s="20" t="s">
        <v>23948</v>
      </c>
      <c r="F9536" s="20"/>
    </row>
    <row r="9537" spans="3:6" s="19" customFormat="1" x14ac:dyDescent="0.2">
      <c r="C9537" s="19">
        <f ca="1">IF(ISNUMBER(SEARCH($A$2,D9537)),MAX($C$1:C9536)+1,0)</f>
        <v>0</v>
      </c>
      <c r="D9537" s="20" t="s">
        <v>23949</v>
      </c>
      <c r="E9537" s="20" t="s">
        <v>23950</v>
      </c>
      <c r="F9537" s="20"/>
    </row>
    <row r="9538" spans="3:6" s="19" customFormat="1" x14ac:dyDescent="0.2">
      <c r="C9538" s="19">
        <f ca="1">IF(ISNUMBER(SEARCH($A$2,D9538)),MAX($C$1:C9537)+1,0)</f>
        <v>0</v>
      </c>
      <c r="D9538" s="20" t="s">
        <v>23951</v>
      </c>
      <c r="E9538" s="20" t="s">
        <v>23952</v>
      </c>
      <c r="F9538" s="20"/>
    </row>
    <row r="9539" spans="3:6" s="19" customFormat="1" x14ac:dyDescent="0.2">
      <c r="C9539" s="19">
        <f ca="1">IF(ISNUMBER(SEARCH($A$2,D9539)),MAX($C$1:C9538)+1,0)</f>
        <v>0</v>
      </c>
      <c r="D9539" s="20" t="s">
        <v>23953</v>
      </c>
      <c r="E9539" s="20" t="s">
        <v>23954</v>
      </c>
      <c r="F9539" s="20" t="s">
        <v>23955</v>
      </c>
    </row>
    <row r="9540" spans="3:6" s="19" customFormat="1" x14ac:dyDescent="0.2">
      <c r="C9540" s="19">
        <f ca="1">IF(ISNUMBER(SEARCH($A$2,D9540)),MAX($C$1:C9539)+1,0)</f>
        <v>0</v>
      </c>
      <c r="D9540" s="20" t="s">
        <v>23956</v>
      </c>
      <c r="E9540" s="20" t="s">
        <v>23957</v>
      </c>
      <c r="F9540" s="20" t="s">
        <v>23958</v>
      </c>
    </row>
    <row r="9541" spans="3:6" s="19" customFormat="1" x14ac:dyDescent="0.2">
      <c r="C9541" s="19">
        <f ca="1">IF(ISNUMBER(SEARCH($A$2,D9541)),MAX($C$1:C9540)+1,0)</f>
        <v>0</v>
      </c>
      <c r="D9541" s="20" t="s">
        <v>23959</v>
      </c>
      <c r="E9541" s="20" t="s">
        <v>23960</v>
      </c>
      <c r="F9541" s="20"/>
    </row>
    <row r="9542" spans="3:6" s="19" customFormat="1" x14ac:dyDescent="0.2">
      <c r="C9542" s="19">
        <f ca="1">IF(ISNUMBER(SEARCH($A$2,D9542)),MAX($C$1:C9541)+1,0)</f>
        <v>0</v>
      </c>
      <c r="D9542" s="20" t="s">
        <v>23961</v>
      </c>
      <c r="E9542" s="20" t="s">
        <v>23962</v>
      </c>
      <c r="F9542" s="20"/>
    </row>
    <row r="9543" spans="3:6" s="19" customFormat="1" x14ac:dyDescent="0.2">
      <c r="C9543" s="19">
        <f ca="1">IF(ISNUMBER(SEARCH($A$2,D9543)),MAX($C$1:C9542)+1,0)</f>
        <v>0</v>
      </c>
      <c r="D9543" s="20" t="s">
        <v>23963</v>
      </c>
      <c r="E9543" s="20" t="s">
        <v>23964</v>
      </c>
      <c r="F9543" s="20"/>
    </row>
    <row r="9544" spans="3:6" s="19" customFormat="1" x14ac:dyDescent="0.2">
      <c r="C9544" s="19">
        <f ca="1">IF(ISNUMBER(SEARCH($A$2,D9544)),MAX($C$1:C9543)+1,0)</f>
        <v>0</v>
      </c>
      <c r="D9544" s="20" t="s">
        <v>23965</v>
      </c>
      <c r="E9544" s="20" t="s">
        <v>23966</v>
      </c>
      <c r="F9544" s="20"/>
    </row>
    <row r="9545" spans="3:6" s="19" customFormat="1" x14ac:dyDescent="0.2">
      <c r="C9545" s="19">
        <f ca="1">IF(ISNUMBER(SEARCH($A$2,D9545)),MAX($C$1:C9544)+1,0)</f>
        <v>0</v>
      </c>
      <c r="D9545" s="20" t="s">
        <v>23967</v>
      </c>
      <c r="E9545" s="20" t="s">
        <v>23968</v>
      </c>
      <c r="F9545" s="20"/>
    </row>
    <row r="9546" spans="3:6" s="19" customFormat="1" x14ac:dyDescent="0.2">
      <c r="C9546" s="19">
        <f ca="1">IF(ISNUMBER(SEARCH($A$2,D9546)),MAX($C$1:C9545)+1,0)</f>
        <v>0</v>
      </c>
      <c r="D9546" s="20" t="s">
        <v>23969</v>
      </c>
      <c r="E9546" s="20" t="s">
        <v>23970</v>
      </c>
      <c r="F9546" s="20"/>
    </row>
    <row r="9547" spans="3:6" s="19" customFormat="1" x14ac:dyDescent="0.2">
      <c r="C9547" s="19">
        <f ca="1">IF(ISNUMBER(SEARCH($A$2,D9547)),MAX($C$1:C9546)+1,0)</f>
        <v>0</v>
      </c>
      <c r="D9547" s="20" t="s">
        <v>23971</v>
      </c>
      <c r="E9547" s="20" t="s">
        <v>23972</v>
      </c>
      <c r="F9547" s="20"/>
    </row>
    <row r="9548" spans="3:6" s="19" customFormat="1" x14ac:dyDescent="0.2">
      <c r="C9548" s="19">
        <f ca="1">IF(ISNUMBER(SEARCH($A$2,D9548)),MAX($C$1:C9547)+1,0)</f>
        <v>0</v>
      </c>
      <c r="D9548" s="20" t="s">
        <v>23973</v>
      </c>
      <c r="E9548" s="20" t="s">
        <v>23974</v>
      </c>
      <c r="F9548" s="20"/>
    </row>
    <row r="9549" spans="3:6" s="19" customFormat="1" x14ac:dyDescent="0.2">
      <c r="C9549" s="19">
        <f ca="1">IF(ISNUMBER(SEARCH($A$2,D9549)),MAX($C$1:C9548)+1,0)</f>
        <v>0</v>
      </c>
      <c r="D9549" s="20" t="s">
        <v>23975</v>
      </c>
      <c r="E9549" s="20" t="s">
        <v>23976</v>
      </c>
      <c r="F9549" s="20"/>
    </row>
    <row r="9550" spans="3:6" s="19" customFormat="1" x14ac:dyDescent="0.2">
      <c r="C9550" s="19">
        <f ca="1">IF(ISNUMBER(SEARCH($A$2,D9550)),MAX($C$1:C9549)+1,0)</f>
        <v>0</v>
      </c>
      <c r="D9550" s="20" t="s">
        <v>23977</v>
      </c>
      <c r="E9550" s="20" t="s">
        <v>23978</v>
      </c>
      <c r="F9550" s="20"/>
    </row>
    <row r="9551" spans="3:6" s="19" customFormat="1" x14ac:dyDescent="0.2">
      <c r="C9551" s="19">
        <f ca="1">IF(ISNUMBER(SEARCH($A$2,D9551)),MAX($C$1:C9550)+1,0)</f>
        <v>0</v>
      </c>
      <c r="D9551" s="20" t="s">
        <v>23979</v>
      </c>
      <c r="E9551" s="20" t="s">
        <v>23980</v>
      </c>
      <c r="F9551" s="20"/>
    </row>
    <row r="9552" spans="3:6" s="19" customFormat="1" x14ac:dyDescent="0.2">
      <c r="C9552" s="19">
        <f ca="1">IF(ISNUMBER(SEARCH($A$2,D9552)),MAX($C$1:C9551)+1,0)</f>
        <v>0</v>
      </c>
      <c r="D9552" s="20" t="s">
        <v>23981</v>
      </c>
      <c r="E9552" s="20" t="s">
        <v>23982</v>
      </c>
      <c r="F9552" s="20"/>
    </row>
    <row r="9553" spans="3:6" s="19" customFormat="1" x14ac:dyDescent="0.2">
      <c r="C9553" s="19">
        <f ca="1">IF(ISNUMBER(SEARCH($A$2,D9553)),MAX($C$1:C9552)+1,0)</f>
        <v>0</v>
      </c>
      <c r="D9553" s="20" t="s">
        <v>23983</v>
      </c>
      <c r="E9553" s="20" t="s">
        <v>23984</v>
      </c>
      <c r="F9553" s="20"/>
    </row>
    <row r="9554" spans="3:6" s="19" customFormat="1" x14ac:dyDescent="0.2">
      <c r="C9554" s="19">
        <f ca="1">IF(ISNUMBER(SEARCH($A$2,D9554)),MAX($C$1:C9553)+1,0)</f>
        <v>0</v>
      </c>
      <c r="D9554" s="20" t="s">
        <v>23985</v>
      </c>
      <c r="E9554" s="20" t="s">
        <v>23986</v>
      </c>
      <c r="F9554" s="20"/>
    </row>
    <row r="9555" spans="3:6" s="19" customFormat="1" x14ac:dyDescent="0.2">
      <c r="C9555" s="19">
        <f ca="1">IF(ISNUMBER(SEARCH($A$2,D9555)),MAX($C$1:C9554)+1,0)</f>
        <v>0</v>
      </c>
      <c r="D9555" s="20" t="s">
        <v>23987</v>
      </c>
      <c r="E9555" s="20" t="s">
        <v>23988</v>
      </c>
      <c r="F9555" s="20"/>
    </row>
    <row r="9556" spans="3:6" s="19" customFormat="1" x14ac:dyDescent="0.2">
      <c r="C9556" s="19">
        <f ca="1">IF(ISNUMBER(SEARCH($A$2,D9556)),MAX($C$1:C9555)+1,0)</f>
        <v>0</v>
      </c>
      <c r="D9556" s="20" t="s">
        <v>23989</v>
      </c>
      <c r="E9556" s="20" t="s">
        <v>23990</v>
      </c>
      <c r="F9556" s="20"/>
    </row>
    <row r="9557" spans="3:6" s="19" customFormat="1" x14ac:dyDescent="0.2">
      <c r="C9557" s="19">
        <f ca="1">IF(ISNUMBER(SEARCH($A$2,D9557)),MAX($C$1:C9556)+1,0)</f>
        <v>0</v>
      </c>
      <c r="D9557" s="20" t="s">
        <v>23991</v>
      </c>
      <c r="E9557" s="20" t="s">
        <v>23992</v>
      </c>
      <c r="F9557" s="20"/>
    </row>
    <row r="9558" spans="3:6" s="19" customFormat="1" x14ac:dyDescent="0.2">
      <c r="C9558" s="19">
        <f ca="1">IF(ISNUMBER(SEARCH($A$2,D9558)),MAX($C$1:C9557)+1,0)</f>
        <v>0</v>
      </c>
      <c r="D9558" s="20" t="s">
        <v>23993</v>
      </c>
      <c r="E9558" s="20" t="s">
        <v>23994</v>
      </c>
      <c r="F9558" s="20"/>
    </row>
    <row r="9559" spans="3:6" s="19" customFormat="1" x14ac:dyDescent="0.2">
      <c r="C9559" s="19">
        <f ca="1">IF(ISNUMBER(SEARCH($A$2,D9559)),MAX($C$1:C9558)+1,0)</f>
        <v>0</v>
      </c>
      <c r="D9559" s="20" t="s">
        <v>23995</v>
      </c>
      <c r="E9559" s="20" t="s">
        <v>23996</v>
      </c>
      <c r="F9559" s="20"/>
    </row>
    <row r="9560" spans="3:6" s="19" customFormat="1" x14ac:dyDescent="0.2">
      <c r="C9560" s="19">
        <f ca="1">IF(ISNUMBER(SEARCH($A$2,D9560)),MAX($C$1:C9559)+1,0)</f>
        <v>0</v>
      </c>
      <c r="D9560" s="20" t="s">
        <v>23997</v>
      </c>
      <c r="E9560" s="20" t="s">
        <v>23998</v>
      </c>
      <c r="F9560" s="20"/>
    </row>
    <row r="9561" spans="3:6" s="19" customFormat="1" x14ac:dyDescent="0.2">
      <c r="C9561" s="19">
        <f ca="1">IF(ISNUMBER(SEARCH($A$2,D9561)),MAX($C$1:C9560)+1,0)</f>
        <v>0</v>
      </c>
      <c r="D9561" s="20" t="s">
        <v>23999</v>
      </c>
      <c r="E9561" s="20" t="s">
        <v>24000</v>
      </c>
      <c r="F9561" s="20"/>
    </row>
    <row r="9562" spans="3:6" s="19" customFormat="1" x14ac:dyDescent="0.2">
      <c r="C9562" s="19">
        <f ca="1">IF(ISNUMBER(SEARCH($A$2,D9562)),MAX($C$1:C9561)+1,0)</f>
        <v>0</v>
      </c>
      <c r="D9562" s="20" t="s">
        <v>24001</v>
      </c>
      <c r="E9562" s="20" t="s">
        <v>24002</v>
      </c>
      <c r="F9562" s="20" t="s">
        <v>24003</v>
      </c>
    </row>
    <row r="9563" spans="3:6" s="19" customFormat="1" x14ac:dyDescent="0.2">
      <c r="C9563" s="19">
        <f ca="1">IF(ISNUMBER(SEARCH($A$2,D9563)),MAX($C$1:C9562)+1,0)</f>
        <v>0</v>
      </c>
      <c r="D9563" s="20" t="s">
        <v>24004</v>
      </c>
      <c r="E9563" s="20" t="s">
        <v>24005</v>
      </c>
      <c r="F9563" s="20"/>
    </row>
    <row r="9564" spans="3:6" s="19" customFormat="1" x14ac:dyDescent="0.2">
      <c r="C9564" s="19">
        <f ca="1">IF(ISNUMBER(SEARCH($A$2,D9564)),MAX($C$1:C9563)+1,0)</f>
        <v>0</v>
      </c>
      <c r="D9564" s="20" t="s">
        <v>24006</v>
      </c>
      <c r="E9564" s="20" t="s">
        <v>24007</v>
      </c>
      <c r="F9564" s="20" t="s">
        <v>24008</v>
      </c>
    </row>
    <row r="9565" spans="3:6" s="19" customFormat="1" x14ac:dyDescent="0.2">
      <c r="C9565" s="19">
        <f ca="1">IF(ISNUMBER(SEARCH($A$2,D9565)),MAX($C$1:C9564)+1,0)</f>
        <v>0</v>
      </c>
      <c r="D9565" s="20" t="s">
        <v>24009</v>
      </c>
      <c r="E9565" s="20" t="s">
        <v>24010</v>
      </c>
      <c r="F9565" s="20"/>
    </row>
    <row r="9566" spans="3:6" s="19" customFormat="1" x14ac:dyDescent="0.2">
      <c r="C9566" s="19">
        <f ca="1">IF(ISNUMBER(SEARCH($A$2,D9566)),MAX($C$1:C9565)+1,0)</f>
        <v>0</v>
      </c>
      <c r="D9566" s="20" t="s">
        <v>24011</v>
      </c>
      <c r="E9566" s="20" t="s">
        <v>24012</v>
      </c>
      <c r="F9566" s="20" t="s">
        <v>24013</v>
      </c>
    </row>
    <row r="9567" spans="3:6" s="19" customFormat="1" x14ac:dyDescent="0.2">
      <c r="C9567" s="19">
        <f ca="1">IF(ISNUMBER(SEARCH($A$2,D9567)),MAX($C$1:C9566)+1,0)</f>
        <v>0</v>
      </c>
      <c r="D9567" s="20" t="s">
        <v>24014</v>
      </c>
      <c r="E9567" s="20" t="s">
        <v>24015</v>
      </c>
      <c r="F9567" s="20"/>
    </row>
    <row r="9568" spans="3:6" s="19" customFormat="1" x14ac:dyDescent="0.2">
      <c r="C9568" s="19">
        <f ca="1">IF(ISNUMBER(SEARCH($A$2,D9568)),MAX($C$1:C9567)+1,0)</f>
        <v>0</v>
      </c>
      <c r="D9568" s="20" t="s">
        <v>24016</v>
      </c>
      <c r="E9568" s="20" t="s">
        <v>24017</v>
      </c>
      <c r="F9568" s="20"/>
    </row>
    <row r="9569" spans="3:6" s="19" customFormat="1" x14ac:dyDescent="0.2">
      <c r="C9569" s="19">
        <f ca="1">IF(ISNUMBER(SEARCH($A$2,D9569)),MAX($C$1:C9568)+1,0)</f>
        <v>0</v>
      </c>
      <c r="D9569" s="20" t="s">
        <v>24018</v>
      </c>
      <c r="E9569" s="20" t="s">
        <v>24019</v>
      </c>
      <c r="F9569" s="20" t="s">
        <v>6528</v>
      </c>
    </row>
    <row r="9570" spans="3:6" s="19" customFormat="1" x14ac:dyDescent="0.2">
      <c r="C9570" s="19">
        <f ca="1">IF(ISNUMBER(SEARCH($A$2,D9570)),MAX($C$1:C9569)+1,0)</f>
        <v>0</v>
      </c>
      <c r="D9570" s="20" t="s">
        <v>24020</v>
      </c>
      <c r="E9570" s="20" t="s">
        <v>24021</v>
      </c>
      <c r="F9570" s="20"/>
    </row>
    <row r="9571" spans="3:6" s="19" customFormat="1" x14ac:dyDescent="0.2">
      <c r="C9571" s="19">
        <f ca="1">IF(ISNUMBER(SEARCH($A$2,D9571)),MAX($C$1:C9570)+1,0)</f>
        <v>0</v>
      </c>
      <c r="D9571" s="20" t="s">
        <v>24022</v>
      </c>
      <c r="E9571" s="20" t="s">
        <v>24023</v>
      </c>
      <c r="F9571" s="20"/>
    </row>
    <row r="9572" spans="3:6" s="19" customFormat="1" x14ac:dyDescent="0.2">
      <c r="C9572" s="19">
        <f ca="1">IF(ISNUMBER(SEARCH($A$2,D9572)),MAX($C$1:C9571)+1,0)</f>
        <v>0</v>
      </c>
      <c r="D9572" s="20" t="s">
        <v>24024</v>
      </c>
      <c r="E9572" s="20" t="s">
        <v>24025</v>
      </c>
      <c r="F9572" s="20" t="s">
        <v>24026</v>
      </c>
    </row>
    <row r="9573" spans="3:6" s="19" customFormat="1" x14ac:dyDescent="0.2">
      <c r="C9573" s="19">
        <f ca="1">IF(ISNUMBER(SEARCH($A$2,D9573)),MAX($C$1:C9572)+1,0)</f>
        <v>0</v>
      </c>
      <c r="D9573" s="20" t="s">
        <v>24027</v>
      </c>
      <c r="E9573" s="20" t="s">
        <v>24028</v>
      </c>
      <c r="F9573" s="20"/>
    </row>
    <row r="9574" spans="3:6" s="19" customFormat="1" x14ac:dyDescent="0.2">
      <c r="C9574" s="19">
        <f ca="1">IF(ISNUMBER(SEARCH($A$2,D9574)),MAX($C$1:C9573)+1,0)</f>
        <v>0</v>
      </c>
      <c r="D9574" s="20" t="s">
        <v>24029</v>
      </c>
      <c r="E9574" s="20" t="s">
        <v>24030</v>
      </c>
      <c r="F9574" s="20" t="s">
        <v>24031</v>
      </c>
    </row>
    <row r="9575" spans="3:6" s="19" customFormat="1" x14ac:dyDescent="0.2">
      <c r="C9575" s="19">
        <f ca="1">IF(ISNUMBER(SEARCH($A$2,D9575)),MAX($C$1:C9574)+1,0)</f>
        <v>0</v>
      </c>
      <c r="D9575" s="20" t="s">
        <v>24032</v>
      </c>
      <c r="E9575" s="20" t="s">
        <v>24033</v>
      </c>
      <c r="F9575" s="20"/>
    </row>
    <row r="9576" spans="3:6" s="19" customFormat="1" x14ac:dyDescent="0.2">
      <c r="C9576" s="19">
        <f ca="1">IF(ISNUMBER(SEARCH($A$2,D9576)),MAX($C$1:C9575)+1,0)</f>
        <v>0</v>
      </c>
      <c r="D9576" s="20" t="s">
        <v>24034</v>
      </c>
      <c r="E9576" s="20" t="s">
        <v>24035</v>
      </c>
      <c r="F9576" s="20"/>
    </row>
    <row r="9577" spans="3:6" s="19" customFormat="1" x14ac:dyDescent="0.2">
      <c r="C9577" s="19">
        <f ca="1">IF(ISNUMBER(SEARCH($A$2,D9577)),MAX($C$1:C9576)+1,0)</f>
        <v>0</v>
      </c>
      <c r="D9577" s="20" t="s">
        <v>24036</v>
      </c>
      <c r="E9577" s="20" t="s">
        <v>24037</v>
      </c>
      <c r="F9577" s="20" t="s">
        <v>24038</v>
      </c>
    </row>
    <row r="9578" spans="3:6" s="19" customFormat="1" x14ac:dyDescent="0.2">
      <c r="C9578" s="19">
        <f ca="1">IF(ISNUMBER(SEARCH($A$2,D9578)),MAX($C$1:C9577)+1,0)</f>
        <v>0</v>
      </c>
      <c r="D9578" s="20" t="s">
        <v>24039</v>
      </c>
      <c r="E9578" s="20" t="s">
        <v>24040</v>
      </c>
      <c r="F9578" s="20" t="s">
        <v>24041</v>
      </c>
    </row>
    <row r="9579" spans="3:6" s="19" customFormat="1" x14ac:dyDescent="0.2">
      <c r="C9579" s="19">
        <f ca="1">IF(ISNUMBER(SEARCH($A$2,D9579)),MAX($C$1:C9578)+1,0)</f>
        <v>0</v>
      </c>
      <c r="D9579" s="20" t="s">
        <v>24042</v>
      </c>
      <c r="E9579" s="20" t="s">
        <v>24043</v>
      </c>
      <c r="F9579" s="20" t="s">
        <v>24044</v>
      </c>
    </row>
    <row r="9580" spans="3:6" s="19" customFormat="1" x14ac:dyDescent="0.2">
      <c r="C9580" s="19">
        <f ca="1">IF(ISNUMBER(SEARCH($A$2,D9580)),MAX($C$1:C9579)+1,0)</f>
        <v>0</v>
      </c>
      <c r="D9580" s="20" t="s">
        <v>24045</v>
      </c>
      <c r="E9580" s="20" t="s">
        <v>24046</v>
      </c>
      <c r="F9580" s="20" t="s">
        <v>24047</v>
      </c>
    </row>
    <row r="9581" spans="3:6" s="19" customFormat="1" x14ac:dyDescent="0.2">
      <c r="C9581" s="19">
        <f ca="1">IF(ISNUMBER(SEARCH($A$2,D9581)),MAX($C$1:C9580)+1,0)</f>
        <v>0</v>
      </c>
      <c r="D9581" s="20" t="s">
        <v>24048</v>
      </c>
      <c r="E9581" s="20" t="s">
        <v>24049</v>
      </c>
      <c r="F9581" s="20" t="s">
        <v>24050</v>
      </c>
    </row>
    <row r="9582" spans="3:6" s="19" customFormat="1" x14ac:dyDescent="0.2">
      <c r="C9582" s="19">
        <f ca="1">IF(ISNUMBER(SEARCH($A$2,D9582)),MAX($C$1:C9581)+1,0)</f>
        <v>0</v>
      </c>
      <c r="D9582" s="20" t="s">
        <v>24051</v>
      </c>
      <c r="E9582" s="20" t="s">
        <v>24052</v>
      </c>
      <c r="F9582" s="20"/>
    </row>
    <row r="9583" spans="3:6" s="19" customFormat="1" x14ac:dyDescent="0.2">
      <c r="C9583" s="19">
        <f ca="1">IF(ISNUMBER(SEARCH($A$2,D9583)),MAX($C$1:C9582)+1,0)</f>
        <v>0</v>
      </c>
      <c r="D9583" s="20" t="s">
        <v>24053</v>
      </c>
      <c r="E9583" s="20" t="s">
        <v>24054</v>
      </c>
      <c r="F9583" s="20"/>
    </row>
    <row r="9584" spans="3:6" s="19" customFormat="1" x14ac:dyDescent="0.2">
      <c r="C9584" s="19">
        <f ca="1">IF(ISNUMBER(SEARCH($A$2,D9584)),MAX($C$1:C9583)+1,0)</f>
        <v>0</v>
      </c>
      <c r="D9584" s="20" t="s">
        <v>24055</v>
      </c>
      <c r="E9584" s="20" t="s">
        <v>24056</v>
      </c>
      <c r="F9584" s="20"/>
    </row>
    <row r="9585" spans="3:6" s="19" customFormat="1" x14ac:dyDescent="0.2">
      <c r="C9585" s="19">
        <f ca="1">IF(ISNUMBER(SEARCH($A$2,D9585)),MAX($C$1:C9584)+1,0)</f>
        <v>0</v>
      </c>
      <c r="D9585" s="20" t="s">
        <v>24057</v>
      </c>
      <c r="E9585" s="20" t="s">
        <v>24058</v>
      </c>
      <c r="F9585" s="20" t="s">
        <v>24059</v>
      </c>
    </row>
    <row r="9586" spans="3:6" s="19" customFormat="1" x14ac:dyDescent="0.2">
      <c r="C9586" s="19">
        <f ca="1">IF(ISNUMBER(SEARCH($A$2,D9586)),MAX($C$1:C9585)+1,0)</f>
        <v>0</v>
      </c>
      <c r="D9586" s="20" t="s">
        <v>24060</v>
      </c>
      <c r="E9586" s="20" t="s">
        <v>24061</v>
      </c>
      <c r="F9586" s="20"/>
    </row>
    <row r="9587" spans="3:6" s="19" customFormat="1" x14ac:dyDescent="0.2">
      <c r="C9587" s="19">
        <f ca="1">IF(ISNUMBER(SEARCH($A$2,D9587)),MAX($C$1:C9586)+1,0)</f>
        <v>0</v>
      </c>
      <c r="D9587" s="20" t="s">
        <v>24062</v>
      </c>
      <c r="E9587" s="20" t="s">
        <v>24063</v>
      </c>
      <c r="F9587" s="20"/>
    </row>
    <row r="9588" spans="3:6" s="19" customFormat="1" x14ac:dyDescent="0.2">
      <c r="C9588" s="19">
        <f ca="1">IF(ISNUMBER(SEARCH($A$2,D9588)),MAX($C$1:C9587)+1,0)</f>
        <v>0</v>
      </c>
      <c r="D9588" s="20" t="s">
        <v>24064</v>
      </c>
      <c r="E9588" s="20" t="s">
        <v>24065</v>
      </c>
      <c r="F9588" s="20"/>
    </row>
    <row r="9589" spans="3:6" s="19" customFormat="1" x14ac:dyDescent="0.2">
      <c r="C9589" s="19">
        <f ca="1">IF(ISNUMBER(SEARCH($A$2,D9589)),MAX($C$1:C9588)+1,0)</f>
        <v>0</v>
      </c>
      <c r="D9589" s="20" t="s">
        <v>24066</v>
      </c>
      <c r="E9589" s="20" t="s">
        <v>24067</v>
      </c>
      <c r="F9589" s="20"/>
    </row>
    <row r="9590" spans="3:6" s="19" customFormat="1" x14ac:dyDescent="0.2">
      <c r="C9590" s="19">
        <f ca="1">IF(ISNUMBER(SEARCH($A$2,D9590)),MAX($C$1:C9589)+1,0)</f>
        <v>0</v>
      </c>
      <c r="D9590" s="20" t="s">
        <v>24068</v>
      </c>
      <c r="E9590" s="20" t="s">
        <v>24069</v>
      </c>
      <c r="F9590" s="20"/>
    </row>
    <row r="9591" spans="3:6" s="19" customFormat="1" x14ac:dyDescent="0.2">
      <c r="C9591" s="19">
        <f ca="1">IF(ISNUMBER(SEARCH($A$2,D9591)),MAX($C$1:C9590)+1,0)</f>
        <v>0</v>
      </c>
      <c r="D9591" s="20" t="s">
        <v>24070</v>
      </c>
      <c r="E9591" s="20" t="s">
        <v>24071</v>
      </c>
      <c r="F9591" s="20" t="s">
        <v>24072</v>
      </c>
    </row>
    <row r="9592" spans="3:6" s="19" customFormat="1" x14ac:dyDescent="0.2">
      <c r="C9592" s="19">
        <f ca="1">IF(ISNUMBER(SEARCH($A$2,D9592)),MAX($C$1:C9591)+1,0)</f>
        <v>0</v>
      </c>
      <c r="D9592" s="20" t="s">
        <v>24073</v>
      </c>
      <c r="E9592" s="20" t="s">
        <v>24074</v>
      </c>
      <c r="F9592" s="20" t="s">
        <v>24075</v>
      </c>
    </row>
    <row r="9593" spans="3:6" s="19" customFormat="1" x14ac:dyDescent="0.2">
      <c r="C9593" s="19">
        <f ca="1">IF(ISNUMBER(SEARCH($A$2,D9593)),MAX($C$1:C9592)+1,0)</f>
        <v>0</v>
      </c>
      <c r="D9593" s="20" t="s">
        <v>24076</v>
      </c>
      <c r="E9593" s="20" t="s">
        <v>24077</v>
      </c>
      <c r="F9593" s="20"/>
    </row>
    <row r="9594" spans="3:6" s="19" customFormat="1" x14ac:dyDescent="0.2">
      <c r="C9594" s="19">
        <f ca="1">IF(ISNUMBER(SEARCH($A$2,D9594)),MAX($C$1:C9593)+1,0)</f>
        <v>0</v>
      </c>
      <c r="D9594" s="20" t="s">
        <v>24078</v>
      </c>
      <c r="E9594" s="20" t="s">
        <v>24079</v>
      </c>
      <c r="F9594" s="20" t="s">
        <v>24080</v>
      </c>
    </row>
    <row r="9595" spans="3:6" s="19" customFormat="1" x14ac:dyDescent="0.2">
      <c r="C9595" s="19">
        <f ca="1">IF(ISNUMBER(SEARCH($A$2,D9595)),MAX($C$1:C9594)+1,0)</f>
        <v>0</v>
      </c>
      <c r="D9595" s="20" t="s">
        <v>24081</v>
      </c>
      <c r="E9595" s="20" t="s">
        <v>24082</v>
      </c>
      <c r="F9595" s="20"/>
    </row>
    <row r="9596" spans="3:6" s="19" customFormat="1" x14ac:dyDescent="0.2">
      <c r="C9596" s="19">
        <f ca="1">IF(ISNUMBER(SEARCH($A$2,D9596)),MAX($C$1:C9595)+1,0)</f>
        <v>0</v>
      </c>
      <c r="D9596" s="20" t="s">
        <v>24083</v>
      </c>
      <c r="E9596" s="20" t="s">
        <v>24084</v>
      </c>
      <c r="F9596" s="20"/>
    </row>
    <row r="9597" spans="3:6" s="19" customFormat="1" x14ac:dyDescent="0.2">
      <c r="C9597" s="19">
        <f ca="1">IF(ISNUMBER(SEARCH($A$2,D9597)),MAX($C$1:C9596)+1,0)</f>
        <v>0</v>
      </c>
      <c r="D9597" s="20" t="s">
        <v>24085</v>
      </c>
      <c r="E9597" s="20" t="s">
        <v>24086</v>
      </c>
      <c r="F9597" s="20" t="s">
        <v>24087</v>
      </c>
    </row>
    <row r="9598" spans="3:6" s="19" customFormat="1" x14ac:dyDescent="0.2">
      <c r="C9598" s="19">
        <f ca="1">IF(ISNUMBER(SEARCH($A$2,D9598)),MAX($C$1:C9597)+1,0)</f>
        <v>0</v>
      </c>
      <c r="D9598" s="20" t="s">
        <v>24088</v>
      </c>
      <c r="E9598" s="20" t="s">
        <v>24089</v>
      </c>
      <c r="F9598" s="20"/>
    </row>
    <row r="9599" spans="3:6" s="19" customFormat="1" x14ac:dyDescent="0.2">
      <c r="C9599" s="19">
        <f ca="1">IF(ISNUMBER(SEARCH($A$2,D9599)),MAX($C$1:C9598)+1,0)</f>
        <v>0</v>
      </c>
      <c r="D9599" s="20" t="s">
        <v>24090</v>
      </c>
      <c r="E9599" s="20" t="s">
        <v>24091</v>
      </c>
      <c r="F9599" s="20"/>
    </row>
    <row r="9600" spans="3:6" s="19" customFormat="1" x14ac:dyDescent="0.2">
      <c r="C9600" s="19">
        <f ca="1">IF(ISNUMBER(SEARCH($A$2,D9600)),MAX($C$1:C9599)+1,0)</f>
        <v>0</v>
      </c>
      <c r="D9600" s="20" t="s">
        <v>24092</v>
      </c>
      <c r="E9600" s="20" t="s">
        <v>24093</v>
      </c>
      <c r="F9600" s="20"/>
    </row>
    <row r="9601" spans="3:6" s="19" customFormat="1" x14ac:dyDescent="0.2">
      <c r="C9601" s="19">
        <f ca="1">IF(ISNUMBER(SEARCH($A$2,D9601)),MAX($C$1:C9600)+1,0)</f>
        <v>0</v>
      </c>
      <c r="D9601" s="20" t="s">
        <v>24094</v>
      </c>
      <c r="E9601" s="20" t="s">
        <v>24095</v>
      </c>
      <c r="F9601" s="20"/>
    </row>
    <row r="9602" spans="3:6" s="19" customFormat="1" x14ac:dyDescent="0.2">
      <c r="C9602" s="19">
        <f ca="1">IF(ISNUMBER(SEARCH($A$2,D9602)),MAX($C$1:C9601)+1,0)</f>
        <v>0</v>
      </c>
      <c r="D9602" s="20" t="s">
        <v>24096</v>
      </c>
      <c r="E9602" s="20" t="s">
        <v>24097</v>
      </c>
      <c r="F9602" s="20" t="s">
        <v>24098</v>
      </c>
    </row>
    <row r="9603" spans="3:6" s="19" customFormat="1" x14ac:dyDescent="0.2">
      <c r="C9603" s="19">
        <f ca="1">IF(ISNUMBER(SEARCH($A$2,D9603)),MAX($C$1:C9602)+1,0)</f>
        <v>0</v>
      </c>
      <c r="D9603" s="20" t="s">
        <v>24099</v>
      </c>
      <c r="E9603" s="20" t="s">
        <v>24100</v>
      </c>
      <c r="F9603" s="20"/>
    </row>
    <row r="9604" spans="3:6" s="19" customFormat="1" x14ac:dyDescent="0.2">
      <c r="C9604" s="19">
        <f ca="1">IF(ISNUMBER(SEARCH($A$2,D9604)),MAX($C$1:C9603)+1,0)</f>
        <v>0</v>
      </c>
      <c r="D9604" s="20" t="s">
        <v>24101</v>
      </c>
      <c r="E9604" s="20" t="s">
        <v>24102</v>
      </c>
      <c r="F9604" s="20" t="s">
        <v>24103</v>
      </c>
    </row>
    <row r="9605" spans="3:6" s="19" customFormat="1" x14ac:dyDescent="0.2">
      <c r="C9605" s="19">
        <f ca="1">IF(ISNUMBER(SEARCH($A$2,D9605)),MAX($C$1:C9604)+1,0)</f>
        <v>0</v>
      </c>
      <c r="D9605" s="20" t="s">
        <v>24104</v>
      </c>
      <c r="E9605" s="20" t="s">
        <v>24105</v>
      </c>
      <c r="F9605" s="20"/>
    </row>
    <row r="9606" spans="3:6" s="19" customFormat="1" x14ac:dyDescent="0.2">
      <c r="C9606" s="19">
        <f ca="1">IF(ISNUMBER(SEARCH($A$2,D9606)),MAX($C$1:C9605)+1,0)</f>
        <v>0</v>
      </c>
      <c r="D9606" s="20" t="s">
        <v>24106</v>
      </c>
      <c r="E9606" s="20" t="s">
        <v>24107</v>
      </c>
      <c r="F9606" s="20"/>
    </row>
    <row r="9607" spans="3:6" s="19" customFormat="1" x14ac:dyDescent="0.2">
      <c r="C9607" s="19">
        <f ca="1">IF(ISNUMBER(SEARCH($A$2,D9607)),MAX($C$1:C9606)+1,0)</f>
        <v>0</v>
      </c>
      <c r="D9607" s="20" t="s">
        <v>24108</v>
      </c>
      <c r="E9607" s="20" t="s">
        <v>24109</v>
      </c>
      <c r="F9607" s="20"/>
    </row>
    <row r="9608" spans="3:6" s="19" customFormat="1" x14ac:dyDescent="0.2">
      <c r="C9608" s="19">
        <f ca="1">IF(ISNUMBER(SEARCH($A$2,D9608)),MAX($C$1:C9607)+1,0)</f>
        <v>0</v>
      </c>
      <c r="D9608" s="20" t="s">
        <v>24110</v>
      </c>
      <c r="E9608" s="20" t="s">
        <v>24111</v>
      </c>
      <c r="F9608" s="20" t="s">
        <v>24112</v>
      </c>
    </row>
    <row r="9609" spans="3:6" s="19" customFormat="1" x14ac:dyDescent="0.2">
      <c r="C9609" s="19">
        <f ca="1">IF(ISNUMBER(SEARCH($A$2,D9609)),MAX($C$1:C9608)+1,0)</f>
        <v>0</v>
      </c>
      <c r="D9609" s="20" t="s">
        <v>24113</v>
      </c>
      <c r="E9609" s="20" t="s">
        <v>24114</v>
      </c>
      <c r="F9609" s="20"/>
    </row>
    <row r="9610" spans="3:6" s="19" customFormat="1" x14ac:dyDescent="0.2">
      <c r="C9610" s="19">
        <f ca="1">IF(ISNUMBER(SEARCH($A$2,D9610)),MAX($C$1:C9609)+1,0)</f>
        <v>0</v>
      </c>
      <c r="D9610" s="20" t="s">
        <v>24115</v>
      </c>
      <c r="E9610" s="20" t="s">
        <v>24116</v>
      </c>
      <c r="F9610" s="20" t="s">
        <v>24117</v>
      </c>
    </row>
    <row r="9611" spans="3:6" s="19" customFormat="1" x14ac:dyDescent="0.2">
      <c r="C9611" s="19">
        <f ca="1">IF(ISNUMBER(SEARCH($A$2,D9611)),MAX($C$1:C9610)+1,0)</f>
        <v>0</v>
      </c>
      <c r="D9611" s="20" t="s">
        <v>24118</v>
      </c>
      <c r="E9611" s="20" t="s">
        <v>24119</v>
      </c>
      <c r="F9611" s="20"/>
    </row>
    <row r="9612" spans="3:6" s="19" customFormat="1" x14ac:dyDescent="0.2">
      <c r="C9612" s="19">
        <f ca="1">IF(ISNUMBER(SEARCH($A$2,D9612)),MAX($C$1:C9611)+1,0)</f>
        <v>0</v>
      </c>
      <c r="D9612" s="20" t="s">
        <v>24120</v>
      </c>
      <c r="E9612" s="20" t="s">
        <v>24121</v>
      </c>
      <c r="F9612" s="20"/>
    </row>
    <row r="9613" spans="3:6" s="19" customFormat="1" x14ac:dyDescent="0.2">
      <c r="C9613" s="19">
        <f ca="1">IF(ISNUMBER(SEARCH($A$2,D9613)),MAX($C$1:C9612)+1,0)</f>
        <v>0</v>
      </c>
      <c r="D9613" s="20" t="s">
        <v>24122</v>
      </c>
      <c r="E9613" s="20" t="s">
        <v>24123</v>
      </c>
      <c r="F9613" s="20" t="s">
        <v>24124</v>
      </c>
    </row>
    <row r="9614" spans="3:6" s="19" customFormat="1" x14ac:dyDescent="0.2">
      <c r="C9614" s="19">
        <f ca="1">IF(ISNUMBER(SEARCH($A$2,D9614)),MAX($C$1:C9613)+1,0)</f>
        <v>0</v>
      </c>
      <c r="D9614" s="20" t="s">
        <v>24125</v>
      </c>
      <c r="E9614" s="20" t="s">
        <v>24126</v>
      </c>
      <c r="F9614" s="20"/>
    </row>
    <row r="9615" spans="3:6" s="19" customFormat="1" x14ac:dyDescent="0.2">
      <c r="C9615" s="19">
        <f ca="1">IF(ISNUMBER(SEARCH($A$2,D9615)),MAX($C$1:C9614)+1,0)</f>
        <v>0</v>
      </c>
      <c r="D9615" s="20" t="s">
        <v>24127</v>
      </c>
      <c r="E9615" s="20" t="s">
        <v>24128</v>
      </c>
      <c r="F9615" s="20" t="s">
        <v>24129</v>
      </c>
    </row>
    <row r="9616" spans="3:6" s="19" customFormat="1" x14ac:dyDescent="0.2">
      <c r="C9616" s="19">
        <f ca="1">IF(ISNUMBER(SEARCH($A$2,D9616)),MAX($C$1:C9615)+1,0)</f>
        <v>0</v>
      </c>
      <c r="D9616" s="20" t="s">
        <v>24130</v>
      </c>
      <c r="E9616" s="20" t="s">
        <v>24131</v>
      </c>
      <c r="F9616" s="20" t="s">
        <v>24132</v>
      </c>
    </row>
    <row r="9617" spans="3:6" s="19" customFormat="1" x14ac:dyDescent="0.2">
      <c r="C9617" s="19">
        <f ca="1">IF(ISNUMBER(SEARCH($A$2,D9617)),MAX($C$1:C9616)+1,0)</f>
        <v>0</v>
      </c>
      <c r="D9617" s="20" t="s">
        <v>24133</v>
      </c>
      <c r="E9617" s="20" t="s">
        <v>24134</v>
      </c>
      <c r="F9617" s="20"/>
    </row>
    <row r="9618" spans="3:6" s="19" customFormat="1" x14ac:dyDescent="0.2">
      <c r="C9618" s="19">
        <f ca="1">IF(ISNUMBER(SEARCH($A$2,D9618)),MAX($C$1:C9617)+1,0)</f>
        <v>0</v>
      </c>
      <c r="D9618" s="20" t="s">
        <v>24135</v>
      </c>
      <c r="E9618" s="20" t="s">
        <v>24136</v>
      </c>
      <c r="F9618" s="20" t="s">
        <v>24137</v>
      </c>
    </row>
    <row r="9619" spans="3:6" s="19" customFormat="1" x14ac:dyDescent="0.2">
      <c r="C9619" s="19">
        <f ca="1">IF(ISNUMBER(SEARCH($A$2,D9619)),MAX($C$1:C9618)+1,0)</f>
        <v>0</v>
      </c>
      <c r="D9619" s="20" t="s">
        <v>24138</v>
      </c>
      <c r="E9619" s="20" t="s">
        <v>24139</v>
      </c>
      <c r="F9619" s="20" t="s">
        <v>24140</v>
      </c>
    </row>
    <row r="9620" spans="3:6" s="19" customFormat="1" x14ac:dyDescent="0.2">
      <c r="C9620" s="19">
        <f ca="1">IF(ISNUMBER(SEARCH($A$2,D9620)),MAX($C$1:C9619)+1,0)</f>
        <v>0</v>
      </c>
      <c r="D9620" s="20" t="s">
        <v>24141</v>
      </c>
      <c r="E9620" s="20" t="s">
        <v>24142</v>
      </c>
      <c r="F9620" s="20"/>
    </row>
    <row r="9621" spans="3:6" s="19" customFormat="1" x14ac:dyDescent="0.2">
      <c r="C9621" s="19">
        <f ca="1">IF(ISNUMBER(SEARCH($A$2,D9621)),MAX($C$1:C9620)+1,0)</f>
        <v>0</v>
      </c>
      <c r="D9621" s="20" t="s">
        <v>328</v>
      </c>
      <c r="E9621" s="20" t="s">
        <v>24143</v>
      </c>
      <c r="F9621" s="20" t="s">
        <v>24144</v>
      </c>
    </row>
    <row r="9622" spans="3:6" s="19" customFormat="1" x14ac:dyDescent="0.2">
      <c r="C9622" s="19">
        <f ca="1">IF(ISNUMBER(SEARCH($A$2,D9622)),MAX($C$1:C9621)+1,0)</f>
        <v>0</v>
      </c>
      <c r="D9622" s="20" t="s">
        <v>24145</v>
      </c>
      <c r="E9622" s="20" t="s">
        <v>24146</v>
      </c>
      <c r="F9622" s="20"/>
    </row>
    <row r="9623" spans="3:6" s="19" customFormat="1" x14ac:dyDescent="0.2">
      <c r="C9623" s="19">
        <f ca="1">IF(ISNUMBER(SEARCH($A$2,D9623)),MAX($C$1:C9622)+1,0)</f>
        <v>0</v>
      </c>
      <c r="D9623" s="20" t="s">
        <v>24147</v>
      </c>
      <c r="E9623" s="20" t="s">
        <v>24148</v>
      </c>
      <c r="F9623" s="20" t="s">
        <v>24149</v>
      </c>
    </row>
    <row r="9624" spans="3:6" s="19" customFormat="1" x14ac:dyDescent="0.2">
      <c r="C9624" s="19">
        <f ca="1">IF(ISNUMBER(SEARCH($A$2,D9624)),MAX($C$1:C9623)+1,0)</f>
        <v>0</v>
      </c>
      <c r="D9624" s="20" t="s">
        <v>24150</v>
      </c>
      <c r="E9624" s="20" t="s">
        <v>24151</v>
      </c>
      <c r="F9624" s="20" t="s">
        <v>24152</v>
      </c>
    </row>
    <row r="9625" spans="3:6" s="19" customFormat="1" x14ac:dyDescent="0.2">
      <c r="C9625" s="19">
        <f ca="1">IF(ISNUMBER(SEARCH($A$2,D9625)),MAX($C$1:C9624)+1,0)</f>
        <v>0</v>
      </c>
      <c r="D9625" s="20" t="s">
        <v>24153</v>
      </c>
      <c r="E9625" s="20" t="s">
        <v>24154</v>
      </c>
      <c r="F9625" s="20" t="s">
        <v>24155</v>
      </c>
    </row>
    <row r="9626" spans="3:6" s="19" customFormat="1" x14ac:dyDescent="0.2">
      <c r="C9626" s="19">
        <f ca="1">IF(ISNUMBER(SEARCH($A$2,D9626)),MAX($C$1:C9625)+1,0)</f>
        <v>0</v>
      </c>
      <c r="D9626" s="20" t="s">
        <v>24156</v>
      </c>
      <c r="E9626" s="20" t="s">
        <v>24157</v>
      </c>
      <c r="F9626" s="20" t="s">
        <v>24149</v>
      </c>
    </row>
    <row r="9627" spans="3:6" s="19" customFormat="1" x14ac:dyDescent="0.2">
      <c r="C9627" s="19">
        <f ca="1">IF(ISNUMBER(SEARCH($A$2,D9627)),MAX($C$1:C9626)+1,0)</f>
        <v>0</v>
      </c>
      <c r="D9627" s="20" t="s">
        <v>24158</v>
      </c>
      <c r="E9627" s="20" t="s">
        <v>24159</v>
      </c>
      <c r="F9627" s="20"/>
    </row>
    <row r="9628" spans="3:6" s="19" customFormat="1" x14ac:dyDescent="0.2">
      <c r="C9628" s="19">
        <f ca="1">IF(ISNUMBER(SEARCH($A$2,D9628)),MAX($C$1:C9627)+1,0)</f>
        <v>0</v>
      </c>
      <c r="D9628" s="20" t="s">
        <v>24160</v>
      </c>
      <c r="E9628" s="20" t="s">
        <v>24161</v>
      </c>
      <c r="F9628" s="20" t="s">
        <v>24149</v>
      </c>
    </row>
    <row r="9629" spans="3:6" s="19" customFormat="1" x14ac:dyDescent="0.2">
      <c r="C9629" s="19">
        <f ca="1">IF(ISNUMBER(SEARCH($A$2,D9629)),MAX($C$1:C9628)+1,0)</f>
        <v>0</v>
      </c>
      <c r="D9629" s="20" t="s">
        <v>24162</v>
      </c>
      <c r="E9629" s="20" t="s">
        <v>24163</v>
      </c>
      <c r="F9629" s="20" t="s">
        <v>22167</v>
      </c>
    </row>
    <row r="9630" spans="3:6" s="19" customFormat="1" x14ac:dyDescent="0.2">
      <c r="C9630" s="19">
        <f ca="1">IF(ISNUMBER(SEARCH($A$2,D9630)),MAX($C$1:C9629)+1,0)</f>
        <v>0</v>
      </c>
      <c r="D9630" s="20" t="s">
        <v>24164</v>
      </c>
      <c r="E9630" s="20" t="s">
        <v>24165</v>
      </c>
      <c r="F9630" s="20" t="s">
        <v>22159</v>
      </c>
    </row>
    <row r="9631" spans="3:6" s="19" customFormat="1" x14ac:dyDescent="0.2">
      <c r="C9631" s="19">
        <f ca="1">IF(ISNUMBER(SEARCH($A$2,D9631)),MAX($C$1:C9630)+1,0)</f>
        <v>0</v>
      </c>
      <c r="D9631" s="20" t="s">
        <v>24166</v>
      </c>
      <c r="E9631" s="20" t="s">
        <v>24167</v>
      </c>
      <c r="F9631" s="20" t="s">
        <v>22162</v>
      </c>
    </row>
    <row r="9632" spans="3:6" s="19" customFormat="1" x14ac:dyDescent="0.2">
      <c r="C9632" s="19">
        <f ca="1">IF(ISNUMBER(SEARCH($A$2,D9632)),MAX($C$1:C9631)+1,0)</f>
        <v>0</v>
      </c>
      <c r="D9632" s="20" t="s">
        <v>24168</v>
      </c>
      <c r="E9632" s="20" t="s">
        <v>24169</v>
      </c>
      <c r="F9632" s="20" t="s">
        <v>24170</v>
      </c>
    </row>
    <row r="9633" spans="3:6" s="19" customFormat="1" x14ac:dyDescent="0.2">
      <c r="C9633" s="19">
        <f ca="1">IF(ISNUMBER(SEARCH($A$2,D9633)),MAX($C$1:C9632)+1,0)</f>
        <v>0</v>
      </c>
      <c r="D9633" s="20" t="s">
        <v>24171</v>
      </c>
      <c r="E9633" s="20" t="s">
        <v>24172</v>
      </c>
      <c r="F9633" s="20" t="s">
        <v>24173</v>
      </c>
    </row>
    <row r="9634" spans="3:6" s="19" customFormat="1" x14ac:dyDescent="0.2">
      <c r="C9634" s="19">
        <f ca="1">IF(ISNUMBER(SEARCH($A$2,D9634)),MAX($C$1:C9633)+1,0)</f>
        <v>0</v>
      </c>
      <c r="D9634" s="20" t="s">
        <v>24174</v>
      </c>
      <c r="E9634" s="20" t="s">
        <v>24175</v>
      </c>
      <c r="F9634" s="20" t="s">
        <v>24176</v>
      </c>
    </row>
    <row r="9635" spans="3:6" s="19" customFormat="1" x14ac:dyDescent="0.2">
      <c r="C9635" s="19">
        <f ca="1">IF(ISNUMBER(SEARCH($A$2,D9635)),MAX($C$1:C9634)+1,0)</f>
        <v>0</v>
      </c>
      <c r="D9635" s="20" t="s">
        <v>24177</v>
      </c>
      <c r="E9635" s="20" t="s">
        <v>24178</v>
      </c>
      <c r="F9635" s="20" t="s">
        <v>22167</v>
      </c>
    </row>
    <row r="9636" spans="3:6" s="19" customFormat="1" x14ac:dyDescent="0.2">
      <c r="C9636" s="19">
        <f ca="1">IF(ISNUMBER(SEARCH($A$2,D9636)),MAX($C$1:C9635)+1,0)</f>
        <v>0</v>
      </c>
      <c r="D9636" s="20" t="s">
        <v>24179</v>
      </c>
      <c r="E9636" s="20" t="s">
        <v>24180</v>
      </c>
      <c r="F9636" s="20"/>
    </row>
    <row r="9637" spans="3:6" s="19" customFormat="1" x14ac:dyDescent="0.2">
      <c r="C9637" s="19">
        <f ca="1">IF(ISNUMBER(SEARCH($A$2,D9637)),MAX($C$1:C9636)+1,0)</f>
        <v>0</v>
      </c>
      <c r="D9637" s="20" t="s">
        <v>24181</v>
      </c>
      <c r="E9637" s="20" t="s">
        <v>24182</v>
      </c>
      <c r="F9637" s="20" t="s">
        <v>24183</v>
      </c>
    </row>
    <row r="9638" spans="3:6" s="19" customFormat="1" x14ac:dyDescent="0.2">
      <c r="C9638" s="19">
        <f ca="1">IF(ISNUMBER(SEARCH($A$2,D9638)),MAX($C$1:C9637)+1,0)</f>
        <v>0</v>
      </c>
      <c r="D9638" s="20" t="s">
        <v>24184</v>
      </c>
      <c r="E9638" s="20" t="s">
        <v>24185</v>
      </c>
      <c r="F9638" s="20" t="s">
        <v>24186</v>
      </c>
    </row>
    <row r="9639" spans="3:6" s="19" customFormat="1" x14ac:dyDescent="0.2">
      <c r="C9639" s="19">
        <f ca="1">IF(ISNUMBER(SEARCH($A$2,D9639)),MAX($C$1:C9638)+1,0)</f>
        <v>0</v>
      </c>
      <c r="D9639" s="20" t="s">
        <v>24187</v>
      </c>
      <c r="E9639" s="20" t="s">
        <v>24188</v>
      </c>
      <c r="F9639" s="20"/>
    </row>
    <row r="9640" spans="3:6" s="19" customFormat="1" x14ac:dyDescent="0.2">
      <c r="C9640" s="19">
        <f ca="1">IF(ISNUMBER(SEARCH($A$2,D9640)),MAX($C$1:C9639)+1,0)</f>
        <v>0</v>
      </c>
      <c r="D9640" s="20" t="s">
        <v>24189</v>
      </c>
      <c r="E9640" s="20" t="s">
        <v>24190</v>
      </c>
      <c r="F9640" s="20" t="s">
        <v>24191</v>
      </c>
    </row>
    <row r="9641" spans="3:6" s="19" customFormat="1" x14ac:dyDescent="0.2">
      <c r="C9641" s="19">
        <f ca="1">IF(ISNUMBER(SEARCH($A$2,D9641)),MAX($C$1:C9640)+1,0)</f>
        <v>0</v>
      </c>
      <c r="D9641" s="20" t="s">
        <v>24192</v>
      </c>
      <c r="E9641" s="20" t="s">
        <v>24193</v>
      </c>
      <c r="F9641" s="20" t="s">
        <v>24194</v>
      </c>
    </row>
    <row r="9642" spans="3:6" s="19" customFormat="1" x14ac:dyDescent="0.2">
      <c r="C9642" s="19">
        <f ca="1">IF(ISNUMBER(SEARCH($A$2,D9642)),MAX($C$1:C9641)+1,0)</f>
        <v>0</v>
      </c>
      <c r="D9642" s="20" t="s">
        <v>24195</v>
      </c>
      <c r="E9642" s="20" t="s">
        <v>24196</v>
      </c>
      <c r="F9642" s="20" t="s">
        <v>24197</v>
      </c>
    </row>
    <row r="9643" spans="3:6" s="19" customFormat="1" x14ac:dyDescent="0.2">
      <c r="C9643" s="19">
        <f ca="1">IF(ISNUMBER(SEARCH($A$2,D9643)),MAX($C$1:C9642)+1,0)</f>
        <v>0</v>
      </c>
      <c r="D9643" s="20" t="s">
        <v>24198</v>
      </c>
      <c r="E9643" s="20" t="s">
        <v>24199</v>
      </c>
      <c r="F9643" s="20" t="s">
        <v>24200</v>
      </c>
    </row>
    <row r="9644" spans="3:6" s="19" customFormat="1" x14ac:dyDescent="0.2">
      <c r="C9644" s="19">
        <f ca="1">IF(ISNUMBER(SEARCH($A$2,D9644)),MAX($C$1:C9643)+1,0)</f>
        <v>0</v>
      </c>
      <c r="D9644" s="20" t="s">
        <v>24201</v>
      </c>
      <c r="E9644" s="20" t="s">
        <v>24202</v>
      </c>
      <c r="F9644" s="20"/>
    </row>
    <row r="9645" spans="3:6" s="19" customFormat="1" x14ac:dyDescent="0.2">
      <c r="C9645" s="19">
        <f ca="1">IF(ISNUMBER(SEARCH($A$2,D9645)),MAX($C$1:C9644)+1,0)</f>
        <v>0</v>
      </c>
      <c r="D9645" s="20" t="s">
        <v>24203</v>
      </c>
      <c r="E9645" s="20" t="s">
        <v>24204</v>
      </c>
      <c r="F9645" s="20"/>
    </row>
    <row r="9646" spans="3:6" s="19" customFormat="1" x14ac:dyDescent="0.2">
      <c r="C9646" s="19">
        <f ca="1">IF(ISNUMBER(SEARCH($A$2,D9646)),MAX($C$1:C9645)+1,0)</f>
        <v>0</v>
      </c>
      <c r="D9646" s="20" t="s">
        <v>24205</v>
      </c>
      <c r="E9646" s="20" t="s">
        <v>24206</v>
      </c>
      <c r="F9646" s="20"/>
    </row>
    <row r="9647" spans="3:6" s="19" customFormat="1" x14ac:dyDescent="0.2">
      <c r="C9647" s="19">
        <f ca="1">IF(ISNUMBER(SEARCH($A$2,D9647)),MAX($C$1:C9646)+1,0)</f>
        <v>0</v>
      </c>
      <c r="D9647" s="20" t="s">
        <v>24207</v>
      </c>
      <c r="E9647" s="20" t="s">
        <v>24208</v>
      </c>
      <c r="F9647" s="20" t="s">
        <v>24209</v>
      </c>
    </row>
    <row r="9648" spans="3:6" s="19" customFormat="1" x14ac:dyDescent="0.2">
      <c r="C9648" s="19">
        <f ca="1">IF(ISNUMBER(SEARCH($A$2,D9648)),MAX($C$1:C9647)+1,0)</f>
        <v>0</v>
      </c>
      <c r="D9648" s="20" t="s">
        <v>24210</v>
      </c>
      <c r="E9648" s="20" t="s">
        <v>24211</v>
      </c>
      <c r="F9648" s="20"/>
    </row>
    <row r="9649" spans="3:6" s="19" customFormat="1" x14ac:dyDescent="0.2">
      <c r="C9649" s="19">
        <f ca="1">IF(ISNUMBER(SEARCH($A$2,D9649)),MAX($C$1:C9648)+1,0)</f>
        <v>0</v>
      </c>
      <c r="D9649" s="20" t="s">
        <v>24212</v>
      </c>
      <c r="E9649" s="20" t="s">
        <v>24213</v>
      </c>
      <c r="F9649" s="20" t="s">
        <v>24214</v>
      </c>
    </row>
    <row r="9650" spans="3:6" s="19" customFormat="1" x14ac:dyDescent="0.2">
      <c r="C9650" s="19">
        <f ca="1">IF(ISNUMBER(SEARCH($A$2,D9650)),MAX($C$1:C9649)+1,0)</f>
        <v>0</v>
      </c>
      <c r="D9650" s="20" t="s">
        <v>24215</v>
      </c>
      <c r="E9650" s="20" t="s">
        <v>24216</v>
      </c>
      <c r="F9650" s="20"/>
    </row>
    <row r="9651" spans="3:6" s="19" customFormat="1" x14ac:dyDescent="0.2">
      <c r="C9651" s="19">
        <f ca="1">IF(ISNUMBER(SEARCH($A$2,D9651)),MAX($C$1:C9650)+1,0)</f>
        <v>0</v>
      </c>
      <c r="D9651" s="20" t="s">
        <v>24217</v>
      </c>
      <c r="E9651" s="20" t="s">
        <v>24218</v>
      </c>
      <c r="F9651" s="20"/>
    </row>
    <row r="9652" spans="3:6" s="19" customFormat="1" x14ac:dyDescent="0.2">
      <c r="C9652" s="19">
        <f ca="1">IF(ISNUMBER(SEARCH($A$2,D9652)),MAX($C$1:C9651)+1,0)</f>
        <v>0</v>
      </c>
      <c r="D9652" s="20" t="s">
        <v>24219</v>
      </c>
      <c r="E9652" s="20" t="s">
        <v>24220</v>
      </c>
      <c r="F9652" s="20"/>
    </row>
    <row r="9653" spans="3:6" s="19" customFormat="1" x14ac:dyDescent="0.2">
      <c r="C9653" s="19">
        <f ca="1">IF(ISNUMBER(SEARCH($A$2,D9653)),MAX($C$1:C9652)+1,0)</f>
        <v>0</v>
      </c>
      <c r="D9653" s="20" t="s">
        <v>24221</v>
      </c>
      <c r="E9653" s="20" t="s">
        <v>24222</v>
      </c>
      <c r="F9653" s="20"/>
    </row>
    <row r="9654" spans="3:6" s="19" customFormat="1" x14ac:dyDescent="0.2">
      <c r="C9654" s="19">
        <f ca="1">IF(ISNUMBER(SEARCH($A$2,D9654)),MAX($C$1:C9653)+1,0)</f>
        <v>0</v>
      </c>
      <c r="D9654" s="20" t="s">
        <v>24223</v>
      </c>
      <c r="E9654" s="20" t="s">
        <v>24224</v>
      </c>
      <c r="F9654" s="20" t="s">
        <v>24225</v>
      </c>
    </row>
    <row r="9655" spans="3:6" s="19" customFormat="1" x14ac:dyDescent="0.2">
      <c r="C9655" s="19">
        <f ca="1">IF(ISNUMBER(SEARCH($A$2,D9655)),MAX($C$1:C9654)+1,0)</f>
        <v>0</v>
      </c>
      <c r="D9655" s="20" t="s">
        <v>24226</v>
      </c>
      <c r="E9655" s="20" t="s">
        <v>24227</v>
      </c>
      <c r="F9655" s="20"/>
    </row>
    <row r="9656" spans="3:6" s="19" customFormat="1" x14ac:dyDescent="0.2">
      <c r="C9656" s="19">
        <f ca="1">IF(ISNUMBER(SEARCH($A$2,D9656)),MAX($C$1:C9655)+1,0)</f>
        <v>0</v>
      </c>
      <c r="D9656" s="20" t="s">
        <v>24228</v>
      </c>
      <c r="E9656" s="20" t="s">
        <v>24229</v>
      </c>
      <c r="F9656" s="20"/>
    </row>
    <row r="9657" spans="3:6" s="19" customFormat="1" x14ac:dyDescent="0.2">
      <c r="C9657" s="19">
        <f ca="1">IF(ISNUMBER(SEARCH($A$2,D9657)),MAX($C$1:C9656)+1,0)</f>
        <v>0</v>
      </c>
      <c r="D9657" s="20" t="s">
        <v>24230</v>
      </c>
      <c r="E9657" s="20" t="s">
        <v>24231</v>
      </c>
      <c r="F9657" s="20"/>
    </row>
    <row r="9658" spans="3:6" s="19" customFormat="1" x14ac:dyDescent="0.2">
      <c r="C9658" s="19">
        <f ca="1">IF(ISNUMBER(SEARCH($A$2,D9658)),MAX($C$1:C9657)+1,0)</f>
        <v>0</v>
      </c>
      <c r="D9658" s="20" t="s">
        <v>24232</v>
      </c>
      <c r="E9658" s="20" t="s">
        <v>24233</v>
      </c>
      <c r="F9658" s="20"/>
    </row>
    <row r="9659" spans="3:6" s="19" customFormat="1" x14ac:dyDescent="0.2">
      <c r="C9659" s="19">
        <f ca="1">IF(ISNUMBER(SEARCH($A$2,D9659)),MAX($C$1:C9658)+1,0)</f>
        <v>0</v>
      </c>
      <c r="D9659" s="20" t="s">
        <v>24234</v>
      </c>
      <c r="E9659" s="20" t="s">
        <v>24235</v>
      </c>
      <c r="F9659" s="20"/>
    </row>
    <row r="9660" spans="3:6" s="19" customFormat="1" x14ac:dyDescent="0.2">
      <c r="C9660" s="19">
        <f ca="1">IF(ISNUMBER(SEARCH($A$2,D9660)),MAX($C$1:C9659)+1,0)</f>
        <v>0</v>
      </c>
      <c r="D9660" s="20" t="s">
        <v>24236</v>
      </c>
      <c r="E9660" s="20" t="s">
        <v>24237</v>
      </c>
      <c r="F9660" s="20"/>
    </row>
    <row r="9661" spans="3:6" s="19" customFormat="1" x14ac:dyDescent="0.2">
      <c r="C9661" s="19">
        <f ca="1">IF(ISNUMBER(SEARCH($A$2,D9661)),MAX($C$1:C9660)+1,0)</f>
        <v>0</v>
      </c>
      <c r="D9661" s="20" t="s">
        <v>24238</v>
      </c>
      <c r="E9661" s="20" t="s">
        <v>24239</v>
      </c>
      <c r="F9661" s="20"/>
    </row>
    <row r="9662" spans="3:6" s="19" customFormat="1" x14ac:dyDescent="0.2">
      <c r="C9662" s="19">
        <f ca="1">IF(ISNUMBER(SEARCH($A$2,D9662)),MAX($C$1:C9661)+1,0)</f>
        <v>0</v>
      </c>
      <c r="D9662" s="20" t="s">
        <v>24240</v>
      </c>
      <c r="E9662" s="20" t="s">
        <v>24241</v>
      </c>
      <c r="F9662" s="20" t="s">
        <v>24242</v>
      </c>
    </row>
    <row r="9663" spans="3:6" s="19" customFormat="1" x14ac:dyDescent="0.2">
      <c r="C9663" s="19">
        <f ca="1">IF(ISNUMBER(SEARCH($A$2,D9663)),MAX($C$1:C9662)+1,0)</f>
        <v>0</v>
      </c>
      <c r="D9663" s="20" t="s">
        <v>24243</v>
      </c>
      <c r="E9663" s="20" t="s">
        <v>24244</v>
      </c>
      <c r="F9663" s="20" t="s">
        <v>24245</v>
      </c>
    </row>
    <row r="9664" spans="3:6" s="19" customFormat="1" x14ac:dyDescent="0.2">
      <c r="C9664" s="19">
        <f ca="1">IF(ISNUMBER(SEARCH($A$2,D9664)),MAX($C$1:C9663)+1,0)</f>
        <v>0</v>
      </c>
      <c r="D9664" s="20" t="s">
        <v>24246</v>
      </c>
      <c r="E9664" s="20" t="s">
        <v>24247</v>
      </c>
      <c r="F9664" s="20" t="s">
        <v>24248</v>
      </c>
    </row>
    <row r="9665" spans="3:6" s="19" customFormat="1" x14ac:dyDescent="0.2">
      <c r="C9665" s="19">
        <f ca="1">IF(ISNUMBER(SEARCH($A$2,D9665)),MAX($C$1:C9664)+1,0)</f>
        <v>0</v>
      </c>
      <c r="D9665" s="20" t="s">
        <v>24249</v>
      </c>
      <c r="E9665" s="20" t="s">
        <v>24250</v>
      </c>
      <c r="F9665" s="20" t="s">
        <v>24251</v>
      </c>
    </row>
    <row r="9666" spans="3:6" s="19" customFormat="1" x14ac:dyDescent="0.2">
      <c r="C9666" s="19">
        <f ca="1">IF(ISNUMBER(SEARCH($A$2,D9666)),MAX($C$1:C9665)+1,0)</f>
        <v>0</v>
      </c>
      <c r="D9666" s="20" t="s">
        <v>24252</v>
      </c>
      <c r="E9666" s="20" t="s">
        <v>24253</v>
      </c>
      <c r="F9666" s="20"/>
    </row>
    <row r="9667" spans="3:6" s="19" customFormat="1" x14ac:dyDescent="0.2">
      <c r="C9667" s="19">
        <f ca="1">IF(ISNUMBER(SEARCH($A$2,D9667)),MAX($C$1:C9666)+1,0)</f>
        <v>0</v>
      </c>
      <c r="D9667" s="20" t="s">
        <v>24254</v>
      </c>
      <c r="E9667" s="20" t="s">
        <v>24255</v>
      </c>
      <c r="F9667" s="20"/>
    </row>
    <row r="9668" spans="3:6" s="19" customFormat="1" x14ac:dyDescent="0.2">
      <c r="C9668" s="19">
        <f ca="1">IF(ISNUMBER(SEARCH($A$2,D9668)),MAX($C$1:C9667)+1,0)</f>
        <v>0</v>
      </c>
      <c r="D9668" s="20" t="s">
        <v>281</v>
      </c>
      <c r="E9668" s="20" t="s">
        <v>24256</v>
      </c>
      <c r="F9668" s="20" t="s">
        <v>24257</v>
      </c>
    </row>
    <row r="9669" spans="3:6" s="19" customFormat="1" x14ac:dyDescent="0.2">
      <c r="C9669" s="19">
        <f ca="1">IF(ISNUMBER(SEARCH($A$2,D9669)),MAX($C$1:C9668)+1,0)</f>
        <v>0</v>
      </c>
      <c r="D9669" s="20" t="s">
        <v>24258</v>
      </c>
      <c r="E9669" s="20" t="s">
        <v>24259</v>
      </c>
      <c r="F9669" s="20" t="s">
        <v>24260</v>
      </c>
    </row>
    <row r="9670" spans="3:6" s="19" customFormat="1" x14ac:dyDescent="0.2">
      <c r="C9670" s="19">
        <f ca="1">IF(ISNUMBER(SEARCH($A$2,D9670)),MAX($C$1:C9669)+1,0)</f>
        <v>0</v>
      </c>
      <c r="D9670" s="20" t="s">
        <v>24261</v>
      </c>
      <c r="E9670" s="20" t="s">
        <v>24262</v>
      </c>
      <c r="F9670" s="20" t="s">
        <v>24263</v>
      </c>
    </row>
    <row r="9671" spans="3:6" s="19" customFormat="1" x14ac:dyDescent="0.2">
      <c r="C9671" s="19">
        <f ca="1">IF(ISNUMBER(SEARCH($A$2,D9671)),MAX($C$1:C9670)+1,0)</f>
        <v>0</v>
      </c>
      <c r="D9671" s="20" t="s">
        <v>24264</v>
      </c>
      <c r="E9671" s="20" t="s">
        <v>24265</v>
      </c>
      <c r="F9671" s="20"/>
    </row>
    <row r="9672" spans="3:6" s="19" customFormat="1" x14ac:dyDescent="0.2">
      <c r="C9672" s="19">
        <f ca="1">IF(ISNUMBER(SEARCH($A$2,D9672)),MAX($C$1:C9671)+1,0)</f>
        <v>0</v>
      </c>
      <c r="D9672" s="20" t="s">
        <v>24266</v>
      </c>
      <c r="E9672" s="20" t="s">
        <v>24267</v>
      </c>
      <c r="F9672" s="20" t="s">
        <v>24268</v>
      </c>
    </row>
    <row r="9673" spans="3:6" s="19" customFormat="1" x14ac:dyDescent="0.2">
      <c r="C9673" s="19">
        <f ca="1">IF(ISNUMBER(SEARCH($A$2,D9673)),MAX($C$1:C9672)+1,0)</f>
        <v>0</v>
      </c>
      <c r="D9673" s="20" t="s">
        <v>24269</v>
      </c>
      <c r="E9673" s="20" t="s">
        <v>24270</v>
      </c>
      <c r="F9673" s="20"/>
    </row>
    <row r="9674" spans="3:6" s="19" customFormat="1" x14ac:dyDescent="0.2">
      <c r="C9674" s="19">
        <f ca="1">IF(ISNUMBER(SEARCH($A$2,D9674)),MAX($C$1:C9673)+1,0)</f>
        <v>0</v>
      </c>
      <c r="D9674" s="20" t="s">
        <v>24271</v>
      </c>
      <c r="E9674" s="20" t="s">
        <v>24272</v>
      </c>
      <c r="F9674" s="20"/>
    </row>
    <row r="9675" spans="3:6" s="19" customFormat="1" x14ac:dyDescent="0.2">
      <c r="C9675" s="19">
        <f ca="1">IF(ISNUMBER(SEARCH($A$2,D9675)),MAX($C$1:C9674)+1,0)</f>
        <v>0</v>
      </c>
      <c r="D9675" s="20" t="s">
        <v>24273</v>
      </c>
      <c r="E9675" s="20" t="s">
        <v>24274</v>
      </c>
      <c r="F9675" s="20" t="s">
        <v>24275</v>
      </c>
    </row>
    <row r="9676" spans="3:6" s="19" customFormat="1" x14ac:dyDescent="0.2">
      <c r="C9676" s="19">
        <f ca="1">IF(ISNUMBER(SEARCH($A$2,D9676)),MAX($C$1:C9675)+1,0)</f>
        <v>0</v>
      </c>
      <c r="D9676" s="20" t="s">
        <v>24276</v>
      </c>
      <c r="E9676" s="20" t="s">
        <v>24277</v>
      </c>
      <c r="F9676" s="20"/>
    </row>
    <row r="9677" spans="3:6" s="19" customFormat="1" x14ac:dyDescent="0.2">
      <c r="C9677" s="19">
        <f ca="1">IF(ISNUMBER(SEARCH($A$2,D9677)),MAX($C$1:C9676)+1,0)</f>
        <v>0</v>
      </c>
      <c r="D9677" s="20" t="s">
        <v>24278</v>
      </c>
      <c r="E9677" s="20" t="s">
        <v>24279</v>
      </c>
      <c r="F9677" s="20"/>
    </row>
    <row r="9678" spans="3:6" s="19" customFormat="1" x14ac:dyDescent="0.2">
      <c r="C9678" s="19">
        <f ca="1">IF(ISNUMBER(SEARCH($A$2,D9678)),MAX($C$1:C9677)+1,0)</f>
        <v>0</v>
      </c>
      <c r="D9678" s="20" t="s">
        <v>24280</v>
      </c>
      <c r="E9678" s="20" t="s">
        <v>24281</v>
      </c>
      <c r="F9678" s="20"/>
    </row>
    <row r="9679" spans="3:6" s="19" customFormat="1" x14ac:dyDescent="0.2">
      <c r="C9679" s="19">
        <f ca="1">IF(ISNUMBER(SEARCH($A$2,D9679)),MAX($C$1:C9678)+1,0)</f>
        <v>0</v>
      </c>
      <c r="D9679" s="20" t="s">
        <v>24282</v>
      </c>
      <c r="E9679" s="20" t="s">
        <v>24283</v>
      </c>
      <c r="F9679" s="20" t="s">
        <v>24284</v>
      </c>
    </row>
    <row r="9680" spans="3:6" s="19" customFormat="1" x14ac:dyDescent="0.2">
      <c r="C9680" s="19">
        <f ca="1">IF(ISNUMBER(SEARCH($A$2,D9680)),MAX($C$1:C9679)+1,0)</f>
        <v>0</v>
      </c>
      <c r="D9680" s="20" t="s">
        <v>24285</v>
      </c>
      <c r="E9680" s="20" t="s">
        <v>24286</v>
      </c>
      <c r="F9680" s="20" t="s">
        <v>24284</v>
      </c>
    </row>
    <row r="9681" spans="3:6" s="19" customFormat="1" x14ac:dyDescent="0.2">
      <c r="C9681" s="19">
        <f ca="1">IF(ISNUMBER(SEARCH($A$2,D9681)),MAX($C$1:C9680)+1,0)</f>
        <v>0</v>
      </c>
      <c r="D9681" s="20" t="s">
        <v>24287</v>
      </c>
      <c r="E9681" s="20" t="s">
        <v>24288</v>
      </c>
      <c r="F9681" s="20"/>
    </row>
    <row r="9682" spans="3:6" s="19" customFormat="1" x14ac:dyDescent="0.2">
      <c r="C9682" s="19">
        <f ca="1">IF(ISNUMBER(SEARCH($A$2,D9682)),MAX($C$1:C9681)+1,0)</f>
        <v>0</v>
      </c>
      <c r="D9682" s="20" t="s">
        <v>24289</v>
      </c>
      <c r="E9682" s="20" t="s">
        <v>24290</v>
      </c>
      <c r="F9682" s="20"/>
    </row>
    <row r="9683" spans="3:6" s="19" customFormat="1" x14ac:dyDescent="0.2">
      <c r="C9683" s="19">
        <f ca="1">IF(ISNUMBER(SEARCH($A$2,D9683)),MAX($C$1:C9682)+1,0)</f>
        <v>0</v>
      </c>
      <c r="D9683" s="20" t="s">
        <v>24291</v>
      </c>
      <c r="E9683" s="20" t="s">
        <v>24292</v>
      </c>
      <c r="F9683" s="20"/>
    </row>
    <row r="9684" spans="3:6" s="19" customFormat="1" x14ac:dyDescent="0.2">
      <c r="C9684" s="19">
        <f ca="1">IF(ISNUMBER(SEARCH($A$2,D9684)),MAX($C$1:C9683)+1,0)</f>
        <v>0</v>
      </c>
      <c r="D9684" s="20" t="s">
        <v>24293</v>
      </c>
      <c r="E9684" s="20" t="s">
        <v>24294</v>
      </c>
      <c r="F9684" s="20" t="s">
        <v>24295</v>
      </c>
    </row>
    <row r="9685" spans="3:6" s="19" customFormat="1" x14ac:dyDescent="0.2">
      <c r="C9685" s="19">
        <f ca="1">IF(ISNUMBER(SEARCH($A$2,D9685)),MAX($C$1:C9684)+1,0)</f>
        <v>0</v>
      </c>
      <c r="D9685" s="20" t="s">
        <v>24296</v>
      </c>
      <c r="E9685" s="20" t="s">
        <v>24297</v>
      </c>
      <c r="F9685" s="20" t="s">
        <v>24298</v>
      </c>
    </row>
    <row r="9686" spans="3:6" s="19" customFormat="1" x14ac:dyDescent="0.2">
      <c r="C9686" s="19">
        <f ca="1">IF(ISNUMBER(SEARCH($A$2,D9686)),MAX($C$1:C9685)+1,0)</f>
        <v>0</v>
      </c>
      <c r="D9686" s="20" t="s">
        <v>24299</v>
      </c>
      <c r="E9686" s="20" t="s">
        <v>24300</v>
      </c>
      <c r="F9686" s="20" t="s">
        <v>24301</v>
      </c>
    </row>
    <row r="9687" spans="3:6" s="19" customFormat="1" x14ac:dyDescent="0.2">
      <c r="C9687" s="19">
        <f ca="1">IF(ISNUMBER(SEARCH($A$2,D9687)),MAX($C$1:C9686)+1,0)</f>
        <v>0</v>
      </c>
      <c r="D9687" s="20" t="s">
        <v>24302</v>
      </c>
      <c r="E9687" s="20" t="s">
        <v>24303</v>
      </c>
      <c r="F9687" s="20"/>
    </row>
    <row r="9688" spans="3:6" s="19" customFormat="1" x14ac:dyDescent="0.2">
      <c r="C9688" s="19">
        <f ca="1">IF(ISNUMBER(SEARCH($A$2,D9688)),MAX($C$1:C9687)+1,0)</f>
        <v>0</v>
      </c>
      <c r="D9688" s="20" t="s">
        <v>24304</v>
      </c>
      <c r="E9688" s="20" t="s">
        <v>24305</v>
      </c>
      <c r="F9688" s="20" t="s">
        <v>24306</v>
      </c>
    </row>
    <row r="9689" spans="3:6" s="19" customFormat="1" x14ac:dyDescent="0.2">
      <c r="C9689" s="19">
        <f ca="1">IF(ISNUMBER(SEARCH($A$2,D9689)),MAX($C$1:C9688)+1,0)</f>
        <v>0</v>
      </c>
      <c r="D9689" s="20" t="s">
        <v>24307</v>
      </c>
      <c r="E9689" s="20" t="s">
        <v>24308</v>
      </c>
      <c r="F9689" s="20" t="s">
        <v>24309</v>
      </c>
    </row>
    <row r="9690" spans="3:6" s="19" customFormat="1" x14ac:dyDescent="0.2">
      <c r="C9690" s="19">
        <f ca="1">IF(ISNUMBER(SEARCH($A$2,D9690)),MAX($C$1:C9689)+1,0)</f>
        <v>0</v>
      </c>
      <c r="D9690" s="20" t="s">
        <v>24310</v>
      </c>
      <c r="E9690" s="20" t="s">
        <v>24311</v>
      </c>
      <c r="F9690" s="20"/>
    </row>
    <row r="9691" spans="3:6" s="19" customFormat="1" x14ac:dyDescent="0.2">
      <c r="C9691" s="19">
        <f ca="1">IF(ISNUMBER(SEARCH($A$2,D9691)),MAX($C$1:C9690)+1,0)</f>
        <v>0</v>
      </c>
      <c r="D9691" s="20" t="s">
        <v>24312</v>
      </c>
      <c r="E9691" s="20" t="s">
        <v>24313</v>
      </c>
      <c r="F9691" s="20" t="s">
        <v>24314</v>
      </c>
    </row>
    <row r="9692" spans="3:6" s="19" customFormat="1" x14ac:dyDescent="0.2">
      <c r="C9692" s="19">
        <f ca="1">IF(ISNUMBER(SEARCH($A$2,D9692)),MAX($C$1:C9691)+1,0)</f>
        <v>0</v>
      </c>
      <c r="D9692" s="20" t="s">
        <v>24315</v>
      </c>
      <c r="E9692" s="20" t="s">
        <v>24316</v>
      </c>
      <c r="F9692" s="20"/>
    </row>
    <row r="9693" spans="3:6" s="19" customFormat="1" x14ac:dyDescent="0.2">
      <c r="C9693" s="19">
        <f ca="1">IF(ISNUMBER(SEARCH($A$2,D9693)),MAX($C$1:C9692)+1,0)</f>
        <v>0</v>
      </c>
      <c r="D9693" s="20" t="s">
        <v>24317</v>
      </c>
      <c r="E9693" s="20" t="s">
        <v>24318</v>
      </c>
      <c r="F9693" s="20" t="s">
        <v>24319</v>
      </c>
    </row>
    <row r="9694" spans="3:6" s="19" customFormat="1" x14ac:dyDescent="0.2">
      <c r="C9694" s="19">
        <f ca="1">IF(ISNUMBER(SEARCH($A$2,D9694)),MAX($C$1:C9693)+1,0)</f>
        <v>0</v>
      </c>
      <c r="D9694" s="20" t="s">
        <v>24320</v>
      </c>
      <c r="E9694" s="20" t="s">
        <v>24321</v>
      </c>
      <c r="F9694" s="20"/>
    </row>
    <row r="9695" spans="3:6" s="19" customFormat="1" x14ac:dyDescent="0.2">
      <c r="C9695" s="19">
        <f ca="1">IF(ISNUMBER(SEARCH($A$2,D9695)),MAX($C$1:C9694)+1,0)</f>
        <v>0</v>
      </c>
      <c r="D9695" s="20" t="s">
        <v>24322</v>
      </c>
      <c r="E9695" s="20" t="s">
        <v>24323</v>
      </c>
      <c r="F9695" s="20"/>
    </row>
    <row r="9696" spans="3:6" s="19" customFormat="1" x14ac:dyDescent="0.2">
      <c r="C9696" s="19">
        <f ca="1">IF(ISNUMBER(SEARCH($A$2,D9696)),MAX($C$1:C9695)+1,0)</f>
        <v>0</v>
      </c>
      <c r="D9696" s="20" t="s">
        <v>24324</v>
      </c>
      <c r="E9696" s="20" t="s">
        <v>24325</v>
      </c>
      <c r="F9696" s="20"/>
    </row>
    <row r="9697" spans="3:6" s="19" customFormat="1" x14ac:dyDescent="0.2">
      <c r="C9697" s="19">
        <f ca="1">IF(ISNUMBER(SEARCH($A$2,D9697)),MAX($C$1:C9696)+1,0)</f>
        <v>0</v>
      </c>
      <c r="D9697" s="20" t="s">
        <v>24326</v>
      </c>
      <c r="E9697" s="20" t="s">
        <v>24327</v>
      </c>
      <c r="F9697" s="20"/>
    </row>
    <row r="9698" spans="3:6" s="19" customFormat="1" x14ac:dyDescent="0.2">
      <c r="C9698" s="19">
        <f ca="1">IF(ISNUMBER(SEARCH($A$2,D9698)),MAX($C$1:C9697)+1,0)</f>
        <v>0</v>
      </c>
      <c r="D9698" s="20" t="s">
        <v>24328</v>
      </c>
      <c r="E9698" s="20" t="s">
        <v>24329</v>
      </c>
      <c r="F9698" s="20"/>
    </row>
    <row r="9699" spans="3:6" s="19" customFormat="1" x14ac:dyDescent="0.2">
      <c r="C9699" s="19">
        <f ca="1">IF(ISNUMBER(SEARCH($A$2,D9699)),MAX($C$1:C9698)+1,0)</f>
        <v>0</v>
      </c>
      <c r="D9699" s="20" t="s">
        <v>24330</v>
      </c>
      <c r="E9699" s="20" t="s">
        <v>24331</v>
      </c>
      <c r="F9699" s="20"/>
    </row>
    <row r="9700" spans="3:6" s="19" customFormat="1" x14ac:dyDescent="0.2">
      <c r="C9700" s="19">
        <f ca="1">IF(ISNUMBER(SEARCH($A$2,D9700)),MAX($C$1:C9699)+1,0)</f>
        <v>0</v>
      </c>
      <c r="D9700" s="20" t="s">
        <v>24332</v>
      </c>
      <c r="E9700" s="20" t="s">
        <v>24333</v>
      </c>
      <c r="F9700" s="20"/>
    </row>
    <row r="9701" spans="3:6" s="19" customFormat="1" x14ac:dyDescent="0.2">
      <c r="C9701" s="19">
        <f ca="1">IF(ISNUMBER(SEARCH($A$2,D9701)),MAX($C$1:C9700)+1,0)</f>
        <v>0</v>
      </c>
      <c r="D9701" s="20" t="s">
        <v>24334</v>
      </c>
      <c r="E9701" s="20" t="s">
        <v>24335</v>
      </c>
      <c r="F9701" s="20" t="s">
        <v>24336</v>
      </c>
    </row>
    <row r="9702" spans="3:6" s="19" customFormat="1" x14ac:dyDescent="0.2">
      <c r="C9702" s="19">
        <f ca="1">IF(ISNUMBER(SEARCH($A$2,D9702)),MAX($C$1:C9701)+1,0)</f>
        <v>0</v>
      </c>
      <c r="D9702" s="20" t="s">
        <v>24337</v>
      </c>
      <c r="E9702" s="20" t="s">
        <v>24338</v>
      </c>
      <c r="F9702" s="20"/>
    </row>
    <row r="9703" spans="3:6" s="19" customFormat="1" x14ac:dyDescent="0.2">
      <c r="C9703" s="19">
        <f ca="1">IF(ISNUMBER(SEARCH($A$2,D9703)),MAX($C$1:C9702)+1,0)</f>
        <v>0</v>
      </c>
      <c r="D9703" s="20" t="s">
        <v>24339</v>
      </c>
      <c r="E9703" s="20" t="s">
        <v>24340</v>
      </c>
      <c r="F9703" s="20" t="s">
        <v>24341</v>
      </c>
    </row>
    <row r="9704" spans="3:6" s="19" customFormat="1" x14ac:dyDescent="0.2">
      <c r="C9704" s="19">
        <f ca="1">IF(ISNUMBER(SEARCH($A$2,D9704)),MAX($C$1:C9703)+1,0)</f>
        <v>0</v>
      </c>
      <c r="D9704" s="20" t="s">
        <v>24342</v>
      </c>
      <c r="E9704" s="20" t="s">
        <v>24343</v>
      </c>
      <c r="F9704" s="20" t="s">
        <v>12999</v>
      </c>
    </row>
    <row r="9705" spans="3:6" s="19" customFormat="1" x14ac:dyDescent="0.2">
      <c r="C9705" s="19">
        <f ca="1">IF(ISNUMBER(SEARCH($A$2,D9705)),MAX($C$1:C9704)+1,0)</f>
        <v>0</v>
      </c>
      <c r="D9705" s="20" t="s">
        <v>24344</v>
      </c>
      <c r="E9705" s="20" t="s">
        <v>24345</v>
      </c>
      <c r="F9705" s="20" t="s">
        <v>13010</v>
      </c>
    </row>
    <row r="9706" spans="3:6" s="19" customFormat="1" x14ac:dyDescent="0.2">
      <c r="C9706" s="19">
        <f ca="1">IF(ISNUMBER(SEARCH($A$2,D9706)),MAX($C$1:C9705)+1,0)</f>
        <v>0</v>
      </c>
      <c r="D9706" s="20" t="s">
        <v>24346</v>
      </c>
      <c r="E9706" s="20" t="s">
        <v>24347</v>
      </c>
      <c r="F9706" s="20"/>
    </row>
    <row r="9707" spans="3:6" s="19" customFormat="1" x14ac:dyDescent="0.2">
      <c r="C9707" s="19">
        <f ca="1">IF(ISNUMBER(SEARCH($A$2,D9707)),MAX($C$1:C9706)+1,0)</f>
        <v>0</v>
      </c>
      <c r="D9707" s="20" t="s">
        <v>24348</v>
      </c>
      <c r="E9707" s="20" t="s">
        <v>24349</v>
      </c>
      <c r="F9707" s="20" t="s">
        <v>24350</v>
      </c>
    </row>
    <row r="9708" spans="3:6" s="19" customFormat="1" x14ac:dyDescent="0.2">
      <c r="C9708" s="19">
        <f ca="1">IF(ISNUMBER(SEARCH($A$2,D9708)),MAX($C$1:C9707)+1,0)</f>
        <v>0</v>
      </c>
      <c r="D9708" s="20" t="s">
        <v>24351</v>
      </c>
      <c r="E9708" s="20" t="s">
        <v>24352</v>
      </c>
      <c r="F9708" s="20"/>
    </row>
    <row r="9709" spans="3:6" s="19" customFormat="1" x14ac:dyDescent="0.2">
      <c r="C9709" s="19">
        <f ca="1">IF(ISNUMBER(SEARCH($A$2,D9709)),MAX($C$1:C9708)+1,0)</f>
        <v>0</v>
      </c>
      <c r="D9709" s="20" t="s">
        <v>24353</v>
      </c>
      <c r="E9709" s="20" t="s">
        <v>24354</v>
      </c>
      <c r="F9709" s="20" t="s">
        <v>24355</v>
      </c>
    </row>
    <row r="9710" spans="3:6" s="19" customFormat="1" x14ac:dyDescent="0.2">
      <c r="C9710" s="19">
        <f ca="1">IF(ISNUMBER(SEARCH($A$2,D9710)),MAX($C$1:C9709)+1,0)</f>
        <v>0</v>
      </c>
      <c r="D9710" s="20" t="s">
        <v>24356</v>
      </c>
      <c r="E9710" s="20" t="s">
        <v>24357</v>
      </c>
      <c r="F9710" s="20"/>
    </row>
    <row r="9711" spans="3:6" s="19" customFormat="1" x14ac:dyDescent="0.2">
      <c r="C9711" s="19">
        <f ca="1">IF(ISNUMBER(SEARCH($A$2,D9711)),MAX($C$1:C9710)+1,0)</f>
        <v>0</v>
      </c>
      <c r="D9711" s="20" t="s">
        <v>24358</v>
      </c>
      <c r="E9711" s="20" t="s">
        <v>24359</v>
      </c>
      <c r="F9711" s="20"/>
    </row>
    <row r="9712" spans="3:6" s="19" customFormat="1" x14ac:dyDescent="0.2">
      <c r="C9712" s="19">
        <f ca="1">IF(ISNUMBER(SEARCH($A$2,D9712)),MAX($C$1:C9711)+1,0)</f>
        <v>0</v>
      </c>
      <c r="D9712" s="20" t="s">
        <v>24360</v>
      </c>
      <c r="E9712" s="20" t="s">
        <v>24361</v>
      </c>
      <c r="F9712" s="20" t="s">
        <v>24362</v>
      </c>
    </row>
    <row r="9713" spans="3:6" s="19" customFormat="1" x14ac:dyDescent="0.2">
      <c r="C9713" s="19">
        <f ca="1">IF(ISNUMBER(SEARCH($A$2,D9713)),MAX($C$1:C9712)+1,0)</f>
        <v>0</v>
      </c>
      <c r="D9713" s="20" t="s">
        <v>24363</v>
      </c>
      <c r="E9713" s="20" t="s">
        <v>24364</v>
      </c>
      <c r="F9713" s="20"/>
    </row>
    <row r="9714" spans="3:6" s="19" customFormat="1" x14ac:dyDescent="0.2">
      <c r="C9714" s="19">
        <f ca="1">IF(ISNUMBER(SEARCH($A$2,D9714)),MAX($C$1:C9713)+1,0)</f>
        <v>0</v>
      </c>
      <c r="D9714" s="20" t="s">
        <v>24365</v>
      </c>
      <c r="E9714" s="20" t="s">
        <v>24366</v>
      </c>
      <c r="F9714" s="20" t="s">
        <v>24367</v>
      </c>
    </row>
    <row r="9715" spans="3:6" s="19" customFormat="1" x14ac:dyDescent="0.2">
      <c r="C9715" s="19">
        <f ca="1">IF(ISNUMBER(SEARCH($A$2,D9715)),MAX($C$1:C9714)+1,0)</f>
        <v>0</v>
      </c>
      <c r="D9715" s="20" t="s">
        <v>24368</v>
      </c>
      <c r="E9715" s="20" t="s">
        <v>24369</v>
      </c>
      <c r="F9715" s="20"/>
    </row>
    <row r="9716" spans="3:6" s="19" customFormat="1" x14ac:dyDescent="0.2">
      <c r="C9716" s="19">
        <f ca="1">IF(ISNUMBER(SEARCH($A$2,D9716)),MAX($C$1:C9715)+1,0)</f>
        <v>0</v>
      </c>
      <c r="D9716" s="20" t="s">
        <v>24370</v>
      </c>
      <c r="E9716" s="20" t="s">
        <v>24371</v>
      </c>
      <c r="F9716" s="20" t="s">
        <v>24372</v>
      </c>
    </row>
    <row r="9717" spans="3:6" s="19" customFormat="1" x14ac:dyDescent="0.2">
      <c r="C9717" s="19">
        <f ca="1">IF(ISNUMBER(SEARCH($A$2,D9717)),MAX($C$1:C9716)+1,0)</f>
        <v>0</v>
      </c>
      <c r="D9717" s="20" t="s">
        <v>24373</v>
      </c>
      <c r="E9717" s="20" t="s">
        <v>24374</v>
      </c>
      <c r="F9717" s="20"/>
    </row>
    <row r="9718" spans="3:6" s="19" customFormat="1" x14ac:dyDescent="0.2">
      <c r="C9718" s="19">
        <f ca="1">IF(ISNUMBER(SEARCH($A$2,D9718)),MAX($C$1:C9717)+1,0)</f>
        <v>0</v>
      </c>
      <c r="D9718" s="20" t="s">
        <v>24375</v>
      </c>
      <c r="E9718" s="20" t="s">
        <v>24376</v>
      </c>
      <c r="F9718" s="20" t="s">
        <v>24377</v>
      </c>
    </row>
    <row r="9719" spans="3:6" s="19" customFormat="1" x14ac:dyDescent="0.2">
      <c r="C9719" s="19">
        <f ca="1">IF(ISNUMBER(SEARCH($A$2,D9719)),MAX($C$1:C9718)+1,0)</f>
        <v>0</v>
      </c>
      <c r="D9719" s="20" t="s">
        <v>24378</v>
      </c>
      <c r="E9719" s="20" t="s">
        <v>24379</v>
      </c>
      <c r="F9719" s="20" t="s">
        <v>24380</v>
      </c>
    </row>
    <row r="9720" spans="3:6" s="19" customFormat="1" x14ac:dyDescent="0.2">
      <c r="C9720" s="19">
        <f ca="1">IF(ISNUMBER(SEARCH($A$2,D9720)),MAX($C$1:C9719)+1,0)</f>
        <v>0</v>
      </c>
      <c r="D9720" s="20" t="s">
        <v>24381</v>
      </c>
      <c r="E9720" s="20" t="s">
        <v>24382</v>
      </c>
      <c r="F9720" s="20" t="s">
        <v>24383</v>
      </c>
    </row>
    <row r="9721" spans="3:6" s="19" customFormat="1" x14ac:dyDescent="0.2">
      <c r="C9721" s="19">
        <f ca="1">IF(ISNUMBER(SEARCH($A$2,D9721)),MAX($C$1:C9720)+1,0)</f>
        <v>0</v>
      </c>
      <c r="D9721" s="20" t="s">
        <v>24384</v>
      </c>
      <c r="E9721" s="20" t="s">
        <v>24385</v>
      </c>
      <c r="F9721" s="20"/>
    </row>
    <row r="9722" spans="3:6" s="19" customFormat="1" x14ac:dyDescent="0.2">
      <c r="C9722" s="19">
        <f ca="1">IF(ISNUMBER(SEARCH($A$2,D9722)),MAX($C$1:C9721)+1,0)</f>
        <v>0</v>
      </c>
      <c r="D9722" s="20" t="s">
        <v>24386</v>
      </c>
      <c r="E9722" s="20" t="s">
        <v>24387</v>
      </c>
      <c r="F9722" s="20"/>
    </row>
    <row r="9723" spans="3:6" s="19" customFormat="1" x14ac:dyDescent="0.2">
      <c r="C9723" s="19">
        <f ca="1">IF(ISNUMBER(SEARCH($A$2,D9723)),MAX($C$1:C9722)+1,0)</f>
        <v>0</v>
      </c>
      <c r="D9723" s="20" t="s">
        <v>24388</v>
      </c>
      <c r="E9723" s="20" t="s">
        <v>24389</v>
      </c>
      <c r="F9723" s="20" t="s">
        <v>24390</v>
      </c>
    </row>
    <row r="9724" spans="3:6" s="19" customFormat="1" x14ac:dyDescent="0.2">
      <c r="C9724" s="19">
        <f ca="1">IF(ISNUMBER(SEARCH($A$2,D9724)),MAX($C$1:C9723)+1,0)</f>
        <v>0</v>
      </c>
      <c r="D9724" s="20" t="s">
        <v>24391</v>
      </c>
      <c r="E9724" s="20" t="s">
        <v>24392</v>
      </c>
      <c r="F9724" s="20" t="s">
        <v>24393</v>
      </c>
    </row>
    <row r="9725" spans="3:6" s="19" customFormat="1" x14ac:dyDescent="0.2">
      <c r="C9725" s="19">
        <f ca="1">IF(ISNUMBER(SEARCH($A$2,D9725)),MAX($C$1:C9724)+1,0)</f>
        <v>0</v>
      </c>
      <c r="D9725" s="20" t="s">
        <v>24394</v>
      </c>
      <c r="E9725" s="20" t="s">
        <v>24395</v>
      </c>
      <c r="F9725" s="20"/>
    </row>
    <row r="9726" spans="3:6" s="19" customFormat="1" x14ac:dyDescent="0.2">
      <c r="C9726" s="19">
        <f ca="1">IF(ISNUMBER(SEARCH($A$2,D9726)),MAX($C$1:C9725)+1,0)</f>
        <v>0</v>
      </c>
      <c r="D9726" s="20" t="s">
        <v>24396</v>
      </c>
      <c r="E9726" s="20" t="s">
        <v>24397</v>
      </c>
      <c r="F9726" s="20" t="s">
        <v>24398</v>
      </c>
    </row>
    <row r="9727" spans="3:6" s="19" customFormat="1" x14ac:dyDescent="0.2">
      <c r="C9727" s="19">
        <f ca="1">IF(ISNUMBER(SEARCH($A$2,D9727)),MAX($C$1:C9726)+1,0)</f>
        <v>0</v>
      </c>
      <c r="D9727" s="20" t="s">
        <v>24399</v>
      </c>
      <c r="E9727" s="20" t="s">
        <v>24400</v>
      </c>
      <c r="F9727" s="20" t="s">
        <v>24401</v>
      </c>
    </row>
    <row r="9728" spans="3:6" s="19" customFormat="1" x14ac:dyDescent="0.2">
      <c r="C9728" s="19">
        <f ca="1">IF(ISNUMBER(SEARCH($A$2,D9728)),MAX($C$1:C9727)+1,0)</f>
        <v>0</v>
      </c>
      <c r="D9728" s="20" t="s">
        <v>24402</v>
      </c>
      <c r="E9728" s="20" t="s">
        <v>24403</v>
      </c>
      <c r="F9728" s="20" t="s">
        <v>24404</v>
      </c>
    </row>
    <row r="9729" spans="3:6" s="19" customFormat="1" x14ac:dyDescent="0.2">
      <c r="C9729" s="19">
        <f ca="1">IF(ISNUMBER(SEARCH($A$2,D9729)),MAX($C$1:C9728)+1,0)</f>
        <v>0</v>
      </c>
      <c r="D9729" s="20" t="s">
        <v>24405</v>
      </c>
      <c r="E9729" s="20" t="s">
        <v>24406</v>
      </c>
      <c r="F9729" s="20" t="s">
        <v>24407</v>
      </c>
    </row>
    <row r="9730" spans="3:6" s="19" customFormat="1" x14ac:dyDescent="0.2">
      <c r="C9730" s="19">
        <f ca="1">IF(ISNUMBER(SEARCH($A$2,D9730)),MAX($C$1:C9729)+1,0)</f>
        <v>0</v>
      </c>
      <c r="D9730" s="20" t="s">
        <v>24408</v>
      </c>
      <c r="E9730" s="20" t="s">
        <v>24409</v>
      </c>
      <c r="F9730" s="20" t="s">
        <v>24410</v>
      </c>
    </row>
    <row r="9731" spans="3:6" s="19" customFormat="1" x14ac:dyDescent="0.2">
      <c r="C9731" s="19">
        <f ca="1">IF(ISNUMBER(SEARCH($A$2,D9731)),MAX($C$1:C9730)+1,0)</f>
        <v>0</v>
      </c>
      <c r="D9731" s="20" t="s">
        <v>24411</v>
      </c>
      <c r="E9731" s="20" t="s">
        <v>24412</v>
      </c>
      <c r="F9731" s="20"/>
    </row>
    <row r="9732" spans="3:6" s="19" customFormat="1" x14ac:dyDescent="0.2">
      <c r="C9732" s="19">
        <f ca="1">IF(ISNUMBER(SEARCH($A$2,D9732)),MAX($C$1:C9731)+1,0)</f>
        <v>0</v>
      </c>
      <c r="D9732" s="20" t="s">
        <v>24413</v>
      </c>
      <c r="E9732" s="20" t="s">
        <v>24414</v>
      </c>
      <c r="F9732" s="20" t="s">
        <v>24415</v>
      </c>
    </row>
    <row r="9733" spans="3:6" s="19" customFormat="1" x14ac:dyDescent="0.2">
      <c r="C9733" s="19">
        <f ca="1">IF(ISNUMBER(SEARCH($A$2,D9733)),MAX($C$1:C9732)+1,0)</f>
        <v>0</v>
      </c>
      <c r="D9733" s="20" t="s">
        <v>24416</v>
      </c>
      <c r="E9733" s="20" t="s">
        <v>24417</v>
      </c>
      <c r="F9733" s="20" t="s">
        <v>24418</v>
      </c>
    </row>
    <row r="9734" spans="3:6" s="19" customFormat="1" x14ac:dyDescent="0.2">
      <c r="C9734" s="19">
        <f ca="1">IF(ISNUMBER(SEARCH($A$2,D9734)),MAX($C$1:C9733)+1,0)</f>
        <v>0</v>
      </c>
      <c r="D9734" s="20" t="s">
        <v>24419</v>
      </c>
      <c r="E9734" s="20" t="s">
        <v>24420</v>
      </c>
      <c r="F9734" s="20"/>
    </row>
    <row r="9735" spans="3:6" s="19" customFormat="1" x14ac:dyDescent="0.2">
      <c r="C9735" s="19">
        <f ca="1">IF(ISNUMBER(SEARCH($A$2,D9735)),MAX($C$1:C9734)+1,0)</f>
        <v>0</v>
      </c>
      <c r="D9735" s="20" t="s">
        <v>24421</v>
      </c>
      <c r="E9735" s="20" t="s">
        <v>24422</v>
      </c>
      <c r="F9735" s="20"/>
    </row>
    <row r="9736" spans="3:6" s="19" customFormat="1" x14ac:dyDescent="0.2">
      <c r="C9736" s="19">
        <f ca="1">IF(ISNUMBER(SEARCH($A$2,D9736)),MAX($C$1:C9735)+1,0)</f>
        <v>0</v>
      </c>
      <c r="D9736" s="20" t="s">
        <v>24423</v>
      </c>
      <c r="E9736" s="20" t="s">
        <v>24424</v>
      </c>
      <c r="F9736" s="20"/>
    </row>
    <row r="9737" spans="3:6" s="19" customFormat="1" x14ac:dyDescent="0.2">
      <c r="C9737" s="19">
        <f ca="1">IF(ISNUMBER(SEARCH($A$2,D9737)),MAX($C$1:C9736)+1,0)</f>
        <v>0</v>
      </c>
      <c r="D9737" s="20" t="s">
        <v>24425</v>
      </c>
      <c r="E9737" s="20" t="s">
        <v>24426</v>
      </c>
      <c r="F9737" s="20"/>
    </row>
    <row r="9738" spans="3:6" s="19" customFormat="1" x14ac:dyDescent="0.2">
      <c r="C9738" s="19">
        <f ca="1">IF(ISNUMBER(SEARCH($A$2,D9738)),MAX($C$1:C9737)+1,0)</f>
        <v>0</v>
      </c>
      <c r="D9738" s="20" t="s">
        <v>24427</v>
      </c>
      <c r="E9738" s="20" t="s">
        <v>24428</v>
      </c>
      <c r="F9738" s="20"/>
    </row>
    <row r="9739" spans="3:6" s="19" customFormat="1" x14ac:dyDescent="0.2">
      <c r="C9739" s="19">
        <f ca="1">IF(ISNUMBER(SEARCH($A$2,D9739)),MAX($C$1:C9738)+1,0)</f>
        <v>0</v>
      </c>
      <c r="D9739" s="20" t="s">
        <v>24429</v>
      </c>
      <c r="E9739" s="20" t="s">
        <v>24430</v>
      </c>
      <c r="F9739" s="20"/>
    </row>
    <row r="9740" spans="3:6" s="19" customFormat="1" x14ac:dyDescent="0.2">
      <c r="C9740" s="19">
        <f ca="1">IF(ISNUMBER(SEARCH($A$2,D9740)),MAX($C$1:C9739)+1,0)</f>
        <v>0</v>
      </c>
      <c r="D9740" s="20" t="s">
        <v>24431</v>
      </c>
      <c r="E9740" s="20" t="s">
        <v>24432</v>
      </c>
      <c r="F9740" s="20" t="s">
        <v>24433</v>
      </c>
    </row>
    <row r="9741" spans="3:6" s="19" customFormat="1" x14ac:dyDescent="0.2">
      <c r="C9741" s="19">
        <f ca="1">IF(ISNUMBER(SEARCH($A$2,D9741)),MAX($C$1:C9740)+1,0)</f>
        <v>0</v>
      </c>
      <c r="D9741" s="20" t="s">
        <v>24434</v>
      </c>
      <c r="E9741" s="20" t="s">
        <v>24435</v>
      </c>
      <c r="F9741" s="20"/>
    </row>
    <row r="9742" spans="3:6" s="19" customFormat="1" x14ac:dyDescent="0.2">
      <c r="C9742" s="19">
        <f ca="1">IF(ISNUMBER(SEARCH($A$2,D9742)),MAX($C$1:C9741)+1,0)</f>
        <v>0</v>
      </c>
      <c r="D9742" s="20" t="s">
        <v>24436</v>
      </c>
      <c r="E9742" s="20" t="s">
        <v>24437</v>
      </c>
      <c r="F9742" s="20"/>
    </row>
    <row r="9743" spans="3:6" s="19" customFormat="1" x14ac:dyDescent="0.2">
      <c r="C9743" s="19">
        <f ca="1">IF(ISNUMBER(SEARCH($A$2,D9743)),MAX($C$1:C9742)+1,0)</f>
        <v>0</v>
      </c>
      <c r="D9743" s="20" t="s">
        <v>24438</v>
      </c>
      <c r="E9743" s="20" t="s">
        <v>24439</v>
      </c>
      <c r="F9743" s="20" t="s">
        <v>24440</v>
      </c>
    </row>
    <row r="9744" spans="3:6" s="19" customFormat="1" x14ac:dyDescent="0.2">
      <c r="C9744" s="19">
        <f ca="1">IF(ISNUMBER(SEARCH($A$2,D9744)),MAX($C$1:C9743)+1,0)</f>
        <v>0</v>
      </c>
      <c r="D9744" s="20" t="s">
        <v>24441</v>
      </c>
      <c r="E9744" s="20" t="s">
        <v>24442</v>
      </c>
      <c r="F9744" s="20" t="s">
        <v>24440</v>
      </c>
    </row>
    <row r="9745" spans="3:6" s="19" customFormat="1" x14ac:dyDescent="0.2">
      <c r="C9745" s="19">
        <f ca="1">IF(ISNUMBER(SEARCH($A$2,D9745)),MAX($C$1:C9744)+1,0)</f>
        <v>0</v>
      </c>
      <c r="D9745" s="20" t="s">
        <v>24443</v>
      </c>
      <c r="E9745" s="20" t="s">
        <v>24444</v>
      </c>
      <c r="F9745" s="20" t="s">
        <v>24445</v>
      </c>
    </row>
    <row r="9746" spans="3:6" s="19" customFormat="1" x14ac:dyDescent="0.2">
      <c r="C9746" s="19">
        <f ca="1">IF(ISNUMBER(SEARCH($A$2,D9746)),MAX($C$1:C9745)+1,0)</f>
        <v>0</v>
      </c>
      <c r="D9746" s="20" t="s">
        <v>24446</v>
      </c>
      <c r="E9746" s="20" t="s">
        <v>24447</v>
      </c>
      <c r="F9746" s="20" t="s">
        <v>24448</v>
      </c>
    </row>
    <row r="9747" spans="3:6" s="19" customFormat="1" x14ac:dyDescent="0.2">
      <c r="C9747" s="19">
        <f ca="1">IF(ISNUMBER(SEARCH($A$2,D9747)),MAX($C$1:C9746)+1,0)</f>
        <v>0</v>
      </c>
      <c r="D9747" s="20" t="s">
        <v>24449</v>
      </c>
      <c r="E9747" s="20" t="s">
        <v>24450</v>
      </c>
      <c r="F9747" s="20"/>
    </row>
    <row r="9748" spans="3:6" s="19" customFormat="1" x14ac:dyDescent="0.2">
      <c r="C9748" s="19">
        <f ca="1">IF(ISNUMBER(SEARCH($A$2,D9748)),MAX($C$1:C9747)+1,0)</f>
        <v>0</v>
      </c>
      <c r="D9748" s="20" t="s">
        <v>24451</v>
      </c>
      <c r="E9748" s="20" t="s">
        <v>24452</v>
      </c>
      <c r="F9748" s="20"/>
    </row>
    <row r="9749" spans="3:6" s="19" customFormat="1" x14ac:dyDescent="0.2">
      <c r="C9749" s="19">
        <f ca="1">IF(ISNUMBER(SEARCH($A$2,D9749)),MAX($C$1:C9748)+1,0)</f>
        <v>0</v>
      </c>
      <c r="D9749" s="20" t="s">
        <v>24453</v>
      </c>
      <c r="E9749" s="20" t="s">
        <v>24454</v>
      </c>
      <c r="F9749" s="20" t="s">
        <v>24455</v>
      </c>
    </row>
    <row r="9750" spans="3:6" s="19" customFormat="1" x14ac:dyDescent="0.2">
      <c r="C9750" s="19">
        <f ca="1">IF(ISNUMBER(SEARCH($A$2,D9750)),MAX($C$1:C9749)+1,0)</f>
        <v>0</v>
      </c>
      <c r="D9750" s="20" t="s">
        <v>24456</v>
      </c>
      <c r="E9750" s="20" t="s">
        <v>24457</v>
      </c>
      <c r="F9750" s="20"/>
    </row>
    <row r="9751" spans="3:6" s="19" customFormat="1" x14ac:dyDescent="0.2">
      <c r="C9751" s="19">
        <f ca="1">IF(ISNUMBER(SEARCH($A$2,D9751)),MAX($C$1:C9750)+1,0)</f>
        <v>0</v>
      </c>
      <c r="D9751" s="20" t="s">
        <v>24458</v>
      </c>
      <c r="E9751" s="20" t="s">
        <v>24459</v>
      </c>
      <c r="F9751" s="20"/>
    </row>
    <row r="9752" spans="3:6" s="19" customFormat="1" x14ac:dyDescent="0.2">
      <c r="C9752" s="19">
        <f ca="1">IF(ISNUMBER(SEARCH($A$2,D9752)),MAX($C$1:C9751)+1,0)</f>
        <v>0</v>
      </c>
      <c r="D9752" s="20" t="s">
        <v>24460</v>
      </c>
      <c r="E9752" s="20" t="s">
        <v>24461</v>
      </c>
      <c r="F9752" s="20"/>
    </row>
    <row r="9753" spans="3:6" s="19" customFormat="1" x14ac:dyDescent="0.2">
      <c r="C9753" s="19">
        <f ca="1">IF(ISNUMBER(SEARCH($A$2,D9753)),MAX($C$1:C9752)+1,0)</f>
        <v>0</v>
      </c>
      <c r="D9753" s="20" t="s">
        <v>24462</v>
      </c>
      <c r="E9753" s="20" t="s">
        <v>24463</v>
      </c>
      <c r="F9753" s="20" t="s">
        <v>24464</v>
      </c>
    </row>
    <row r="9754" spans="3:6" s="19" customFormat="1" x14ac:dyDescent="0.2">
      <c r="C9754" s="19">
        <f ca="1">IF(ISNUMBER(SEARCH($A$2,D9754)),MAX($C$1:C9753)+1,0)</f>
        <v>0</v>
      </c>
      <c r="D9754" s="20" t="s">
        <v>24465</v>
      </c>
      <c r="E9754" s="20" t="s">
        <v>24466</v>
      </c>
      <c r="F9754" s="20" t="s">
        <v>24467</v>
      </c>
    </row>
    <row r="9755" spans="3:6" s="19" customFormat="1" x14ac:dyDescent="0.2">
      <c r="C9755" s="19">
        <f ca="1">IF(ISNUMBER(SEARCH($A$2,D9755)),MAX($C$1:C9754)+1,0)</f>
        <v>0</v>
      </c>
      <c r="D9755" s="20" t="s">
        <v>24468</v>
      </c>
      <c r="E9755" s="20" t="s">
        <v>24469</v>
      </c>
      <c r="F9755" s="20" t="s">
        <v>24470</v>
      </c>
    </row>
    <row r="9756" spans="3:6" s="19" customFormat="1" x14ac:dyDescent="0.2">
      <c r="C9756" s="19">
        <f ca="1">IF(ISNUMBER(SEARCH($A$2,D9756)),MAX($C$1:C9755)+1,0)</f>
        <v>0</v>
      </c>
      <c r="D9756" s="20" t="s">
        <v>24471</v>
      </c>
      <c r="E9756" s="20" t="s">
        <v>24472</v>
      </c>
      <c r="F9756" s="20" t="s">
        <v>24473</v>
      </c>
    </row>
    <row r="9757" spans="3:6" s="19" customFormat="1" x14ac:dyDescent="0.2">
      <c r="C9757" s="19">
        <f ca="1">IF(ISNUMBER(SEARCH($A$2,D9757)),MAX($C$1:C9756)+1,0)</f>
        <v>0</v>
      </c>
      <c r="D9757" s="20" t="s">
        <v>24474</v>
      </c>
      <c r="E9757" s="20" t="s">
        <v>24475</v>
      </c>
      <c r="F9757" s="20" t="s">
        <v>24476</v>
      </c>
    </row>
    <row r="9758" spans="3:6" s="19" customFormat="1" x14ac:dyDescent="0.2">
      <c r="C9758" s="19">
        <f ca="1">IF(ISNUMBER(SEARCH($A$2,D9758)),MAX($C$1:C9757)+1,0)</f>
        <v>0</v>
      </c>
      <c r="D9758" s="20" t="s">
        <v>24477</v>
      </c>
      <c r="E9758" s="20" t="s">
        <v>24478</v>
      </c>
      <c r="F9758" s="20"/>
    </row>
    <row r="9759" spans="3:6" s="19" customFormat="1" x14ac:dyDescent="0.2">
      <c r="C9759" s="19">
        <f ca="1">IF(ISNUMBER(SEARCH($A$2,D9759)),MAX($C$1:C9758)+1,0)</f>
        <v>0</v>
      </c>
      <c r="D9759" s="20" t="s">
        <v>24479</v>
      </c>
      <c r="E9759" s="20" t="s">
        <v>24480</v>
      </c>
      <c r="F9759" s="20"/>
    </row>
    <row r="9760" spans="3:6" s="19" customFormat="1" x14ac:dyDescent="0.2">
      <c r="C9760" s="19">
        <f ca="1">IF(ISNUMBER(SEARCH($A$2,D9760)),MAX($C$1:C9759)+1,0)</f>
        <v>0</v>
      </c>
      <c r="D9760" s="20" t="s">
        <v>24481</v>
      </c>
      <c r="E9760" s="20" t="s">
        <v>24482</v>
      </c>
      <c r="F9760" s="20" t="s">
        <v>24483</v>
      </c>
    </row>
    <row r="9761" spans="3:6" s="19" customFormat="1" x14ac:dyDescent="0.2">
      <c r="C9761" s="19">
        <f ca="1">IF(ISNUMBER(SEARCH($A$2,D9761)),MAX($C$1:C9760)+1,0)</f>
        <v>0</v>
      </c>
      <c r="D9761" s="20" t="s">
        <v>24484</v>
      </c>
      <c r="E9761" s="20" t="s">
        <v>24485</v>
      </c>
      <c r="F9761" s="20"/>
    </row>
    <row r="9762" spans="3:6" s="19" customFormat="1" x14ac:dyDescent="0.2">
      <c r="C9762" s="19">
        <f ca="1">IF(ISNUMBER(SEARCH($A$2,D9762)),MAX($C$1:C9761)+1,0)</f>
        <v>0</v>
      </c>
      <c r="D9762" s="20" t="s">
        <v>24486</v>
      </c>
      <c r="E9762" s="20" t="s">
        <v>24487</v>
      </c>
      <c r="F9762" s="20" t="s">
        <v>24488</v>
      </c>
    </row>
    <row r="9763" spans="3:6" s="19" customFormat="1" x14ac:dyDescent="0.2">
      <c r="C9763" s="19">
        <f ca="1">IF(ISNUMBER(SEARCH($A$2,D9763)),MAX($C$1:C9762)+1,0)</f>
        <v>0</v>
      </c>
      <c r="D9763" s="20" t="s">
        <v>24489</v>
      </c>
      <c r="E9763" s="20" t="s">
        <v>24490</v>
      </c>
      <c r="F9763" s="20" t="s">
        <v>24491</v>
      </c>
    </row>
    <row r="9764" spans="3:6" s="19" customFormat="1" x14ac:dyDescent="0.2">
      <c r="C9764" s="19">
        <f ca="1">IF(ISNUMBER(SEARCH($A$2,D9764)),MAX($C$1:C9763)+1,0)</f>
        <v>0</v>
      </c>
      <c r="D9764" s="20" t="s">
        <v>24492</v>
      </c>
      <c r="E9764" s="20" t="s">
        <v>24493</v>
      </c>
      <c r="F9764" s="20"/>
    </row>
    <row r="9765" spans="3:6" s="19" customFormat="1" x14ac:dyDescent="0.2">
      <c r="C9765" s="19">
        <f ca="1">IF(ISNUMBER(SEARCH($A$2,D9765)),MAX($C$1:C9764)+1,0)</f>
        <v>0</v>
      </c>
      <c r="D9765" s="20" t="s">
        <v>24494</v>
      </c>
      <c r="E9765" s="20" t="s">
        <v>24495</v>
      </c>
      <c r="F9765" s="20"/>
    </row>
    <row r="9766" spans="3:6" s="19" customFormat="1" x14ac:dyDescent="0.2">
      <c r="C9766" s="19">
        <f ca="1">IF(ISNUMBER(SEARCH($A$2,D9766)),MAX($C$1:C9765)+1,0)</f>
        <v>0</v>
      </c>
      <c r="D9766" s="20" t="s">
        <v>24496</v>
      </c>
      <c r="E9766" s="20" t="s">
        <v>24497</v>
      </c>
      <c r="F9766" s="20" t="s">
        <v>24498</v>
      </c>
    </row>
    <row r="9767" spans="3:6" s="19" customFormat="1" x14ac:dyDescent="0.2">
      <c r="C9767" s="19">
        <f ca="1">IF(ISNUMBER(SEARCH($A$2,D9767)),MAX($C$1:C9766)+1,0)</f>
        <v>0</v>
      </c>
      <c r="D9767" s="20" t="s">
        <v>24499</v>
      </c>
      <c r="E9767" s="20" t="s">
        <v>24500</v>
      </c>
      <c r="F9767" s="20"/>
    </row>
    <row r="9768" spans="3:6" s="19" customFormat="1" x14ac:dyDescent="0.2">
      <c r="C9768" s="19">
        <f ca="1">IF(ISNUMBER(SEARCH($A$2,D9768)),MAX($C$1:C9767)+1,0)</f>
        <v>0</v>
      </c>
      <c r="D9768" s="20" t="s">
        <v>24501</v>
      </c>
      <c r="E9768" s="20" t="s">
        <v>24502</v>
      </c>
      <c r="F9768" s="20"/>
    </row>
    <row r="9769" spans="3:6" s="19" customFormat="1" x14ac:dyDescent="0.2">
      <c r="C9769" s="19">
        <f ca="1">IF(ISNUMBER(SEARCH($A$2,D9769)),MAX($C$1:C9768)+1,0)</f>
        <v>0</v>
      </c>
      <c r="D9769" s="20" t="s">
        <v>24503</v>
      </c>
      <c r="E9769" s="20" t="s">
        <v>24504</v>
      </c>
      <c r="F9769" s="20"/>
    </row>
    <row r="9770" spans="3:6" s="19" customFormat="1" x14ac:dyDescent="0.2">
      <c r="C9770" s="19">
        <f ca="1">IF(ISNUMBER(SEARCH($A$2,D9770)),MAX($C$1:C9769)+1,0)</f>
        <v>0</v>
      </c>
      <c r="D9770" s="20" t="s">
        <v>24505</v>
      </c>
      <c r="E9770" s="20" t="s">
        <v>24506</v>
      </c>
      <c r="F9770" s="20"/>
    </row>
    <row r="9771" spans="3:6" s="19" customFormat="1" x14ac:dyDescent="0.2">
      <c r="C9771" s="19">
        <f ca="1">IF(ISNUMBER(SEARCH($A$2,D9771)),MAX($C$1:C9770)+1,0)</f>
        <v>0</v>
      </c>
      <c r="D9771" s="20" t="s">
        <v>24507</v>
      </c>
      <c r="E9771" s="20" t="s">
        <v>24508</v>
      </c>
      <c r="F9771" s="20" t="s">
        <v>24509</v>
      </c>
    </row>
    <row r="9772" spans="3:6" s="19" customFormat="1" x14ac:dyDescent="0.2">
      <c r="C9772" s="19">
        <f ca="1">IF(ISNUMBER(SEARCH($A$2,D9772)),MAX($C$1:C9771)+1,0)</f>
        <v>0</v>
      </c>
      <c r="D9772" s="20" t="s">
        <v>24510</v>
      </c>
      <c r="E9772" s="20" t="s">
        <v>24511</v>
      </c>
      <c r="F9772" s="20"/>
    </row>
    <row r="9773" spans="3:6" s="19" customFormat="1" x14ac:dyDescent="0.2">
      <c r="C9773" s="19">
        <f ca="1">IF(ISNUMBER(SEARCH($A$2,D9773)),MAX($C$1:C9772)+1,0)</f>
        <v>0</v>
      </c>
      <c r="D9773" s="20" t="s">
        <v>24512</v>
      </c>
      <c r="E9773" s="20" t="s">
        <v>24513</v>
      </c>
      <c r="F9773" s="20"/>
    </row>
    <row r="9774" spans="3:6" s="19" customFormat="1" x14ac:dyDescent="0.2">
      <c r="C9774" s="19">
        <f ca="1">IF(ISNUMBER(SEARCH($A$2,D9774)),MAX($C$1:C9773)+1,0)</f>
        <v>0</v>
      </c>
      <c r="D9774" s="20" t="s">
        <v>24514</v>
      </c>
      <c r="E9774" s="20" t="s">
        <v>24515</v>
      </c>
      <c r="F9774" s="20" t="s">
        <v>8446</v>
      </c>
    </row>
    <row r="9775" spans="3:6" s="19" customFormat="1" x14ac:dyDescent="0.2">
      <c r="C9775" s="19">
        <f ca="1">IF(ISNUMBER(SEARCH($A$2,D9775)),MAX($C$1:C9774)+1,0)</f>
        <v>0</v>
      </c>
      <c r="D9775" s="20" t="s">
        <v>24516</v>
      </c>
      <c r="E9775" s="20" t="s">
        <v>24517</v>
      </c>
      <c r="F9775" s="20"/>
    </row>
    <row r="9776" spans="3:6" s="19" customFormat="1" x14ac:dyDescent="0.2">
      <c r="C9776" s="19">
        <f ca="1">IF(ISNUMBER(SEARCH($A$2,D9776)),MAX($C$1:C9775)+1,0)</f>
        <v>0</v>
      </c>
      <c r="D9776" s="20" t="s">
        <v>24518</v>
      </c>
      <c r="E9776" s="20" t="s">
        <v>24519</v>
      </c>
      <c r="F9776" s="20"/>
    </row>
    <row r="9777" spans="3:6" s="19" customFormat="1" x14ac:dyDescent="0.2">
      <c r="C9777" s="19">
        <f ca="1">IF(ISNUMBER(SEARCH($A$2,D9777)),MAX($C$1:C9776)+1,0)</f>
        <v>0</v>
      </c>
      <c r="D9777" s="20" t="s">
        <v>24520</v>
      </c>
      <c r="E9777" s="20" t="s">
        <v>24521</v>
      </c>
      <c r="F9777" s="20" t="s">
        <v>24522</v>
      </c>
    </row>
    <row r="9778" spans="3:6" s="19" customFormat="1" x14ac:dyDescent="0.2">
      <c r="C9778" s="19">
        <f ca="1">IF(ISNUMBER(SEARCH($A$2,D9778)),MAX($C$1:C9777)+1,0)</f>
        <v>0</v>
      </c>
      <c r="D9778" s="20" t="s">
        <v>24523</v>
      </c>
      <c r="E9778" s="20" t="s">
        <v>24524</v>
      </c>
      <c r="F9778" s="20" t="s">
        <v>24525</v>
      </c>
    </row>
    <row r="9779" spans="3:6" s="19" customFormat="1" x14ac:dyDescent="0.2">
      <c r="C9779" s="19">
        <f ca="1">IF(ISNUMBER(SEARCH($A$2,D9779)),MAX($C$1:C9778)+1,0)</f>
        <v>0</v>
      </c>
      <c r="D9779" s="20" t="s">
        <v>24526</v>
      </c>
      <c r="E9779" s="20" t="s">
        <v>24527</v>
      </c>
      <c r="F9779" s="20" t="s">
        <v>24528</v>
      </c>
    </row>
    <row r="9780" spans="3:6" s="19" customFormat="1" x14ac:dyDescent="0.2">
      <c r="C9780" s="19">
        <f ca="1">IF(ISNUMBER(SEARCH($A$2,D9780)),MAX($C$1:C9779)+1,0)</f>
        <v>0</v>
      </c>
      <c r="D9780" s="20" t="s">
        <v>24529</v>
      </c>
      <c r="E9780" s="20" t="s">
        <v>24530</v>
      </c>
      <c r="F9780" s="20"/>
    </row>
    <row r="9781" spans="3:6" s="19" customFormat="1" x14ac:dyDescent="0.2">
      <c r="C9781" s="19">
        <f ca="1">IF(ISNUMBER(SEARCH($A$2,D9781)),MAX($C$1:C9780)+1,0)</f>
        <v>0</v>
      </c>
      <c r="D9781" s="20" t="s">
        <v>24531</v>
      </c>
      <c r="E9781" s="20" t="s">
        <v>24532</v>
      </c>
      <c r="F9781" s="20"/>
    </row>
    <row r="9782" spans="3:6" s="19" customFormat="1" x14ac:dyDescent="0.2">
      <c r="C9782" s="19">
        <f ca="1">IF(ISNUMBER(SEARCH($A$2,D9782)),MAX($C$1:C9781)+1,0)</f>
        <v>0</v>
      </c>
      <c r="D9782" s="20" t="s">
        <v>24533</v>
      </c>
      <c r="E9782" s="20" t="s">
        <v>24534</v>
      </c>
      <c r="F9782" s="20"/>
    </row>
    <row r="9783" spans="3:6" s="19" customFormat="1" x14ac:dyDescent="0.2">
      <c r="C9783" s="19">
        <f ca="1">IF(ISNUMBER(SEARCH($A$2,D9783)),MAX($C$1:C9782)+1,0)</f>
        <v>0</v>
      </c>
      <c r="D9783" s="20" t="s">
        <v>24535</v>
      </c>
      <c r="E9783" s="20" t="s">
        <v>24536</v>
      </c>
      <c r="F9783" s="20" t="s">
        <v>24537</v>
      </c>
    </row>
    <row r="9784" spans="3:6" s="19" customFormat="1" x14ac:dyDescent="0.2">
      <c r="C9784" s="19">
        <f ca="1">IF(ISNUMBER(SEARCH($A$2,D9784)),MAX($C$1:C9783)+1,0)</f>
        <v>0</v>
      </c>
      <c r="D9784" s="20" t="s">
        <v>24538</v>
      </c>
      <c r="E9784" s="20" t="s">
        <v>24539</v>
      </c>
      <c r="F9784" s="20"/>
    </row>
    <row r="9785" spans="3:6" s="19" customFormat="1" x14ac:dyDescent="0.2">
      <c r="C9785" s="19">
        <f ca="1">IF(ISNUMBER(SEARCH($A$2,D9785)),MAX($C$1:C9784)+1,0)</f>
        <v>0</v>
      </c>
      <c r="D9785" s="20" t="s">
        <v>24540</v>
      </c>
      <c r="E9785" s="20" t="s">
        <v>24541</v>
      </c>
      <c r="F9785" s="20"/>
    </row>
    <row r="9786" spans="3:6" s="19" customFormat="1" x14ac:dyDescent="0.2">
      <c r="C9786" s="19">
        <f ca="1">IF(ISNUMBER(SEARCH($A$2,D9786)),MAX($C$1:C9785)+1,0)</f>
        <v>0</v>
      </c>
      <c r="D9786" s="20" t="s">
        <v>24542</v>
      </c>
      <c r="E9786" s="20" t="s">
        <v>24543</v>
      </c>
      <c r="F9786" s="20" t="s">
        <v>24544</v>
      </c>
    </row>
    <row r="9787" spans="3:6" s="19" customFormat="1" x14ac:dyDescent="0.2">
      <c r="C9787" s="19">
        <f ca="1">IF(ISNUMBER(SEARCH($A$2,D9787)),MAX($C$1:C9786)+1,0)</f>
        <v>0</v>
      </c>
      <c r="D9787" s="20" t="s">
        <v>24545</v>
      </c>
      <c r="E9787" s="20" t="s">
        <v>24546</v>
      </c>
      <c r="F9787" s="20"/>
    </row>
    <row r="9788" spans="3:6" s="19" customFormat="1" x14ac:dyDescent="0.2">
      <c r="C9788" s="19">
        <f ca="1">IF(ISNUMBER(SEARCH($A$2,D9788)),MAX($C$1:C9787)+1,0)</f>
        <v>0</v>
      </c>
      <c r="D9788" s="20" t="s">
        <v>24547</v>
      </c>
      <c r="E9788" s="20" t="s">
        <v>24548</v>
      </c>
      <c r="F9788" s="20"/>
    </row>
    <row r="9789" spans="3:6" s="19" customFormat="1" x14ac:dyDescent="0.2">
      <c r="C9789" s="19">
        <f ca="1">IF(ISNUMBER(SEARCH($A$2,D9789)),MAX($C$1:C9788)+1,0)</f>
        <v>0</v>
      </c>
      <c r="D9789" s="20" t="s">
        <v>24549</v>
      </c>
      <c r="E9789" s="20" t="s">
        <v>24550</v>
      </c>
      <c r="F9789" s="20"/>
    </row>
    <row r="9790" spans="3:6" s="19" customFormat="1" x14ac:dyDescent="0.2">
      <c r="C9790" s="19">
        <f ca="1">IF(ISNUMBER(SEARCH($A$2,D9790)),MAX($C$1:C9789)+1,0)</f>
        <v>0</v>
      </c>
      <c r="D9790" s="20" t="s">
        <v>24551</v>
      </c>
      <c r="E9790" s="20" t="s">
        <v>24552</v>
      </c>
      <c r="F9790" s="20"/>
    </row>
    <row r="9791" spans="3:6" s="19" customFormat="1" x14ac:dyDescent="0.2">
      <c r="C9791" s="19">
        <f ca="1">IF(ISNUMBER(SEARCH($A$2,D9791)),MAX($C$1:C9790)+1,0)</f>
        <v>0</v>
      </c>
      <c r="D9791" s="20" t="s">
        <v>24553</v>
      </c>
      <c r="E9791" s="20" t="s">
        <v>24554</v>
      </c>
      <c r="F9791" s="20" t="s">
        <v>24555</v>
      </c>
    </row>
    <row r="9792" spans="3:6" s="19" customFormat="1" x14ac:dyDescent="0.2">
      <c r="C9792" s="19">
        <f ca="1">IF(ISNUMBER(SEARCH($A$2,D9792)),MAX($C$1:C9791)+1,0)</f>
        <v>0</v>
      </c>
      <c r="D9792" s="20" t="s">
        <v>24556</v>
      </c>
      <c r="E9792" s="20" t="s">
        <v>24557</v>
      </c>
      <c r="F9792" s="20"/>
    </row>
    <row r="9793" spans="3:6" s="19" customFormat="1" x14ac:dyDescent="0.2">
      <c r="C9793" s="19">
        <f ca="1">IF(ISNUMBER(SEARCH($A$2,D9793)),MAX($C$1:C9792)+1,0)</f>
        <v>0</v>
      </c>
      <c r="D9793" s="20" t="s">
        <v>24558</v>
      </c>
      <c r="E9793" s="20" t="s">
        <v>24559</v>
      </c>
      <c r="F9793" s="20"/>
    </row>
    <row r="9794" spans="3:6" s="19" customFormat="1" x14ac:dyDescent="0.2">
      <c r="C9794" s="19">
        <f ca="1">IF(ISNUMBER(SEARCH($A$2,D9794)),MAX($C$1:C9793)+1,0)</f>
        <v>0</v>
      </c>
      <c r="D9794" s="20" t="s">
        <v>24560</v>
      </c>
      <c r="E9794" s="20" t="s">
        <v>24561</v>
      </c>
      <c r="F9794" s="20"/>
    </row>
    <row r="9795" spans="3:6" s="19" customFormat="1" x14ac:dyDescent="0.2">
      <c r="C9795" s="19">
        <f ca="1">IF(ISNUMBER(SEARCH($A$2,D9795)),MAX($C$1:C9794)+1,0)</f>
        <v>0</v>
      </c>
      <c r="D9795" s="20" t="s">
        <v>24562</v>
      </c>
      <c r="E9795" s="20" t="s">
        <v>24563</v>
      </c>
      <c r="F9795" s="20"/>
    </row>
    <row r="9796" spans="3:6" s="19" customFormat="1" x14ac:dyDescent="0.2">
      <c r="C9796" s="19">
        <f ca="1">IF(ISNUMBER(SEARCH($A$2,D9796)),MAX($C$1:C9795)+1,0)</f>
        <v>0</v>
      </c>
      <c r="D9796" s="20" t="s">
        <v>24564</v>
      </c>
      <c r="E9796" s="20" t="s">
        <v>24565</v>
      </c>
      <c r="F9796" s="20"/>
    </row>
    <row r="9797" spans="3:6" s="19" customFormat="1" x14ac:dyDescent="0.2">
      <c r="C9797" s="19">
        <f ca="1">IF(ISNUMBER(SEARCH($A$2,D9797)),MAX($C$1:C9796)+1,0)</f>
        <v>0</v>
      </c>
      <c r="D9797" s="20" t="s">
        <v>24566</v>
      </c>
      <c r="E9797" s="20" t="s">
        <v>24567</v>
      </c>
      <c r="F9797" s="20"/>
    </row>
    <row r="9798" spans="3:6" s="19" customFormat="1" x14ac:dyDescent="0.2">
      <c r="C9798" s="19">
        <f ca="1">IF(ISNUMBER(SEARCH($A$2,D9798)),MAX($C$1:C9797)+1,0)</f>
        <v>0</v>
      </c>
      <c r="D9798" s="20" t="s">
        <v>24568</v>
      </c>
      <c r="E9798" s="20" t="s">
        <v>24569</v>
      </c>
      <c r="F9798" s="20" t="s">
        <v>24570</v>
      </c>
    </row>
    <row r="9799" spans="3:6" s="19" customFormat="1" x14ac:dyDescent="0.2">
      <c r="C9799" s="19">
        <f ca="1">IF(ISNUMBER(SEARCH($A$2,D9799)),MAX($C$1:C9798)+1,0)</f>
        <v>0</v>
      </c>
      <c r="D9799" s="20" t="s">
        <v>24571</v>
      </c>
      <c r="E9799" s="20" t="s">
        <v>24572</v>
      </c>
      <c r="F9799" s="20"/>
    </row>
    <row r="9800" spans="3:6" s="19" customFormat="1" x14ac:dyDescent="0.2">
      <c r="C9800" s="19">
        <f ca="1">IF(ISNUMBER(SEARCH($A$2,D9800)),MAX($C$1:C9799)+1,0)</f>
        <v>0</v>
      </c>
      <c r="D9800" s="20" t="s">
        <v>24573</v>
      </c>
      <c r="E9800" s="20" t="s">
        <v>24574</v>
      </c>
      <c r="F9800" s="20"/>
    </row>
    <row r="9801" spans="3:6" s="19" customFormat="1" x14ac:dyDescent="0.2">
      <c r="C9801" s="19">
        <f ca="1">IF(ISNUMBER(SEARCH($A$2,D9801)),MAX($C$1:C9800)+1,0)</f>
        <v>0</v>
      </c>
      <c r="D9801" s="20" t="s">
        <v>24575</v>
      </c>
      <c r="E9801" s="20" t="s">
        <v>24576</v>
      </c>
      <c r="F9801" s="20" t="s">
        <v>24577</v>
      </c>
    </row>
    <row r="9802" spans="3:6" s="19" customFormat="1" x14ac:dyDescent="0.2">
      <c r="C9802" s="19">
        <f ca="1">IF(ISNUMBER(SEARCH($A$2,D9802)),MAX($C$1:C9801)+1,0)</f>
        <v>0</v>
      </c>
      <c r="D9802" s="20" t="s">
        <v>24578</v>
      </c>
      <c r="E9802" s="20" t="s">
        <v>24579</v>
      </c>
      <c r="F9802" s="20" t="s">
        <v>24580</v>
      </c>
    </row>
    <row r="9803" spans="3:6" s="19" customFormat="1" x14ac:dyDescent="0.2">
      <c r="C9803" s="19">
        <f ca="1">IF(ISNUMBER(SEARCH($A$2,D9803)),MAX($C$1:C9802)+1,0)</f>
        <v>0</v>
      </c>
      <c r="D9803" s="20" t="s">
        <v>24581</v>
      </c>
      <c r="E9803" s="20" t="s">
        <v>24582</v>
      </c>
      <c r="F9803" s="20" t="s">
        <v>24583</v>
      </c>
    </row>
    <row r="9804" spans="3:6" s="19" customFormat="1" x14ac:dyDescent="0.2">
      <c r="C9804" s="19">
        <f ca="1">IF(ISNUMBER(SEARCH($A$2,D9804)),MAX($C$1:C9803)+1,0)</f>
        <v>0</v>
      </c>
      <c r="D9804" s="20" t="s">
        <v>24584</v>
      </c>
      <c r="E9804" s="20" t="s">
        <v>24585</v>
      </c>
      <c r="F9804" s="20"/>
    </row>
    <row r="9805" spans="3:6" s="19" customFormat="1" x14ac:dyDescent="0.2">
      <c r="C9805" s="19">
        <f ca="1">IF(ISNUMBER(SEARCH($A$2,D9805)),MAX($C$1:C9804)+1,0)</f>
        <v>0</v>
      </c>
      <c r="D9805" s="20" t="s">
        <v>24586</v>
      </c>
      <c r="E9805" s="20" t="s">
        <v>24587</v>
      </c>
      <c r="F9805" s="20"/>
    </row>
    <row r="9806" spans="3:6" s="19" customFormat="1" x14ac:dyDescent="0.2">
      <c r="C9806" s="19">
        <f ca="1">IF(ISNUMBER(SEARCH($A$2,D9806)),MAX($C$1:C9805)+1,0)</f>
        <v>0</v>
      </c>
      <c r="D9806" s="20" t="s">
        <v>24588</v>
      </c>
      <c r="E9806" s="20" t="s">
        <v>24589</v>
      </c>
      <c r="F9806" s="20" t="s">
        <v>24590</v>
      </c>
    </row>
    <row r="9807" spans="3:6" s="19" customFormat="1" x14ac:dyDescent="0.2">
      <c r="C9807" s="19">
        <f ca="1">IF(ISNUMBER(SEARCH($A$2,D9807)),MAX($C$1:C9806)+1,0)</f>
        <v>0</v>
      </c>
      <c r="D9807" s="20" t="s">
        <v>24591</v>
      </c>
      <c r="E9807" s="20" t="s">
        <v>24592</v>
      </c>
      <c r="F9807" s="20" t="s">
        <v>24593</v>
      </c>
    </row>
    <row r="9808" spans="3:6" s="19" customFormat="1" x14ac:dyDescent="0.2">
      <c r="C9808" s="19">
        <f ca="1">IF(ISNUMBER(SEARCH($A$2,D9808)),MAX($C$1:C9807)+1,0)</f>
        <v>0</v>
      </c>
      <c r="D9808" s="20" t="s">
        <v>24594</v>
      </c>
      <c r="E9808" s="20" t="s">
        <v>24595</v>
      </c>
      <c r="F9808" s="20"/>
    </row>
    <row r="9809" spans="3:6" s="19" customFormat="1" x14ac:dyDescent="0.2">
      <c r="C9809" s="19">
        <f ca="1">IF(ISNUMBER(SEARCH($A$2,D9809)),MAX($C$1:C9808)+1,0)</f>
        <v>0</v>
      </c>
      <c r="D9809" s="20" t="s">
        <v>24596</v>
      </c>
      <c r="E9809" s="20" t="s">
        <v>24597</v>
      </c>
      <c r="F9809" s="20"/>
    </row>
    <row r="9810" spans="3:6" s="19" customFormat="1" x14ac:dyDescent="0.2">
      <c r="C9810" s="19">
        <f ca="1">IF(ISNUMBER(SEARCH($A$2,D9810)),MAX($C$1:C9809)+1,0)</f>
        <v>0</v>
      </c>
      <c r="D9810" s="20" t="s">
        <v>24598</v>
      </c>
      <c r="E9810" s="20" t="s">
        <v>24599</v>
      </c>
      <c r="F9810" s="20"/>
    </row>
    <row r="9811" spans="3:6" s="19" customFormat="1" x14ac:dyDescent="0.2">
      <c r="C9811" s="19">
        <f ca="1">IF(ISNUMBER(SEARCH($A$2,D9811)),MAX($C$1:C9810)+1,0)</f>
        <v>0</v>
      </c>
      <c r="D9811" s="20" t="s">
        <v>24600</v>
      </c>
      <c r="E9811" s="20" t="s">
        <v>24601</v>
      </c>
      <c r="F9811" s="20" t="s">
        <v>24602</v>
      </c>
    </row>
    <row r="9812" spans="3:6" s="19" customFormat="1" x14ac:dyDescent="0.2">
      <c r="C9812" s="19">
        <f ca="1">IF(ISNUMBER(SEARCH($A$2,D9812)),MAX($C$1:C9811)+1,0)</f>
        <v>0</v>
      </c>
      <c r="D9812" s="20" t="s">
        <v>24603</v>
      </c>
      <c r="E9812" s="20" t="s">
        <v>24604</v>
      </c>
      <c r="F9812" s="20"/>
    </row>
    <row r="9813" spans="3:6" s="19" customFormat="1" x14ac:dyDescent="0.2">
      <c r="C9813" s="19">
        <f ca="1">IF(ISNUMBER(SEARCH($A$2,D9813)),MAX($C$1:C9812)+1,0)</f>
        <v>0</v>
      </c>
      <c r="D9813" s="20" t="s">
        <v>24605</v>
      </c>
      <c r="E9813" s="20" t="s">
        <v>24606</v>
      </c>
      <c r="F9813" s="20"/>
    </row>
    <row r="9814" spans="3:6" s="19" customFormat="1" x14ac:dyDescent="0.2">
      <c r="C9814" s="19">
        <f ca="1">IF(ISNUMBER(SEARCH($A$2,D9814)),MAX($C$1:C9813)+1,0)</f>
        <v>0</v>
      </c>
      <c r="D9814" s="20" t="s">
        <v>24607</v>
      </c>
      <c r="E9814" s="20" t="s">
        <v>24608</v>
      </c>
      <c r="F9814" s="20"/>
    </row>
    <row r="9815" spans="3:6" s="19" customFormat="1" x14ac:dyDescent="0.2">
      <c r="C9815" s="19">
        <f ca="1">IF(ISNUMBER(SEARCH($A$2,D9815)),MAX($C$1:C9814)+1,0)</f>
        <v>0</v>
      </c>
      <c r="D9815" s="20" t="s">
        <v>24609</v>
      </c>
      <c r="E9815" s="20" t="s">
        <v>24610</v>
      </c>
      <c r="F9815" s="20"/>
    </row>
    <row r="9816" spans="3:6" s="19" customFormat="1" x14ac:dyDescent="0.2">
      <c r="C9816" s="19">
        <f ca="1">IF(ISNUMBER(SEARCH($A$2,D9816)),MAX($C$1:C9815)+1,0)</f>
        <v>0</v>
      </c>
      <c r="D9816" s="20" t="s">
        <v>24611</v>
      </c>
      <c r="E9816" s="20" t="s">
        <v>24612</v>
      </c>
      <c r="F9816" s="20" t="s">
        <v>24613</v>
      </c>
    </row>
    <row r="9817" spans="3:6" s="19" customFormat="1" x14ac:dyDescent="0.2">
      <c r="C9817" s="19">
        <f ca="1">IF(ISNUMBER(SEARCH($A$2,D9817)),MAX($C$1:C9816)+1,0)</f>
        <v>0</v>
      </c>
      <c r="D9817" s="20" t="s">
        <v>24614</v>
      </c>
      <c r="E9817" s="20" t="s">
        <v>24615</v>
      </c>
      <c r="F9817" s="20"/>
    </row>
    <row r="9818" spans="3:6" s="19" customFormat="1" x14ac:dyDescent="0.2">
      <c r="C9818" s="19">
        <f ca="1">IF(ISNUMBER(SEARCH($A$2,D9818)),MAX($C$1:C9817)+1,0)</f>
        <v>0</v>
      </c>
      <c r="D9818" s="20" t="s">
        <v>24616</v>
      </c>
      <c r="E9818" s="20" t="s">
        <v>24617</v>
      </c>
      <c r="F9818" s="20"/>
    </row>
    <row r="9819" spans="3:6" s="19" customFormat="1" x14ac:dyDescent="0.2">
      <c r="C9819" s="19">
        <f ca="1">IF(ISNUMBER(SEARCH($A$2,D9819)),MAX($C$1:C9818)+1,0)</f>
        <v>0</v>
      </c>
      <c r="D9819" s="20" t="s">
        <v>24618</v>
      </c>
      <c r="E9819" s="20" t="s">
        <v>24619</v>
      </c>
      <c r="F9819" s="20"/>
    </row>
    <row r="9820" spans="3:6" s="19" customFormat="1" x14ac:dyDescent="0.2">
      <c r="C9820" s="19">
        <f ca="1">IF(ISNUMBER(SEARCH($A$2,D9820)),MAX($C$1:C9819)+1,0)</f>
        <v>0</v>
      </c>
      <c r="D9820" s="20" t="s">
        <v>24620</v>
      </c>
      <c r="E9820" s="20" t="s">
        <v>24621</v>
      </c>
      <c r="F9820" s="20" t="s">
        <v>24622</v>
      </c>
    </row>
    <row r="9821" spans="3:6" s="19" customFormat="1" x14ac:dyDescent="0.2">
      <c r="C9821" s="19">
        <f ca="1">IF(ISNUMBER(SEARCH($A$2,D9821)),MAX($C$1:C9820)+1,0)</f>
        <v>0</v>
      </c>
      <c r="D9821" s="20" t="s">
        <v>24623</v>
      </c>
      <c r="E9821" s="20" t="s">
        <v>24624</v>
      </c>
      <c r="F9821" s="20" t="s">
        <v>13614</v>
      </c>
    </row>
    <row r="9822" spans="3:6" s="19" customFormat="1" x14ac:dyDescent="0.2">
      <c r="C9822" s="19">
        <f ca="1">IF(ISNUMBER(SEARCH($A$2,D9822)),MAX($C$1:C9821)+1,0)</f>
        <v>0</v>
      </c>
      <c r="D9822" s="20" t="s">
        <v>158</v>
      </c>
      <c r="E9822" s="20" t="s">
        <v>24625</v>
      </c>
      <c r="F9822" s="20" t="s">
        <v>24626</v>
      </c>
    </row>
    <row r="9823" spans="3:6" s="19" customFormat="1" x14ac:dyDescent="0.2">
      <c r="C9823" s="19">
        <f ca="1">IF(ISNUMBER(SEARCH($A$2,D9823)),MAX($C$1:C9822)+1,0)</f>
        <v>0</v>
      </c>
      <c r="D9823" s="20" t="s">
        <v>307</v>
      </c>
      <c r="E9823" s="20" t="s">
        <v>24627</v>
      </c>
      <c r="F9823" s="20" t="s">
        <v>24628</v>
      </c>
    </row>
    <row r="9824" spans="3:6" s="19" customFormat="1" x14ac:dyDescent="0.2">
      <c r="C9824" s="19">
        <f ca="1">IF(ISNUMBER(SEARCH($A$2,D9824)),MAX($C$1:C9823)+1,0)</f>
        <v>0</v>
      </c>
      <c r="D9824" s="20" t="s">
        <v>24629</v>
      </c>
      <c r="E9824" s="20" t="s">
        <v>24630</v>
      </c>
      <c r="F9824" s="20"/>
    </row>
    <row r="9825" spans="3:6" s="19" customFormat="1" x14ac:dyDescent="0.2">
      <c r="C9825" s="19">
        <f ca="1">IF(ISNUMBER(SEARCH($A$2,D9825)),MAX($C$1:C9824)+1,0)</f>
        <v>0</v>
      </c>
      <c r="D9825" s="20" t="s">
        <v>24631</v>
      </c>
      <c r="E9825" s="20" t="s">
        <v>24632</v>
      </c>
      <c r="F9825" s="20"/>
    </row>
    <row r="9826" spans="3:6" s="19" customFormat="1" x14ac:dyDescent="0.2">
      <c r="C9826" s="19">
        <f ca="1">IF(ISNUMBER(SEARCH($A$2,D9826)),MAX($C$1:C9825)+1,0)</f>
        <v>0</v>
      </c>
      <c r="D9826" s="20" t="s">
        <v>24633</v>
      </c>
      <c r="E9826" s="20" t="s">
        <v>24634</v>
      </c>
      <c r="F9826" s="20"/>
    </row>
    <row r="9827" spans="3:6" s="19" customFormat="1" x14ac:dyDescent="0.2">
      <c r="C9827" s="19">
        <f ca="1">IF(ISNUMBER(SEARCH($A$2,D9827)),MAX($C$1:C9826)+1,0)</f>
        <v>0</v>
      </c>
      <c r="D9827" s="20" t="s">
        <v>24635</v>
      </c>
      <c r="E9827" s="20" t="s">
        <v>24636</v>
      </c>
      <c r="F9827" s="20"/>
    </row>
    <row r="9828" spans="3:6" s="19" customFormat="1" x14ac:dyDescent="0.2">
      <c r="C9828" s="19">
        <f ca="1">IF(ISNUMBER(SEARCH($A$2,D9828)),MAX($C$1:C9827)+1,0)</f>
        <v>0</v>
      </c>
      <c r="D9828" s="20" t="s">
        <v>24637</v>
      </c>
      <c r="E9828" s="20" t="s">
        <v>24638</v>
      </c>
      <c r="F9828" s="20" t="s">
        <v>24639</v>
      </c>
    </row>
    <row r="9829" spans="3:6" s="19" customFormat="1" x14ac:dyDescent="0.2">
      <c r="C9829" s="19">
        <f ca="1">IF(ISNUMBER(SEARCH($A$2,D9829)),MAX($C$1:C9828)+1,0)</f>
        <v>0</v>
      </c>
      <c r="D9829" s="20" t="s">
        <v>24640</v>
      </c>
      <c r="E9829" s="20" t="s">
        <v>24641</v>
      </c>
      <c r="F9829" s="20"/>
    </row>
    <row r="9830" spans="3:6" s="19" customFormat="1" x14ac:dyDescent="0.2">
      <c r="C9830" s="19">
        <f ca="1">IF(ISNUMBER(SEARCH($A$2,D9830)),MAX($C$1:C9829)+1,0)</f>
        <v>0</v>
      </c>
      <c r="D9830" s="20" t="s">
        <v>24642</v>
      </c>
      <c r="E9830" s="20" t="s">
        <v>24643</v>
      </c>
      <c r="F9830" s="20"/>
    </row>
    <row r="9831" spans="3:6" s="19" customFormat="1" x14ac:dyDescent="0.2">
      <c r="C9831" s="19">
        <f ca="1">IF(ISNUMBER(SEARCH($A$2,D9831)),MAX($C$1:C9830)+1,0)</f>
        <v>0</v>
      </c>
      <c r="D9831" s="20" t="s">
        <v>24644</v>
      </c>
      <c r="E9831" s="20" t="s">
        <v>24645</v>
      </c>
      <c r="F9831" s="20" t="s">
        <v>20790</v>
      </c>
    </row>
    <row r="9832" spans="3:6" s="19" customFormat="1" x14ac:dyDescent="0.2">
      <c r="C9832" s="19">
        <f ca="1">IF(ISNUMBER(SEARCH($A$2,D9832)),MAX($C$1:C9831)+1,0)</f>
        <v>0</v>
      </c>
      <c r="D9832" s="20" t="s">
        <v>24646</v>
      </c>
      <c r="E9832" s="20" t="s">
        <v>24647</v>
      </c>
      <c r="F9832" s="20"/>
    </row>
    <row r="9833" spans="3:6" s="19" customFormat="1" x14ac:dyDescent="0.2">
      <c r="C9833" s="19">
        <f ca="1">IF(ISNUMBER(SEARCH($A$2,D9833)),MAX($C$1:C9832)+1,0)</f>
        <v>0</v>
      </c>
      <c r="D9833" s="20" t="s">
        <v>24648</v>
      </c>
      <c r="E9833" s="20" t="s">
        <v>24649</v>
      </c>
      <c r="F9833" s="20"/>
    </row>
    <row r="9834" spans="3:6" s="19" customFormat="1" x14ac:dyDescent="0.2">
      <c r="C9834" s="19">
        <f ca="1">IF(ISNUMBER(SEARCH($A$2,D9834)),MAX($C$1:C9833)+1,0)</f>
        <v>0</v>
      </c>
      <c r="D9834" s="20" t="s">
        <v>24650</v>
      </c>
      <c r="E9834" s="20" t="s">
        <v>24651</v>
      </c>
      <c r="F9834" s="20"/>
    </row>
    <row r="9835" spans="3:6" s="19" customFormat="1" x14ac:dyDescent="0.2">
      <c r="C9835" s="19">
        <f ca="1">IF(ISNUMBER(SEARCH($A$2,D9835)),MAX($C$1:C9834)+1,0)</f>
        <v>0</v>
      </c>
      <c r="D9835" s="20" t="s">
        <v>24652</v>
      </c>
      <c r="E9835" s="20" t="s">
        <v>24653</v>
      </c>
      <c r="F9835" s="20"/>
    </row>
    <row r="9836" spans="3:6" s="19" customFormat="1" x14ac:dyDescent="0.2">
      <c r="C9836" s="19">
        <f ca="1">IF(ISNUMBER(SEARCH($A$2,D9836)),MAX($C$1:C9835)+1,0)</f>
        <v>0</v>
      </c>
      <c r="D9836" s="20" t="s">
        <v>24654</v>
      </c>
      <c r="E9836" s="20" t="s">
        <v>24655</v>
      </c>
      <c r="F9836" s="20"/>
    </row>
    <row r="9837" spans="3:6" s="19" customFormat="1" x14ac:dyDescent="0.2">
      <c r="C9837" s="19">
        <f ca="1">IF(ISNUMBER(SEARCH($A$2,D9837)),MAX($C$1:C9836)+1,0)</f>
        <v>0</v>
      </c>
      <c r="D9837" s="20" t="s">
        <v>24656</v>
      </c>
      <c r="E9837" s="20" t="s">
        <v>24657</v>
      </c>
      <c r="F9837" s="20"/>
    </row>
    <row r="9838" spans="3:6" s="19" customFormat="1" x14ac:dyDescent="0.2">
      <c r="C9838" s="19">
        <f ca="1">IF(ISNUMBER(SEARCH($A$2,D9838)),MAX($C$1:C9837)+1,0)</f>
        <v>0</v>
      </c>
      <c r="D9838" s="20" t="s">
        <v>24658</v>
      </c>
      <c r="E9838" s="20" t="s">
        <v>24659</v>
      </c>
      <c r="F9838" s="20" t="s">
        <v>24660</v>
      </c>
    </row>
    <row r="9839" spans="3:6" s="19" customFormat="1" x14ac:dyDescent="0.2">
      <c r="C9839" s="19">
        <f ca="1">IF(ISNUMBER(SEARCH($A$2,D9839)),MAX($C$1:C9838)+1,0)</f>
        <v>0</v>
      </c>
      <c r="D9839" s="20" t="s">
        <v>24661</v>
      </c>
      <c r="E9839" s="20" t="s">
        <v>24662</v>
      </c>
      <c r="F9839" s="20" t="s">
        <v>24663</v>
      </c>
    </row>
    <row r="9840" spans="3:6" s="19" customFormat="1" x14ac:dyDescent="0.2">
      <c r="C9840" s="19">
        <f ca="1">IF(ISNUMBER(SEARCH($A$2,D9840)),MAX($C$1:C9839)+1,0)</f>
        <v>0</v>
      </c>
      <c r="D9840" s="20" t="s">
        <v>24664</v>
      </c>
      <c r="E9840" s="20" t="s">
        <v>24665</v>
      </c>
      <c r="F9840" s="20" t="s">
        <v>24666</v>
      </c>
    </row>
    <row r="9841" spans="3:6" s="19" customFormat="1" x14ac:dyDescent="0.2">
      <c r="C9841" s="19">
        <f ca="1">IF(ISNUMBER(SEARCH($A$2,D9841)),MAX($C$1:C9840)+1,0)</f>
        <v>0</v>
      </c>
      <c r="D9841" s="20" t="s">
        <v>24667</v>
      </c>
      <c r="E9841" s="20" t="s">
        <v>24668</v>
      </c>
      <c r="F9841" s="20" t="s">
        <v>24669</v>
      </c>
    </row>
    <row r="9842" spans="3:6" s="19" customFormat="1" x14ac:dyDescent="0.2">
      <c r="C9842" s="19">
        <f ca="1">IF(ISNUMBER(SEARCH($A$2,D9842)),MAX($C$1:C9841)+1,0)</f>
        <v>0</v>
      </c>
      <c r="D9842" s="20" t="s">
        <v>24670</v>
      </c>
      <c r="E9842" s="20" t="s">
        <v>24671</v>
      </c>
      <c r="F9842" s="20" t="s">
        <v>24672</v>
      </c>
    </row>
    <row r="9843" spans="3:6" s="19" customFormat="1" x14ac:dyDescent="0.2">
      <c r="C9843" s="19">
        <f ca="1">IF(ISNUMBER(SEARCH($A$2,D9843)),MAX($C$1:C9842)+1,0)</f>
        <v>0</v>
      </c>
      <c r="D9843" s="20" t="s">
        <v>24673</v>
      </c>
      <c r="E9843" s="20" t="s">
        <v>24674</v>
      </c>
      <c r="F9843" s="20" t="s">
        <v>24675</v>
      </c>
    </row>
    <row r="9844" spans="3:6" s="19" customFormat="1" x14ac:dyDescent="0.2">
      <c r="C9844" s="19">
        <f ca="1">IF(ISNUMBER(SEARCH($A$2,D9844)),MAX($C$1:C9843)+1,0)</f>
        <v>0</v>
      </c>
      <c r="D9844" s="20" t="s">
        <v>24676</v>
      </c>
      <c r="E9844" s="20" t="s">
        <v>24677</v>
      </c>
      <c r="F9844" s="20"/>
    </row>
    <row r="9845" spans="3:6" s="19" customFormat="1" x14ac:dyDescent="0.2">
      <c r="C9845" s="19">
        <f ca="1">IF(ISNUMBER(SEARCH($A$2,D9845)),MAX($C$1:C9844)+1,0)</f>
        <v>0</v>
      </c>
      <c r="D9845" s="20" t="s">
        <v>24678</v>
      </c>
      <c r="E9845" s="20" t="s">
        <v>24679</v>
      </c>
      <c r="F9845" s="20" t="s">
        <v>24680</v>
      </c>
    </row>
    <row r="9846" spans="3:6" s="19" customFormat="1" x14ac:dyDescent="0.2">
      <c r="C9846" s="19">
        <f ca="1">IF(ISNUMBER(SEARCH($A$2,D9846)),MAX($C$1:C9845)+1,0)</f>
        <v>0</v>
      </c>
      <c r="D9846" s="20" t="s">
        <v>24681</v>
      </c>
      <c r="E9846" s="20" t="s">
        <v>24682</v>
      </c>
      <c r="F9846" s="20" t="s">
        <v>24683</v>
      </c>
    </row>
    <row r="9847" spans="3:6" s="19" customFormat="1" x14ac:dyDescent="0.2">
      <c r="C9847" s="19">
        <f ca="1">IF(ISNUMBER(SEARCH($A$2,D9847)),MAX($C$1:C9846)+1,0)</f>
        <v>0</v>
      </c>
      <c r="D9847" s="20" t="s">
        <v>24684</v>
      </c>
      <c r="E9847" s="20" t="s">
        <v>24685</v>
      </c>
      <c r="F9847" s="20" t="s">
        <v>24683</v>
      </c>
    </row>
    <row r="9848" spans="3:6" s="19" customFormat="1" x14ac:dyDescent="0.2">
      <c r="C9848" s="19">
        <f ca="1">IF(ISNUMBER(SEARCH($A$2,D9848)),MAX($C$1:C9847)+1,0)</f>
        <v>0</v>
      </c>
      <c r="D9848" s="20" t="s">
        <v>24686</v>
      </c>
      <c r="E9848" s="20" t="s">
        <v>24687</v>
      </c>
      <c r="F9848" s="20"/>
    </row>
    <row r="9849" spans="3:6" s="19" customFormat="1" x14ac:dyDescent="0.2">
      <c r="C9849" s="19">
        <f ca="1">IF(ISNUMBER(SEARCH($A$2,D9849)),MAX($C$1:C9848)+1,0)</f>
        <v>0</v>
      </c>
      <c r="D9849" s="20" t="s">
        <v>24688</v>
      </c>
      <c r="E9849" s="20" t="s">
        <v>24689</v>
      </c>
      <c r="F9849" s="20" t="s">
        <v>24690</v>
      </c>
    </row>
    <row r="9850" spans="3:6" s="19" customFormat="1" x14ac:dyDescent="0.2">
      <c r="C9850" s="19">
        <f ca="1">IF(ISNUMBER(SEARCH($A$2,D9850)),MAX($C$1:C9849)+1,0)</f>
        <v>0</v>
      </c>
      <c r="D9850" s="20" t="s">
        <v>24691</v>
      </c>
      <c r="E9850" s="20" t="s">
        <v>24692</v>
      </c>
      <c r="F9850" s="20"/>
    </row>
    <row r="9851" spans="3:6" s="19" customFormat="1" x14ac:dyDescent="0.2">
      <c r="C9851" s="19">
        <f ca="1">IF(ISNUMBER(SEARCH($A$2,D9851)),MAX($C$1:C9850)+1,0)</f>
        <v>0</v>
      </c>
      <c r="D9851" s="20" t="s">
        <v>24693</v>
      </c>
      <c r="E9851" s="20" t="s">
        <v>24694</v>
      </c>
      <c r="F9851" s="20"/>
    </row>
    <row r="9852" spans="3:6" s="19" customFormat="1" x14ac:dyDescent="0.2">
      <c r="C9852" s="19">
        <f ca="1">IF(ISNUMBER(SEARCH($A$2,D9852)),MAX($C$1:C9851)+1,0)</f>
        <v>0</v>
      </c>
      <c r="D9852" s="20" t="s">
        <v>24695</v>
      </c>
      <c r="E9852" s="20" t="s">
        <v>24696</v>
      </c>
      <c r="F9852" s="20"/>
    </row>
    <row r="9853" spans="3:6" s="19" customFormat="1" x14ac:dyDescent="0.2">
      <c r="C9853" s="19">
        <f ca="1">IF(ISNUMBER(SEARCH($A$2,D9853)),MAX($C$1:C9852)+1,0)</f>
        <v>0</v>
      </c>
      <c r="D9853" s="20" t="s">
        <v>222</v>
      </c>
      <c r="E9853" s="20" t="s">
        <v>24697</v>
      </c>
      <c r="F9853" s="20" t="s">
        <v>24698</v>
      </c>
    </row>
    <row r="9854" spans="3:6" s="19" customFormat="1" x14ac:dyDescent="0.2">
      <c r="C9854" s="19">
        <f ca="1">IF(ISNUMBER(SEARCH($A$2,D9854)),MAX($C$1:C9853)+1,0)</f>
        <v>0</v>
      </c>
      <c r="D9854" s="20" t="s">
        <v>24699</v>
      </c>
      <c r="E9854" s="20" t="s">
        <v>24700</v>
      </c>
      <c r="F9854" s="20" t="s">
        <v>24701</v>
      </c>
    </row>
    <row r="9855" spans="3:6" s="19" customFormat="1" x14ac:dyDescent="0.2">
      <c r="C9855" s="19">
        <f ca="1">IF(ISNUMBER(SEARCH($A$2,D9855)),MAX($C$1:C9854)+1,0)</f>
        <v>0</v>
      </c>
      <c r="D9855" s="20" t="s">
        <v>24702</v>
      </c>
      <c r="E9855" s="20" t="s">
        <v>24703</v>
      </c>
      <c r="F9855" s="20"/>
    </row>
    <row r="9856" spans="3:6" s="19" customFormat="1" x14ac:dyDescent="0.2">
      <c r="C9856" s="19">
        <f ca="1">IF(ISNUMBER(SEARCH($A$2,D9856)),MAX($C$1:C9855)+1,0)</f>
        <v>0</v>
      </c>
      <c r="D9856" s="20" t="s">
        <v>176</v>
      </c>
      <c r="E9856" s="20" t="s">
        <v>24704</v>
      </c>
      <c r="F9856" s="20"/>
    </row>
    <row r="9857" spans="3:6" s="19" customFormat="1" x14ac:dyDescent="0.2">
      <c r="C9857" s="19">
        <f ca="1">IF(ISNUMBER(SEARCH($A$2,D9857)),MAX($C$1:C9856)+1,0)</f>
        <v>0</v>
      </c>
      <c r="D9857" s="20" t="s">
        <v>24705</v>
      </c>
      <c r="E9857" s="20" t="s">
        <v>24706</v>
      </c>
      <c r="F9857" s="20"/>
    </row>
    <row r="9858" spans="3:6" s="19" customFormat="1" x14ac:dyDescent="0.2">
      <c r="C9858" s="19">
        <f ca="1">IF(ISNUMBER(SEARCH($A$2,D9858)),MAX($C$1:C9857)+1,0)</f>
        <v>0</v>
      </c>
      <c r="D9858" s="20" t="s">
        <v>24707</v>
      </c>
      <c r="E9858" s="20" t="s">
        <v>24708</v>
      </c>
      <c r="F9858" s="20"/>
    </row>
    <row r="9859" spans="3:6" s="19" customFormat="1" x14ac:dyDescent="0.2">
      <c r="C9859" s="19">
        <f ca="1">IF(ISNUMBER(SEARCH($A$2,D9859)),MAX($C$1:C9858)+1,0)</f>
        <v>0</v>
      </c>
      <c r="D9859" s="20" t="s">
        <v>24709</v>
      </c>
      <c r="E9859" s="20" t="s">
        <v>24710</v>
      </c>
      <c r="F9859" s="20"/>
    </row>
    <row r="9860" spans="3:6" s="19" customFormat="1" x14ac:dyDescent="0.2">
      <c r="C9860" s="19">
        <f ca="1">IF(ISNUMBER(SEARCH($A$2,D9860)),MAX($C$1:C9859)+1,0)</f>
        <v>0</v>
      </c>
      <c r="D9860" s="20" t="s">
        <v>24711</v>
      </c>
      <c r="E9860" s="20" t="s">
        <v>24712</v>
      </c>
      <c r="F9860" s="20" t="s">
        <v>24713</v>
      </c>
    </row>
    <row r="9861" spans="3:6" s="19" customFormat="1" x14ac:dyDescent="0.2">
      <c r="C9861" s="19">
        <f ca="1">IF(ISNUMBER(SEARCH($A$2,D9861)),MAX($C$1:C9860)+1,0)</f>
        <v>0</v>
      </c>
      <c r="D9861" s="20" t="s">
        <v>24714</v>
      </c>
      <c r="E9861" s="20" t="s">
        <v>24715</v>
      </c>
      <c r="F9861" s="20"/>
    </row>
    <row r="9862" spans="3:6" s="19" customFormat="1" x14ac:dyDescent="0.2">
      <c r="C9862" s="19">
        <f ca="1">IF(ISNUMBER(SEARCH($A$2,D9862)),MAX($C$1:C9861)+1,0)</f>
        <v>0</v>
      </c>
      <c r="D9862" s="20" t="s">
        <v>24716</v>
      </c>
      <c r="E9862" s="20" t="s">
        <v>24717</v>
      </c>
      <c r="F9862" s="20" t="s">
        <v>24718</v>
      </c>
    </row>
    <row r="9863" spans="3:6" s="19" customFormat="1" x14ac:dyDescent="0.2">
      <c r="C9863" s="19">
        <f ca="1">IF(ISNUMBER(SEARCH($A$2,D9863)),MAX($C$1:C9862)+1,0)</f>
        <v>0</v>
      </c>
      <c r="D9863" s="20" t="s">
        <v>24719</v>
      </c>
      <c r="E9863" s="20" t="s">
        <v>24720</v>
      </c>
      <c r="F9863" s="20" t="s">
        <v>24721</v>
      </c>
    </row>
    <row r="9864" spans="3:6" s="19" customFormat="1" x14ac:dyDescent="0.2">
      <c r="C9864" s="19">
        <f ca="1">IF(ISNUMBER(SEARCH($A$2,D9864)),MAX($C$1:C9863)+1,0)</f>
        <v>0</v>
      </c>
      <c r="D9864" s="20" t="s">
        <v>24722</v>
      </c>
      <c r="E9864" s="20" t="s">
        <v>24723</v>
      </c>
      <c r="F9864" s="20"/>
    </row>
    <row r="9865" spans="3:6" s="19" customFormat="1" x14ac:dyDescent="0.2">
      <c r="C9865" s="19">
        <f ca="1">IF(ISNUMBER(SEARCH($A$2,D9865)),MAX($C$1:C9864)+1,0)</f>
        <v>0</v>
      </c>
      <c r="D9865" s="20" t="s">
        <v>24724</v>
      </c>
      <c r="E9865" s="20" t="s">
        <v>24725</v>
      </c>
      <c r="F9865" s="20" t="s">
        <v>24726</v>
      </c>
    </row>
    <row r="9866" spans="3:6" s="19" customFormat="1" x14ac:dyDescent="0.2">
      <c r="C9866" s="19">
        <f ca="1">IF(ISNUMBER(SEARCH($A$2,D9866)),MAX($C$1:C9865)+1,0)</f>
        <v>0</v>
      </c>
      <c r="D9866" s="20" t="s">
        <v>24727</v>
      </c>
      <c r="E9866" s="20" t="s">
        <v>24728</v>
      </c>
      <c r="F9866" s="20" t="s">
        <v>16051</v>
      </c>
    </row>
    <row r="9867" spans="3:6" s="19" customFormat="1" x14ac:dyDescent="0.2">
      <c r="C9867" s="19">
        <f ca="1">IF(ISNUMBER(SEARCH($A$2,D9867)),MAX($C$1:C9866)+1,0)</f>
        <v>0</v>
      </c>
      <c r="D9867" s="20" t="s">
        <v>24729</v>
      </c>
      <c r="E9867" s="20" t="s">
        <v>24730</v>
      </c>
      <c r="F9867" s="20" t="s">
        <v>24731</v>
      </c>
    </row>
    <row r="9868" spans="3:6" s="19" customFormat="1" x14ac:dyDescent="0.2">
      <c r="C9868" s="19">
        <f ca="1">IF(ISNUMBER(SEARCH($A$2,D9868)),MAX($C$1:C9867)+1,0)</f>
        <v>0</v>
      </c>
      <c r="D9868" s="20" t="s">
        <v>24732</v>
      </c>
      <c r="E9868" s="20" t="s">
        <v>24733</v>
      </c>
      <c r="F9868" s="20" t="s">
        <v>24734</v>
      </c>
    </row>
    <row r="9869" spans="3:6" s="19" customFormat="1" x14ac:dyDescent="0.2">
      <c r="C9869" s="19">
        <f ca="1">IF(ISNUMBER(SEARCH($A$2,D9869)),MAX($C$1:C9868)+1,0)</f>
        <v>0</v>
      </c>
      <c r="D9869" s="20" t="s">
        <v>24735</v>
      </c>
      <c r="E9869" s="20" t="s">
        <v>24736</v>
      </c>
      <c r="F9869" s="20"/>
    </row>
    <row r="9870" spans="3:6" s="19" customFormat="1" x14ac:dyDescent="0.2">
      <c r="C9870" s="19">
        <f ca="1">IF(ISNUMBER(SEARCH($A$2,D9870)),MAX($C$1:C9869)+1,0)</f>
        <v>0</v>
      </c>
      <c r="D9870" s="20" t="s">
        <v>24737</v>
      </c>
      <c r="E9870" s="20" t="s">
        <v>24738</v>
      </c>
      <c r="F9870" s="20"/>
    </row>
    <row r="9871" spans="3:6" s="19" customFormat="1" x14ac:dyDescent="0.2">
      <c r="C9871" s="19">
        <f ca="1">IF(ISNUMBER(SEARCH($A$2,D9871)),MAX($C$1:C9870)+1,0)</f>
        <v>0</v>
      </c>
      <c r="D9871" s="20" t="s">
        <v>24739</v>
      </c>
      <c r="E9871" s="20" t="s">
        <v>24740</v>
      </c>
      <c r="F9871" s="20" t="s">
        <v>16051</v>
      </c>
    </row>
    <row r="9872" spans="3:6" s="19" customFormat="1" x14ac:dyDescent="0.2">
      <c r="C9872" s="19">
        <f ca="1">IF(ISNUMBER(SEARCH($A$2,D9872)),MAX($C$1:C9871)+1,0)</f>
        <v>0</v>
      </c>
      <c r="D9872" s="20" t="s">
        <v>24741</v>
      </c>
      <c r="E9872" s="20" t="s">
        <v>24742</v>
      </c>
      <c r="F9872" s="20" t="s">
        <v>24743</v>
      </c>
    </row>
    <row r="9873" spans="3:6" s="19" customFormat="1" x14ac:dyDescent="0.2">
      <c r="C9873" s="19">
        <f ca="1">IF(ISNUMBER(SEARCH($A$2,D9873)),MAX($C$1:C9872)+1,0)</f>
        <v>0</v>
      </c>
      <c r="D9873" s="20" t="s">
        <v>24744</v>
      </c>
      <c r="E9873" s="20" t="s">
        <v>24745</v>
      </c>
      <c r="F9873" s="20" t="s">
        <v>16051</v>
      </c>
    </row>
    <row r="9874" spans="3:6" s="19" customFormat="1" x14ac:dyDescent="0.2">
      <c r="C9874" s="19">
        <f ca="1">IF(ISNUMBER(SEARCH($A$2,D9874)),MAX($C$1:C9873)+1,0)</f>
        <v>0</v>
      </c>
      <c r="D9874" s="20" t="s">
        <v>24746</v>
      </c>
      <c r="E9874" s="20" t="s">
        <v>24747</v>
      </c>
      <c r="F9874" s="20" t="s">
        <v>24748</v>
      </c>
    </row>
    <row r="9875" spans="3:6" s="19" customFormat="1" x14ac:dyDescent="0.2">
      <c r="C9875" s="19">
        <f ca="1">IF(ISNUMBER(SEARCH($A$2,D9875)),MAX($C$1:C9874)+1,0)</f>
        <v>0</v>
      </c>
      <c r="D9875" s="20" t="s">
        <v>24749</v>
      </c>
      <c r="E9875" s="20" t="s">
        <v>24750</v>
      </c>
      <c r="F9875" s="20" t="s">
        <v>24751</v>
      </c>
    </row>
    <row r="9876" spans="3:6" s="19" customFormat="1" x14ac:dyDescent="0.2">
      <c r="C9876" s="19">
        <f ca="1">IF(ISNUMBER(SEARCH($A$2,D9876)),MAX($C$1:C9875)+1,0)</f>
        <v>0</v>
      </c>
      <c r="D9876" s="20" t="s">
        <v>24752</v>
      </c>
      <c r="E9876" s="20" t="s">
        <v>24753</v>
      </c>
      <c r="F9876" s="20"/>
    </row>
    <row r="9877" spans="3:6" s="19" customFormat="1" x14ac:dyDescent="0.2">
      <c r="C9877" s="19">
        <f ca="1">IF(ISNUMBER(SEARCH($A$2,D9877)),MAX($C$1:C9876)+1,0)</f>
        <v>0</v>
      </c>
      <c r="D9877" s="20" t="s">
        <v>24754</v>
      </c>
      <c r="E9877" s="20" t="s">
        <v>24755</v>
      </c>
      <c r="F9877" s="20" t="s">
        <v>24756</v>
      </c>
    </row>
    <row r="9878" spans="3:6" s="19" customFormat="1" x14ac:dyDescent="0.2">
      <c r="C9878" s="19">
        <f ca="1">IF(ISNUMBER(SEARCH($A$2,D9878)),MAX($C$1:C9877)+1,0)</f>
        <v>0</v>
      </c>
      <c r="D9878" s="20" t="s">
        <v>24757</v>
      </c>
      <c r="E9878" s="20" t="s">
        <v>24758</v>
      </c>
      <c r="F9878" s="20" t="s">
        <v>24759</v>
      </c>
    </row>
    <row r="9879" spans="3:6" s="19" customFormat="1" x14ac:dyDescent="0.2">
      <c r="C9879" s="19">
        <f ca="1">IF(ISNUMBER(SEARCH($A$2,D9879)),MAX($C$1:C9878)+1,0)</f>
        <v>0</v>
      </c>
      <c r="D9879" s="20" t="s">
        <v>24760</v>
      </c>
      <c r="E9879" s="20" t="s">
        <v>24761</v>
      </c>
      <c r="F9879" s="20" t="s">
        <v>24762</v>
      </c>
    </row>
    <row r="9880" spans="3:6" s="19" customFormat="1" x14ac:dyDescent="0.2">
      <c r="C9880" s="19">
        <f ca="1">IF(ISNUMBER(SEARCH($A$2,D9880)),MAX($C$1:C9879)+1,0)</f>
        <v>0</v>
      </c>
      <c r="D9880" s="20" t="s">
        <v>24763</v>
      </c>
      <c r="E9880" s="20" t="s">
        <v>24764</v>
      </c>
      <c r="F9880" s="20"/>
    </row>
    <row r="9881" spans="3:6" s="19" customFormat="1" x14ac:dyDescent="0.2">
      <c r="C9881" s="19">
        <f ca="1">IF(ISNUMBER(SEARCH($A$2,D9881)),MAX($C$1:C9880)+1,0)</f>
        <v>0</v>
      </c>
      <c r="D9881" s="20" t="s">
        <v>24765</v>
      </c>
      <c r="E9881" s="20" t="s">
        <v>24766</v>
      </c>
      <c r="F9881" s="20"/>
    </row>
    <row r="9882" spans="3:6" s="19" customFormat="1" x14ac:dyDescent="0.2">
      <c r="C9882" s="19">
        <f ca="1">IF(ISNUMBER(SEARCH($A$2,D9882)),MAX($C$1:C9881)+1,0)</f>
        <v>0</v>
      </c>
      <c r="D9882" s="20" t="s">
        <v>24767</v>
      </c>
      <c r="E9882" s="20" t="s">
        <v>24768</v>
      </c>
      <c r="F9882" s="20"/>
    </row>
    <row r="9883" spans="3:6" s="19" customFormat="1" x14ac:dyDescent="0.2">
      <c r="C9883" s="19">
        <f ca="1">IF(ISNUMBER(SEARCH($A$2,D9883)),MAX($C$1:C9882)+1,0)</f>
        <v>0</v>
      </c>
      <c r="D9883" s="20" t="s">
        <v>24769</v>
      </c>
      <c r="E9883" s="20" t="s">
        <v>24770</v>
      </c>
      <c r="F9883" s="20" t="s">
        <v>24771</v>
      </c>
    </row>
    <row r="9884" spans="3:6" s="19" customFormat="1" x14ac:dyDescent="0.2">
      <c r="C9884" s="19">
        <f ca="1">IF(ISNUMBER(SEARCH($A$2,D9884)),MAX($C$1:C9883)+1,0)</f>
        <v>0</v>
      </c>
      <c r="D9884" s="20" t="s">
        <v>24772</v>
      </c>
      <c r="E9884" s="20" t="s">
        <v>24773</v>
      </c>
      <c r="F9884" s="20"/>
    </row>
    <row r="9885" spans="3:6" s="19" customFormat="1" x14ac:dyDescent="0.2">
      <c r="C9885" s="19">
        <f ca="1">IF(ISNUMBER(SEARCH($A$2,D9885)),MAX($C$1:C9884)+1,0)</f>
        <v>0</v>
      </c>
      <c r="D9885" s="20" t="s">
        <v>24774</v>
      </c>
      <c r="E9885" s="20" t="s">
        <v>24775</v>
      </c>
      <c r="F9885" s="20"/>
    </row>
    <row r="9886" spans="3:6" s="19" customFormat="1" x14ac:dyDescent="0.2">
      <c r="C9886" s="19">
        <f ca="1">IF(ISNUMBER(SEARCH($A$2,D9886)),MAX($C$1:C9885)+1,0)</f>
        <v>0</v>
      </c>
      <c r="D9886" s="20" t="s">
        <v>24776</v>
      </c>
      <c r="E9886" s="20" t="s">
        <v>24777</v>
      </c>
      <c r="F9886" s="20" t="s">
        <v>24778</v>
      </c>
    </row>
    <row r="9887" spans="3:6" s="19" customFormat="1" x14ac:dyDescent="0.2">
      <c r="C9887" s="19">
        <f ca="1">IF(ISNUMBER(SEARCH($A$2,D9887)),MAX($C$1:C9886)+1,0)</f>
        <v>0</v>
      </c>
      <c r="D9887" s="20" t="s">
        <v>24779</v>
      </c>
      <c r="E9887" s="20" t="s">
        <v>24780</v>
      </c>
      <c r="F9887" s="20"/>
    </row>
    <row r="9888" spans="3:6" s="19" customFormat="1" x14ac:dyDescent="0.2">
      <c r="C9888" s="19">
        <f ca="1">IF(ISNUMBER(SEARCH($A$2,D9888)),MAX($C$1:C9887)+1,0)</f>
        <v>0</v>
      </c>
      <c r="D9888" s="20" t="s">
        <v>24781</v>
      </c>
      <c r="E9888" s="20" t="s">
        <v>24782</v>
      </c>
      <c r="F9888" s="20"/>
    </row>
    <row r="9889" spans="3:6" s="19" customFormat="1" x14ac:dyDescent="0.2">
      <c r="C9889" s="19">
        <f ca="1">IF(ISNUMBER(SEARCH($A$2,D9889)),MAX($C$1:C9888)+1,0)</f>
        <v>0</v>
      </c>
      <c r="D9889" s="20" t="s">
        <v>24783</v>
      </c>
      <c r="E9889" s="20" t="s">
        <v>24784</v>
      </c>
      <c r="F9889" s="20"/>
    </row>
    <row r="9890" spans="3:6" s="19" customFormat="1" x14ac:dyDescent="0.2">
      <c r="C9890" s="19">
        <f ca="1">IF(ISNUMBER(SEARCH($A$2,D9890)),MAX($C$1:C9889)+1,0)</f>
        <v>0</v>
      </c>
      <c r="D9890" s="20" t="s">
        <v>24785</v>
      </c>
      <c r="E9890" s="20" t="s">
        <v>24786</v>
      </c>
      <c r="F9890" s="20"/>
    </row>
    <row r="9891" spans="3:6" s="19" customFormat="1" x14ac:dyDescent="0.2">
      <c r="C9891" s="19">
        <f ca="1">IF(ISNUMBER(SEARCH($A$2,D9891)),MAX($C$1:C9890)+1,0)</f>
        <v>0</v>
      </c>
      <c r="D9891" s="20" t="s">
        <v>24787</v>
      </c>
      <c r="E9891" s="20" t="s">
        <v>24788</v>
      </c>
      <c r="F9891" s="20"/>
    </row>
    <row r="9892" spans="3:6" s="19" customFormat="1" x14ac:dyDescent="0.2">
      <c r="C9892" s="19">
        <f ca="1">IF(ISNUMBER(SEARCH($A$2,D9892)),MAX($C$1:C9891)+1,0)</f>
        <v>0</v>
      </c>
      <c r="D9892" s="20" t="s">
        <v>24789</v>
      </c>
      <c r="E9892" s="20" t="s">
        <v>24790</v>
      </c>
      <c r="F9892" s="20"/>
    </row>
    <row r="9893" spans="3:6" s="19" customFormat="1" x14ac:dyDescent="0.2">
      <c r="C9893" s="19">
        <f ca="1">IF(ISNUMBER(SEARCH($A$2,D9893)),MAX($C$1:C9892)+1,0)</f>
        <v>0</v>
      </c>
      <c r="D9893" s="20" t="s">
        <v>24791</v>
      </c>
      <c r="E9893" s="20" t="s">
        <v>24792</v>
      </c>
      <c r="F9893" s="20"/>
    </row>
    <row r="9894" spans="3:6" s="19" customFormat="1" x14ac:dyDescent="0.2">
      <c r="C9894" s="19">
        <f ca="1">IF(ISNUMBER(SEARCH($A$2,D9894)),MAX($C$1:C9893)+1,0)</f>
        <v>0</v>
      </c>
      <c r="D9894" s="20" t="s">
        <v>24793</v>
      </c>
      <c r="E9894" s="20" t="s">
        <v>24794</v>
      </c>
      <c r="F9894" s="20"/>
    </row>
    <row r="9895" spans="3:6" s="19" customFormat="1" x14ac:dyDescent="0.2">
      <c r="C9895" s="19">
        <f ca="1">IF(ISNUMBER(SEARCH($A$2,D9895)),MAX($C$1:C9894)+1,0)</f>
        <v>0</v>
      </c>
      <c r="D9895" s="20" t="s">
        <v>24795</v>
      </c>
      <c r="E9895" s="20" t="s">
        <v>24796</v>
      </c>
      <c r="F9895" s="20"/>
    </row>
    <row r="9896" spans="3:6" s="19" customFormat="1" x14ac:dyDescent="0.2">
      <c r="C9896" s="19">
        <f ca="1">IF(ISNUMBER(SEARCH($A$2,D9896)),MAX($C$1:C9895)+1,0)</f>
        <v>0</v>
      </c>
      <c r="D9896" s="20" t="s">
        <v>24797</v>
      </c>
      <c r="E9896" s="20" t="s">
        <v>24798</v>
      </c>
      <c r="F9896" s="20" t="s">
        <v>24799</v>
      </c>
    </row>
    <row r="9897" spans="3:6" s="19" customFormat="1" x14ac:dyDescent="0.2">
      <c r="C9897" s="19">
        <f ca="1">IF(ISNUMBER(SEARCH($A$2,D9897)),MAX($C$1:C9896)+1,0)</f>
        <v>0</v>
      </c>
      <c r="D9897" s="20" t="s">
        <v>24800</v>
      </c>
      <c r="E9897" s="20" t="s">
        <v>24801</v>
      </c>
      <c r="F9897" s="20"/>
    </row>
    <row r="9898" spans="3:6" s="19" customFormat="1" x14ac:dyDescent="0.2">
      <c r="C9898" s="19">
        <f ca="1">IF(ISNUMBER(SEARCH($A$2,D9898)),MAX($C$1:C9897)+1,0)</f>
        <v>0</v>
      </c>
      <c r="D9898" s="20" t="s">
        <v>24802</v>
      </c>
      <c r="E9898" s="20" t="s">
        <v>24803</v>
      </c>
      <c r="F9898" s="20"/>
    </row>
    <row r="9899" spans="3:6" s="19" customFormat="1" x14ac:dyDescent="0.2">
      <c r="C9899" s="19">
        <f ca="1">IF(ISNUMBER(SEARCH($A$2,D9899)),MAX($C$1:C9898)+1,0)</f>
        <v>0</v>
      </c>
      <c r="D9899" s="20" t="s">
        <v>24804</v>
      </c>
      <c r="E9899" s="20" t="s">
        <v>24805</v>
      </c>
      <c r="F9899" s="20"/>
    </row>
    <row r="9900" spans="3:6" s="19" customFormat="1" x14ac:dyDescent="0.2">
      <c r="C9900" s="19">
        <f ca="1">IF(ISNUMBER(SEARCH($A$2,D9900)),MAX($C$1:C9899)+1,0)</f>
        <v>0</v>
      </c>
      <c r="D9900" s="20" t="s">
        <v>24806</v>
      </c>
      <c r="E9900" s="20" t="s">
        <v>24807</v>
      </c>
      <c r="F9900" s="20"/>
    </row>
    <row r="9901" spans="3:6" s="19" customFormat="1" x14ac:dyDescent="0.2">
      <c r="C9901" s="19">
        <f ca="1">IF(ISNUMBER(SEARCH($A$2,D9901)),MAX($C$1:C9900)+1,0)</f>
        <v>0</v>
      </c>
      <c r="D9901" s="20" t="s">
        <v>24808</v>
      </c>
      <c r="E9901" s="20" t="s">
        <v>24809</v>
      </c>
      <c r="F9901" s="20" t="s">
        <v>10443</v>
      </c>
    </row>
    <row r="9902" spans="3:6" s="19" customFormat="1" x14ac:dyDescent="0.2">
      <c r="C9902" s="19">
        <f ca="1">IF(ISNUMBER(SEARCH($A$2,D9902)),MAX($C$1:C9901)+1,0)</f>
        <v>0</v>
      </c>
      <c r="D9902" s="20" t="s">
        <v>24810</v>
      </c>
      <c r="E9902" s="20" t="s">
        <v>24811</v>
      </c>
      <c r="F9902" s="20"/>
    </row>
    <row r="9903" spans="3:6" s="19" customFormat="1" x14ac:dyDescent="0.2">
      <c r="C9903" s="19">
        <f ca="1">IF(ISNUMBER(SEARCH($A$2,D9903)),MAX($C$1:C9902)+1,0)</f>
        <v>0</v>
      </c>
      <c r="D9903" s="20" t="s">
        <v>24812</v>
      </c>
      <c r="E9903" s="20" t="s">
        <v>24813</v>
      </c>
      <c r="F9903" s="20"/>
    </row>
    <row r="9904" spans="3:6" s="19" customFormat="1" x14ac:dyDescent="0.2">
      <c r="C9904" s="19">
        <f ca="1">IF(ISNUMBER(SEARCH($A$2,D9904)),MAX($C$1:C9903)+1,0)</f>
        <v>0</v>
      </c>
      <c r="D9904" s="20" t="s">
        <v>24814</v>
      </c>
      <c r="E9904" s="20" t="s">
        <v>24815</v>
      </c>
      <c r="F9904" s="20"/>
    </row>
    <row r="9905" spans="3:6" s="19" customFormat="1" x14ac:dyDescent="0.2">
      <c r="C9905" s="19">
        <f ca="1">IF(ISNUMBER(SEARCH($A$2,D9905)),MAX($C$1:C9904)+1,0)</f>
        <v>0</v>
      </c>
      <c r="D9905" s="20" t="s">
        <v>24816</v>
      </c>
      <c r="E9905" s="20" t="s">
        <v>24817</v>
      </c>
      <c r="F9905" s="20" t="s">
        <v>24818</v>
      </c>
    </row>
    <row r="9906" spans="3:6" s="19" customFormat="1" x14ac:dyDescent="0.2">
      <c r="C9906" s="19">
        <f ca="1">IF(ISNUMBER(SEARCH($A$2,D9906)),MAX($C$1:C9905)+1,0)</f>
        <v>0</v>
      </c>
      <c r="D9906" s="20" t="s">
        <v>24819</v>
      </c>
      <c r="E9906" s="20" t="s">
        <v>24820</v>
      </c>
      <c r="F9906" s="20"/>
    </row>
    <row r="9907" spans="3:6" s="19" customFormat="1" x14ac:dyDescent="0.2">
      <c r="C9907" s="19">
        <f ca="1">IF(ISNUMBER(SEARCH($A$2,D9907)),MAX($C$1:C9906)+1,0)</f>
        <v>0</v>
      </c>
      <c r="D9907" s="20" t="s">
        <v>24821</v>
      </c>
      <c r="E9907" s="20" t="s">
        <v>24822</v>
      </c>
      <c r="F9907" s="20" t="s">
        <v>24818</v>
      </c>
    </row>
    <row r="9908" spans="3:6" s="19" customFormat="1" x14ac:dyDescent="0.2">
      <c r="C9908" s="19">
        <f ca="1">IF(ISNUMBER(SEARCH($A$2,D9908)),MAX($C$1:C9907)+1,0)</f>
        <v>0</v>
      </c>
      <c r="D9908" s="20" t="s">
        <v>24823</v>
      </c>
      <c r="E9908" s="20" t="s">
        <v>24824</v>
      </c>
      <c r="F9908" s="20"/>
    </row>
    <row r="9909" spans="3:6" s="19" customFormat="1" x14ac:dyDescent="0.2">
      <c r="C9909" s="19">
        <f ca="1">IF(ISNUMBER(SEARCH($A$2,D9909)),MAX($C$1:C9908)+1,0)</f>
        <v>0</v>
      </c>
      <c r="D9909" s="20" t="s">
        <v>24825</v>
      </c>
      <c r="E9909" s="20" t="s">
        <v>24826</v>
      </c>
      <c r="F9909" s="20"/>
    </row>
    <row r="9910" spans="3:6" s="19" customFormat="1" x14ac:dyDescent="0.2">
      <c r="C9910" s="19">
        <f ca="1">IF(ISNUMBER(SEARCH($A$2,D9910)),MAX($C$1:C9909)+1,0)</f>
        <v>0</v>
      </c>
      <c r="D9910" s="20" t="s">
        <v>24827</v>
      </c>
      <c r="E9910" s="20" t="s">
        <v>24828</v>
      </c>
      <c r="F9910" s="20" t="s">
        <v>24829</v>
      </c>
    </row>
    <row r="9911" spans="3:6" s="19" customFormat="1" x14ac:dyDescent="0.2">
      <c r="C9911" s="19">
        <f ca="1">IF(ISNUMBER(SEARCH($A$2,D9911)),MAX($C$1:C9910)+1,0)</f>
        <v>0</v>
      </c>
      <c r="D9911" s="20" t="s">
        <v>24830</v>
      </c>
      <c r="E9911" s="20" t="s">
        <v>24831</v>
      </c>
      <c r="F9911" s="20" t="s">
        <v>24832</v>
      </c>
    </row>
    <row r="9912" spans="3:6" s="19" customFormat="1" x14ac:dyDescent="0.2">
      <c r="C9912" s="19">
        <f ca="1">IF(ISNUMBER(SEARCH($A$2,D9912)),MAX($C$1:C9911)+1,0)</f>
        <v>0</v>
      </c>
      <c r="D9912" s="20" t="s">
        <v>24833</v>
      </c>
      <c r="E9912" s="20" t="s">
        <v>24834</v>
      </c>
      <c r="F9912" s="20"/>
    </row>
    <row r="9913" spans="3:6" s="19" customFormat="1" x14ac:dyDescent="0.2">
      <c r="C9913" s="19">
        <f ca="1">IF(ISNUMBER(SEARCH($A$2,D9913)),MAX($C$1:C9912)+1,0)</f>
        <v>0</v>
      </c>
      <c r="D9913" s="20" t="s">
        <v>24835</v>
      </c>
      <c r="E9913" s="20" t="s">
        <v>24836</v>
      </c>
      <c r="F9913" s="20"/>
    </row>
    <row r="9914" spans="3:6" s="19" customFormat="1" x14ac:dyDescent="0.2">
      <c r="C9914" s="19">
        <f ca="1">IF(ISNUMBER(SEARCH($A$2,D9914)),MAX($C$1:C9913)+1,0)</f>
        <v>0</v>
      </c>
      <c r="D9914" s="20" t="s">
        <v>24837</v>
      </c>
      <c r="E9914" s="20" t="s">
        <v>24838</v>
      </c>
      <c r="F9914" s="20"/>
    </row>
    <row r="9915" spans="3:6" s="19" customFormat="1" x14ac:dyDescent="0.2">
      <c r="C9915" s="19">
        <f ca="1">IF(ISNUMBER(SEARCH($A$2,D9915)),MAX($C$1:C9914)+1,0)</f>
        <v>0</v>
      </c>
      <c r="D9915" s="20" t="s">
        <v>24839</v>
      </c>
      <c r="E9915" s="20" t="s">
        <v>24840</v>
      </c>
      <c r="F9915" s="20"/>
    </row>
    <row r="9916" spans="3:6" s="19" customFormat="1" x14ac:dyDescent="0.2">
      <c r="C9916" s="19">
        <f ca="1">IF(ISNUMBER(SEARCH($A$2,D9916)),MAX($C$1:C9915)+1,0)</f>
        <v>0</v>
      </c>
      <c r="D9916" s="20" t="s">
        <v>24841</v>
      </c>
      <c r="E9916" s="20" t="s">
        <v>24842</v>
      </c>
      <c r="F9916" s="20"/>
    </row>
    <row r="9917" spans="3:6" s="19" customFormat="1" x14ac:dyDescent="0.2">
      <c r="C9917" s="19">
        <f ca="1">IF(ISNUMBER(SEARCH($A$2,D9917)),MAX($C$1:C9916)+1,0)</f>
        <v>0</v>
      </c>
      <c r="D9917" s="20" t="s">
        <v>24843</v>
      </c>
      <c r="E9917" s="20" t="s">
        <v>24844</v>
      </c>
      <c r="F9917" s="20"/>
    </row>
    <row r="9918" spans="3:6" s="19" customFormat="1" x14ac:dyDescent="0.2">
      <c r="C9918" s="19">
        <f ca="1">IF(ISNUMBER(SEARCH($A$2,D9918)),MAX($C$1:C9917)+1,0)</f>
        <v>0</v>
      </c>
      <c r="D9918" s="20" t="s">
        <v>24845</v>
      </c>
      <c r="E9918" s="20" t="s">
        <v>24846</v>
      </c>
      <c r="F9918" s="20"/>
    </row>
    <row r="9919" spans="3:6" s="19" customFormat="1" x14ac:dyDescent="0.2">
      <c r="C9919" s="19">
        <f ca="1">IF(ISNUMBER(SEARCH($A$2,D9919)),MAX($C$1:C9918)+1,0)</f>
        <v>0</v>
      </c>
      <c r="D9919" s="20" t="s">
        <v>24847</v>
      </c>
      <c r="E9919" s="20" t="s">
        <v>24848</v>
      </c>
      <c r="F9919" s="20"/>
    </row>
    <row r="9920" spans="3:6" s="19" customFormat="1" x14ac:dyDescent="0.2">
      <c r="C9920" s="19">
        <f ca="1">IF(ISNUMBER(SEARCH($A$2,D9920)),MAX($C$1:C9919)+1,0)</f>
        <v>0</v>
      </c>
      <c r="D9920" s="20" t="s">
        <v>24849</v>
      </c>
      <c r="E9920" s="20" t="s">
        <v>24850</v>
      </c>
      <c r="F9920" s="20"/>
    </row>
    <row r="9921" spans="3:6" s="19" customFormat="1" x14ac:dyDescent="0.2">
      <c r="C9921" s="19">
        <f ca="1">IF(ISNUMBER(SEARCH($A$2,D9921)),MAX($C$1:C9920)+1,0)</f>
        <v>0</v>
      </c>
      <c r="D9921" s="20" t="s">
        <v>24851</v>
      </c>
      <c r="E9921" s="20" t="s">
        <v>24852</v>
      </c>
      <c r="F9921" s="20"/>
    </row>
    <row r="9922" spans="3:6" s="19" customFormat="1" x14ac:dyDescent="0.2">
      <c r="C9922" s="19">
        <f ca="1">IF(ISNUMBER(SEARCH($A$2,D9922)),MAX($C$1:C9921)+1,0)</f>
        <v>0</v>
      </c>
      <c r="D9922" s="20" t="s">
        <v>24853</v>
      </c>
      <c r="E9922" s="20" t="s">
        <v>24854</v>
      </c>
      <c r="F9922" s="20"/>
    </row>
    <row r="9923" spans="3:6" s="19" customFormat="1" x14ac:dyDescent="0.2">
      <c r="C9923" s="19">
        <f ca="1">IF(ISNUMBER(SEARCH($A$2,D9923)),MAX($C$1:C9922)+1,0)</f>
        <v>0</v>
      </c>
      <c r="D9923" s="20" t="s">
        <v>24855</v>
      </c>
      <c r="E9923" s="20" t="s">
        <v>24856</v>
      </c>
      <c r="F9923" s="20" t="s">
        <v>24857</v>
      </c>
    </row>
    <row r="9924" spans="3:6" s="19" customFormat="1" x14ac:dyDescent="0.2">
      <c r="C9924" s="19">
        <f ca="1">IF(ISNUMBER(SEARCH($A$2,D9924)),MAX($C$1:C9923)+1,0)</f>
        <v>0</v>
      </c>
      <c r="D9924" s="20" t="s">
        <v>24858</v>
      </c>
      <c r="E9924" s="20" t="s">
        <v>24859</v>
      </c>
      <c r="F9924" s="20" t="s">
        <v>24857</v>
      </c>
    </row>
    <row r="9925" spans="3:6" s="19" customFormat="1" x14ac:dyDescent="0.2">
      <c r="C9925" s="19">
        <f ca="1">IF(ISNUMBER(SEARCH($A$2,D9925)),MAX($C$1:C9924)+1,0)</f>
        <v>0</v>
      </c>
      <c r="D9925" s="20" t="s">
        <v>24860</v>
      </c>
      <c r="E9925" s="20" t="s">
        <v>24861</v>
      </c>
      <c r="F9925" s="20"/>
    </row>
    <row r="9926" spans="3:6" s="19" customFormat="1" x14ac:dyDescent="0.2">
      <c r="C9926" s="19">
        <f ca="1">IF(ISNUMBER(SEARCH($A$2,D9926)),MAX($C$1:C9925)+1,0)</f>
        <v>0</v>
      </c>
      <c r="D9926" s="20" t="s">
        <v>24862</v>
      </c>
      <c r="E9926" s="20" t="s">
        <v>24863</v>
      </c>
      <c r="F9926" s="20"/>
    </row>
    <row r="9927" spans="3:6" s="19" customFormat="1" x14ac:dyDescent="0.2">
      <c r="C9927" s="19">
        <f ca="1">IF(ISNUMBER(SEARCH($A$2,D9927)),MAX($C$1:C9926)+1,0)</f>
        <v>0</v>
      </c>
      <c r="D9927" s="20" t="s">
        <v>24864</v>
      </c>
      <c r="E9927" s="20" t="s">
        <v>24865</v>
      </c>
      <c r="F9927" s="20"/>
    </row>
    <row r="9928" spans="3:6" s="19" customFormat="1" x14ac:dyDescent="0.2">
      <c r="C9928" s="19">
        <f ca="1">IF(ISNUMBER(SEARCH($A$2,D9928)),MAX($C$1:C9927)+1,0)</f>
        <v>0</v>
      </c>
      <c r="D9928" s="20" t="s">
        <v>24866</v>
      </c>
      <c r="E9928" s="20" t="s">
        <v>24867</v>
      </c>
      <c r="F9928" s="20"/>
    </row>
    <row r="9929" spans="3:6" s="19" customFormat="1" x14ac:dyDescent="0.2">
      <c r="C9929" s="19">
        <f ca="1">IF(ISNUMBER(SEARCH($A$2,D9929)),MAX($C$1:C9928)+1,0)</f>
        <v>0</v>
      </c>
      <c r="D9929" s="20" t="s">
        <v>24868</v>
      </c>
      <c r="E9929" s="20" t="s">
        <v>24869</v>
      </c>
      <c r="F9929" s="20" t="s">
        <v>24870</v>
      </c>
    </row>
    <row r="9930" spans="3:6" s="19" customFormat="1" x14ac:dyDescent="0.2">
      <c r="C9930" s="19">
        <f ca="1">IF(ISNUMBER(SEARCH($A$2,D9930)),MAX($C$1:C9929)+1,0)</f>
        <v>0</v>
      </c>
      <c r="D9930" s="20" t="s">
        <v>24871</v>
      </c>
      <c r="E9930" s="20" t="s">
        <v>24872</v>
      </c>
      <c r="F9930" s="20"/>
    </row>
    <row r="9931" spans="3:6" s="19" customFormat="1" x14ac:dyDescent="0.2">
      <c r="C9931" s="19">
        <f ca="1">IF(ISNUMBER(SEARCH($A$2,D9931)),MAX($C$1:C9930)+1,0)</f>
        <v>0</v>
      </c>
      <c r="D9931" s="20" t="s">
        <v>24873</v>
      </c>
      <c r="E9931" s="20" t="s">
        <v>24874</v>
      </c>
      <c r="F9931" s="20"/>
    </row>
    <row r="9932" spans="3:6" s="19" customFormat="1" x14ac:dyDescent="0.2">
      <c r="C9932" s="19">
        <f ca="1">IF(ISNUMBER(SEARCH($A$2,D9932)),MAX($C$1:C9931)+1,0)</f>
        <v>0</v>
      </c>
      <c r="D9932" s="20" t="s">
        <v>24875</v>
      </c>
      <c r="E9932" s="20" t="s">
        <v>24876</v>
      </c>
      <c r="F9932" s="20" t="s">
        <v>24877</v>
      </c>
    </row>
    <row r="9933" spans="3:6" s="19" customFormat="1" x14ac:dyDescent="0.2">
      <c r="C9933" s="19">
        <f ca="1">IF(ISNUMBER(SEARCH($A$2,D9933)),MAX($C$1:C9932)+1,0)</f>
        <v>0</v>
      </c>
      <c r="D9933" s="20" t="s">
        <v>24878</v>
      </c>
      <c r="E9933" s="20" t="s">
        <v>24879</v>
      </c>
      <c r="F9933" s="20"/>
    </row>
    <row r="9934" spans="3:6" s="19" customFormat="1" x14ac:dyDescent="0.2">
      <c r="C9934" s="19">
        <f ca="1">IF(ISNUMBER(SEARCH($A$2,D9934)),MAX($C$1:C9933)+1,0)</f>
        <v>0</v>
      </c>
      <c r="D9934" s="20" t="s">
        <v>24880</v>
      </c>
      <c r="E9934" s="20" t="s">
        <v>24881</v>
      </c>
      <c r="F9934" s="20"/>
    </row>
    <row r="9935" spans="3:6" s="19" customFormat="1" x14ac:dyDescent="0.2">
      <c r="C9935" s="19">
        <f ca="1">IF(ISNUMBER(SEARCH($A$2,D9935)),MAX($C$1:C9934)+1,0)</f>
        <v>0</v>
      </c>
      <c r="D9935" s="20" t="s">
        <v>24882</v>
      </c>
      <c r="E9935" s="20" t="s">
        <v>24883</v>
      </c>
      <c r="F9935" s="20" t="s">
        <v>24884</v>
      </c>
    </row>
    <row r="9936" spans="3:6" s="19" customFormat="1" x14ac:dyDescent="0.2">
      <c r="C9936" s="19">
        <f ca="1">IF(ISNUMBER(SEARCH($A$2,D9936)),MAX($C$1:C9935)+1,0)</f>
        <v>0</v>
      </c>
      <c r="D9936" s="20" t="s">
        <v>24885</v>
      </c>
      <c r="E9936" s="20" t="s">
        <v>24886</v>
      </c>
      <c r="F9936" s="20" t="s">
        <v>24887</v>
      </c>
    </row>
    <row r="9937" spans="3:6" s="19" customFormat="1" x14ac:dyDescent="0.2">
      <c r="C9937" s="19">
        <f ca="1">IF(ISNUMBER(SEARCH($A$2,D9937)),MAX($C$1:C9936)+1,0)</f>
        <v>0</v>
      </c>
      <c r="D9937" s="20" t="s">
        <v>24888</v>
      </c>
      <c r="E9937" s="20" t="s">
        <v>24889</v>
      </c>
      <c r="F9937" s="20"/>
    </row>
    <row r="9938" spans="3:6" s="19" customFormat="1" x14ac:dyDescent="0.2">
      <c r="C9938" s="19">
        <f ca="1">IF(ISNUMBER(SEARCH($A$2,D9938)),MAX($C$1:C9937)+1,0)</f>
        <v>0</v>
      </c>
      <c r="D9938" s="20" t="s">
        <v>24890</v>
      </c>
      <c r="E9938" s="20" t="s">
        <v>24891</v>
      </c>
      <c r="F9938" s="20"/>
    </row>
    <row r="9939" spans="3:6" s="19" customFormat="1" x14ac:dyDescent="0.2">
      <c r="C9939" s="19">
        <f ca="1">IF(ISNUMBER(SEARCH($A$2,D9939)),MAX($C$1:C9938)+1,0)</f>
        <v>0</v>
      </c>
      <c r="D9939" s="20" t="s">
        <v>24892</v>
      </c>
      <c r="E9939" s="20" t="s">
        <v>24893</v>
      </c>
      <c r="F9939" s="20" t="s">
        <v>24894</v>
      </c>
    </row>
    <row r="9940" spans="3:6" s="19" customFormat="1" x14ac:dyDescent="0.2">
      <c r="C9940" s="19">
        <f ca="1">IF(ISNUMBER(SEARCH($A$2,D9940)),MAX($C$1:C9939)+1,0)</f>
        <v>0</v>
      </c>
      <c r="D9940" s="20" t="s">
        <v>24895</v>
      </c>
      <c r="E9940" s="20" t="s">
        <v>24896</v>
      </c>
      <c r="F9940" s="20" t="s">
        <v>24897</v>
      </c>
    </row>
    <row r="9941" spans="3:6" s="19" customFormat="1" x14ac:dyDescent="0.2">
      <c r="C9941" s="19">
        <f ca="1">IF(ISNUMBER(SEARCH($A$2,D9941)),MAX($C$1:C9940)+1,0)</f>
        <v>0</v>
      </c>
      <c r="D9941" s="20" t="s">
        <v>24898</v>
      </c>
      <c r="E9941" s="20" t="s">
        <v>24899</v>
      </c>
      <c r="F9941" s="20"/>
    </row>
    <row r="9942" spans="3:6" s="19" customFormat="1" x14ac:dyDescent="0.2">
      <c r="C9942" s="19">
        <f ca="1">IF(ISNUMBER(SEARCH($A$2,D9942)),MAX($C$1:C9941)+1,0)</f>
        <v>0</v>
      </c>
      <c r="D9942" s="20" t="s">
        <v>24900</v>
      </c>
      <c r="E9942" s="20" t="s">
        <v>24901</v>
      </c>
      <c r="F9942" s="20"/>
    </row>
    <row r="9943" spans="3:6" s="19" customFormat="1" x14ac:dyDescent="0.2">
      <c r="C9943" s="19">
        <f ca="1">IF(ISNUMBER(SEARCH($A$2,D9943)),MAX($C$1:C9942)+1,0)</f>
        <v>0</v>
      </c>
      <c r="D9943" s="20" t="s">
        <v>24902</v>
      </c>
      <c r="E9943" s="20" t="s">
        <v>24903</v>
      </c>
      <c r="F9943" s="20"/>
    </row>
    <row r="9944" spans="3:6" s="19" customFormat="1" x14ac:dyDescent="0.2">
      <c r="C9944" s="19">
        <f ca="1">IF(ISNUMBER(SEARCH($A$2,D9944)),MAX($C$1:C9943)+1,0)</f>
        <v>0</v>
      </c>
      <c r="D9944" s="20" t="s">
        <v>24904</v>
      </c>
      <c r="E9944" s="20" t="s">
        <v>24905</v>
      </c>
      <c r="F9944" s="20" t="s">
        <v>24906</v>
      </c>
    </row>
    <row r="9945" spans="3:6" s="19" customFormat="1" x14ac:dyDescent="0.2">
      <c r="C9945" s="19">
        <f ca="1">IF(ISNUMBER(SEARCH($A$2,D9945)),MAX($C$1:C9944)+1,0)</f>
        <v>0</v>
      </c>
      <c r="D9945" s="20" t="s">
        <v>24907</v>
      </c>
      <c r="E9945" s="20" t="s">
        <v>24908</v>
      </c>
      <c r="F9945" s="20"/>
    </row>
    <row r="9946" spans="3:6" s="19" customFormat="1" x14ac:dyDescent="0.2">
      <c r="C9946" s="19">
        <f ca="1">IF(ISNUMBER(SEARCH($A$2,D9946)),MAX($C$1:C9945)+1,0)</f>
        <v>0</v>
      </c>
      <c r="D9946" s="20" t="s">
        <v>24909</v>
      </c>
      <c r="E9946" s="20" t="s">
        <v>24910</v>
      </c>
      <c r="F9946" s="20"/>
    </row>
    <row r="9947" spans="3:6" s="19" customFormat="1" x14ac:dyDescent="0.2">
      <c r="C9947" s="19">
        <f ca="1">IF(ISNUMBER(SEARCH($A$2,D9947)),MAX($C$1:C9946)+1,0)</f>
        <v>0</v>
      </c>
      <c r="D9947" s="20" t="s">
        <v>24911</v>
      </c>
      <c r="E9947" s="20" t="s">
        <v>24912</v>
      </c>
      <c r="F9947" s="20"/>
    </row>
    <row r="9948" spans="3:6" s="19" customFormat="1" x14ac:dyDescent="0.2">
      <c r="C9948" s="19">
        <f ca="1">IF(ISNUMBER(SEARCH($A$2,D9948)),MAX($C$1:C9947)+1,0)</f>
        <v>0</v>
      </c>
      <c r="D9948" s="20" t="s">
        <v>24913</v>
      </c>
      <c r="E9948" s="20" t="s">
        <v>24914</v>
      </c>
      <c r="F9948" s="20"/>
    </row>
    <row r="9949" spans="3:6" s="19" customFormat="1" x14ac:dyDescent="0.2">
      <c r="C9949" s="19">
        <f ca="1">IF(ISNUMBER(SEARCH($A$2,D9949)),MAX($C$1:C9948)+1,0)</f>
        <v>0</v>
      </c>
      <c r="D9949" s="20" t="s">
        <v>24915</v>
      </c>
      <c r="E9949" s="20" t="s">
        <v>24916</v>
      </c>
      <c r="F9949" s="20"/>
    </row>
    <row r="9950" spans="3:6" s="19" customFormat="1" x14ac:dyDescent="0.2">
      <c r="C9950" s="19">
        <f ca="1">IF(ISNUMBER(SEARCH($A$2,D9950)),MAX($C$1:C9949)+1,0)</f>
        <v>0</v>
      </c>
      <c r="D9950" s="20" t="s">
        <v>24917</v>
      </c>
      <c r="E9950" s="20" t="s">
        <v>24918</v>
      </c>
      <c r="F9950" s="20" t="s">
        <v>8395</v>
      </c>
    </row>
    <row r="9951" spans="3:6" s="19" customFormat="1" x14ac:dyDescent="0.2">
      <c r="C9951" s="19">
        <f ca="1">IF(ISNUMBER(SEARCH($A$2,D9951)),MAX($C$1:C9950)+1,0)</f>
        <v>0</v>
      </c>
      <c r="D9951" s="20" t="s">
        <v>24919</v>
      </c>
      <c r="E9951" s="20" t="s">
        <v>24920</v>
      </c>
      <c r="F9951" s="20"/>
    </row>
    <row r="9952" spans="3:6" s="19" customFormat="1" x14ac:dyDescent="0.2">
      <c r="C9952" s="19">
        <f ca="1">IF(ISNUMBER(SEARCH($A$2,D9952)),MAX($C$1:C9951)+1,0)</f>
        <v>0</v>
      </c>
      <c r="D9952" s="20" t="s">
        <v>24921</v>
      </c>
      <c r="E9952" s="20" t="s">
        <v>24922</v>
      </c>
      <c r="F9952" s="20"/>
    </row>
    <row r="9953" spans="3:6" s="19" customFormat="1" x14ac:dyDescent="0.2">
      <c r="C9953" s="19">
        <f ca="1">IF(ISNUMBER(SEARCH($A$2,D9953)),MAX($C$1:C9952)+1,0)</f>
        <v>0</v>
      </c>
      <c r="D9953" s="20" t="s">
        <v>24923</v>
      </c>
      <c r="E9953" s="20" t="s">
        <v>24924</v>
      </c>
      <c r="F9953" s="20"/>
    </row>
    <row r="9954" spans="3:6" s="19" customFormat="1" x14ac:dyDescent="0.2">
      <c r="C9954" s="19">
        <f ca="1">IF(ISNUMBER(SEARCH($A$2,D9954)),MAX($C$1:C9953)+1,0)</f>
        <v>0</v>
      </c>
      <c r="D9954" s="20" t="s">
        <v>24925</v>
      </c>
      <c r="E9954" s="20" t="s">
        <v>24926</v>
      </c>
      <c r="F9954" s="20"/>
    </row>
    <row r="9955" spans="3:6" s="19" customFormat="1" x14ac:dyDescent="0.2">
      <c r="C9955" s="19">
        <f ca="1">IF(ISNUMBER(SEARCH($A$2,D9955)),MAX($C$1:C9954)+1,0)</f>
        <v>0</v>
      </c>
      <c r="D9955" s="20" t="s">
        <v>24927</v>
      </c>
      <c r="E9955" s="20" t="s">
        <v>24928</v>
      </c>
      <c r="F9955" s="20"/>
    </row>
    <row r="9956" spans="3:6" s="19" customFormat="1" x14ac:dyDescent="0.2">
      <c r="C9956" s="19">
        <f ca="1">IF(ISNUMBER(SEARCH($A$2,D9956)),MAX($C$1:C9955)+1,0)</f>
        <v>0</v>
      </c>
      <c r="D9956" s="20" t="s">
        <v>24929</v>
      </c>
      <c r="E9956" s="20" t="s">
        <v>24930</v>
      </c>
      <c r="F9956" s="20"/>
    </row>
    <row r="9957" spans="3:6" s="19" customFormat="1" x14ac:dyDescent="0.2">
      <c r="C9957" s="19">
        <f ca="1">IF(ISNUMBER(SEARCH($A$2,D9957)),MAX($C$1:C9956)+1,0)</f>
        <v>0</v>
      </c>
      <c r="D9957" s="20" t="s">
        <v>24931</v>
      </c>
      <c r="E9957" s="20" t="s">
        <v>24932</v>
      </c>
      <c r="F9957" s="20"/>
    </row>
    <row r="9958" spans="3:6" s="19" customFormat="1" x14ac:dyDescent="0.2">
      <c r="C9958" s="19">
        <f ca="1">IF(ISNUMBER(SEARCH($A$2,D9958)),MAX($C$1:C9957)+1,0)</f>
        <v>0</v>
      </c>
      <c r="D9958" s="20" t="s">
        <v>24933</v>
      </c>
      <c r="E9958" s="20" t="s">
        <v>24934</v>
      </c>
      <c r="F9958" s="20"/>
    </row>
    <row r="9959" spans="3:6" s="19" customFormat="1" x14ac:dyDescent="0.2">
      <c r="C9959" s="19">
        <f ca="1">IF(ISNUMBER(SEARCH($A$2,D9959)),MAX($C$1:C9958)+1,0)</f>
        <v>0</v>
      </c>
      <c r="D9959" s="20" t="s">
        <v>24935</v>
      </c>
      <c r="E9959" s="20" t="s">
        <v>24936</v>
      </c>
      <c r="F9959" s="20" t="s">
        <v>24937</v>
      </c>
    </row>
    <row r="9960" spans="3:6" s="19" customFormat="1" x14ac:dyDescent="0.2">
      <c r="C9960" s="19">
        <f ca="1">IF(ISNUMBER(SEARCH($A$2,D9960)),MAX($C$1:C9959)+1,0)</f>
        <v>0</v>
      </c>
      <c r="D9960" s="20" t="s">
        <v>24938</v>
      </c>
      <c r="E9960" s="20" t="s">
        <v>24939</v>
      </c>
      <c r="F9960" s="20" t="s">
        <v>24940</v>
      </c>
    </row>
    <row r="9961" spans="3:6" s="19" customFormat="1" x14ac:dyDescent="0.2">
      <c r="C9961" s="19">
        <f ca="1">IF(ISNUMBER(SEARCH($A$2,D9961)),MAX($C$1:C9960)+1,0)</f>
        <v>0</v>
      </c>
      <c r="D9961" s="20" t="s">
        <v>24941</v>
      </c>
      <c r="E9961" s="20" t="s">
        <v>24942</v>
      </c>
      <c r="F9961" s="20"/>
    </row>
    <row r="9962" spans="3:6" s="19" customFormat="1" x14ac:dyDescent="0.2">
      <c r="C9962" s="19">
        <f ca="1">IF(ISNUMBER(SEARCH($A$2,D9962)),MAX($C$1:C9961)+1,0)</f>
        <v>0</v>
      </c>
      <c r="D9962" s="20" t="s">
        <v>24943</v>
      </c>
      <c r="E9962" s="20" t="s">
        <v>24944</v>
      </c>
      <c r="F9962" s="20"/>
    </row>
    <row r="9963" spans="3:6" s="19" customFormat="1" x14ac:dyDescent="0.2">
      <c r="C9963" s="19">
        <f ca="1">IF(ISNUMBER(SEARCH($A$2,D9963)),MAX($C$1:C9962)+1,0)</f>
        <v>0</v>
      </c>
      <c r="D9963" s="20" t="s">
        <v>24945</v>
      </c>
      <c r="E9963" s="20" t="s">
        <v>24946</v>
      </c>
      <c r="F9963" s="20"/>
    </row>
    <row r="9964" spans="3:6" s="19" customFormat="1" x14ac:dyDescent="0.2">
      <c r="C9964" s="19">
        <f ca="1">IF(ISNUMBER(SEARCH($A$2,D9964)),MAX($C$1:C9963)+1,0)</f>
        <v>0</v>
      </c>
      <c r="D9964" s="20" t="s">
        <v>24947</v>
      </c>
      <c r="E9964" s="20" t="s">
        <v>24948</v>
      </c>
      <c r="F9964" s="20" t="s">
        <v>24949</v>
      </c>
    </row>
    <row r="9965" spans="3:6" s="19" customFormat="1" x14ac:dyDescent="0.2">
      <c r="C9965" s="19">
        <f ca="1">IF(ISNUMBER(SEARCH($A$2,D9965)),MAX($C$1:C9964)+1,0)</f>
        <v>0</v>
      </c>
      <c r="D9965" s="20" t="s">
        <v>24950</v>
      </c>
      <c r="E9965" s="20" t="s">
        <v>24951</v>
      </c>
      <c r="F9965" s="20" t="s">
        <v>24949</v>
      </c>
    </row>
    <row r="9966" spans="3:6" s="19" customFormat="1" x14ac:dyDescent="0.2">
      <c r="C9966" s="19">
        <f ca="1">IF(ISNUMBER(SEARCH($A$2,D9966)),MAX($C$1:C9965)+1,0)</f>
        <v>0</v>
      </c>
      <c r="D9966" s="20" t="s">
        <v>24952</v>
      </c>
      <c r="E9966" s="20" t="s">
        <v>24953</v>
      </c>
      <c r="F9966" s="20" t="s">
        <v>24949</v>
      </c>
    </row>
    <row r="9967" spans="3:6" s="19" customFormat="1" x14ac:dyDescent="0.2">
      <c r="C9967" s="19">
        <f ca="1">IF(ISNUMBER(SEARCH($A$2,D9967)),MAX($C$1:C9966)+1,0)</f>
        <v>0</v>
      </c>
      <c r="D9967" s="20" t="s">
        <v>24954</v>
      </c>
      <c r="E9967" s="20" t="s">
        <v>24955</v>
      </c>
      <c r="F9967" s="20"/>
    </row>
    <row r="9968" spans="3:6" s="19" customFormat="1" x14ac:dyDescent="0.2">
      <c r="C9968" s="19">
        <f ca="1">IF(ISNUMBER(SEARCH($A$2,D9968)),MAX($C$1:C9967)+1,0)</f>
        <v>0</v>
      </c>
      <c r="D9968" s="20" t="s">
        <v>24956</v>
      </c>
      <c r="E9968" s="20" t="s">
        <v>24957</v>
      </c>
      <c r="F9968" s="20" t="s">
        <v>24958</v>
      </c>
    </row>
    <row r="9969" spans="3:6" s="19" customFormat="1" x14ac:dyDescent="0.2">
      <c r="C9969" s="19">
        <f ca="1">IF(ISNUMBER(SEARCH($A$2,D9969)),MAX($C$1:C9968)+1,0)</f>
        <v>0</v>
      </c>
      <c r="D9969" s="20" t="s">
        <v>24959</v>
      </c>
      <c r="E9969" s="20" t="s">
        <v>24960</v>
      </c>
      <c r="F9969" s="20" t="s">
        <v>24961</v>
      </c>
    </row>
    <row r="9970" spans="3:6" s="19" customFormat="1" x14ac:dyDescent="0.2">
      <c r="C9970" s="19">
        <f ca="1">IF(ISNUMBER(SEARCH($A$2,D9970)),MAX($C$1:C9969)+1,0)</f>
        <v>0</v>
      </c>
      <c r="D9970" s="20" t="s">
        <v>24962</v>
      </c>
      <c r="E9970" s="20" t="s">
        <v>24963</v>
      </c>
      <c r="F9970" s="20" t="s">
        <v>24964</v>
      </c>
    </row>
    <row r="9971" spans="3:6" s="19" customFormat="1" x14ac:dyDescent="0.2">
      <c r="C9971" s="19">
        <f ca="1">IF(ISNUMBER(SEARCH($A$2,D9971)),MAX($C$1:C9970)+1,0)</f>
        <v>0</v>
      </c>
      <c r="D9971" s="20" t="s">
        <v>24965</v>
      </c>
      <c r="E9971" s="20" t="s">
        <v>24966</v>
      </c>
      <c r="F9971" s="20" t="s">
        <v>24967</v>
      </c>
    </row>
    <row r="9972" spans="3:6" s="19" customFormat="1" x14ac:dyDescent="0.2">
      <c r="C9972" s="19">
        <f ca="1">IF(ISNUMBER(SEARCH($A$2,D9972)),MAX($C$1:C9971)+1,0)</f>
        <v>0</v>
      </c>
      <c r="D9972" s="20" t="s">
        <v>24968</v>
      </c>
      <c r="E9972" s="20" t="s">
        <v>24969</v>
      </c>
      <c r="F9972" s="20"/>
    </row>
    <row r="9973" spans="3:6" s="19" customFormat="1" x14ac:dyDescent="0.2">
      <c r="C9973" s="19">
        <f ca="1">IF(ISNUMBER(SEARCH($A$2,D9973)),MAX($C$1:C9972)+1,0)</f>
        <v>0</v>
      </c>
      <c r="D9973" s="20" t="s">
        <v>24970</v>
      </c>
      <c r="E9973" s="20" t="s">
        <v>24971</v>
      </c>
      <c r="F9973" s="20"/>
    </row>
    <row r="9974" spans="3:6" s="19" customFormat="1" x14ac:dyDescent="0.2">
      <c r="C9974" s="19">
        <f ca="1">IF(ISNUMBER(SEARCH($A$2,D9974)),MAX($C$1:C9973)+1,0)</f>
        <v>0</v>
      </c>
      <c r="D9974" s="20" t="s">
        <v>24972</v>
      </c>
      <c r="E9974" s="20" t="s">
        <v>24973</v>
      </c>
      <c r="F9974" s="20"/>
    </row>
    <row r="9975" spans="3:6" s="19" customFormat="1" x14ac:dyDescent="0.2">
      <c r="C9975" s="19">
        <f ca="1">IF(ISNUMBER(SEARCH($A$2,D9975)),MAX($C$1:C9974)+1,0)</f>
        <v>0</v>
      </c>
      <c r="D9975" s="20" t="s">
        <v>24974</v>
      </c>
      <c r="E9975" s="20" t="s">
        <v>24975</v>
      </c>
      <c r="F9975" s="20" t="s">
        <v>24976</v>
      </c>
    </row>
    <row r="9976" spans="3:6" s="19" customFormat="1" x14ac:dyDescent="0.2">
      <c r="C9976" s="19">
        <f ca="1">IF(ISNUMBER(SEARCH($A$2,D9976)),MAX($C$1:C9975)+1,0)</f>
        <v>0</v>
      </c>
      <c r="D9976" s="20" t="s">
        <v>24977</v>
      </c>
      <c r="E9976" s="20" t="s">
        <v>24978</v>
      </c>
      <c r="F9976" s="20"/>
    </row>
    <row r="9977" spans="3:6" s="19" customFormat="1" x14ac:dyDescent="0.2">
      <c r="C9977" s="19">
        <f ca="1">IF(ISNUMBER(SEARCH($A$2,D9977)),MAX($C$1:C9976)+1,0)</f>
        <v>0</v>
      </c>
      <c r="D9977" s="20" t="s">
        <v>24979</v>
      </c>
      <c r="E9977" s="20" t="s">
        <v>24980</v>
      </c>
      <c r="F9977" s="20" t="s">
        <v>24981</v>
      </c>
    </row>
    <row r="9978" spans="3:6" s="19" customFormat="1" x14ac:dyDescent="0.2">
      <c r="C9978" s="19">
        <f ca="1">IF(ISNUMBER(SEARCH($A$2,D9978)),MAX($C$1:C9977)+1,0)</f>
        <v>0</v>
      </c>
      <c r="D9978" s="20" t="s">
        <v>24982</v>
      </c>
      <c r="E9978" s="20" t="s">
        <v>24983</v>
      </c>
      <c r="F9978" s="20"/>
    </row>
    <row r="9979" spans="3:6" s="19" customFormat="1" x14ac:dyDescent="0.2">
      <c r="C9979" s="19">
        <f ca="1">IF(ISNUMBER(SEARCH($A$2,D9979)),MAX($C$1:C9978)+1,0)</f>
        <v>0</v>
      </c>
      <c r="D9979" s="20" t="s">
        <v>24984</v>
      </c>
      <c r="E9979" s="20" t="s">
        <v>24985</v>
      </c>
      <c r="F9979" s="20"/>
    </row>
    <row r="9980" spans="3:6" s="19" customFormat="1" x14ac:dyDescent="0.2">
      <c r="C9980" s="19">
        <f ca="1">IF(ISNUMBER(SEARCH($A$2,D9980)),MAX($C$1:C9979)+1,0)</f>
        <v>0</v>
      </c>
      <c r="D9980" s="20" t="s">
        <v>24986</v>
      </c>
      <c r="E9980" s="20" t="s">
        <v>24987</v>
      </c>
      <c r="F9980" s="20"/>
    </row>
    <row r="9981" spans="3:6" s="19" customFormat="1" x14ac:dyDescent="0.2">
      <c r="C9981" s="19">
        <f ca="1">IF(ISNUMBER(SEARCH($A$2,D9981)),MAX($C$1:C9980)+1,0)</f>
        <v>0</v>
      </c>
      <c r="D9981" s="20" t="s">
        <v>24988</v>
      </c>
      <c r="E9981" s="20" t="s">
        <v>24989</v>
      </c>
      <c r="F9981" s="20" t="s">
        <v>24990</v>
      </c>
    </row>
    <row r="9982" spans="3:6" s="19" customFormat="1" x14ac:dyDescent="0.2">
      <c r="C9982" s="19">
        <f ca="1">IF(ISNUMBER(SEARCH($A$2,D9982)),MAX($C$1:C9981)+1,0)</f>
        <v>0</v>
      </c>
      <c r="D9982" s="20" t="s">
        <v>24991</v>
      </c>
      <c r="E9982" s="20" t="s">
        <v>24992</v>
      </c>
      <c r="F9982" s="20"/>
    </row>
    <row r="9983" spans="3:6" s="19" customFormat="1" x14ac:dyDescent="0.2">
      <c r="C9983" s="19">
        <f ca="1">IF(ISNUMBER(SEARCH($A$2,D9983)),MAX($C$1:C9982)+1,0)</f>
        <v>0</v>
      </c>
      <c r="D9983" s="20" t="s">
        <v>24993</v>
      </c>
      <c r="E9983" s="20" t="s">
        <v>24994</v>
      </c>
      <c r="F9983" s="20"/>
    </row>
    <row r="9984" spans="3:6" s="19" customFormat="1" x14ac:dyDescent="0.2">
      <c r="C9984" s="19">
        <f ca="1">IF(ISNUMBER(SEARCH($A$2,D9984)),MAX($C$1:C9983)+1,0)</f>
        <v>0</v>
      </c>
      <c r="D9984" s="20" t="s">
        <v>24995</v>
      </c>
      <c r="E9984" s="20" t="s">
        <v>24996</v>
      </c>
      <c r="F9984" s="20"/>
    </row>
    <row r="9985" spans="3:6" s="19" customFormat="1" x14ac:dyDescent="0.2">
      <c r="C9985" s="19">
        <f ca="1">IF(ISNUMBER(SEARCH($A$2,D9985)),MAX($C$1:C9984)+1,0)</f>
        <v>0</v>
      </c>
      <c r="D9985" s="20" t="s">
        <v>24997</v>
      </c>
      <c r="E9985" s="20" t="s">
        <v>24998</v>
      </c>
      <c r="F9985" s="20"/>
    </row>
    <row r="9986" spans="3:6" s="19" customFormat="1" x14ac:dyDescent="0.2">
      <c r="C9986" s="19">
        <f ca="1">IF(ISNUMBER(SEARCH($A$2,D9986)),MAX($C$1:C9985)+1,0)</f>
        <v>0</v>
      </c>
      <c r="D9986" s="20" t="s">
        <v>24999</v>
      </c>
      <c r="E9986" s="20" t="s">
        <v>25000</v>
      </c>
      <c r="F9986" s="20"/>
    </row>
    <row r="9987" spans="3:6" s="19" customFormat="1" x14ac:dyDescent="0.2">
      <c r="C9987" s="19">
        <f ca="1">IF(ISNUMBER(SEARCH($A$2,D9987)),MAX($C$1:C9986)+1,0)</f>
        <v>0</v>
      </c>
      <c r="D9987" s="20" t="s">
        <v>25001</v>
      </c>
      <c r="E9987" s="20" t="s">
        <v>25002</v>
      </c>
      <c r="F9987" s="20" t="s">
        <v>25003</v>
      </c>
    </row>
    <row r="9988" spans="3:6" s="19" customFormat="1" x14ac:dyDescent="0.2">
      <c r="C9988" s="19">
        <f ca="1">IF(ISNUMBER(SEARCH($A$2,D9988)),MAX($C$1:C9987)+1,0)</f>
        <v>0</v>
      </c>
      <c r="D9988" s="20" t="s">
        <v>25004</v>
      </c>
      <c r="E9988" s="20" t="s">
        <v>25005</v>
      </c>
      <c r="F9988" s="20"/>
    </row>
    <row r="9989" spans="3:6" s="19" customFormat="1" x14ac:dyDescent="0.2">
      <c r="C9989" s="19">
        <f ca="1">IF(ISNUMBER(SEARCH($A$2,D9989)),MAX($C$1:C9988)+1,0)</f>
        <v>0</v>
      </c>
      <c r="D9989" s="20" t="s">
        <v>25006</v>
      </c>
      <c r="E9989" s="20" t="s">
        <v>25007</v>
      </c>
      <c r="F9989" s="20" t="s">
        <v>25008</v>
      </c>
    </row>
    <row r="9990" spans="3:6" s="19" customFormat="1" x14ac:dyDescent="0.2">
      <c r="C9990" s="19">
        <f ca="1">IF(ISNUMBER(SEARCH($A$2,D9990)),MAX($C$1:C9989)+1,0)</f>
        <v>0</v>
      </c>
      <c r="D9990" s="20" t="s">
        <v>25009</v>
      </c>
      <c r="E9990" s="20" t="s">
        <v>25010</v>
      </c>
      <c r="F9990" s="20" t="s">
        <v>25011</v>
      </c>
    </row>
    <row r="9991" spans="3:6" s="19" customFormat="1" x14ac:dyDescent="0.2">
      <c r="C9991" s="19">
        <f ca="1">IF(ISNUMBER(SEARCH($A$2,D9991)),MAX($C$1:C9990)+1,0)</f>
        <v>0</v>
      </c>
      <c r="D9991" s="20" t="s">
        <v>25012</v>
      </c>
      <c r="E9991" s="20" t="s">
        <v>25013</v>
      </c>
      <c r="F9991" s="20"/>
    </row>
    <row r="9992" spans="3:6" s="19" customFormat="1" x14ac:dyDescent="0.2">
      <c r="C9992" s="19">
        <f ca="1">IF(ISNUMBER(SEARCH($A$2,D9992)),MAX($C$1:C9991)+1,0)</f>
        <v>0</v>
      </c>
      <c r="D9992" s="20" t="s">
        <v>25014</v>
      </c>
      <c r="E9992" s="20" t="s">
        <v>25015</v>
      </c>
      <c r="F9992" s="20"/>
    </row>
    <row r="9993" spans="3:6" s="19" customFormat="1" x14ac:dyDescent="0.2">
      <c r="C9993" s="19">
        <f ca="1">IF(ISNUMBER(SEARCH($A$2,D9993)),MAX($C$1:C9992)+1,0)</f>
        <v>0</v>
      </c>
      <c r="D9993" s="20" t="s">
        <v>25016</v>
      </c>
      <c r="E9993" s="20" t="s">
        <v>25017</v>
      </c>
      <c r="F9993" s="20"/>
    </row>
    <row r="9994" spans="3:6" s="19" customFormat="1" x14ac:dyDescent="0.2">
      <c r="C9994" s="19">
        <f ca="1">IF(ISNUMBER(SEARCH($A$2,D9994)),MAX($C$1:C9993)+1,0)</f>
        <v>0</v>
      </c>
      <c r="D9994" s="20" t="s">
        <v>25018</v>
      </c>
      <c r="E9994" s="20" t="s">
        <v>25019</v>
      </c>
      <c r="F9994" s="20"/>
    </row>
    <row r="9995" spans="3:6" s="19" customFormat="1" x14ac:dyDescent="0.2">
      <c r="C9995" s="19">
        <f ca="1">IF(ISNUMBER(SEARCH($A$2,D9995)),MAX($C$1:C9994)+1,0)</f>
        <v>0</v>
      </c>
      <c r="D9995" s="20" t="s">
        <v>25020</v>
      </c>
      <c r="E9995" s="20" t="s">
        <v>25021</v>
      </c>
      <c r="F9995" s="20" t="s">
        <v>25022</v>
      </c>
    </row>
    <row r="9996" spans="3:6" s="19" customFormat="1" x14ac:dyDescent="0.2">
      <c r="C9996" s="19">
        <f ca="1">IF(ISNUMBER(SEARCH($A$2,D9996)),MAX($C$1:C9995)+1,0)</f>
        <v>0</v>
      </c>
      <c r="D9996" s="20" t="s">
        <v>25023</v>
      </c>
      <c r="E9996" s="20" t="s">
        <v>25024</v>
      </c>
      <c r="F9996" s="20"/>
    </row>
    <row r="9997" spans="3:6" s="19" customFormat="1" x14ac:dyDescent="0.2">
      <c r="C9997" s="19">
        <f ca="1">IF(ISNUMBER(SEARCH($A$2,D9997)),MAX($C$1:C9996)+1,0)</f>
        <v>0</v>
      </c>
      <c r="D9997" s="20" t="s">
        <v>25025</v>
      </c>
      <c r="E9997" s="20" t="s">
        <v>25026</v>
      </c>
      <c r="F9997" s="20"/>
    </row>
    <row r="9998" spans="3:6" s="19" customFormat="1" x14ac:dyDescent="0.2">
      <c r="C9998" s="19">
        <f ca="1">IF(ISNUMBER(SEARCH($A$2,D9998)),MAX($C$1:C9997)+1,0)</f>
        <v>0</v>
      </c>
      <c r="D9998" s="20" t="s">
        <v>25027</v>
      </c>
      <c r="E9998" s="20" t="s">
        <v>25028</v>
      </c>
      <c r="F9998" s="20"/>
    </row>
    <row r="9999" spans="3:6" s="19" customFormat="1" x14ac:dyDescent="0.2">
      <c r="C9999" s="19">
        <f ca="1">IF(ISNUMBER(SEARCH($A$2,D9999)),MAX($C$1:C9998)+1,0)</f>
        <v>0</v>
      </c>
      <c r="D9999" s="20" t="s">
        <v>640</v>
      </c>
      <c r="E9999" s="20" t="s">
        <v>25029</v>
      </c>
      <c r="F9999" s="20"/>
    </row>
    <row r="10000" spans="3:6" s="19" customFormat="1" x14ac:dyDescent="0.2">
      <c r="C10000" s="19">
        <f ca="1">IF(ISNUMBER(SEARCH($A$2,D10000)),MAX($C$1:C9999)+1,0)</f>
        <v>0</v>
      </c>
      <c r="D10000" s="20" t="s">
        <v>25030</v>
      </c>
      <c r="E10000" s="20" t="s">
        <v>25031</v>
      </c>
      <c r="F10000" s="20"/>
    </row>
    <row r="10001" spans="3:6" s="19" customFormat="1" x14ac:dyDescent="0.2">
      <c r="C10001" s="19">
        <f ca="1">IF(ISNUMBER(SEARCH($A$2,D10001)),MAX($C$1:C10000)+1,0)</f>
        <v>0</v>
      </c>
      <c r="D10001" s="20" t="s">
        <v>25032</v>
      </c>
      <c r="E10001" s="20" t="s">
        <v>25033</v>
      </c>
      <c r="F10001" s="20" t="s">
        <v>25034</v>
      </c>
    </row>
    <row r="10002" spans="3:6" s="19" customFormat="1" x14ac:dyDescent="0.2">
      <c r="C10002" s="19">
        <f ca="1">IF(ISNUMBER(SEARCH($A$2,D10002)),MAX($C$1:C10001)+1,0)</f>
        <v>0</v>
      </c>
      <c r="D10002" s="20" t="s">
        <v>204</v>
      </c>
      <c r="E10002" s="20" t="s">
        <v>25035</v>
      </c>
      <c r="F10002" s="20" t="s">
        <v>25036</v>
      </c>
    </row>
    <row r="10003" spans="3:6" s="19" customFormat="1" x14ac:dyDescent="0.2">
      <c r="C10003" s="19">
        <f ca="1">IF(ISNUMBER(SEARCH($A$2,D10003)),MAX($C$1:C10002)+1,0)</f>
        <v>0</v>
      </c>
      <c r="D10003" s="20" t="s">
        <v>25037</v>
      </c>
      <c r="E10003" s="20" t="s">
        <v>25038</v>
      </c>
      <c r="F10003" s="20"/>
    </row>
    <row r="10004" spans="3:6" s="19" customFormat="1" x14ac:dyDescent="0.2">
      <c r="C10004" s="19">
        <f ca="1">IF(ISNUMBER(SEARCH($A$2,D10004)),MAX($C$1:C10003)+1,0)</f>
        <v>0</v>
      </c>
      <c r="D10004" s="20" t="s">
        <v>25039</v>
      </c>
      <c r="E10004" s="20" t="s">
        <v>25040</v>
      </c>
      <c r="F10004" s="20"/>
    </row>
    <row r="10005" spans="3:6" s="19" customFormat="1" x14ac:dyDescent="0.2">
      <c r="C10005" s="19">
        <f ca="1">IF(ISNUMBER(SEARCH($A$2,D10005)),MAX($C$1:C10004)+1,0)</f>
        <v>0</v>
      </c>
      <c r="D10005" s="20" t="s">
        <v>25041</v>
      </c>
      <c r="E10005" s="20" t="s">
        <v>25042</v>
      </c>
      <c r="F10005" s="20"/>
    </row>
    <row r="10006" spans="3:6" s="19" customFormat="1" x14ac:dyDescent="0.2">
      <c r="C10006" s="19">
        <f ca="1">IF(ISNUMBER(SEARCH($A$2,D10006)),MAX($C$1:C10005)+1,0)</f>
        <v>0</v>
      </c>
      <c r="D10006" s="20" t="s">
        <v>25043</v>
      </c>
      <c r="E10006" s="20" t="s">
        <v>25044</v>
      </c>
      <c r="F10006" s="20" t="s">
        <v>25045</v>
      </c>
    </row>
    <row r="10007" spans="3:6" s="19" customFormat="1" x14ac:dyDescent="0.2">
      <c r="C10007" s="19">
        <f ca="1">IF(ISNUMBER(SEARCH($A$2,D10007)),MAX($C$1:C10006)+1,0)</f>
        <v>0</v>
      </c>
      <c r="D10007" s="20" t="s">
        <v>25046</v>
      </c>
      <c r="E10007" s="20" t="s">
        <v>25047</v>
      </c>
      <c r="F10007" s="20"/>
    </row>
    <row r="10008" spans="3:6" s="19" customFormat="1" x14ac:dyDescent="0.2">
      <c r="C10008" s="19">
        <f ca="1">IF(ISNUMBER(SEARCH($A$2,D10008)),MAX($C$1:C10007)+1,0)</f>
        <v>0</v>
      </c>
      <c r="D10008" s="20" t="s">
        <v>25048</v>
      </c>
      <c r="E10008" s="20" t="s">
        <v>25049</v>
      </c>
      <c r="F10008" s="20"/>
    </row>
    <row r="10009" spans="3:6" s="19" customFormat="1" x14ac:dyDescent="0.2">
      <c r="C10009" s="19">
        <f ca="1">IF(ISNUMBER(SEARCH($A$2,D10009)),MAX($C$1:C10008)+1,0)</f>
        <v>0</v>
      </c>
      <c r="D10009" s="20" t="s">
        <v>25050</v>
      </c>
      <c r="E10009" s="20" t="s">
        <v>25051</v>
      </c>
      <c r="F10009" s="20"/>
    </row>
    <row r="10010" spans="3:6" s="19" customFormat="1" x14ac:dyDescent="0.2">
      <c r="C10010" s="19">
        <f ca="1">IF(ISNUMBER(SEARCH($A$2,D10010)),MAX($C$1:C10009)+1,0)</f>
        <v>0</v>
      </c>
      <c r="D10010" s="20" t="s">
        <v>25052</v>
      </c>
      <c r="E10010" s="20" t="s">
        <v>25053</v>
      </c>
      <c r="F10010" s="20"/>
    </row>
    <row r="10011" spans="3:6" s="19" customFormat="1" x14ac:dyDescent="0.2">
      <c r="C10011" s="19">
        <f ca="1">IF(ISNUMBER(SEARCH($A$2,D10011)),MAX($C$1:C10010)+1,0)</f>
        <v>0</v>
      </c>
      <c r="D10011" s="20" t="s">
        <v>25054</v>
      </c>
      <c r="E10011" s="20" t="s">
        <v>25055</v>
      </c>
      <c r="F10011" s="20"/>
    </row>
    <row r="10012" spans="3:6" s="19" customFormat="1" x14ac:dyDescent="0.2">
      <c r="C10012" s="19">
        <f ca="1">IF(ISNUMBER(SEARCH($A$2,D10012)),MAX($C$1:C10011)+1,0)</f>
        <v>0</v>
      </c>
      <c r="D10012" s="20" t="s">
        <v>25056</v>
      </c>
      <c r="E10012" s="20" t="s">
        <v>25057</v>
      </c>
      <c r="F10012" s="20"/>
    </row>
    <row r="10013" spans="3:6" s="19" customFormat="1" x14ac:dyDescent="0.2">
      <c r="C10013" s="19">
        <f ca="1">IF(ISNUMBER(SEARCH($A$2,D10013)),MAX($C$1:C10012)+1,0)</f>
        <v>0</v>
      </c>
      <c r="D10013" s="20" t="s">
        <v>25058</v>
      </c>
      <c r="E10013" s="20" t="s">
        <v>25059</v>
      </c>
      <c r="F10013" s="20"/>
    </row>
    <row r="10014" spans="3:6" s="19" customFormat="1" x14ac:dyDescent="0.2">
      <c r="C10014" s="19">
        <f ca="1">IF(ISNUMBER(SEARCH($A$2,D10014)),MAX($C$1:C10013)+1,0)</f>
        <v>0</v>
      </c>
      <c r="D10014" s="20" t="s">
        <v>25060</v>
      </c>
      <c r="E10014" s="20" t="s">
        <v>25061</v>
      </c>
      <c r="F10014" s="20"/>
    </row>
    <row r="10015" spans="3:6" s="19" customFormat="1" x14ac:dyDescent="0.2">
      <c r="C10015" s="19">
        <f ca="1">IF(ISNUMBER(SEARCH($A$2,D10015)),MAX($C$1:C10014)+1,0)</f>
        <v>0</v>
      </c>
      <c r="D10015" s="20" t="s">
        <v>25062</v>
      </c>
      <c r="E10015" s="20" t="s">
        <v>25063</v>
      </c>
      <c r="F10015" s="20" t="s">
        <v>25064</v>
      </c>
    </row>
    <row r="10016" spans="3:6" s="19" customFormat="1" x14ac:dyDescent="0.2">
      <c r="C10016" s="19">
        <f ca="1">IF(ISNUMBER(SEARCH($A$2,D10016)),MAX($C$1:C10015)+1,0)</f>
        <v>0</v>
      </c>
      <c r="D10016" s="20" t="s">
        <v>25065</v>
      </c>
      <c r="E10016" s="20" t="s">
        <v>25066</v>
      </c>
      <c r="F10016" s="20"/>
    </row>
    <row r="10017" spans="3:6" s="19" customFormat="1" x14ac:dyDescent="0.2">
      <c r="C10017" s="19">
        <f ca="1">IF(ISNUMBER(SEARCH($A$2,D10017)),MAX($C$1:C10016)+1,0)</f>
        <v>0</v>
      </c>
      <c r="D10017" s="20" t="s">
        <v>25067</v>
      </c>
      <c r="E10017" s="20" t="s">
        <v>25068</v>
      </c>
      <c r="F10017" s="20"/>
    </row>
    <row r="10018" spans="3:6" s="19" customFormat="1" x14ac:dyDescent="0.2">
      <c r="C10018" s="19">
        <f ca="1">IF(ISNUMBER(SEARCH($A$2,D10018)),MAX($C$1:C10017)+1,0)</f>
        <v>0</v>
      </c>
      <c r="D10018" s="20" t="s">
        <v>25069</v>
      </c>
      <c r="E10018" s="20" t="s">
        <v>25070</v>
      </c>
      <c r="F10018" s="20" t="s">
        <v>25071</v>
      </c>
    </row>
    <row r="10019" spans="3:6" s="19" customFormat="1" x14ac:dyDescent="0.2">
      <c r="C10019" s="19">
        <f ca="1">IF(ISNUMBER(SEARCH($A$2,D10019)),MAX($C$1:C10018)+1,0)</f>
        <v>0</v>
      </c>
      <c r="D10019" s="20" t="s">
        <v>25072</v>
      </c>
      <c r="E10019" s="20" t="s">
        <v>25073</v>
      </c>
      <c r="F10019" s="20"/>
    </row>
    <row r="10020" spans="3:6" s="19" customFormat="1" x14ac:dyDescent="0.2">
      <c r="C10020" s="19">
        <f ca="1">IF(ISNUMBER(SEARCH($A$2,D10020)),MAX($C$1:C10019)+1,0)</f>
        <v>0</v>
      </c>
      <c r="D10020" s="20" t="s">
        <v>25074</v>
      </c>
      <c r="E10020" s="20" t="s">
        <v>25075</v>
      </c>
      <c r="F10020" s="20" t="s">
        <v>25076</v>
      </c>
    </row>
    <row r="10021" spans="3:6" s="19" customFormat="1" x14ac:dyDescent="0.2">
      <c r="C10021" s="19">
        <f ca="1">IF(ISNUMBER(SEARCH($A$2,D10021)),MAX($C$1:C10020)+1,0)</f>
        <v>0</v>
      </c>
      <c r="D10021" s="20" t="s">
        <v>25077</v>
      </c>
      <c r="E10021" s="20" t="s">
        <v>25078</v>
      </c>
      <c r="F10021" s="20"/>
    </row>
    <row r="10022" spans="3:6" s="19" customFormat="1" x14ac:dyDescent="0.2">
      <c r="C10022" s="19">
        <f ca="1">IF(ISNUMBER(SEARCH($A$2,D10022)),MAX($C$1:C10021)+1,0)</f>
        <v>0</v>
      </c>
      <c r="D10022" s="20" t="s">
        <v>25079</v>
      </c>
      <c r="E10022" s="20" t="s">
        <v>25080</v>
      </c>
      <c r="F10022" s="20"/>
    </row>
    <row r="10023" spans="3:6" s="19" customFormat="1" x14ac:dyDescent="0.2">
      <c r="C10023" s="19">
        <f ca="1">IF(ISNUMBER(SEARCH($A$2,D10023)),MAX($C$1:C10022)+1,0)</f>
        <v>0</v>
      </c>
      <c r="D10023" s="20" t="s">
        <v>25081</v>
      </c>
      <c r="E10023" s="20" t="s">
        <v>25082</v>
      </c>
      <c r="F10023" s="20"/>
    </row>
    <row r="10024" spans="3:6" s="19" customFormat="1" x14ac:dyDescent="0.2">
      <c r="C10024" s="19">
        <f ca="1">IF(ISNUMBER(SEARCH($A$2,D10024)),MAX($C$1:C10023)+1,0)</f>
        <v>0</v>
      </c>
      <c r="D10024" s="20" t="s">
        <v>25083</v>
      </c>
      <c r="E10024" s="20" t="s">
        <v>25084</v>
      </c>
      <c r="F10024" s="20"/>
    </row>
    <row r="10025" spans="3:6" s="19" customFormat="1" x14ac:dyDescent="0.2">
      <c r="C10025" s="19">
        <f ca="1">IF(ISNUMBER(SEARCH($A$2,D10025)),MAX($C$1:C10024)+1,0)</f>
        <v>0</v>
      </c>
      <c r="D10025" s="20" t="s">
        <v>25085</v>
      </c>
      <c r="E10025" s="20" t="s">
        <v>25086</v>
      </c>
      <c r="F10025" s="20"/>
    </row>
    <row r="10026" spans="3:6" s="19" customFormat="1" x14ac:dyDescent="0.2">
      <c r="C10026" s="19">
        <f ca="1">IF(ISNUMBER(SEARCH($A$2,D10026)),MAX($C$1:C10025)+1,0)</f>
        <v>0</v>
      </c>
      <c r="D10026" s="20" t="s">
        <v>25087</v>
      </c>
      <c r="E10026" s="20" t="s">
        <v>25088</v>
      </c>
      <c r="F10026" s="20"/>
    </row>
    <row r="10027" spans="3:6" s="19" customFormat="1" x14ac:dyDescent="0.2">
      <c r="C10027" s="19">
        <f ca="1">IF(ISNUMBER(SEARCH($A$2,D10027)),MAX($C$1:C10026)+1,0)</f>
        <v>0</v>
      </c>
      <c r="D10027" s="20" t="s">
        <v>25089</v>
      </c>
      <c r="E10027" s="20" t="s">
        <v>25090</v>
      </c>
      <c r="F10027" s="20" t="s">
        <v>25091</v>
      </c>
    </row>
    <row r="10028" spans="3:6" s="19" customFormat="1" x14ac:dyDescent="0.2">
      <c r="C10028" s="19">
        <f ca="1">IF(ISNUMBER(SEARCH($A$2,D10028)),MAX($C$1:C10027)+1,0)</f>
        <v>0</v>
      </c>
      <c r="D10028" s="20" t="s">
        <v>25092</v>
      </c>
      <c r="E10028" s="20" t="s">
        <v>25093</v>
      </c>
      <c r="F10028" s="20"/>
    </row>
    <row r="10029" spans="3:6" s="19" customFormat="1" x14ac:dyDescent="0.2">
      <c r="C10029" s="19">
        <f ca="1">IF(ISNUMBER(SEARCH($A$2,D10029)),MAX($C$1:C10028)+1,0)</f>
        <v>0</v>
      </c>
      <c r="D10029" s="20" t="s">
        <v>25094</v>
      </c>
      <c r="E10029" s="20" t="s">
        <v>25095</v>
      </c>
      <c r="F10029" s="20" t="s">
        <v>25096</v>
      </c>
    </row>
    <row r="10030" spans="3:6" s="19" customFormat="1" x14ac:dyDescent="0.2">
      <c r="C10030" s="19">
        <f ca="1">IF(ISNUMBER(SEARCH($A$2,D10030)),MAX($C$1:C10029)+1,0)</f>
        <v>0</v>
      </c>
      <c r="D10030" s="20" t="s">
        <v>25097</v>
      </c>
      <c r="E10030" s="20" t="s">
        <v>25098</v>
      </c>
      <c r="F10030" s="20" t="s">
        <v>25099</v>
      </c>
    </row>
    <row r="10031" spans="3:6" s="19" customFormat="1" x14ac:dyDescent="0.2">
      <c r="C10031" s="19">
        <f ca="1">IF(ISNUMBER(SEARCH($A$2,D10031)),MAX($C$1:C10030)+1,0)</f>
        <v>0</v>
      </c>
      <c r="D10031" s="20" t="s">
        <v>25100</v>
      </c>
      <c r="E10031" s="20" t="s">
        <v>25101</v>
      </c>
      <c r="F10031" s="20"/>
    </row>
    <row r="10032" spans="3:6" s="19" customFormat="1" x14ac:dyDescent="0.2">
      <c r="C10032" s="19">
        <f ca="1">IF(ISNUMBER(SEARCH($A$2,D10032)),MAX($C$1:C10031)+1,0)</f>
        <v>0</v>
      </c>
      <c r="D10032" s="20" t="s">
        <v>25102</v>
      </c>
      <c r="E10032" s="20" t="s">
        <v>25103</v>
      </c>
      <c r="F10032" s="20" t="s">
        <v>25104</v>
      </c>
    </row>
    <row r="10033" spans="3:6" s="19" customFormat="1" x14ac:dyDescent="0.2">
      <c r="C10033" s="19">
        <f ca="1">IF(ISNUMBER(SEARCH($A$2,D10033)),MAX($C$1:C10032)+1,0)</f>
        <v>0</v>
      </c>
      <c r="D10033" s="20" t="s">
        <v>25105</v>
      </c>
      <c r="E10033" s="20" t="s">
        <v>25106</v>
      </c>
      <c r="F10033" s="20" t="s">
        <v>25104</v>
      </c>
    </row>
    <row r="10034" spans="3:6" s="19" customFormat="1" x14ac:dyDescent="0.2">
      <c r="C10034" s="19">
        <f ca="1">IF(ISNUMBER(SEARCH($A$2,D10034)),MAX($C$1:C10033)+1,0)</f>
        <v>0</v>
      </c>
      <c r="D10034" s="20" t="s">
        <v>25107</v>
      </c>
      <c r="E10034" s="20" t="s">
        <v>25108</v>
      </c>
      <c r="F10034" s="20"/>
    </row>
    <row r="10035" spans="3:6" s="19" customFormat="1" x14ac:dyDescent="0.2">
      <c r="C10035" s="19">
        <f ca="1">IF(ISNUMBER(SEARCH($A$2,D10035)),MAX($C$1:C10034)+1,0)</f>
        <v>0</v>
      </c>
      <c r="D10035" s="20" t="s">
        <v>25109</v>
      </c>
      <c r="E10035" s="20" t="s">
        <v>25110</v>
      </c>
      <c r="F10035" s="20"/>
    </row>
    <row r="10036" spans="3:6" s="19" customFormat="1" x14ac:dyDescent="0.2">
      <c r="C10036" s="19">
        <f ca="1">IF(ISNUMBER(SEARCH($A$2,D10036)),MAX($C$1:C10035)+1,0)</f>
        <v>0</v>
      </c>
      <c r="D10036" s="20" t="s">
        <v>25111</v>
      </c>
      <c r="E10036" s="20" t="s">
        <v>25112</v>
      </c>
      <c r="F10036" s="20"/>
    </row>
    <row r="10037" spans="3:6" s="19" customFormat="1" x14ac:dyDescent="0.2">
      <c r="C10037" s="19">
        <f ca="1">IF(ISNUMBER(SEARCH($A$2,D10037)),MAX($C$1:C10036)+1,0)</f>
        <v>0</v>
      </c>
      <c r="D10037" s="20" t="s">
        <v>25113</v>
      </c>
      <c r="E10037" s="20" t="s">
        <v>25114</v>
      </c>
      <c r="F10037" s="20"/>
    </row>
    <row r="10038" spans="3:6" s="19" customFormat="1" x14ac:dyDescent="0.2">
      <c r="C10038" s="19">
        <f ca="1">IF(ISNUMBER(SEARCH($A$2,D10038)),MAX($C$1:C10037)+1,0)</f>
        <v>0</v>
      </c>
      <c r="D10038" s="20" t="s">
        <v>25115</v>
      </c>
      <c r="E10038" s="20" t="s">
        <v>25116</v>
      </c>
      <c r="F10038" s="20"/>
    </row>
    <row r="10039" spans="3:6" s="19" customFormat="1" x14ac:dyDescent="0.2">
      <c r="C10039" s="19">
        <f ca="1">IF(ISNUMBER(SEARCH($A$2,D10039)),MAX($C$1:C10038)+1,0)</f>
        <v>0</v>
      </c>
      <c r="D10039" s="20" t="s">
        <v>25117</v>
      </c>
      <c r="E10039" s="20" t="s">
        <v>25118</v>
      </c>
      <c r="F10039" s="20"/>
    </row>
    <row r="10040" spans="3:6" s="19" customFormat="1" x14ac:dyDescent="0.2">
      <c r="C10040" s="19">
        <f ca="1">IF(ISNUMBER(SEARCH($A$2,D10040)),MAX($C$1:C10039)+1,0)</f>
        <v>0</v>
      </c>
      <c r="D10040" s="20" t="s">
        <v>25119</v>
      </c>
      <c r="E10040" s="20" t="s">
        <v>25120</v>
      </c>
      <c r="F10040" s="20"/>
    </row>
    <row r="10041" spans="3:6" s="19" customFormat="1" x14ac:dyDescent="0.2">
      <c r="C10041" s="19">
        <f ca="1">IF(ISNUMBER(SEARCH($A$2,D10041)),MAX($C$1:C10040)+1,0)</f>
        <v>0</v>
      </c>
      <c r="D10041" s="20" t="s">
        <v>25121</v>
      </c>
      <c r="E10041" s="20" t="s">
        <v>25122</v>
      </c>
      <c r="F10041" s="20"/>
    </row>
    <row r="10042" spans="3:6" s="19" customFormat="1" x14ac:dyDescent="0.2">
      <c r="C10042" s="19">
        <f ca="1">IF(ISNUMBER(SEARCH($A$2,D10042)),MAX($C$1:C10041)+1,0)</f>
        <v>0</v>
      </c>
      <c r="D10042" s="20" t="s">
        <v>25123</v>
      </c>
      <c r="E10042" s="20" t="s">
        <v>25124</v>
      </c>
      <c r="F10042" s="20"/>
    </row>
    <row r="10043" spans="3:6" s="19" customFormat="1" x14ac:dyDescent="0.2">
      <c r="C10043" s="19">
        <f ca="1">IF(ISNUMBER(SEARCH($A$2,D10043)),MAX($C$1:C10042)+1,0)</f>
        <v>0</v>
      </c>
      <c r="D10043" s="20" t="s">
        <v>25125</v>
      </c>
      <c r="E10043" s="20" t="s">
        <v>25126</v>
      </c>
      <c r="F10043" s="20"/>
    </row>
    <row r="10044" spans="3:6" s="19" customFormat="1" x14ac:dyDescent="0.2">
      <c r="C10044" s="19">
        <f ca="1">IF(ISNUMBER(SEARCH($A$2,D10044)),MAX($C$1:C10043)+1,0)</f>
        <v>0</v>
      </c>
      <c r="D10044" s="20" t="s">
        <v>25127</v>
      </c>
      <c r="E10044" s="20" t="s">
        <v>25128</v>
      </c>
      <c r="F10044" s="20" t="s">
        <v>25129</v>
      </c>
    </row>
    <row r="10045" spans="3:6" s="19" customFormat="1" x14ac:dyDescent="0.2">
      <c r="C10045" s="19">
        <f ca="1">IF(ISNUMBER(SEARCH($A$2,D10045)),MAX($C$1:C10044)+1,0)</f>
        <v>0</v>
      </c>
      <c r="D10045" s="20" t="s">
        <v>25130</v>
      </c>
      <c r="E10045" s="20" t="s">
        <v>25131</v>
      </c>
      <c r="F10045" s="20"/>
    </row>
    <row r="10046" spans="3:6" s="19" customFormat="1" x14ac:dyDescent="0.2">
      <c r="C10046" s="19">
        <f ca="1">IF(ISNUMBER(SEARCH($A$2,D10046)),MAX($C$1:C10045)+1,0)</f>
        <v>0</v>
      </c>
      <c r="D10046" s="20" t="s">
        <v>25132</v>
      </c>
      <c r="E10046" s="20" t="s">
        <v>25133</v>
      </c>
      <c r="F10046" s="20"/>
    </row>
    <row r="10047" spans="3:6" s="19" customFormat="1" x14ac:dyDescent="0.2">
      <c r="C10047" s="19">
        <f ca="1">IF(ISNUMBER(SEARCH($A$2,D10047)),MAX($C$1:C10046)+1,0)</f>
        <v>0</v>
      </c>
      <c r="D10047" s="20" t="s">
        <v>25134</v>
      </c>
      <c r="E10047" s="20" t="s">
        <v>25135</v>
      </c>
      <c r="F10047" s="20" t="s">
        <v>25136</v>
      </c>
    </row>
    <row r="10048" spans="3:6" s="19" customFormat="1" x14ac:dyDescent="0.2">
      <c r="C10048" s="19">
        <f ca="1">IF(ISNUMBER(SEARCH($A$2,D10048)),MAX($C$1:C10047)+1,0)</f>
        <v>0</v>
      </c>
      <c r="D10048" s="20" t="s">
        <v>25137</v>
      </c>
      <c r="E10048" s="20" t="s">
        <v>25138</v>
      </c>
      <c r="F10048" s="20"/>
    </row>
    <row r="10049" spans="3:6" s="19" customFormat="1" x14ac:dyDescent="0.2">
      <c r="C10049" s="19">
        <f ca="1">IF(ISNUMBER(SEARCH($A$2,D10049)),MAX($C$1:C10048)+1,0)</f>
        <v>0</v>
      </c>
      <c r="D10049" s="20" t="s">
        <v>25139</v>
      </c>
      <c r="E10049" s="20" t="s">
        <v>25140</v>
      </c>
      <c r="F10049" s="20"/>
    </row>
    <row r="10050" spans="3:6" s="19" customFormat="1" x14ac:dyDescent="0.2">
      <c r="C10050" s="19">
        <f ca="1">IF(ISNUMBER(SEARCH($A$2,D10050)),MAX($C$1:C10049)+1,0)</f>
        <v>0</v>
      </c>
      <c r="D10050" s="20" t="s">
        <v>25141</v>
      </c>
      <c r="E10050" s="20" t="s">
        <v>25142</v>
      </c>
      <c r="F10050" s="20" t="s">
        <v>25143</v>
      </c>
    </row>
    <row r="10051" spans="3:6" s="19" customFormat="1" x14ac:dyDescent="0.2">
      <c r="C10051" s="19">
        <f ca="1">IF(ISNUMBER(SEARCH($A$2,D10051)),MAX($C$1:C10050)+1,0)</f>
        <v>0</v>
      </c>
      <c r="D10051" s="20" t="s">
        <v>25144</v>
      </c>
      <c r="E10051" s="20" t="s">
        <v>25145</v>
      </c>
      <c r="F10051" s="20"/>
    </row>
    <row r="10052" spans="3:6" s="19" customFormat="1" x14ac:dyDescent="0.2">
      <c r="C10052" s="19">
        <f ca="1">IF(ISNUMBER(SEARCH($A$2,D10052)),MAX($C$1:C10051)+1,0)</f>
        <v>0</v>
      </c>
      <c r="D10052" s="20" t="s">
        <v>25146</v>
      </c>
      <c r="E10052" s="20" t="s">
        <v>25147</v>
      </c>
      <c r="F10052" s="20"/>
    </row>
    <row r="10053" spans="3:6" s="19" customFormat="1" x14ac:dyDescent="0.2">
      <c r="C10053" s="19">
        <f ca="1">IF(ISNUMBER(SEARCH($A$2,D10053)),MAX($C$1:C10052)+1,0)</f>
        <v>0</v>
      </c>
      <c r="D10053" s="20" t="s">
        <v>25148</v>
      </c>
      <c r="E10053" s="20" t="s">
        <v>25149</v>
      </c>
      <c r="F10053" s="20"/>
    </row>
    <row r="10054" spans="3:6" s="19" customFormat="1" x14ac:dyDescent="0.2">
      <c r="C10054" s="19">
        <f ca="1">IF(ISNUMBER(SEARCH($A$2,D10054)),MAX($C$1:C10053)+1,0)</f>
        <v>0</v>
      </c>
      <c r="D10054" s="20" t="s">
        <v>25150</v>
      </c>
      <c r="E10054" s="20" t="s">
        <v>25151</v>
      </c>
      <c r="F10054" s="20" t="s">
        <v>25152</v>
      </c>
    </row>
    <row r="10055" spans="3:6" s="19" customFormat="1" x14ac:dyDescent="0.2">
      <c r="C10055" s="19">
        <f ca="1">IF(ISNUMBER(SEARCH($A$2,D10055)),MAX($C$1:C10054)+1,0)</f>
        <v>0</v>
      </c>
      <c r="D10055" s="20" t="s">
        <v>25153</v>
      </c>
      <c r="E10055" s="20" t="s">
        <v>25154</v>
      </c>
      <c r="F10055" s="20"/>
    </row>
    <row r="10056" spans="3:6" s="19" customFormat="1" x14ac:dyDescent="0.2">
      <c r="C10056" s="19">
        <f ca="1">IF(ISNUMBER(SEARCH($A$2,D10056)),MAX($C$1:C10055)+1,0)</f>
        <v>0</v>
      </c>
      <c r="D10056" s="20" t="s">
        <v>25155</v>
      </c>
      <c r="E10056" s="20" t="s">
        <v>25156</v>
      </c>
      <c r="F10056" s="20"/>
    </row>
    <row r="10057" spans="3:6" s="19" customFormat="1" x14ac:dyDescent="0.2">
      <c r="C10057" s="19">
        <f ca="1">IF(ISNUMBER(SEARCH($A$2,D10057)),MAX($C$1:C10056)+1,0)</f>
        <v>0</v>
      </c>
      <c r="D10057" s="20" t="s">
        <v>25157</v>
      </c>
      <c r="E10057" s="20" t="s">
        <v>25158</v>
      </c>
      <c r="F10057" s="20"/>
    </row>
    <row r="10058" spans="3:6" s="19" customFormat="1" x14ac:dyDescent="0.2">
      <c r="C10058" s="19">
        <f ca="1">IF(ISNUMBER(SEARCH($A$2,D10058)),MAX($C$1:C10057)+1,0)</f>
        <v>0</v>
      </c>
      <c r="D10058" s="20" t="s">
        <v>25159</v>
      </c>
      <c r="E10058" s="20" t="s">
        <v>25160</v>
      </c>
      <c r="F10058" s="20"/>
    </row>
    <row r="10059" spans="3:6" s="19" customFormat="1" x14ac:dyDescent="0.2">
      <c r="C10059" s="19">
        <f ca="1">IF(ISNUMBER(SEARCH($A$2,D10059)),MAX($C$1:C10058)+1,0)</f>
        <v>0</v>
      </c>
      <c r="D10059" s="20" t="s">
        <v>25161</v>
      </c>
      <c r="E10059" s="20" t="s">
        <v>25162</v>
      </c>
      <c r="F10059" s="20"/>
    </row>
    <row r="10060" spans="3:6" s="19" customFormat="1" x14ac:dyDescent="0.2">
      <c r="C10060" s="19">
        <f ca="1">IF(ISNUMBER(SEARCH($A$2,D10060)),MAX($C$1:C10059)+1,0)</f>
        <v>0</v>
      </c>
      <c r="D10060" s="20" t="s">
        <v>25163</v>
      </c>
      <c r="E10060" s="20" t="s">
        <v>25164</v>
      </c>
      <c r="F10060" s="20"/>
    </row>
    <row r="10061" spans="3:6" s="19" customFormat="1" x14ac:dyDescent="0.2">
      <c r="C10061" s="19">
        <f ca="1">IF(ISNUMBER(SEARCH($A$2,D10061)),MAX($C$1:C10060)+1,0)</f>
        <v>0</v>
      </c>
      <c r="D10061" s="20" t="s">
        <v>25165</v>
      </c>
      <c r="E10061" s="20" t="s">
        <v>25166</v>
      </c>
      <c r="F10061" s="20"/>
    </row>
    <row r="10062" spans="3:6" s="19" customFormat="1" x14ac:dyDescent="0.2">
      <c r="C10062" s="19">
        <f ca="1">IF(ISNUMBER(SEARCH($A$2,D10062)),MAX($C$1:C10061)+1,0)</f>
        <v>0</v>
      </c>
      <c r="D10062" s="20" t="s">
        <v>25167</v>
      </c>
      <c r="E10062" s="20" t="s">
        <v>25168</v>
      </c>
      <c r="F10062" s="20"/>
    </row>
    <row r="10063" spans="3:6" s="19" customFormat="1" x14ac:dyDescent="0.2">
      <c r="C10063" s="19">
        <f ca="1">IF(ISNUMBER(SEARCH($A$2,D10063)),MAX($C$1:C10062)+1,0)</f>
        <v>0</v>
      </c>
      <c r="D10063" s="20" t="s">
        <v>25169</v>
      </c>
      <c r="E10063" s="20" t="s">
        <v>25170</v>
      </c>
      <c r="F10063" s="20"/>
    </row>
    <row r="10064" spans="3:6" s="19" customFormat="1" x14ac:dyDescent="0.2">
      <c r="C10064" s="19">
        <f ca="1">IF(ISNUMBER(SEARCH($A$2,D10064)),MAX($C$1:C10063)+1,0)</f>
        <v>0</v>
      </c>
      <c r="D10064" s="20" t="s">
        <v>25171</v>
      </c>
      <c r="E10064" s="20" t="s">
        <v>25172</v>
      </c>
      <c r="F10064" s="20" t="s">
        <v>20402</v>
      </c>
    </row>
    <row r="10065" spans="3:6" s="19" customFormat="1" x14ac:dyDescent="0.2">
      <c r="C10065" s="19">
        <f ca="1">IF(ISNUMBER(SEARCH($A$2,D10065)),MAX($C$1:C10064)+1,0)</f>
        <v>0</v>
      </c>
      <c r="D10065" s="20" t="s">
        <v>25173</v>
      </c>
      <c r="E10065" s="20" t="s">
        <v>25174</v>
      </c>
      <c r="F10065" s="20" t="s">
        <v>20405</v>
      </c>
    </row>
    <row r="10066" spans="3:6" s="19" customFormat="1" x14ac:dyDescent="0.2">
      <c r="C10066" s="19">
        <f ca="1">IF(ISNUMBER(SEARCH($A$2,D10066)),MAX($C$1:C10065)+1,0)</f>
        <v>0</v>
      </c>
      <c r="D10066" s="20" t="s">
        <v>25175</v>
      </c>
      <c r="E10066" s="20" t="s">
        <v>25176</v>
      </c>
      <c r="F10066" s="20"/>
    </row>
    <row r="10067" spans="3:6" s="19" customFormat="1" x14ac:dyDescent="0.2">
      <c r="C10067" s="19">
        <f ca="1">IF(ISNUMBER(SEARCH($A$2,D10067)),MAX($C$1:C10066)+1,0)</f>
        <v>0</v>
      </c>
      <c r="D10067" s="20" t="s">
        <v>25177</v>
      </c>
      <c r="E10067" s="20" t="s">
        <v>25178</v>
      </c>
      <c r="F10067" s="20" t="s">
        <v>19348</v>
      </c>
    </row>
    <row r="10068" spans="3:6" s="19" customFormat="1" x14ac:dyDescent="0.2">
      <c r="C10068" s="19">
        <f ca="1">IF(ISNUMBER(SEARCH($A$2,D10068)),MAX($C$1:C10067)+1,0)</f>
        <v>0</v>
      </c>
      <c r="D10068" s="20" t="s">
        <v>25179</v>
      </c>
      <c r="E10068" s="20" t="s">
        <v>25180</v>
      </c>
      <c r="F10068" s="20"/>
    </row>
    <row r="10069" spans="3:6" s="19" customFormat="1" x14ac:dyDescent="0.2">
      <c r="C10069" s="19">
        <f ca="1">IF(ISNUMBER(SEARCH($A$2,D10069)),MAX($C$1:C10068)+1,0)</f>
        <v>0</v>
      </c>
      <c r="D10069" s="20" t="s">
        <v>25181</v>
      </c>
      <c r="E10069" s="20" t="s">
        <v>25182</v>
      </c>
      <c r="F10069" s="20"/>
    </row>
    <row r="10070" spans="3:6" s="19" customFormat="1" x14ac:dyDescent="0.2">
      <c r="C10070" s="19">
        <f ca="1">IF(ISNUMBER(SEARCH($A$2,D10070)),MAX($C$1:C10069)+1,0)</f>
        <v>0</v>
      </c>
      <c r="D10070" s="20" t="s">
        <v>25183</v>
      </c>
      <c r="E10070" s="20" t="s">
        <v>25184</v>
      </c>
      <c r="F10070" s="20"/>
    </row>
    <row r="10071" spans="3:6" s="19" customFormat="1" x14ac:dyDescent="0.2">
      <c r="C10071" s="19">
        <f ca="1">IF(ISNUMBER(SEARCH($A$2,D10071)),MAX($C$1:C10070)+1,0)</f>
        <v>0</v>
      </c>
      <c r="D10071" s="20" t="s">
        <v>25185</v>
      </c>
      <c r="E10071" s="20" t="s">
        <v>25186</v>
      </c>
      <c r="F10071" s="20"/>
    </row>
    <row r="10072" spans="3:6" s="19" customFormat="1" x14ac:dyDescent="0.2">
      <c r="C10072" s="19">
        <f ca="1">IF(ISNUMBER(SEARCH($A$2,D10072)),MAX($C$1:C10071)+1,0)</f>
        <v>0</v>
      </c>
      <c r="D10072" s="20" t="s">
        <v>25187</v>
      </c>
      <c r="E10072" s="20" t="s">
        <v>25188</v>
      </c>
      <c r="F10072" s="20" t="s">
        <v>25189</v>
      </c>
    </row>
    <row r="10073" spans="3:6" s="19" customFormat="1" x14ac:dyDescent="0.2">
      <c r="C10073" s="19">
        <f ca="1">IF(ISNUMBER(SEARCH($A$2,D10073)),MAX($C$1:C10072)+1,0)</f>
        <v>0</v>
      </c>
      <c r="D10073" s="20" t="s">
        <v>25190</v>
      </c>
      <c r="E10073" s="20" t="s">
        <v>25191</v>
      </c>
      <c r="F10073" s="20" t="s">
        <v>25189</v>
      </c>
    </row>
    <row r="10074" spans="3:6" s="19" customFormat="1" x14ac:dyDescent="0.2">
      <c r="C10074" s="19">
        <f ca="1">IF(ISNUMBER(SEARCH($A$2,D10074)),MAX($C$1:C10073)+1,0)</f>
        <v>0</v>
      </c>
      <c r="D10074" s="20" t="s">
        <v>565</v>
      </c>
      <c r="E10074" s="20" t="s">
        <v>25192</v>
      </c>
      <c r="F10074" s="20" t="s">
        <v>19358</v>
      </c>
    </row>
    <row r="10075" spans="3:6" s="19" customFormat="1" x14ac:dyDescent="0.2">
      <c r="C10075" s="19">
        <f ca="1">IF(ISNUMBER(SEARCH($A$2,D10075)),MAX($C$1:C10074)+1,0)</f>
        <v>0</v>
      </c>
      <c r="D10075" s="20" t="s">
        <v>25193</v>
      </c>
      <c r="E10075" s="20" t="s">
        <v>25194</v>
      </c>
      <c r="F10075" s="20"/>
    </row>
    <row r="10076" spans="3:6" s="19" customFormat="1" x14ac:dyDescent="0.2">
      <c r="C10076" s="19">
        <f ca="1">IF(ISNUMBER(SEARCH($A$2,D10076)),MAX($C$1:C10075)+1,0)</f>
        <v>0</v>
      </c>
      <c r="D10076" s="20" t="s">
        <v>25195</v>
      </c>
      <c r="E10076" s="20" t="s">
        <v>25196</v>
      </c>
      <c r="F10076" s="20"/>
    </row>
    <row r="10077" spans="3:6" s="19" customFormat="1" x14ac:dyDescent="0.2">
      <c r="C10077" s="19">
        <f ca="1">IF(ISNUMBER(SEARCH($A$2,D10077)),MAX($C$1:C10076)+1,0)</f>
        <v>0</v>
      </c>
      <c r="D10077" s="20" t="s">
        <v>25197</v>
      </c>
      <c r="E10077" s="20" t="s">
        <v>25198</v>
      </c>
      <c r="F10077" s="20"/>
    </row>
    <row r="10078" spans="3:6" s="19" customFormat="1" x14ac:dyDescent="0.2">
      <c r="C10078" s="19">
        <f ca="1">IF(ISNUMBER(SEARCH($A$2,D10078)),MAX($C$1:C10077)+1,0)</f>
        <v>0</v>
      </c>
      <c r="D10078" s="20" t="s">
        <v>25199</v>
      </c>
      <c r="E10078" s="20" t="s">
        <v>25200</v>
      </c>
      <c r="F10078" s="20"/>
    </row>
    <row r="10079" spans="3:6" s="19" customFormat="1" x14ac:dyDescent="0.2">
      <c r="C10079" s="19">
        <f ca="1">IF(ISNUMBER(SEARCH($A$2,D10079)),MAX($C$1:C10078)+1,0)</f>
        <v>0</v>
      </c>
      <c r="D10079" s="20" t="s">
        <v>25201</v>
      </c>
      <c r="E10079" s="20" t="s">
        <v>25202</v>
      </c>
      <c r="F10079" s="20" t="s">
        <v>25203</v>
      </c>
    </row>
    <row r="10080" spans="3:6" s="19" customFormat="1" x14ac:dyDescent="0.2">
      <c r="C10080" s="19">
        <f ca="1">IF(ISNUMBER(SEARCH($A$2,D10080)),MAX($C$1:C10079)+1,0)</f>
        <v>0</v>
      </c>
      <c r="D10080" s="20" t="s">
        <v>25204</v>
      </c>
      <c r="E10080" s="20" t="s">
        <v>25205</v>
      </c>
      <c r="F10080" s="20" t="s">
        <v>25206</v>
      </c>
    </row>
    <row r="10081" spans="3:6" s="19" customFormat="1" x14ac:dyDescent="0.2">
      <c r="C10081" s="19">
        <f ca="1">IF(ISNUMBER(SEARCH($A$2,D10081)),MAX($C$1:C10080)+1,0)</f>
        <v>0</v>
      </c>
      <c r="D10081" s="20" t="s">
        <v>25207</v>
      </c>
      <c r="E10081" s="20" t="s">
        <v>25208</v>
      </c>
      <c r="F10081" s="20"/>
    </row>
    <row r="10082" spans="3:6" s="19" customFormat="1" x14ac:dyDescent="0.2">
      <c r="C10082" s="19">
        <f ca="1">IF(ISNUMBER(SEARCH($A$2,D10082)),MAX($C$1:C10081)+1,0)</f>
        <v>0</v>
      </c>
      <c r="D10082" s="20" t="s">
        <v>25209</v>
      </c>
      <c r="E10082" s="20" t="s">
        <v>25210</v>
      </c>
      <c r="F10082" s="20" t="s">
        <v>25211</v>
      </c>
    </row>
    <row r="10083" spans="3:6" s="19" customFormat="1" x14ac:dyDescent="0.2">
      <c r="C10083" s="19">
        <f ca="1">IF(ISNUMBER(SEARCH($A$2,D10083)),MAX($C$1:C10082)+1,0)</f>
        <v>0</v>
      </c>
      <c r="D10083" s="20" t="s">
        <v>25212</v>
      </c>
      <c r="E10083" s="20" t="s">
        <v>25213</v>
      </c>
      <c r="F10083" s="20" t="s">
        <v>25211</v>
      </c>
    </row>
    <row r="10084" spans="3:6" s="19" customFormat="1" x14ac:dyDescent="0.2">
      <c r="C10084" s="19">
        <f ca="1">IF(ISNUMBER(SEARCH($A$2,D10084)),MAX($C$1:C10083)+1,0)</f>
        <v>0</v>
      </c>
      <c r="D10084" s="20" t="s">
        <v>25214</v>
      </c>
      <c r="E10084" s="20" t="s">
        <v>25215</v>
      </c>
      <c r="F10084" s="20"/>
    </row>
    <row r="10085" spans="3:6" s="19" customFormat="1" x14ac:dyDescent="0.2">
      <c r="C10085" s="19">
        <f ca="1">IF(ISNUMBER(SEARCH($A$2,D10085)),MAX($C$1:C10084)+1,0)</f>
        <v>0</v>
      </c>
      <c r="D10085" s="20" t="s">
        <v>25216</v>
      </c>
      <c r="E10085" s="20" t="s">
        <v>25217</v>
      </c>
      <c r="F10085" s="20" t="s">
        <v>25218</v>
      </c>
    </row>
    <row r="10086" spans="3:6" s="19" customFormat="1" x14ac:dyDescent="0.2">
      <c r="C10086" s="19">
        <f ca="1">IF(ISNUMBER(SEARCH($A$2,D10086)),MAX($C$1:C10085)+1,0)</f>
        <v>0</v>
      </c>
      <c r="D10086" s="20" t="s">
        <v>25219</v>
      </c>
      <c r="E10086" s="20" t="s">
        <v>25220</v>
      </c>
      <c r="F10086" s="20" t="s">
        <v>25221</v>
      </c>
    </row>
    <row r="10087" spans="3:6" s="19" customFormat="1" x14ac:dyDescent="0.2">
      <c r="C10087" s="19">
        <f ca="1">IF(ISNUMBER(SEARCH($A$2,D10087)),MAX($C$1:C10086)+1,0)</f>
        <v>0</v>
      </c>
      <c r="D10087" s="20" t="s">
        <v>25222</v>
      </c>
      <c r="E10087" s="20" t="s">
        <v>25223</v>
      </c>
      <c r="F10087" s="20"/>
    </row>
    <row r="10088" spans="3:6" s="19" customFormat="1" x14ac:dyDescent="0.2">
      <c r="C10088" s="19">
        <f ca="1">IF(ISNUMBER(SEARCH($A$2,D10088)),MAX($C$1:C10087)+1,0)</f>
        <v>0</v>
      </c>
      <c r="D10088" s="20" t="s">
        <v>25224</v>
      </c>
      <c r="E10088" s="20" t="s">
        <v>25225</v>
      </c>
      <c r="F10088" s="20" t="s">
        <v>25226</v>
      </c>
    </row>
    <row r="10089" spans="3:6" s="19" customFormat="1" x14ac:dyDescent="0.2">
      <c r="C10089" s="19">
        <f ca="1">IF(ISNUMBER(SEARCH($A$2,D10089)),MAX($C$1:C10088)+1,0)</f>
        <v>0</v>
      </c>
      <c r="D10089" s="20" t="s">
        <v>25227</v>
      </c>
      <c r="E10089" s="20" t="s">
        <v>25228</v>
      </c>
      <c r="F10089" s="20" t="s">
        <v>25229</v>
      </c>
    </row>
    <row r="10090" spans="3:6" s="19" customFormat="1" x14ac:dyDescent="0.2">
      <c r="C10090" s="19">
        <f ca="1">IF(ISNUMBER(SEARCH($A$2,D10090)),MAX($C$1:C10089)+1,0)</f>
        <v>0</v>
      </c>
      <c r="D10090" s="20" t="s">
        <v>25230</v>
      </c>
      <c r="E10090" s="20" t="s">
        <v>25231</v>
      </c>
      <c r="F10090" s="20"/>
    </row>
    <row r="10091" spans="3:6" s="19" customFormat="1" x14ac:dyDescent="0.2">
      <c r="C10091" s="19">
        <f ca="1">IF(ISNUMBER(SEARCH($A$2,D10091)),MAX($C$1:C10090)+1,0)</f>
        <v>0</v>
      </c>
      <c r="D10091" s="20" t="s">
        <v>25232</v>
      </c>
      <c r="E10091" s="20" t="s">
        <v>25233</v>
      </c>
      <c r="F10091" s="20" t="s">
        <v>25234</v>
      </c>
    </row>
    <row r="10092" spans="3:6" s="19" customFormat="1" x14ac:dyDescent="0.2">
      <c r="C10092" s="19">
        <f ca="1">IF(ISNUMBER(SEARCH($A$2,D10092)),MAX($C$1:C10091)+1,0)</f>
        <v>0</v>
      </c>
      <c r="D10092" s="20" t="s">
        <v>25235</v>
      </c>
      <c r="E10092" s="20" t="s">
        <v>25236</v>
      </c>
      <c r="F10092" s="20"/>
    </row>
    <row r="10093" spans="3:6" s="19" customFormat="1" x14ac:dyDescent="0.2">
      <c r="C10093" s="19">
        <f ca="1">IF(ISNUMBER(SEARCH($A$2,D10093)),MAX($C$1:C10092)+1,0)</f>
        <v>0</v>
      </c>
      <c r="D10093" s="20" t="s">
        <v>25237</v>
      </c>
      <c r="E10093" s="20" t="s">
        <v>25238</v>
      </c>
      <c r="F10093" s="20"/>
    </row>
    <row r="10094" spans="3:6" s="19" customFormat="1" x14ac:dyDescent="0.2">
      <c r="C10094" s="19">
        <f ca="1">IF(ISNUMBER(SEARCH($A$2,D10094)),MAX($C$1:C10093)+1,0)</f>
        <v>0</v>
      </c>
      <c r="D10094" s="20" t="s">
        <v>25239</v>
      </c>
      <c r="E10094" s="20" t="s">
        <v>25240</v>
      </c>
      <c r="F10094" s="20" t="s">
        <v>14282</v>
      </c>
    </row>
    <row r="10095" spans="3:6" s="19" customFormat="1" x14ac:dyDescent="0.2">
      <c r="C10095" s="19">
        <f ca="1">IF(ISNUMBER(SEARCH($A$2,D10095)),MAX($C$1:C10094)+1,0)</f>
        <v>0</v>
      </c>
      <c r="D10095" s="20" t="s">
        <v>571</v>
      </c>
      <c r="E10095" s="20" t="s">
        <v>25241</v>
      </c>
      <c r="F10095" s="20" t="s">
        <v>25242</v>
      </c>
    </row>
    <row r="10096" spans="3:6" s="19" customFormat="1" x14ac:dyDescent="0.2">
      <c r="C10096" s="19">
        <f ca="1">IF(ISNUMBER(SEARCH($A$2,D10096)),MAX($C$1:C10095)+1,0)</f>
        <v>0</v>
      </c>
      <c r="D10096" s="20" t="s">
        <v>25243</v>
      </c>
      <c r="E10096" s="20" t="s">
        <v>25244</v>
      </c>
      <c r="F10096" s="20"/>
    </row>
    <row r="10097" spans="3:6" s="19" customFormat="1" x14ac:dyDescent="0.2">
      <c r="C10097" s="19">
        <f ca="1">IF(ISNUMBER(SEARCH($A$2,D10097)),MAX($C$1:C10096)+1,0)</f>
        <v>0</v>
      </c>
      <c r="D10097" s="20" t="s">
        <v>25245</v>
      </c>
      <c r="E10097" s="20" t="s">
        <v>25246</v>
      </c>
      <c r="F10097" s="20"/>
    </row>
    <row r="10098" spans="3:6" s="19" customFormat="1" x14ac:dyDescent="0.2">
      <c r="C10098" s="19">
        <f ca="1">IF(ISNUMBER(SEARCH($A$2,D10098)),MAX($C$1:C10097)+1,0)</f>
        <v>0</v>
      </c>
      <c r="D10098" s="20" t="s">
        <v>25247</v>
      </c>
      <c r="E10098" s="20" t="s">
        <v>25248</v>
      </c>
      <c r="F10098" s="20" t="s">
        <v>25249</v>
      </c>
    </row>
    <row r="10099" spans="3:6" s="19" customFormat="1" x14ac:dyDescent="0.2">
      <c r="C10099" s="19">
        <f ca="1">IF(ISNUMBER(SEARCH($A$2,D10099)),MAX($C$1:C10098)+1,0)</f>
        <v>0</v>
      </c>
      <c r="D10099" s="20" t="s">
        <v>25250</v>
      </c>
      <c r="E10099" s="20" t="s">
        <v>25251</v>
      </c>
      <c r="F10099" s="20"/>
    </row>
    <row r="10100" spans="3:6" s="19" customFormat="1" x14ac:dyDescent="0.2">
      <c r="C10100" s="19">
        <f ca="1">IF(ISNUMBER(SEARCH($A$2,D10100)),MAX($C$1:C10099)+1,0)</f>
        <v>0</v>
      </c>
      <c r="D10100" s="20" t="s">
        <v>25252</v>
      </c>
      <c r="E10100" s="20" t="s">
        <v>25253</v>
      </c>
      <c r="F10100" s="20"/>
    </row>
    <row r="10101" spans="3:6" s="19" customFormat="1" x14ac:dyDescent="0.2">
      <c r="C10101" s="19">
        <f ca="1">IF(ISNUMBER(SEARCH($A$2,D10101)),MAX($C$1:C10100)+1,0)</f>
        <v>0</v>
      </c>
      <c r="D10101" s="20" t="s">
        <v>25254</v>
      </c>
      <c r="E10101" s="20" t="s">
        <v>25255</v>
      </c>
      <c r="F10101" s="20"/>
    </row>
    <row r="10102" spans="3:6" s="19" customFormat="1" x14ac:dyDescent="0.2">
      <c r="C10102" s="19">
        <f ca="1">IF(ISNUMBER(SEARCH($A$2,D10102)),MAX($C$1:C10101)+1,0)</f>
        <v>0</v>
      </c>
      <c r="D10102" s="20" t="s">
        <v>25256</v>
      </c>
      <c r="E10102" s="20" t="s">
        <v>25257</v>
      </c>
      <c r="F10102" s="20" t="s">
        <v>25258</v>
      </c>
    </row>
    <row r="10103" spans="3:6" s="19" customFormat="1" x14ac:dyDescent="0.2">
      <c r="C10103" s="19">
        <f ca="1">IF(ISNUMBER(SEARCH($A$2,D10103)),MAX($C$1:C10102)+1,0)</f>
        <v>0</v>
      </c>
      <c r="D10103" s="20" t="s">
        <v>25259</v>
      </c>
      <c r="E10103" s="20" t="s">
        <v>25260</v>
      </c>
      <c r="F10103" s="20" t="s">
        <v>25261</v>
      </c>
    </row>
    <row r="10104" spans="3:6" s="19" customFormat="1" x14ac:dyDescent="0.2">
      <c r="C10104" s="19">
        <f ca="1">IF(ISNUMBER(SEARCH($A$2,D10104)),MAX($C$1:C10103)+1,0)</f>
        <v>0</v>
      </c>
      <c r="D10104" s="20" t="s">
        <v>25262</v>
      </c>
      <c r="E10104" s="20" t="s">
        <v>25263</v>
      </c>
      <c r="F10104" s="20" t="s">
        <v>25261</v>
      </c>
    </row>
    <row r="10105" spans="3:6" s="19" customFormat="1" x14ac:dyDescent="0.2">
      <c r="C10105" s="19">
        <f ca="1">IF(ISNUMBER(SEARCH($A$2,D10105)),MAX($C$1:C10104)+1,0)</f>
        <v>0</v>
      </c>
      <c r="D10105" s="20" t="s">
        <v>25264</v>
      </c>
      <c r="E10105" s="20" t="s">
        <v>25265</v>
      </c>
      <c r="F10105" s="20"/>
    </row>
    <row r="10106" spans="3:6" s="19" customFormat="1" x14ac:dyDescent="0.2">
      <c r="C10106" s="19">
        <f ca="1">IF(ISNUMBER(SEARCH($A$2,D10106)),MAX($C$1:C10105)+1,0)</f>
        <v>0</v>
      </c>
      <c r="D10106" s="20" t="s">
        <v>25266</v>
      </c>
      <c r="E10106" s="20" t="s">
        <v>25267</v>
      </c>
      <c r="F10106" s="20"/>
    </row>
    <row r="10107" spans="3:6" s="19" customFormat="1" x14ac:dyDescent="0.2">
      <c r="C10107" s="19">
        <f ca="1">IF(ISNUMBER(SEARCH($A$2,D10107)),MAX($C$1:C10106)+1,0)</f>
        <v>0</v>
      </c>
      <c r="D10107" s="20" t="s">
        <v>25268</v>
      </c>
      <c r="E10107" s="20" t="s">
        <v>25269</v>
      </c>
      <c r="F10107" s="20"/>
    </row>
    <row r="10108" spans="3:6" s="19" customFormat="1" x14ac:dyDescent="0.2">
      <c r="C10108" s="19">
        <f ca="1">IF(ISNUMBER(SEARCH($A$2,D10108)),MAX($C$1:C10107)+1,0)</f>
        <v>0</v>
      </c>
      <c r="D10108" s="20" t="s">
        <v>25270</v>
      </c>
      <c r="E10108" s="20" t="s">
        <v>25271</v>
      </c>
      <c r="F10108" s="20"/>
    </row>
    <row r="10109" spans="3:6" s="19" customFormat="1" x14ac:dyDescent="0.2">
      <c r="C10109" s="19">
        <f ca="1">IF(ISNUMBER(SEARCH($A$2,D10109)),MAX($C$1:C10108)+1,0)</f>
        <v>0</v>
      </c>
      <c r="D10109" s="20" t="s">
        <v>25272</v>
      </c>
      <c r="E10109" s="20" t="s">
        <v>25273</v>
      </c>
      <c r="F10109" s="20" t="s">
        <v>25274</v>
      </c>
    </row>
    <row r="10110" spans="3:6" s="19" customFormat="1" x14ac:dyDescent="0.2">
      <c r="C10110" s="19">
        <f ca="1">IF(ISNUMBER(SEARCH($A$2,D10110)),MAX($C$1:C10109)+1,0)</f>
        <v>0</v>
      </c>
      <c r="D10110" s="20" t="s">
        <v>25275</v>
      </c>
      <c r="E10110" s="20" t="s">
        <v>25276</v>
      </c>
      <c r="F10110" s="20"/>
    </row>
    <row r="10111" spans="3:6" s="19" customFormat="1" x14ac:dyDescent="0.2">
      <c r="C10111" s="19">
        <f ca="1">IF(ISNUMBER(SEARCH($A$2,D10111)),MAX($C$1:C10110)+1,0)</f>
        <v>0</v>
      </c>
      <c r="D10111" s="20" t="s">
        <v>25277</v>
      </c>
      <c r="E10111" s="20" t="s">
        <v>25278</v>
      </c>
      <c r="F10111" s="20"/>
    </row>
    <row r="10112" spans="3:6" s="19" customFormat="1" x14ac:dyDescent="0.2">
      <c r="C10112" s="19">
        <f ca="1">IF(ISNUMBER(SEARCH($A$2,D10112)),MAX($C$1:C10111)+1,0)</f>
        <v>0</v>
      </c>
      <c r="D10112" s="20" t="s">
        <v>25279</v>
      </c>
      <c r="E10112" s="20" t="s">
        <v>25280</v>
      </c>
      <c r="F10112" s="20"/>
    </row>
    <row r="10113" spans="3:6" s="19" customFormat="1" x14ac:dyDescent="0.2">
      <c r="C10113" s="19">
        <f ca="1">IF(ISNUMBER(SEARCH($A$2,D10113)),MAX($C$1:C10112)+1,0)</f>
        <v>0</v>
      </c>
      <c r="D10113" s="20" t="s">
        <v>25281</v>
      </c>
      <c r="E10113" s="20" t="s">
        <v>25282</v>
      </c>
      <c r="F10113" s="20"/>
    </row>
    <row r="10114" spans="3:6" s="19" customFormat="1" x14ac:dyDescent="0.2">
      <c r="C10114" s="19">
        <f ca="1">IF(ISNUMBER(SEARCH($A$2,D10114)),MAX($C$1:C10113)+1,0)</f>
        <v>0</v>
      </c>
      <c r="D10114" s="20" t="s">
        <v>25283</v>
      </c>
      <c r="E10114" s="20" t="s">
        <v>25284</v>
      </c>
      <c r="F10114" s="20"/>
    </row>
    <row r="10115" spans="3:6" s="19" customFormat="1" x14ac:dyDescent="0.2">
      <c r="C10115" s="19">
        <f ca="1">IF(ISNUMBER(SEARCH($A$2,D10115)),MAX($C$1:C10114)+1,0)</f>
        <v>0</v>
      </c>
      <c r="D10115" s="20" t="s">
        <v>25285</v>
      </c>
      <c r="E10115" s="20" t="s">
        <v>25286</v>
      </c>
      <c r="F10115" s="20"/>
    </row>
    <row r="10116" spans="3:6" s="19" customFormat="1" x14ac:dyDescent="0.2">
      <c r="C10116" s="19">
        <f ca="1">IF(ISNUMBER(SEARCH($A$2,D10116)),MAX($C$1:C10115)+1,0)</f>
        <v>0</v>
      </c>
      <c r="D10116" s="20" t="s">
        <v>25287</v>
      </c>
      <c r="E10116" s="20" t="s">
        <v>25288</v>
      </c>
      <c r="F10116" s="20"/>
    </row>
    <row r="10117" spans="3:6" s="19" customFormat="1" x14ac:dyDescent="0.2">
      <c r="C10117" s="19">
        <f ca="1">IF(ISNUMBER(SEARCH($A$2,D10117)),MAX($C$1:C10116)+1,0)</f>
        <v>0</v>
      </c>
      <c r="D10117" s="20" t="s">
        <v>25289</v>
      </c>
      <c r="E10117" s="20" t="s">
        <v>25290</v>
      </c>
      <c r="F10117" s="20"/>
    </row>
    <row r="10118" spans="3:6" s="19" customFormat="1" x14ac:dyDescent="0.2">
      <c r="C10118" s="19">
        <f ca="1">IF(ISNUMBER(SEARCH($A$2,D10118)),MAX($C$1:C10117)+1,0)</f>
        <v>0</v>
      </c>
      <c r="D10118" s="20" t="s">
        <v>25291</v>
      </c>
      <c r="E10118" s="20" t="s">
        <v>25292</v>
      </c>
      <c r="F10118" s="20" t="s">
        <v>25293</v>
      </c>
    </row>
    <row r="10119" spans="3:6" s="19" customFormat="1" x14ac:dyDescent="0.2">
      <c r="C10119" s="19">
        <f ca="1">IF(ISNUMBER(SEARCH($A$2,D10119)),MAX($C$1:C10118)+1,0)</f>
        <v>0</v>
      </c>
      <c r="D10119" s="20" t="s">
        <v>25294</v>
      </c>
      <c r="E10119" s="20" t="s">
        <v>25295</v>
      </c>
      <c r="F10119" s="20"/>
    </row>
    <row r="10120" spans="3:6" s="19" customFormat="1" x14ac:dyDescent="0.2">
      <c r="C10120" s="19">
        <f ca="1">IF(ISNUMBER(SEARCH($A$2,D10120)),MAX($C$1:C10119)+1,0)</f>
        <v>0</v>
      </c>
      <c r="D10120" s="20" t="s">
        <v>25296</v>
      </c>
      <c r="E10120" s="20" t="s">
        <v>25297</v>
      </c>
      <c r="F10120" s="20"/>
    </row>
    <row r="10121" spans="3:6" s="19" customFormat="1" x14ac:dyDescent="0.2">
      <c r="C10121" s="19">
        <f ca="1">IF(ISNUMBER(SEARCH($A$2,D10121)),MAX($C$1:C10120)+1,0)</f>
        <v>0</v>
      </c>
      <c r="D10121" s="20" t="s">
        <v>25298</v>
      </c>
      <c r="E10121" s="20" t="s">
        <v>25299</v>
      </c>
      <c r="F10121" s="20"/>
    </row>
    <row r="10122" spans="3:6" s="19" customFormat="1" x14ac:dyDescent="0.2">
      <c r="C10122" s="19">
        <f ca="1">IF(ISNUMBER(SEARCH($A$2,D10122)),MAX($C$1:C10121)+1,0)</f>
        <v>0</v>
      </c>
      <c r="D10122" s="20" t="s">
        <v>25300</v>
      </c>
      <c r="E10122" s="20" t="s">
        <v>25301</v>
      </c>
      <c r="F10122" s="20"/>
    </row>
    <row r="10123" spans="3:6" s="19" customFormat="1" x14ac:dyDescent="0.2">
      <c r="C10123" s="19">
        <f ca="1">IF(ISNUMBER(SEARCH($A$2,D10123)),MAX($C$1:C10122)+1,0)</f>
        <v>0</v>
      </c>
      <c r="D10123" s="20" t="s">
        <v>25302</v>
      </c>
      <c r="E10123" s="20" t="s">
        <v>25303</v>
      </c>
      <c r="F10123" s="20" t="s">
        <v>25304</v>
      </c>
    </row>
    <row r="10124" spans="3:6" s="19" customFormat="1" x14ac:dyDescent="0.2">
      <c r="C10124" s="19">
        <f ca="1">IF(ISNUMBER(SEARCH($A$2,D10124)),MAX($C$1:C10123)+1,0)</f>
        <v>0</v>
      </c>
      <c r="D10124" s="20" t="s">
        <v>25305</v>
      </c>
      <c r="E10124" s="20" t="s">
        <v>25306</v>
      </c>
      <c r="F10124" s="20"/>
    </row>
    <row r="10125" spans="3:6" s="19" customFormat="1" x14ac:dyDescent="0.2">
      <c r="C10125" s="19">
        <f ca="1">IF(ISNUMBER(SEARCH($A$2,D10125)),MAX($C$1:C10124)+1,0)</f>
        <v>0</v>
      </c>
      <c r="D10125" s="20" t="s">
        <v>25307</v>
      </c>
      <c r="E10125" s="20" t="s">
        <v>25308</v>
      </c>
      <c r="F10125" s="20" t="s">
        <v>25309</v>
      </c>
    </row>
    <row r="10126" spans="3:6" s="19" customFormat="1" x14ac:dyDescent="0.2">
      <c r="C10126" s="19">
        <f ca="1">IF(ISNUMBER(SEARCH($A$2,D10126)),MAX($C$1:C10125)+1,0)</f>
        <v>0</v>
      </c>
      <c r="D10126" s="20" t="s">
        <v>25310</v>
      </c>
      <c r="E10126" s="20" t="s">
        <v>25311</v>
      </c>
      <c r="F10126" s="20" t="s">
        <v>25312</v>
      </c>
    </row>
    <row r="10127" spans="3:6" s="19" customFormat="1" x14ac:dyDescent="0.2">
      <c r="C10127" s="19">
        <f ca="1">IF(ISNUMBER(SEARCH($A$2,D10127)),MAX($C$1:C10126)+1,0)</f>
        <v>0</v>
      </c>
      <c r="D10127" s="20" t="s">
        <v>25313</v>
      </c>
      <c r="E10127" s="20" t="s">
        <v>25314</v>
      </c>
      <c r="F10127" s="20"/>
    </row>
    <row r="10128" spans="3:6" s="19" customFormat="1" x14ac:dyDescent="0.2">
      <c r="C10128" s="19">
        <f ca="1">IF(ISNUMBER(SEARCH($A$2,D10128)),MAX($C$1:C10127)+1,0)</f>
        <v>0</v>
      </c>
      <c r="D10128" s="20" t="s">
        <v>25315</v>
      </c>
      <c r="E10128" s="20" t="s">
        <v>25316</v>
      </c>
      <c r="F10128" s="20"/>
    </row>
    <row r="10129" spans="3:6" s="19" customFormat="1" x14ac:dyDescent="0.2">
      <c r="C10129" s="19">
        <f ca="1">IF(ISNUMBER(SEARCH($A$2,D10129)),MAX($C$1:C10128)+1,0)</f>
        <v>0</v>
      </c>
      <c r="D10129" s="20" t="s">
        <v>25317</v>
      </c>
      <c r="E10129" s="20" t="s">
        <v>25318</v>
      </c>
      <c r="F10129" s="20"/>
    </row>
    <row r="10130" spans="3:6" s="19" customFormat="1" x14ac:dyDescent="0.2">
      <c r="C10130" s="19">
        <f ca="1">IF(ISNUMBER(SEARCH($A$2,D10130)),MAX($C$1:C10129)+1,0)</f>
        <v>0</v>
      </c>
      <c r="D10130" s="20" t="s">
        <v>25319</v>
      </c>
      <c r="E10130" s="20" t="s">
        <v>25320</v>
      </c>
      <c r="F10130" s="20" t="s">
        <v>25321</v>
      </c>
    </row>
    <row r="10131" spans="3:6" s="19" customFormat="1" x14ac:dyDescent="0.2">
      <c r="C10131" s="19">
        <f ca="1">IF(ISNUMBER(SEARCH($A$2,D10131)),MAX($C$1:C10130)+1,0)</f>
        <v>0</v>
      </c>
      <c r="D10131" s="20" t="s">
        <v>25322</v>
      </c>
      <c r="E10131" s="20" t="s">
        <v>25323</v>
      </c>
      <c r="F10131" s="20"/>
    </row>
    <row r="10132" spans="3:6" s="19" customFormat="1" x14ac:dyDescent="0.2">
      <c r="C10132" s="19">
        <f ca="1">IF(ISNUMBER(SEARCH($A$2,D10132)),MAX($C$1:C10131)+1,0)</f>
        <v>0</v>
      </c>
      <c r="D10132" s="20" t="s">
        <v>25324</v>
      </c>
      <c r="E10132" s="20" t="s">
        <v>25325</v>
      </c>
      <c r="F10132" s="20" t="s">
        <v>25326</v>
      </c>
    </row>
    <row r="10133" spans="3:6" s="19" customFormat="1" x14ac:dyDescent="0.2">
      <c r="C10133" s="19">
        <f ca="1">IF(ISNUMBER(SEARCH($A$2,D10133)),MAX($C$1:C10132)+1,0)</f>
        <v>0</v>
      </c>
      <c r="D10133" s="20" t="s">
        <v>25327</v>
      </c>
      <c r="E10133" s="20" t="s">
        <v>25328</v>
      </c>
      <c r="F10133" s="20"/>
    </row>
    <row r="10134" spans="3:6" s="19" customFormat="1" x14ac:dyDescent="0.2">
      <c r="C10134" s="19">
        <f ca="1">IF(ISNUMBER(SEARCH($A$2,D10134)),MAX($C$1:C10133)+1,0)</f>
        <v>0</v>
      </c>
      <c r="D10134" s="20" t="s">
        <v>25329</v>
      </c>
      <c r="E10134" s="20" t="s">
        <v>25330</v>
      </c>
      <c r="F10134" s="20"/>
    </row>
    <row r="10135" spans="3:6" s="19" customFormat="1" x14ac:dyDescent="0.2">
      <c r="C10135" s="19">
        <f ca="1">IF(ISNUMBER(SEARCH($A$2,D10135)),MAX($C$1:C10134)+1,0)</f>
        <v>0</v>
      </c>
      <c r="D10135" s="20" t="s">
        <v>25331</v>
      </c>
      <c r="E10135" s="20" t="s">
        <v>25332</v>
      </c>
      <c r="F10135" s="20"/>
    </row>
    <row r="10136" spans="3:6" s="19" customFormat="1" x14ac:dyDescent="0.2">
      <c r="C10136" s="19">
        <f ca="1">IF(ISNUMBER(SEARCH($A$2,D10136)),MAX($C$1:C10135)+1,0)</f>
        <v>0</v>
      </c>
      <c r="D10136" s="20" t="s">
        <v>25333</v>
      </c>
      <c r="E10136" s="20" t="s">
        <v>25334</v>
      </c>
      <c r="F10136" s="20" t="s">
        <v>25335</v>
      </c>
    </row>
    <row r="10137" spans="3:6" s="19" customFormat="1" x14ac:dyDescent="0.2">
      <c r="C10137" s="19">
        <f ca="1">IF(ISNUMBER(SEARCH($A$2,D10137)),MAX($C$1:C10136)+1,0)</f>
        <v>0</v>
      </c>
      <c r="D10137" s="20" t="s">
        <v>25336</v>
      </c>
      <c r="E10137" s="20" t="s">
        <v>25337</v>
      </c>
      <c r="F10137" s="20"/>
    </row>
    <row r="10138" spans="3:6" s="19" customFormat="1" x14ac:dyDescent="0.2">
      <c r="C10138" s="19">
        <f ca="1">IF(ISNUMBER(SEARCH($A$2,D10138)),MAX($C$1:C10137)+1,0)</f>
        <v>0</v>
      </c>
      <c r="D10138" s="20" t="s">
        <v>25338</v>
      </c>
      <c r="E10138" s="20" t="s">
        <v>25339</v>
      </c>
      <c r="F10138" s="20"/>
    </row>
    <row r="10139" spans="3:6" s="19" customFormat="1" x14ac:dyDescent="0.2">
      <c r="C10139" s="19">
        <f ca="1">IF(ISNUMBER(SEARCH($A$2,D10139)),MAX($C$1:C10138)+1,0)</f>
        <v>0</v>
      </c>
      <c r="D10139" s="20" t="s">
        <v>25340</v>
      </c>
      <c r="E10139" s="20" t="s">
        <v>25341</v>
      </c>
      <c r="F10139" s="20"/>
    </row>
    <row r="10140" spans="3:6" s="19" customFormat="1" x14ac:dyDescent="0.2">
      <c r="C10140" s="19">
        <f ca="1">IF(ISNUMBER(SEARCH($A$2,D10140)),MAX($C$1:C10139)+1,0)</f>
        <v>0</v>
      </c>
      <c r="D10140" s="20" t="s">
        <v>25342</v>
      </c>
      <c r="E10140" s="20" t="s">
        <v>25343</v>
      </c>
      <c r="F10140" s="20"/>
    </row>
    <row r="10141" spans="3:6" s="19" customFormat="1" x14ac:dyDescent="0.2">
      <c r="C10141" s="19">
        <f ca="1">IF(ISNUMBER(SEARCH($A$2,D10141)),MAX($C$1:C10140)+1,0)</f>
        <v>0</v>
      </c>
      <c r="D10141" s="20" t="s">
        <v>25344</v>
      </c>
      <c r="E10141" s="20" t="s">
        <v>25345</v>
      </c>
      <c r="F10141" s="20"/>
    </row>
    <row r="10142" spans="3:6" s="19" customFormat="1" x14ac:dyDescent="0.2">
      <c r="C10142" s="19">
        <f ca="1">IF(ISNUMBER(SEARCH($A$2,D10142)),MAX($C$1:C10141)+1,0)</f>
        <v>0</v>
      </c>
      <c r="D10142" s="20" t="s">
        <v>25346</v>
      </c>
      <c r="E10142" s="20" t="s">
        <v>25347</v>
      </c>
      <c r="F10142" s="20"/>
    </row>
    <row r="10143" spans="3:6" s="19" customFormat="1" x14ac:dyDescent="0.2">
      <c r="C10143" s="19">
        <f ca="1">IF(ISNUMBER(SEARCH($A$2,D10143)),MAX($C$1:C10142)+1,0)</f>
        <v>0</v>
      </c>
      <c r="D10143" s="20" t="s">
        <v>25348</v>
      </c>
      <c r="E10143" s="20" t="s">
        <v>25349</v>
      </c>
      <c r="F10143" s="20" t="s">
        <v>25350</v>
      </c>
    </row>
    <row r="10144" spans="3:6" s="19" customFormat="1" x14ac:dyDescent="0.2">
      <c r="C10144" s="19">
        <f ca="1">IF(ISNUMBER(SEARCH($A$2,D10144)),MAX($C$1:C10143)+1,0)</f>
        <v>0</v>
      </c>
      <c r="D10144" s="20" t="s">
        <v>25351</v>
      </c>
      <c r="E10144" s="20" t="s">
        <v>25352</v>
      </c>
      <c r="F10144" s="20" t="s">
        <v>25353</v>
      </c>
    </row>
    <row r="10145" spans="3:6" s="19" customFormat="1" x14ac:dyDescent="0.2">
      <c r="C10145" s="19">
        <f ca="1">IF(ISNUMBER(SEARCH($A$2,D10145)),MAX($C$1:C10144)+1,0)</f>
        <v>0</v>
      </c>
      <c r="D10145" s="20" t="s">
        <v>25354</v>
      </c>
      <c r="E10145" s="20" t="s">
        <v>25355</v>
      </c>
      <c r="F10145" s="20"/>
    </row>
    <row r="10146" spans="3:6" s="19" customFormat="1" x14ac:dyDescent="0.2">
      <c r="C10146" s="19">
        <f ca="1">IF(ISNUMBER(SEARCH($A$2,D10146)),MAX($C$1:C10145)+1,0)</f>
        <v>0</v>
      </c>
      <c r="D10146" s="20" t="s">
        <v>25356</v>
      </c>
      <c r="E10146" s="20" t="s">
        <v>25357</v>
      </c>
      <c r="F10146" s="20"/>
    </row>
    <row r="10147" spans="3:6" s="19" customFormat="1" x14ac:dyDescent="0.2">
      <c r="C10147" s="19">
        <f ca="1">IF(ISNUMBER(SEARCH($A$2,D10147)),MAX($C$1:C10146)+1,0)</f>
        <v>0</v>
      </c>
      <c r="D10147" s="20" t="s">
        <v>25358</v>
      </c>
      <c r="E10147" s="20" t="s">
        <v>25359</v>
      </c>
      <c r="F10147" s="20" t="s">
        <v>25360</v>
      </c>
    </row>
    <row r="10148" spans="3:6" s="19" customFormat="1" x14ac:dyDescent="0.2">
      <c r="C10148" s="19">
        <f ca="1">IF(ISNUMBER(SEARCH($A$2,D10148)),MAX($C$1:C10147)+1,0)</f>
        <v>0</v>
      </c>
      <c r="D10148" s="20" t="s">
        <v>25361</v>
      </c>
      <c r="E10148" s="20" t="s">
        <v>25362</v>
      </c>
      <c r="F10148" s="20" t="s">
        <v>25363</v>
      </c>
    </row>
    <row r="10149" spans="3:6" s="19" customFormat="1" x14ac:dyDescent="0.2">
      <c r="C10149" s="19">
        <f ca="1">IF(ISNUMBER(SEARCH($A$2,D10149)),MAX($C$1:C10148)+1,0)</f>
        <v>0</v>
      </c>
      <c r="D10149" s="20" t="s">
        <v>25364</v>
      </c>
      <c r="E10149" s="20" t="s">
        <v>25365</v>
      </c>
      <c r="F10149" s="20" t="s">
        <v>25366</v>
      </c>
    </row>
    <row r="10150" spans="3:6" s="19" customFormat="1" x14ac:dyDescent="0.2">
      <c r="C10150" s="19">
        <f ca="1">IF(ISNUMBER(SEARCH($A$2,D10150)),MAX($C$1:C10149)+1,0)</f>
        <v>0</v>
      </c>
      <c r="D10150" s="20" t="s">
        <v>25367</v>
      </c>
      <c r="E10150" s="20" t="s">
        <v>25368</v>
      </c>
      <c r="F10150" s="20"/>
    </row>
    <row r="10151" spans="3:6" s="19" customFormat="1" x14ac:dyDescent="0.2">
      <c r="C10151" s="19">
        <f ca="1">IF(ISNUMBER(SEARCH($A$2,D10151)),MAX($C$1:C10150)+1,0)</f>
        <v>0</v>
      </c>
      <c r="D10151" s="20" t="s">
        <v>25369</v>
      </c>
      <c r="E10151" s="20" t="s">
        <v>25370</v>
      </c>
      <c r="F10151" s="20"/>
    </row>
    <row r="10152" spans="3:6" s="19" customFormat="1" x14ac:dyDescent="0.2">
      <c r="C10152" s="19">
        <f ca="1">IF(ISNUMBER(SEARCH($A$2,D10152)),MAX($C$1:C10151)+1,0)</f>
        <v>0</v>
      </c>
      <c r="D10152" s="20" t="s">
        <v>25371</v>
      </c>
      <c r="E10152" s="20" t="s">
        <v>25372</v>
      </c>
      <c r="F10152" s="20" t="s">
        <v>25335</v>
      </c>
    </row>
    <row r="10153" spans="3:6" s="19" customFormat="1" x14ac:dyDescent="0.2">
      <c r="C10153" s="19">
        <f ca="1">IF(ISNUMBER(SEARCH($A$2,D10153)),MAX($C$1:C10152)+1,0)</f>
        <v>0</v>
      </c>
      <c r="D10153" s="20" t="s">
        <v>25373</v>
      </c>
      <c r="E10153" s="20" t="s">
        <v>25374</v>
      </c>
      <c r="F10153" s="20" t="s">
        <v>25375</v>
      </c>
    </row>
    <row r="10154" spans="3:6" s="19" customFormat="1" x14ac:dyDescent="0.2">
      <c r="C10154" s="19">
        <f ca="1">IF(ISNUMBER(SEARCH($A$2,D10154)),MAX($C$1:C10153)+1,0)</f>
        <v>0</v>
      </c>
      <c r="D10154" s="20" t="s">
        <v>25376</v>
      </c>
      <c r="E10154" s="20" t="s">
        <v>25377</v>
      </c>
      <c r="F10154" s="20"/>
    </row>
    <row r="10155" spans="3:6" s="19" customFormat="1" x14ac:dyDescent="0.2">
      <c r="C10155" s="19">
        <f ca="1">IF(ISNUMBER(SEARCH($A$2,D10155)),MAX($C$1:C10154)+1,0)</f>
        <v>0</v>
      </c>
      <c r="D10155" s="20" t="s">
        <v>25378</v>
      </c>
      <c r="E10155" s="20" t="s">
        <v>25379</v>
      </c>
      <c r="F10155" s="20" t="s">
        <v>25380</v>
      </c>
    </row>
    <row r="10156" spans="3:6" s="19" customFormat="1" x14ac:dyDescent="0.2">
      <c r="C10156" s="19">
        <f ca="1">IF(ISNUMBER(SEARCH($A$2,D10156)),MAX($C$1:C10155)+1,0)</f>
        <v>0</v>
      </c>
      <c r="D10156" s="20" t="s">
        <v>25381</v>
      </c>
      <c r="E10156" s="20" t="s">
        <v>25382</v>
      </c>
      <c r="F10156" s="20"/>
    </row>
    <row r="10157" spans="3:6" s="19" customFormat="1" x14ac:dyDescent="0.2">
      <c r="C10157" s="19">
        <f ca="1">IF(ISNUMBER(SEARCH($A$2,D10157)),MAX($C$1:C10156)+1,0)</f>
        <v>0</v>
      </c>
      <c r="D10157" s="20" t="s">
        <v>25383</v>
      </c>
      <c r="E10157" s="20" t="s">
        <v>25384</v>
      </c>
      <c r="F10157" s="20"/>
    </row>
    <row r="10158" spans="3:6" s="19" customFormat="1" x14ac:dyDescent="0.2">
      <c r="C10158" s="19">
        <f ca="1">IF(ISNUMBER(SEARCH($A$2,D10158)),MAX($C$1:C10157)+1,0)</f>
        <v>0</v>
      </c>
      <c r="D10158" s="20" t="s">
        <v>25385</v>
      </c>
      <c r="E10158" s="20" t="s">
        <v>25386</v>
      </c>
      <c r="F10158" s="20"/>
    </row>
    <row r="10159" spans="3:6" s="19" customFormat="1" x14ac:dyDescent="0.2">
      <c r="C10159" s="19">
        <f ca="1">IF(ISNUMBER(SEARCH($A$2,D10159)),MAX($C$1:C10158)+1,0)</f>
        <v>0</v>
      </c>
      <c r="D10159" s="20" t="s">
        <v>25387</v>
      </c>
      <c r="E10159" s="20" t="s">
        <v>25388</v>
      </c>
      <c r="F10159" s="20"/>
    </row>
    <row r="10160" spans="3:6" s="19" customFormat="1" x14ac:dyDescent="0.2">
      <c r="C10160" s="19">
        <f ca="1">IF(ISNUMBER(SEARCH($A$2,D10160)),MAX($C$1:C10159)+1,0)</f>
        <v>0</v>
      </c>
      <c r="D10160" s="20" t="s">
        <v>25389</v>
      </c>
      <c r="E10160" s="20" t="s">
        <v>25390</v>
      </c>
      <c r="F10160" s="20"/>
    </row>
    <row r="10161" spans="3:6" s="19" customFormat="1" x14ac:dyDescent="0.2">
      <c r="C10161" s="19">
        <f ca="1">IF(ISNUMBER(SEARCH($A$2,D10161)),MAX($C$1:C10160)+1,0)</f>
        <v>0</v>
      </c>
      <c r="D10161" s="20" t="s">
        <v>25391</v>
      </c>
      <c r="E10161" s="20" t="s">
        <v>25392</v>
      </c>
      <c r="F10161" s="20" t="s">
        <v>25393</v>
      </c>
    </row>
    <row r="10162" spans="3:6" s="19" customFormat="1" x14ac:dyDescent="0.2">
      <c r="C10162" s="19">
        <f ca="1">IF(ISNUMBER(SEARCH($A$2,D10162)),MAX($C$1:C10161)+1,0)</f>
        <v>0</v>
      </c>
      <c r="D10162" s="20" t="s">
        <v>25394</v>
      </c>
      <c r="E10162" s="20" t="s">
        <v>25395</v>
      </c>
      <c r="F10162" s="20" t="s">
        <v>25396</v>
      </c>
    </row>
    <row r="10163" spans="3:6" s="19" customFormat="1" x14ac:dyDescent="0.2">
      <c r="C10163" s="19">
        <f ca="1">IF(ISNUMBER(SEARCH($A$2,D10163)),MAX($C$1:C10162)+1,0)</f>
        <v>0</v>
      </c>
      <c r="D10163" s="20" t="s">
        <v>25397</v>
      </c>
      <c r="E10163" s="20" t="s">
        <v>25398</v>
      </c>
      <c r="F10163" s="20"/>
    </row>
    <row r="10164" spans="3:6" s="19" customFormat="1" x14ac:dyDescent="0.2">
      <c r="C10164" s="19">
        <f ca="1">IF(ISNUMBER(SEARCH($A$2,D10164)),MAX($C$1:C10163)+1,0)</f>
        <v>0</v>
      </c>
      <c r="D10164" s="20" t="s">
        <v>25399</v>
      </c>
      <c r="E10164" s="20" t="s">
        <v>25400</v>
      </c>
      <c r="F10164" s="20" t="s">
        <v>25396</v>
      </c>
    </row>
    <row r="10165" spans="3:6" s="19" customFormat="1" x14ac:dyDescent="0.2">
      <c r="C10165" s="19">
        <f ca="1">IF(ISNUMBER(SEARCH($A$2,D10165)),MAX($C$1:C10164)+1,0)</f>
        <v>0</v>
      </c>
      <c r="D10165" s="20" t="s">
        <v>25401</v>
      </c>
      <c r="E10165" s="20" t="s">
        <v>25402</v>
      </c>
      <c r="F10165" s="20" t="s">
        <v>25403</v>
      </c>
    </row>
    <row r="10166" spans="3:6" s="19" customFormat="1" x14ac:dyDescent="0.2">
      <c r="C10166" s="19">
        <f ca="1">IF(ISNUMBER(SEARCH($A$2,D10166)),MAX($C$1:C10165)+1,0)</f>
        <v>0</v>
      </c>
      <c r="D10166" s="20" t="s">
        <v>25404</v>
      </c>
      <c r="E10166" s="20" t="s">
        <v>25405</v>
      </c>
      <c r="F10166" s="20" t="s">
        <v>25403</v>
      </c>
    </row>
    <row r="10167" spans="3:6" s="19" customFormat="1" x14ac:dyDescent="0.2">
      <c r="C10167" s="19">
        <f ca="1">IF(ISNUMBER(SEARCH($A$2,D10167)),MAX($C$1:C10166)+1,0)</f>
        <v>0</v>
      </c>
      <c r="D10167" s="20" t="s">
        <v>25406</v>
      </c>
      <c r="E10167" s="20" t="s">
        <v>25407</v>
      </c>
      <c r="F10167" s="20" t="s">
        <v>25408</v>
      </c>
    </row>
    <row r="10168" spans="3:6" s="19" customFormat="1" x14ac:dyDescent="0.2">
      <c r="C10168" s="19">
        <f ca="1">IF(ISNUMBER(SEARCH($A$2,D10168)),MAX($C$1:C10167)+1,0)</f>
        <v>0</v>
      </c>
      <c r="D10168" s="20" t="s">
        <v>25409</v>
      </c>
      <c r="E10168" s="20" t="s">
        <v>25410</v>
      </c>
      <c r="F10168" s="20"/>
    </row>
    <row r="10169" spans="3:6" s="19" customFormat="1" x14ac:dyDescent="0.2">
      <c r="C10169" s="19">
        <f ca="1">IF(ISNUMBER(SEARCH($A$2,D10169)),MAX($C$1:C10168)+1,0)</f>
        <v>0</v>
      </c>
      <c r="D10169" s="20" t="s">
        <v>25411</v>
      </c>
      <c r="E10169" s="20" t="s">
        <v>25412</v>
      </c>
      <c r="F10169" s="20" t="s">
        <v>25413</v>
      </c>
    </row>
    <row r="10170" spans="3:6" s="19" customFormat="1" x14ac:dyDescent="0.2">
      <c r="C10170" s="19">
        <f ca="1">IF(ISNUMBER(SEARCH($A$2,D10170)),MAX($C$1:C10169)+1,0)</f>
        <v>0</v>
      </c>
      <c r="D10170" s="20" t="s">
        <v>25414</v>
      </c>
      <c r="E10170" s="20" t="s">
        <v>25415</v>
      </c>
      <c r="F10170" s="20" t="s">
        <v>25416</v>
      </c>
    </row>
    <row r="10171" spans="3:6" s="19" customFormat="1" x14ac:dyDescent="0.2">
      <c r="C10171" s="19">
        <f ca="1">IF(ISNUMBER(SEARCH($A$2,D10171)),MAX($C$1:C10170)+1,0)</f>
        <v>0</v>
      </c>
      <c r="D10171" s="20" t="s">
        <v>25417</v>
      </c>
      <c r="E10171" s="20" t="s">
        <v>25418</v>
      </c>
      <c r="F10171" s="20"/>
    </row>
    <row r="10172" spans="3:6" s="19" customFormat="1" x14ac:dyDescent="0.2">
      <c r="C10172" s="19">
        <f ca="1">IF(ISNUMBER(SEARCH($A$2,D10172)),MAX($C$1:C10171)+1,0)</f>
        <v>0</v>
      </c>
      <c r="D10172" s="20" t="s">
        <v>25419</v>
      </c>
      <c r="E10172" s="20" t="s">
        <v>25420</v>
      </c>
      <c r="F10172" s="20"/>
    </row>
    <row r="10173" spans="3:6" s="19" customFormat="1" x14ac:dyDescent="0.2">
      <c r="C10173" s="19">
        <f ca="1">IF(ISNUMBER(SEARCH($A$2,D10173)),MAX($C$1:C10172)+1,0)</f>
        <v>0</v>
      </c>
      <c r="D10173" s="20" t="s">
        <v>25421</v>
      </c>
      <c r="E10173" s="20" t="s">
        <v>25422</v>
      </c>
      <c r="F10173" s="20" t="s">
        <v>25423</v>
      </c>
    </row>
    <row r="10174" spans="3:6" s="19" customFormat="1" x14ac:dyDescent="0.2">
      <c r="C10174" s="19">
        <f ca="1">IF(ISNUMBER(SEARCH($A$2,D10174)),MAX($C$1:C10173)+1,0)</f>
        <v>0</v>
      </c>
      <c r="D10174" s="20" t="s">
        <v>25424</v>
      </c>
      <c r="E10174" s="20" t="s">
        <v>25425</v>
      </c>
      <c r="F10174" s="20"/>
    </row>
    <row r="10175" spans="3:6" s="19" customFormat="1" x14ac:dyDescent="0.2">
      <c r="C10175" s="19">
        <f ca="1">IF(ISNUMBER(SEARCH($A$2,D10175)),MAX($C$1:C10174)+1,0)</f>
        <v>0</v>
      </c>
      <c r="D10175" s="20" t="s">
        <v>25426</v>
      </c>
      <c r="E10175" s="20" t="s">
        <v>25427</v>
      </c>
      <c r="F10175" s="20"/>
    </row>
    <row r="10176" spans="3:6" s="19" customFormat="1" x14ac:dyDescent="0.2">
      <c r="C10176" s="19">
        <f ca="1">IF(ISNUMBER(SEARCH($A$2,D10176)),MAX($C$1:C10175)+1,0)</f>
        <v>0</v>
      </c>
      <c r="D10176" s="20" t="s">
        <v>25428</v>
      </c>
      <c r="E10176" s="20" t="s">
        <v>25429</v>
      </c>
      <c r="F10176" s="20"/>
    </row>
    <row r="10177" spans="3:6" s="19" customFormat="1" x14ac:dyDescent="0.2">
      <c r="C10177" s="19">
        <f ca="1">IF(ISNUMBER(SEARCH($A$2,D10177)),MAX($C$1:C10176)+1,0)</f>
        <v>0</v>
      </c>
      <c r="D10177" s="20" t="s">
        <v>25430</v>
      </c>
      <c r="E10177" s="20" t="s">
        <v>25431</v>
      </c>
      <c r="F10177" s="20"/>
    </row>
    <row r="10178" spans="3:6" s="19" customFormat="1" x14ac:dyDescent="0.2">
      <c r="C10178" s="19">
        <f ca="1">IF(ISNUMBER(SEARCH($A$2,D10178)),MAX($C$1:C10177)+1,0)</f>
        <v>0</v>
      </c>
      <c r="D10178" s="20" t="s">
        <v>25432</v>
      </c>
      <c r="E10178" s="20" t="s">
        <v>25433</v>
      </c>
      <c r="F10178" s="20"/>
    </row>
    <row r="10179" spans="3:6" s="19" customFormat="1" x14ac:dyDescent="0.2">
      <c r="C10179" s="19">
        <f ca="1">IF(ISNUMBER(SEARCH($A$2,D10179)),MAX($C$1:C10178)+1,0)</f>
        <v>0</v>
      </c>
      <c r="D10179" s="20" t="s">
        <v>25434</v>
      </c>
      <c r="E10179" s="20" t="s">
        <v>25435</v>
      </c>
      <c r="F10179" s="20"/>
    </row>
    <row r="10180" spans="3:6" s="19" customFormat="1" x14ac:dyDescent="0.2">
      <c r="C10180" s="19">
        <f ca="1">IF(ISNUMBER(SEARCH($A$2,D10180)),MAX($C$1:C10179)+1,0)</f>
        <v>0</v>
      </c>
      <c r="D10180" s="20" t="s">
        <v>25436</v>
      </c>
      <c r="E10180" s="20" t="s">
        <v>25437</v>
      </c>
      <c r="F10180" s="20"/>
    </row>
    <row r="10181" spans="3:6" s="19" customFormat="1" x14ac:dyDescent="0.2">
      <c r="C10181" s="19">
        <f ca="1">IF(ISNUMBER(SEARCH($A$2,D10181)),MAX($C$1:C10180)+1,0)</f>
        <v>0</v>
      </c>
      <c r="D10181" s="20" t="s">
        <v>25438</v>
      </c>
      <c r="E10181" s="20" t="s">
        <v>25439</v>
      </c>
      <c r="F10181" s="20"/>
    </row>
    <row r="10182" spans="3:6" s="19" customFormat="1" x14ac:dyDescent="0.2">
      <c r="C10182" s="19">
        <f ca="1">IF(ISNUMBER(SEARCH($A$2,D10182)),MAX($C$1:C10181)+1,0)</f>
        <v>0</v>
      </c>
      <c r="D10182" s="20" t="s">
        <v>25440</v>
      </c>
      <c r="E10182" s="20" t="s">
        <v>25441</v>
      </c>
      <c r="F10182" s="20"/>
    </row>
    <row r="10183" spans="3:6" s="19" customFormat="1" x14ac:dyDescent="0.2">
      <c r="C10183" s="19">
        <f ca="1">IF(ISNUMBER(SEARCH($A$2,D10183)),MAX($C$1:C10182)+1,0)</f>
        <v>0</v>
      </c>
      <c r="D10183" s="20" t="s">
        <v>25442</v>
      </c>
      <c r="E10183" s="20" t="s">
        <v>25443</v>
      </c>
      <c r="F10183" s="20" t="s">
        <v>25444</v>
      </c>
    </row>
    <row r="10184" spans="3:6" s="19" customFormat="1" x14ac:dyDescent="0.2">
      <c r="C10184" s="19">
        <f ca="1">IF(ISNUMBER(SEARCH($A$2,D10184)),MAX($C$1:C10183)+1,0)</f>
        <v>0</v>
      </c>
      <c r="D10184" s="20" t="s">
        <v>25445</v>
      </c>
      <c r="E10184" s="20" t="s">
        <v>25446</v>
      </c>
      <c r="F10184" s="20" t="s">
        <v>25444</v>
      </c>
    </row>
    <row r="10185" spans="3:6" s="19" customFormat="1" x14ac:dyDescent="0.2">
      <c r="C10185" s="19">
        <f ca="1">IF(ISNUMBER(SEARCH($A$2,D10185)),MAX($C$1:C10184)+1,0)</f>
        <v>0</v>
      </c>
      <c r="D10185" s="20" t="s">
        <v>25447</v>
      </c>
      <c r="E10185" s="20" t="s">
        <v>25448</v>
      </c>
      <c r="F10185" s="20"/>
    </row>
    <row r="10186" spans="3:6" s="19" customFormat="1" x14ac:dyDescent="0.2">
      <c r="C10186" s="19">
        <f ca="1">IF(ISNUMBER(SEARCH($A$2,D10186)),MAX($C$1:C10185)+1,0)</f>
        <v>0</v>
      </c>
      <c r="D10186" s="20" t="s">
        <v>25449</v>
      </c>
      <c r="E10186" s="20" t="s">
        <v>25450</v>
      </c>
      <c r="F10186" s="20"/>
    </row>
    <row r="10187" spans="3:6" s="19" customFormat="1" x14ac:dyDescent="0.2">
      <c r="C10187" s="19">
        <f ca="1">IF(ISNUMBER(SEARCH($A$2,D10187)),MAX($C$1:C10186)+1,0)</f>
        <v>0</v>
      </c>
      <c r="D10187" s="20" t="s">
        <v>25451</v>
      </c>
      <c r="E10187" s="20" t="s">
        <v>25452</v>
      </c>
      <c r="F10187" s="20"/>
    </row>
    <row r="10188" spans="3:6" s="19" customFormat="1" x14ac:dyDescent="0.2">
      <c r="C10188" s="19">
        <f ca="1">IF(ISNUMBER(SEARCH($A$2,D10188)),MAX($C$1:C10187)+1,0)</f>
        <v>0</v>
      </c>
      <c r="D10188" s="20" t="s">
        <v>25453</v>
      </c>
      <c r="E10188" s="20" t="s">
        <v>25454</v>
      </c>
      <c r="F10188" s="20"/>
    </row>
    <row r="10189" spans="3:6" s="19" customFormat="1" x14ac:dyDescent="0.2">
      <c r="C10189" s="19">
        <f ca="1">IF(ISNUMBER(SEARCH($A$2,D10189)),MAX($C$1:C10188)+1,0)</f>
        <v>0</v>
      </c>
      <c r="D10189" s="20" t="s">
        <v>25455</v>
      </c>
      <c r="E10189" s="20" t="s">
        <v>25456</v>
      </c>
      <c r="F10189" s="20"/>
    </row>
    <row r="10190" spans="3:6" s="19" customFormat="1" x14ac:dyDescent="0.2">
      <c r="C10190" s="19">
        <f ca="1">IF(ISNUMBER(SEARCH($A$2,D10190)),MAX($C$1:C10189)+1,0)</f>
        <v>0</v>
      </c>
      <c r="D10190" s="20" t="s">
        <v>25457</v>
      </c>
      <c r="E10190" s="20" t="s">
        <v>25458</v>
      </c>
      <c r="F10190" s="20"/>
    </row>
    <row r="10191" spans="3:6" s="19" customFormat="1" x14ac:dyDescent="0.2">
      <c r="C10191" s="19">
        <f ca="1">IF(ISNUMBER(SEARCH($A$2,D10191)),MAX($C$1:C10190)+1,0)</f>
        <v>0</v>
      </c>
      <c r="D10191" s="20" t="s">
        <v>25459</v>
      </c>
      <c r="E10191" s="20" t="s">
        <v>25460</v>
      </c>
      <c r="F10191" s="20"/>
    </row>
    <row r="10192" spans="3:6" s="19" customFormat="1" x14ac:dyDescent="0.2">
      <c r="C10192" s="19">
        <f ca="1">IF(ISNUMBER(SEARCH($A$2,D10192)),MAX($C$1:C10191)+1,0)</f>
        <v>0</v>
      </c>
      <c r="D10192" s="20" t="s">
        <v>25461</v>
      </c>
      <c r="E10192" s="20" t="s">
        <v>25462</v>
      </c>
      <c r="F10192" s="20"/>
    </row>
    <row r="10193" spans="3:6" s="19" customFormat="1" x14ac:dyDescent="0.2">
      <c r="C10193" s="19">
        <f ca="1">IF(ISNUMBER(SEARCH($A$2,D10193)),MAX($C$1:C10192)+1,0)</f>
        <v>0</v>
      </c>
      <c r="D10193" s="20" t="s">
        <v>25463</v>
      </c>
      <c r="E10193" s="20" t="s">
        <v>25464</v>
      </c>
      <c r="F10193" s="20"/>
    </row>
    <row r="10194" spans="3:6" s="19" customFormat="1" x14ac:dyDescent="0.2">
      <c r="C10194" s="19">
        <f ca="1">IF(ISNUMBER(SEARCH($A$2,D10194)),MAX($C$1:C10193)+1,0)</f>
        <v>0</v>
      </c>
      <c r="D10194" s="20" t="s">
        <v>25465</v>
      </c>
      <c r="E10194" s="20" t="s">
        <v>25466</v>
      </c>
      <c r="F10194" s="20" t="s">
        <v>25467</v>
      </c>
    </row>
    <row r="10195" spans="3:6" s="19" customFormat="1" x14ac:dyDescent="0.2">
      <c r="C10195" s="19">
        <f ca="1">IF(ISNUMBER(SEARCH($A$2,D10195)),MAX($C$1:C10194)+1,0)</f>
        <v>0</v>
      </c>
      <c r="D10195" s="20" t="s">
        <v>25468</v>
      </c>
      <c r="E10195" s="20" t="s">
        <v>25469</v>
      </c>
      <c r="F10195" s="20"/>
    </row>
    <row r="10196" spans="3:6" s="19" customFormat="1" x14ac:dyDescent="0.2">
      <c r="C10196" s="19">
        <f ca="1">IF(ISNUMBER(SEARCH($A$2,D10196)),MAX($C$1:C10195)+1,0)</f>
        <v>0</v>
      </c>
      <c r="D10196" s="20" t="s">
        <v>25470</v>
      </c>
      <c r="E10196" s="20" t="s">
        <v>25471</v>
      </c>
      <c r="F10196" s="20"/>
    </row>
    <row r="10197" spans="3:6" s="19" customFormat="1" x14ac:dyDescent="0.2">
      <c r="C10197" s="19">
        <f ca="1">IF(ISNUMBER(SEARCH($A$2,D10197)),MAX($C$1:C10196)+1,0)</f>
        <v>0</v>
      </c>
      <c r="D10197" s="20" t="s">
        <v>25472</v>
      </c>
      <c r="E10197" s="20" t="s">
        <v>25473</v>
      </c>
      <c r="F10197" s="20"/>
    </row>
    <row r="10198" spans="3:6" s="19" customFormat="1" x14ac:dyDescent="0.2">
      <c r="C10198" s="19">
        <f ca="1">IF(ISNUMBER(SEARCH($A$2,D10198)),MAX($C$1:C10197)+1,0)</f>
        <v>0</v>
      </c>
      <c r="D10198" s="20" t="s">
        <v>25474</v>
      </c>
      <c r="E10198" s="20" t="s">
        <v>25475</v>
      </c>
      <c r="F10198" s="20" t="s">
        <v>25476</v>
      </c>
    </row>
    <row r="10199" spans="3:6" s="19" customFormat="1" x14ac:dyDescent="0.2">
      <c r="C10199" s="19">
        <f ca="1">IF(ISNUMBER(SEARCH($A$2,D10199)),MAX($C$1:C10198)+1,0)</f>
        <v>0</v>
      </c>
      <c r="D10199" s="20" t="s">
        <v>25477</v>
      </c>
      <c r="E10199" s="20" t="s">
        <v>25478</v>
      </c>
      <c r="F10199" s="20"/>
    </row>
    <row r="10200" spans="3:6" s="19" customFormat="1" x14ac:dyDescent="0.2">
      <c r="C10200" s="19">
        <f ca="1">IF(ISNUMBER(SEARCH($A$2,D10200)),MAX($C$1:C10199)+1,0)</f>
        <v>0</v>
      </c>
      <c r="D10200" s="20" t="s">
        <v>25479</v>
      </c>
      <c r="E10200" s="20" t="s">
        <v>25480</v>
      </c>
      <c r="F10200" s="20"/>
    </row>
    <row r="10201" spans="3:6" s="19" customFormat="1" x14ac:dyDescent="0.2">
      <c r="C10201" s="19">
        <f ca="1">IF(ISNUMBER(SEARCH($A$2,D10201)),MAX($C$1:C10200)+1,0)</f>
        <v>0</v>
      </c>
      <c r="D10201" s="20" t="s">
        <v>25481</v>
      </c>
      <c r="E10201" s="20" t="s">
        <v>25482</v>
      </c>
      <c r="F10201" s="20"/>
    </row>
    <row r="10202" spans="3:6" s="19" customFormat="1" x14ac:dyDescent="0.2">
      <c r="C10202" s="19">
        <f ca="1">IF(ISNUMBER(SEARCH($A$2,D10202)),MAX($C$1:C10201)+1,0)</f>
        <v>0</v>
      </c>
      <c r="D10202" s="20" t="s">
        <v>25483</v>
      </c>
      <c r="E10202" s="20" t="s">
        <v>25484</v>
      </c>
      <c r="F10202" s="20" t="s">
        <v>25485</v>
      </c>
    </row>
    <row r="10203" spans="3:6" s="19" customFormat="1" x14ac:dyDescent="0.2">
      <c r="C10203" s="19">
        <f ca="1">IF(ISNUMBER(SEARCH($A$2,D10203)),MAX($C$1:C10202)+1,0)</f>
        <v>0</v>
      </c>
      <c r="D10203" s="20" t="s">
        <v>25486</v>
      </c>
      <c r="E10203" s="20" t="s">
        <v>25487</v>
      </c>
      <c r="F10203" s="20" t="s">
        <v>25488</v>
      </c>
    </row>
    <row r="10204" spans="3:6" s="19" customFormat="1" x14ac:dyDescent="0.2">
      <c r="C10204" s="19">
        <f ca="1">IF(ISNUMBER(SEARCH($A$2,D10204)),MAX($C$1:C10203)+1,0)</f>
        <v>0</v>
      </c>
      <c r="D10204" s="20" t="s">
        <v>25489</v>
      </c>
      <c r="E10204" s="20" t="s">
        <v>25490</v>
      </c>
      <c r="F10204" s="20"/>
    </row>
    <row r="10205" spans="3:6" s="19" customFormat="1" x14ac:dyDescent="0.2">
      <c r="C10205" s="19">
        <f ca="1">IF(ISNUMBER(SEARCH($A$2,D10205)),MAX($C$1:C10204)+1,0)</f>
        <v>0</v>
      </c>
      <c r="D10205" s="20" t="s">
        <v>25491</v>
      </c>
      <c r="E10205" s="20" t="s">
        <v>25492</v>
      </c>
      <c r="F10205" s="20"/>
    </row>
    <row r="10206" spans="3:6" s="19" customFormat="1" x14ac:dyDescent="0.2">
      <c r="C10206" s="19">
        <f ca="1">IF(ISNUMBER(SEARCH($A$2,D10206)),MAX($C$1:C10205)+1,0)</f>
        <v>0</v>
      </c>
      <c r="D10206" s="20" t="s">
        <v>25493</v>
      </c>
      <c r="E10206" s="20" t="s">
        <v>25494</v>
      </c>
      <c r="F10206" s="20"/>
    </row>
    <row r="10207" spans="3:6" s="19" customFormat="1" x14ac:dyDescent="0.2">
      <c r="C10207" s="19">
        <f ca="1">IF(ISNUMBER(SEARCH($A$2,D10207)),MAX($C$1:C10206)+1,0)</f>
        <v>0</v>
      </c>
      <c r="D10207" s="20" t="s">
        <v>25495</v>
      </c>
      <c r="E10207" s="20" t="s">
        <v>25496</v>
      </c>
      <c r="F10207" s="20"/>
    </row>
    <row r="10208" spans="3:6" s="19" customFormat="1" x14ac:dyDescent="0.2">
      <c r="C10208" s="19">
        <f ca="1">IF(ISNUMBER(SEARCH($A$2,D10208)),MAX($C$1:C10207)+1,0)</f>
        <v>0</v>
      </c>
      <c r="D10208" s="20" t="s">
        <v>25497</v>
      </c>
      <c r="E10208" s="20" t="s">
        <v>25498</v>
      </c>
      <c r="F10208" s="20" t="s">
        <v>5286</v>
      </c>
    </row>
    <row r="10209" spans="3:6" s="19" customFormat="1" x14ac:dyDescent="0.2">
      <c r="C10209" s="19">
        <f ca="1">IF(ISNUMBER(SEARCH($A$2,D10209)),MAX($C$1:C10208)+1,0)</f>
        <v>0</v>
      </c>
      <c r="D10209" s="20" t="s">
        <v>25499</v>
      </c>
      <c r="E10209" s="20" t="s">
        <v>25500</v>
      </c>
      <c r="F10209" s="20"/>
    </row>
    <row r="10210" spans="3:6" s="19" customFormat="1" x14ac:dyDescent="0.2">
      <c r="C10210" s="19">
        <f ca="1">IF(ISNUMBER(SEARCH($A$2,D10210)),MAX($C$1:C10209)+1,0)</f>
        <v>0</v>
      </c>
      <c r="D10210" s="20" t="s">
        <v>25501</v>
      </c>
      <c r="E10210" s="20" t="s">
        <v>25502</v>
      </c>
      <c r="F10210" s="20"/>
    </row>
    <row r="10211" spans="3:6" s="19" customFormat="1" x14ac:dyDescent="0.2">
      <c r="C10211" s="19">
        <f ca="1">IF(ISNUMBER(SEARCH($A$2,D10211)),MAX($C$1:C10210)+1,0)</f>
        <v>0</v>
      </c>
      <c r="D10211" s="20" t="s">
        <v>25503</v>
      </c>
      <c r="E10211" s="20" t="s">
        <v>25504</v>
      </c>
      <c r="F10211" s="20" t="s">
        <v>25505</v>
      </c>
    </row>
    <row r="10212" spans="3:6" s="19" customFormat="1" x14ac:dyDescent="0.2">
      <c r="C10212" s="19">
        <f ca="1">IF(ISNUMBER(SEARCH($A$2,D10212)),MAX($C$1:C10211)+1,0)</f>
        <v>0</v>
      </c>
      <c r="D10212" s="20" t="s">
        <v>25506</v>
      </c>
      <c r="E10212" s="20" t="s">
        <v>25507</v>
      </c>
      <c r="F10212" s="20" t="s">
        <v>25508</v>
      </c>
    </row>
    <row r="10213" spans="3:6" s="19" customFormat="1" x14ac:dyDescent="0.2">
      <c r="C10213" s="19">
        <f ca="1">IF(ISNUMBER(SEARCH($A$2,D10213)),MAX($C$1:C10212)+1,0)</f>
        <v>0</v>
      </c>
      <c r="D10213" s="20" t="s">
        <v>25509</v>
      </c>
      <c r="E10213" s="20" t="s">
        <v>25510</v>
      </c>
      <c r="F10213" s="20" t="s">
        <v>25511</v>
      </c>
    </row>
    <row r="10214" spans="3:6" s="19" customFormat="1" x14ac:dyDescent="0.2">
      <c r="C10214" s="19">
        <f ca="1">IF(ISNUMBER(SEARCH($A$2,D10214)),MAX($C$1:C10213)+1,0)</f>
        <v>0</v>
      </c>
      <c r="D10214" s="20" t="s">
        <v>25512</v>
      </c>
      <c r="E10214" s="20" t="s">
        <v>25513</v>
      </c>
      <c r="F10214" s="20"/>
    </row>
    <row r="10215" spans="3:6" s="19" customFormat="1" x14ac:dyDescent="0.2">
      <c r="C10215" s="19">
        <f ca="1">IF(ISNUMBER(SEARCH($A$2,D10215)),MAX($C$1:C10214)+1,0)</f>
        <v>0</v>
      </c>
      <c r="D10215" s="20" t="s">
        <v>25514</v>
      </c>
      <c r="E10215" s="20" t="s">
        <v>25515</v>
      </c>
      <c r="F10215" s="20"/>
    </row>
    <row r="10216" spans="3:6" s="19" customFormat="1" x14ac:dyDescent="0.2">
      <c r="C10216" s="19">
        <f ca="1">IF(ISNUMBER(SEARCH($A$2,D10216)),MAX($C$1:C10215)+1,0)</f>
        <v>0</v>
      </c>
      <c r="D10216" s="20" t="s">
        <v>25516</v>
      </c>
      <c r="E10216" s="20" t="s">
        <v>25517</v>
      </c>
      <c r="F10216" s="20"/>
    </row>
    <row r="10217" spans="3:6" s="19" customFormat="1" x14ac:dyDescent="0.2">
      <c r="C10217" s="19">
        <f ca="1">IF(ISNUMBER(SEARCH($A$2,D10217)),MAX($C$1:C10216)+1,0)</f>
        <v>0</v>
      </c>
      <c r="D10217" s="20" t="s">
        <v>25518</v>
      </c>
      <c r="E10217" s="20" t="s">
        <v>25519</v>
      </c>
      <c r="F10217" s="20" t="s">
        <v>25508</v>
      </c>
    </row>
    <row r="10218" spans="3:6" s="19" customFormat="1" x14ac:dyDescent="0.2">
      <c r="C10218" s="19">
        <f ca="1">IF(ISNUMBER(SEARCH($A$2,D10218)),MAX($C$1:C10217)+1,0)</f>
        <v>0</v>
      </c>
      <c r="D10218" s="20" t="s">
        <v>25520</v>
      </c>
      <c r="E10218" s="20" t="s">
        <v>25521</v>
      </c>
      <c r="F10218" s="20" t="s">
        <v>25522</v>
      </c>
    </row>
    <row r="10219" spans="3:6" s="19" customFormat="1" x14ac:dyDescent="0.2">
      <c r="C10219" s="19">
        <f ca="1">IF(ISNUMBER(SEARCH($A$2,D10219)),MAX($C$1:C10218)+1,0)</f>
        <v>0</v>
      </c>
      <c r="D10219" s="20" t="s">
        <v>25523</v>
      </c>
      <c r="E10219" s="20" t="s">
        <v>25524</v>
      </c>
      <c r="F10219" s="20"/>
    </row>
    <row r="10220" spans="3:6" s="19" customFormat="1" x14ac:dyDescent="0.2">
      <c r="C10220" s="19">
        <f ca="1">IF(ISNUMBER(SEARCH($A$2,D10220)),MAX($C$1:C10219)+1,0)</f>
        <v>0</v>
      </c>
      <c r="D10220" s="20" t="s">
        <v>25525</v>
      </c>
      <c r="E10220" s="20" t="s">
        <v>25526</v>
      </c>
      <c r="F10220" s="20"/>
    </row>
    <row r="10221" spans="3:6" s="19" customFormat="1" x14ac:dyDescent="0.2">
      <c r="C10221" s="19">
        <f ca="1">IF(ISNUMBER(SEARCH($A$2,D10221)),MAX($C$1:C10220)+1,0)</f>
        <v>0</v>
      </c>
      <c r="D10221" s="20" t="s">
        <v>25527</v>
      </c>
      <c r="E10221" s="20" t="s">
        <v>25528</v>
      </c>
      <c r="F10221" s="20" t="s">
        <v>25529</v>
      </c>
    </row>
    <row r="10222" spans="3:6" s="19" customFormat="1" x14ac:dyDescent="0.2">
      <c r="C10222" s="19">
        <f ca="1">IF(ISNUMBER(SEARCH($A$2,D10222)),MAX($C$1:C10221)+1,0)</f>
        <v>0</v>
      </c>
      <c r="D10222" s="20" t="s">
        <v>25530</v>
      </c>
      <c r="E10222" s="20" t="s">
        <v>25531</v>
      </c>
      <c r="F10222" s="20"/>
    </row>
    <row r="10223" spans="3:6" s="19" customFormat="1" x14ac:dyDescent="0.2">
      <c r="C10223" s="19">
        <f ca="1">IF(ISNUMBER(SEARCH($A$2,D10223)),MAX($C$1:C10222)+1,0)</f>
        <v>0</v>
      </c>
      <c r="D10223" s="20" t="s">
        <v>25532</v>
      </c>
      <c r="E10223" s="20" t="s">
        <v>25533</v>
      </c>
      <c r="F10223" s="20"/>
    </row>
    <row r="10224" spans="3:6" s="19" customFormat="1" x14ac:dyDescent="0.2">
      <c r="C10224" s="19">
        <f ca="1">IF(ISNUMBER(SEARCH($A$2,D10224)),MAX($C$1:C10223)+1,0)</f>
        <v>0</v>
      </c>
      <c r="D10224" s="20" t="s">
        <v>25534</v>
      </c>
      <c r="E10224" s="20" t="s">
        <v>25535</v>
      </c>
      <c r="F10224" s="20"/>
    </row>
    <row r="10225" spans="3:6" s="19" customFormat="1" x14ac:dyDescent="0.2">
      <c r="C10225" s="19">
        <f ca="1">IF(ISNUMBER(SEARCH($A$2,D10225)),MAX($C$1:C10224)+1,0)</f>
        <v>0</v>
      </c>
      <c r="D10225" s="20" t="s">
        <v>25536</v>
      </c>
      <c r="E10225" s="20" t="s">
        <v>25537</v>
      </c>
      <c r="F10225" s="20"/>
    </row>
    <row r="10226" spans="3:6" s="19" customFormat="1" x14ac:dyDescent="0.2">
      <c r="C10226" s="19">
        <f ca="1">IF(ISNUMBER(SEARCH($A$2,D10226)),MAX($C$1:C10225)+1,0)</f>
        <v>0</v>
      </c>
      <c r="D10226" s="20" t="s">
        <v>25538</v>
      </c>
      <c r="E10226" s="20" t="s">
        <v>25539</v>
      </c>
      <c r="F10226" s="20" t="s">
        <v>25540</v>
      </c>
    </row>
    <row r="10227" spans="3:6" s="19" customFormat="1" x14ac:dyDescent="0.2">
      <c r="C10227" s="19">
        <f ca="1">IF(ISNUMBER(SEARCH($A$2,D10227)),MAX($C$1:C10226)+1,0)</f>
        <v>0</v>
      </c>
      <c r="D10227" s="20" t="s">
        <v>25538</v>
      </c>
      <c r="E10227" s="20" t="s">
        <v>25541</v>
      </c>
      <c r="F10227" s="20" t="s">
        <v>25540</v>
      </c>
    </row>
    <row r="10228" spans="3:6" s="19" customFormat="1" x14ac:dyDescent="0.2">
      <c r="C10228" s="19">
        <f ca="1">IF(ISNUMBER(SEARCH($A$2,D10228)),MAX($C$1:C10227)+1,0)</f>
        <v>0</v>
      </c>
      <c r="D10228" s="20" t="s">
        <v>25542</v>
      </c>
      <c r="E10228" s="20" t="s">
        <v>25543</v>
      </c>
      <c r="F10228" s="20"/>
    </row>
    <row r="10229" spans="3:6" s="19" customFormat="1" x14ac:dyDescent="0.2">
      <c r="C10229" s="19">
        <f ca="1">IF(ISNUMBER(SEARCH($A$2,D10229)),MAX($C$1:C10228)+1,0)</f>
        <v>0</v>
      </c>
      <c r="D10229" s="20" t="s">
        <v>25544</v>
      </c>
      <c r="E10229" s="20" t="s">
        <v>25545</v>
      </c>
      <c r="F10229" s="20"/>
    </row>
    <row r="10230" spans="3:6" s="19" customFormat="1" x14ac:dyDescent="0.2">
      <c r="C10230" s="19">
        <f ca="1">IF(ISNUMBER(SEARCH($A$2,D10230)),MAX($C$1:C10229)+1,0)</f>
        <v>0</v>
      </c>
      <c r="D10230" s="20" t="s">
        <v>25546</v>
      </c>
      <c r="E10230" s="20" t="s">
        <v>25547</v>
      </c>
      <c r="F10230" s="20" t="s">
        <v>25548</v>
      </c>
    </row>
    <row r="10231" spans="3:6" s="19" customFormat="1" x14ac:dyDescent="0.2">
      <c r="C10231" s="19">
        <f ca="1">IF(ISNUMBER(SEARCH($A$2,D10231)),MAX($C$1:C10230)+1,0)</f>
        <v>0</v>
      </c>
      <c r="D10231" s="20" t="s">
        <v>25549</v>
      </c>
      <c r="E10231" s="20" t="s">
        <v>25550</v>
      </c>
      <c r="F10231" s="20"/>
    </row>
    <row r="10232" spans="3:6" s="19" customFormat="1" x14ac:dyDescent="0.2">
      <c r="C10232" s="19">
        <f ca="1">IF(ISNUMBER(SEARCH($A$2,D10232)),MAX($C$1:C10231)+1,0)</f>
        <v>0</v>
      </c>
      <c r="D10232" s="20" t="s">
        <v>25551</v>
      </c>
      <c r="E10232" s="20" t="s">
        <v>25552</v>
      </c>
      <c r="F10232" s="20" t="s">
        <v>25553</v>
      </c>
    </row>
    <row r="10233" spans="3:6" s="19" customFormat="1" x14ac:dyDescent="0.2">
      <c r="C10233" s="19">
        <f ca="1">IF(ISNUMBER(SEARCH($A$2,D10233)),MAX($C$1:C10232)+1,0)</f>
        <v>0</v>
      </c>
      <c r="D10233" s="20" t="s">
        <v>25554</v>
      </c>
      <c r="E10233" s="20" t="s">
        <v>25555</v>
      </c>
      <c r="F10233" s="20" t="s">
        <v>25556</v>
      </c>
    </row>
    <row r="10234" spans="3:6" s="19" customFormat="1" x14ac:dyDescent="0.2">
      <c r="C10234" s="19">
        <f ca="1">IF(ISNUMBER(SEARCH($A$2,D10234)),MAX($C$1:C10233)+1,0)</f>
        <v>0</v>
      </c>
      <c r="D10234" s="20" t="s">
        <v>25557</v>
      </c>
      <c r="E10234" s="20" t="s">
        <v>25558</v>
      </c>
      <c r="F10234" s="20"/>
    </row>
    <row r="10235" spans="3:6" s="19" customFormat="1" x14ac:dyDescent="0.2">
      <c r="C10235" s="19">
        <f ca="1">IF(ISNUMBER(SEARCH($A$2,D10235)),MAX($C$1:C10234)+1,0)</f>
        <v>0</v>
      </c>
      <c r="D10235" s="20" t="s">
        <v>25559</v>
      </c>
      <c r="E10235" s="20" t="s">
        <v>25560</v>
      </c>
      <c r="F10235" s="20" t="s">
        <v>25561</v>
      </c>
    </row>
    <row r="10236" spans="3:6" s="19" customFormat="1" x14ac:dyDescent="0.2">
      <c r="C10236" s="19">
        <f ca="1">IF(ISNUMBER(SEARCH($A$2,D10236)),MAX($C$1:C10235)+1,0)</f>
        <v>0</v>
      </c>
      <c r="D10236" s="20" t="s">
        <v>25562</v>
      </c>
      <c r="E10236" s="20" t="s">
        <v>25563</v>
      </c>
      <c r="F10236" s="20"/>
    </row>
    <row r="10237" spans="3:6" s="19" customFormat="1" x14ac:dyDescent="0.2">
      <c r="C10237" s="19">
        <f ca="1">IF(ISNUMBER(SEARCH($A$2,D10237)),MAX($C$1:C10236)+1,0)</f>
        <v>0</v>
      </c>
      <c r="D10237" s="20" t="s">
        <v>25564</v>
      </c>
      <c r="E10237" s="20" t="s">
        <v>25565</v>
      </c>
      <c r="F10237" s="20"/>
    </row>
    <row r="10238" spans="3:6" s="19" customFormat="1" x14ac:dyDescent="0.2">
      <c r="C10238" s="19">
        <f ca="1">IF(ISNUMBER(SEARCH($A$2,D10238)),MAX($C$1:C10237)+1,0)</f>
        <v>0</v>
      </c>
      <c r="D10238" s="20" t="s">
        <v>25566</v>
      </c>
      <c r="E10238" s="20" t="s">
        <v>25567</v>
      </c>
      <c r="F10238" s="20"/>
    </row>
    <row r="10239" spans="3:6" s="19" customFormat="1" x14ac:dyDescent="0.2">
      <c r="C10239" s="19">
        <f ca="1">IF(ISNUMBER(SEARCH($A$2,D10239)),MAX($C$1:C10238)+1,0)</f>
        <v>0</v>
      </c>
      <c r="D10239" s="20" t="s">
        <v>25568</v>
      </c>
      <c r="E10239" s="20" t="s">
        <v>25569</v>
      </c>
      <c r="F10239" s="20"/>
    </row>
    <row r="10240" spans="3:6" s="19" customFormat="1" x14ac:dyDescent="0.2">
      <c r="C10240" s="19">
        <f ca="1">IF(ISNUMBER(SEARCH($A$2,D10240)),MAX($C$1:C10239)+1,0)</f>
        <v>0</v>
      </c>
      <c r="D10240" s="20" t="s">
        <v>25570</v>
      </c>
      <c r="E10240" s="20" t="s">
        <v>25571</v>
      </c>
      <c r="F10240" s="20"/>
    </row>
    <row r="10241" spans="3:6" s="19" customFormat="1" x14ac:dyDescent="0.2">
      <c r="C10241" s="19">
        <f ca="1">IF(ISNUMBER(SEARCH($A$2,D10241)),MAX($C$1:C10240)+1,0)</f>
        <v>0</v>
      </c>
      <c r="D10241" s="20" t="s">
        <v>25572</v>
      </c>
      <c r="E10241" s="20" t="s">
        <v>25573</v>
      </c>
      <c r="F10241" s="20"/>
    </row>
    <row r="10242" spans="3:6" s="19" customFormat="1" x14ac:dyDescent="0.2">
      <c r="C10242" s="19">
        <f ca="1">IF(ISNUMBER(SEARCH($A$2,D10242)),MAX($C$1:C10241)+1,0)</f>
        <v>0</v>
      </c>
      <c r="D10242" s="20" t="s">
        <v>25574</v>
      </c>
      <c r="E10242" s="20" t="s">
        <v>25575</v>
      </c>
      <c r="F10242" s="20"/>
    </row>
    <row r="10243" spans="3:6" s="19" customFormat="1" x14ac:dyDescent="0.2">
      <c r="C10243" s="19">
        <f ca="1">IF(ISNUMBER(SEARCH($A$2,D10243)),MAX($C$1:C10242)+1,0)</f>
        <v>0</v>
      </c>
      <c r="D10243" s="20" t="s">
        <v>25576</v>
      </c>
      <c r="E10243" s="20" t="s">
        <v>25577</v>
      </c>
      <c r="F10243" s="20" t="s">
        <v>25578</v>
      </c>
    </row>
    <row r="10244" spans="3:6" s="19" customFormat="1" x14ac:dyDescent="0.2">
      <c r="C10244" s="19">
        <f ca="1">IF(ISNUMBER(SEARCH($A$2,D10244)),MAX($C$1:C10243)+1,0)</f>
        <v>0</v>
      </c>
      <c r="D10244" s="20" t="s">
        <v>25579</v>
      </c>
      <c r="E10244" s="20" t="s">
        <v>25580</v>
      </c>
      <c r="F10244" s="20" t="s">
        <v>25581</v>
      </c>
    </row>
    <row r="10245" spans="3:6" s="19" customFormat="1" x14ac:dyDescent="0.2">
      <c r="C10245" s="19">
        <f ca="1">IF(ISNUMBER(SEARCH($A$2,D10245)),MAX($C$1:C10244)+1,0)</f>
        <v>0</v>
      </c>
      <c r="D10245" s="20" t="s">
        <v>25582</v>
      </c>
      <c r="E10245" s="20" t="s">
        <v>25583</v>
      </c>
      <c r="F10245" s="20" t="s">
        <v>25581</v>
      </c>
    </row>
    <row r="10246" spans="3:6" s="19" customFormat="1" x14ac:dyDescent="0.2">
      <c r="C10246" s="19">
        <f ca="1">IF(ISNUMBER(SEARCH($A$2,D10246)),MAX($C$1:C10245)+1,0)</f>
        <v>0</v>
      </c>
      <c r="D10246" s="20" t="s">
        <v>25584</v>
      </c>
      <c r="E10246" s="20" t="s">
        <v>25585</v>
      </c>
      <c r="F10246" s="20"/>
    </row>
    <row r="10247" spans="3:6" s="19" customFormat="1" x14ac:dyDescent="0.2">
      <c r="C10247" s="19">
        <f ca="1">IF(ISNUMBER(SEARCH($A$2,D10247)),MAX($C$1:C10246)+1,0)</f>
        <v>0</v>
      </c>
      <c r="D10247" s="20" t="s">
        <v>380</v>
      </c>
      <c r="E10247" s="20" t="s">
        <v>25586</v>
      </c>
      <c r="F10247" s="20"/>
    </row>
    <row r="10248" spans="3:6" s="19" customFormat="1" x14ac:dyDescent="0.2">
      <c r="C10248" s="19">
        <f ca="1">IF(ISNUMBER(SEARCH($A$2,D10248)),MAX($C$1:C10247)+1,0)</f>
        <v>0</v>
      </c>
      <c r="D10248" s="20" t="s">
        <v>25587</v>
      </c>
      <c r="E10248" s="20" t="s">
        <v>25588</v>
      </c>
      <c r="F10248" s="20" t="s">
        <v>25589</v>
      </c>
    </row>
    <row r="10249" spans="3:6" s="19" customFormat="1" x14ac:dyDescent="0.2">
      <c r="C10249" s="19">
        <f ca="1">IF(ISNUMBER(SEARCH($A$2,D10249)),MAX($C$1:C10248)+1,0)</f>
        <v>0</v>
      </c>
      <c r="D10249" s="20" t="s">
        <v>25590</v>
      </c>
      <c r="E10249" s="20" t="s">
        <v>25591</v>
      </c>
      <c r="F10249" s="20"/>
    </row>
    <row r="10250" spans="3:6" s="19" customFormat="1" x14ac:dyDescent="0.2">
      <c r="C10250" s="19">
        <f ca="1">IF(ISNUMBER(SEARCH($A$2,D10250)),MAX($C$1:C10249)+1,0)</f>
        <v>0</v>
      </c>
      <c r="D10250" s="20" t="s">
        <v>25592</v>
      </c>
      <c r="E10250" s="20" t="s">
        <v>25593</v>
      </c>
      <c r="F10250" s="20" t="s">
        <v>25594</v>
      </c>
    </row>
    <row r="10251" spans="3:6" s="19" customFormat="1" x14ac:dyDescent="0.2">
      <c r="C10251" s="19">
        <f ca="1">IF(ISNUMBER(SEARCH($A$2,D10251)),MAX($C$1:C10250)+1,0)</f>
        <v>0</v>
      </c>
      <c r="D10251" s="20" t="s">
        <v>25595</v>
      </c>
      <c r="E10251" s="20" t="s">
        <v>25596</v>
      </c>
      <c r="F10251" s="20"/>
    </row>
    <row r="10252" spans="3:6" s="19" customFormat="1" x14ac:dyDescent="0.2">
      <c r="C10252" s="19">
        <f ca="1">IF(ISNUMBER(SEARCH($A$2,D10252)),MAX($C$1:C10251)+1,0)</f>
        <v>0</v>
      </c>
      <c r="D10252" s="20" t="s">
        <v>25597</v>
      </c>
      <c r="E10252" s="20" t="s">
        <v>25598</v>
      </c>
      <c r="F10252" s="20"/>
    </row>
    <row r="10253" spans="3:6" s="19" customFormat="1" x14ac:dyDescent="0.2">
      <c r="C10253" s="19">
        <f ca="1">IF(ISNUMBER(SEARCH($A$2,D10253)),MAX($C$1:C10252)+1,0)</f>
        <v>0</v>
      </c>
      <c r="D10253" s="20" t="s">
        <v>25599</v>
      </c>
      <c r="E10253" s="20" t="s">
        <v>25600</v>
      </c>
      <c r="F10253" s="20" t="s">
        <v>25601</v>
      </c>
    </row>
    <row r="10254" spans="3:6" s="19" customFormat="1" x14ac:dyDescent="0.2">
      <c r="C10254" s="19">
        <f ca="1">IF(ISNUMBER(SEARCH($A$2,D10254)),MAX($C$1:C10253)+1,0)</f>
        <v>0</v>
      </c>
      <c r="D10254" s="20" t="s">
        <v>25602</v>
      </c>
      <c r="E10254" s="20" t="s">
        <v>25603</v>
      </c>
      <c r="F10254" s="20"/>
    </row>
    <row r="10255" spans="3:6" s="19" customFormat="1" x14ac:dyDescent="0.2">
      <c r="C10255" s="19">
        <f ca="1">IF(ISNUMBER(SEARCH($A$2,D10255)),MAX($C$1:C10254)+1,0)</f>
        <v>0</v>
      </c>
      <c r="D10255" s="20" t="s">
        <v>151</v>
      </c>
      <c r="E10255" s="20" t="s">
        <v>25604</v>
      </c>
      <c r="F10255" s="20" t="s">
        <v>25605</v>
      </c>
    </row>
    <row r="10256" spans="3:6" s="19" customFormat="1" x14ac:dyDescent="0.2">
      <c r="C10256" s="19">
        <f ca="1">IF(ISNUMBER(SEARCH($A$2,D10256)),MAX($C$1:C10255)+1,0)</f>
        <v>0</v>
      </c>
      <c r="D10256" s="20" t="s">
        <v>25606</v>
      </c>
      <c r="E10256" s="20" t="s">
        <v>25607</v>
      </c>
      <c r="F10256" s="20"/>
    </row>
    <row r="10257" spans="3:6" s="19" customFormat="1" x14ac:dyDescent="0.2">
      <c r="C10257" s="19">
        <f ca="1">IF(ISNUMBER(SEARCH($A$2,D10257)),MAX($C$1:C10256)+1,0)</f>
        <v>0</v>
      </c>
      <c r="D10257" s="20" t="s">
        <v>25608</v>
      </c>
      <c r="E10257" s="20" t="s">
        <v>25609</v>
      </c>
      <c r="F10257" s="20"/>
    </row>
    <row r="10258" spans="3:6" s="19" customFormat="1" x14ac:dyDescent="0.2">
      <c r="C10258" s="19">
        <f ca="1">IF(ISNUMBER(SEARCH($A$2,D10258)),MAX($C$1:C10257)+1,0)</f>
        <v>0</v>
      </c>
      <c r="D10258" s="20" t="s">
        <v>25610</v>
      </c>
      <c r="E10258" s="20" t="s">
        <v>25611</v>
      </c>
      <c r="F10258" s="20" t="s">
        <v>25612</v>
      </c>
    </row>
    <row r="10259" spans="3:6" s="19" customFormat="1" x14ac:dyDescent="0.2">
      <c r="C10259" s="19">
        <f ca="1">IF(ISNUMBER(SEARCH($A$2,D10259)),MAX($C$1:C10258)+1,0)</f>
        <v>0</v>
      </c>
      <c r="D10259" s="20" t="s">
        <v>25613</v>
      </c>
      <c r="E10259" s="20" t="s">
        <v>25614</v>
      </c>
      <c r="F10259" s="20"/>
    </row>
    <row r="10260" spans="3:6" s="19" customFormat="1" x14ac:dyDescent="0.2">
      <c r="C10260" s="19">
        <f ca="1">IF(ISNUMBER(SEARCH($A$2,D10260)),MAX($C$1:C10259)+1,0)</f>
        <v>0</v>
      </c>
      <c r="D10260" s="20" t="s">
        <v>25615</v>
      </c>
      <c r="E10260" s="20" t="s">
        <v>25616</v>
      </c>
      <c r="F10260" s="20" t="s">
        <v>25617</v>
      </c>
    </row>
    <row r="10261" spans="3:6" s="19" customFormat="1" x14ac:dyDescent="0.2">
      <c r="C10261" s="19">
        <f ca="1">IF(ISNUMBER(SEARCH($A$2,D10261)),MAX($C$1:C10260)+1,0)</f>
        <v>0</v>
      </c>
      <c r="D10261" s="20" t="s">
        <v>25618</v>
      </c>
      <c r="E10261" s="20" t="s">
        <v>25619</v>
      </c>
      <c r="F10261" s="20"/>
    </row>
    <row r="10262" spans="3:6" s="19" customFormat="1" x14ac:dyDescent="0.2">
      <c r="C10262" s="19">
        <f ca="1">IF(ISNUMBER(SEARCH($A$2,D10262)),MAX($C$1:C10261)+1,0)</f>
        <v>0</v>
      </c>
      <c r="D10262" s="20" t="s">
        <v>25620</v>
      </c>
      <c r="E10262" s="20" t="s">
        <v>25621</v>
      </c>
      <c r="F10262" s="20"/>
    </row>
    <row r="10263" spans="3:6" s="19" customFormat="1" x14ac:dyDescent="0.2">
      <c r="C10263" s="19">
        <f ca="1">IF(ISNUMBER(SEARCH($A$2,D10263)),MAX($C$1:C10262)+1,0)</f>
        <v>0</v>
      </c>
      <c r="D10263" s="20" t="s">
        <v>25622</v>
      </c>
      <c r="E10263" s="20" t="s">
        <v>25623</v>
      </c>
      <c r="F10263" s="20"/>
    </row>
    <row r="10264" spans="3:6" s="19" customFormat="1" x14ac:dyDescent="0.2">
      <c r="C10264" s="19">
        <f ca="1">IF(ISNUMBER(SEARCH($A$2,D10264)),MAX($C$1:C10263)+1,0)</f>
        <v>0</v>
      </c>
      <c r="D10264" s="20" t="s">
        <v>25624</v>
      </c>
      <c r="E10264" s="20" t="s">
        <v>25625</v>
      </c>
      <c r="F10264" s="20"/>
    </row>
    <row r="10265" spans="3:6" s="19" customFormat="1" x14ac:dyDescent="0.2">
      <c r="C10265" s="19">
        <f ca="1">IF(ISNUMBER(SEARCH($A$2,D10265)),MAX($C$1:C10264)+1,0)</f>
        <v>0</v>
      </c>
      <c r="D10265" s="20" t="s">
        <v>25626</v>
      </c>
      <c r="E10265" s="20" t="s">
        <v>25627</v>
      </c>
      <c r="F10265" s="20" t="s">
        <v>25628</v>
      </c>
    </row>
    <row r="10266" spans="3:6" s="19" customFormat="1" x14ac:dyDescent="0.2">
      <c r="C10266" s="19">
        <f ca="1">IF(ISNUMBER(SEARCH($A$2,D10266)),MAX($C$1:C10265)+1,0)</f>
        <v>0</v>
      </c>
      <c r="D10266" s="20" t="s">
        <v>25629</v>
      </c>
      <c r="E10266" s="20" t="s">
        <v>25630</v>
      </c>
      <c r="F10266" s="20"/>
    </row>
    <row r="10267" spans="3:6" s="19" customFormat="1" x14ac:dyDescent="0.2">
      <c r="C10267" s="19">
        <f ca="1">IF(ISNUMBER(SEARCH($A$2,D10267)),MAX($C$1:C10266)+1,0)</f>
        <v>0</v>
      </c>
      <c r="D10267" s="20" t="s">
        <v>25631</v>
      </c>
      <c r="E10267" s="20" t="s">
        <v>25632</v>
      </c>
      <c r="F10267" s="20" t="s">
        <v>25633</v>
      </c>
    </row>
    <row r="10268" spans="3:6" s="19" customFormat="1" x14ac:dyDescent="0.2">
      <c r="C10268" s="19">
        <f ca="1">IF(ISNUMBER(SEARCH($A$2,D10268)),MAX($C$1:C10267)+1,0)</f>
        <v>0</v>
      </c>
      <c r="D10268" s="20" t="s">
        <v>25634</v>
      </c>
      <c r="E10268" s="20" t="s">
        <v>25635</v>
      </c>
      <c r="F10268" s="20"/>
    </row>
    <row r="10269" spans="3:6" s="19" customFormat="1" x14ac:dyDescent="0.2">
      <c r="C10269" s="19">
        <f ca="1">IF(ISNUMBER(SEARCH($A$2,D10269)),MAX($C$1:C10268)+1,0)</f>
        <v>0</v>
      </c>
      <c r="D10269" s="20" t="s">
        <v>25636</v>
      </c>
      <c r="E10269" s="20" t="s">
        <v>25637</v>
      </c>
      <c r="F10269" s="20" t="s">
        <v>25638</v>
      </c>
    </row>
    <row r="10270" spans="3:6" s="19" customFormat="1" x14ac:dyDescent="0.2">
      <c r="C10270" s="19">
        <f ca="1">IF(ISNUMBER(SEARCH($A$2,D10270)),MAX($C$1:C10269)+1,0)</f>
        <v>0</v>
      </c>
      <c r="D10270" s="20" t="s">
        <v>25639</v>
      </c>
      <c r="E10270" s="20" t="s">
        <v>25640</v>
      </c>
      <c r="F10270" s="20"/>
    </row>
    <row r="10271" spans="3:6" s="19" customFormat="1" x14ac:dyDescent="0.2">
      <c r="C10271" s="19">
        <f ca="1">IF(ISNUMBER(SEARCH($A$2,D10271)),MAX($C$1:C10270)+1,0)</f>
        <v>0</v>
      </c>
      <c r="D10271" s="20" t="s">
        <v>25641</v>
      </c>
      <c r="E10271" s="20" t="s">
        <v>25642</v>
      </c>
      <c r="F10271" s="20" t="s">
        <v>25643</v>
      </c>
    </row>
    <row r="10272" spans="3:6" s="19" customFormat="1" x14ac:dyDescent="0.2">
      <c r="C10272" s="19">
        <f ca="1">IF(ISNUMBER(SEARCH($A$2,D10272)),MAX($C$1:C10271)+1,0)</f>
        <v>0</v>
      </c>
      <c r="D10272" s="20" t="s">
        <v>25644</v>
      </c>
      <c r="E10272" s="20" t="s">
        <v>25645</v>
      </c>
      <c r="F10272" s="20" t="s">
        <v>25643</v>
      </c>
    </row>
    <row r="10273" spans="3:6" s="19" customFormat="1" x14ac:dyDescent="0.2">
      <c r="C10273" s="19">
        <f ca="1">IF(ISNUMBER(SEARCH($A$2,D10273)),MAX($C$1:C10272)+1,0)</f>
        <v>0</v>
      </c>
      <c r="D10273" s="20" t="s">
        <v>25646</v>
      </c>
      <c r="E10273" s="20" t="s">
        <v>25647</v>
      </c>
      <c r="F10273" s="20"/>
    </row>
    <row r="10274" spans="3:6" s="19" customFormat="1" x14ac:dyDescent="0.2">
      <c r="C10274" s="19">
        <f ca="1">IF(ISNUMBER(SEARCH($A$2,D10274)),MAX($C$1:C10273)+1,0)</f>
        <v>0</v>
      </c>
      <c r="D10274" s="20" t="s">
        <v>25648</v>
      </c>
      <c r="E10274" s="20" t="s">
        <v>25649</v>
      </c>
      <c r="F10274" s="20" t="s">
        <v>25650</v>
      </c>
    </row>
    <row r="10275" spans="3:6" s="19" customFormat="1" x14ac:dyDescent="0.2">
      <c r="C10275" s="19">
        <f ca="1">IF(ISNUMBER(SEARCH($A$2,D10275)),MAX($C$1:C10274)+1,0)</f>
        <v>0</v>
      </c>
      <c r="D10275" s="20" t="s">
        <v>25651</v>
      </c>
      <c r="E10275" s="20" t="s">
        <v>25652</v>
      </c>
      <c r="F10275" s="20"/>
    </row>
    <row r="10276" spans="3:6" s="19" customFormat="1" x14ac:dyDescent="0.2">
      <c r="C10276" s="19">
        <f ca="1">IF(ISNUMBER(SEARCH($A$2,D10276)),MAX($C$1:C10275)+1,0)</f>
        <v>0</v>
      </c>
      <c r="D10276" s="20" t="s">
        <v>25653</v>
      </c>
      <c r="E10276" s="20" t="s">
        <v>25654</v>
      </c>
      <c r="F10276" s="20"/>
    </row>
    <row r="10277" spans="3:6" s="19" customFormat="1" x14ac:dyDescent="0.2">
      <c r="C10277" s="19">
        <f ca="1">IF(ISNUMBER(SEARCH($A$2,D10277)),MAX($C$1:C10276)+1,0)</f>
        <v>0</v>
      </c>
      <c r="D10277" s="20" t="s">
        <v>25655</v>
      </c>
      <c r="E10277" s="20" t="s">
        <v>25656</v>
      </c>
      <c r="F10277" s="20" t="s">
        <v>25657</v>
      </c>
    </row>
    <row r="10278" spans="3:6" s="19" customFormat="1" x14ac:dyDescent="0.2">
      <c r="C10278" s="19">
        <f ca="1">IF(ISNUMBER(SEARCH($A$2,D10278)),MAX($C$1:C10277)+1,0)</f>
        <v>0</v>
      </c>
      <c r="D10278" s="20" t="s">
        <v>25658</v>
      </c>
      <c r="E10278" s="20" t="s">
        <v>25659</v>
      </c>
      <c r="F10278" s="20"/>
    </row>
    <row r="10279" spans="3:6" s="19" customFormat="1" x14ac:dyDescent="0.2">
      <c r="C10279" s="19">
        <f ca="1">IF(ISNUMBER(SEARCH($A$2,D10279)),MAX($C$1:C10278)+1,0)</f>
        <v>0</v>
      </c>
      <c r="D10279" s="20" t="s">
        <v>25660</v>
      </c>
      <c r="E10279" s="20" t="s">
        <v>25661</v>
      </c>
      <c r="F10279" s="20"/>
    </row>
    <row r="10280" spans="3:6" s="19" customFormat="1" x14ac:dyDescent="0.2">
      <c r="C10280" s="19">
        <f ca="1">IF(ISNUMBER(SEARCH($A$2,D10280)),MAX($C$1:C10279)+1,0)</f>
        <v>0</v>
      </c>
      <c r="D10280" s="20" t="s">
        <v>25662</v>
      </c>
      <c r="E10280" s="20" t="s">
        <v>25663</v>
      </c>
      <c r="F10280" s="20" t="s">
        <v>25664</v>
      </c>
    </row>
    <row r="10281" spans="3:6" s="19" customFormat="1" x14ac:dyDescent="0.2">
      <c r="C10281" s="19">
        <f ca="1">IF(ISNUMBER(SEARCH($A$2,D10281)),MAX($C$1:C10280)+1,0)</f>
        <v>0</v>
      </c>
      <c r="D10281" s="20" t="s">
        <v>25665</v>
      </c>
      <c r="E10281" s="20" t="s">
        <v>25666</v>
      </c>
      <c r="F10281" s="20"/>
    </row>
    <row r="10282" spans="3:6" s="19" customFormat="1" x14ac:dyDescent="0.2">
      <c r="C10282" s="19">
        <f ca="1">IF(ISNUMBER(SEARCH($A$2,D10282)),MAX($C$1:C10281)+1,0)</f>
        <v>0</v>
      </c>
      <c r="D10282" s="20" t="s">
        <v>25667</v>
      </c>
      <c r="E10282" s="20" t="s">
        <v>25668</v>
      </c>
      <c r="F10282" s="20"/>
    </row>
    <row r="10283" spans="3:6" s="19" customFormat="1" x14ac:dyDescent="0.2">
      <c r="C10283" s="19">
        <f ca="1">IF(ISNUMBER(SEARCH($A$2,D10283)),MAX($C$1:C10282)+1,0)</f>
        <v>0</v>
      </c>
      <c r="D10283" s="20" t="s">
        <v>25669</v>
      </c>
      <c r="E10283" s="20" t="s">
        <v>25670</v>
      </c>
      <c r="F10283" s="20" t="s">
        <v>25671</v>
      </c>
    </row>
    <row r="10284" spans="3:6" s="19" customFormat="1" x14ac:dyDescent="0.2">
      <c r="C10284" s="19">
        <f ca="1">IF(ISNUMBER(SEARCH($A$2,D10284)),MAX($C$1:C10283)+1,0)</f>
        <v>0</v>
      </c>
      <c r="D10284" s="20" t="s">
        <v>25672</v>
      </c>
      <c r="E10284" s="20" t="s">
        <v>25673</v>
      </c>
      <c r="F10284" s="20"/>
    </row>
    <row r="10285" spans="3:6" s="19" customFormat="1" x14ac:dyDescent="0.2">
      <c r="C10285" s="19">
        <f ca="1">IF(ISNUMBER(SEARCH($A$2,D10285)),MAX($C$1:C10284)+1,0)</f>
        <v>0</v>
      </c>
      <c r="D10285" s="20" t="s">
        <v>25674</v>
      </c>
      <c r="E10285" s="20" t="s">
        <v>25675</v>
      </c>
      <c r="F10285" s="20" t="s">
        <v>25676</v>
      </c>
    </row>
    <row r="10286" spans="3:6" s="19" customFormat="1" x14ac:dyDescent="0.2">
      <c r="C10286" s="19">
        <f ca="1">IF(ISNUMBER(SEARCH($A$2,D10286)),MAX($C$1:C10285)+1,0)</f>
        <v>0</v>
      </c>
      <c r="D10286" s="20" t="s">
        <v>25677</v>
      </c>
      <c r="E10286" s="20" t="s">
        <v>25678</v>
      </c>
      <c r="F10286" s="20"/>
    </row>
    <row r="10287" spans="3:6" s="19" customFormat="1" x14ac:dyDescent="0.2">
      <c r="C10287" s="19">
        <f ca="1">IF(ISNUMBER(SEARCH($A$2,D10287)),MAX($C$1:C10286)+1,0)</f>
        <v>0</v>
      </c>
      <c r="D10287" s="20" t="s">
        <v>25679</v>
      </c>
      <c r="E10287" s="20" t="s">
        <v>25680</v>
      </c>
      <c r="F10287" s="20" t="s">
        <v>25681</v>
      </c>
    </row>
    <row r="10288" spans="3:6" s="19" customFormat="1" x14ac:dyDescent="0.2">
      <c r="C10288" s="19">
        <f ca="1">IF(ISNUMBER(SEARCH($A$2,D10288)),MAX($C$1:C10287)+1,0)</f>
        <v>0</v>
      </c>
      <c r="D10288" s="20" t="s">
        <v>25682</v>
      </c>
      <c r="E10288" s="20" t="s">
        <v>25683</v>
      </c>
      <c r="F10288" s="20"/>
    </row>
    <row r="10289" spans="3:6" s="19" customFormat="1" x14ac:dyDescent="0.2">
      <c r="C10289" s="19">
        <f ca="1">IF(ISNUMBER(SEARCH($A$2,D10289)),MAX($C$1:C10288)+1,0)</f>
        <v>0</v>
      </c>
      <c r="D10289" s="20" t="s">
        <v>25684</v>
      </c>
      <c r="E10289" s="20" t="s">
        <v>25685</v>
      </c>
      <c r="F10289" s="20"/>
    </row>
    <row r="10290" spans="3:6" s="19" customFormat="1" x14ac:dyDescent="0.2">
      <c r="C10290" s="19">
        <f ca="1">IF(ISNUMBER(SEARCH($A$2,D10290)),MAX($C$1:C10289)+1,0)</f>
        <v>0</v>
      </c>
      <c r="D10290" s="20" t="s">
        <v>25686</v>
      </c>
      <c r="E10290" s="20" t="s">
        <v>25687</v>
      </c>
      <c r="F10290" s="20"/>
    </row>
    <row r="10291" spans="3:6" s="19" customFormat="1" x14ac:dyDescent="0.2">
      <c r="C10291" s="19">
        <f ca="1">IF(ISNUMBER(SEARCH($A$2,D10291)),MAX($C$1:C10290)+1,0)</f>
        <v>0</v>
      </c>
      <c r="D10291" s="20" t="s">
        <v>25688</v>
      </c>
      <c r="E10291" s="20" t="s">
        <v>25689</v>
      </c>
      <c r="F10291" s="20"/>
    </row>
    <row r="10292" spans="3:6" s="19" customFormat="1" x14ac:dyDescent="0.2">
      <c r="C10292" s="19">
        <f ca="1">IF(ISNUMBER(SEARCH($A$2,D10292)),MAX($C$1:C10291)+1,0)</f>
        <v>0</v>
      </c>
      <c r="D10292" s="20" t="s">
        <v>25690</v>
      </c>
      <c r="E10292" s="20" t="s">
        <v>25691</v>
      </c>
      <c r="F10292" s="20"/>
    </row>
    <row r="10293" spans="3:6" s="19" customFormat="1" x14ac:dyDescent="0.2">
      <c r="C10293" s="19">
        <f ca="1">IF(ISNUMBER(SEARCH($A$2,D10293)),MAX($C$1:C10292)+1,0)</f>
        <v>0</v>
      </c>
      <c r="D10293" s="20" t="s">
        <v>25692</v>
      </c>
      <c r="E10293" s="20" t="s">
        <v>25693</v>
      </c>
      <c r="F10293" s="20"/>
    </row>
    <row r="10294" spans="3:6" s="19" customFormat="1" x14ac:dyDescent="0.2">
      <c r="C10294" s="19">
        <f ca="1">IF(ISNUMBER(SEARCH($A$2,D10294)),MAX($C$1:C10293)+1,0)</f>
        <v>0</v>
      </c>
      <c r="D10294" s="20" t="s">
        <v>25694</v>
      </c>
      <c r="E10294" s="20" t="s">
        <v>25695</v>
      </c>
      <c r="F10294" s="20"/>
    </row>
    <row r="10295" spans="3:6" s="19" customFormat="1" x14ac:dyDescent="0.2">
      <c r="C10295" s="19">
        <f ca="1">IF(ISNUMBER(SEARCH($A$2,D10295)),MAX($C$1:C10294)+1,0)</f>
        <v>0</v>
      </c>
      <c r="D10295" s="20" t="s">
        <v>25696</v>
      </c>
      <c r="E10295" s="20" t="s">
        <v>25697</v>
      </c>
      <c r="F10295" s="20" t="s">
        <v>25698</v>
      </c>
    </row>
    <row r="10296" spans="3:6" s="19" customFormat="1" x14ac:dyDescent="0.2">
      <c r="C10296" s="19">
        <f ca="1">IF(ISNUMBER(SEARCH($A$2,D10296)),MAX($C$1:C10295)+1,0)</f>
        <v>0</v>
      </c>
      <c r="D10296" s="20" t="s">
        <v>25699</v>
      </c>
      <c r="E10296" s="20" t="s">
        <v>25700</v>
      </c>
      <c r="F10296" s="20"/>
    </row>
    <row r="10297" spans="3:6" s="19" customFormat="1" x14ac:dyDescent="0.2">
      <c r="C10297" s="19">
        <f ca="1">IF(ISNUMBER(SEARCH($A$2,D10297)),MAX($C$1:C10296)+1,0)</f>
        <v>0</v>
      </c>
      <c r="D10297" s="20" t="s">
        <v>25701</v>
      </c>
      <c r="E10297" s="20" t="s">
        <v>25702</v>
      </c>
      <c r="F10297" s="20" t="s">
        <v>25703</v>
      </c>
    </row>
    <row r="10298" spans="3:6" s="19" customFormat="1" x14ac:dyDescent="0.2">
      <c r="C10298" s="19">
        <f ca="1">IF(ISNUMBER(SEARCH($A$2,D10298)),MAX($C$1:C10297)+1,0)</f>
        <v>0</v>
      </c>
      <c r="D10298" s="20" t="s">
        <v>25704</v>
      </c>
      <c r="E10298" s="20" t="s">
        <v>25705</v>
      </c>
      <c r="F10298" s="20" t="s">
        <v>25703</v>
      </c>
    </row>
    <row r="10299" spans="3:6" s="19" customFormat="1" x14ac:dyDescent="0.2">
      <c r="C10299" s="19">
        <f ca="1">IF(ISNUMBER(SEARCH($A$2,D10299)),MAX($C$1:C10298)+1,0)</f>
        <v>0</v>
      </c>
      <c r="D10299" s="20" t="s">
        <v>25706</v>
      </c>
      <c r="E10299" s="20" t="s">
        <v>25707</v>
      </c>
      <c r="F10299" s="20"/>
    </row>
    <row r="10300" spans="3:6" s="19" customFormat="1" x14ac:dyDescent="0.2">
      <c r="C10300" s="19">
        <f ca="1">IF(ISNUMBER(SEARCH($A$2,D10300)),MAX($C$1:C10299)+1,0)</f>
        <v>0</v>
      </c>
      <c r="D10300" s="20" t="s">
        <v>25708</v>
      </c>
      <c r="E10300" s="20" t="s">
        <v>25709</v>
      </c>
      <c r="F10300" s="20" t="s">
        <v>25710</v>
      </c>
    </row>
    <row r="10301" spans="3:6" s="19" customFormat="1" x14ac:dyDescent="0.2">
      <c r="C10301" s="19">
        <f ca="1">IF(ISNUMBER(SEARCH($A$2,D10301)),MAX($C$1:C10300)+1,0)</f>
        <v>0</v>
      </c>
      <c r="D10301" s="20" t="s">
        <v>25711</v>
      </c>
      <c r="E10301" s="20" t="s">
        <v>25712</v>
      </c>
      <c r="F10301" s="20"/>
    </row>
    <row r="10302" spans="3:6" s="19" customFormat="1" x14ac:dyDescent="0.2">
      <c r="C10302" s="19">
        <f ca="1">IF(ISNUMBER(SEARCH($A$2,D10302)),MAX($C$1:C10301)+1,0)</f>
        <v>0</v>
      </c>
      <c r="D10302" s="20" t="s">
        <v>25713</v>
      </c>
      <c r="E10302" s="20" t="s">
        <v>25714</v>
      </c>
      <c r="F10302" s="20"/>
    </row>
    <row r="10303" spans="3:6" s="19" customFormat="1" x14ac:dyDescent="0.2">
      <c r="C10303" s="19">
        <f ca="1">IF(ISNUMBER(SEARCH($A$2,D10303)),MAX($C$1:C10302)+1,0)</f>
        <v>0</v>
      </c>
      <c r="D10303" s="20" t="s">
        <v>25715</v>
      </c>
      <c r="E10303" s="20" t="s">
        <v>25716</v>
      </c>
      <c r="F10303" s="20"/>
    </row>
    <row r="10304" spans="3:6" s="19" customFormat="1" x14ac:dyDescent="0.2">
      <c r="C10304" s="19">
        <f ca="1">IF(ISNUMBER(SEARCH($A$2,D10304)),MAX($C$1:C10303)+1,0)</f>
        <v>0</v>
      </c>
      <c r="D10304" s="20" t="s">
        <v>25717</v>
      </c>
      <c r="E10304" s="20" t="s">
        <v>25718</v>
      </c>
      <c r="F10304" s="20" t="s">
        <v>25710</v>
      </c>
    </row>
    <row r="10305" spans="3:6" s="19" customFormat="1" x14ac:dyDescent="0.2">
      <c r="C10305" s="19">
        <f ca="1">IF(ISNUMBER(SEARCH($A$2,D10305)),MAX($C$1:C10304)+1,0)</f>
        <v>0</v>
      </c>
      <c r="D10305" s="20" t="s">
        <v>25719</v>
      </c>
      <c r="E10305" s="20" t="s">
        <v>25720</v>
      </c>
      <c r="F10305" s="20" t="s">
        <v>25721</v>
      </c>
    </row>
    <row r="10306" spans="3:6" s="19" customFormat="1" x14ac:dyDescent="0.2">
      <c r="C10306" s="19">
        <f ca="1">IF(ISNUMBER(SEARCH($A$2,D10306)),MAX($C$1:C10305)+1,0)</f>
        <v>0</v>
      </c>
      <c r="D10306" s="20" t="s">
        <v>25722</v>
      </c>
      <c r="E10306" s="20" t="s">
        <v>25723</v>
      </c>
      <c r="F10306" s="20"/>
    </row>
    <row r="10307" spans="3:6" s="19" customFormat="1" x14ac:dyDescent="0.2">
      <c r="C10307" s="19">
        <f ca="1">IF(ISNUMBER(SEARCH($A$2,D10307)),MAX($C$1:C10306)+1,0)</f>
        <v>0</v>
      </c>
      <c r="D10307" s="20" t="s">
        <v>25724</v>
      </c>
      <c r="E10307" s="20" t="s">
        <v>25725</v>
      </c>
      <c r="F10307" s="20"/>
    </row>
    <row r="10308" spans="3:6" s="19" customFormat="1" x14ac:dyDescent="0.2">
      <c r="C10308" s="19">
        <f ca="1">IF(ISNUMBER(SEARCH($A$2,D10308)),MAX($C$1:C10307)+1,0)</f>
        <v>0</v>
      </c>
      <c r="D10308" s="20" t="s">
        <v>25726</v>
      </c>
      <c r="E10308" s="20" t="s">
        <v>25727</v>
      </c>
      <c r="F10308" s="20" t="s">
        <v>4342</v>
      </c>
    </row>
    <row r="10309" spans="3:6" s="19" customFormat="1" x14ac:dyDescent="0.2">
      <c r="C10309" s="19">
        <f ca="1">IF(ISNUMBER(SEARCH($A$2,D10309)),MAX($C$1:C10308)+1,0)</f>
        <v>0</v>
      </c>
      <c r="D10309" s="20" t="s">
        <v>25728</v>
      </c>
      <c r="E10309" s="20" t="s">
        <v>25729</v>
      </c>
      <c r="F10309" s="20" t="s">
        <v>25730</v>
      </c>
    </row>
    <row r="10310" spans="3:6" s="19" customFormat="1" x14ac:dyDescent="0.2">
      <c r="C10310" s="19">
        <f ca="1">IF(ISNUMBER(SEARCH($A$2,D10310)),MAX($C$1:C10309)+1,0)</f>
        <v>0</v>
      </c>
      <c r="D10310" s="20" t="s">
        <v>25731</v>
      </c>
      <c r="E10310" s="20" t="s">
        <v>25732</v>
      </c>
      <c r="F10310" s="20"/>
    </row>
    <row r="10311" spans="3:6" s="19" customFormat="1" x14ac:dyDescent="0.2">
      <c r="C10311" s="19">
        <f ca="1">IF(ISNUMBER(SEARCH($A$2,D10311)),MAX($C$1:C10310)+1,0)</f>
        <v>0</v>
      </c>
      <c r="D10311" s="20" t="s">
        <v>25733</v>
      </c>
      <c r="E10311" s="20" t="s">
        <v>25734</v>
      </c>
      <c r="F10311" s="20"/>
    </row>
    <row r="10312" spans="3:6" s="19" customFormat="1" x14ac:dyDescent="0.2">
      <c r="C10312" s="19">
        <f ca="1">IF(ISNUMBER(SEARCH($A$2,D10312)),MAX($C$1:C10311)+1,0)</f>
        <v>0</v>
      </c>
      <c r="D10312" s="20" t="s">
        <v>25735</v>
      </c>
      <c r="E10312" s="20" t="s">
        <v>25736</v>
      </c>
      <c r="F10312" s="20" t="s">
        <v>25737</v>
      </c>
    </row>
    <row r="10313" spans="3:6" s="19" customFormat="1" x14ac:dyDescent="0.2">
      <c r="C10313" s="19">
        <f ca="1">IF(ISNUMBER(SEARCH($A$2,D10313)),MAX($C$1:C10312)+1,0)</f>
        <v>0</v>
      </c>
      <c r="D10313" s="20" t="s">
        <v>25738</v>
      </c>
      <c r="E10313" s="20" t="s">
        <v>25739</v>
      </c>
      <c r="F10313" s="20"/>
    </row>
    <row r="10314" spans="3:6" s="19" customFormat="1" x14ac:dyDescent="0.2">
      <c r="C10314" s="19">
        <f ca="1">IF(ISNUMBER(SEARCH($A$2,D10314)),MAX($C$1:C10313)+1,0)</f>
        <v>0</v>
      </c>
      <c r="D10314" s="20" t="s">
        <v>25740</v>
      </c>
      <c r="E10314" s="20" t="s">
        <v>25741</v>
      </c>
      <c r="F10314" s="20"/>
    </row>
    <row r="10315" spans="3:6" s="19" customFormat="1" x14ac:dyDescent="0.2">
      <c r="C10315" s="19">
        <f ca="1">IF(ISNUMBER(SEARCH($A$2,D10315)),MAX($C$1:C10314)+1,0)</f>
        <v>0</v>
      </c>
      <c r="D10315" s="20" t="s">
        <v>25742</v>
      </c>
      <c r="E10315" s="20" t="s">
        <v>25743</v>
      </c>
      <c r="F10315" s="20" t="s">
        <v>25744</v>
      </c>
    </row>
    <row r="10316" spans="3:6" s="19" customFormat="1" x14ac:dyDescent="0.2">
      <c r="C10316" s="19">
        <f ca="1">IF(ISNUMBER(SEARCH($A$2,D10316)),MAX($C$1:C10315)+1,0)</f>
        <v>0</v>
      </c>
      <c r="D10316" s="20" t="s">
        <v>25745</v>
      </c>
      <c r="E10316" s="20" t="s">
        <v>25746</v>
      </c>
      <c r="F10316" s="20"/>
    </row>
    <row r="10317" spans="3:6" s="19" customFormat="1" x14ac:dyDescent="0.2">
      <c r="C10317" s="19">
        <f ca="1">IF(ISNUMBER(SEARCH($A$2,D10317)),MAX($C$1:C10316)+1,0)</f>
        <v>0</v>
      </c>
      <c r="D10317" s="20" t="s">
        <v>25747</v>
      </c>
      <c r="E10317" s="20" t="s">
        <v>25748</v>
      </c>
      <c r="F10317" s="20"/>
    </row>
    <row r="10318" spans="3:6" s="19" customFormat="1" x14ac:dyDescent="0.2">
      <c r="C10318" s="19">
        <f ca="1">IF(ISNUMBER(SEARCH($A$2,D10318)),MAX($C$1:C10317)+1,0)</f>
        <v>0</v>
      </c>
      <c r="D10318" s="20" t="s">
        <v>25749</v>
      </c>
      <c r="E10318" s="20" t="s">
        <v>25750</v>
      </c>
      <c r="F10318" s="20"/>
    </row>
    <row r="10319" spans="3:6" s="19" customFormat="1" x14ac:dyDescent="0.2">
      <c r="C10319" s="19">
        <f ca="1">IF(ISNUMBER(SEARCH($A$2,D10319)),MAX($C$1:C10318)+1,0)</f>
        <v>0</v>
      </c>
      <c r="D10319" s="20" t="s">
        <v>25751</v>
      </c>
      <c r="E10319" s="20" t="s">
        <v>25752</v>
      </c>
      <c r="F10319" s="20"/>
    </row>
    <row r="10320" spans="3:6" s="19" customFormat="1" x14ac:dyDescent="0.2">
      <c r="C10320" s="19">
        <f ca="1">IF(ISNUMBER(SEARCH($A$2,D10320)),MAX($C$1:C10319)+1,0)</f>
        <v>0</v>
      </c>
      <c r="D10320" s="20" t="s">
        <v>25753</v>
      </c>
      <c r="E10320" s="20" t="s">
        <v>25754</v>
      </c>
      <c r="F10320" s="20" t="s">
        <v>25755</v>
      </c>
    </row>
    <row r="10321" spans="3:6" s="19" customFormat="1" x14ac:dyDescent="0.2">
      <c r="C10321" s="19">
        <f ca="1">IF(ISNUMBER(SEARCH($A$2,D10321)),MAX($C$1:C10320)+1,0)</f>
        <v>0</v>
      </c>
      <c r="D10321" s="20" t="s">
        <v>25756</v>
      </c>
      <c r="E10321" s="20" t="s">
        <v>25757</v>
      </c>
      <c r="F10321" s="20"/>
    </row>
    <row r="10322" spans="3:6" s="19" customFormat="1" x14ac:dyDescent="0.2">
      <c r="C10322" s="19">
        <f ca="1">IF(ISNUMBER(SEARCH($A$2,D10322)),MAX($C$1:C10321)+1,0)</f>
        <v>0</v>
      </c>
      <c r="D10322" s="20" t="s">
        <v>25758</v>
      </c>
      <c r="E10322" s="20" t="s">
        <v>25759</v>
      </c>
      <c r="F10322" s="20"/>
    </row>
    <row r="10323" spans="3:6" s="19" customFormat="1" x14ac:dyDescent="0.2">
      <c r="C10323" s="19">
        <f ca="1">IF(ISNUMBER(SEARCH($A$2,D10323)),MAX($C$1:C10322)+1,0)</f>
        <v>0</v>
      </c>
      <c r="D10323" s="20" t="s">
        <v>682</v>
      </c>
      <c r="E10323" s="20" t="s">
        <v>25760</v>
      </c>
      <c r="F10323" s="20" t="s">
        <v>25761</v>
      </c>
    </row>
    <row r="10324" spans="3:6" s="19" customFormat="1" x14ac:dyDescent="0.2">
      <c r="C10324" s="19">
        <f ca="1">IF(ISNUMBER(SEARCH($A$2,D10324)),MAX($C$1:C10323)+1,0)</f>
        <v>0</v>
      </c>
      <c r="D10324" s="20" t="s">
        <v>25762</v>
      </c>
      <c r="E10324" s="20" t="s">
        <v>25763</v>
      </c>
      <c r="F10324" s="20"/>
    </row>
    <row r="10325" spans="3:6" s="19" customFormat="1" x14ac:dyDescent="0.2">
      <c r="C10325" s="19">
        <f ca="1">IF(ISNUMBER(SEARCH($A$2,D10325)),MAX($C$1:C10324)+1,0)</f>
        <v>0</v>
      </c>
      <c r="D10325" s="20" t="s">
        <v>25764</v>
      </c>
      <c r="E10325" s="20" t="s">
        <v>25765</v>
      </c>
      <c r="F10325" s="20"/>
    </row>
    <row r="10326" spans="3:6" s="19" customFormat="1" x14ac:dyDescent="0.2">
      <c r="C10326" s="19">
        <f ca="1">IF(ISNUMBER(SEARCH($A$2,D10326)),MAX($C$1:C10325)+1,0)</f>
        <v>0</v>
      </c>
      <c r="D10326" s="20" t="s">
        <v>25766</v>
      </c>
      <c r="E10326" s="20" t="s">
        <v>25767</v>
      </c>
      <c r="F10326" s="20" t="s">
        <v>25768</v>
      </c>
    </row>
    <row r="10327" spans="3:6" s="19" customFormat="1" x14ac:dyDescent="0.2">
      <c r="C10327" s="19">
        <f ca="1">IF(ISNUMBER(SEARCH($A$2,D10327)),MAX($C$1:C10326)+1,0)</f>
        <v>0</v>
      </c>
      <c r="D10327" s="20" t="s">
        <v>25769</v>
      </c>
      <c r="E10327" s="20" t="s">
        <v>25770</v>
      </c>
      <c r="F10327" s="20"/>
    </row>
    <row r="10328" spans="3:6" s="19" customFormat="1" x14ac:dyDescent="0.2">
      <c r="C10328" s="19">
        <f ca="1">IF(ISNUMBER(SEARCH($A$2,D10328)),MAX($C$1:C10327)+1,0)</f>
        <v>0</v>
      </c>
      <c r="D10328" s="20" t="s">
        <v>25771</v>
      </c>
      <c r="E10328" s="20" t="s">
        <v>25772</v>
      </c>
      <c r="F10328" s="20"/>
    </row>
    <row r="10329" spans="3:6" s="19" customFormat="1" x14ac:dyDescent="0.2">
      <c r="C10329" s="19">
        <f ca="1">IF(ISNUMBER(SEARCH($A$2,D10329)),MAX($C$1:C10328)+1,0)</f>
        <v>0</v>
      </c>
      <c r="D10329" s="20" t="s">
        <v>25773</v>
      </c>
      <c r="E10329" s="20" t="s">
        <v>25774</v>
      </c>
      <c r="F10329" s="20"/>
    </row>
    <row r="10330" spans="3:6" s="19" customFormat="1" x14ac:dyDescent="0.2">
      <c r="C10330" s="19">
        <f ca="1">IF(ISNUMBER(SEARCH($A$2,D10330)),MAX($C$1:C10329)+1,0)</f>
        <v>0</v>
      </c>
      <c r="D10330" s="20" t="s">
        <v>25775</v>
      </c>
      <c r="E10330" s="20" t="s">
        <v>25776</v>
      </c>
      <c r="F10330" s="20" t="s">
        <v>25777</v>
      </c>
    </row>
    <row r="10331" spans="3:6" s="19" customFormat="1" x14ac:dyDescent="0.2">
      <c r="C10331" s="19">
        <f ca="1">IF(ISNUMBER(SEARCH($A$2,D10331)),MAX($C$1:C10330)+1,0)</f>
        <v>0</v>
      </c>
      <c r="D10331" s="20" t="s">
        <v>25778</v>
      </c>
      <c r="E10331" s="20" t="s">
        <v>25779</v>
      </c>
      <c r="F10331" s="20"/>
    </row>
    <row r="10332" spans="3:6" s="19" customFormat="1" x14ac:dyDescent="0.2">
      <c r="C10332" s="19">
        <f ca="1">IF(ISNUMBER(SEARCH($A$2,D10332)),MAX($C$1:C10331)+1,0)</f>
        <v>0</v>
      </c>
      <c r="D10332" s="20" t="s">
        <v>25780</v>
      </c>
      <c r="E10332" s="20" t="s">
        <v>25781</v>
      </c>
      <c r="F10332" s="20"/>
    </row>
    <row r="10333" spans="3:6" s="19" customFormat="1" x14ac:dyDescent="0.2">
      <c r="C10333" s="19">
        <f ca="1">IF(ISNUMBER(SEARCH($A$2,D10333)),MAX($C$1:C10332)+1,0)</f>
        <v>0</v>
      </c>
      <c r="D10333" s="20" t="s">
        <v>25782</v>
      </c>
      <c r="E10333" s="20" t="s">
        <v>25783</v>
      </c>
      <c r="F10333" s="20"/>
    </row>
    <row r="10334" spans="3:6" s="19" customFormat="1" x14ac:dyDescent="0.2">
      <c r="C10334" s="19">
        <f ca="1">IF(ISNUMBER(SEARCH($A$2,D10334)),MAX($C$1:C10333)+1,0)</f>
        <v>0</v>
      </c>
      <c r="D10334" s="20" t="s">
        <v>25784</v>
      </c>
      <c r="E10334" s="20" t="s">
        <v>25785</v>
      </c>
      <c r="F10334" s="20"/>
    </row>
    <row r="10335" spans="3:6" s="19" customFormat="1" x14ac:dyDescent="0.2">
      <c r="C10335" s="19">
        <f ca="1">IF(ISNUMBER(SEARCH($A$2,D10335)),MAX($C$1:C10334)+1,0)</f>
        <v>0</v>
      </c>
      <c r="D10335" s="20" t="s">
        <v>25786</v>
      </c>
      <c r="E10335" s="20" t="s">
        <v>25787</v>
      </c>
      <c r="F10335" s="20"/>
    </row>
    <row r="10336" spans="3:6" s="19" customFormat="1" x14ac:dyDescent="0.2">
      <c r="C10336" s="19">
        <f ca="1">IF(ISNUMBER(SEARCH($A$2,D10336)),MAX($C$1:C10335)+1,0)</f>
        <v>0</v>
      </c>
      <c r="D10336" s="20" t="s">
        <v>25788</v>
      </c>
      <c r="E10336" s="20" t="s">
        <v>25789</v>
      </c>
      <c r="F10336" s="20"/>
    </row>
    <row r="10337" spans="3:6" s="19" customFormat="1" x14ac:dyDescent="0.2">
      <c r="C10337" s="19">
        <f ca="1">IF(ISNUMBER(SEARCH($A$2,D10337)),MAX($C$1:C10336)+1,0)</f>
        <v>0</v>
      </c>
      <c r="D10337" s="20" t="s">
        <v>25790</v>
      </c>
      <c r="E10337" s="20" t="s">
        <v>25791</v>
      </c>
      <c r="F10337" s="20" t="s">
        <v>25792</v>
      </c>
    </row>
    <row r="10338" spans="3:6" s="19" customFormat="1" x14ac:dyDescent="0.2">
      <c r="C10338" s="19">
        <f ca="1">IF(ISNUMBER(SEARCH($A$2,D10338)),MAX($C$1:C10337)+1,0)</f>
        <v>0</v>
      </c>
      <c r="D10338" s="20" t="s">
        <v>25793</v>
      </c>
      <c r="E10338" s="20" t="s">
        <v>25794</v>
      </c>
      <c r="F10338" s="20"/>
    </row>
    <row r="10339" spans="3:6" s="19" customFormat="1" x14ac:dyDescent="0.2">
      <c r="C10339" s="19">
        <f ca="1">IF(ISNUMBER(SEARCH($A$2,D10339)),MAX($C$1:C10338)+1,0)</f>
        <v>0</v>
      </c>
      <c r="D10339" s="20" t="s">
        <v>25795</v>
      </c>
      <c r="E10339" s="20" t="s">
        <v>25796</v>
      </c>
      <c r="F10339" s="20" t="s">
        <v>25797</v>
      </c>
    </row>
    <row r="10340" spans="3:6" s="19" customFormat="1" x14ac:dyDescent="0.2">
      <c r="C10340" s="19">
        <f ca="1">IF(ISNUMBER(SEARCH($A$2,D10340)),MAX($C$1:C10339)+1,0)</f>
        <v>0</v>
      </c>
      <c r="D10340" s="20" t="s">
        <v>25798</v>
      </c>
      <c r="E10340" s="20" t="s">
        <v>25799</v>
      </c>
      <c r="F10340" s="20"/>
    </row>
    <row r="10341" spans="3:6" s="19" customFormat="1" x14ac:dyDescent="0.2">
      <c r="C10341" s="19">
        <f ca="1">IF(ISNUMBER(SEARCH($A$2,D10341)),MAX($C$1:C10340)+1,0)</f>
        <v>0</v>
      </c>
      <c r="D10341" s="20" t="s">
        <v>25800</v>
      </c>
      <c r="E10341" s="20" t="s">
        <v>25801</v>
      </c>
      <c r="F10341" s="20" t="s">
        <v>5367</v>
      </c>
    </row>
    <row r="10342" spans="3:6" s="19" customFormat="1" x14ac:dyDescent="0.2">
      <c r="C10342" s="19">
        <f ca="1">IF(ISNUMBER(SEARCH($A$2,D10342)),MAX($C$1:C10341)+1,0)</f>
        <v>0</v>
      </c>
      <c r="D10342" s="20" t="s">
        <v>25802</v>
      </c>
      <c r="E10342" s="20" t="s">
        <v>25803</v>
      </c>
      <c r="F10342" s="20"/>
    </row>
    <row r="10343" spans="3:6" s="19" customFormat="1" x14ac:dyDescent="0.2">
      <c r="C10343" s="19">
        <f ca="1">IF(ISNUMBER(SEARCH($A$2,D10343)),MAX($C$1:C10342)+1,0)</f>
        <v>0</v>
      </c>
      <c r="D10343" s="20" t="s">
        <v>25804</v>
      </c>
      <c r="E10343" s="20" t="s">
        <v>25805</v>
      </c>
      <c r="F10343" s="20"/>
    </row>
    <row r="10344" spans="3:6" s="19" customFormat="1" x14ac:dyDescent="0.2">
      <c r="C10344" s="19">
        <f ca="1">IF(ISNUMBER(SEARCH($A$2,D10344)),MAX($C$1:C10343)+1,0)</f>
        <v>0</v>
      </c>
      <c r="D10344" s="20" t="s">
        <v>25806</v>
      </c>
      <c r="E10344" s="20" t="s">
        <v>25807</v>
      </c>
      <c r="F10344" s="20"/>
    </row>
    <row r="10345" spans="3:6" s="19" customFormat="1" x14ac:dyDescent="0.2">
      <c r="C10345" s="19">
        <f ca="1">IF(ISNUMBER(SEARCH($A$2,D10345)),MAX($C$1:C10344)+1,0)</f>
        <v>0</v>
      </c>
      <c r="D10345" s="20" t="s">
        <v>25808</v>
      </c>
      <c r="E10345" s="20" t="s">
        <v>25809</v>
      </c>
      <c r="F10345" s="20" t="s">
        <v>12574</v>
      </c>
    </row>
    <row r="10346" spans="3:6" s="19" customFormat="1" x14ac:dyDescent="0.2">
      <c r="C10346" s="19">
        <f ca="1">IF(ISNUMBER(SEARCH($A$2,D10346)),MAX($C$1:C10345)+1,0)</f>
        <v>0</v>
      </c>
      <c r="D10346" s="20" t="s">
        <v>25810</v>
      </c>
      <c r="E10346" s="20" t="s">
        <v>25811</v>
      </c>
      <c r="F10346" s="20" t="s">
        <v>12602</v>
      </c>
    </row>
    <row r="10347" spans="3:6" s="19" customFormat="1" x14ac:dyDescent="0.2">
      <c r="C10347" s="19">
        <f ca="1">IF(ISNUMBER(SEARCH($A$2,D10347)),MAX($C$1:C10346)+1,0)</f>
        <v>0</v>
      </c>
      <c r="D10347" s="20" t="s">
        <v>25812</v>
      </c>
      <c r="E10347" s="20" t="s">
        <v>25813</v>
      </c>
      <c r="F10347" s="20"/>
    </row>
    <row r="10348" spans="3:6" s="19" customFormat="1" x14ac:dyDescent="0.2">
      <c r="C10348" s="19">
        <f ca="1">IF(ISNUMBER(SEARCH($A$2,D10348)),MAX($C$1:C10347)+1,0)</f>
        <v>0</v>
      </c>
      <c r="D10348" s="20" t="s">
        <v>25814</v>
      </c>
      <c r="E10348" s="20" t="s">
        <v>25815</v>
      </c>
      <c r="F10348" s="20"/>
    </row>
    <row r="10349" spans="3:6" s="19" customFormat="1" x14ac:dyDescent="0.2">
      <c r="C10349" s="19">
        <f ca="1">IF(ISNUMBER(SEARCH($A$2,D10349)),MAX($C$1:C10348)+1,0)</f>
        <v>0</v>
      </c>
      <c r="D10349" s="20" t="s">
        <v>25816</v>
      </c>
      <c r="E10349" s="20" t="s">
        <v>25817</v>
      </c>
      <c r="F10349" s="20" t="s">
        <v>25818</v>
      </c>
    </row>
    <row r="10350" spans="3:6" s="19" customFormat="1" x14ac:dyDescent="0.2">
      <c r="C10350" s="19">
        <f ca="1">IF(ISNUMBER(SEARCH($A$2,D10350)),MAX($C$1:C10349)+1,0)</f>
        <v>0</v>
      </c>
      <c r="D10350" s="20" t="s">
        <v>25819</v>
      </c>
      <c r="E10350" s="20" t="s">
        <v>25820</v>
      </c>
      <c r="F10350" s="20"/>
    </row>
    <row r="10351" spans="3:6" s="19" customFormat="1" x14ac:dyDescent="0.2">
      <c r="C10351" s="19">
        <f ca="1">IF(ISNUMBER(SEARCH($A$2,D10351)),MAX($C$1:C10350)+1,0)</f>
        <v>0</v>
      </c>
      <c r="D10351" s="20" t="s">
        <v>25821</v>
      </c>
      <c r="E10351" s="20" t="s">
        <v>25822</v>
      </c>
      <c r="F10351" s="20"/>
    </row>
    <row r="10352" spans="3:6" s="19" customFormat="1" x14ac:dyDescent="0.2">
      <c r="C10352" s="19">
        <f ca="1">IF(ISNUMBER(SEARCH($A$2,D10352)),MAX($C$1:C10351)+1,0)</f>
        <v>0</v>
      </c>
      <c r="D10352" s="20" t="s">
        <v>25823</v>
      </c>
      <c r="E10352" s="20" t="s">
        <v>25824</v>
      </c>
      <c r="F10352" s="20" t="s">
        <v>25825</v>
      </c>
    </row>
    <row r="10353" spans="3:6" s="19" customFormat="1" x14ac:dyDescent="0.2">
      <c r="C10353" s="19">
        <f ca="1">IF(ISNUMBER(SEARCH($A$2,D10353)),MAX($C$1:C10352)+1,0)</f>
        <v>0</v>
      </c>
      <c r="D10353" s="20" t="s">
        <v>25826</v>
      </c>
      <c r="E10353" s="20" t="s">
        <v>25827</v>
      </c>
      <c r="F10353" s="20" t="s">
        <v>23116</v>
      </c>
    </row>
    <row r="10354" spans="3:6" s="19" customFormat="1" x14ac:dyDescent="0.2">
      <c r="C10354" s="19">
        <f ca="1">IF(ISNUMBER(SEARCH($A$2,D10354)),MAX($C$1:C10353)+1,0)</f>
        <v>0</v>
      </c>
      <c r="D10354" s="20" t="s">
        <v>25828</v>
      </c>
      <c r="E10354" s="20" t="s">
        <v>25829</v>
      </c>
      <c r="F10354" s="20" t="s">
        <v>23116</v>
      </c>
    </row>
    <row r="10355" spans="3:6" s="19" customFormat="1" x14ac:dyDescent="0.2">
      <c r="C10355" s="19">
        <f ca="1">IF(ISNUMBER(SEARCH($A$2,D10355)),MAX($C$1:C10354)+1,0)</f>
        <v>0</v>
      </c>
      <c r="D10355" s="20" t="s">
        <v>25830</v>
      </c>
      <c r="E10355" s="20" t="s">
        <v>25831</v>
      </c>
      <c r="F10355" s="20"/>
    </row>
    <row r="10356" spans="3:6" s="19" customFormat="1" x14ac:dyDescent="0.2">
      <c r="C10356" s="19">
        <f ca="1">IF(ISNUMBER(SEARCH($A$2,D10356)),MAX($C$1:C10355)+1,0)</f>
        <v>0</v>
      </c>
      <c r="D10356" s="20" t="s">
        <v>25832</v>
      </c>
      <c r="E10356" s="20" t="s">
        <v>25833</v>
      </c>
      <c r="F10356" s="20" t="s">
        <v>25834</v>
      </c>
    </row>
    <row r="10357" spans="3:6" s="19" customFormat="1" x14ac:dyDescent="0.2">
      <c r="C10357" s="19">
        <f ca="1">IF(ISNUMBER(SEARCH($A$2,D10357)),MAX($C$1:C10356)+1,0)</f>
        <v>0</v>
      </c>
      <c r="D10357" s="20" t="s">
        <v>25835</v>
      </c>
      <c r="E10357" s="20" t="s">
        <v>25836</v>
      </c>
      <c r="F10357" s="20" t="s">
        <v>25834</v>
      </c>
    </row>
    <row r="10358" spans="3:6" s="19" customFormat="1" x14ac:dyDescent="0.2">
      <c r="C10358" s="19">
        <f ca="1">IF(ISNUMBER(SEARCH($A$2,D10358)),MAX($C$1:C10357)+1,0)</f>
        <v>0</v>
      </c>
      <c r="D10358" s="20" t="s">
        <v>25837</v>
      </c>
      <c r="E10358" s="20" t="s">
        <v>25838</v>
      </c>
      <c r="F10358" s="20" t="s">
        <v>25834</v>
      </c>
    </row>
    <row r="10359" spans="3:6" s="19" customFormat="1" x14ac:dyDescent="0.2">
      <c r="C10359" s="19">
        <f ca="1">IF(ISNUMBER(SEARCH($A$2,D10359)),MAX($C$1:C10358)+1,0)</f>
        <v>0</v>
      </c>
      <c r="D10359" s="20" t="s">
        <v>25839</v>
      </c>
      <c r="E10359" s="20" t="s">
        <v>25840</v>
      </c>
      <c r="F10359" s="20" t="s">
        <v>25841</v>
      </c>
    </row>
    <row r="10360" spans="3:6" s="19" customFormat="1" x14ac:dyDescent="0.2">
      <c r="C10360" s="19">
        <f ca="1">IF(ISNUMBER(SEARCH($A$2,D10360)),MAX($C$1:C10359)+1,0)</f>
        <v>0</v>
      </c>
      <c r="D10360" s="20" t="s">
        <v>25842</v>
      </c>
      <c r="E10360" s="20" t="s">
        <v>25843</v>
      </c>
      <c r="F10360" s="20" t="s">
        <v>25844</v>
      </c>
    </row>
    <row r="10361" spans="3:6" s="19" customFormat="1" x14ac:dyDescent="0.2">
      <c r="C10361" s="19">
        <f ca="1">IF(ISNUMBER(SEARCH($A$2,D10361)),MAX($C$1:C10360)+1,0)</f>
        <v>0</v>
      </c>
      <c r="D10361" s="20" t="s">
        <v>25845</v>
      </c>
      <c r="E10361" s="20" t="s">
        <v>25846</v>
      </c>
      <c r="F10361" s="20"/>
    </row>
    <row r="10362" spans="3:6" s="19" customFormat="1" x14ac:dyDescent="0.2">
      <c r="C10362" s="19">
        <f ca="1">IF(ISNUMBER(SEARCH($A$2,D10362)),MAX($C$1:C10361)+1,0)</f>
        <v>0</v>
      </c>
      <c r="D10362" s="20" t="s">
        <v>25847</v>
      </c>
      <c r="E10362" s="20" t="s">
        <v>25848</v>
      </c>
      <c r="F10362" s="20"/>
    </row>
    <row r="10363" spans="3:6" s="19" customFormat="1" x14ac:dyDescent="0.2">
      <c r="C10363" s="19">
        <f ca="1">IF(ISNUMBER(SEARCH($A$2,D10363)),MAX($C$1:C10362)+1,0)</f>
        <v>0</v>
      </c>
      <c r="D10363" s="20" t="s">
        <v>25849</v>
      </c>
      <c r="E10363" s="20" t="s">
        <v>25850</v>
      </c>
      <c r="F10363" s="20"/>
    </row>
    <row r="10364" spans="3:6" s="19" customFormat="1" x14ac:dyDescent="0.2">
      <c r="C10364" s="19">
        <f ca="1">IF(ISNUMBER(SEARCH($A$2,D10364)),MAX($C$1:C10363)+1,0)</f>
        <v>0</v>
      </c>
      <c r="D10364" s="20" t="s">
        <v>25851</v>
      </c>
      <c r="E10364" s="20" t="s">
        <v>25852</v>
      </c>
      <c r="F10364" s="20" t="s">
        <v>25853</v>
      </c>
    </row>
    <row r="10365" spans="3:6" s="19" customFormat="1" x14ac:dyDescent="0.2">
      <c r="C10365" s="19">
        <f ca="1">IF(ISNUMBER(SEARCH($A$2,D10365)),MAX($C$1:C10364)+1,0)</f>
        <v>0</v>
      </c>
      <c r="D10365" s="20" t="s">
        <v>25854</v>
      </c>
      <c r="E10365" s="20" t="s">
        <v>25855</v>
      </c>
      <c r="F10365" s="20" t="s">
        <v>25856</v>
      </c>
    </row>
    <row r="10366" spans="3:6" s="19" customFormat="1" x14ac:dyDescent="0.2">
      <c r="C10366" s="19">
        <f ca="1">IF(ISNUMBER(SEARCH($A$2,D10366)),MAX($C$1:C10365)+1,0)</f>
        <v>0</v>
      </c>
      <c r="D10366" s="20" t="s">
        <v>25857</v>
      </c>
      <c r="E10366" s="20" t="s">
        <v>25858</v>
      </c>
      <c r="F10366" s="20" t="s">
        <v>25859</v>
      </c>
    </row>
    <row r="10367" spans="3:6" s="19" customFormat="1" x14ac:dyDescent="0.2">
      <c r="C10367" s="19">
        <f ca="1">IF(ISNUMBER(SEARCH($A$2,D10367)),MAX($C$1:C10366)+1,0)</f>
        <v>0</v>
      </c>
      <c r="D10367" s="20" t="s">
        <v>25860</v>
      </c>
      <c r="E10367" s="20" t="s">
        <v>25861</v>
      </c>
      <c r="F10367" s="20" t="s">
        <v>25862</v>
      </c>
    </row>
    <row r="10368" spans="3:6" s="19" customFormat="1" x14ac:dyDescent="0.2">
      <c r="C10368" s="19">
        <f ca="1">IF(ISNUMBER(SEARCH($A$2,D10368)),MAX($C$1:C10367)+1,0)</f>
        <v>0</v>
      </c>
      <c r="D10368" s="20" t="s">
        <v>25863</v>
      </c>
      <c r="E10368" s="20" t="s">
        <v>25864</v>
      </c>
      <c r="F10368" s="20" t="s">
        <v>25865</v>
      </c>
    </row>
    <row r="10369" spans="3:6" s="19" customFormat="1" x14ac:dyDescent="0.2">
      <c r="C10369" s="19">
        <f ca="1">IF(ISNUMBER(SEARCH($A$2,D10369)),MAX($C$1:C10368)+1,0)</f>
        <v>0</v>
      </c>
      <c r="D10369" s="20" t="s">
        <v>25866</v>
      </c>
      <c r="E10369" s="20" t="s">
        <v>25867</v>
      </c>
      <c r="F10369" s="20"/>
    </row>
    <row r="10370" spans="3:6" s="19" customFormat="1" x14ac:dyDescent="0.2">
      <c r="C10370" s="19">
        <f ca="1">IF(ISNUMBER(SEARCH($A$2,D10370)),MAX($C$1:C10369)+1,0)</f>
        <v>0</v>
      </c>
      <c r="D10370" s="20" t="s">
        <v>25868</v>
      </c>
      <c r="E10370" s="20" t="s">
        <v>25869</v>
      </c>
      <c r="F10370" s="20"/>
    </row>
    <row r="10371" spans="3:6" s="19" customFormat="1" x14ac:dyDescent="0.2">
      <c r="C10371" s="19">
        <f ca="1">IF(ISNUMBER(SEARCH($A$2,D10371)),MAX($C$1:C10370)+1,0)</f>
        <v>0</v>
      </c>
      <c r="D10371" s="20" t="s">
        <v>25870</v>
      </c>
      <c r="E10371" s="20" t="s">
        <v>25871</v>
      </c>
      <c r="F10371" s="20" t="s">
        <v>25872</v>
      </c>
    </row>
    <row r="10372" spans="3:6" s="19" customFormat="1" x14ac:dyDescent="0.2">
      <c r="C10372" s="19">
        <f ca="1">IF(ISNUMBER(SEARCH($A$2,D10372)),MAX($C$1:C10371)+1,0)</f>
        <v>0</v>
      </c>
      <c r="D10372" s="20" t="s">
        <v>25873</v>
      </c>
      <c r="E10372" s="20" t="s">
        <v>25874</v>
      </c>
      <c r="F10372" s="20"/>
    </row>
    <row r="10373" spans="3:6" s="19" customFormat="1" x14ac:dyDescent="0.2">
      <c r="C10373" s="19">
        <f ca="1">IF(ISNUMBER(SEARCH($A$2,D10373)),MAX($C$1:C10372)+1,0)</f>
        <v>0</v>
      </c>
      <c r="D10373" s="20" t="s">
        <v>25875</v>
      </c>
      <c r="E10373" s="20" t="s">
        <v>25876</v>
      </c>
      <c r="F10373" s="20"/>
    </row>
    <row r="10374" spans="3:6" s="19" customFormat="1" x14ac:dyDescent="0.2">
      <c r="C10374" s="19">
        <f ca="1">IF(ISNUMBER(SEARCH($A$2,D10374)),MAX($C$1:C10373)+1,0)</f>
        <v>0</v>
      </c>
      <c r="D10374" s="20" t="s">
        <v>25877</v>
      </c>
      <c r="E10374" s="20" t="s">
        <v>25878</v>
      </c>
      <c r="F10374" s="20" t="s">
        <v>25879</v>
      </c>
    </row>
    <row r="10375" spans="3:6" s="19" customFormat="1" x14ac:dyDescent="0.2">
      <c r="C10375" s="19">
        <f ca="1">IF(ISNUMBER(SEARCH($A$2,D10375)),MAX($C$1:C10374)+1,0)</f>
        <v>0</v>
      </c>
      <c r="D10375" s="20" t="s">
        <v>25880</v>
      </c>
      <c r="E10375" s="20" t="s">
        <v>25881</v>
      </c>
      <c r="F10375" s="20"/>
    </row>
    <row r="10376" spans="3:6" s="19" customFormat="1" x14ac:dyDescent="0.2">
      <c r="C10376" s="19">
        <f ca="1">IF(ISNUMBER(SEARCH($A$2,D10376)),MAX($C$1:C10375)+1,0)</f>
        <v>0</v>
      </c>
      <c r="D10376" s="20" t="s">
        <v>25882</v>
      </c>
      <c r="E10376" s="20" t="s">
        <v>25883</v>
      </c>
      <c r="F10376" s="20"/>
    </row>
    <row r="10377" spans="3:6" s="19" customFormat="1" x14ac:dyDescent="0.2">
      <c r="C10377" s="19">
        <f ca="1">IF(ISNUMBER(SEARCH($A$2,D10377)),MAX($C$1:C10376)+1,0)</f>
        <v>0</v>
      </c>
      <c r="D10377" s="20" t="s">
        <v>25884</v>
      </c>
      <c r="E10377" s="20" t="s">
        <v>25885</v>
      </c>
      <c r="F10377" s="20"/>
    </row>
    <row r="10378" spans="3:6" s="19" customFormat="1" x14ac:dyDescent="0.2">
      <c r="C10378" s="19">
        <f ca="1">IF(ISNUMBER(SEARCH($A$2,D10378)),MAX($C$1:C10377)+1,0)</f>
        <v>0</v>
      </c>
      <c r="D10378" s="20" t="s">
        <v>25886</v>
      </c>
      <c r="E10378" s="20" t="s">
        <v>25887</v>
      </c>
      <c r="F10378" s="20"/>
    </row>
    <row r="10379" spans="3:6" s="19" customFormat="1" x14ac:dyDescent="0.2">
      <c r="C10379" s="19">
        <f ca="1">IF(ISNUMBER(SEARCH($A$2,D10379)),MAX($C$1:C10378)+1,0)</f>
        <v>0</v>
      </c>
      <c r="D10379" s="20" t="s">
        <v>25888</v>
      </c>
      <c r="E10379" s="20" t="s">
        <v>25889</v>
      </c>
      <c r="F10379" s="20" t="s">
        <v>25890</v>
      </c>
    </row>
    <row r="10380" spans="3:6" s="19" customFormat="1" x14ac:dyDescent="0.2">
      <c r="C10380" s="19">
        <f ca="1">IF(ISNUMBER(SEARCH($A$2,D10380)),MAX($C$1:C10379)+1,0)</f>
        <v>0</v>
      </c>
      <c r="D10380" s="20" t="s">
        <v>25891</v>
      </c>
      <c r="E10380" s="20" t="s">
        <v>25892</v>
      </c>
      <c r="F10380" s="20" t="s">
        <v>25893</v>
      </c>
    </row>
    <row r="10381" spans="3:6" s="19" customFormat="1" x14ac:dyDescent="0.2">
      <c r="C10381" s="19">
        <f ca="1">IF(ISNUMBER(SEARCH($A$2,D10381)),MAX($C$1:C10380)+1,0)</f>
        <v>0</v>
      </c>
      <c r="D10381" s="20" t="s">
        <v>25894</v>
      </c>
      <c r="E10381" s="20" t="s">
        <v>25895</v>
      </c>
      <c r="F10381" s="20"/>
    </row>
    <row r="10382" spans="3:6" s="19" customFormat="1" x14ac:dyDescent="0.2">
      <c r="C10382" s="19">
        <f ca="1">IF(ISNUMBER(SEARCH($A$2,D10382)),MAX($C$1:C10381)+1,0)</f>
        <v>0</v>
      </c>
      <c r="D10382" s="20" t="s">
        <v>25896</v>
      </c>
      <c r="E10382" s="20" t="s">
        <v>25897</v>
      </c>
      <c r="F10382" s="20" t="s">
        <v>25898</v>
      </c>
    </row>
    <row r="10383" spans="3:6" s="19" customFormat="1" x14ac:dyDescent="0.2">
      <c r="C10383" s="19">
        <f ca="1">IF(ISNUMBER(SEARCH($A$2,D10383)),MAX($C$1:C10382)+1,0)</f>
        <v>0</v>
      </c>
      <c r="D10383" s="20" t="s">
        <v>25899</v>
      </c>
      <c r="E10383" s="20" t="s">
        <v>25900</v>
      </c>
      <c r="F10383" s="20" t="s">
        <v>25901</v>
      </c>
    </row>
    <row r="10384" spans="3:6" s="19" customFormat="1" x14ac:dyDescent="0.2">
      <c r="C10384" s="19">
        <f ca="1">IF(ISNUMBER(SEARCH($A$2,D10384)),MAX($C$1:C10383)+1,0)</f>
        <v>0</v>
      </c>
      <c r="D10384" s="20" t="s">
        <v>25902</v>
      </c>
      <c r="E10384" s="20" t="s">
        <v>25903</v>
      </c>
      <c r="F10384" s="20"/>
    </row>
    <row r="10385" spans="3:6" s="19" customFormat="1" x14ac:dyDescent="0.2">
      <c r="C10385" s="19">
        <f ca="1">IF(ISNUMBER(SEARCH($A$2,D10385)),MAX($C$1:C10384)+1,0)</f>
        <v>0</v>
      </c>
      <c r="D10385" s="20" t="s">
        <v>25904</v>
      </c>
      <c r="E10385" s="20" t="s">
        <v>25905</v>
      </c>
      <c r="F10385" s="20"/>
    </row>
    <row r="10386" spans="3:6" s="19" customFormat="1" x14ac:dyDescent="0.2">
      <c r="C10386" s="19">
        <f ca="1">IF(ISNUMBER(SEARCH($A$2,D10386)),MAX($C$1:C10385)+1,0)</f>
        <v>0</v>
      </c>
      <c r="D10386" s="20" t="s">
        <v>25906</v>
      </c>
      <c r="E10386" s="20" t="s">
        <v>25907</v>
      </c>
      <c r="F10386" s="20"/>
    </row>
    <row r="10387" spans="3:6" s="19" customFormat="1" x14ac:dyDescent="0.2">
      <c r="C10387" s="19">
        <f ca="1">IF(ISNUMBER(SEARCH($A$2,D10387)),MAX($C$1:C10386)+1,0)</f>
        <v>0</v>
      </c>
      <c r="D10387" s="20" t="s">
        <v>25908</v>
      </c>
      <c r="E10387" s="20" t="s">
        <v>25909</v>
      </c>
      <c r="F10387" s="20"/>
    </row>
    <row r="10388" spans="3:6" s="19" customFormat="1" x14ac:dyDescent="0.2">
      <c r="C10388" s="19">
        <f ca="1">IF(ISNUMBER(SEARCH($A$2,D10388)),MAX($C$1:C10387)+1,0)</f>
        <v>0</v>
      </c>
      <c r="D10388" s="20" t="s">
        <v>25910</v>
      </c>
      <c r="E10388" s="20" t="s">
        <v>25911</v>
      </c>
      <c r="F10388" s="20"/>
    </row>
    <row r="10389" spans="3:6" s="19" customFormat="1" x14ac:dyDescent="0.2">
      <c r="C10389" s="19">
        <f ca="1">IF(ISNUMBER(SEARCH($A$2,D10389)),MAX($C$1:C10388)+1,0)</f>
        <v>0</v>
      </c>
      <c r="D10389" s="20" t="s">
        <v>25912</v>
      </c>
      <c r="E10389" s="20" t="s">
        <v>25913</v>
      </c>
      <c r="F10389" s="20"/>
    </row>
    <row r="10390" spans="3:6" s="19" customFormat="1" x14ac:dyDescent="0.2">
      <c r="C10390" s="19">
        <f ca="1">IF(ISNUMBER(SEARCH($A$2,D10390)),MAX($C$1:C10389)+1,0)</f>
        <v>0</v>
      </c>
      <c r="D10390" s="20" t="s">
        <v>25914</v>
      </c>
      <c r="E10390" s="20" t="s">
        <v>25915</v>
      </c>
      <c r="F10390" s="20"/>
    </row>
    <row r="10391" spans="3:6" s="19" customFormat="1" x14ac:dyDescent="0.2">
      <c r="C10391" s="19">
        <f ca="1">IF(ISNUMBER(SEARCH($A$2,D10391)),MAX($C$1:C10390)+1,0)</f>
        <v>0</v>
      </c>
      <c r="D10391" s="20" t="s">
        <v>25916</v>
      </c>
      <c r="E10391" s="20" t="s">
        <v>25917</v>
      </c>
      <c r="F10391" s="20"/>
    </row>
    <row r="10392" spans="3:6" s="19" customFormat="1" x14ac:dyDescent="0.2">
      <c r="C10392" s="19">
        <f ca="1">IF(ISNUMBER(SEARCH($A$2,D10392)),MAX($C$1:C10391)+1,0)</f>
        <v>0</v>
      </c>
      <c r="D10392" s="20" t="s">
        <v>25918</v>
      </c>
      <c r="E10392" s="20" t="s">
        <v>25919</v>
      </c>
      <c r="F10392" s="20"/>
    </row>
    <row r="10393" spans="3:6" s="19" customFormat="1" x14ac:dyDescent="0.2">
      <c r="C10393" s="19">
        <f ca="1">IF(ISNUMBER(SEARCH($A$2,D10393)),MAX($C$1:C10392)+1,0)</f>
        <v>0</v>
      </c>
      <c r="D10393" s="20" t="s">
        <v>25920</v>
      </c>
      <c r="E10393" s="20" t="s">
        <v>25921</v>
      </c>
      <c r="F10393" s="20" t="s">
        <v>25922</v>
      </c>
    </row>
    <row r="10394" spans="3:6" s="19" customFormat="1" x14ac:dyDescent="0.2">
      <c r="C10394" s="19">
        <f ca="1">IF(ISNUMBER(SEARCH($A$2,D10394)),MAX($C$1:C10393)+1,0)</f>
        <v>0</v>
      </c>
      <c r="D10394" s="20" t="s">
        <v>25923</v>
      </c>
      <c r="E10394" s="20" t="s">
        <v>25924</v>
      </c>
      <c r="F10394" s="20" t="s">
        <v>25925</v>
      </c>
    </row>
    <row r="10395" spans="3:6" s="19" customFormat="1" x14ac:dyDescent="0.2">
      <c r="C10395" s="19">
        <f ca="1">IF(ISNUMBER(SEARCH($A$2,D10395)),MAX($C$1:C10394)+1,0)</f>
        <v>0</v>
      </c>
      <c r="D10395" s="20" t="s">
        <v>25926</v>
      </c>
      <c r="E10395" s="20" t="s">
        <v>25927</v>
      </c>
      <c r="F10395" s="20"/>
    </row>
    <row r="10396" spans="3:6" s="19" customFormat="1" x14ac:dyDescent="0.2">
      <c r="C10396" s="19">
        <f ca="1">IF(ISNUMBER(SEARCH($A$2,D10396)),MAX($C$1:C10395)+1,0)</f>
        <v>0</v>
      </c>
      <c r="D10396" s="20" t="s">
        <v>25928</v>
      </c>
      <c r="E10396" s="20" t="s">
        <v>25929</v>
      </c>
      <c r="F10396" s="20"/>
    </row>
    <row r="10397" spans="3:6" s="19" customFormat="1" x14ac:dyDescent="0.2">
      <c r="C10397" s="19">
        <f ca="1">IF(ISNUMBER(SEARCH($A$2,D10397)),MAX($C$1:C10396)+1,0)</f>
        <v>0</v>
      </c>
      <c r="D10397" s="20" t="s">
        <v>25930</v>
      </c>
      <c r="E10397" s="20" t="s">
        <v>25931</v>
      </c>
      <c r="F10397" s="20"/>
    </row>
    <row r="10398" spans="3:6" s="19" customFormat="1" x14ac:dyDescent="0.2">
      <c r="C10398" s="19">
        <f ca="1">IF(ISNUMBER(SEARCH($A$2,D10398)),MAX($C$1:C10397)+1,0)</f>
        <v>0</v>
      </c>
      <c r="D10398" s="20" t="s">
        <v>25932</v>
      </c>
      <c r="E10398" s="20" t="s">
        <v>25933</v>
      </c>
      <c r="F10398" s="20"/>
    </row>
    <row r="10399" spans="3:6" s="19" customFormat="1" x14ac:dyDescent="0.2">
      <c r="C10399" s="19">
        <f ca="1">IF(ISNUMBER(SEARCH($A$2,D10399)),MAX($C$1:C10398)+1,0)</f>
        <v>0</v>
      </c>
      <c r="D10399" s="20" t="s">
        <v>25934</v>
      </c>
      <c r="E10399" s="20" t="s">
        <v>25935</v>
      </c>
      <c r="F10399" s="20"/>
    </row>
    <row r="10400" spans="3:6" s="19" customFormat="1" x14ac:dyDescent="0.2">
      <c r="C10400" s="19">
        <f ca="1">IF(ISNUMBER(SEARCH($A$2,D10400)),MAX($C$1:C10399)+1,0)</f>
        <v>0</v>
      </c>
      <c r="D10400" s="20" t="s">
        <v>25936</v>
      </c>
      <c r="E10400" s="20" t="s">
        <v>25937</v>
      </c>
      <c r="F10400" s="20"/>
    </row>
    <row r="10401" spans="3:6" s="19" customFormat="1" x14ac:dyDescent="0.2">
      <c r="C10401" s="19">
        <f ca="1">IF(ISNUMBER(SEARCH($A$2,D10401)),MAX($C$1:C10400)+1,0)</f>
        <v>0</v>
      </c>
      <c r="D10401" s="20" t="s">
        <v>25938</v>
      </c>
      <c r="E10401" s="20" t="s">
        <v>25939</v>
      </c>
      <c r="F10401" s="20"/>
    </row>
    <row r="10402" spans="3:6" s="19" customFormat="1" x14ac:dyDescent="0.2">
      <c r="C10402" s="19">
        <f ca="1">IF(ISNUMBER(SEARCH($A$2,D10402)),MAX($C$1:C10401)+1,0)</f>
        <v>0</v>
      </c>
      <c r="D10402" s="20" t="s">
        <v>25940</v>
      </c>
      <c r="E10402" s="20" t="s">
        <v>25941</v>
      </c>
      <c r="F10402" s="20"/>
    </row>
    <row r="10403" spans="3:6" s="19" customFormat="1" x14ac:dyDescent="0.2">
      <c r="C10403" s="19">
        <f ca="1">IF(ISNUMBER(SEARCH($A$2,D10403)),MAX($C$1:C10402)+1,0)</f>
        <v>0</v>
      </c>
      <c r="D10403" s="20" t="s">
        <v>25942</v>
      </c>
      <c r="E10403" s="20" t="s">
        <v>25943</v>
      </c>
      <c r="F10403" s="20" t="s">
        <v>25925</v>
      </c>
    </row>
    <row r="10404" spans="3:6" s="19" customFormat="1" x14ac:dyDescent="0.2">
      <c r="C10404" s="19">
        <f ca="1">IF(ISNUMBER(SEARCH($A$2,D10404)),MAX($C$1:C10403)+1,0)</f>
        <v>0</v>
      </c>
      <c r="D10404" s="20" t="s">
        <v>25944</v>
      </c>
      <c r="E10404" s="20" t="s">
        <v>25945</v>
      </c>
      <c r="F10404" s="20"/>
    </row>
    <row r="10405" spans="3:6" s="19" customFormat="1" x14ac:dyDescent="0.2">
      <c r="C10405" s="19">
        <f ca="1">IF(ISNUMBER(SEARCH($A$2,D10405)),MAX($C$1:C10404)+1,0)</f>
        <v>0</v>
      </c>
      <c r="D10405" s="20" t="s">
        <v>25946</v>
      </c>
      <c r="E10405" s="20" t="s">
        <v>25947</v>
      </c>
      <c r="F10405" s="20"/>
    </row>
    <row r="10406" spans="3:6" s="19" customFormat="1" x14ac:dyDescent="0.2">
      <c r="C10406" s="19">
        <f ca="1">IF(ISNUMBER(SEARCH($A$2,D10406)),MAX($C$1:C10405)+1,0)</f>
        <v>0</v>
      </c>
      <c r="D10406" s="20" t="s">
        <v>25948</v>
      </c>
      <c r="E10406" s="20" t="s">
        <v>25949</v>
      </c>
      <c r="F10406" s="20"/>
    </row>
    <row r="10407" spans="3:6" s="19" customFormat="1" x14ac:dyDescent="0.2">
      <c r="C10407" s="19">
        <f ca="1">IF(ISNUMBER(SEARCH($A$2,D10407)),MAX($C$1:C10406)+1,0)</f>
        <v>0</v>
      </c>
      <c r="D10407" s="20" t="s">
        <v>25950</v>
      </c>
      <c r="E10407" s="20" t="s">
        <v>25951</v>
      </c>
      <c r="F10407" s="20"/>
    </row>
    <row r="10408" spans="3:6" s="19" customFormat="1" x14ac:dyDescent="0.2">
      <c r="C10408" s="19">
        <f ca="1">IF(ISNUMBER(SEARCH($A$2,D10408)),MAX($C$1:C10407)+1,0)</f>
        <v>0</v>
      </c>
      <c r="D10408" s="20" t="s">
        <v>25952</v>
      </c>
      <c r="E10408" s="20" t="s">
        <v>25953</v>
      </c>
      <c r="F10408" s="20" t="s">
        <v>25954</v>
      </c>
    </row>
    <row r="10409" spans="3:6" s="19" customFormat="1" x14ac:dyDescent="0.2">
      <c r="C10409" s="19">
        <f ca="1">IF(ISNUMBER(SEARCH($A$2,D10409)),MAX($C$1:C10408)+1,0)</f>
        <v>0</v>
      </c>
      <c r="D10409" s="20" t="s">
        <v>25955</v>
      </c>
      <c r="E10409" s="20" t="s">
        <v>25956</v>
      </c>
      <c r="F10409" s="20"/>
    </row>
    <row r="10410" spans="3:6" s="19" customFormat="1" x14ac:dyDescent="0.2">
      <c r="C10410" s="19">
        <f ca="1">IF(ISNUMBER(SEARCH($A$2,D10410)),MAX($C$1:C10409)+1,0)</f>
        <v>0</v>
      </c>
      <c r="D10410" s="20" t="s">
        <v>25957</v>
      </c>
      <c r="E10410" s="20" t="s">
        <v>25958</v>
      </c>
      <c r="F10410" s="20"/>
    </row>
    <row r="10411" spans="3:6" s="19" customFormat="1" x14ac:dyDescent="0.2">
      <c r="C10411" s="19">
        <f ca="1">IF(ISNUMBER(SEARCH($A$2,D10411)),MAX($C$1:C10410)+1,0)</f>
        <v>0</v>
      </c>
      <c r="D10411" s="20" t="s">
        <v>25959</v>
      </c>
      <c r="E10411" s="20" t="s">
        <v>25960</v>
      </c>
      <c r="F10411" s="20"/>
    </row>
    <row r="10412" spans="3:6" s="19" customFormat="1" x14ac:dyDescent="0.2">
      <c r="C10412" s="19">
        <f ca="1">IF(ISNUMBER(SEARCH($A$2,D10412)),MAX($C$1:C10411)+1,0)</f>
        <v>0</v>
      </c>
      <c r="D10412" s="20" t="s">
        <v>25961</v>
      </c>
      <c r="E10412" s="20" t="s">
        <v>25962</v>
      </c>
      <c r="F10412" s="20"/>
    </row>
    <row r="10413" spans="3:6" s="19" customFormat="1" x14ac:dyDescent="0.2">
      <c r="C10413" s="19">
        <f ca="1">IF(ISNUMBER(SEARCH($A$2,D10413)),MAX($C$1:C10412)+1,0)</f>
        <v>0</v>
      </c>
      <c r="D10413" s="20" t="s">
        <v>25963</v>
      </c>
      <c r="E10413" s="20" t="s">
        <v>25964</v>
      </c>
      <c r="F10413" s="20" t="s">
        <v>25965</v>
      </c>
    </row>
    <row r="10414" spans="3:6" s="19" customFormat="1" x14ac:dyDescent="0.2">
      <c r="C10414" s="19">
        <f ca="1">IF(ISNUMBER(SEARCH($A$2,D10414)),MAX($C$1:C10413)+1,0)</f>
        <v>0</v>
      </c>
      <c r="D10414" s="20" t="s">
        <v>25966</v>
      </c>
      <c r="E10414" s="20" t="s">
        <v>25967</v>
      </c>
      <c r="F10414" s="20" t="s">
        <v>25968</v>
      </c>
    </row>
    <row r="10415" spans="3:6" s="19" customFormat="1" x14ac:dyDescent="0.2">
      <c r="C10415" s="19">
        <f ca="1">IF(ISNUMBER(SEARCH($A$2,D10415)),MAX($C$1:C10414)+1,0)</f>
        <v>0</v>
      </c>
      <c r="D10415" s="20" t="s">
        <v>25969</v>
      </c>
      <c r="E10415" s="20" t="s">
        <v>25970</v>
      </c>
      <c r="F10415" s="20"/>
    </row>
    <row r="10416" spans="3:6" s="19" customFormat="1" x14ac:dyDescent="0.2">
      <c r="C10416" s="19">
        <f ca="1">IF(ISNUMBER(SEARCH($A$2,D10416)),MAX($C$1:C10415)+1,0)</f>
        <v>0</v>
      </c>
      <c r="D10416" s="20" t="s">
        <v>25971</v>
      </c>
      <c r="E10416" s="20" t="s">
        <v>25972</v>
      </c>
      <c r="F10416" s="20"/>
    </row>
    <row r="10417" spans="3:6" s="19" customFormat="1" x14ac:dyDescent="0.2">
      <c r="C10417" s="19">
        <f ca="1">IF(ISNUMBER(SEARCH($A$2,D10417)),MAX($C$1:C10416)+1,0)</f>
        <v>0</v>
      </c>
      <c r="D10417" s="20" t="s">
        <v>25973</v>
      </c>
      <c r="E10417" s="20" t="s">
        <v>25974</v>
      </c>
      <c r="F10417" s="20"/>
    </row>
    <row r="10418" spans="3:6" s="19" customFormat="1" x14ac:dyDescent="0.2">
      <c r="C10418" s="19">
        <f ca="1">IF(ISNUMBER(SEARCH($A$2,D10418)),MAX($C$1:C10417)+1,0)</f>
        <v>0</v>
      </c>
      <c r="D10418" s="20" t="s">
        <v>25975</v>
      </c>
      <c r="E10418" s="20" t="s">
        <v>25976</v>
      </c>
      <c r="F10418" s="20"/>
    </row>
    <row r="10419" spans="3:6" s="19" customFormat="1" x14ac:dyDescent="0.2">
      <c r="C10419" s="19">
        <f ca="1">IF(ISNUMBER(SEARCH($A$2,D10419)),MAX($C$1:C10418)+1,0)</f>
        <v>0</v>
      </c>
      <c r="D10419" s="20" t="s">
        <v>25977</v>
      </c>
      <c r="E10419" s="20" t="s">
        <v>25978</v>
      </c>
      <c r="F10419" s="20"/>
    </row>
    <row r="10420" spans="3:6" s="19" customFormat="1" x14ac:dyDescent="0.2">
      <c r="C10420" s="19">
        <f ca="1">IF(ISNUMBER(SEARCH($A$2,D10420)),MAX($C$1:C10419)+1,0)</f>
        <v>0</v>
      </c>
      <c r="D10420" s="20" t="s">
        <v>25979</v>
      </c>
      <c r="E10420" s="20" t="s">
        <v>25980</v>
      </c>
      <c r="F10420" s="20"/>
    </row>
    <row r="10421" spans="3:6" s="19" customFormat="1" x14ac:dyDescent="0.2">
      <c r="C10421" s="19">
        <f ca="1">IF(ISNUMBER(SEARCH($A$2,D10421)),MAX($C$1:C10420)+1,0)</f>
        <v>0</v>
      </c>
      <c r="D10421" s="20" t="s">
        <v>25981</v>
      </c>
      <c r="E10421" s="20" t="s">
        <v>25982</v>
      </c>
      <c r="F10421" s="20"/>
    </row>
    <row r="10422" spans="3:6" s="19" customFormat="1" x14ac:dyDescent="0.2">
      <c r="C10422" s="19">
        <f ca="1">IF(ISNUMBER(SEARCH($A$2,D10422)),MAX($C$1:C10421)+1,0)</f>
        <v>0</v>
      </c>
      <c r="D10422" s="20" t="s">
        <v>25983</v>
      </c>
      <c r="E10422" s="20" t="s">
        <v>25984</v>
      </c>
      <c r="F10422" s="20"/>
    </row>
    <row r="10423" spans="3:6" s="19" customFormat="1" x14ac:dyDescent="0.2">
      <c r="C10423" s="19">
        <f ca="1">IF(ISNUMBER(SEARCH($A$2,D10423)),MAX($C$1:C10422)+1,0)</f>
        <v>0</v>
      </c>
      <c r="D10423" s="20" t="s">
        <v>25985</v>
      </c>
      <c r="E10423" s="20" t="s">
        <v>25986</v>
      </c>
      <c r="F10423" s="20"/>
    </row>
    <row r="10424" spans="3:6" s="19" customFormat="1" x14ac:dyDescent="0.2">
      <c r="C10424" s="19">
        <f ca="1">IF(ISNUMBER(SEARCH($A$2,D10424)),MAX($C$1:C10423)+1,0)</f>
        <v>0</v>
      </c>
      <c r="D10424" s="20" t="s">
        <v>25987</v>
      </c>
      <c r="E10424" s="20" t="s">
        <v>25988</v>
      </c>
      <c r="F10424" s="20" t="s">
        <v>25989</v>
      </c>
    </row>
    <row r="10425" spans="3:6" s="19" customFormat="1" x14ac:dyDescent="0.2">
      <c r="C10425" s="19">
        <f ca="1">IF(ISNUMBER(SEARCH($A$2,D10425)),MAX($C$1:C10424)+1,0)</f>
        <v>0</v>
      </c>
      <c r="D10425" s="20" t="s">
        <v>25990</v>
      </c>
      <c r="E10425" s="20" t="s">
        <v>25991</v>
      </c>
      <c r="F10425" s="20"/>
    </row>
    <row r="10426" spans="3:6" s="19" customFormat="1" x14ac:dyDescent="0.2">
      <c r="C10426" s="19">
        <f ca="1">IF(ISNUMBER(SEARCH($A$2,D10426)),MAX($C$1:C10425)+1,0)</f>
        <v>0</v>
      </c>
      <c r="D10426" s="20" t="s">
        <v>25992</v>
      </c>
      <c r="E10426" s="20" t="s">
        <v>25993</v>
      </c>
      <c r="F10426" s="20" t="s">
        <v>25994</v>
      </c>
    </row>
    <row r="10427" spans="3:6" s="19" customFormat="1" x14ac:dyDescent="0.2">
      <c r="C10427" s="19">
        <f ca="1">IF(ISNUMBER(SEARCH($A$2,D10427)),MAX($C$1:C10426)+1,0)</f>
        <v>0</v>
      </c>
      <c r="D10427" s="20" t="s">
        <v>25995</v>
      </c>
      <c r="E10427" s="20" t="s">
        <v>25996</v>
      </c>
      <c r="F10427" s="20" t="s">
        <v>975</v>
      </c>
    </row>
    <row r="10428" spans="3:6" s="19" customFormat="1" x14ac:dyDescent="0.2">
      <c r="C10428" s="19">
        <f ca="1">IF(ISNUMBER(SEARCH($A$2,D10428)),MAX($C$1:C10427)+1,0)</f>
        <v>0</v>
      </c>
      <c r="D10428" s="20" t="s">
        <v>676</v>
      </c>
      <c r="E10428" s="20" t="s">
        <v>25997</v>
      </c>
      <c r="F10428" s="20" t="s">
        <v>25777</v>
      </c>
    </row>
    <row r="10429" spans="3:6" s="19" customFormat="1" x14ac:dyDescent="0.2">
      <c r="C10429" s="19">
        <f ca="1">IF(ISNUMBER(SEARCH($A$2,D10429)),MAX($C$1:C10428)+1,0)</f>
        <v>0</v>
      </c>
      <c r="D10429" s="20" t="s">
        <v>25998</v>
      </c>
      <c r="E10429" s="20" t="s">
        <v>25999</v>
      </c>
      <c r="F10429" s="20"/>
    </row>
    <row r="10430" spans="3:6" s="19" customFormat="1" x14ac:dyDescent="0.2">
      <c r="C10430" s="19">
        <f ca="1">IF(ISNUMBER(SEARCH($A$2,D10430)),MAX($C$1:C10429)+1,0)</f>
        <v>0</v>
      </c>
      <c r="D10430" s="20" t="s">
        <v>26000</v>
      </c>
      <c r="E10430" s="20" t="s">
        <v>26001</v>
      </c>
      <c r="F10430" s="20"/>
    </row>
    <row r="10431" spans="3:6" s="19" customFormat="1" x14ac:dyDescent="0.2">
      <c r="C10431" s="19">
        <f ca="1">IF(ISNUMBER(SEARCH($A$2,D10431)),MAX($C$1:C10430)+1,0)</f>
        <v>0</v>
      </c>
      <c r="D10431" s="20" t="s">
        <v>26002</v>
      </c>
      <c r="E10431" s="20" t="s">
        <v>26003</v>
      </c>
      <c r="F10431" s="20"/>
    </row>
    <row r="10432" spans="3:6" s="19" customFormat="1" x14ac:dyDescent="0.2">
      <c r="C10432" s="19">
        <f ca="1">IF(ISNUMBER(SEARCH($A$2,D10432)),MAX($C$1:C10431)+1,0)</f>
        <v>0</v>
      </c>
      <c r="D10432" s="20" t="s">
        <v>26004</v>
      </c>
      <c r="E10432" s="20" t="s">
        <v>26005</v>
      </c>
      <c r="F10432" s="20" t="s">
        <v>26006</v>
      </c>
    </row>
    <row r="10433" spans="3:6" s="19" customFormat="1" x14ac:dyDescent="0.2">
      <c r="C10433" s="19">
        <f ca="1">IF(ISNUMBER(SEARCH($A$2,D10433)),MAX($C$1:C10432)+1,0)</f>
        <v>0</v>
      </c>
      <c r="D10433" s="20" t="s">
        <v>26007</v>
      </c>
      <c r="E10433" s="20" t="s">
        <v>26008</v>
      </c>
      <c r="F10433" s="20" t="s">
        <v>26006</v>
      </c>
    </row>
    <row r="10434" spans="3:6" s="19" customFormat="1" x14ac:dyDescent="0.2">
      <c r="C10434" s="19">
        <f ca="1">IF(ISNUMBER(SEARCH($A$2,D10434)),MAX($C$1:C10433)+1,0)</f>
        <v>0</v>
      </c>
      <c r="D10434" s="20" t="s">
        <v>26009</v>
      </c>
      <c r="E10434" s="20" t="s">
        <v>26010</v>
      </c>
      <c r="F10434" s="20" t="s">
        <v>26011</v>
      </c>
    </row>
    <row r="10435" spans="3:6" s="19" customFormat="1" x14ac:dyDescent="0.2">
      <c r="C10435" s="19">
        <f ca="1">IF(ISNUMBER(SEARCH($A$2,D10435)),MAX($C$1:C10434)+1,0)</f>
        <v>0</v>
      </c>
      <c r="D10435" s="20" t="s">
        <v>26012</v>
      </c>
      <c r="E10435" s="20" t="s">
        <v>26013</v>
      </c>
      <c r="F10435" s="20" t="s">
        <v>26014</v>
      </c>
    </row>
    <row r="10436" spans="3:6" s="19" customFormat="1" x14ac:dyDescent="0.2">
      <c r="C10436" s="19">
        <f ca="1">IF(ISNUMBER(SEARCH($A$2,D10436)),MAX($C$1:C10435)+1,0)</f>
        <v>0</v>
      </c>
      <c r="D10436" s="20" t="s">
        <v>26015</v>
      </c>
      <c r="E10436" s="20" t="s">
        <v>26016</v>
      </c>
      <c r="F10436" s="20" t="s">
        <v>26017</v>
      </c>
    </row>
    <row r="10437" spans="3:6" s="19" customFormat="1" x14ac:dyDescent="0.2">
      <c r="C10437" s="19">
        <f ca="1">IF(ISNUMBER(SEARCH($A$2,D10437)),MAX($C$1:C10436)+1,0)</f>
        <v>0</v>
      </c>
      <c r="D10437" s="20" t="s">
        <v>26018</v>
      </c>
      <c r="E10437" s="20" t="s">
        <v>26019</v>
      </c>
      <c r="F10437" s="20" t="s">
        <v>26020</v>
      </c>
    </row>
    <row r="10438" spans="3:6" s="19" customFormat="1" x14ac:dyDescent="0.2">
      <c r="C10438" s="19">
        <f ca="1">IF(ISNUMBER(SEARCH($A$2,D10438)),MAX($C$1:C10437)+1,0)</f>
        <v>0</v>
      </c>
      <c r="D10438" s="20" t="s">
        <v>26021</v>
      </c>
      <c r="E10438" s="20" t="s">
        <v>26022</v>
      </c>
      <c r="F10438" s="20"/>
    </row>
    <row r="10439" spans="3:6" s="19" customFormat="1" x14ac:dyDescent="0.2">
      <c r="C10439" s="19">
        <f ca="1">IF(ISNUMBER(SEARCH($A$2,D10439)),MAX($C$1:C10438)+1,0)</f>
        <v>0</v>
      </c>
      <c r="D10439" s="20" t="s">
        <v>26023</v>
      </c>
      <c r="E10439" s="20" t="s">
        <v>26024</v>
      </c>
      <c r="F10439" s="20"/>
    </row>
    <row r="10440" spans="3:6" s="19" customFormat="1" x14ac:dyDescent="0.2">
      <c r="C10440" s="19">
        <f ca="1">IF(ISNUMBER(SEARCH($A$2,D10440)),MAX($C$1:C10439)+1,0)</f>
        <v>0</v>
      </c>
      <c r="D10440" s="20" t="s">
        <v>26025</v>
      </c>
      <c r="E10440" s="20" t="s">
        <v>26026</v>
      </c>
      <c r="F10440" s="20"/>
    </row>
    <row r="10441" spans="3:6" s="19" customFormat="1" x14ac:dyDescent="0.2">
      <c r="C10441" s="19">
        <f ca="1">IF(ISNUMBER(SEARCH($A$2,D10441)),MAX($C$1:C10440)+1,0)</f>
        <v>0</v>
      </c>
      <c r="D10441" s="20" t="s">
        <v>26027</v>
      </c>
      <c r="E10441" s="20" t="s">
        <v>26028</v>
      </c>
      <c r="F10441" s="20"/>
    </row>
    <row r="10442" spans="3:6" s="19" customFormat="1" x14ac:dyDescent="0.2">
      <c r="C10442" s="19">
        <f ca="1">IF(ISNUMBER(SEARCH($A$2,D10442)),MAX($C$1:C10441)+1,0)</f>
        <v>0</v>
      </c>
      <c r="D10442" s="20" t="s">
        <v>26029</v>
      </c>
      <c r="E10442" s="20" t="s">
        <v>26030</v>
      </c>
      <c r="F10442" s="20"/>
    </row>
    <row r="10443" spans="3:6" s="19" customFormat="1" x14ac:dyDescent="0.2">
      <c r="C10443" s="19">
        <f ca="1">IF(ISNUMBER(SEARCH($A$2,D10443)),MAX($C$1:C10442)+1,0)</f>
        <v>0</v>
      </c>
      <c r="D10443" s="20" t="s">
        <v>26031</v>
      </c>
      <c r="E10443" s="20" t="s">
        <v>26032</v>
      </c>
      <c r="F10443" s="20"/>
    </row>
    <row r="10444" spans="3:6" s="19" customFormat="1" x14ac:dyDescent="0.2">
      <c r="C10444" s="19">
        <f ca="1">IF(ISNUMBER(SEARCH($A$2,D10444)),MAX($C$1:C10443)+1,0)</f>
        <v>0</v>
      </c>
      <c r="D10444" s="20" t="s">
        <v>26033</v>
      </c>
      <c r="E10444" s="20" t="s">
        <v>26034</v>
      </c>
      <c r="F10444" s="20"/>
    </row>
    <row r="10445" spans="3:6" s="19" customFormat="1" x14ac:dyDescent="0.2">
      <c r="C10445" s="19">
        <f ca="1">IF(ISNUMBER(SEARCH($A$2,D10445)),MAX($C$1:C10444)+1,0)</f>
        <v>0</v>
      </c>
      <c r="D10445" s="20" t="s">
        <v>26035</v>
      </c>
      <c r="E10445" s="20" t="s">
        <v>26036</v>
      </c>
      <c r="F10445" s="20"/>
    </row>
    <row r="10446" spans="3:6" s="19" customFormat="1" x14ac:dyDescent="0.2">
      <c r="C10446" s="19">
        <f ca="1">IF(ISNUMBER(SEARCH($A$2,D10446)),MAX($C$1:C10445)+1,0)</f>
        <v>0</v>
      </c>
      <c r="D10446" s="20" t="s">
        <v>26037</v>
      </c>
      <c r="E10446" s="20" t="s">
        <v>26038</v>
      </c>
      <c r="F10446" s="20" t="s">
        <v>26039</v>
      </c>
    </row>
    <row r="10447" spans="3:6" s="19" customFormat="1" x14ac:dyDescent="0.2">
      <c r="C10447" s="19">
        <f ca="1">IF(ISNUMBER(SEARCH($A$2,D10447)),MAX($C$1:C10446)+1,0)</f>
        <v>0</v>
      </c>
      <c r="D10447" s="20" t="s">
        <v>26040</v>
      </c>
      <c r="E10447" s="20" t="s">
        <v>26041</v>
      </c>
      <c r="F10447" s="20" t="s">
        <v>26042</v>
      </c>
    </row>
    <row r="10448" spans="3:6" s="19" customFormat="1" x14ac:dyDescent="0.2">
      <c r="C10448" s="19">
        <f ca="1">IF(ISNUMBER(SEARCH($A$2,D10448)),MAX($C$1:C10447)+1,0)</f>
        <v>0</v>
      </c>
      <c r="D10448" s="20" t="s">
        <v>26043</v>
      </c>
      <c r="E10448" s="20" t="s">
        <v>26044</v>
      </c>
      <c r="F10448" s="20"/>
    </row>
    <row r="10449" spans="3:6" s="19" customFormat="1" x14ac:dyDescent="0.2">
      <c r="C10449" s="19">
        <f ca="1">IF(ISNUMBER(SEARCH($A$2,D10449)),MAX($C$1:C10448)+1,0)</f>
        <v>0</v>
      </c>
      <c r="D10449" s="20" t="s">
        <v>26045</v>
      </c>
      <c r="E10449" s="20" t="s">
        <v>26046</v>
      </c>
      <c r="F10449" s="20"/>
    </row>
    <row r="10450" spans="3:6" s="19" customFormat="1" x14ac:dyDescent="0.2">
      <c r="C10450" s="19">
        <f ca="1">IF(ISNUMBER(SEARCH($A$2,D10450)),MAX($C$1:C10449)+1,0)</f>
        <v>0</v>
      </c>
      <c r="D10450" s="20" t="s">
        <v>26047</v>
      </c>
      <c r="E10450" s="20" t="s">
        <v>26048</v>
      </c>
      <c r="F10450" s="20" t="s">
        <v>26049</v>
      </c>
    </row>
    <row r="10451" spans="3:6" s="19" customFormat="1" x14ac:dyDescent="0.2">
      <c r="C10451" s="19">
        <f ca="1">IF(ISNUMBER(SEARCH($A$2,D10451)),MAX($C$1:C10450)+1,0)</f>
        <v>0</v>
      </c>
      <c r="D10451" s="20" t="s">
        <v>26050</v>
      </c>
      <c r="E10451" s="20" t="s">
        <v>26051</v>
      </c>
      <c r="F10451" s="20" t="s">
        <v>26052</v>
      </c>
    </row>
    <row r="10452" spans="3:6" s="19" customFormat="1" x14ac:dyDescent="0.2">
      <c r="C10452" s="19">
        <f ca="1">IF(ISNUMBER(SEARCH($A$2,D10452)),MAX($C$1:C10451)+1,0)</f>
        <v>0</v>
      </c>
      <c r="D10452" s="20" t="s">
        <v>26053</v>
      </c>
      <c r="E10452" s="20" t="s">
        <v>26054</v>
      </c>
      <c r="F10452" s="20" t="s">
        <v>26055</v>
      </c>
    </row>
    <row r="10453" spans="3:6" s="19" customFormat="1" x14ac:dyDescent="0.2">
      <c r="C10453" s="19">
        <f ca="1">IF(ISNUMBER(SEARCH($A$2,D10453)),MAX($C$1:C10452)+1,0)</f>
        <v>0</v>
      </c>
      <c r="D10453" s="20" t="s">
        <v>26056</v>
      </c>
      <c r="E10453" s="20" t="s">
        <v>26057</v>
      </c>
      <c r="F10453" s="20"/>
    </row>
    <row r="10454" spans="3:6" s="19" customFormat="1" x14ac:dyDescent="0.2">
      <c r="C10454" s="19">
        <f ca="1">IF(ISNUMBER(SEARCH($A$2,D10454)),MAX($C$1:C10453)+1,0)</f>
        <v>0</v>
      </c>
      <c r="D10454" s="20" t="s">
        <v>26058</v>
      </c>
      <c r="E10454" s="20" t="s">
        <v>26059</v>
      </c>
      <c r="F10454" s="20"/>
    </row>
    <row r="10455" spans="3:6" s="19" customFormat="1" x14ac:dyDescent="0.2">
      <c r="C10455" s="19">
        <f ca="1">IF(ISNUMBER(SEARCH($A$2,D10455)),MAX($C$1:C10454)+1,0)</f>
        <v>0</v>
      </c>
      <c r="D10455" s="20" t="s">
        <v>26060</v>
      </c>
      <c r="E10455" s="20" t="s">
        <v>26061</v>
      </c>
      <c r="F10455" s="20"/>
    </row>
    <row r="10456" spans="3:6" s="19" customFormat="1" x14ac:dyDescent="0.2">
      <c r="C10456" s="19">
        <f ca="1">IF(ISNUMBER(SEARCH($A$2,D10456)),MAX($C$1:C10455)+1,0)</f>
        <v>0</v>
      </c>
      <c r="D10456" s="20" t="s">
        <v>26062</v>
      </c>
      <c r="E10456" s="20" t="s">
        <v>26063</v>
      </c>
      <c r="F10456" s="20"/>
    </row>
    <row r="10457" spans="3:6" s="19" customFormat="1" x14ac:dyDescent="0.2">
      <c r="C10457" s="19">
        <f ca="1">IF(ISNUMBER(SEARCH($A$2,D10457)),MAX($C$1:C10456)+1,0)</f>
        <v>0</v>
      </c>
      <c r="D10457" s="20" t="s">
        <v>26064</v>
      </c>
      <c r="E10457" s="20" t="s">
        <v>26065</v>
      </c>
      <c r="F10457" s="20" t="s">
        <v>26066</v>
      </c>
    </row>
    <row r="10458" spans="3:6" s="19" customFormat="1" x14ac:dyDescent="0.2">
      <c r="C10458" s="19">
        <f ca="1">IF(ISNUMBER(SEARCH($A$2,D10458)),MAX($C$1:C10457)+1,0)</f>
        <v>0</v>
      </c>
      <c r="D10458" s="20" t="s">
        <v>26067</v>
      </c>
      <c r="E10458" s="20" t="s">
        <v>26068</v>
      </c>
      <c r="F10458" s="20"/>
    </row>
    <row r="10459" spans="3:6" s="19" customFormat="1" x14ac:dyDescent="0.2">
      <c r="C10459" s="19">
        <f ca="1">IF(ISNUMBER(SEARCH($A$2,D10459)),MAX($C$1:C10458)+1,0)</f>
        <v>0</v>
      </c>
      <c r="D10459" s="20" t="s">
        <v>26069</v>
      </c>
      <c r="E10459" s="20" t="s">
        <v>26070</v>
      </c>
      <c r="F10459" s="20" t="s">
        <v>26071</v>
      </c>
    </row>
    <row r="10460" spans="3:6" s="19" customFormat="1" x14ac:dyDescent="0.2">
      <c r="C10460" s="19">
        <f ca="1">IF(ISNUMBER(SEARCH($A$2,D10460)),MAX($C$1:C10459)+1,0)</f>
        <v>0</v>
      </c>
      <c r="D10460" s="20" t="s">
        <v>26072</v>
      </c>
      <c r="E10460" s="20" t="s">
        <v>26073</v>
      </c>
      <c r="F10460" s="20" t="s">
        <v>26074</v>
      </c>
    </row>
    <row r="10461" spans="3:6" s="19" customFormat="1" x14ac:dyDescent="0.2">
      <c r="C10461" s="19">
        <f ca="1">IF(ISNUMBER(SEARCH($A$2,D10461)),MAX($C$1:C10460)+1,0)</f>
        <v>0</v>
      </c>
      <c r="D10461" s="20" t="s">
        <v>26075</v>
      </c>
      <c r="E10461" s="20" t="s">
        <v>26076</v>
      </c>
      <c r="F10461" s="20"/>
    </row>
    <row r="10462" spans="3:6" s="19" customFormat="1" x14ac:dyDescent="0.2">
      <c r="C10462" s="19">
        <f ca="1">IF(ISNUMBER(SEARCH($A$2,D10462)),MAX($C$1:C10461)+1,0)</f>
        <v>0</v>
      </c>
      <c r="D10462" s="20" t="s">
        <v>26077</v>
      </c>
      <c r="E10462" s="20" t="s">
        <v>26078</v>
      </c>
      <c r="F10462" s="20" t="s">
        <v>26079</v>
      </c>
    </row>
    <row r="10463" spans="3:6" s="19" customFormat="1" x14ac:dyDescent="0.2">
      <c r="C10463" s="19">
        <f ca="1">IF(ISNUMBER(SEARCH($A$2,D10463)),MAX($C$1:C10462)+1,0)</f>
        <v>0</v>
      </c>
      <c r="D10463" s="20" t="s">
        <v>26080</v>
      </c>
      <c r="E10463" s="20" t="s">
        <v>26081</v>
      </c>
      <c r="F10463" s="20"/>
    </row>
    <row r="10464" spans="3:6" s="19" customFormat="1" x14ac:dyDescent="0.2">
      <c r="C10464" s="19">
        <f ca="1">IF(ISNUMBER(SEARCH($A$2,D10464)),MAX($C$1:C10463)+1,0)</f>
        <v>0</v>
      </c>
      <c r="D10464" s="20" t="s">
        <v>26082</v>
      </c>
      <c r="E10464" s="20" t="s">
        <v>26083</v>
      </c>
      <c r="F10464" s="20"/>
    </row>
    <row r="10465" spans="3:6" s="19" customFormat="1" x14ac:dyDescent="0.2">
      <c r="C10465" s="19">
        <f ca="1">IF(ISNUMBER(SEARCH($A$2,D10465)),MAX($C$1:C10464)+1,0)</f>
        <v>0</v>
      </c>
      <c r="D10465" s="20" t="s">
        <v>26084</v>
      </c>
      <c r="E10465" s="20" t="s">
        <v>26085</v>
      </c>
      <c r="F10465" s="20"/>
    </row>
    <row r="10466" spans="3:6" s="19" customFormat="1" x14ac:dyDescent="0.2">
      <c r="C10466" s="19">
        <f ca="1">IF(ISNUMBER(SEARCH($A$2,D10466)),MAX($C$1:C10465)+1,0)</f>
        <v>0</v>
      </c>
      <c r="D10466" s="20" t="s">
        <v>26086</v>
      </c>
      <c r="E10466" s="20" t="s">
        <v>26087</v>
      </c>
      <c r="F10466" s="20" t="s">
        <v>26088</v>
      </c>
    </row>
    <row r="10467" spans="3:6" s="19" customFormat="1" x14ac:dyDescent="0.2">
      <c r="C10467" s="19">
        <f ca="1">IF(ISNUMBER(SEARCH($A$2,D10467)),MAX($C$1:C10466)+1,0)</f>
        <v>0</v>
      </c>
      <c r="D10467" s="20" t="s">
        <v>26089</v>
      </c>
      <c r="E10467" s="20" t="s">
        <v>26090</v>
      </c>
      <c r="F10467" s="20" t="s">
        <v>26091</v>
      </c>
    </row>
    <row r="10468" spans="3:6" s="19" customFormat="1" x14ac:dyDescent="0.2">
      <c r="C10468" s="19">
        <f ca="1">IF(ISNUMBER(SEARCH($A$2,D10468)),MAX($C$1:C10467)+1,0)</f>
        <v>0</v>
      </c>
      <c r="D10468" s="20" t="s">
        <v>26092</v>
      </c>
      <c r="E10468" s="20" t="s">
        <v>26093</v>
      </c>
      <c r="F10468" s="20" t="s">
        <v>26094</v>
      </c>
    </row>
    <row r="10469" spans="3:6" s="19" customFormat="1" x14ac:dyDescent="0.2">
      <c r="C10469" s="19">
        <f ca="1">IF(ISNUMBER(SEARCH($A$2,D10469)),MAX($C$1:C10468)+1,0)</f>
        <v>0</v>
      </c>
      <c r="D10469" s="20" t="s">
        <v>26095</v>
      </c>
      <c r="E10469" s="20" t="s">
        <v>26096</v>
      </c>
      <c r="F10469" s="20"/>
    </row>
    <row r="10470" spans="3:6" s="19" customFormat="1" x14ac:dyDescent="0.2">
      <c r="C10470" s="19">
        <f ca="1">IF(ISNUMBER(SEARCH($A$2,D10470)),MAX($C$1:C10469)+1,0)</f>
        <v>0</v>
      </c>
      <c r="D10470" s="20" t="s">
        <v>26097</v>
      </c>
      <c r="E10470" s="20" t="s">
        <v>26098</v>
      </c>
      <c r="F10470" s="20"/>
    </row>
    <row r="10471" spans="3:6" s="19" customFormat="1" x14ac:dyDescent="0.2">
      <c r="C10471" s="19">
        <f ca="1">IF(ISNUMBER(SEARCH($A$2,D10471)),MAX($C$1:C10470)+1,0)</f>
        <v>0</v>
      </c>
      <c r="D10471" s="20" t="s">
        <v>26099</v>
      </c>
      <c r="E10471" s="20" t="s">
        <v>26100</v>
      </c>
      <c r="F10471" s="20"/>
    </row>
    <row r="10472" spans="3:6" s="19" customFormat="1" x14ac:dyDescent="0.2">
      <c r="C10472" s="19">
        <f ca="1">IF(ISNUMBER(SEARCH($A$2,D10472)),MAX($C$1:C10471)+1,0)</f>
        <v>0</v>
      </c>
      <c r="D10472" s="20" t="s">
        <v>26101</v>
      </c>
      <c r="E10472" s="20" t="s">
        <v>26102</v>
      </c>
      <c r="F10472" s="20" t="s">
        <v>26103</v>
      </c>
    </row>
    <row r="10473" spans="3:6" s="19" customFormat="1" x14ac:dyDescent="0.2">
      <c r="C10473" s="19">
        <f ca="1">IF(ISNUMBER(SEARCH($A$2,D10473)),MAX($C$1:C10472)+1,0)</f>
        <v>0</v>
      </c>
      <c r="D10473" s="20" t="s">
        <v>26104</v>
      </c>
      <c r="E10473" s="20" t="s">
        <v>26105</v>
      </c>
      <c r="F10473" s="20"/>
    </row>
    <row r="10474" spans="3:6" s="19" customFormat="1" x14ac:dyDescent="0.2">
      <c r="C10474" s="19">
        <f ca="1">IF(ISNUMBER(SEARCH($A$2,D10474)),MAX($C$1:C10473)+1,0)</f>
        <v>0</v>
      </c>
      <c r="D10474" s="20" t="s">
        <v>26106</v>
      </c>
      <c r="E10474" s="20" t="s">
        <v>26107</v>
      </c>
      <c r="F10474" s="20"/>
    </row>
    <row r="10475" spans="3:6" s="19" customFormat="1" x14ac:dyDescent="0.2">
      <c r="C10475" s="19">
        <f ca="1">IF(ISNUMBER(SEARCH($A$2,D10475)),MAX($C$1:C10474)+1,0)</f>
        <v>0</v>
      </c>
      <c r="D10475" s="20" t="s">
        <v>26108</v>
      </c>
      <c r="E10475" s="20" t="s">
        <v>26109</v>
      </c>
      <c r="F10475" s="20" t="s">
        <v>26110</v>
      </c>
    </row>
    <row r="10476" spans="3:6" s="19" customFormat="1" x14ac:dyDescent="0.2">
      <c r="C10476" s="19">
        <f ca="1">IF(ISNUMBER(SEARCH($A$2,D10476)),MAX($C$1:C10475)+1,0)</f>
        <v>0</v>
      </c>
      <c r="D10476" s="20" t="s">
        <v>26111</v>
      </c>
      <c r="E10476" s="20" t="s">
        <v>26112</v>
      </c>
      <c r="F10476" s="20"/>
    </row>
    <row r="10477" spans="3:6" s="19" customFormat="1" x14ac:dyDescent="0.2">
      <c r="C10477" s="19">
        <f ca="1">IF(ISNUMBER(SEARCH($A$2,D10477)),MAX($C$1:C10476)+1,0)</f>
        <v>0</v>
      </c>
      <c r="D10477" s="20" t="s">
        <v>26113</v>
      </c>
      <c r="E10477" s="20" t="s">
        <v>26114</v>
      </c>
      <c r="F10477" s="20"/>
    </row>
    <row r="10478" spans="3:6" s="19" customFormat="1" x14ac:dyDescent="0.2">
      <c r="C10478" s="19">
        <f ca="1">IF(ISNUMBER(SEARCH($A$2,D10478)),MAX($C$1:C10477)+1,0)</f>
        <v>0</v>
      </c>
      <c r="D10478" s="20" t="s">
        <v>26115</v>
      </c>
      <c r="E10478" s="20" t="s">
        <v>26116</v>
      </c>
      <c r="F10478" s="20"/>
    </row>
    <row r="10479" spans="3:6" s="19" customFormat="1" x14ac:dyDescent="0.2">
      <c r="C10479" s="19">
        <f ca="1">IF(ISNUMBER(SEARCH($A$2,D10479)),MAX($C$1:C10478)+1,0)</f>
        <v>0</v>
      </c>
      <c r="D10479" s="20" t="s">
        <v>26117</v>
      </c>
      <c r="E10479" s="20" t="s">
        <v>26118</v>
      </c>
      <c r="F10479" s="20"/>
    </row>
    <row r="10480" spans="3:6" s="19" customFormat="1" x14ac:dyDescent="0.2">
      <c r="C10480" s="19">
        <f ca="1">IF(ISNUMBER(SEARCH($A$2,D10480)),MAX($C$1:C10479)+1,0)</f>
        <v>0</v>
      </c>
      <c r="D10480" s="20" t="s">
        <v>26119</v>
      </c>
      <c r="E10480" s="20" t="s">
        <v>26120</v>
      </c>
      <c r="F10480" s="20"/>
    </row>
    <row r="10481" spans="3:6" s="19" customFormat="1" x14ac:dyDescent="0.2">
      <c r="C10481" s="19">
        <f ca="1">IF(ISNUMBER(SEARCH($A$2,D10481)),MAX($C$1:C10480)+1,0)</f>
        <v>0</v>
      </c>
      <c r="D10481" s="20" t="s">
        <v>26121</v>
      </c>
      <c r="E10481" s="20" t="s">
        <v>26122</v>
      </c>
      <c r="F10481" s="20"/>
    </row>
    <row r="10482" spans="3:6" s="19" customFormat="1" x14ac:dyDescent="0.2">
      <c r="C10482" s="19">
        <f ca="1">IF(ISNUMBER(SEARCH($A$2,D10482)),MAX($C$1:C10481)+1,0)</f>
        <v>0</v>
      </c>
      <c r="D10482" s="20" t="s">
        <v>26123</v>
      </c>
      <c r="E10482" s="20" t="s">
        <v>26124</v>
      </c>
      <c r="F10482" s="20" t="s">
        <v>26125</v>
      </c>
    </row>
    <row r="10483" spans="3:6" s="19" customFormat="1" x14ac:dyDescent="0.2">
      <c r="C10483" s="19">
        <f ca="1">IF(ISNUMBER(SEARCH($A$2,D10483)),MAX($C$1:C10482)+1,0)</f>
        <v>0</v>
      </c>
      <c r="D10483" s="20" t="s">
        <v>26126</v>
      </c>
      <c r="E10483" s="20" t="s">
        <v>26127</v>
      </c>
      <c r="F10483" s="20"/>
    </row>
    <row r="10484" spans="3:6" s="19" customFormat="1" x14ac:dyDescent="0.2">
      <c r="C10484" s="19">
        <f ca="1">IF(ISNUMBER(SEARCH($A$2,D10484)),MAX($C$1:C10483)+1,0)</f>
        <v>0</v>
      </c>
      <c r="D10484" s="20" t="s">
        <v>26128</v>
      </c>
      <c r="E10484" s="20" t="s">
        <v>26129</v>
      </c>
      <c r="F10484" s="20" t="s">
        <v>26130</v>
      </c>
    </row>
    <row r="10485" spans="3:6" s="19" customFormat="1" x14ac:dyDescent="0.2">
      <c r="C10485" s="19">
        <f ca="1">IF(ISNUMBER(SEARCH($A$2,D10485)),MAX($C$1:C10484)+1,0)</f>
        <v>0</v>
      </c>
      <c r="D10485" s="20" t="s">
        <v>26131</v>
      </c>
      <c r="E10485" s="20" t="s">
        <v>26132</v>
      </c>
      <c r="F10485" s="20"/>
    </row>
    <row r="10486" spans="3:6" s="19" customFormat="1" x14ac:dyDescent="0.2">
      <c r="C10486" s="19">
        <f ca="1">IF(ISNUMBER(SEARCH($A$2,D10486)),MAX($C$1:C10485)+1,0)</f>
        <v>0</v>
      </c>
      <c r="D10486" s="20" t="s">
        <v>26133</v>
      </c>
      <c r="E10486" s="20" t="s">
        <v>26134</v>
      </c>
      <c r="F10486" s="20"/>
    </row>
    <row r="10487" spans="3:6" s="19" customFormat="1" x14ac:dyDescent="0.2">
      <c r="C10487" s="19">
        <f ca="1">IF(ISNUMBER(SEARCH($A$2,D10487)),MAX($C$1:C10486)+1,0)</f>
        <v>0</v>
      </c>
      <c r="D10487" s="20" t="s">
        <v>26135</v>
      </c>
      <c r="E10487" s="20" t="s">
        <v>26136</v>
      </c>
      <c r="F10487" s="20"/>
    </row>
    <row r="10488" spans="3:6" s="19" customFormat="1" x14ac:dyDescent="0.2">
      <c r="C10488" s="19">
        <f ca="1">IF(ISNUMBER(SEARCH($A$2,D10488)),MAX($C$1:C10487)+1,0)</f>
        <v>0</v>
      </c>
      <c r="D10488" s="20" t="s">
        <v>26137</v>
      </c>
      <c r="E10488" s="20" t="s">
        <v>26138</v>
      </c>
      <c r="F10488" s="20"/>
    </row>
    <row r="10489" spans="3:6" s="19" customFormat="1" x14ac:dyDescent="0.2">
      <c r="C10489" s="19">
        <f ca="1">IF(ISNUMBER(SEARCH($A$2,D10489)),MAX($C$1:C10488)+1,0)</f>
        <v>0</v>
      </c>
      <c r="D10489" s="20" t="s">
        <v>26139</v>
      </c>
      <c r="E10489" s="20" t="s">
        <v>26140</v>
      </c>
      <c r="F10489" s="20" t="s">
        <v>26141</v>
      </c>
    </row>
    <row r="10490" spans="3:6" s="19" customFormat="1" x14ac:dyDescent="0.2">
      <c r="C10490" s="19">
        <f ca="1">IF(ISNUMBER(SEARCH($A$2,D10490)),MAX($C$1:C10489)+1,0)</f>
        <v>0</v>
      </c>
      <c r="D10490" s="20" t="s">
        <v>26142</v>
      </c>
      <c r="E10490" s="20" t="s">
        <v>26143</v>
      </c>
      <c r="F10490" s="20"/>
    </row>
    <row r="10491" spans="3:6" s="19" customFormat="1" x14ac:dyDescent="0.2">
      <c r="C10491" s="19">
        <f ca="1">IF(ISNUMBER(SEARCH($A$2,D10491)),MAX($C$1:C10490)+1,0)</f>
        <v>0</v>
      </c>
      <c r="D10491" s="20" t="s">
        <v>26144</v>
      </c>
      <c r="E10491" s="20" t="s">
        <v>26145</v>
      </c>
      <c r="F10491" s="20"/>
    </row>
    <row r="10492" spans="3:6" s="19" customFormat="1" x14ac:dyDescent="0.2">
      <c r="C10492" s="19">
        <f ca="1">IF(ISNUMBER(SEARCH($A$2,D10492)),MAX($C$1:C10491)+1,0)</f>
        <v>0</v>
      </c>
      <c r="D10492" s="20" t="s">
        <v>26146</v>
      </c>
      <c r="E10492" s="20" t="s">
        <v>26147</v>
      </c>
      <c r="F10492" s="20"/>
    </row>
    <row r="10493" spans="3:6" s="19" customFormat="1" x14ac:dyDescent="0.2">
      <c r="C10493" s="19">
        <f ca="1">IF(ISNUMBER(SEARCH($A$2,D10493)),MAX($C$1:C10492)+1,0)</f>
        <v>0</v>
      </c>
      <c r="D10493" s="20" t="s">
        <v>26148</v>
      </c>
      <c r="E10493" s="20" t="s">
        <v>26149</v>
      </c>
      <c r="F10493" s="20"/>
    </row>
    <row r="10494" spans="3:6" s="19" customFormat="1" x14ac:dyDescent="0.2">
      <c r="C10494" s="19">
        <f ca="1">IF(ISNUMBER(SEARCH($A$2,D10494)),MAX($C$1:C10493)+1,0)</f>
        <v>0</v>
      </c>
      <c r="D10494" s="20" t="s">
        <v>26150</v>
      </c>
      <c r="E10494" s="20" t="s">
        <v>26151</v>
      </c>
      <c r="F10494" s="20"/>
    </row>
    <row r="10495" spans="3:6" s="19" customFormat="1" x14ac:dyDescent="0.2">
      <c r="C10495" s="19">
        <f ca="1">IF(ISNUMBER(SEARCH($A$2,D10495)),MAX($C$1:C10494)+1,0)</f>
        <v>0</v>
      </c>
      <c r="D10495" s="20" t="s">
        <v>26152</v>
      </c>
      <c r="E10495" s="20" t="s">
        <v>26153</v>
      </c>
      <c r="F10495" s="20"/>
    </row>
    <row r="10496" spans="3:6" s="19" customFormat="1" x14ac:dyDescent="0.2">
      <c r="C10496" s="19">
        <f ca="1">IF(ISNUMBER(SEARCH($A$2,D10496)),MAX($C$1:C10495)+1,0)</f>
        <v>0</v>
      </c>
      <c r="D10496" s="20" t="s">
        <v>26154</v>
      </c>
      <c r="E10496" s="20" t="s">
        <v>26155</v>
      </c>
      <c r="F10496" s="20"/>
    </row>
    <row r="10497" spans="3:6" s="19" customFormat="1" x14ac:dyDescent="0.2">
      <c r="C10497" s="19">
        <f ca="1">IF(ISNUMBER(SEARCH($A$2,D10497)),MAX($C$1:C10496)+1,0)</f>
        <v>0</v>
      </c>
      <c r="D10497" s="20" t="s">
        <v>26156</v>
      </c>
      <c r="E10497" s="20" t="s">
        <v>26157</v>
      </c>
      <c r="F10497" s="20"/>
    </row>
    <row r="10498" spans="3:6" s="19" customFormat="1" x14ac:dyDescent="0.2">
      <c r="C10498" s="19">
        <f ca="1">IF(ISNUMBER(SEARCH($A$2,D10498)),MAX($C$1:C10497)+1,0)</f>
        <v>0</v>
      </c>
      <c r="D10498" s="20" t="s">
        <v>26158</v>
      </c>
      <c r="E10498" s="20" t="s">
        <v>26159</v>
      </c>
      <c r="F10498" s="20"/>
    </row>
    <row r="10499" spans="3:6" s="19" customFormat="1" x14ac:dyDescent="0.2">
      <c r="C10499" s="19">
        <f ca="1">IF(ISNUMBER(SEARCH($A$2,D10499)),MAX($C$1:C10498)+1,0)</f>
        <v>0</v>
      </c>
      <c r="D10499" s="20" t="s">
        <v>26160</v>
      </c>
      <c r="E10499" s="20" t="s">
        <v>26161</v>
      </c>
      <c r="F10499" s="20"/>
    </row>
    <row r="10500" spans="3:6" s="19" customFormat="1" x14ac:dyDescent="0.2">
      <c r="C10500" s="19">
        <f ca="1">IF(ISNUMBER(SEARCH($A$2,D10500)),MAX($C$1:C10499)+1,0)</f>
        <v>0</v>
      </c>
      <c r="D10500" s="20" t="s">
        <v>26162</v>
      </c>
      <c r="E10500" s="20" t="s">
        <v>26163</v>
      </c>
      <c r="F10500" s="20"/>
    </row>
    <row r="10501" spans="3:6" s="19" customFormat="1" x14ac:dyDescent="0.2">
      <c r="C10501" s="19">
        <f ca="1">IF(ISNUMBER(SEARCH($A$2,D10501)),MAX($C$1:C10500)+1,0)</f>
        <v>0</v>
      </c>
      <c r="D10501" s="20" t="s">
        <v>26164</v>
      </c>
      <c r="E10501" s="20" t="s">
        <v>26165</v>
      </c>
      <c r="F10501" s="20"/>
    </row>
    <row r="10502" spans="3:6" s="19" customFormat="1" x14ac:dyDescent="0.2">
      <c r="C10502" s="19">
        <f ca="1">IF(ISNUMBER(SEARCH($A$2,D10502)),MAX($C$1:C10501)+1,0)</f>
        <v>0</v>
      </c>
      <c r="D10502" s="20" t="s">
        <v>26166</v>
      </c>
      <c r="E10502" s="20" t="s">
        <v>26167</v>
      </c>
      <c r="F10502" s="20"/>
    </row>
    <row r="10503" spans="3:6" s="19" customFormat="1" x14ac:dyDescent="0.2">
      <c r="C10503" s="19">
        <f ca="1">IF(ISNUMBER(SEARCH($A$2,D10503)),MAX($C$1:C10502)+1,0)</f>
        <v>0</v>
      </c>
      <c r="D10503" s="20" t="s">
        <v>26166</v>
      </c>
      <c r="E10503" s="20" t="s">
        <v>26168</v>
      </c>
      <c r="F10503" s="20"/>
    </row>
    <row r="10504" spans="3:6" s="19" customFormat="1" x14ac:dyDescent="0.2">
      <c r="C10504" s="19">
        <f ca="1">IF(ISNUMBER(SEARCH($A$2,D10504)),MAX($C$1:C10503)+1,0)</f>
        <v>0</v>
      </c>
      <c r="D10504" s="20" t="s">
        <v>26169</v>
      </c>
      <c r="E10504" s="20" t="s">
        <v>26170</v>
      </c>
      <c r="F10504" s="20"/>
    </row>
    <row r="10505" spans="3:6" s="19" customFormat="1" x14ac:dyDescent="0.2">
      <c r="C10505" s="19">
        <f ca="1">IF(ISNUMBER(SEARCH($A$2,D10505)),MAX($C$1:C10504)+1,0)</f>
        <v>0</v>
      </c>
      <c r="D10505" s="20" t="s">
        <v>26171</v>
      </c>
      <c r="E10505" s="20" t="s">
        <v>26172</v>
      </c>
      <c r="F10505" s="20"/>
    </row>
    <row r="10506" spans="3:6" s="19" customFormat="1" x14ac:dyDescent="0.2">
      <c r="C10506" s="19">
        <f ca="1">IF(ISNUMBER(SEARCH($A$2,D10506)),MAX($C$1:C10505)+1,0)</f>
        <v>0</v>
      </c>
      <c r="D10506" s="20" t="s">
        <v>26173</v>
      </c>
      <c r="E10506" s="20" t="s">
        <v>26174</v>
      </c>
      <c r="F10506" s="20"/>
    </row>
    <row r="10507" spans="3:6" s="19" customFormat="1" x14ac:dyDescent="0.2">
      <c r="C10507" s="19">
        <f ca="1">IF(ISNUMBER(SEARCH($A$2,D10507)),MAX($C$1:C10506)+1,0)</f>
        <v>0</v>
      </c>
      <c r="D10507" s="20" t="s">
        <v>26175</v>
      </c>
      <c r="E10507" s="20" t="s">
        <v>26176</v>
      </c>
      <c r="F10507" s="20" t="s">
        <v>26177</v>
      </c>
    </row>
    <row r="10508" spans="3:6" s="19" customFormat="1" x14ac:dyDescent="0.2">
      <c r="C10508" s="19">
        <f ca="1">IF(ISNUMBER(SEARCH($A$2,D10508)),MAX($C$1:C10507)+1,0)</f>
        <v>0</v>
      </c>
      <c r="D10508" s="20" t="s">
        <v>26178</v>
      </c>
      <c r="E10508" s="20" t="s">
        <v>26179</v>
      </c>
      <c r="F10508" s="20" t="s">
        <v>26180</v>
      </c>
    </row>
    <row r="10509" spans="3:6" s="19" customFormat="1" x14ac:dyDescent="0.2">
      <c r="C10509" s="19">
        <f ca="1">IF(ISNUMBER(SEARCH($A$2,D10509)),MAX($C$1:C10508)+1,0)</f>
        <v>0</v>
      </c>
      <c r="D10509" s="20" t="s">
        <v>26181</v>
      </c>
      <c r="E10509" s="20" t="s">
        <v>26182</v>
      </c>
      <c r="F10509" s="20" t="s">
        <v>26183</v>
      </c>
    </row>
    <row r="10510" spans="3:6" s="19" customFormat="1" x14ac:dyDescent="0.2">
      <c r="C10510" s="19">
        <f ca="1">IF(ISNUMBER(SEARCH($A$2,D10510)),MAX($C$1:C10509)+1,0)</f>
        <v>0</v>
      </c>
      <c r="D10510" s="20" t="s">
        <v>26184</v>
      </c>
      <c r="E10510" s="20" t="s">
        <v>26185</v>
      </c>
      <c r="F10510" s="20"/>
    </row>
    <row r="10511" spans="3:6" s="19" customFormat="1" x14ac:dyDescent="0.2">
      <c r="C10511" s="19">
        <f ca="1">IF(ISNUMBER(SEARCH($A$2,D10511)),MAX($C$1:C10510)+1,0)</f>
        <v>0</v>
      </c>
      <c r="D10511" s="20" t="s">
        <v>26186</v>
      </c>
      <c r="E10511" s="20" t="s">
        <v>26187</v>
      </c>
      <c r="F10511" s="20" t="s">
        <v>26188</v>
      </c>
    </row>
    <row r="10512" spans="3:6" s="19" customFormat="1" x14ac:dyDescent="0.2">
      <c r="C10512" s="19">
        <f ca="1">IF(ISNUMBER(SEARCH($A$2,D10512)),MAX($C$1:C10511)+1,0)</f>
        <v>0</v>
      </c>
      <c r="D10512" s="20" t="s">
        <v>26189</v>
      </c>
      <c r="E10512" s="20" t="s">
        <v>26190</v>
      </c>
      <c r="F10512" s="20"/>
    </row>
    <row r="10513" spans="3:6" s="19" customFormat="1" x14ac:dyDescent="0.2">
      <c r="C10513" s="19">
        <f ca="1">IF(ISNUMBER(SEARCH($A$2,D10513)),MAX($C$1:C10512)+1,0)</f>
        <v>0</v>
      </c>
      <c r="D10513" s="20" t="s">
        <v>26191</v>
      </c>
      <c r="E10513" s="20" t="s">
        <v>26192</v>
      </c>
      <c r="F10513" s="20"/>
    </row>
    <row r="10514" spans="3:6" s="19" customFormat="1" x14ac:dyDescent="0.2">
      <c r="C10514" s="19">
        <f ca="1">IF(ISNUMBER(SEARCH($A$2,D10514)),MAX($C$1:C10513)+1,0)</f>
        <v>0</v>
      </c>
      <c r="D10514" s="20" t="s">
        <v>26193</v>
      </c>
      <c r="E10514" s="20" t="s">
        <v>26194</v>
      </c>
      <c r="F10514" s="20"/>
    </row>
    <row r="10515" spans="3:6" s="19" customFormat="1" x14ac:dyDescent="0.2">
      <c r="C10515" s="19">
        <f ca="1">IF(ISNUMBER(SEARCH($A$2,D10515)),MAX($C$1:C10514)+1,0)</f>
        <v>0</v>
      </c>
      <c r="D10515" s="20" t="s">
        <v>26195</v>
      </c>
      <c r="E10515" s="20" t="s">
        <v>26196</v>
      </c>
      <c r="F10515" s="20"/>
    </row>
    <row r="10516" spans="3:6" s="19" customFormat="1" x14ac:dyDescent="0.2">
      <c r="C10516" s="19">
        <f ca="1">IF(ISNUMBER(SEARCH($A$2,D10516)),MAX($C$1:C10515)+1,0)</f>
        <v>0</v>
      </c>
      <c r="D10516" s="20" t="s">
        <v>26197</v>
      </c>
      <c r="E10516" s="20" t="s">
        <v>26198</v>
      </c>
      <c r="F10516" s="20" t="s">
        <v>26199</v>
      </c>
    </row>
    <row r="10517" spans="3:6" s="19" customFormat="1" x14ac:dyDescent="0.2">
      <c r="C10517" s="19">
        <f ca="1">IF(ISNUMBER(SEARCH($A$2,D10517)),MAX($C$1:C10516)+1,0)</f>
        <v>0</v>
      </c>
      <c r="D10517" s="20" t="s">
        <v>26200</v>
      </c>
      <c r="E10517" s="20" t="s">
        <v>26201</v>
      </c>
      <c r="F10517" s="20"/>
    </row>
    <row r="10518" spans="3:6" s="19" customFormat="1" x14ac:dyDescent="0.2">
      <c r="C10518" s="19">
        <f ca="1">IF(ISNUMBER(SEARCH($A$2,D10518)),MAX($C$1:C10517)+1,0)</f>
        <v>0</v>
      </c>
      <c r="D10518" s="20" t="s">
        <v>26202</v>
      </c>
      <c r="E10518" s="20" t="s">
        <v>26203</v>
      </c>
      <c r="F10518" s="20"/>
    </row>
    <row r="10519" spans="3:6" s="19" customFormat="1" x14ac:dyDescent="0.2">
      <c r="C10519" s="19">
        <f ca="1">IF(ISNUMBER(SEARCH($A$2,D10519)),MAX($C$1:C10518)+1,0)</f>
        <v>0</v>
      </c>
      <c r="D10519" s="20" t="s">
        <v>26204</v>
      </c>
      <c r="E10519" s="20" t="s">
        <v>26205</v>
      </c>
      <c r="F10519" s="20"/>
    </row>
    <row r="10520" spans="3:6" s="19" customFormat="1" x14ac:dyDescent="0.2">
      <c r="C10520" s="19">
        <f ca="1">IF(ISNUMBER(SEARCH($A$2,D10520)),MAX($C$1:C10519)+1,0)</f>
        <v>0</v>
      </c>
      <c r="D10520" s="20" t="s">
        <v>26206</v>
      </c>
      <c r="E10520" s="20" t="s">
        <v>26207</v>
      </c>
      <c r="F10520" s="20"/>
    </row>
    <row r="10521" spans="3:6" s="19" customFormat="1" x14ac:dyDescent="0.2">
      <c r="C10521" s="19">
        <f ca="1">IF(ISNUMBER(SEARCH($A$2,D10521)),MAX($C$1:C10520)+1,0)</f>
        <v>0</v>
      </c>
      <c r="D10521" s="20" t="s">
        <v>26208</v>
      </c>
      <c r="E10521" s="20" t="s">
        <v>26209</v>
      </c>
      <c r="F10521" s="20"/>
    </row>
    <row r="10522" spans="3:6" s="19" customFormat="1" x14ac:dyDescent="0.2">
      <c r="C10522" s="19">
        <f ca="1">IF(ISNUMBER(SEARCH($A$2,D10522)),MAX($C$1:C10521)+1,0)</f>
        <v>0</v>
      </c>
      <c r="D10522" s="20" t="s">
        <v>26210</v>
      </c>
      <c r="E10522" s="20" t="s">
        <v>26211</v>
      </c>
      <c r="F10522" s="20" t="s">
        <v>26212</v>
      </c>
    </row>
    <row r="10523" spans="3:6" s="19" customFormat="1" x14ac:dyDescent="0.2">
      <c r="C10523" s="19">
        <f ca="1">IF(ISNUMBER(SEARCH($A$2,D10523)),MAX($C$1:C10522)+1,0)</f>
        <v>0</v>
      </c>
      <c r="D10523" s="20" t="s">
        <v>26213</v>
      </c>
      <c r="E10523" s="20" t="s">
        <v>26214</v>
      </c>
      <c r="F10523" s="20"/>
    </row>
    <row r="10524" spans="3:6" s="19" customFormat="1" x14ac:dyDescent="0.2">
      <c r="C10524" s="19">
        <f ca="1">IF(ISNUMBER(SEARCH($A$2,D10524)),MAX($C$1:C10523)+1,0)</f>
        <v>0</v>
      </c>
      <c r="D10524" s="20" t="s">
        <v>26215</v>
      </c>
      <c r="E10524" s="20" t="s">
        <v>26216</v>
      </c>
      <c r="F10524" s="20"/>
    </row>
    <row r="10525" spans="3:6" s="19" customFormat="1" x14ac:dyDescent="0.2">
      <c r="C10525" s="19">
        <f ca="1">IF(ISNUMBER(SEARCH($A$2,D10525)),MAX($C$1:C10524)+1,0)</f>
        <v>0</v>
      </c>
      <c r="D10525" s="20" t="s">
        <v>26217</v>
      </c>
      <c r="E10525" s="20" t="s">
        <v>26218</v>
      </c>
      <c r="F10525" s="20"/>
    </row>
    <row r="10526" spans="3:6" s="19" customFormat="1" x14ac:dyDescent="0.2">
      <c r="C10526" s="19">
        <f ca="1">IF(ISNUMBER(SEARCH($A$2,D10526)),MAX($C$1:C10525)+1,0)</f>
        <v>0</v>
      </c>
      <c r="D10526" s="20" t="s">
        <v>26219</v>
      </c>
      <c r="E10526" s="20" t="s">
        <v>26220</v>
      </c>
      <c r="F10526" s="20"/>
    </row>
    <row r="10527" spans="3:6" s="19" customFormat="1" x14ac:dyDescent="0.2">
      <c r="C10527" s="19">
        <f ca="1">IF(ISNUMBER(SEARCH($A$2,D10527)),MAX($C$1:C10526)+1,0)</f>
        <v>0</v>
      </c>
      <c r="D10527" s="20" t="s">
        <v>26221</v>
      </c>
      <c r="E10527" s="20" t="s">
        <v>26222</v>
      </c>
      <c r="F10527" s="20"/>
    </row>
    <row r="10528" spans="3:6" s="19" customFormat="1" x14ac:dyDescent="0.2">
      <c r="C10528" s="19">
        <f ca="1">IF(ISNUMBER(SEARCH($A$2,D10528)),MAX($C$1:C10527)+1,0)</f>
        <v>0</v>
      </c>
      <c r="D10528" s="20" t="s">
        <v>26223</v>
      </c>
      <c r="E10528" s="20" t="s">
        <v>26224</v>
      </c>
      <c r="F10528" s="20" t="s">
        <v>26225</v>
      </c>
    </row>
    <row r="10529" spans="3:6" s="19" customFormat="1" x14ac:dyDescent="0.2">
      <c r="C10529" s="19">
        <f ca="1">IF(ISNUMBER(SEARCH($A$2,D10529)),MAX($C$1:C10528)+1,0)</f>
        <v>0</v>
      </c>
      <c r="D10529" s="20" t="s">
        <v>26226</v>
      </c>
      <c r="E10529" s="20" t="s">
        <v>26227</v>
      </c>
      <c r="F10529" s="20"/>
    </row>
    <row r="10530" spans="3:6" s="19" customFormat="1" x14ac:dyDescent="0.2">
      <c r="C10530" s="19">
        <f ca="1">IF(ISNUMBER(SEARCH($A$2,D10530)),MAX($C$1:C10529)+1,0)</f>
        <v>0</v>
      </c>
      <c r="D10530" s="20" t="s">
        <v>26228</v>
      </c>
      <c r="E10530" s="20" t="s">
        <v>26229</v>
      </c>
      <c r="F10530" s="20" t="s">
        <v>26230</v>
      </c>
    </row>
    <row r="10531" spans="3:6" s="19" customFormat="1" x14ac:dyDescent="0.2">
      <c r="C10531" s="19">
        <f ca="1">IF(ISNUMBER(SEARCH($A$2,D10531)),MAX($C$1:C10530)+1,0)</f>
        <v>0</v>
      </c>
      <c r="D10531" s="20" t="s">
        <v>26231</v>
      </c>
      <c r="E10531" s="20" t="s">
        <v>26232</v>
      </c>
      <c r="F10531" s="20" t="s">
        <v>26233</v>
      </c>
    </row>
    <row r="10532" spans="3:6" s="19" customFormat="1" x14ac:dyDescent="0.2">
      <c r="C10532" s="19">
        <f ca="1">IF(ISNUMBER(SEARCH($A$2,D10532)),MAX($C$1:C10531)+1,0)</f>
        <v>0</v>
      </c>
      <c r="D10532" s="20" t="s">
        <v>26234</v>
      </c>
      <c r="E10532" s="20" t="s">
        <v>26235</v>
      </c>
      <c r="F10532" s="20"/>
    </row>
    <row r="10533" spans="3:6" s="19" customFormat="1" x14ac:dyDescent="0.2">
      <c r="C10533" s="19">
        <f ca="1">IF(ISNUMBER(SEARCH($A$2,D10533)),MAX($C$1:C10532)+1,0)</f>
        <v>0</v>
      </c>
      <c r="D10533" s="20" t="s">
        <v>26236</v>
      </c>
      <c r="E10533" s="20" t="s">
        <v>26237</v>
      </c>
      <c r="F10533" s="20" t="s">
        <v>26238</v>
      </c>
    </row>
    <row r="10534" spans="3:6" s="19" customFormat="1" x14ac:dyDescent="0.2">
      <c r="C10534" s="19">
        <f ca="1">IF(ISNUMBER(SEARCH($A$2,D10534)),MAX($C$1:C10533)+1,0)</f>
        <v>0</v>
      </c>
      <c r="D10534" s="20" t="s">
        <v>26239</v>
      </c>
      <c r="E10534" s="20" t="s">
        <v>26240</v>
      </c>
      <c r="F10534" s="20"/>
    </row>
    <row r="10535" spans="3:6" s="19" customFormat="1" x14ac:dyDescent="0.2">
      <c r="C10535" s="19">
        <f ca="1">IF(ISNUMBER(SEARCH($A$2,D10535)),MAX($C$1:C10534)+1,0)</f>
        <v>0</v>
      </c>
      <c r="D10535" s="20" t="s">
        <v>26241</v>
      </c>
      <c r="E10535" s="20" t="s">
        <v>26242</v>
      </c>
      <c r="F10535" s="20" t="s">
        <v>26243</v>
      </c>
    </row>
    <row r="10536" spans="3:6" s="19" customFormat="1" x14ac:dyDescent="0.2">
      <c r="C10536" s="19">
        <f ca="1">IF(ISNUMBER(SEARCH($A$2,D10536)),MAX($C$1:C10535)+1,0)</f>
        <v>0</v>
      </c>
      <c r="D10536" s="20" t="s">
        <v>26244</v>
      </c>
      <c r="E10536" s="20" t="s">
        <v>26245</v>
      </c>
      <c r="F10536" s="20" t="s">
        <v>26246</v>
      </c>
    </row>
    <row r="10537" spans="3:6" s="19" customFormat="1" x14ac:dyDescent="0.2">
      <c r="C10537" s="19">
        <f ca="1">IF(ISNUMBER(SEARCH($A$2,D10537)),MAX($C$1:C10536)+1,0)</f>
        <v>0</v>
      </c>
      <c r="D10537" s="20" t="s">
        <v>26247</v>
      </c>
      <c r="E10537" s="20" t="s">
        <v>26248</v>
      </c>
      <c r="F10537" s="20" t="s">
        <v>26249</v>
      </c>
    </row>
    <row r="10538" spans="3:6" s="19" customFormat="1" x14ac:dyDescent="0.2">
      <c r="C10538" s="19">
        <f ca="1">IF(ISNUMBER(SEARCH($A$2,D10538)),MAX($C$1:C10537)+1,0)</f>
        <v>0</v>
      </c>
      <c r="D10538" s="20" t="s">
        <v>26250</v>
      </c>
      <c r="E10538" s="20" t="s">
        <v>26251</v>
      </c>
      <c r="F10538" s="20" t="s">
        <v>26252</v>
      </c>
    </row>
    <row r="10539" spans="3:6" s="19" customFormat="1" x14ac:dyDescent="0.2">
      <c r="C10539" s="19">
        <f ca="1">IF(ISNUMBER(SEARCH($A$2,D10539)),MAX($C$1:C10538)+1,0)</f>
        <v>0</v>
      </c>
      <c r="D10539" s="20" t="s">
        <v>26253</v>
      </c>
      <c r="E10539" s="20" t="s">
        <v>26254</v>
      </c>
      <c r="F10539" s="20"/>
    </row>
    <row r="10540" spans="3:6" s="19" customFormat="1" x14ac:dyDescent="0.2">
      <c r="C10540" s="19">
        <f ca="1">IF(ISNUMBER(SEARCH($A$2,D10540)),MAX($C$1:C10539)+1,0)</f>
        <v>0</v>
      </c>
      <c r="D10540" s="20" t="s">
        <v>26255</v>
      </c>
      <c r="E10540" s="20" t="s">
        <v>26256</v>
      </c>
      <c r="F10540" s="20"/>
    </row>
    <row r="10541" spans="3:6" s="19" customFormat="1" x14ac:dyDescent="0.2">
      <c r="C10541" s="19">
        <f ca="1">IF(ISNUMBER(SEARCH($A$2,D10541)),MAX($C$1:C10540)+1,0)</f>
        <v>0</v>
      </c>
      <c r="D10541" s="20" t="s">
        <v>26257</v>
      </c>
      <c r="E10541" s="20" t="s">
        <v>26258</v>
      </c>
      <c r="F10541" s="20"/>
    </row>
    <row r="10542" spans="3:6" s="19" customFormat="1" x14ac:dyDescent="0.2">
      <c r="C10542" s="19">
        <f ca="1">IF(ISNUMBER(SEARCH($A$2,D10542)),MAX($C$1:C10541)+1,0)</f>
        <v>0</v>
      </c>
      <c r="D10542" s="20" t="s">
        <v>26259</v>
      </c>
      <c r="E10542" s="20" t="s">
        <v>26260</v>
      </c>
      <c r="F10542" s="20" t="s">
        <v>26261</v>
      </c>
    </row>
    <row r="10543" spans="3:6" s="19" customFormat="1" x14ac:dyDescent="0.2">
      <c r="C10543" s="19">
        <f ca="1">IF(ISNUMBER(SEARCH($A$2,D10543)),MAX($C$1:C10542)+1,0)</f>
        <v>0</v>
      </c>
      <c r="D10543" s="20" t="s">
        <v>26262</v>
      </c>
      <c r="E10543" s="20" t="s">
        <v>26263</v>
      </c>
      <c r="F10543" s="20" t="s">
        <v>26264</v>
      </c>
    </row>
    <row r="10544" spans="3:6" s="19" customFormat="1" x14ac:dyDescent="0.2">
      <c r="C10544" s="19">
        <f ca="1">IF(ISNUMBER(SEARCH($A$2,D10544)),MAX($C$1:C10543)+1,0)</f>
        <v>0</v>
      </c>
      <c r="D10544" s="20" t="s">
        <v>26265</v>
      </c>
      <c r="E10544" s="20" t="s">
        <v>26266</v>
      </c>
      <c r="F10544" s="20"/>
    </row>
    <row r="10545" spans="3:6" s="19" customFormat="1" x14ac:dyDescent="0.2">
      <c r="C10545" s="19">
        <f ca="1">IF(ISNUMBER(SEARCH($A$2,D10545)),MAX($C$1:C10544)+1,0)</f>
        <v>0</v>
      </c>
      <c r="D10545" s="20" t="s">
        <v>26267</v>
      </c>
      <c r="E10545" s="20" t="s">
        <v>26268</v>
      </c>
      <c r="F10545" s="20"/>
    </row>
    <row r="10546" spans="3:6" s="19" customFormat="1" x14ac:dyDescent="0.2">
      <c r="C10546" s="19">
        <f ca="1">IF(ISNUMBER(SEARCH($A$2,D10546)),MAX($C$1:C10545)+1,0)</f>
        <v>0</v>
      </c>
      <c r="D10546" s="20" t="s">
        <v>26269</v>
      </c>
      <c r="E10546" s="20" t="s">
        <v>26270</v>
      </c>
      <c r="F10546" s="20" t="s">
        <v>26271</v>
      </c>
    </row>
    <row r="10547" spans="3:6" s="19" customFormat="1" x14ac:dyDescent="0.2">
      <c r="C10547" s="19">
        <f ca="1">IF(ISNUMBER(SEARCH($A$2,D10547)),MAX($C$1:C10546)+1,0)</f>
        <v>0</v>
      </c>
      <c r="D10547" s="20" t="s">
        <v>26272</v>
      </c>
      <c r="E10547" s="20" t="s">
        <v>26273</v>
      </c>
      <c r="F10547" s="20" t="s">
        <v>26271</v>
      </c>
    </row>
    <row r="10548" spans="3:6" s="19" customFormat="1" x14ac:dyDescent="0.2">
      <c r="C10548" s="19">
        <f ca="1">IF(ISNUMBER(SEARCH($A$2,D10548)),MAX($C$1:C10547)+1,0)</f>
        <v>0</v>
      </c>
      <c r="D10548" s="20" t="s">
        <v>26274</v>
      </c>
      <c r="E10548" s="20" t="s">
        <v>26275</v>
      </c>
      <c r="F10548" s="20"/>
    </row>
    <row r="10549" spans="3:6" s="19" customFormat="1" x14ac:dyDescent="0.2">
      <c r="C10549" s="19">
        <f ca="1">IF(ISNUMBER(SEARCH($A$2,D10549)),MAX($C$1:C10548)+1,0)</f>
        <v>0</v>
      </c>
      <c r="D10549" s="20" t="s">
        <v>26276</v>
      </c>
      <c r="E10549" s="20" t="s">
        <v>26277</v>
      </c>
      <c r="F10549" s="20"/>
    </row>
    <row r="10550" spans="3:6" s="19" customFormat="1" x14ac:dyDescent="0.2">
      <c r="C10550" s="19">
        <f ca="1">IF(ISNUMBER(SEARCH($A$2,D10550)),MAX($C$1:C10549)+1,0)</f>
        <v>0</v>
      </c>
      <c r="D10550" s="20" t="s">
        <v>26278</v>
      </c>
      <c r="E10550" s="20" t="s">
        <v>26279</v>
      </c>
      <c r="F10550" s="20" t="s">
        <v>26280</v>
      </c>
    </row>
    <row r="10551" spans="3:6" s="19" customFormat="1" x14ac:dyDescent="0.2">
      <c r="C10551" s="19">
        <f ca="1">IF(ISNUMBER(SEARCH($A$2,D10551)),MAX($C$1:C10550)+1,0)</f>
        <v>0</v>
      </c>
      <c r="D10551" s="20" t="s">
        <v>26281</v>
      </c>
      <c r="E10551" s="20" t="s">
        <v>26282</v>
      </c>
      <c r="F10551" s="20"/>
    </row>
    <row r="10552" spans="3:6" s="19" customFormat="1" x14ac:dyDescent="0.2">
      <c r="C10552" s="19">
        <f ca="1">IF(ISNUMBER(SEARCH($A$2,D10552)),MAX($C$1:C10551)+1,0)</f>
        <v>0</v>
      </c>
      <c r="D10552" s="20" t="s">
        <v>26283</v>
      </c>
      <c r="E10552" s="20" t="s">
        <v>26284</v>
      </c>
      <c r="F10552" s="20"/>
    </row>
    <row r="10553" spans="3:6" s="19" customFormat="1" x14ac:dyDescent="0.2">
      <c r="C10553" s="19">
        <f ca="1">IF(ISNUMBER(SEARCH($A$2,D10553)),MAX($C$1:C10552)+1,0)</f>
        <v>0</v>
      </c>
      <c r="D10553" s="20" t="s">
        <v>26285</v>
      </c>
      <c r="E10553" s="20" t="s">
        <v>26286</v>
      </c>
      <c r="F10553" s="20"/>
    </row>
    <row r="10554" spans="3:6" s="19" customFormat="1" x14ac:dyDescent="0.2">
      <c r="C10554" s="19">
        <f ca="1">IF(ISNUMBER(SEARCH($A$2,D10554)),MAX($C$1:C10553)+1,0)</f>
        <v>0</v>
      </c>
      <c r="D10554" s="20" t="s">
        <v>26287</v>
      </c>
      <c r="E10554" s="20" t="s">
        <v>26288</v>
      </c>
      <c r="F10554" s="20"/>
    </row>
    <row r="10555" spans="3:6" s="19" customFormat="1" x14ac:dyDescent="0.2">
      <c r="C10555" s="19">
        <f ca="1">IF(ISNUMBER(SEARCH($A$2,D10555)),MAX($C$1:C10554)+1,0)</f>
        <v>0</v>
      </c>
      <c r="D10555" s="20" t="s">
        <v>26289</v>
      </c>
      <c r="E10555" s="20" t="s">
        <v>26290</v>
      </c>
      <c r="F10555" s="20" t="s">
        <v>26291</v>
      </c>
    </row>
    <row r="10556" spans="3:6" s="19" customFormat="1" x14ac:dyDescent="0.2">
      <c r="C10556" s="19">
        <f ca="1">IF(ISNUMBER(SEARCH($A$2,D10556)),MAX($C$1:C10555)+1,0)</f>
        <v>0</v>
      </c>
      <c r="D10556" s="20" t="s">
        <v>26292</v>
      </c>
      <c r="E10556" s="20" t="s">
        <v>26293</v>
      </c>
      <c r="F10556" s="20"/>
    </row>
    <row r="10557" spans="3:6" s="19" customFormat="1" x14ac:dyDescent="0.2">
      <c r="C10557" s="19">
        <f ca="1">IF(ISNUMBER(SEARCH($A$2,D10557)),MAX($C$1:C10556)+1,0)</f>
        <v>0</v>
      </c>
      <c r="D10557" s="20" t="s">
        <v>26294</v>
      </c>
      <c r="E10557" s="20" t="s">
        <v>26295</v>
      </c>
      <c r="F10557" s="20"/>
    </row>
    <row r="10558" spans="3:6" s="19" customFormat="1" x14ac:dyDescent="0.2">
      <c r="C10558" s="19">
        <f ca="1">IF(ISNUMBER(SEARCH($A$2,D10558)),MAX($C$1:C10557)+1,0)</f>
        <v>0</v>
      </c>
      <c r="D10558" s="20" t="s">
        <v>26296</v>
      </c>
      <c r="E10558" s="20" t="s">
        <v>26297</v>
      </c>
      <c r="F10558" s="20"/>
    </row>
    <row r="10559" spans="3:6" s="19" customFormat="1" x14ac:dyDescent="0.2">
      <c r="C10559" s="19">
        <f ca="1">IF(ISNUMBER(SEARCH($A$2,D10559)),MAX($C$1:C10558)+1,0)</f>
        <v>0</v>
      </c>
      <c r="D10559" s="20" t="s">
        <v>26298</v>
      </c>
      <c r="E10559" s="20" t="s">
        <v>26299</v>
      </c>
      <c r="F10559" s="20"/>
    </row>
    <row r="10560" spans="3:6" s="19" customFormat="1" x14ac:dyDescent="0.2">
      <c r="C10560" s="19">
        <f ca="1">IF(ISNUMBER(SEARCH($A$2,D10560)),MAX($C$1:C10559)+1,0)</f>
        <v>0</v>
      </c>
      <c r="D10560" s="20" t="s">
        <v>26300</v>
      </c>
      <c r="E10560" s="20" t="s">
        <v>26301</v>
      </c>
      <c r="F10560" s="20"/>
    </row>
    <row r="10561" spans="3:6" s="19" customFormat="1" x14ac:dyDescent="0.2">
      <c r="C10561" s="19">
        <f ca="1">IF(ISNUMBER(SEARCH($A$2,D10561)),MAX($C$1:C10560)+1,0)</f>
        <v>0</v>
      </c>
      <c r="D10561" s="20" t="s">
        <v>26302</v>
      </c>
      <c r="E10561" s="20" t="s">
        <v>26303</v>
      </c>
      <c r="F10561" s="20"/>
    </row>
    <row r="10562" spans="3:6" s="19" customFormat="1" x14ac:dyDescent="0.2">
      <c r="C10562" s="19">
        <f ca="1">IF(ISNUMBER(SEARCH($A$2,D10562)),MAX($C$1:C10561)+1,0)</f>
        <v>0</v>
      </c>
      <c r="D10562" s="20" t="s">
        <v>26304</v>
      </c>
      <c r="E10562" s="20" t="s">
        <v>26305</v>
      </c>
      <c r="F10562" s="20"/>
    </row>
    <row r="10563" spans="3:6" s="19" customFormat="1" x14ac:dyDescent="0.2">
      <c r="C10563" s="19">
        <f ca="1">IF(ISNUMBER(SEARCH($A$2,D10563)),MAX($C$1:C10562)+1,0)</f>
        <v>0</v>
      </c>
      <c r="D10563" s="20" t="s">
        <v>26306</v>
      </c>
      <c r="E10563" s="20" t="s">
        <v>26307</v>
      </c>
      <c r="F10563" s="20"/>
    </row>
    <row r="10564" spans="3:6" s="19" customFormat="1" x14ac:dyDescent="0.2">
      <c r="C10564" s="19">
        <f ca="1">IF(ISNUMBER(SEARCH($A$2,D10564)),MAX($C$1:C10563)+1,0)</f>
        <v>0</v>
      </c>
      <c r="D10564" s="20" t="s">
        <v>26308</v>
      </c>
      <c r="E10564" s="20" t="s">
        <v>26309</v>
      </c>
      <c r="F10564" s="20"/>
    </row>
    <row r="10565" spans="3:6" s="19" customFormat="1" x14ac:dyDescent="0.2">
      <c r="C10565" s="19">
        <f ca="1">IF(ISNUMBER(SEARCH($A$2,D10565)),MAX($C$1:C10564)+1,0)</f>
        <v>0</v>
      </c>
      <c r="D10565" s="20" t="s">
        <v>473</v>
      </c>
      <c r="E10565" s="20" t="s">
        <v>26310</v>
      </c>
      <c r="F10565" s="20"/>
    </row>
    <row r="10566" spans="3:6" s="19" customFormat="1" x14ac:dyDescent="0.2">
      <c r="C10566" s="19">
        <f ca="1">IF(ISNUMBER(SEARCH($A$2,D10566)),MAX($C$1:C10565)+1,0)</f>
        <v>0</v>
      </c>
      <c r="D10566" s="20" t="s">
        <v>26311</v>
      </c>
      <c r="E10566" s="20" t="s">
        <v>26312</v>
      </c>
      <c r="F10566" s="20"/>
    </row>
    <row r="10567" spans="3:6" s="19" customFormat="1" x14ac:dyDescent="0.2">
      <c r="C10567" s="19">
        <f ca="1">IF(ISNUMBER(SEARCH($A$2,D10567)),MAX($C$1:C10566)+1,0)</f>
        <v>0</v>
      </c>
      <c r="D10567" s="20" t="s">
        <v>26313</v>
      </c>
      <c r="E10567" s="20" t="s">
        <v>26314</v>
      </c>
      <c r="F10567" s="20" t="s">
        <v>26315</v>
      </c>
    </row>
    <row r="10568" spans="3:6" s="19" customFormat="1" x14ac:dyDescent="0.2">
      <c r="C10568" s="19">
        <f ca="1">IF(ISNUMBER(SEARCH($A$2,D10568)),MAX($C$1:C10567)+1,0)</f>
        <v>0</v>
      </c>
      <c r="D10568" s="20" t="s">
        <v>26316</v>
      </c>
      <c r="E10568" s="20" t="s">
        <v>26317</v>
      </c>
      <c r="F10568" s="20"/>
    </row>
    <row r="10569" spans="3:6" s="19" customFormat="1" x14ac:dyDescent="0.2">
      <c r="C10569" s="19">
        <f ca="1">IF(ISNUMBER(SEARCH($A$2,D10569)),MAX($C$1:C10568)+1,0)</f>
        <v>0</v>
      </c>
      <c r="D10569" s="20" t="s">
        <v>26318</v>
      </c>
      <c r="E10569" s="20" t="s">
        <v>26319</v>
      </c>
      <c r="F10569" s="20"/>
    </row>
    <row r="10570" spans="3:6" s="19" customFormat="1" x14ac:dyDescent="0.2">
      <c r="C10570" s="19">
        <f ca="1">IF(ISNUMBER(SEARCH($A$2,D10570)),MAX($C$1:C10569)+1,0)</f>
        <v>0</v>
      </c>
      <c r="D10570" s="20" t="s">
        <v>26320</v>
      </c>
      <c r="E10570" s="20" t="s">
        <v>26321</v>
      </c>
      <c r="F10570" s="20"/>
    </row>
    <row r="10571" spans="3:6" s="19" customFormat="1" x14ac:dyDescent="0.2">
      <c r="C10571" s="19">
        <f ca="1">IF(ISNUMBER(SEARCH($A$2,D10571)),MAX($C$1:C10570)+1,0)</f>
        <v>0</v>
      </c>
      <c r="D10571" s="20" t="s">
        <v>26322</v>
      </c>
      <c r="E10571" s="20" t="s">
        <v>26323</v>
      </c>
      <c r="F10571" s="20"/>
    </row>
    <row r="10572" spans="3:6" s="19" customFormat="1" x14ac:dyDescent="0.2">
      <c r="C10572" s="19">
        <f ca="1">IF(ISNUMBER(SEARCH($A$2,D10572)),MAX($C$1:C10571)+1,0)</f>
        <v>0</v>
      </c>
      <c r="D10572" s="20" t="s">
        <v>26324</v>
      </c>
      <c r="E10572" s="20" t="s">
        <v>26325</v>
      </c>
      <c r="F10572" s="20" t="s">
        <v>26326</v>
      </c>
    </row>
    <row r="10573" spans="3:6" s="19" customFormat="1" x14ac:dyDescent="0.2">
      <c r="C10573" s="19">
        <f ca="1">IF(ISNUMBER(SEARCH($A$2,D10573)),MAX($C$1:C10572)+1,0)</f>
        <v>0</v>
      </c>
      <c r="D10573" s="20" t="s">
        <v>26327</v>
      </c>
      <c r="E10573" s="20" t="s">
        <v>26328</v>
      </c>
      <c r="F10573" s="20" t="s">
        <v>26329</v>
      </c>
    </row>
    <row r="10574" spans="3:6" s="19" customFormat="1" x14ac:dyDescent="0.2">
      <c r="C10574" s="19">
        <f ca="1">IF(ISNUMBER(SEARCH($A$2,D10574)),MAX($C$1:C10573)+1,0)</f>
        <v>0</v>
      </c>
      <c r="D10574" s="20" t="s">
        <v>26330</v>
      </c>
      <c r="E10574" s="20" t="s">
        <v>26331</v>
      </c>
      <c r="F10574" s="20"/>
    </row>
    <row r="10575" spans="3:6" s="19" customFormat="1" x14ac:dyDescent="0.2">
      <c r="C10575" s="19">
        <f ca="1">IF(ISNUMBER(SEARCH($A$2,D10575)),MAX($C$1:C10574)+1,0)</f>
        <v>0</v>
      </c>
      <c r="D10575" s="20" t="s">
        <v>26332</v>
      </c>
      <c r="E10575" s="20" t="s">
        <v>26333</v>
      </c>
      <c r="F10575" s="20"/>
    </row>
    <row r="10576" spans="3:6" s="19" customFormat="1" x14ac:dyDescent="0.2">
      <c r="C10576" s="19">
        <f ca="1">IF(ISNUMBER(SEARCH($A$2,D10576)),MAX($C$1:C10575)+1,0)</f>
        <v>0</v>
      </c>
      <c r="D10576" s="20" t="s">
        <v>26334</v>
      </c>
      <c r="E10576" s="20" t="s">
        <v>26335</v>
      </c>
      <c r="F10576" s="20" t="s">
        <v>26336</v>
      </c>
    </row>
    <row r="10577" spans="3:6" s="19" customFormat="1" x14ac:dyDescent="0.2">
      <c r="C10577" s="19">
        <f ca="1">IF(ISNUMBER(SEARCH($A$2,D10577)),MAX($C$1:C10576)+1,0)</f>
        <v>0</v>
      </c>
      <c r="D10577" s="20" t="s">
        <v>26337</v>
      </c>
      <c r="E10577" s="20" t="s">
        <v>26338</v>
      </c>
      <c r="F10577" s="20" t="s">
        <v>26339</v>
      </c>
    </row>
    <row r="10578" spans="3:6" s="19" customFormat="1" x14ac:dyDescent="0.2">
      <c r="C10578" s="19">
        <f ca="1">IF(ISNUMBER(SEARCH($A$2,D10578)),MAX($C$1:C10577)+1,0)</f>
        <v>0</v>
      </c>
      <c r="D10578" s="20" t="s">
        <v>26340</v>
      </c>
      <c r="E10578" s="20" t="s">
        <v>26341</v>
      </c>
      <c r="F10578" s="20"/>
    </row>
    <row r="10579" spans="3:6" s="19" customFormat="1" x14ac:dyDescent="0.2">
      <c r="C10579" s="19">
        <f ca="1">IF(ISNUMBER(SEARCH($A$2,D10579)),MAX($C$1:C10578)+1,0)</f>
        <v>0</v>
      </c>
      <c r="D10579" s="20" t="s">
        <v>26342</v>
      </c>
      <c r="E10579" s="20" t="s">
        <v>26343</v>
      </c>
      <c r="F10579" s="20" t="s">
        <v>26344</v>
      </c>
    </row>
    <row r="10580" spans="3:6" s="19" customFormat="1" x14ac:dyDescent="0.2">
      <c r="C10580" s="19">
        <f ca="1">IF(ISNUMBER(SEARCH($A$2,D10580)),MAX($C$1:C10579)+1,0)</f>
        <v>0</v>
      </c>
      <c r="D10580" s="20" t="s">
        <v>26345</v>
      </c>
      <c r="E10580" s="20" t="s">
        <v>26346</v>
      </c>
      <c r="F10580" s="20"/>
    </row>
    <row r="10581" spans="3:6" s="19" customFormat="1" x14ac:dyDescent="0.2">
      <c r="C10581" s="19">
        <f ca="1">IF(ISNUMBER(SEARCH($A$2,D10581)),MAX($C$1:C10580)+1,0)</f>
        <v>0</v>
      </c>
      <c r="D10581" s="20" t="s">
        <v>26347</v>
      </c>
      <c r="E10581" s="20" t="s">
        <v>26348</v>
      </c>
      <c r="F10581" s="20"/>
    </row>
    <row r="10582" spans="3:6" s="19" customFormat="1" x14ac:dyDescent="0.2">
      <c r="C10582" s="19">
        <f ca="1">IF(ISNUMBER(SEARCH($A$2,D10582)),MAX($C$1:C10581)+1,0)</f>
        <v>0</v>
      </c>
      <c r="D10582" s="20" t="s">
        <v>26349</v>
      </c>
      <c r="E10582" s="20" t="s">
        <v>26350</v>
      </c>
      <c r="F10582" s="20"/>
    </row>
    <row r="10583" spans="3:6" s="19" customFormat="1" x14ac:dyDescent="0.2">
      <c r="C10583" s="19">
        <f ca="1">IF(ISNUMBER(SEARCH($A$2,D10583)),MAX($C$1:C10582)+1,0)</f>
        <v>0</v>
      </c>
      <c r="D10583" s="20" t="s">
        <v>26351</v>
      </c>
      <c r="E10583" s="20" t="s">
        <v>26352</v>
      </c>
      <c r="F10583" s="20" t="s">
        <v>26353</v>
      </c>
    </row>
    <row r="10584" spans="3:6" s="19" customFormat="1" x14ac:dyDescent="0.2">
      <c r="C10584" s="19">
        <f ca="1">IF(ISNUMBER(SEARCH($A$2,D10584)),MAX($C$1:C10583)+1,0)</f>
        <v>0</v>
      </c>
      <c r="D10584" s="20" t="s">
        <v>26354</v>
      </c>
      <c r="E10584" s="20" t="s">
        <v>26355</v>
      </c>
      <c r="F10584" s="20" t="s">
        <v>26356</v>
      </c>
    </row>
    <row r="10585" spans="3:6" s="19" customFormat="1" x14ac:dyDescent="0.2">
      <c r="C10585" s="19">
        <f ca="1">IF(ISNUMBER(SEARCH($A$2,D10585)),MAX($C$1:C10584)+1,0)</f>
        <v>0</v>
      </c>
      <c r="D10585" s="20" t="s">
        <v>26357</v>
      </c>
      <c r="E10585" s="20" t="s">
        <v>26358</v>
      </c>
      <c r="F10585" s="20" t="s">
        <v>26359</v>
      </c>
    </row>
    <row r="10586" spans="3:6" s="19" customFormat="1" x14ac:dyDescent="0.2">
      <c r="C10586" s="19">
        <f ca="1">IF(ISNUMBER(SEARCH($A$2,D10586)),MAX($C$1:C10585)+1,0)</f>
        <v>0</v>
      </c>
      <c r="D10586" s="20" t="s">
        <v>26360</v>
      </c>
      <c r="E10586" s="20" t="s">
        <v>26361</v>
      </c>
      <c r="F10586" s="20" t="s">
        <v>26356</v>
      </c>
    </row>
    <row r="10587" spans="3:6" s="19" customFormat="1" x14ac:dyDescent="0.2">
      <c r="C10587" s="19">
        <f ca="1">IF(ISNUMBER(SEARCH($A$2,D10587)),MAX($C$1:C10586)+1,0)</f>
        <v>0</v>
      </c>
      <c r="D10587" s="20" t="s">
        <v>26362</v>
      </c>
      <c r="E10587" s="20" t="s">
        <v>26363</v>
      </c>
      <c r="F10587" s="20"/>
    </row>
    <row r="10588" spans="3:6" s="19" customFormat="1" x14ac:dyDescent="0.2">
      <c r="C10588" s="19">
        <f ca="1">IF(ISNUMBER(SEARCH($A$2,D10588)),MAX($C$1:C10587)+1,0)</f>
        <v>0</v>
      </c>
      <c r="D10588" s="20" t="s">
        <v>26364</v>
      </c>
      <c r="E10588" s="20" t="s">
        <v>26365</v>
      </c>
      <c r="F10588" s="20" t="s">
        <v>26366</v>
      </c>
    </row>
    <row r="10589" spans="3:6" s="19" customFormat="1" x14ac:dyDescent="0.2">
      <c r="C10589" s="19">
        <f ca="1">IF(ISNUMBER(SEARCH($A$2,D10589)),MAX($C$1:C10588)+1,0)</f>
        <v>0</v>
      </c>
      <c r="D10589" s="20" t="s">
        <v>26367</v>
      </c>
      <c r="E10589" s="20" t="s">
        <v>26368</v>
      </c>
      <c r="F10589" s="20"/>
    </row>
    <row r="10590" spans="3:6" s="19" customFormat="1" x14ac:dyDescent="0.2">
      <c r="C10590" s="19">
        <f ca="1">IF(ISNUMBER(SEARCH($A$2,D10590)),MAX($C$1:C10589)+1,0)</f>
        <v>0</v>
      </c>
      <c r="D10590" s="20" t="s">
        <v>26369</v>
      </c>
      <c r="E10590" s="20" t="s">
        <v>26370</v>
      </c>
      <c r="F10590" s="20" t="s">
        <v>26339</v>
      </c>
    </row>
    <row r="10591" spans="3:6" s="19" customFormat="1" x14ac:dyDescent="0.2">
      <c r="C10591" s="19">
        <f ca="1">IF(ISNUMBER(SEARCH($A$2,D10591)),MAX($C$1:C10590)+1,0)</f>
        <v>0</v>
      </c>
      <c r="D10591" s="20" t="s">
        <v>26371</v>
      </c>
      <c r="E10591" s="20" t="s">
        <v>26372</v>
      </c>
      <c r="F10591" s="20" t="s">
        <v>26373</v>
      </c>
    </row>
    <row r="10592" spans="3:6" s="19" customFormat="1" x14ac:dyDescent="0.2">
      <c r="C10592" s="19">
        <f ca="1">IF(ISNUMBER(SEARCH($A$2,D10592)),MAX($C$1:C10591)+1,0)</f>
        <v>0</v>
      </c>
      <c r="D10592" s="20" t="s">
        <v>26374</v>
      </c>
      <c r="E10592" s="20" t="s">
        <v>26375</v>
      </c>
      <c r="F10592" s="20" t="s">
        <v>26376</v>
      </c>
    </row>
    <row r="10593" spans="3:6" s="19" customFormat="1" x14ac:dyDescent="0.2">
      <c r="C10593" s="19">
        <f ca="1">IF(ISNUMBER(SEARCH($A$2,D10593)),MAX($C$1:C10592)+1,0)</f>
        <v>0</v>
      </c>
      <c r="D10593" s="20" t="s">
        <v>26377</v>
      </c>
      <c r="E10593" s="20" t="s">
        <v>26378</v>
      </c>
      <c r="F10593" s="20"/>
    </row>
    <row r="10594" spans="3:6" s="19" customFormat="1" x14ac:dyDescent="0.2">
      <c r="C10594" s="19">
        <f ca="1">IF(ISNUMBER(SEARCH($A$2,D10594)),MAX($C$1:C10593)+1,0)</f>
        <v>0</v>
      </c>
      <c r="D10594" s="20" t="s">
        <v>26379</v>
      </c>
      <c r="E10594" s="20" t="s">
        <v>26380</v>
      </c>
      <c r="F10594" s="20"/>
    </row>
    <row r="10595" spans="3:6" s="19" customFormat="1" x14ac:dyDescent="0.2">
      <c r="C10595" s="19">
        <f ca="1">IF(ISNUMBER(SEARCH($A$2,D10595)),MAX($C$1:C10594)+1,0)</f>
        <v>0</v>
      </c>
      <c r="D10595" s="20" t="s">
        <v>26381</v>
      </c>
      <c r="E10595" s="20" t="s">
        <v>26382</v>
      </c>
      <c r="F10595" s="20"/>
    </row>
    <row r="10596" spans="3:6" s="19" customFormat="1" x14ac:dyDescent="0.2">
      <c r="C10596" s="19">
        <f ca="1">IF(ISNUMBER(SEARCH($A$2,D10596)),MAX($C$1:C10595)+1,0)</f>
        <v>0</v>
      </c>
      <c r="D10596" s="20" t="s">
        <v>26383</v>
      </c>
      <c r="E10596" s="20" t="s">
        <v>26384</v>
      </c>
      <c r="F10596" s="20"/>
    </row>
    <row r="10597" spans="3:6" s="19" customFormat="1" x14ac:dyDescent="0.2">
      <c r="C10597" s="19">
        <f ca="1">IF(ISNUMBER(SEARCH($A$2,D10597)),MAX($C$1:C10596)+1,0)</f>
        <v>0</v>
      </c>
      <c r="D10597" s="20" t="s">
        <v>26385</v>
      </c>
      <c r="E10597" s="20" t="s">
        <v>26386</v>
      </c>
      <c r="F10597" s="20"/>
    </row>
    <row r="10598" spans="3:6" s="19" customFormat="1" x14ac:dyDescent="0.2">
      <c r="C10598" s="19">
        <f ca="1">IF(ISNUMBER(SEARCH($A$2,D10598)),MAX($C$1:C10597)+1,0)</f>
        <v>0</v>
      </c>
      <c r="D10598" s="20" t="s">
        <v>26387</v>
      </c>
      <c r="E10598" s="20" t="s">
        <v>26388</v>
      </c>
      <c r="F10598" s="20"/>
    </row>
    <row r="10599" spans="3:6" s="19" customFormat="1" x14ac:dyDescent="0.2">
      <c r="C10599" s="19">
        <f ca="1">IF(ISNUMBER(SEARCH($A$2,D10599)),MAX($C$1:C10598)+1,0)</f>
        <v>0</v>
      </c>
      <c r="D10599" s="20" t="s">
        <v>26389</v>
      </c>
      <c r="E10599" s="20" t="s">
        <v>26390</v>
      </c>
      <c r="F10599" s="20" t="s">
        <v>26391</v>
      </c>
    </row>
    <row r="10600" spans="3:6" s="19" customFormat="1" x14ac:dyDescent="0.2">
      <c r="C10600" s="19">
        <f ca="1">IF(ISNUMBER(SEARCH($A$2,D10600)),MAX($C$1:C10599)+1,0)</f>
        <v>0</v>
      </c>
      <c r="D10600" s="20" t="s">
        <v>26392</v>
      </c>
      <c r="E10600" s="20" t="s">
        <v>26393</v>
      </c>
      <c r="F10600" s="20" t="s">
        <v>26394</v>
      </c>
    </row>
    <row r="10601" spans="3:6" s="19" customFormat="1" x14ac:dyDescent="0.2">
      <c r="C10601" s="19">
        <f ca="1">IF(ISNUMBER(SEARCH($A$2,D10601)),MAX($C$1:C10600)+1,0)</f>
        <v>0</v>
      </c>
      <c r="D10601" s="20" t="s">
        <v>26395</v>
      </c>
      <c r="E10601" s="20" t="s">
        <v>26396</v>
      </c>
      <c r="F10601" s="20" t="s">
        <v>26397</v>
      </c>
    </row>
    <row r="10602" spans="3:6" s="19" customFormat="1" x14ac:dyDescent="0.2">
      <c r="C10602" s="19">
        <f ca="1">IF(ISNUMBER(SEARCH($A$2,D10602)),MAX($C$1:C10601)+1,0)</f>
        <v>0</v>
      </c>
      <c r="D10602" s="20" t="s">
        <v>26398</v>
      </c>
      <c r="E10602" s="20" t="s">
        <v>26399</v>
      </c>
      <c r="F10602" s="20" t="s">
        <v>26400</v>
      </c>
    </row>
    <row r="10603" spans="3:6" s="19" customFormat="1" x14ac:dyDescent="0.2">
      <c r="C10603" s="19">
        <f ca="1">IF(ISNUMBER(SEARCH($A$2,D10603)),MAX($C$1:C10602)+1,0)</f>
        <v>0</v>
      </c>
      <c r="D10603" s="20" t="s">
        <v>26401</v>
      </c>
      <c r="E10603" s="20" t="s">
        <v>26402</v>
      </c>
      <c r="F10603" s="20" t="s">
        <v>26403</v>
      </c>
    </row>
    <row r="10604" spans="3:6" s="19" customFormat="1" x14ac:dyDescent="0.2">
      <c r="C10604" s="19">
        <f ca="1">IF(ISNUMBER(SEARCH($A$2,D10604)),MAX($C$1:C10603)+1,0)</f>
        <v>0</v>
      </c>
      <c r="D10604" s="20" t="s">
        <v>26404</v>
      </c>
      <c r="E10604" s="20" t="s">
        <v>26405</v>
      </c>
      <c r="F10604" s="20"/>
    </row>
    <row r="10605" spans="3:6" s="19" customFormat="1" x14ac:dyDescent="0.2">
      <c r="C10605" s="19">
        <f ca="1">IF(ISNUMBER(SEARCH($A$2,D10605)),MAX($C$1:C10604)+1,0)</f>
        <v>0</v>
      </c>
      <c r="D10605" s="20" t="s">
        <v>26406</v>
      </c>
      <c r="E10605" s="20" t="s">
        <v>26407</v>
      </c>
      <c r="F10605" s="20"/>
    </row>
    <row r="10606" spans="3:6" s="19" customFormat="1" x14ac:dyDescent="0.2">
      <c r="C10606" s="19">
        <f ca="1">IF(ISNUMBER(SEARCH($A$2,D10606)),MAX($C$1:C10605)+1,0)</f>
        <v>0</v>
      </c>
      <c r="D10606" s="20" t="s">
        <v>26408</v>
      </c>
      <c r="E10606" s="20" t="s">
        <v>26409</v>
      </c>
      <c r="F10606" s="20" t="s">
        <v>26410</v>
      </c>
    </row>
    <row r="10607" spans="3:6" s="19" customFormat="1" x14ac:dyDescent="0.2">
      <c r="C10607" s="19">
        <f ca="1">IF(ISNUMBER(SEARCH($A$2,D10607)),MAX($C$1:C10606)+1,0)</f>
        <v>0</v>
      </c>
      <c r="D10607" s="20" t="s">
        <v>100</v>
      </c>
      <c r="E10607" s="20" t="s">
        <v>26411</v>
      </c>
      <c r="F10607" s="20" t="s">
        <v>26412</v>
      </c>
    </row>
    <row r="10608" spans="3:6" s="19" customFormat="1" x14ac:dyDescent="0.2">
      <c r="C10608" s="19">
        <f ca="1">IF(ISNUMBER(SEARCH($A$2,D10608)),MAX($C$1:C10607)+1,0)</f>
        <v>0</v>
      </c>
      <c r="D10608" s="20" t="s">
        <v>26413</v>
      </c>
      <c r="E10608" s="20" t="s">
        <v>26414</v>
      </c>
      <c r="F10608" s="20" t="s">
        <v>26415</v>
      </c>
    </row>
    <row r="10609" spans="3:6" s="19" customFormat="1" x14ac:dyDescent="0.2">
      <c r="C10609" s="19">
        <f ca="1">IF(ISNUMBER(SEARCH($A$2,D10609)),MAX($C$1:C10608)+1,0)</f>
        <v>0</v>
      </c>
      <c r="D10609" s="20" t="s">
        <v>26416</v>
      </c>
      <c r="E10609" s="20" t="s">
        <v>26417</v>
      </c>
      <c r="F10609" s="20"/>
    </row>
    <row r="10610" spans="3:6" s="19" customFormat="1" x14ac:dyDescent="0.2">
      <c r="C10610" s="19">
        <f ca="1">IF(ISNUMBER(SEARCH($A$2,D10610)),MAX($C$1:C10609)+1,0)</f>
        <v>0</v>
      </c>
      <c r="D10610" s="20" t="s">
        <v>26418</v>
      </c>
      <c r="E10610" s="20" t="s">
        <v>26419</v>
      </c>
      <c r="F10610" s="20"/>
    </row>
    <row r="10611" spans="3:6" s="19" customFormat="1" x14ac:dyDescent="0.2">
      <c r="C10611" s="19">
        <f ca="1">IF(ISNUMBER(SEARCH($A$2,D10611)),MAX($C$1:C10610)+1,0)</f>
        <v>0</v>
      </c>
      <c r="D10611" s="20" t="s">
        <v>26420</v>
      </c>
      <c r="E10611" s="20" t="s">
        <v>26421</v>
      </c>
      <c r="F10611" s="20"/>
    </row>
    <row r="10612" spans="3:6" s="19" customFormat="1" x14ac:dyDescent="0.2">
      <c r="C10612" s="19">
        <f ca="1">IF(ISNUMBER(SEARCH($A$2,D10612)),MAX($C$1:C10611)+1,0)</f>
        <v>0</v>
      </c>
      <c r="D10612" s="20" t="s">
        <v>26422</v>
      </c>
      <c r="E10612" s="20" t="s">
        <v>26423</v>
      </c>
      <c r="F10612" s="20"/>
    </row>
    <row r="10613" spans="3:6" s="19" customFormat="1" x14ac:dyDescent="0.2">
      <c r="C10613" s="19">
        <f ca="1">IF(ISNUMBER(SEARCH($A$2,D10613)),MAX($C$1:C10612)+1,0)</f>
        <v>0</v>
      </c>
      <c r="D10613" s="20" t="s">
        <v>26424</v>
      </c>
      <c r="E10613" s="20" t="s">
        <v>26425</v>
      </c>
      <c r="F10613" s="20" t="s">
        <v>26426</v>
      </c>
    </row>
    <row r="10614" spans="3:6" s="19" customFormat="1" x14ac:dyDescent="0.2">
      <c r="C10614" s="19">
        <f ca="1">IF(ISNUMBER(SEARCH($A$2,D10614)),MAX($C$1:C10613)+1,0)</f>
        <v>0</v>
      </c>
      <c r="D10614" s="20" t="s">
        <v>26427</v>
      </c>
      <c r="E10614" s="20" t="s">
        <v>26428</v>
      </c>
      <c r="F10614" s="20"/>
    </row>
    <row r="10615" spans="3:6" s="19" customFormat="1" x14ac:dyDescent="0.2">
      <c r="C10615" s="19">
        <f ca="1">IF(ISNUMBER(SEARCH($A$2,D10615)),MAX($C$1:C10614)+1,0)</f>
        <v>0</v>
      </c>
      <c r="D10615" s="20" t="s">
        <v>26429</v>
      </c>
      <c r="E10615" s="20" t="s">
        <v>26430</v>
      </c>
      <c r="F10615" s="20"/>
    </row>
    <row r="10616" spans="3:6" s="19" customFormat="1" x14ac:dyDescent="0.2">
      <c r="C10616" s="19">
        <f ca="1">IF(ISNUMBER(SEARCH($A$2,D10616)),MAX($C$1:C10615)+1,0)</f>
        <v>0</v>
      </c>
      <c r="D10616" s="20" t="s">
        <v>26431</v>
      </c>
      <c r="E10616" s="20" t="s">
        <v>26432</v>
      </c>
      <c r="F10616" s="20" t="s">
        <v>26433</v>
      </c>
    </row>
    <row r="10617" spans="3:6" s="19" customFormat="1" x14ac:dyDescent="0.2">
      <c r="C10617" s="19">
        <f ca="1">IF(ISNUMBER(SEARCH($A$2,D10617)),MAX($C$1:C10616)+1,0)</f>
        <v>0</v>
      </c>
      <c r="D10617" s="20" t="s">
        <v>26434</v>
      </c>
      <c r="E10617" s="20" t="s">
        <v>26435</v>
      </c>
      <c r="F10617" s="20" t="s">
        <v>26436</v>
      </c>
    </row>
    <row r="10618" spans="3:6" s="19" customFormat="1" x14ac:dyDescent="0.2">
      <c r="C10618" s="19">
        <f ca="1">IF(ISNUMBER(SEARCH($A$2,D10618)),MAX($C$1:C10617)+1,0)</f>
        <v>0</v>
      </c>
      <c r="D10618" s="20" t="s">
        <v>26437</v>
      </c>
      <c r="E10618" s="20" t="s">
        <v>26438</v>
      </c>
      <c r="F10618" s="20" t="s">
        <v>26439</v>
      </c>
    </row>
    <row r="10619" spans="3:6" s="19" customFormat="1" x14ac:dyDescent="0.2">
      <c r="C10619" s="19">
        <f ca="1">IF(ISNUMBER(SEARCH($A$2,D10619)),MAX($C$1:C10618)+1,0)</f>
        <v>0</v>
      </c>
      <c r="D10619" s="20" t="s">
        <v>26440</v>
      </c>
      <c r="E10619" s="20" t="s">
        <v>26441</v>
      </c>
      <c r="F10619" s="20" t="s">
        <v>26442</v>
      </c>
    </row>
    <row r="10620" spans="3:6" s="19" customFormat="1" x14ac:dyDescent="0.2">
      <c r="C10620" s="19">
        <f ca="1">IF(ISNUMBER(SEARCH($A$2,D10620)),MAX($C$1:C10619)+1,0)</f>
        <v>0</v>
      </c>
      <c r="D10620" s="20" t="s">
        <v>26443</v>
      </c>
      <c r="E10620" s="20" t="s">
        <v>26444</v>
      </c>
      <c r="F10620" s="20"/>
    </row>
    <row r="10621" spans="3:6" s="19" customFormat="1" x14ac:dyDescent="0.2">
      <c r="C10621" s="19">
        <f ca="1">IF(ISNUMBER(SEARCH($A$2,D10621)),MAX($C$1:C10620)+1,0)</f>
        <v>0</v>
      </c>
      <c r="D10621" s="20" t="s">
        <v>26445</v>
      </c>
      <c r="E10621" s="20" t="s">
        <v>26446</v>
      </c>
      <c r="F10621" s="20"/>
    </row>
    <row r="10622" spans="3:6" s="19" customFormat="1" x14ac:dyDescent="0.2">
      <c r="C10622" s="19">
        <f ca="1">IF(ISNUMBER(SEARCH($A$2,D10622)),MAX($C$1:C10621)+1,0)</f>
        <v>0</v>
      </c>
      <c r="D10622" s="20" t="s">
        <v>26447</v>
      </c>
      <c r="E10622" s="20" t="s">
        <v>26448</v>
      </c>
      <c r="F10622" s="20" t="s">
        <v>26449</v>
      </c>
    </row>
    <row r="10623" spans="3:6" s="19" customFormat="1" x14ac:dyDescent="0.2">
      <c r="C10623" s="19">
        <f ca="1">IF(ISNUMBER(SEARCH($A$2,D10623)),MAX($C$1:C10622)+1,0)</f>
        <v>0</v>
      </c>
      <c r="D10623" s="20" t="s">
        <v>26450</v>
      </c>
      <c r="E10623" s="20" t="s">
        <v>26451</v>
      </c>
      <c r="F10623" s="20" t="s">
        <v>26452</v>
      </c>
    </row>
    <row r="10624" spans="3:6" s="19" customFormat="1" x14ac:dyDescent="0.2">
      <c r="C10624" s="19">
        <f ca="1">IF(ISNUMBER(SEARCH($A$2,D10624)),MAX($C$1:C10623)+1,0)</f>
        <v>0</v>
      </c>
      <c r="D10624" s="20" t="s">
        <v>26453</v>
      </c>
      <c r="E10624" s="20" t="s">
        <v>26454</v>
      </c>
      <c r="F10624" s="20" t="s">
        <v>26449</v>
      </c>
    </row>
    <row r="10625" spans="3:6" s="19" customFormat="1" x14ac:dyDescent="0.2">
      <c r="C10625" s="19">
        <f ca="1">IF(ISNUMBER(SEARCH($A$2,D10625)),MAX($C$1:C10624)+1,0)</f>
        <v>0</v>
      </c>
      <c r="D10625" s="20" t="s">
        <v>26455</v>
      </c>
      <c r="E10625" s="20" t="s">
        <v>26456</v>
      </c>
      <c r="F10625" s="20"/>
    </row>
    <row r="10626" spans="3:6" s="19" customFormat="1" x14ac:dyDescent="0.2">
      <c r="C10626" s="19">
        <f ca="1">IF(ISNUMBER(SEARCH($A$2,D10626)),MAX($C$1:C10625)+1,0)</f>
        <v>0</v>
      </c>
      <c r="D10626" s="20" t="s">
        <v>26457</v>
      </c>
      <c r="E10626" s="20" t="s">
        <v>26458</v>
      </c>
      <c r="F10626" s="20"/>
    </row>
    <row r="10627" spans="3:6" s="19" customFormat="1" x14ac:dyDescent="0.2">
      <c r="C10627" s="19">
        <f ca="1">IF(ISNUMBER(SEARCH($A$2,D10627)),MAX($C$1:C10626)+1,0)</f>
        <v>0</v>
      </c>
      <c r="D10627" s="20" t="s">
        <v>26459</v>
      </c>
      <c r="E10627" s="20" t="s">
        <v>26460</v>
      </c>
      <c r="F10627" s="20"/>
    </row>
    <row r="10628" spans="3:6" s="19" customFormat="1" x14ac:dyDescent="0.2">
      <c r="C10628" s="19">
        <f ca="1">IF(ISNUMBER(SEARCH($A$2,D10628)),MAX($C$1:C10627)+1,0)</f>
        <v>0</v>
      </c>
      <c r="D10628" s="20" t="s">
        <v>26461</v>
      </c>
      <c r="E10628" s="20" t="s">
        <v>26462</v>
      </c>
      <c r="F10628" s="20" t="s">
        <v>26463</v>
      </c>
    </row>
    <row r="10629" spans="3:6" s="19" customFormat="1" x14ac:dyDescent="0.2">
      <c r="C10629" s="19">
        <f ca="1">IF(ISNUMBER(SEARCH($A$2,D10629)),MAX($C$1:C10628)+1,0)</f>
        <v>0</v>
      </c>
      <c r="D10629" s="20" t="s">
        <v>26464</v>
      </c>
      <c r="E10629" s="20" t="s">
        <v>26465</v>
      </c>
      <c r="F10629" s="20" t="s">
        <v>26466</v>
      </c>
    </row>
    <row r="10630" spans="3:6" s="19" customFormat="1" x14ac:dyDescent="0.2">
      <c r="C10630" s="19">
        <f ca="1">IF(ISNUMBER(SEARCH($A$2,D10630)),MAX($C$1:C10629)+1,0)</f>
        <v>0</v>
      </c>
      <c r="D10630" s="20" t="s">
        <v>26467</v>
      </c>
      <c r="E10630" s="20" t="s">
        <v>26468</v>
      </c>
      <c r="F10630" s="20"/>
    </row>
    <row r="10631" spans="3:6" s="19" customFormat="1" x14ac:dyDescent="0.2">
      <c r="C10631" s="19">
        <f ca="1">IF(ISNUMBER(SEARCH($A$2,D10631)),MAX($C$1:C10630)+1,0)</f>
        <v>0</v>
      </c>
      <c r="D10631" s="20" t="s">
        <v>26469</v>
      </c>
      <c r="E10631" s="20" t="s">
        <v>26470</v>
      </c>
      <c r="F10631" s="20" t="s">
        <v>26471</v>
      </c>
    </row>
    <row r="10632" spans="3:6" s="19" customFormat="1" x14ac:dyDescent="0.2">
      <c r="C10632" s="19">
        <f ca="1">IF(ISNUMBER(SEARCH($A$2,D10632)),MAX($C$1:C10631)+1,0)</f>
        <v>0</v>
      </c>
      <c r="D10632" s="20" t="s">
        <v>26472</v>
      </c>
      <c r="E10632" s="20" t="s">
        <v>26473</v>
      </c>
      <c r="F10632" s="20"/>
    </row>
    <row r="10633" spans="3:6" s="19" customFormat="1" x14ac:dyDescent="0.2">
      <c r="C10633" s="19">
        <f ca="1">IF(ISNUMBER(SEARCH($A$2,D10633)),MAX($C$1:C10632)+1,0)</f>
        <v>0</v>
      </c>
      <c r="D10633" s="20" t="s">
        <v>26474</v>
      </c>
      <c r="E10633" s="20" t="s">
        <v>26475</v>
      </c>
      <c r="F10633" s="20"/>
    </row>
    <row r="10634" spans="3:6" s="19" customFormat="1" x14ac:dyDescent="0.2">
      <c r="C10634" s="19">
        <f ca="1">IF(ISNUMBER(SEARCH($A$2,D10634)),MAX($C$1:C10633)+1,0)</f>
        <v>0</v>
      </c>
      <c r="D10634" s="20" t="s">
        <v>26476</v>
      </c>
      <c r="E10634" s="20" t="s">
        <v>26477</v>
      </c>
      <c r="F10634" s="20" t="s">
        <v>26478</v>
      </c>
    </row>
    <row r="10635" spans="3:6" s="19" customFormat="1" x14ac:dyDescent="0.2">
      <c r="C10635" s="19">
        <f ca="1">IF(ISNUMBER(SEARCH($A$2,D10635)),MAX($C$1:C10634)+1,0)</f>
        <v>0</v>
      </c>
      <c r="D10635" s="20" t="s">
        <v>26479</v>
      </c>
      <c r="E10635" s="20" t="s">
        <v>26480</v>
      </c>
      <c r="F10635" s="20"/>
    </row>
    <row r="10636" spans="3:6" s="19" customFormat="1" x14ac:dyDescent="0.2">
      <c r="C10636" s="19">
        <f ca="1">IF(ISNUMBER(SEARCH($A$2,D10636)),MAX($C$1:C10635)+1,0)</f>
        <v>0</v>
      </c>
      <c r="D10636" s="20" t="s">
        <v>26481</v>
      </c>
      <c r="E10636" s="20" t="s">
        <v>26482</v>
      </c>
      <c r="F10636" s="20" t="s">
        <v>26483</v>
      </c>
    </row>
    <row r="10637" spans="3:6" s="19" customFormat="1" x14ac:dyDescent="0.2">
      <c r="C10637" s="19">
        <f ca="1">IF(ISNUMBER(SEARCH($A$2,D10637)),MAX($C$1:C10636)+1,0)</f>
        <v>0</v>
      </c>
      <c r="D10637" s="20" t="s">
        <v>26484</v>
      </c>
      <c r="E10637" s="20" t="s">
        <v>26485</v>
      </c>
      <c r="F10637" s="20"/>
    </row>
    <row r="10638" spans="3:6" s="19" customFormat="1" x14ac:dyDescent="0.2">
      <c r="C10638" s="19">
        <f ca="1">IF(ISNUMBER(SEARCH($A$2,D10638)),MAX($C$1:C10637)+1,0)</f>
        <v>0</v>
      </c>
      <c r="D10638" s="20" t="s">
        <v>26486</v>
      </c>
      <c r="E10638" s="20" t="s">
        <v>26487</v>
      </c>
      <c r="F10638" s="20" t="s">
        <v>26488</v>
      </c>
    </row>
    <row r="10639" spans="3:6" s="19" customFormat="1" x14ac:dyDescent="0.2">
      <c r="C10639" s="19">
        <f ca="1">IF(ISNUMBER(SEARCH($A$2,D10639)),MAX($C$1:C10638)+1,0)</f>
        <v>0</v>
      </c>
      <c r="D10639" s="20" t="s">
        <v>26489</v>
      </c>
      <c r="E10639" s="20" t="s">
        <v>26490</v>
      </c>
      <c r="F10639" s="20"/>
    </row>
    <row r="10640" spans="3:6" s="19" customFormat="1" x14ac:dyDescent="0.2">
      <c r="C10640" s="19">
        <f ca="1">IF(ISNUMBER(SEARCH($A$2,D10640)),MAX($C$1:C10639)+1,0)</f>
        <v>0</v>
      </c>
      <c r="D10640" s="20" t="s">
        <v>26491</v>
      </c>
      <c r="E10640" s="20" t="s">
        <v>26492</v>
      </c>
      <c r="F10640" s="20"/>
    </row>
    <row r="10641" spans="3:6" s="19" customFormat="1" x14ac:dyDescent="0.2">
      <c r="C10641" s="19">
        <f ca="1">IF(ISNUMBER(SEARCH($A$2,D10641)),MAX($C$1:C10640)+1,0)</f>
        <v>0</v>
      </c>
      <c r="D10641" s="20" t="s">
        <v>26493</v>
      </c>
      <c r="E10641" s="20" t="s">
        <v>26494</v>
      </c>
      <c r="F10641" s="20"/>
    </row>
    <row r="10642" spans="3:6" s="19" customFormat="1" x14ac:dyDescent="0.2">
      <c r="C10642" s="19">
        <f ca="1">IF(ISNUMBER(SEARCH($A$2,D10642)),MAX($C$1:C10641)+1,0)</f>
        <v>0</v>
      </c>
      <c r="D10642" s="20" t="s">
        <v>26495</v>
      </c>
      <c r="E10642" s="20" t="s">
        <v>26496</v>
      </c>
      <c r="F10642" s="20"/>
    </row>
    <row r="10643" spans="3:6" s="19" customFormat="1" x14ac:dyDescent="0.2">
      <c r="C10643" s="19">
        <f ca="1">IF(ISNUMBER(SEARCH($A$2,D10643)),MAX($C$1:C10642)+1,0)</f>
        <v>0</v>
      </c>
      <c r="D10643" s="20" t="s">
        <v>26497</v>
      </c>
      <c r="E10643" s="20" t="s">
        <v>26498</v>
      </c>
      <c r="F10643" s="20" t="s">
        <v>26499</v>
      </c>
    </row>
    <row r="10644" spans="3:6" s="19" customFormat="1" x14ac:dyDescent="0.2">
      <c r="C10644" s="19">
        <f ca="1">IF(ISNUMBER(SEARCH($A$2,D10644)),MAX($C$1:C10643)+1,0)</f>
        <v>0</v>
      </c>
      <c r="D10644" s="20" t="s">
        <v>26500</v>
      </c>
      <c r="E10644" s="20" t="s">
        <v>26501</v>
      </c>
      <c r="F10644" s="20"/>
    </row>
    <row r="10645" spans="3:6" s="19" customFormat="1" x14ac:dyDescent="0.2">
      <c r="C10645" s="19">
        <f ca="1">IF(ISNUMBER(SEARCH($A$2,D10645)),MAX($C$1:C10644)+1,0)</f>
        <v>0</v>
      </c>
      <c r="D10645" s="20" t="s">
        <v>26502</v>
      </c>
      <c r="E10645" s="20" t="s">
        <v>26503</v>
      </c>
      <c r="F10645" s="20"/>
    </row>
    <row r="10646" spans="3:6" s="19" customFormat="1" x14ac:dyDescent="0.2">
      <c r="C10646" s="19">
        <f ca="1">IF(ISNUMBER(SEARCH($A$2,D10646)),MAX($C$1:C10645)+1,0)</f>
        <v>0</v>
      </c>
      <c r="D10646" s="20" t="s">
        <v>26504</v>
      </c>
      <c r="E10646" s="20" t="s">
        <v>26505</v>
      </c>
      <c r="F10646" s="20" t="s">
        <v>13604</v>
      </c>
    </row>
    <row r="10647" spans="3:6" s="19" customFormat="1" x14ac:dyDescent="0.2">
      <c r="C10647" s="19">
        <f ca="1">IF(ISNUMBER(SEARCH($A$2,D10647)),MAX($C$1:C10646)+1,0)</f>
        <v>0</v>
      </c>
      <c r="D10647" s="20" t="s">
        <v>26506</v>
      </c>
      <c r="E10647" s="20" t="s">
        <v>26507</v>
      </c>
      <c r="F10647" s="20"/>
    </row>
    <row r="10648" spans="3:6" s="19" customFormat="1" x14ac:dyDescent="0.2">
      <c r="C10648" s="19">
        <f ca="1">IF(ISNUMBER(SEARCH($A$2,D10648)),MAX($C$1:C10647)+1,0)</f>
        <v>0</v>
      </c>
      <c r="D10648" s="20" t="s">
        <v>26508</v>
      </c>
      <c r="E10648" s="20" t="s">
        <v>26509</v>
      </c>
      <c r="F10648" s="20" t="s">
        <v>26510</v>
      </c>
    </row>
    <row r="10649" spans="3:6" s="19" customFormat="1" x14ac:dyDescent="0.2">
      <c r="C10649" s="19">
        <f ca="1">IF(ISNUMBER(SEARCH($A$2,D10649)),MAX($C$1:C10648)+1,0)</f>
        <v>0</v>
      </c>
      <c r="D10649" s="20" t="s">
        <v>26511</v>
      </c>
      <c r="E10649" s="20" t="s">
        <v>26512</v>
      </c>
      <c r="F10649" s="20"/>
    </row>
    <row r="10650" spans="3:6" s="19" customFormat="1" x14ac:dyDescent="0.2">
      <c r="C10650" s="19">
        <f ca="1">IF(ISNUMBER(SEARCH($A$2,D10650)),MAX($C$1:C10649)+1,0)</f>
        <v>0</v>
      </c>
      <c r="D10650" s="20" t="s">
        <v>26513</v>
      </c>
      <c r="E10650" s="20" t="s">
        <v>26514</v>
      </c>
      <c r="F10650" s="20" t="s">
        <v>11543</v>
      </c>
    </row>
    <row r="10651" spans="3:6" s="19" customFormat="1" x14ac:dyDescent="0.2">
      <c r="C10651" s="19">
        <f ca="1">IF(ISNUMBER(SEARCH($A$2,D10651)),MAX($C$1:C10650)+1,0)</f>
        <v>0</v>
      </c>
      <c r="D10651" s="20" t="s">
        <v>26515</v>
      </c>
      <c r="E10651" s="20" t="s">
        <v>26516</v>
      </c>
      <c r="F10651" s="20" t="s">
        <v>11543</v>
      </c>
    </row>
    <row r="10652" spans="3:6" s="19" customFormat="1" x14ac:dyDescent="0.2">
      <c r="C10652" s="19">
        <f ca="1">IF(ISNUMBER(SEARCH($A$2,D10652)),MAX($C$1:C10651)+1,0)</f>
        <v>0</v>
      </c>
      <c r="D10652" s="20" t="s">
        <v>26517</v>
      </c>
      <c r="E10652" s="20" t="s">
        <v>26518</v>
      </c>
      <c r="F10652" s="20"/>
    </row>
    <row r="10653" spans="3:6" s="19" customFormat="1" x14ac:dyDescent="0.2">
      <c r="C10653" s="19">
        <f ca="1">IF(ISNUMBER(SEARCH($A$2,D10653)),MAX($C$1:C10652)+1,0)</f>
        <v>0</v>
      </c>
      <c r="D10653" s="20" t="s">
        <v>26519</v>
      </c>
      <c r="E10653" s="20" t="s">
        <v>26520</v>
      </c>
      <c r="F10653" s="20"/>
    </row>
    <row r="10654" spans="3:6" s="19" customFormat="1" x14ac:dyDescent="0.2">
      <c r="C10654" s="19">
        <f ca="1">IF(ISNUMBER(SEARCH($A$2,D10654)),MAX($C$1:C10653)+1,0)</f>
        <v>0</v>
      </c>
      <c r="D10654" s="20" t="s">
        <v>26521</v>
      </c>
      <c r="E10654" s="20" t="s">
        <v>26522</v>
      </c>
      <c r="F10654" s="20"/>
    </row>
    <row r="10655" spans="3:6" s="19" customFormat="1" x14ac:dyDescent="0.2">
      <c r="C10655" s="19">
        <f ca="1">IF(ISNUMBER(SEARCH($A$2,D10655)),MAX($C$1:C10654)+1,0)</f>
        <v>0</v>
      </c>
      <c r="D10655" s="20" t="s">
        <v>26523</v>
      </c>
      <c r="E10655" s="20" t="s">
        <v>26524</v>
      </c>
      <c r="F10655" s="20"/>
    </row>
    <row r="10656" spans="3:6" s="19" customFormat="1" x14ac:dyDescent="0.2">
      <c r="C10656" s="19">
        <f ca="1">IF(ISNUMBER(SEARCH($A$2,D10656)),MAX($C$1:C10655)+1,0)</f>
        <v>0</v>
      </c>
      <c r="D10656" s="20" t="s">
        <v>26525</v>
      </c>
      <c r="E10656" s="20" t="s">
        <v>26526</v>
      </c>
      <c r="F10656" s="20"/>
    </row>
    <row r="10657" spans="3:6" s="19" customFormat="1" x14ac:dyDescent="0.2">
      <c r="C10657" s="19">
        <f ca="1">IF(ISNUMBER(SEARCH($A$2,D10657)),MAX($C$1:C10656)+1,0)</f>
        <v>0</v>
      </c>
      <c r="D10657" s="20" t="s">
        <v>26527</v>
      </c>
      <c r="E10657" s="20" t="s">
        <v>26528</v>
      </c>
      <c r="F10657" s="20"/>
    </row>
    <row r="10658" spans="3:6" s="19" customFormat="1" x14ac:dyDescent="0.2">
      <c r="C10658" s="19">
        <f ca="1">IF(ISNUMBER(SEARCH($A$2,D10658)),MAX($C$1:C10657)+1,0)</f>
        <v>0</v>
      </c>
      <c r="D10658" s="20" t="s">
        <v>26529</v>
      </c>
      <c r="E10658" s="20" t="s">
        <v>26530</v>
      </c>
      <c r="F10658" s="20"/>
    </row>
    <row r="10659" spans="3:6" s="19" customFormat="1" x14ac:dyDescent="0.2">
      <c r="C10659" s="19">
        <f ca="1">IF(ISNUMBER(SEARCH($A$2,D10659)),MAX($C$1:C10658)+1,0)</f>
        <v>0</v>
      </c>
      <c r="D10659" s="20" t="s">
        <v>26531</v>
      </c>
      <c r="E10659" s="20" t="s">
        <v>26532</v>
      </c>
      <c r="F10659" s="20" t="s">
        <v>26533</v>
      </c>
    </row>
    <row r="10660" spans="3:6" s="19" customFormat="1" x14ac:dyDescent="0.2">
      <c r="C10660" s="19">
        <f ca="1">IF(ISNUMBER(SEARCH($A$2,D10660)),MAX($C$1:C10659)+1,0)</f>
        <v>0</v>
      </c>
      <c r="D10660" s="20" t="s">
        <v>26534</v>
      </c>
      <c r="E10660" s="20" t="s">
        <v>26535</v>
      </c>
      <c r="F10660" s="20" t="s">
        <v>26536</v>
      </c>
    </row>
    <row r="10661" spans="3:6" s="19" customFormat="1" x14ac:dyDescent="0.2">
      <c r="C10661" s="19">
        <f ca="1">IF(ISNUMBER(SEARCH($A$2,D10661)),MAX($C$1:C10660)+1,0)</f>
        <v>0</v>
      </c>
      <c r="D10661" s="20" t="s">
        <v>26537</v>
      </c>
      <c r="E10661" s="20" t="s">
        <v>26538</v>
      </c>
      <c r="F10661" s="20" t="s">
        <v>26539</v>
      </c>
    </row>
    <row r="10662" spans="3:6" s="19" customFormat="1" x14ac:dyDescent="0.2">
      <c r="C10662" s="19">
        <f ca="1">IF(ISNUMBER(SEARCH($A$2,D10662)),MAX($C$1:C10661)+1,0)</f>
        <v>0</v>
      </c>
      <c r="D10662" s="20" t="s">
        <v>26540</v>
      </c>
      <c r="E10662" s="20" t="s">
        <v>26541</v>
      </c>
      <c r="F10662" s="20"/>
    </row>
    <row r="10663" spans="3:6" s="19" customFormat="1" x14ac:dyDescent="0.2">
      <c r="C10663" s="19">
        <f ca="1">IF(ISNUMBER(SEARCH($A$2,D10663)),MAX($C$1:C10662)+1,0)</f>
        <v>0</v>
      </c>
      <c r="D10663" s="20" t="s">
        <v>26542</v>
      </c>
      <c r="E10663" s="20" t="s">
        <v>26543</v>
      </c>
      <c r="F10663" s="20" t="s">
        <v>26544</v>
      </c>
    </row>
    <row r="10664" spans="3:6" s="19" customFormat="1" x14ac:dyDescent="0.2">
      <c r="C10664" s="19">
        <f ca="1">IF(ISNUMBER(SEARCH($A$2,D10664)),MAX($C$1:C10663)+1,0)</f>
        <v>0</v>
      </c>
      <c r="D10664" s="20" t="s">
        <v>26545</v>
      </c>
      <c r="E10664" s="20" t="s">
        <v>26546</v>
      </c>
      <c r="F10664" s="20"/>
    </row>
    <row r="10665" spans="3:6" s="19" customFormat="1" x14ac:dyDescent="0.2">
      <c r="C10665" s="19">
        <f ca="1">IF(ISNUMBER(SEARCH($A$2,D10665)),MAX($C$1:C10664)+1,0)</f>
        <v>0</v>
      </c>
      <c r="D10665" s="20" t="s">
        <v>26547</v>
      </c>
      <c r="E10665" s="20" t="s">
        <v>26548</v>
      </c>
      <c r="F10665" s="20"/>
    </row>
    <row r="10666" spans="3:6" s="19" customFormat="1" x14ac:dyDescent="0.2">
      <c r="C10666" s="19">
        <f ca="1">IF(ISNUMBER(SEARCH($A$2,D10666)),MAX($C$1:C10665)+1,0)</f>
        <v>0</v>
      </c>
      <c r="D10666" s="20" t="s">
        <v>26549</v>
      </c>
      <c r="E10666" s="20" t="s">
        <v>26550</v>
      </c>
      <c r="F10666" s="20"/>
    </row>
    <row r="10667" spans="3:6" s="19" customFormat="1" x14ac:dyDescent="0.2">
      <c r="C10667" s="19">
        <f ca="1">IF(ISNUMBER(SEARCH($A$2,D10667)),MAX($C$1:C10666)+1,0)</f>
        <v>0</v>
      </c>
      <c r="D10667" s="20" t="s">
        <v>26551</v>
      </c>
      <c r="E10667" s="20" t="s">
        <v>26552</v>
      </c>
      <c r="F10667" s="20"/>
    </row>
    <row r="10668" spans="3:6" s="19" customFormat="1" x14ac:dyDescent="0.2">
      <c r="C10668" s="19">
        <f ca="1">IF(ISNUMBER(SEARCH($A$2,D10668)),MAX($C$1:C10667)+1,0)</f>
        <v>0</v>
      </c>
      <c r="D10668" s="20" t="s">
        <v>26553</v>
      </c>
      <c r="E10668" s="20" t="s">
        <v>26554</v>
      </c>
      <c r="F10668" s="20"/>
    </row>
    <row r="10669" spans="3:6" s="19" customFormat="1" x14ac:dyDescent="0.2">
      <c r="C10669" s="19">
        <f ca="1">IF(ISNUMBER(SEARCH($A$2,D10669)),MAX($C$1:C10668)+1,0)</f>
        <v>0</v>
      </c>
      <c r="D10669" s="20" t="s">
        <v>26555</v>
      </c>
      <c r="E10669" s="20" t="s">
        <v>26556</v>
      </c>
      <c r="F10669" s="20" t="s">
        <v>26557</v>
      </c>
    </row>
    <row r="10670" spans="3:6" s="19" customFormat="1" x14ac:dyDescent="0.2">
      <c r="C10670" s="19">
        <f ca="1">IF(ISNUMBER(SEARCH($A$2,D10670)),MAX($C$1:C10669)+1,0)</f>
        <v>0</v>
      </c>
      <c r="D10670" s="20" t="s">
        <v>26558</v>
      </c>
      <c r="E10670" s="20" t="s">
        <v>26559</v>
      </c>
      <c r="F10670" s="20"/>
    </row>
    <row r="10671" spans="3:6" s="19" customFormat="1" x14ac:dyDescent="0.2">
      <c r="C10671" s="19">
        <f ca="1">IF(ISNUMBER(SEARCH($A$2,D10671)),MAX($C$1:C10670)+1,0)</f>
        <v>0</v>
      </c>
      <c r="D10671" s="20" t="s">
        <v>26560</v>
      </c>
      <c r="E10671" s="20" t="s">
        <v>26561</v>
      </c>
      <c r="F10671" s="20"/>
    </row>
    <row r="10672" spans="3:6" s="19" customFormat="1" x14ac:dyDescent="0.2">
      <c r="C10672" s="19">
        <f ca="1">IF(ISNUMBER(SEARCH($A$2,D10672)),MAX($C$1:C10671)+1,0)</f>
        <v>0</v>
      </c>
      <c r="D10672" s="20" t="s">
        <v>26562</v>
      </c>
      <c r="E10672" s="20" t="s">
        <v>26563</v>
      </c>
      <c r="F10672" s="20"/>
    </row>
    <row r="10673" spans="3:6" s="19" customFormat="1" x14ac:dyDescent="0.2">
      <c r="C10673" s="19">
        <f ca="1">IF(ISNUMBER(SEARCH($A$2,D10673)),MAX($C$1:C10672)+1,0)</f>
        <v>0</v>
      </c>
      <c r="D10673" s="20" t="s">
        <v>26564</v>
      </c>
      <c r="E10673" s="20" t="s">
        <v>26565</v>
      </c>
      <c r="F10673" s="20"/>
    </row>
    <row r="10674" spans="3:6" s="19" customFormat="1" x14ac:dyDescent="0.2">
      <c r="C10674" s="19">
        <f ca="1">IF(ISNUMBER(SEARCH($A$2,D10674)),MAX($C$1:C10673)+1,0)</f>
        <v>0</v>
      </c>
      <c r="D10674" s="20" t="s">
        <v>26566</v>
      </c>
      <c r="E10674" s="20" t="s">
        <v>26567</v>
      </c>
      <c r="F10674" s="20"/>
    </row>
    <row r="10675" spans="3:6" s="19" customFormat="1" x14ac:dyDescent="0.2">
      <c r="C10675" s="19">
        <f ca="1">IF(ISNUMBER(SEARCH($A$2,D10675)),MAX($C$1:C10674)+1,0)</f>
        <v>0</v>
      </c>
      <c r="D10675" s="20" t="s">
        <v>26568</v>
      </c>
      <c r="E10675" s="20" t="s">
        <v>26569</v>
      </c>
      <c r="F10675" s="20"/>
    </row>
    <row r="10676" spans="3:6" s="19" customFormat="1" x14ac:dyDescent="0.2">
      <c r="C10676" s="19">
        <f ca="1">IF(ISNUMBER(SEARCH($A$2,D10676)),MAX($C$1:C10675)+1,0)</f>
        <v>0</v>
      </c>
      <c r="D10676" s="20" t="s">
        <v>26570</v>
      </c>
      <c r="E10676" s="20" t="s">
        <v>26571</v>
      </c>
      <c r="F10676" s="20"/>
    </row>
    <row r="10677" spans="3:6" s="19" customFormat="1" x14ac:dyDescent="0.2">
      <c r="C10677" s="19">
        <f ca="1">IF(ISNUMBER(SEARCH($A$2,D10677)),MAX($C$1:C10676)+1,0)</f>
        <v>0</v>
      </c>
      <c r="D10677" s="20" t="s">
        <v>26572</v>
      </c>
      <c r="E10677" s="20" t="s">
        <v>26573</v>
      </c>
      <c r="F10677" s="20"/>
    </row>
    <row r="10678" spans="3:6" s="19" customFormat="1" x14ac:dyDescent="0.2">
      <c r="C10678" s="19">
        <f ca="1">IF(ISNUMBER(SEARCH($A$2,D10678)),MAX($C$1:C10677)+1,0)</f>
        <v>0</v>
      </c>
      <c r="D10678" s="20" t="s">
        <v>26574</v>
      </c>
      <c r="E10678" s="20" t="s">
        <v>26575</v>
      </c>
      <c r="F10678" s="20"/>
    </row>
    <row r="10679" spans="3:6" s="19" customFormat="1" x14ac:dyDescent="0.2">
      <c r="C10679" s="19">
        <f ca="1">IF(ISNUMBER(SEARCH($A$2,D10679)),MAX($C$1:C10678)+1,0)</f>
        <v>0</v>
      </c>
      <c r="D10679" s="20" t="s">
        <v>26576</v>
      </c>
      <c r="E10679" s="20" t="s">
        <v>26577</v>
      </c>
      <c r="F10679" s="20"/>
    </row>
    <row r="10680" spans="3:6" s="19" customFormat="1" x14ac:dyDescent="0.2">
      <c r="C10680" s="19">
        <f ca="1">IF(ISNUMBER(SEARCH($A$2,D10680)),MAX($C$1:C10679)+1,0)</f>
        <v>0</v>
      </c>
      <c r="D10680" s="20" t="s">
        <v>26578</v>
      </c>
      <c r="E10680" s="20" t="s">
        <v>26579</v>
      </c>
      <c r="F10680" s="20"/>
    </row>
    <row r="10681" spans="3:6" s="19" customFormat="1" x14ac:dyDescent="0.2">
      <c r="C10681" s="19">
        <f ca="1">IF(ISNUMBER(SEARCH($A$2,D10681)),MAX($C$1:C10680)+1,0)</f>
        <v>0</v>
      </c>
      <c r="D10681" s="20" t="s">
        <v>26580</v>
      </c>
      <c r="E10681" s="20" t="s">
        <v>26581</v>
      </c>
      <c r="F10681" s="20"/>
    </row>
    <row r="10682" spans="3:6" s="19" customFormat="1" x14ac:dyDescent="0.2">
      <c r="C10682" s="19">
        <f ca="1">IF(ISNUMBER(SEARCH($A$2,D10682)),MAX($C$1:C10681)+1,0)</f>
        <v>0</v>
      </c>
      <c r="D10682" s="20" t="s">
        <v>26582</v>
      </c>
      <c r="E10682" s="20" t="s">
        <v>26583</v>
      </c>
      <c r="F10682" s="20"/>
    </row>
    <row r="10683" spans="3:6" s="19" customFormat="1" x14ac:dyDescent="0.2">
      <c r="C10683" s="19">
        <f ca="1">IF(ISNUMBER(SEARCH($A$2,D10683)),MAX($C$1:C10682)+1,0)</f>
        <v>0</v>
      </c>
      <c r="D10683" s="20" t="s">
        <v>26584</v>
      </c>
      <c r="E10683" s="20" t="s">
        <v>26585</v>
      </c>
      <c r="F10683" s="20"/>
    </row>
    <row r="10684" spans="3:6" s="19" customFormat="1" x14ac:dyDescent="0.2">
      <c r="C10684" s="19">
        <f ca="1">IF(ISNUMBER(SEARCH($A$2,D10684)),MAX($C$1:C10683)+1,0)</f>
        <v>0</v>
      </c>
      <c r="D10684" s="20" t="s">
        <v>26586</v>
      </c>
      <c r="E10684" s="20" t="s">
        <v>26587</v>
      </c>
      <c r="F10684" s="20" t="s">
        <v>26588</v>
      </c>
    </row>
    <row r="10685" spans="3:6" s="19" customFormat="1" x14ac:dyDescent="0.2">
      <c r="C10685" s="19">
        <f ca="1">IF(ISNUMBER(SEARCH($A$2,D10685)),MAX($C$1:C10684)+1,0)</f>
        <v>0</v>
      </c>
      <c r="D10685" s="20" t="s">
        <v>26589</v>
      </c>
      <c r="E10685" s="20" t="s">
        <v>26590</v>
      </c>
      <c r="F10685" s="20"/>
    </row>
    <row r="10686" spans="3:6" s="19" customFormat="1" x14ac:dyDescent="0.2">
      <c r="C10686" s="19">
        <f ca="1">IF(ISNUMBER(SEARCH($A$2,D10686)),MAX($C$1:C10685)+1,0)</f>
        <v>0</v>
      </c>
      <c r="D10686" s="20" t="s">
        <v>26591</v>
      </c>
      <c r="E10686" s="20" t="s">
        <v>26592</v>
      </c>
      <c r="F10686" s="20"/>
    </row>
    <row r="10687" spans="3:6" s="19" customFormat="1" x14ac:dyDescent="0.2">
      <c r="C10687" s="19">
        <f ca="1">IF(ISNUMBER(SEARCH($A$2,D10687)),MAX($C$1:C10686)+1,0)</f>
        <v>0</v>
      </c>
      <c r="D10687" s="20" t="s">
        <v>26593</v>
      </c>
      <c r="E10687" s="20" t="s">
        <v>26594</v>
      </c>
      <c r="F10687" s="20"/>
    </row>
    <row r="10688" spans="3:6" s="19" customFormat="1" x14ac:dyDescent="0.2">
      <c r="C10688" s="19">
        <f ca="1">IF(ISNUMBER(SEARCH($A$2,D10688)),MAX($C$1:C10687)+1,0)</f>
        <v>0</v>
      </c>
      <c r="D10688" s="20" t="s">
        <v>26595</v>
      </c>
      <c r="E10688" s="20" t="s">
        <v>26596</v>
      </c>
      <c r="F10688" s="20"/>
    </row>
    <row r="10689" spans="3:6" s="19" customFormat="1" x14ac:dyDescent="0.2">
      <c r="C10689" s="19">
        <f ca="1">IF(ISNUMBER(SEARCH($A$2,D10689)),MAX($C$1:C10688)+1,0)</f>
        <v>0</v>
      </c>
      <c r="D10689" s="20" t="s">
        <v>26597</v>
      </c>
      <c r="E10689" s="20" t="s">
        <v>26598</v>
      </c>
      <c r="F10689" s="20"/>
    </row>
    <row r="10690" spans="3:6" s="19" customFormat="1" x14ac:dyDescent="0.2">
      <c r="C10690" s="19">
        <f ca="1">IF(ISNUMBER(SEARCH($A$2,D10690)),MAX($C$1:C10689)+1,0)</f>
        <v>0</v>
      </c>
      <c r="D10690" s="20" t="s">
        <v>26599</v>
      </c>
      <c r="E10690" s="20" t="s">
        <v>26600</v>
      </c>
      <c r="F10690" s="20"/>
    </row>
    <row r="10691" spans="3:6" s="19" customFormat="1" x14ac:dyDescent="0.2">
      <c r="C10691" s="19">
        <f ca="1">IF(ISNUMBER(SEARCH($A$2,D10691)),MAX($C$1:C10690)+1,0)</f>
        <v>0</v>
      </c>
      <c r="D10691" s="20" t="s">
        <v>26601</v>
      </c>
      <c r="E10691" s="20" t="s">
        <v>26602</v>
      </c>
      <c r="F10691" s="20"/>
    </row>
    <row r="10692" spans="3:6" s="19" customFormat="1" x14ac:dyDescent="0.2">
      <c r="C10692" s="19">
        <f ca="1">IF(ISNUMBER(SEARCH($A$2,D10692)),MAX($C$1:C10691)+1,0)</f>
        <v>0</v>
      </c>
      <c r="D10692" s="20" t="s">
        <v>26603</v>
      </c>
      <c r="E10692" s="20" t="s">
        <v>26604</v>
      </c>
      <c r="F10692" s="20"/>
    </row>
    <row r="10693" spans="3:6" s="19" customFormat="1" x14ac:dyDescent="0.2">
      <c r="C10693" s="19">
        <f ca="1">IF(ISNUMBER(SEARCH($A$2,D10693)),MAX($C$1:C10692)+1,0)</f>
        <v>0</v>
      </c>
      <c r="D10693" s="20" t="s">
        <v>26605</v>
      </c>
      <c r="E10693" s="20" t="s">
        <v>26606</v>
      </c>
      <c r="F10693" s="20" t="s">
        <v>26607</v>
      </c>
    </row>
    <row r="10694" spans="3:6" s="19" customFormat="1" x14ac:dyDescent="0.2">
      <c r="C10694" s="19">
        <f ca="1">IF(ISNUMBER(SEARCH($A$2,D10694)),MAX($C$1:C10693)+1,0)</f>
        <v>0</v>
      </c>
      <c r="D10694" s="20" t="s">
        <v>26608</v>
      </c>
      <c r="E10694" s="20" t="s">
        <v>26609</v>
      </c>
      <c r="F10694" s="20"/>
    </row>
    <row r="10695" spans="3:6" s="19" customFormat="1" x14ac:dyDescent="0.2">
      <c r="C10695" s="19">
        <f ca="1">IF(ISNUMBER(SEARCH($A$2,D10695)),MAX($C$1:C10694)+1,0)</f>
        <v>0</v>
      </c>
      <c r="D10695" s="20" t="s">
        <v>26610</v>
      </c>
      <c r="E10695" s="20" t="s">
        <v>26611</v>
      </c>
      <c r="F10695" s="20" t="s">
        <v>26612</v>
      </c>
    </row>
    <row r="10696" spans="3:6" s="19" customFormat="1" x14ac:dyDescent="0.2">
      <c r="C10696" s="19">
        <f ca="1">IF(ISNUMBER(SEARCH($A$2,D10696)),MAX($C$1:C10695)+1,0)</f>
        <v>0</v>
      </c>
      <c r="D10696" s="20" t="s">
        <v>26613</v>
      </c>
      <c r="E10696" s="20" t="s">
        <v>26614</v>
      </c>
      <c r="F10696" s="20" t="s">
        <v>26615</v>
      </c>
    </row>
    <row r="10697" spans="3:6" s="19" customFormat="1" x14ac:dyDescent="0.2">
      <c r="C10697" s="19">
        <f ca="1">IF(ISNUMBER(SEARCH($A$2,D10697)),MAX($C$1:C10696)+1,0)</f>
        <v>0</v>
      </c>
      <c r="D10697" s="20" t="s">
        <v>26616</v>
      </c>
      <c r="E10697" s="20" t="s">
        <v>26617</v>
      </c>
      <c r="F10697" s="20" t="s">
        <v>26618</v>
      </c>
    </row>
    <row r="10698" spans="3:6" s="19" customFormat="1" x14ac:dyDescent="0.2">
      <c r="C10698" s="19">
        <f ca="1">IF(ISNUMBER(SEARCH($A$2,D10698)),MAX($C$1:C10697)+1,0)</f>
        <v>0</v>
      </c>
      <c r="D10698" s="20" t="s">
        <v>26619</v>
      </c>
      <c r="E10698" s="20" t="s">
        <v>26620</v>
      </c>
      <c r="F10698" s="20" t="s">
        <v>26621</v>
      </c>
    </row>
    <row r="10699" spans="3:6" s="19" customFormat="1" x14ac:dyDescent="0.2">
      <c r="C10699" s="19">
        <f ca="1">IF(ISNUMBER(SEARCH($A$2,D10699)),MAX($C$1:C10698)+1,0)</f>
        <v>0</v>
      </c>
      <c r="D10699" s="20" t="s">
        <v>26622</v>
      </c>
      <c r="E10699" s="20" t="s">
        <v>26623</v>
      </c>
      <c r="F10699" s="20" t="s">
        <v>26624</v>
      </c>
    </row>
    <row r="10700" spans="3:6" s="19" customFormat="1" x14ac:dyDescent="0.2">
      <c r="C10700" s="19">
        <f ca="1">IF(ISNUMBER(SEARCH($A$2,D10700)),MAX($C$1:C10699)+1,0)</f>
        <v>0</v>
      </c>
      <c r="D10700" s="20" t="s">
        <v>26625</v>
      </c>
      <c r="E10700" s="20" t="s">
        <v>26626</v>
      </c>
      <c r="F10700" s="20" t="s">
        <v>26627</v>
      </c>
    </row>
    <row r="10701" spans="3:6" s="19" customFormat="1" x14ac:dyDescent="0.2">
      <c r="C10701" s="19">
        <f ca="1">IF(ISNUMBER(SEARCH($A$2,D10701)),MAX($C$1:C10700)+1,0)</f>
        <v>0</v>
      </c>
      <c r="D10701" s="20" t="s">
        <v>26628</v>
      </c>
      <c r="E10701" s="20" t="s">
        <v>26629</v>
      </c>
      <c r="F10701" s="20" t="s">
        <v>26630</v>
      </c>
    </row>
    <row r="10702" spans="3:6" s="19" customFormat="1" x14ac:dyDescent="0.2">
      <c r="C10702" s="19">
        <f ca="1">IF(ISNUMBER(SEARCH($A$2,D10702)),MAX($C$1:C10701)+1,0)</f>
        <v>0</v>
      </c>
      <c r="D10702" s="20" t="s">
        <v>26631</v>
      </c>
      <c r="E10702" s="20" t="s">
        <v>26632</v>
      </c>
      <c r="F10702" s="20" t="s">
        <v>26633</v>
      </c>
    </row>
    <row r="10703" spans="3:6" s="19" customFormat="1" x14ac:dyDescent="0.2">
      <c r="C10703" s="19">
        <f ca="1">IF(ISNUMBER(SEARCH($A$2,D10703)),MAX($C$1:C10702)+1,0)</f>
        <v>0</v>
      </c>
      <c r="D10703" s="20" t="s">
        <v>26634</v>
      </c>
      <c r="E10703" s="20" t="s">
        <v>26635</v>
      </c>
      <c r="F10703" s="20" t="s">
        <v>26636</v>
      </c>
    </row>
    <row r="10704" spans="3:6" s="19" customFormat="1" x14ac:dyDescent="0.2">
      <c r="C10704" s="19">
        <f ca="1">IF(ISNUMBER(SEARCH($A$2,D10704)),MAX($C$1:C10703)+1,0)</f>
        <v>0</v>
      </c>
      <c r="D10704" s="20" t="s">
        <v>26637</v>
      </c>
      <c r="E10704" s="20" t="s">
        <v>26638</v>
      </c>
      <c r="F10704" s="20" t="s">
        <v>26639</v>
      </c>
    </row>
    <row r="10705" spans="3:6" s="19" customFormat="1" x14ac:dyDescent="0.2">
      <c r="C10705" s="19">
        <f ca="1">IF(ISNUMBER(SEARCH($A$2,D10705)),MAX($C$1:C10704)+1,0)</f>
        <v>0</v>
      </c>
      <c r="D10705" s="20" t="s">
        <v>26640</v>
      </c>
      <c r="E10705" s="20" t="s">
        <v>26641</v>
      </c>
      <c r="F10705" s="20"/>
    </row>
    <row r="10706" spans="3:6" s="19" customFormat="1" x14ac:dyDescent="0.2">
      <c r="C10706" s="19">
        <f ca="1">IF(ISNUMBER(SEARCH($A$2,D10706)),MAX($C$1:C10705)+1,0)</f>
        <v>0</v>
      </c>
      <c r="D10706" s="20" t="s">
        <v>26642</v>
      </c>
      <c r="E10706" s="20" t="s">
        <v>26643</v>
      </c>
      <c r="F10706" s="20"/>
    </row>
    <row r="10707" spans="3:6" s="19" customFormat="1" x14ac:dyDescent="0.2">
      <c r="C10707" s="19">
        <f ca="1">IF(ISNUMBER(SEARCH($A$2,D10707)),MAX($C$1:C10706)+1,0)</f>
        <v>0</v>
      </c>
      <c r="D10707" s="20" t="s">
        <v>26644</v>
      </c>
      <c r="E10707" s="20" t="s">
        <v>26645</v>
      </c>
      <c r="F10707" s="20"/>
    </row>
    <row r="10708" spans="3:6" s="19" customFormat="1" x14ac:dyDescent="0.2">
      <c r="C10708" s="19">
        <f ca="1">IF(ISNUMBER(SEARCH($A$2,D10708)),MAX($C$1:C10707)+1,0)</f>
        <v>0</v>
      </c>
      <c r="D10708" s="20" t="s">
        <v>26646</v>
      </c>
      <c r="E10708" s="20" t="s">
        <v>26647</v>
      </c>
      <c r="F10708" s="20"/>
    </row>
    <row r="10709" spans="3:6" s="19" customFormat="1" x14ac:dyDescent="0.2">
      <c r="C10709" s="19">
        <f ca="1">IF(ISNUMBER(SEARCH($A$2,D10709)),MAX($C$1:C10708)+1,0)</f>
        <v>0</v>
      </c>
      <c r="D10709" s="20" t="s">
        <v>26648</v>
      </c>
      <c r="E10709" s="20" t="s">
        <v>26649</v>
      </c>
      <c r="F10709" s="20"/>
    </row>
    <row r="10710" spans="3:6" s="19" customFormat="1" x14ac:dyDescent="0.2">
      <c r="C10710" s="19">
        <f ca="1">IF(ISNUMBER(SEARCH($A$2,D10710)),MAX($C$1:C10709)+1,0)</f>
        <v>0</v>
      </c>
      <c r="D10710" s="20" t="s">
        <v>26650</v>
      </c>
      <c r="E10710" s="20" t="s">
        <v>26651</v>
      </c>
      <c r="F10710" s="20"/>
    </row>
    <row r="10711" spans="3:6" s="19" customFormat="1" x14ac:dyDescent="0.2">
      <c r="C10711" s="19">
        <f ca="1">IF(ISNUMBER(SEARCH($A$2,D10711)),MAX($C$1:C10710)+1,0)</f>
        <v>0</v>
      </c>
      <c r="D10711" s="20" t="s">
        <v>26652</v>
      </c>
      <c r="E10711" s="20" t="s">
        <v>26653</v>
      </c>
      <c r="F10711" s="20"/>
    </row>
    <row r="10712" spans="3:6" s="19" customFormat="1" x14ac:dyDescent="0.2">
      <c r="C10712" s="19">
        <f ca="1">IF(ISNUMBER(SEARCH($A$2,D10712)),MAX($C$1:C10711)+1,0)</f>
        <v>0</v>
      </c>
      <c r="D10712" s="20" t="s">
        <v>26654</v>
      </c>
      <c r="E10712" s="20" t="s">
        <v>26655</v>
      </c>
      <c r="F10712" s="20"/>
    </row>
    <row r="10713" spans="3:6" s="19" customFormat="1" x14ac:dyDescent="0.2">
      <c r="C10713" s="19">
        <f ca="1">IF(ISNUMBER(SEARCH($A$2,D10713)),MAX($C$1:C10712)+1,0)</f>
        <v>0</v>
      </c>
      <c r="D10713" s="20" t="s">
        <v>26656</v>
      </c>
      <c r="E10713" s="20" t="s">
        <v>26657</v>
      </c>
      <c r="F10713" s="20" t="s">
        <v>26658</v>
      </c>
    </row>
    <row r="10714" spans="3:6" s="19" customFormat="1" x14ac:dyDescent="0.2">
      <c r="C10714" s="19">
        <f ca="1">IF(ISNUMBER(SEARCH($A$2,D10714)),MAX($C$1:C10713)+1,0)</f>
        <v>0</v>
      </c>
      <c r="D10714" s="20" t="s">
        <v>26659</v>
      </c>
      <c r="E10714" s="20" t="s">
        <v>26660</v>
      </c>
      <c r="F10714" s="20" t="s">
        <v>26661</v>
      </c>
    </row>
    <row r="10715" spans="3:6" s="19" customFormat="1" x14ac:dyDescent="0.2">
      <c r="C10715" s="19">
        <f ca="1">IF(ISNUMBER(SEARCH($A$2,D10715)),MAX($C$1:C10714)+1,0)</f>
        <v>0</v>
      </c>
      <c r="D10715" s="20" t="s">
        <v>26662</v>
      </c>
      <c r="E10715" s="20" t="s">
        <v>26663</v>
      </c>
      <c r="F10715" s="20"/>
    </row>
    <row r="10716" spans="3:6" s="19" customFormat="1" x14ac:dyDescent="0.2">
      <c r="C10716" s="19">
        <f ca="1">IF(ISNUMBER(SEARCH($A$2,D10716)),MAX($C$1:C10715)+1,0)</f>
        <v>0</v>
      </c>
      <c r="D10716" s="20" t="s">
        <v>26664</v>
      </c>
      <c r="E10716" s="20" t="s">
        <v>26665</v>
      </c>
      <c r="F10716" s="20"/>
    </row>
    <row r="10717" spans="3:6" s="19" customFormat="1" x14ac:dyDescent="0.2">
      <c r="C10717" s="19">
        <f ca="1">IF(ISNUMBER(SEARCH($A$2,D10717)),MAX($C$1:C10716)+1,0)</f>
        <v>0</v>
      </c>
      <c r="D10717" s="20" t="s">
        <v>26666</v>
      </c>
      <c r="E10717" s="20" t="s">
        <v>26667</v>
      </c>
      <c r="F10717" s="20"/>
    </row>
    <row r="10718" spans="3:6" s="19" customFormat="1" x14ac:dyDescent="0.2">
      <c r="C10718" s="19">
        <f ca="1">IF(ISNUMBER(SEARCH($A$2,D10718)),MAX($C$1:C10717)+1,0)</f>
        <v>0</v>
      </c>
      <c r="D10718" s="20" t="s">
        <v>26668</v>
      </c>
      <c r="E10718" s="20" t="s">
        <v>26669</v>
      </c>
      <c r="F10718" s="20"/>
    </row>
    <row r="10719" spans="3:6" s="19" customFormat="1" x14ac:dyDescent="0.2">
      <c r="C10719" s="19">
        <f ca="1">IF(ISNUMBER(SEARCH($A$2,D10719)),MAX($C$1:C10718)+1,0)</f>
        <v>0</v>
      </c>
      <c r="D10719" s="20" t="s">
        <v>26670</v>
      </c>
      <c r="E10719" s="20" t="s">
        <v>26671</v>
      </c>
      <c r="F10719" s="20"/>
    </row>
    <row r="10720" spans="3:6" s="19" customFormat="1" x14ac:dyDescent="0.2">
      <c r="C10720" s="19">
        <f ca="1">IF(ISNUMBER(SEARCH($A$2,D10720)),MAX($C$1:C10719)+1,0)</f>
        <v>0</v>
      </c>
      <c r="D10720" s="20" t="s">
        <v>26672</v>
      </c>
      <c r="E10720" s="20" t="s">
        <v>26673</v>
      </c>
      <c r="F10720" s="20" t="s">
        <v>26674</v>
      </c>
    </row>
    <row r="10721" spans="3:6" s="19" customFormat="1" x14ac:dyDescent="0.2">
      <c r="C10721" s="19">
        <f ca="1">IF(ISNUMBER(SEARCH($A$2,D10721)),MAX($C$1:C10720)+1,0)</f>
        <v>0</v>
      </c>
      <c r="D10721" s="20" t="s">
        <v>26675</v>
      </c>
      <c r="E10721" s="20" t="s">
        <v>26676</v>
      </c>
      <c r="F10721" s="20"/>
    </row>
    <row r="10722" spans="3:6" s="19" customFormat="1" x14ac:dyDescent="0.2">
      <c r="C10722" s="19">
        <f ca="1">IF(ISNUMBER(SEARCH($A$2,D10722)),MAX($C$1:C10721)+1,0)</f>
        <v>0</v>
      </c>
      <c r="D10722" s="20" t="s">
        <v>26677</v>
      </c>
      <c r="E10722" s="20" t="s">
        <v>26678</v>
      </c>
      <c r="F10722" s="20" t="s">
        <v>26679</v>
      </c>
    </row>
    <row r="10723" spans="3:6" s="19" customFormat="1" x14ac:dyDescent="0.2">
      <c r="C10723" s="19">
        <f ca="1">IF(ISNUMBER(SEARCH($A$2,D10723)),MAX($C$1:C10722)+1,0)</f>
        <v>0</v>
      </c>
      <c r="D10723" s="20" t="s">
        <v>26680</v>
      </c>
      <c r="E10723" s="20" t="s">
        <v>26681</v>
      </c>
      <c r="F10723" s="20" t="s">
        <v>26682</v>
      </c>
    </row>
    <row r="10724" spans="3:6" s="19" customFormat="1" x14ac:dyDescent="0.2">
      <c r="C10724" s="19">
        <f ca="1">IF(ISNUMBER(SEARCH($A$2,D10724)),MAX($C$1:C10723)+1,0)</f>
        <v>0</v>
      </c>
      <c r="D10724" s="20" t="s">
        <v>26683</v>
      </c>
      <c r="E10724" s="20" t="s">
        <v>26684</v>
      </c>
      <c r="F10724" s="20"/>
    </row>
    <row r="10725" spans="3:6" s="19" customFormat="1" x14ac:dyDescent="0.2">
      <c r="C10725" s="19">
        <f ca="1">IF(ISNUMBER(SEARCH($A$2,D10725)),MAX($C$1:C10724)+1,0)</f>
        <v>0</v>
      </c>
      <c r="D10725" s="20" t="s">
        <v>26685</v>
      </c>
      <c r="E10725" s="20" t="s">
        <v>26686</v>
      </c>
      <c r="F10725" s="20"/>
    </row>
    <row r="10726" spans="3:6" s="19" customFormat="1" x14ac:dyDescent="0.2">
      <c r="C10726" s="19">
        <f ca="1">IF(ISNUMBER(SEARCH($A$2,D10726)),MAX($C$1:C10725)+1,0)</f>
        <v>0</v>
      </c>
      <c r="D10726" s="20" t="s">
        <v>26687</v>
      </c>
      <c r="E10726" s="20" t="s">
        <v>26688</v>
      </c>
      <c r="F10726" s="20" t="s">
        <v>26679</v>
      </c>
    </row>
    <row r="10727" spans="3:6" s="19" customFormat="1" x14ac:dyDescent="0.2">
      <c r="C10727" s="19">
        <f ca="1">IF(ISNUMBER(SEARCH($A$2,D10727)),MAX($C$1:C10726)+1,0)</f>
        <v>0</v>
      </c>
      <c r="D10727" s="20" t="s">
        <v>26689</v>
      </c>
      <c r="E10727" s="20" t="s">
        <v>26690</v>
      </c>
      <c r="F10727" s="20" t="s">
        <v>26691</v>
      </c>
    </row>
    <row r="10728" spans="3:6" s="19" customFormat="1" x14ac:dyDescent="0.2">
      <c r="C10728" s="19">
        <f ca="1">IF(ISNUMBER(SEARCH($A$2,D10728)),MAX($C$1:C10727)+1,0)</f>
        <v>0</v>
      </c>
      <c r="D10728" s="20" t="s">
        <v>26692</v>
      </c>
      <c r="E10728" s="20" t="s">
        <v>26693</v>
      </c>
      <c r="F10728" s="20"/>
    </row>
    <row r="10729" spans="3:6" s="19" customFormat="1" x14ac:dyDescent="0.2">
      <c r="C10729" s="19">
        <f ca="1">IF(ISNUMBER(SEARCH($A$2,D10729)),MAX($C$1:C10728)+1,0)</f>
        <v>0</v>
      </c>
      <c r="D10729" s="20" t="s">
        <v>26694</v>
      </c>
      <c r="E10729" s="20" t="s">
        <v>26695</v>
      </c>
      <c r="F10729" s="20" t="s">
        <v>26696</v>
      </c>
    </row>
    <row r="10730" spans="3:6" s="19" customFormat="1" x14ac:dyDescent="0.2">
      <c r="C10730" s="19">
        <f ca="1">IF(ISNUMBER(SEARCH($A$2,D10730)),MAX($C$1:C10729)+1,0)</f>
        <v>0</v>
      </c>
      <c r="D10730" s="20" t="s">
        <v>26697</v>
      </c>
      <c r="E10730" s="20" t="s">
        <v>26698</v>
      </c>
      <c r="F10730" s="20"/>
    </row>
    <row r="10731" spans="3:6" s="19" customFormat="1" x14ac:dyDescent="0.2">
      <c r="C10731" s="19">
        <f ca="1">IF(ISNUMBER(SEARCH($A$2,D10731)),MAX($C$1:C10730)+1,0)</f>
        <v>0</v>
      </c>
      <c r="D10731" s="20" t="s">
        <v>26699</v>
      </c>
      <c r="E10731" s="20" t="s">
        <v>26700</v>
      </c>
      <c r="F10731" s="20"/>
    </row>
    <row r="10732" spans="3:6" s="19" customFormat="1" x14ac:dyDescent="0.2">
      <c r="C10732" s="19">
        <f ca="1">IF(ISNUMBER(SEARCH($A$2,D10732)),MAX($C$1:C10731)+1,0)</f>
        <v>0</v>
      </c>
      <c r="D10732" s="20" t="s">
        <v>26701</v>
      </c>
      <c r="E10732" s="20" t="s">
        <v>26702</v>
      </c>
      <c r="F10732" s="20"/>
    </row>
    <row r="10733" spans="3:6" s="19" customFormat="1" x14ac:dyDescent="0.2">
      <c r="C10733" s="19">
        <f ca="1">IF(ISNUMBER(SEARCH($A$2,D10733)),MAX($C$1:C10732)+1,0)</f>
        <v>0</v>
      </c>
      <c r="D10733" s="20" t="s">
        <v>26703</v>
      </c>
      <c r="E10733" s="20" t="s">
        <v>26704</v>
      </c>
      <c r="F10733" s="20"/>
    </row>
    <row r="10734" spans="3:6" s="19" customFormat="1" x14ac:dyDescent="0.2">
      <c r="C10734" s="19">
        <f ca="1">IF(ISNUMBER(SEARCH($A$2,D10734)),MAX($C$1:C10733)+1,0)</f>
        <v>0</v>
      </c>
      <c r="D10734" s="20" t="s">
        <v>26705</v>
      </c>
      <c r="E10734" s="20" t="s">
        <v>26706</v>
      </c>
      <c r="F10734" s="20" t="s">
        <v>26707</v>
      </c>
    </row>
    <row r="10735" spans="3:6" s="19" customFormat="1" x14ac:dyDescent="0.2">
      <c r="C10735" s="19">
        <f ca="1">IF(ISNUMBER(SEARCH($A$2,D10735)),MAX($C$1:C10734)+1,0)</f>
        <v>0</v>
      </c>
      <c r="D10735" s="20" t="s">
        <v>26708</v>
      </c>
      <c r="E10735" s="20" t="s">
        <v>26709</v>
      </c>
      <c r="F10735" s="20"/>
    </row>
    <row r="10736" spans="3:6" s="19" customFormat="1" x14ac:dyDescent="0.2">
      <c r="C10736" s="19">
        <f ca="1">IF(ISNUMBER(SEARCH($A$2,D10736)),MAX($C$1:C10735)+1,0)</f>
        <v>0</v>
      </c>
      <c r="D10736" s="20" t="s">
        <v>26710</v>
      </c>
      <c r="E10736" s="20" t="s">
        <v>26711</v>
      </c>
      <c r="F10736" s="20" t="s">
        <v>26691</v>
      </c>
    </row>
    <row r="10737" spans="3:6" s="19" customFormat="1" x14ac:dyDescent="0.2">
      <c r="C10737" s="19">
        <f ca="1">IF(ISNUMBER(SEARCH($A$2,D10737)),MAX($C$1:C10736)+1,0)</f>
        <v>0</v>
      </c>
      <c r="D10737" s="20" t="s">
        <v>26712</v>
      </c>
      <c r="E10737" s="20" t="s">
        <v>26713</v>
      </c>
      <c r="F10737" s="20"/>
    </row>
    <row r="10738" spans="3:6" s="19" customFormat="1" x14ac:dyDescent="0.2">
      <c r="C10738" s="19">
        <f ca="1">IF(ISNUMBER(SEARCH($A$2,D10738)),MAX($C$1:C10737)+1,0)</f>
        <v>0</v>
      </c>
      <c r="D10738" s="20" t="s">
        <v>26714</v>
      </c>
      <c r="E10738" s="20" t="s">
        <v>26715</v>
      </c>
      <c r="F10738" s="20"/>
    </row>
    <row r="10739" spans="3:6" s="19" customFormat="1" x14ac:dyDescent="0.2">
      <c r="C10739" s="19">
        <f ca="1">IF(ISNUMBER(SEARCH($A$2,D10739)),MAX($C$1:C10738)+1,0)</f>
        <v>0</v>
      </c>
      <c r="D10739" s="20" t="s">
        <v>26716</v>
      </c>
      <c r="E10739" s="20" t="s">
        <v>26717</v>
      </c>
      <c r="F10739" s="20" t="s">
        <v>26718</v>
      </c>
    </row>
    <row r="10740" spans="3:6" s="19" customFormat="1" x14ac:dyDescent="0.2">
      <c r="C10740" s="19">
        <f ca="1">IF(ISNUMBER(SEARCH($A$2,D10740)),MAX($C$1:C10739)+1,0)</f>
        <v>0</v>
      </c>
      <c r="D10740" s="20" t="s">
        <v>26719</v>
      </c>
      <c r="E10740" s="20" t="s">
        <v>26720</v>
      </c>
      <c r="F10740" s="20"/>
    </row>
    <row r="10741" spans="3:6" s="19" customFormat="1" x14ac:dyDescent="0.2">
      <c r="C10741" s="19">
        <f ca="1">IF(ISNUMBER(SEARCH($A$2,D10741)),MAX($C$1:C10740)+1,0)</f>
        <v>0</v>
      </c>
      <c r="D10741" s="20" t="s">
        <v>26721</v>
      </c>
      <c r="E10741" s="20" t="s">
        <v>26722</v>
      </c>
      <c r="F10741" s="20"/>
    </row>
    <row r="10742" spans="3:6" s="19" customFormat="1" x14ac:dyDescent="0.2">
      <c r="C10742" s="19">
        <f ca="1">IF(ISNUMBER(SEARCH($A$2,D10742)),MAX($C$1:C10741)+1,0)</f>
        <v>0</v>
      </c>
      <c r="D10742" s="20" t="s">
        <v>26723</v>
      </c>
      <c r="E10742" s="20" t="s">
        <v>26724</v>
      </c>
      <c r="F10742" s="20"/>
    </row>
    <row r="10743" spans="3:6" s="19" customFormat="1" x14ac:dyDescent="0.2">
      <c r="C10743" s="19">
        <f ca="1">IF(ISNUMBER(SEARCH($A$2,D10743)),MAX($C$1:C10742)+1,0)</f>
        <v>0</v>
      </c>
      <c r="D10743" s="20" t="s">
        <v>26725</v>
      </c>
      <c r="E10743" s="20" t="s">
        <v>26726</v>
      </c>
      <c r="F10743" s="20"/>
    </row>
    <row r="10744" spans="3:6" s="19" customFormat="1" x14ac:dyDescent="0.2">
      <c r="C10744" s="19">
        <f ca="1">IF(ISNUMBER(SEARCH($A$2,D10744)),MAX($C$1:C10743)+1,0)</f>
        <v>0</v>
      </c>
      <c r="D10744" s="20" t="s">
        <v>26727</v>
      </c>
      <c r="E10744" s="20" t="s">
        <v>26728</v>
      </c>
      <c r="F10744" s="20" t="s">
        <v>26729</v>
      </c>
    </row>
    <row r="10745" spans="3:6" s="19" customFormat="1" x14ac:dyDescent="0.2">
      <c r="C10745" s="19">
        <f ca="1">IF(ISNUMBER(SEARCH($A$2,D10745)),MAX($C$1:C10744)+1,0)</f>
        <v>0</v>
      </c>
      <c r="D10745" s="20" t="s">
        <v>26730</v>
      </c>
      <c r="E10745" s="20" t="s">
        <v>26731</v>
      </c>
      <c r="F10745" s="20"/>
    </row>
    <row r="10746" spans="3:6" s="19" customFormat="1" x14ac:dyDescent="0.2">
      <c r="C10746" s="19">
        <f ca="1">IF(ISNUMBER(SEARCH($A$2,D10746)),MAX($C$1:C10745)+1,0)</f>
        <v>0</v>
      </c>
      <c r="D10746" s="20" t="s">
        <v>26732</v>
      </c>
      <c r="E10746" s="20" t="s">
        <v>26733</v>
      </c>
      <c r="F10746" s="20"/>
    </row>
    <row r="10747" spans="3:6" s="19" customFormat="1" x14ac:dyDescent="0.2">
      <c r="C10747" s="19">
        <f ca="1">IF(ISNUMBER(SEARCH($A$2,D10747)),MAX($C$1:C10746)+1,0)</f>
        <v>0</v>
      </c>
      <c r="D10747" s="20" t="s">
        <v>26734</v>
      </c>
      <c r="E10747" s="20" t="s">
        <v>26735</v>
      </c>
      <c r="F10747" s="20"/>
    </row>
    <row r="10748" spans="3:6" s="19" customFormat="1" x14ac:dyDescent="0.2">
      <c r="C10748" s="19">
        <f ca="1">IF(ISNUMBER(SEARCH($A$2,D10748)),MAX($C$1:C10747)+1,0)</f>
        <v>0</v>
      </c>
      <c r="D10748" s="20" t="s">
        <v>26736</v>
      </c>
      <c r="E10748" s="20" t="s">
        <v>26737</v>
      </c>
      <c r="F10748" s="20"/>
    </row>
    <row r="10749" spans="3:6" s="19" customFormat="1" x14ac:dyDescent="0.2">
      <c r="C10749" s="19">
        <f ca="1">IF(ISNUMBER(SEARCH($A$2,D10749)),MAX($C$1:C10748)+1,0)</f>
        <v>0</v>
      </c>
      <c r="D10749" s="20" t="s">
        <v>26738</v>
      </c>
      <c r="E10749" s="20" t="s">
        <v>26739</v>
      </c>
      <c r="F10749" s="20"/>
    </row>
    <row r="10750" spans="3:6" s="19" customFormat="1" x14ac:dyDescent="0.2">
      <c r="C10750" s="19">
        <f ca="1">IF(ISNUMBER(SEARCH($A$2,D10750)),MAX($C$1:C10749)+1,0)</f>
        <v>0</v>
      </c>
      <c r="D10750" s="20" t="s">
        <v>26740</v>
      </c>
      <c r="E10750" s="20" t="s">
        <v>26741</v>
      </c>
      <c r="F10750" s="20"/>
    </row>
    <row r="10751" spans="3:6" s="19" customFormat="1" x14ac:dyDescent="0.2">
      <c r="C10751" s="19">
        <f ca="1">IF(ISNUMBER(SEARCH($A$2,D10751)),MAX($C$1:C10750)+1,0)</f>
        <v>0</v>
      </c>
      <c r="D10751" s="20" t="s">
        <v>26742</v>
      </c>
      <c r="E10751" s="20" t="s">
        <v>26743</v>
      </c>
      <c r="F10751" s="20" t="s">
        <v>26744</v>
      </c>
    </row>
    <row r="10752" spans="3:6" s="19" customFormat="1" x14ac:dyDescent="0.2">
      <c r="C10752" s="19">
        <f ca="1">IF(ISNUMBER(SEARCH($A$2,D10752)),MAX($C$1:C10751)+1,0)</f>
        <v>0</v>
      </c>
      <c r="D10752" s="20" t="s">
        <v>26745</v>
      </c>
      <c r="E10752" s="20" t="s">
        <v>26746</v>
      </c>
      <c r="F10752" s="20"/>
    </row>
    <row r="10753" spans="3:6" s="19" customFormat="1" x14ac:dyDescent="0.2">
      <c r="C10753" s="19">
        <f ca="1">IF(ISNUMBER(SEARCH($A$2,D10753)),MAX($C$1:C10752)+1,0)</f>
        <v>0</v>
      </c>
      <c r="D10753" s="20" t="s">
        <v>110</v>
      </c>
      <c r="E10753" s="20" t="s">
        <v>26747</v>
      </c>
      <c r="F10753" s="20" t="s">
        <v>26748</v>
      </c>
    </row>
    <row r="10754" spans="3:6" s="19" customFormat="1" x14ac:dyDescent="0.2">
      <c r="C10754" s="19">
        <f ca="1">IF(ISNUMBER(SEARCH($A$2,D10754)),MAX($C$1:C10753)+1,0)</f>
        <v>0</v>
      </c>
      <c r="D10754" s="20" t="s">
        <v>26749</v>
      </c>
      <c r="E10754" s="20" t="s">
        <v>26750</v>
      </c>
      <c r="F10754" s="20"/>
    </row>
    <row r="10755" spans="3:6" s="19" customFormat="1" x14ac:dyDescent="0.2">
      <c r="C10755" s="19">
        <f ca="1">IF(ISNUMBER(SEARCH($A$2,D10755)),MAX($C$1:C10754)+1,0)</f>
        <v>0</v>
      </c>
      <c r="D10755" s="20" t="s">
        <v>26751</v>
      </c>
      <c r="E10755" s="20" t="s">
        <v>26752</v>
      </c>
      <c r="F10755" s="20"/>
    </row>
    <row r="10756" spans="3:6" s="19" customFormat="1" x14ac:dyDescent="0.2">
      <c r="C10756" s="19">
        <f ca="1">IF(ISNUMBER(SEARCH($A$2,D10756)),MAX($C$1:C10755)+1,0)</f>
        <v>0</v>
      </c>
      <c r="D10756" s="20" t="s">
        <v>26753</v>
      </c>
      <c r="E10756" s="20" t="s">
        <v>26754</v>
      </c>
      <c r="F10756" s="20" t="s">
        <v>26755</v>
      </c>
    </row>
    <row r="10757" spans="3:6" s="19" customFormat="1" x14ac:dyDescent="0.2">
      <c r="C10757" s="19">
        <f ca="1">IF(ISNUMBER(SEARCH($A$2,D10757)),MAX($C$1:C10756)+1,0)</f>
        <v>0</v>
      </c>
      <c r="D10757" s="20" t="s">
        <v>26756</v>
      </c>
      <c r="E10757" s="20" t="s">
        <v>26757</v>
      </c>
      <c r="F10757" s="20"/>
    </row>
    <row r="10758" spans="3:6" s="19" customFormat="1" x14ac:dyDescent="0.2">
      <c r="C10758" s="19">
        <f ca="1">IF(ISNUMBER(SEARCH($A$2,D10758)),MAX($C$1:C10757)+1,0)</f>
        <v>0</v>
      </c>
      <c r="D10758" s="20" t="s">
        <v>26758</v>
      </c>
      <c r="E10758" s="20" t="s">
        <v>26759</v>
      </c>
      <c r="F10758" s="20"/>
    </row>
    <row r="10759" spans="3:6" s="19" customFormat="1" x14ac:dyDescent="0.2">
      <c r="C10759" s="19">
        <f ca="1">IF(ISNUMBER(SEARCH($A$2,D10759)),MAX($C$1:C10758)+1,0)</f>
        <v>0</v>
      </c>
      <c r="D10759" s="20" t="s">
        <v>26760</v>
      </c>
      <c r="E10759" s="20" t="s">
        <v>26761</v>
      </c>
      <c r="F10759" s="20" t="s">
        <v>26762</v>
      </c>
    </row>
    <row r="10760" spans="3:6" s="19" customFormat="1" x14ac:dyDescent="0.2">
      <c r="C10760" s="19">
        <f ca="1">IF(ISNUMBER(SEARCH($A$2,D10760)),MAX($C$1:C10759)+1,0)</f>
        <v>0</v>
      </c>
      <c r="D10760" s="20" t="s">
        <v>26763</v>
      </c>
      <c r="E10760" s="20" t="s">
        <v>26764</v>
      </c>
      <c r="F10760" s="20" t="s">
        <v>26762</v>
      </c>
    </row>
    <row r="10761" spans="3:6" s="19" customFormat="1" x14ac:dyDescent="0.2">
      <c r="C10761" s="19">
        <f ca="1">IF(ISNUMBER(SEARCH($A$2,D10761)),MAX($C$1:C10760)+1,0)</f>
        <v>0</v>
      </c>
      <c r="D10761" s="20" t="s">
        <v>464</v>
      </c>
      <c r="E10761" s="20" t="s">
        <v>26765</v>
      </c>
      <c r="F10761" s="20" t="s">
        <v>26766</v>
      </c>
    </row>
    <row r="10762" spans="3:6" s="19" customFormat="1" x14ac:dyDescent="0.2">
      <c r="C10762" s="19">
        <f ca="1">IF(ISNUMBER(SEARCH($A$2,D10762)),MAX($C$1:C10761)+1,0)</f>
        <v>0</v>
      </c>
      <c r="D10762" s="20" t="s">
        <v>26767</v>
      </c>
      <c r="E10762" s="20" t="s">
        <v>26768</v>
      </c>
      <c r="F10762" s="20" t="s">
        <v>26769</v>
      </c>
    </row>
    <row r="10763" spans="3:6" s="19" customFormat="1" x14ac:dyDescent="0.2">
      <c r="C10763" s="19">
        <f ca="1">IF(ISNUMBER(SEARCH($A$2,D10763)),MAX($C$1:C10762)+1,0)</f>
        <v>0</v>
      </c>
      <c r="D10763" s="20" t="s">
        <v>671</v>
      </c>
      <c r="E10763" s="20" t="s">
        <v>26770</v>
      </c>
      <c r="F10763" s="20" t="s">
        <v>26771</v>
      </c>
    </row>
    <row r="10764" spans="3:6" s="19" customFormat="1" x14ac:dyDescent="0.2">
      <c r="C10764" s="19">
        <f ca="1">IF(ISNUMBER(SEARCH($A$2,D10764)),MAX($C$1:C10763)+1,0)</f>
        <v>0</v>
      </c>
      <c r="D10764" s="20" t="s">
        <v>26772</v>
      </c>
      <c r="E10764" s="20" t="s">
        <v>26773</v>
      </c>
      <c r="F10764" s="20"/>
    </row>
    <row r="10765" spans="3:6" s="19" customFormat="1" x14ac:dyDescent="0.2">
      <c r="C10765" s="19">
        <f ca="1">IF(ISNUMBER(SEARCH($A$2,D10765)),MAX($C$1:C10764)+1,0)</f>
        <v>0</v>
      </c>
      <c r="D10765" s="20" t="s">
        <v>26774</v>
      </c>
      <c r="E10765" s="20" t="s">
        <v>26775</v>
      </c>
      <c r="F10765" s="20" t="s">
        <v>26771</v>
      </c>
    </row>
    <row r="10766" spans="3:6" s="19" customFormat="1" x14ac:dyDescent="0.2">
      <c r="C10766" s="19">
        <f ca="1">IF(ISNUMBER(SEARCH($A$2,D10766)),MAX($C$1:C10765)+1,0)</f>
        <v>0</v>
      </c>
      <c r="D10766" s="20" t="s">
        <v>26776</v>
      </c>
      <c r="E10766" s="20" t="s">
        <v>26777</v>
      </c>
      <c r="F10766" s="20"/>
    </row>
    <row r="10767" spans="3:6" s="19" customFormat="1" x14ac:dyDescent="0.2">
      <c r="C10767" s="19">
        <f ca="1">IF(ISNUMBER(SEARCH($A$2,D10767)),MAX($C$1:C10766)+1,0)</f>
        <v>0</v>
      </c>
      <c r="D10767" s="20" t="s">
        <v>26778</v>
      </c>
      <c r="E10767" s="20" t="s">
        <v>26779</v>
      </c>
      <c r="F10767" s="20"/>
    </row>
    <row r="10768" spans="3:6" s="19" customFormat="1" x14ac:dyDescent="0.2">
      <c r="C10768" s="19">
        <f ca="1">IF(ISNUMBER(SEARCH($A$2,D10768)),MAX($C$1:C10767)+1,0)</f>
        <v>0</v>
      </c>
      <c r="D10768" s="20" t="s">
        <v>26780</v>
      </c>
      <c r="E10768" s="20" t="s">
        <v>26781</v>
      </c>
      <c r="F10768" s="20" t="s">
        <v>26782</v>
      </c>
    </row>
    <row r="10769" spans="3:6" s="19" customFormat="1" x14ac:dyDescent="0.2">
      <c r="C10769" s="19">
        <f ca="1">IF(ISNUMBER(SEARCH($A$2,D10769)),MAX($C$1:C10768)+1,0)</f>
        <v>0</v>
      </c>
      <c r="D10769" s="20" t="s">
        <v>26783</v>
      </c>
      <c r="E10769" s="20" t="s">
        <v>26784</v>
      </c>
      <c r="F10769" s="20" t="s">
        <v>26785</v>
      </c>
    </row>
    <row r="10770" spans="3:6" s="19" customFormat="1" x14ac:dyDescent="0.2">
      <c r="C10770" s="19">
        <f ca="1">IF(ISNUMBER(SEARCH($A$2,D10770)),MAX($C$1:C10769)+1,0)</f>
        <v>0</v>
      </c>
      <c r="D10770" s="20" t="s">
        <v>26786</v>
      </c>
      <c r="E10770" s="20" t="s">
        <v>26787</v>
      </c>
      <c r="F10770" s="20" t="s">
        <v>26788</v>
      </c>
    </row>
    <row r="10771" spans="3:6" s="19" customFormat="1" x14ac:dyDescent="0.2">
      <c r="C10771" s="19">
        <f ca="1">IF(ISNUMBER(SEARCH($A$2,D10771)),MAX($C$1:C10770)+1,0)</f>
        <v>0</v>
      </c>
      <c r="D10771" s="20" t="s">
        <v>26789</v>
      </c>
      <c r="E10771" s="20" t="s">
        <v>26790</v>
      </c>
      <c r="F10771" s="20" t="s">
        <v>26791</v>
      </c>
    </row>
    <row r="10772" spans="3:6" s="19" customFormat="1" x14ac:dyDescent="0.2">
      <c r="C10772" s="19">
        <f ca="1">IF(ISNUMBER(SEARCH($A$2,D10772)),MAX($C$1:C10771)+1,0)</f>
        <v>0</v>
      </c>
      <c r="D10772" s="20" t="s">
        <v>26792</v>
      </c>
      <c r="E10772" s="20" t="s">
        <v>26793</v>
      </c>
      <c r="F10772" s="20" t="s">
        <v>26794</v>
      </c>
    </row>
    <row r="10773" spans="3:6" s="19" customFormat="1" x14ac:dyDescent="0.2">
      <c r="C10773" s="19">
        <f ca="1">IF(ISNUMBER(SEARCH($A$2,D10773)),MAX($C$1:C10772)+1,0)</f>
        <v>0</v>
      </c>
      <c r="D10773" s="20" t="s">
        <v>26795</v>
      </c>
      <c r="E10773" s="20" t="s">
        <v>26796</v>
      </c>
      <c r="F10773" s="20"/>
    </row>
    <row r="10774" spans="3:6" s="19" customFormat="1" x14ac:dyDescent="0.2">
      <c r="C10774" s="19">
        <f ca="1">IF(ISNUMBER(SEARCH($A$2,D10774)),MAX($C$1:C10773)+1,0)</f>
        <v>0</v>
      </c>
      <c r="D10774" s="20" t="s">
        <v>26797</v>
      </c>
      <c r="E10774" s="20" t="s">
        <v>26798</v>
      </c>
      <c r="F10774" s="20" t="s">
        <v>26794</v>
      </c>
    </row>
    <row r="10775" spans="3:6" s="19" customFormat="1" x14ac:dyDescent="0.2">
      <c r="C10775" s="19">
        <f ca="1">IF(ISNUMBER(SEARCH($A$2,D10775)),MAX($C$1:C10774)+1,0)</f>
        <v>0</v>
      </c>
      <c r="D10775" s="20" t="s">
        <v>26799</v>
      </c>
      <c r="E10775" s="20" t="s">
        <v>26800</v>
      </c>
      <c r="F10775" s="20"/>
    </row>
    <row r="10776" spans="3:6" s="19" customFormat="1" x14ac:dyDescent="0.2">
      <c r="C10776" s="19">
        <f ca="1">IF(ISNUMBER(SEARCH($A$2,D10776)),MAX($C$1:C10775)+1,0)</f>
        <v>0</v>
      </c>
      <c r="D10776" s="20" t="s">
        <v>26801</v>
      </c>
      <c r="E10776" s="20" t="s">
        <v>26802</v>
      </c>
      <c r="F10776" s="20" t="s">
        <v>26803</v>
      </c>
    </row>
    <row r="10777" spans="3:6" s="19" customFormat="1" x14ac:dyDescent="0.2">
      <c r="C10777" s="19">
        <f ca="1">IF(ISNUMBER(SEARCH($A$2,D10777)),MAX($C$1:C10776)+1,0)</f>
        <v>0</v>
      </c>
      <c r="D10777" s="20" t="s">
        <v>26804</v>
      </c>
      <c r="E10777" s="20" t="s">
        <v>26805</v>
      </c>
      <c r="F10777" s="20"/>
    </row>
    <row r="10778" spans="3:6" s="19" customFormat="1" x14ac:dyDescent="0.2">
      <c r="C10778" s="19">
        <f ca="1">IF(ISNUMBER(SEARCH($A$2,D10778)),MAX($C$1:C10777)+1,0)</f>
        <v>0</v>
      </c>
      <c r="D10778" s="20" t="s">
        <v>26806</v>
      </c>
      <c r="E10778" s="20" t="s">
        <v>26807</v>
      </c>
      <c r="F10778" s="20"/>
    </row>
    <row r="10779" spans="3:6" s="19" customFormat="1" x14ac:dyDescent="0.2">
      <c r="C10779" s="19">
        <f ca="1">IF(ISNUMBER(SEARCH($A$2,D10779)),MAX($C$1:C10778)+1,0)</f>
        <v>0</v>
      </c>
      <c r="D10779" s="20" t="s">
        <v>26808</v>
      </c>
      <c r="E10779" s="20" t="s">
        <v>26809</v>
      </c>
      <c r="F10779" s="20" t="s">
        <v>26810</v>
      </c>
    </row>
    <row r="10780" spans="3:6" s="19" customFormat="1" x14ac:dyDescent="0.2">
      <c r="C10780" s="19">
        <f ca="1">IF(ISNUMBER(SEARCH($A$2,D10780)),MAX($C$1:C10779)+1,0)</f>
        <v>0</v>
      </c>
      <c r="D10780" s="20" t="s">
        <v>26811</v>
      </c>
      <c r="E10780" s="20" t="s">
        <v>26812</v>
      </c>
      <c r="F10780" s="20" t="s">
        <v>26810</v>
      </c>
    </row>
    <row r="10781" spans="3:6" s="19" customFormat="1" x14ac:dyDescent="0.2">
      <c r="C10781" s="19">
        <f ca="1">IF(ISNUMBER(SEARCH($A$2,D10781)),MAX($C$1:C10780)+1,0)</f>
        <v>0</v>
      </c>
      <c r="D10781" s="20" t="s">
        <v>26813</v>
      </c>
      <c r="E10781" s="20" t="s">
        <v>26814</v>
      </c>
      <c r="F10781" s="20"/>
    </row>
    <row r="10782" spans="3:6" s="19" customFormat="1" x14ac:dyDescent="0.2">
      <c r="C10782" s="19">
        <f ca="1">IF(ISNUMBER(SEARCH($A$2,D10782)),MAX($C$1:C10781)+1,0)</f>
        <v>0</v>
      </c>
      <c r="D10782" s="20" t="s">
        <v>26815</v>
      </c>
      <c r="E10782" s="20" t="s">
        <v>26816</v>
      </c>
      <c r="F10782" s="20" t="s">
        <v>26817</v>
      </c>
    </row>
    <row r="10783" spans="3:6" s="19" customFormat="1" x14ac:dyDescent="0.2">
      <c r="C10783" s="19">
        <f ca="1">IF(ISNUMBER(SEARCH($A$2,D10783)),MAX($C$1:C10782)+1,0)</f>
        <v>0</v>
      </c>
      <c r="D10783" s="20" t="s">
        <v>26818</v>
      </c>
      <c r="E10783" s="20" t="s">
        <v>26819</v>
      </c>
      <c r="F10783" s="20"/>
    </row>
    <row r="10784" spans="3:6" s="19" customFormat="1" x14ac:dyDescent="0.2">
      <c r="C10784" s="19">
        <f ca="1">IF(ISNUMBER(SEARCH($A$2,D10784)),MAX($C$1:C10783)+1,0)</f>
        <v>0</v>
      </c>
      <c r="D10784" s="20" t="s">
        <v>26820</v>
      </c>
      <c r="E10784" s="20" t="s">
        <v>26821</v>
      </c>
      <c r="F10784" s="20"/>
    </row>
    <row r="10785" spans="3:6" s="19" customFormat="1" x14ac:dyDescent="0.2">
      <c r="C10785" s="19">
        <f ca="1">IF(ISNUMBER(SEARCH($A$2,D10785)),MAX($C$1:C10784)+1,0)</f>
        <v>0</v>
      </c>
      <c r="D10785" s="20" t="s">
        <v>26822</v>
      </c>
      <c r="E10785" s="20" t="s">
        <v>26823</v>
      </c>
      <c r="F10785" s="20"/>
    </row>
    <row r="10786" spans="3:6" s="19" customFormat="1" x14ac:dyDescent="0.2">
      <c r="C10786" s="19">
        <f ca="1">IF(ISNUMBER(SEARCH($A$2,D10786)),MAX($C$1:C10785)+1,0)</f>
        <v>0</v>
      </c>
      <c r="D10786" s="20" t="s">
        <v>26824</v>
      </c>
      <c r="E10786" s="20" t="s">
        <v>26825</v>
      </c>
      <c r="F10786" s="20"/>
    </row>
    <row r="10787" spans="3:6" s="19" customFormat="1" x14ac:dyDescent="0.2">
      <c r="C10787" s="19">
        <f ca="1">IF(ISNUMBER(SEARCH($A$2,D10787)),MAX($C$1:C10786)+1,0)</f>
        <v>0</v>
      </c>
      <c r="D10787" s="20" t="s">
        <v>26826</v>
      </c>
      <c r="E10787" s="20" t="s">
        <v>26827</v>
      </c>
      <c r="F10787" s="20" t="s">
        <v>26828</v>
      </c>
    </row>
    <row r="10788" spans="3:6" s="19" customFormat="1" x14ac:dyDescent="0.2">
      <c r="C10788" s="19">
        <f ca="1">IF(ISNUMBER(SEARCH($A$2,D10788)),MAX($C$1:C10787)+1,0)</f>
        <v>0</v>
      </c>
      <c r="D10788" s="20" t="s">
        <v>26829</v>
      </c>
      <c r="E10788" s="20" t="s">
        <v>26830</v>
      </c>
      <c r="F10788" s="20"/>
    </row>
    <row r="10789" spans="3:6" s="19" customFormat="1" x14ac:dyDescent="0.2">
      <c r="C10789" s="19">
        <f ca="1">IF(ISNUMBER(SEARCH($A$2,D10789)),MAX($C$1:C10788)+1,0)</f>
        <v>0</v>
      </c>
      <c r="D10789" s="20" t="s">
        <v>26831</v>
      </c>
      <c r="E10789" s="20" t="s">
        <v>26832</v>
      </c>
      <c r="F10789" s="20" t="s">
        <v>26833</v>
      </c>
    </row>
    <row r="10790" spans="3:6" s="19" customFormat="1" x14ac:dyDescent="0.2">
      <c r="C10790" s="19">
        <f ca="1">IF(ISNUMBER(SEARCH($A$2,D10790)),MAX($C$1:C10789)+1,0)</f>
        <v>0</v>
      </c>
      <c r="D10790" s="20" t="s">
        <v>26834</v>
      </c>
      <c r="E10790" s="20" t="s">
        <v>26835</v>
      </c>
      <c r="F10790" s="20" t="s">
        <v>26836</v>
      </c>
    </row>
    <row r="10791" spans="3:6" s="19" customFormat="1" x14ac:dyDescent="0.2">
      <c r="C10791" s="19">
        <f ca="1">IF(ISNUMBER(SEARCH($A$2,D10791)),MAX($C$1:C10790)+1,0)</f>
        <v>0</v>
      </c>
      <c r="D10791" s="20" t="s">
        <v>26837</v>
      </c>
      <c r="E10791" s="20" t="s">
        <v>26838</v>
      </c>
      <c r="F10791" s="20" t="s">
        <v>26836</v>
      </c>
    </row>
    <row r="10792" spans="3:6" s="19" customFormat="1" x14ac:dyDescent="0.2">
      <c r="C10792" s="19">
        <f ca="1">IF(ISNUMBER(SEARCH($A$2,D10792)),MAX($C$1:C10791)+1,0)</f>
        <v>0</v>
      </c>
      <c r="D10792" s="20" t="s">
        <v>26839</v>
      </c>
      <c r="E10792" s="20" t="s">
        <v>26840</v>
      </c>
      <c r="F10792" s="20" t="s">
        <v>26841</v>
      </c>
    </row>
    <row r="10793" spans="3:6" s="19" customFormat="1" x14ac:dyDescent="0.2">
      <c r="C10793" s="19">
        <f ca="1">IF(ISNUMBER(SEARCH($A$2,D10793)),MAX($C$1:C10792)+1,0)</f>
        <v>0</v>
      </c>
      <c r="D10793" s="20" t="s">
        <v>26842</v>
      </c>
      <c r="E10793" s="20" t="s">
        <v>26843</v>
      </c>
      <c r="F10793" s="20" t="s">
        <v>26844</v>
      </c>
    </row>
    <row r="10794" spans="3:6" s="19" customFormat="1" x14ac:dyDescent="0.2">
      <c r="C10794" s="19">
        <f ca="1">IF(ISNUMBER(SEARCH($A$2,D10794)),MAX($C$1:C10793)+1,0)</f>
        <v>0</v>
      </c>
      <c r="D10794" s="20" t="s">
        <v>26845</v>
      </c>
      <c r="E10794" s="20" t="s">
        <v>26846</v>
      </c>
      <c r="F10794" s="20" t="s">
        <v>26847</v>
      </c>
    </row>
    <row r="10795" spans="3:6" s="19" customFormat="1" x14ac:dyDescent="0.2">
      <c r="C10795" s="19">
        <f ca="1">IF(ISNUMBER(SEARCH($A$2,D10795)),MAX($C$1:C10794)+1,0)</f>
        <v>0</v>
      </c>
      <c r="D10795" s="20" t="s">
        <v>26848</v>
      </c>
      <c r="E10795" s="20" t="s">
        <v>26849</v>
      </c>
      <c r="F10795" s="20" t="s">
        <v>26850</v>
      </c>
    </row>
    <row r="10796" spans="3:6" s="19" customFormat="1" x14ac:dyDescent="0.2">
      <c r="C10796" s="19">
        <f ca="1">IF(ISNUMBER(SEARCH($A$2,D10796)),MAX($C$1:C10795)+1,0)</f>
        <v>0</v>
      </c>
      <c r="D10796" s="20" t="s">
        <v>26851</v>
      </c>
      <c r="E10796" s="20" t="s">
        <v>26852</v>
      </c>
      <c r="F10796" s="20"/>
    </row>
    <row r="10797" spans="3:6" s="19" customFormat="1" x14ac:dyDescent="0.2">
      <c r="C10797" s="19">
        <f ca="1">IF(ISNUMBER(SEARCH($A$2,D10797)),MAX($C$1:C10796)+1,0)</f>
        <v>0</v>
      </c>
      <c r="D10797" s="20" t="s">
        <v>26853</v>
      </c>
      <c r="E10797" s="20" t="s">
        <v>26854</v>
      </c>
      <c r="F10797" s="20" t="s">
        <v>26855</v>
      </c>
    </row>
    <row r="10798" spans="3:6" s="19" customFormat="1" x14ac:dyDescent="0.2">
      <c r="C10798" s="19">
        <f ca="1">IF(ISNUMBER(SEARCH($A$2,D10798)),MAX($C$1:C10797)+1,0)</f>
        <v>0</v>
      </c>
      <c r="D10798" s="20" t="s">
        <v>26856</v>
      </c>
      <c r="E10798" s="20" t="s">
        <v>26857</v>
      </c>
      <c r="F10798" s="20" t="s">
        <v>26858</v>
      </c>
    </row>
    <row r="10799" spans="3:6" s="19" customFormat="1" x14ac:dyDescent="0.2">
      <c r="C10799" s="19">
        <f ca="1">IF(ISNUMBER(SEARCH($A$2,D10799)),MAX($C$1:C10798)+1,0)</f>
        <v>0</v>
      </c>
      <c r="D10799" s="20" t="s">
        <v>26859</v>
      </c>
      <c r="E10799" s="20" t="s">
        <v>26860</v>
      </c>
      <c r="F10799" s="20"/>
    </row>
    <row r="10800" spans="3:6" s="19" customFormat="1" x14ac:dyDescent="0.2">
      <c r="C10800" s="19">
        <f ca="1">IF(ISNUMBER(SEARCH($A$2,D10800)),MAX($C$1:C10799)+1,0)</f>
        <v>0</v>
      </c>
      <c r="D10800" s="20" t="s">
        <v>26861</v>
      </c>
      <c r="E10800" s="20" t="s">
        <v>26862</v>
      </c>
      <c r="F10800" s="20" t="s">
        <v>26863</v>
      </c>
    </row>
    <row r="10801" spans="3:6" s="19" customFormat="1" x14ac:dyDescent="0.2">
      <c r="C10801" s="19">
        <f ca="1">IF(ISNUMBER(SEARCH($A$2,D10801)),MAX($C$1:C10800)+1,0)</f>
        <v>0</v>
      </c>
      <c r="D10801" s="20" t="s">
        <v>26864</v>
      </c>
      <c r="E10801" s="20" t="s">
        <v>26865</v>
      </c>
      <c r="F10801" s="20"/>
    </row>
    <row r="10802" spans="3:6" s="19" customFormat="1" x14ac:dyDescent="0.2">
      <c r="C10802" s="19">
        <f ca="1">IF(ISNUMBER(SEARCH($A$2,D10802)),MAX($C$1:C10801)+1,0)</f>
        <v>0</v>
      </c>
      <c r="D10802" s="20" t="s">
        <v>26866</v>
      </c>
      <c r="E10802" s="20" t="s">
        <v>26867</v>
      </c>
      <c r="F10802" s="20" t="s">
        <v>26868</v>
      </c>
    </row>
    <row r="10803" spans="3:6" s="19" customFormat="1" x14ac:dyDescent="0.2">
      <c r="C10803" s="19">
        <f ca="1">IF(ISNUMBER(SEARCH($A$2,D10803)),MAX($C$1:C10802)+1,0)</f>
        <v>0</v>
      </c>
      <c r="D10803" s="20" t="s">
        <v>26869</v>
      </c>
      <c r="E10803" s="20" t="s">
        <v>26870</v>
      </c>
      <c r="F10803" s="20"/>
    </row>
    <row r="10804" spans="3:6" s="19" customFormat="1" x14ac:dyDescent="0.2">
      <c r="C10804" s="19">
        <f ca="1">IF(ISNUMBER(SEARCH($A$2,D10804)),MAX($C$1:C10803)+1,0)</f>
        <v>0</v>
      </c>
      <c r="D10804" s="20" t="s">
        <v>26871</v>
      </c>
      <c r="E10804" s="20" t="s">
        <v>26872</v>
      </c>
      <c r="F10804" s="20" t="s">
        <v>26873</v>
      </c>
    </row>
    <row r="10805" spans="3:6" s="19" customFormat="1" x14ac:dyDescent="0.2">
      <c r="C10805" s="19">
        <f ca="1">IF(ISNUMBER(SEARCH($A$2,D10805)),MAX($C$1:C10804)+1,0)</f>
        <v>0</v>
      </c>
      <c r="D10805" s="20" t="s">
        <v>26874</v>
      </c>
      <c r="E10805" s="20" t="s">
        <v>26875</v>
      </c>
      <c r="F10805" s="20"/>
    </row>
    <row r="10806" spans="3:6" s="19" customFormat="1" x14ac:dyDescent="0.2">
      <c r="C10806" s="19">
        <f ca="1">IF(ISNUMBER(SEARCH($A$2,D10806)),MAX($C$1:C10805)+1,0)</f>
        <v>0</v>
      </c>
      <c r="D10806" s="20" t="s">
        <v>26876</v>
      </c>
      <c r="E10806" s="20" t="s">
        <v>26877</v>
      </c>
      <c r="F10806" s="20" t="s">
        <v>26878</v>
      </c>
    </row>
    <row r="10807" spans="3:6" s="19" customFormat="1" x14ac:dyDescent="0.2">
      <c r="C10807" s="19">
        <f ca="1">IF(ISNUMBER(SEARCH($A$2,D10807)),MAX($C$1:C10806)+1,0)</f>
        <v>0</v>
      </c>
      <c r="D10807" s="20" t="s">
        <v>26879</v>
      </c>
      <c r="E10807" s="20" t="s">
        <v>26880</v>
      </c>
      <c r="F10807" s="20" t="s">
        <v>26881</v>
      </c>
    </row>
    <row r="10808" spans="3:6" s="19" customFormat="1" x14ac:dyDescent="0.2">
      <c r="C10808" s="19">
        <f ca="1">IF(ISNUMBER(SEARCH($A$2,D10808)),MAX($C$1:C10807)+1,0)</f>
        <v>0</v>
      </c>
      <c r="D10808" s="20" t="s">
        <v>26882</v>
      </c>
      <c r="E10808" s="20" t="s">
        <v>26883</v>
      </c>
      <c r="F10808" s="20"/>
    </row>
    <row r="10809" spans="3:6" s="19" customFormat="1" x14ac:dyDescent="0.2">
      <c r="C10809" s="19">
        <f ca="1">IF(ISNUMBER(SEARCH($A$2,D10809)),MAX($C$1:C10808)+1,0)</f>
        <v>0</v>
      </c>
      <c r="D10809" s="20" t="s">
        <v>26884</v>
      </c>
      <c r="E10809" s="20" t="s">
        <v>26885</v>
      </c>
      <c r="F10809" s="20"/>
    </row>
    <row r="10810" spans="3:6" s="19" customFormat="1" x14ac:dyDescent="0.2">
      <c r="C10810" s="19">
        <f ca="1">IF(ISNUMBER(SEARCH($A$2,D10810)),MAX($C$1:C10809)+1,0)</f>
        <v>0</v>
      </c>
      <c r="D10810" s="20" t="s">
        <v>26886</v>
      </c>
      <c r="E10810" s="20" t="s">
        <v>26887</v>
      </c>
      <c r="F10810" s="20"/>
    </row>
    <row r="10811" spans="3:6" s="19" customFormat="1" x14ac:dyDescent="0.2">
      <c r="C10811" s="19">
        <f ca="1">IF(ISNUMBER(SEARCH($A$2,D10811)),MAX($C$1:C10810)+1,0)</f>
        <v>0</v>
      </c>
      <c r="D10811" s="20" t="s">
        <v>26888</v>
      </c>
      <c r="E10811" s="20" t="s">
        <v>26889</v>
      </c>
      <c r="F10811" s="20" t="s">
        <v>26890</v>
      </c>
    </row>
    <row r="10812" spans="3:6" s="19" customFormat="1" x14ac:dyDescent="0.2">
      <c r="C10812" s="19">
        <f ca="1">IF(ISNUMBER(SEARCH($A$2,D10812)),MAX($C$1:C10811)+1,0)</f>
        <v>0</v>
      </c>
      <c r="D10812" s="20" t="s">
        <v>26891</v>
      </c>
      <c r="E10812" s="20" t="s">
        <v>26892</v>
      </c>
      <c r="F10812" s="20"/>
    </row>
    <row r="10813" spans="3:6" s="19" customFormat="1" x14ac:dyDescent="0.2">
      <c r="C10813" s="19">
        <f ca="1">IF(ISNUMBER(SEARCH($A$2,D10813)),MAX($C$1:C10812)+1,0)</f>
        <v>0</v>
      </c>
      <c r="D10813" s="20" t="s">
        <v>26893</v>
      </c>
      <c r="E10813" s="20" t="s">
        <v>26894</v>
      </c>
      <c r="F10813" s="20" t="s">
        <v>26895</v>
      </c>
    </row>
    <row r="10814" spans="3:6" s="19" customFormat="1" x14ac:dyDescent="0.2">
      <c r="C10814" s="19">
        <f ca="1">IF(ISNUMBER(SEARCH($A$2,D10814)),MAX($C$1:C10813)+1,0)</f>
        <v>0</v>
      </c>
      <c r="D10814" s="20" t="s">
        <v>26896</v>
      </c>
      <c r="E10814" s="20" t="s">
        <v>26897</v>
      </c>
      <c r="F10814" s="20" t="s">
        <v>26898</v>
      </c>
    </row>
    <row r="10815" spans="3:6" s="19" customFormat="1" x14ac:dyDescent="0.2">
      <c r="C10815" s="19">
        <f ca="1">IF(ISNUMBER(SEARCH($A$2,D10815)),MAX($C$1:C10814)+1,0)</f>
        <v>0</v>
      </c>
      <c r="D10815" s="20" t="s">
        <v>26899</v>
      </c>
      <c r="E10815" s="20" t="s">
        <v>26900</v>
      </c>
      <c r="F10815" s="20" t="s">
        <v>26901</v>
      </c>
    </row>
    <row r="10816" spans="3:6" s="19" customFormat="1" x14ac:dyDescent="0.2">
      <c r="C10816" s="19">
        <f ca="1">IF(ISNUMBER(SEARCH($A$2,D10816)),MAX($C$1:C10815)+1,0)</f>
        <v>0</v>
      </c>
      <c r="D10816" s="20" t="s">
        <v>26902</v>
      </c>
      <c r="E10816" s="20" t="s">
        <v>26903</v>
      </c>
      <c r="F10816" s="20" t="s">
        <v>26904</v>
      </c>
    </row>
    <row r="10817" spans="3:6" s="19" customFormat="1" x14ac:dyDescent="0.2">
      <c r="C10817" s="19">
        <f ca="1">IF(ISNUMBER(SEARCH($A$2,D10817)),MAX($C$1:C10816)+1,0)</f>
        <v>0</v>
      </c>
      <c r="D10817" s="20" t="s">
        <v>26905</v>
      </c>
      <c r="E10817" s="20" t="s">
        <v>26906</v>
      </c>
      <c r="F10817" s="20"/>
    </row>
    <row r="10818" spans="3:6" s="19" customFormat="1" x14ac:dyDescent="0.2">
      <c r="C10818" s="19">
        <f ca="1">IF(ISNUMBER(SEARCH($A$2,D10818)),MAX($C$1:C10817)+1,0)</f>
        <v>0</v>
      </c>
      <c r="D10818" s="20" t="s">
        <v>26907</v>
      </c>
      <c r="E10818" s="20" t="s">
        <v>26908</v>
      </c>
      <c r="F10818" s="20"/>
    </row>
    <row r="10819" spans="3:6" s="19" customFormat="1" x14ac:dyDescent="0.2">
      <c r="C10819" s="19">
        <f ca="1">IF(ISNUMBER(SEARCH($A$2,D10819)),MAX($C$1:C10818)+1,0)</f>
        <v>0</v>
      </c>
      <c r="D10819" s="20" t="s">
        <v>26909</v>
      </c>
      <c r="E10819" s="20" t="s">
        <v>26910</v>
      </c>
      <c r="F10819" s="20"/>
    </row>
    <row r="10820" spans="3:6" s="19" customFormat="1" x14ac:dyDescent="0.2">
      <c r="C10820" s="19">
        <f ca="1">IF(ISNUMBER(SEARCH($A$2,D10820)),MAX($C$1:C10819)+1,0)</f>
        <v>0</v>
      </c>
      <c r="D10820" s="20" t="s">
        <v>26911</v>
      </c>
      <c r="E10820" s="20" t="s">
        <v>26912</v>
      </c>
      <c r="F10820" s="20"/>
    </row>
    <row r="10821" spans="3:6" s="19" customFormat="1" x14ac:dyDescent="0.2">
      <c r="C10821" s="19">
        <f ca="1">IF(ISNUMBER(SEARCH($A$2,D10821)),MAX($C$1:C10820)+1,0)</f>
        <v>0</v>
      </c>
      <c r="D10821" s="20" t="s">
        <v>26913</v>
      </c>
      <c r="E10821" s="20" t="s">
        <v>26914</v>
      </c>
      <c r="F10821" s="20"/>
    </row>
    <row r="10822" spans="3:6" s="19" customFormat="1" x14ac:dyDescent="0.2">
      <c r="C10822" s="19">
        <f ca="1">IF(ISNUMBER(SEARCH($A$2,D10822)),MAX($C$1:C10821)+1,0)</f>
        <v>0</v>
      </c>
      <c r="D10822" s="20" t="s">
        <v>26915</v>
      </c>
      <c r="E10822" s="20" t="s">
        <v>26916</v>
      </c>
      <c r="F10822" s="20"/>
    </row>
    <row r="10823" spans="3:6" s="19" customFormat="1" x14ac:dyDescent="0.2">
      <c r="C10823" s="19">
        <f ca="1">IF(ISNUMBER(SEARCH($A$2,D10823)),MAX($C$1:C10822)+1,0)</f>
        <v>0</v>
      </c>
      <c r="D10823" s="20" t="s">
        <v>26917</v>
      </c>
      <c r="E10823" s="20" t="s">
        <v>26918</v>
      </c>
      <c r="F10823" s="20"/>
    </row>
    <row r="10824" spans="3:6" s="19" customFormat="1" x14ac:dyDescent="0.2">
      <c r="C10824" s="19">
        <f ca="1">IF(ISNUMBER(SEARCH($A$2,D10824)),MAX($C$1:C10823)+1,0)</f>
        <v>0</v>
      </c>
      <c r="D10824" s="20" t="s">
        <v>26919</v>
      </c>
      <c r="E10824" s="20" t="s">
        <v>26920</v>
      </c>
      <c r="F10824" s="20"/>
    </row>
    <row r="10825" spans="3:6" s="19" customFormat="1" x14ac:dyDescent="0.2">
      <c r="C10825" s="19">
        <f ca="1">IF(ISNUMBER(SEARCH($A$2,D10825)),MAX($C$1:C10824)+1,0)</f>
        <v>0</v>
      </c>
      <c r="D10825" s="20" t="s">
        <v>26921</v>
      </c>
      <c r="E10825" s="20" t="s">
        <v>26922</v>
      </c>
      <c r="F10825" s="20"/>
    </row>
    <row r="10826" spans="3:6" s="19" customFormat="1" x14ac:dyDescent="0.2">
      <c r="C10826" s="19">
        <f ca="1">IF(ISNUMBER(SEARCH($A$2,D10826)),MAX($C$1:C10825)+1,0)</f>
        <v>0</v>
      </c>
      <c r="D10826" s="20" t="s">
        <v>26923</v>
      </c>
      <c r="E10826" s="20" t="s">
        <v>26924</v>
      </c>
      <c r="F10826" s="20" t="s">
        <v>8377</v>
      </c>
    </row>
    <row r="10827" spans="3:6" s="19" customFormat="1" x14ac:dyDescent="0.2">
      <c r="C10827" s="19">
        <f ca="1">IF(ISNUMBER(SEARCH($A$2,D10827)),MAX($C$1:C10826)+1,0)</f>
        <v>0</v>
      </c>
      <c r="D10827" s="20" t="s">
        <v>26925</v>
      </c>
      <c r="E10827" s="20" t="s">
        <v>26926</v>
      </c>
      <c r="F10827" s="20" t="s">
        <v>26927</v>
      </c>
    </row>
    <row r="10828" spans="3:6" s="19" customFormat="1" x14ac:dyDescent="0.2">
      <c r="C10828" s="19">
        <f ca="1">IF(ISNUMBER(SEARCH($A$2,D10828)),MAX($C$1:C10827)+1,0)</f>
        <v>0</v>
      </c>
      <c r="D10828" s="20" t="s">
        <v>26928</v>
      </c>
      <c r="E10828" s="20" t="s">
        <v>26929</v>
      </c>
      <c r="F10828" s="20"/>
    </row>
    <row r="10829" spans="3:6" s="19" customFormat="1" x14ac:dyDescent="0.2">
      <c r="C10829" s="19">
        <f ca="1">IF(ISNUMBER(SEARCH($A$2,D10829)),MAX($C$1:C10828)+1,0)</f>
        <v>0</v>
      </c>
      <c r="D10829" s="20" t="s">
        <v>26930</v>
      </c>
      <c r="E10829" s="20" t="s">
        <v>26931</v>
      </c>
      <c r="F10829" s="20"/>
    </row>
    <row r="10830" spans="3:6" s="19" customFormat="1" x14ac:dyDescent="0.2">
      <c r="C10830" s="19">
        <f ca="1">IF(ISNUMBER(SEARCH($A$2,D10830)),MAX($C$1:C10829)+1,0)</f>
        <v>0</v>
      </c>
      <c r="D10830" s="20" t="s">
        <v>26932</v>
      </c>
      <c r="E10830" s="20" t="s">
        <v>26933</v>
      </c>
      <c r="F10830" s="20"/>
    </row>
    <row r="10831" spans="3:6" s="19" customFormat="1" x14ac:dyDescent="0.2">
      <c r="C10831" s="19">
        <f ca="1">IF(ISNUMBER(SEARCH($A$2,D10831)),MAX($C$1:C10830)+1,0)</f>
        <v>0</v>
      </c>
      <c r="D10831" s="20" t="s">
        <v>26934</v>
      </c>
      <c r="E10831" s="20" t="s">
        <v>26935</v>
      </c>
      <c r="F10831" s="20"/>
    </row>
    <row r="10832" spans="3:6" s="19" customFormat="1" x14ac:dyDescent="0.2">
      <c r="C10832" s="19">
        <f ca="1">IF(ISNUMBER(SEARCH($A$2,D10832)),MAX($C$1:C10831)+1,0)</f>
        <v>0</v>
      </c>
      <c r="D10832" s="20" t="s">
        <v>26936</v>
      </c>
      <c r="E10832" s="20" t="s">
        <v>26937</v>
      </c>
      <c r="F10832" s="20"/>
    </row>
    <row r="10833" spans="3:6" s="19" customFormat="1" x14ac:dyDescent="0.2">
      <c r="C10833" s="19">
        <f ca="1">IF(ISNUMBER(SEARCH($A$2,D10833)),MAX($C$1:C10832)+1,0)</f>
        <v>0</v>
      </c>
      <c r="D10833" s="20" t="s">
        <v>26938</v>
      </c>
      <c r="E10833" s="20" t="s">
        <v>26939</v>
      </c>
      <c r="F10833" s="20"/>
    </row>
    <row r="10834" spans="3:6" s="19" customFormat="1" x14ac:dyDescent="0.2">
      <c r="C10834" s="19">
        <f ca="1">IF(ISNUMBER(SEARCH($A$2,D10834)),MAX($C$1:C10833)+1,0)</f>
        <v>0</v>
      </c>
      <c r="D10834" s="20" t="s">
        <v>26940</v>
      </c>
      <c r="E10834" s="20" t="s">
        <v>26941</v>
      </c>
      <c r="F10834" s="20"/>
    </row>
    <row r="10835" spans="3:6" s="19" customFormat="1" x14ac:dyDescent="0.2">
      <c r="C10835" s="19">
        <f ca="1">IF(ISNUMBER(SEARCH($A$2,D10835)),MAX($C$1:C10834)+1,0)</f>
        <v>0</v>
      </c>
      <c r="D10835" s="20" t="s">
        <v>26942</v>
      </c>
      <c r="E10835" s="20" t="s">
        <v>26943</v>
      </c>
      <c r="F10835" s="20"/>
    </row>
    <row r="10836" spans="3:6" s="19" customFormat="1" x14ac:dyDescent="0.2">
      <c r="C10836" s="19">
        <f ca="1">IF(ISNUMBER(SEARCH($A$2,D10836)),MAX($C$1:C10835)+1,0)</f>
        <v>0</v>
      </c>
      <c r="D10836" s="20" t="s">
        <v>26944</v>
      </c>
      <c r="E10836" s="20" t="s">
        <v>26945</v>
      </c>
      <c r="F10836" s="20"/>
    </row>
    <row r="10837" spans="3:6" s="19" customFormat="1" x14ac:dyDescent="0.2">
      <c r="C10837" s="19">
        <f ca="1">IF(ISNUMBER(SEARCH($A$2,D10837)),MAX($C$1:C10836)+1,0)</f>
        <v>0</v>
      </c>
      <c r="D10837" s="20" t="s">
        <v>26946</v>
      </c>
      <c r="E10837" s="20" t="s">
        <v>26947</v>
      </c>
      <c r="F10837" s="20"/>
    </row>
    <row r="10838" spans="3:6" s="19" customFormat="1" x14ac:dyDescent="0.2">
      <c r="C10838" s="19">
        <f ca="1">IF(ISNUMBER(SEARCH($A$2,D10838)),MAX($C$1:C10837)+1,0)</f>
        <v>0</v>
      </c>
      <c r="D10838" s="20" t="s">
        <v>26948</v>
      </c>
      <c r="E10838" s="20" t="s">
        <v>26949</v>
      </c>
      <c r="F10838" s="20"/>
    </row>
    <row r="10839" spans="3:6" s="19" customFormat="1" x14ac:dyDescent="0.2">
      <c r="C10839" s="19">
        <f ca="1">IF(ISNUMBER(SEARCH($A$2,D10839)),MAX($C$1:C10838)+1,0)</f>
        <v>0</v>
      </c>
      <c r="D10839" s="20" t="s">
        <v>26950</v>
      </c>
      <c r="E10839" s="20" t="s">
        <v>26951</v>
      </c>
      <c r="F10839" s="20" t="s">
        <v>26952</v>
      </c>
    </row>
    <row r="10840" spans="3:6" s="19" customFormat="1" x14ac:dyDescent="0.2">
      <c r="C10840" s="19">
        <f ca="1">IF(ISNUMBER(SEARCH($A$2,D10840)),MAX($C$1:C10839)+1,0)</f>
        <v>0</v>
      </c>
      <c r="D10840" s="20" t="s">
        <v>26953</v>
      </c>
      <c r="E10840" s="20" t="s">
        <v>26954</v>
      </c>
      <c r="F10840" s="20"/>
    </row>
    <row r="10841" spans="3:6" s="19" customFormat="1" x14ac:dyDescent="0.2">
      <c r="C10841" s="19">
        <f ca="1">IF(ISNUMBER(SEARCH($A$2,D10841)),MAX($C$1:C10840)+1,0)</f>
        <v>0</v>
      </c>
      <c r="D10841" s="20" t="s">
        <v>26955</v>
      </c>
      <c r="E10841" s="20" t="s">
        <v>26956</v>
      </c>
      <c r="F10841" s="20" t="s">
        <v>26957</v>
      </c>
    </row>
    <row r="10842" spans="3:6" s="19" customFormat="1" x14ac:dyDescent="0.2">
      <c r="C10842" s="19">
        <f ca="1">IF(ISNUMBER(SEARCH($A$2,D10842)),MAX($C$1:C10841)+1,0)</f>
        <v>0</v>
      </c>
      <c r="D10842" s="20" t="s">
        <v>26958</v>
      </c>
      <c r="E10842" s="20" t="s">
        <v>26959</v>
      </c>
      <c r="F10842" s="20" t="s">
        <v>26960</v>
      </c>
    </row>
    <row r="10843" spans="3:6" s="19" customFormat="1" x14ac:dyDescent="0.2">
      <c r="C10843" s="19">
        <f ca="1">IF(ISNUMBER(SEARCH($A$2,D10843)),MAX($C$1:C10842)+1,0)</f>
        <v>0</v>
      </c>
      <c r="D10843" s="20" t="s">
        <v>26961</v>
      </c>
      <c r="E10843" s="20" t="s">
        <v>26962</v>
      </c>
      <c r="F10843" s="20"/>
    </row>
    <row r="10844" spans="3:6" s="19" customFormat="1" x14ac:dyDescent="0.2">
      <c r="C10844" s="19">
        <f ca="1">IF(ISNUMBER(SEARCH($A$2,D10844)),MAX($C$1:C10843)+1,0)</f>
        <v>0</v>
      </c>
      <c r="D10844" s="20" t="s">
        <v>26963</v>
      </c>
      <c r="E10844" s="20" t="s">
        <v>26964</v>
      </c>
      <c r="F10844" s="20"/>
    </row>
    <row r="10845" spans="3:6" s="19" customFormat="1" x14ac:dyDescent="0.2">
      <c r="C10845" s="19">
        <f ca="1">IF(ISNUMBER(SEARCH($A$2,D10845)),MAX($C$1:C10844)+1,0)</f>
        <v>0</v>
      </c>
      <c r="D10845" s="20" t="s">
        <v>26965</v>
      </c>
      <c r="E10845" s="20" t="s">
        <v>26966</v>
      </c>
      <c r="F10845" s="20" t="s">
        <v>26967</v>
      </c>
    </row>
    <row r="10846" spans="3:6" s="19" customFormat="1" x14ac:dyDescent="0.2">
      <c r="C10846" s="19">
        <f ca="1">IF(ISNUMBER(SEARCH($A$2,D10846)),MAX($C$1:C10845)+1,0)</f>
        <v>0</v>
      </c>
      <c r="D10846" s="20" t="s">
        <v>26968</v>
      </c>
      <c r="E10846" s="20" t="s">
        <v>26969</v>
      </c>
      <c r="F10846" s="20"/>
    </row>
    <row r="10847" spans="3:6" s="19" customFormat="1" x14ac:dyDescent="0.2">
      <c r="C10847" s="19">
        <f ca="1">IF(ISNUMBER(SEARCH($A$2,D10847)),MAX($C$1:C10846)+1,0)</f>
        <v>0</v>
      </c>
      <c r="D10847" s="20" t="s">
        <v>26970</v>
      </c>
      <c r="E10847" s="20" t="s">
        <v>26971</v>
      </c>
      <c r="F10847" s="20"/>
    </row>
    <row r="10848" spans="3:6" s="19" customFormat="1" x14ac:dyDescent="0.2">
      <c r="C10848" s="19">
        <f ca="1">IF(ISNUMBER(SEARCH($A$2,D10848)),MAX($C$1:C10847)+1,0)</f>
        <v>0</v>
      </c>
      <c r="D10848" s="20" t="s">
        <v>26972</v>
      </c>
      <c r="E10848" s="20" t="s">
        <v>26973</v>
      </c>
      <c r="F10848" s="20"/>
    </row>
    <row r="10849" spans="3:6" s="19" customFormat="1" x14ac:dyDescent="0.2">
      <c r="C10849" s="19">
        <f ca="1">IF(ISNUMBER(SEARCH($A$2,D10849)),MAX($C$1:C10848)+1,0)</f>
        <v>0</v>
      </c>
      <c r="D10849" s="20" t="s">
        <v>26974</v>
      </c>
      <c r="E10849" s="20" t="s">
        <v>26975</v>
      </c>
      <c r="F10849" s="20" t="s">
        <v>26976</v>
      </c>
    </row>
    <row r="10850" spans="3:6" s="19" customFormat="1" x14ac:dyDescent="0.2">
      <c r="C10850" s="19">
        <f ca="1">IF(ISNUMBER(SEARCH($A$2,D10850)),MAX($C$1:C10849)+1,0)</f>
        <v>0</v>
      </c>
      <c r="D10850" s="20" t="s">
        <v>26977</v>
      </c>
      <c r="E10850" s="20" t="s">
        <v>26978</v>
      </c>
      <c r="F10850" s="20" t="s">
        <v>26976</v>
      </c>
    </row>
    <row r="10851" spans="3:6" s="19" customFormat="1" x14ac:dyDescent="0.2">
      <c r="C10851" s="19">
        <f ca="1">IF(ISNUMBER(SEARCH($A$2,D10851)),MAX($C$1:C10850)+1,0)</f>
        <v>0</v>
      </c>
      <c r="D10851" s="20" t="s">
        <v>26979</v>
      </c>
      <c r="E10851" s="20" t="s">
        <v>26980</v>
      </c>
      <c r="F10851" s="20" t="s">
        <v>26981</v>
      </c>
    </row>
    <row r="10852" spans="3:6" s="19" customFormat="1" x14ac:dyDescent="0.2">
      <c r="C10852" s="19">
        <f ca="1">IF(ISNUMBER(SEARCH($A$2,D10852)),MAX($C$1:C10851)+1,0)</f>
        <v>0</v>
      </c>
      <c r="D10852" s="20" t="s">
        <v>26982</v>
      </c>
      <c r="E10852" s="20" t="s">
        <v>26983</v>
      </c>
      <c r="F10852" s="20"/>
    </row>
    <row r="10853" spans="3:6" s="19" customFormat="1" x14ac:dyDescent="0.2">
      <c r="C10853" s="19">
        <f ca="1">IF(ISNUMBER(SEARCH($A$2,D10853)),MAX($C$1:C10852)+1,0)</f>
        <v>0</v>
      </c>
      <c r="D10853" s="20" t="s">
        <v>26984</v>
      </c>
      <c r="E10853" s="20" t="s">
        <v>26985</v>
      </c>
      <c r="F10853" s="20" t="s">
        <v>26986</v>
      </c>
    </row>
    <row r="10854" spans="3:6" s="19" customFormat="1" x14ac:dyDescent="0.2">
      <c r="C10854" s="19">
        <f ca="1">IF(ISNUMBER(SEARCH($A$2,D10854)),MAX($C$1:C10853)+1,0)</f>
        <v>0</v>
      </c>
      <c r="D10854" s="20" t="s">
        <v>26987</v>
      </c>
      <c r="E10854" s="20" t="s">
        <v>26988</v>
      </c>
      <c r="F10854" s="20" t="s">
        <v>26989</v>
      </c>
    </row>
    <row r="10855" spans="3:6" s="19" customFormat="1" x14ac:dyDescent="0.2">
      <c r="C10855" s="19">
        <f ca="1">IF(ISNUMBER(SEARCH($A$2,D10855)),MAX($C$1:C10854)+1,0)</f>
        <v>0</v>
      </c>
      <c r="D10855" s="20" t="s">
        <v>26990</v>
      </c>
      <c r="E10855" s="20" t="s">
        <v>26991</v>
      </c>
      <c r="F10855" s="20" t="s">
        <v>26992</v>
      </c>
    </row>
    <row r="10856" spans="3:6" s="19" customFormat="1" x14ac:dyDescent="0.2">
      <c r="C10856" s="19">
        <f ca="1">IF(ISNUMBER(SEARCH($A$2,D10856)),MAX($C$1:C10855)+1,0)</f>
        <v>0</v>
      </c>
      <c r="D10856" s="20" t="s">
        <v>26993</v>
      </c>
      <c r="E10856" s="20" t="s">
        <v>26994</v>
      </c>
      <c r="F10856" s="20" t="s">
        <v>26995</v>
      </c>
    </row>
    <row r="10857" spans="3:6" s="19" customFormat="1" x14ac:dyDescent="0.2">
      <c r="C10857" s="19">
        <f ca="1">IF(ISNUMBER(SEARCH($A$2,D10857)),MAX($C$1:C10856)+1,0)</f>
        <v>0</v>
      </c>
      <c r="D10857" s="20" t="s">
        <v>26996</v>
      </c>
      <c r="E10857" s="20" t="s">
        <v>26997</v>
      </c>
      <c r="F10857" s="20"/>
    </row>
    <row r="10858" spans="3:6" s="19" customFormat="1" x14ac:dyDescent="0.2">
      <c r="C10858" s="19">
        <f ca="1">IF(ISNUMBER(SEARCH($A$2,D10858)),MAX($C$1:C10857)+1,0)</f>
        <v>0</v>
      </c>
      <c r="D10858" s="20" t="s">
        <v>26998</v>
      </c>
      <c r="E10858" s="20" t="s">
        <v>26999</v>
      </c>
      <c r="F10858" s="20" t="s">
        <v>27000</v>
      </c>
    </row>
    <row r="10859" spans="3:6" s="19" customFormat="1" x14ac:dyDescent="0.2">
      <c r="C10859" s="19">
        <f ca="1">IF(ISNUMBER(SEARCH($A$2,D10859)),MAX($C$1:C10858)+1,0)</f>
        <v>0</v>
      </c>
      <c r="D10859" s="20" t="s">
        <v>27001</v>
      </c>
      <c r="E10859" s="20" t="s">
        <v>27002</v>
      </c>
      <c r="F10859" s="20"/>
    </row>
    <row r="10860" spans="3:6" s="19" customFormat="1" x14ac:dyDescent="0.2">
      <c r="C10860" s="19">
        <f ca="1">IF(ISNUMBER(SEARCH($A$2,D10860)),MAX($C$1:C10859)+1,0)</f>
        <v>0</v>
      </c>
      <c r="D10860" s="20" t="s">
        <v>27003</v>
      </c>
      <c r="E10860" s="20" t="s">
        <v>27004</v>
      </c>
      <c r="F10860" s="20"/>
    </row>
    <row r="10861" spans="3:6" s="19" customFormat="1" x14ac:dyDescent="0.2">
      <c r="C10861" s="19">
        <f ca="1">IF(ISNUMBER(SEARCH($A$2,D10861)),MAX($C$1:C10860)+1,0)</f>
        <v>0</v>
      </c>
      <c r="D10861" s="20" t="s">
        <v>27005</v>
      </c>
      <c r="E10861" s="20" t="s">
        <v>27006</v>
      </c>
      <c r="F10861" s="20"/>
    </row>
    <row r="10862" spans="3:6" s="19" customFormat="1" x14ac:dyDescent="0.2">
      <c r="C10862" s="19">
        <f ca="1">IF(ISNUMBER(SEARCH($A$2,D10862)),MAX($C$1:C10861)+1,0)</f>
        <v>0</v>
      </c>
      <c r="D10862" s="20" t="s">
        <v>27007</v>
      </c>
      <c r="E10862" s="20" t="s">
        <v>27008</v>
      </c>
      <c r="F10862" s="20"/>
    </row>
    <row r="10863" spans="3:6" s="19" customFormat="1" x14ac:dyDescent="0.2">
      <c r="C10863" s="19">
        <f ca="1">IF(ISNUMBER(SEARCH($A$2,D10863)),MAX($C$1:C10862)+1,0)</f>
        <v>0</v>
      </c>
      <c r="D10863" s="20" t="s">
        <v>27009</v>
      </c>
      <c r="E10863" s="20" t="s">
        <v>27010</v>
      </c>
      <c r="F10863" s="20"/>
    </row>
    <row r="10864" spans="3:6" s="19" customFormat="1" x14ac:dyDescent="0.2">
      <c r="C10864" s="19">
        <f ca="1">IF(ISNUMBER(SEARCH($A$2,D10864)),MAX($C$1:C10863)+1,0)</f>
        <v>0</v>
      </c>
      <c r="D10864" s="20" t="s">
        <v>27011</v>
      </c>
      <c r="E10864" s="20" t="s">
        <v>27012</v>
      </c>
      <c r="F10864" s="20"/>
    </row>
    <row r="10865" spans="3:5" s="19" customFormat="1" x14ac:dyDescent="0.2">
      <c r="C10865" s="19">
        <f ca="1">IF(ISNUMBER(SEARCH($A$2,D10865)),MAX($C$1:C10864)+1,0)</f>
        <v>0</v>
      </c>
      <c r="D10865" s="20" t="s">
        <v>27013</v>
      </c>
      <c r="E10865" s="20" t="s">
        <v>27014</v>
      </c>
    </row>
    <row r="10866" spans="3:5" s="19" customFormat="1" x14ac:dyDescent="0.2">
      <c r="C10866" s="19">
        <f ca="1">IF(ISNUMBER(SEARCH($A$2,D10866)),MAX($C$1:C10865)+1,0)</f>
        <v>0</v>
      </c>
      <c r="D10866" s="20" t="s">
        <v>27015</v>
      </c>
      <c r="E10866" s="20" t="s">
        <v>27016</v>
      </c>
    </row>
    <row r="10867" spans="3:5" s="19" customFormat="1" x14ac:dyDescent="0.2">
      <c r="C10867" s="19">
        <f ca="1">IF(ISNUMBER(SEARCH($A$2,D10867)),MAX($C$1:C10866)+1,0)</f>
        <v>0</v>
      </c>
      <c r="D10867" s="20" t="s">
        <v>27017</v>
      </c>
      <c r="E10867" s="20" t="s">
        <v>27018</v>
      </c>
    </row>
    <row r="10868" spans="3:5" s="19" customFormat="1" x14ac:dyDescent="0.2">
      <c r="C10868" s="19">
        <f ca="1">IF(ISNUMBER(SEARCH($A$2,D10868)),MAX($C$1:C10867)+1,0)</f>
        <v>0</v>
      </c>
      <c r="D10868" s="20" t="s">
        <v>27019</v>
      </c>
      <c r="E10868" s="20" t="s">
        <v>27020</v>
      </c>
    </row>
    <row r="10869" spans="3:5" s="19" customFormat="1" x14ac:dyDescent="0.2">
      <c r="C10869" s="19">
        <f ca="1">IF(ISNUMBER(SEARCH($A$2,D10869)),MAX($C$1:C10868)+1,0)</f>
        <v>0</v>
      </c>
      <c r="D10869" s="20" t="s">
        <v>27021</v>
      </c>
      <c r="E10869" s="20" t="s">
        <v>27022</v>
      </c>
    </row>
    <row r="10870" spans="3:5" s="19" customFormat="1" x14ac:dyDescent="0.2">
      <c r="C10870" s="19">
        <f ca="1">IF(ISNUMBER(SEARCH($A$2,D10870)),MAX($C$1:C10869)+1,0)</f>
        <v>0</v>
      </c>
      <c r="D10870" s="20" t="s">
        <v>27023</v>
      </c>
      <c r="E10870" s="20" t="s">
        <v>27024</v>
      </c>
    </row>
    <row r="10871" spans="3:5" s="19" customFormat="1" x14ac:dyDescent="0.2">
      <c r="C10871" s="19">
        <f ca="1">IF(ISNUMBER(SEARCH($A$2,D10871)),MAX($C$1:C10870)+1,0)</f>
        <v>0</v>
      </c>
      <c r="D10871" s="20" t="s">
        <v>27025</v>
      </c>
      <c r="E10871" s="20" t="s">
        <v>27026</v>
      </c>
    </row>
    <row r="10872" spans="3:5" s="19" customFormat="1" x14ac:dyDescent="0.2">
      <c r="C10872" s="19">
        <f ca="1">IF(ISNUMBER(SEARCH($A$2,D10872)),MAX($C$1:C10871)+1,0)</f>
        <v>0</v>
      </c>
      <c r="D10872" s="20" t="s">
        <v>27027</v>
      </c>
      <c r="E10872" s="20" t="s">
        <v>27028</v>
      </c>
    </row>
    <row r="10873" spans="3:5" s="19" customFormat="1" x14ac:dyDescent="0.2">
      <c r="C10873" s="19">
        <f ca="1">IF(ISNUMBER(SEARCH($A$2,D10873)),MAX($C$1:C10872)+1,0)</f>
        <v>0</v>
      </c>
      <c r="D10873" s="20" t="s">
        <v>27029</v>
      </c>
      <c r="E10873" s="20" t="s">
        <v>27030</v>
      </c>
    </row>
    <row r="10874" spans="3:5" s="19" customFormat="1" x14ac:dyDescent="0.2">
      <c r="C10874" s="19">
        <f ca="1">IF(ISNUMBER(SEARCH($A$2,D10874)),MAX($C$1:C10873)+1,0)</f>
        <v>0</v>
      </c>
      <c r="D10874" s="20" t="s">
        <v>27031</v>
      </c>
      <c r="E10874" s="20" t="s">
        <v>27032</v>
      </c>
    </row>
    <row r="10875" spans="3:5" s="19" customFormat="1" x14ac:dyDescent="0.2">
      <c r="C10875" s="19">
        <f ca="1">IF(ISNUMBER(SEARCH($A$2,D10875)),MAX($C$1:C10874)+1,0)</f>
        <v>0</v>
      </c>
      <c r="D10875" s="20" t="s">
        <v>27033</v>
      </c>
      <c r="E10875" s="20" t="s">
        <v>27034</v>
      </c>
    </row>
    <row r="10876" spans="3:5" s="19" customFormat="1" x14ac:dyDescent="0.2">
      <c r="C10876" s="19">
        <f ca="1">IF(ISNUMBER(SEARCH($A$2,D10876)),MAX($C$1:C10875)+1,0)</f>
        <v>0</v>
      </c>
      <c r="D10876" s="20" t="s">
        <v>27035</v>
      </c>
      <c r="E10876" s="20" t="s">
        <v>27036</v>
      </c>
    </row>
    <row r="10877" spans="3:5" s="19" customFormat="1" x14ac:dyDescent="0.2">
      <c r="C10877" s="19">
        <f ca="1">IF(ISNUMBER(SEARCH($A$2,D10877)),MAX($C$1:C10876)+1,0)</f>
        <v>0</v>
      </c>
      <c r="D10877" s="20" t="s">
        <v>27037</v>
      </c>
      <c r="E10877" s="20" t="s">
        <v>27038</v>
      </c>
    </row>
    <row r="10878" spans="3:5" s="19" customFormat="1" x14ac:dyDescent="0.2">
      <c r="C10878" s="19">
        <f ca="1">IF(ISNUMBER(SEARCH($A$2,D10878)),MAX($C$1:C10877)+1,0)</f>
        <v>0</v>
      </c>
      <c r="D10878" s="20" t="s">
        <v>27039</v>
      </c>
      <c r="E10878" s="20" t="s">
        <v>27040</v>
      </c>
    </row>
    <row r="10879" spans="3:5" s="19" customFormat="1" x14ac:dyDescent="0.2">
      <c r="C10879" s="19">
        <f ca="1">IF(ISNUMBER(SEARCH($A$2,D10879)),MAX($C$1:C10878)+1,0)</f>
        <v>0</v>
      </c>
      <c r="D10879" s="20" t="s">
        <v>27041</v>
      </c>
      <c r="E10879" s="20" t="s">
        <v>27042</v>
      </c>
    </row>
    <row r="10880" spans="3:5" s="19" customFormat="1" x14ac:dyDescent="0.2">
      <c r="C10880" s="19">
        <f ca="1">IF(ISNUMBER(SEARCH($A$2,D10880)),MAX($C$1:C10879)+1,0)</f>
        <v>0</v>
      </c>
      <c r="D10880" s="20" t="s">
        <v>27043</v>
      </c>
      <c r="E10880" s="20" t="s">
        <v>27044</v>
      </c>
    </row>
    <row r="10881" spans="3:6" s="19" customFormat="1" x14ac:dyDescent="0.2">
      <c r="C10881" s="19">
        <f ca="1">IF(ISNUMBER(SEARCH($A$2,D10881)),MAX($C$1:C10880)+1,0)</f>
        <v>0</v>
      </c>
      <c r="D10881" s="20" t="s">
        <v>27045</v>
      </c>
      <c r="E10881" s="20" t="s">
        <v>27046</v>
      </c>
      <c r="F10881" s="20"/>
    </row>
    <row r="10882" spans="3:6" s="19" customFormat="1" x14ac:dyDescent="0.2">
      <c r="C10882" s="19">
        <f ca="1">IF(ISNUMBER(SEARCH($A$2,D10882)),MAX($C$1:C10881)+1,0)</f>
        <v>0</v>
      </c>
      <c r="D10882" s="20" t="s">
        <v>27047</v>
      </c>
      <c r="E10882" s="20" t="s">
        <v>27048</v>
      </c>
      <c r="F10882" s="20" t="s">
        <v>27049</v>
      </c>
    </row>
    <row r="10883" spans="3:6" s="19" customFormat="1" x14ac:dyDescent="0.2">
      <c r="C10883" s="19">
        <f ca="1">IF(ISNUMBER(SEARCH($A$2,D10883)),MAX($C$1:C10882)+1,0)</f>
        <v>0</v>
      </c>
      <c r="D10883" s="20" t="s">
        <v>27050</v>
      </c>
      <c r="E10883" s="20" t="s">
        <v>27051</v>
      </c>
      <c r="F10883" s="20" t="s">
        <v>27052</v>
      </c>
    </row>
    <row r="10884" spans="3:6" s="19" customFormat="1" x14ac:dyDescent="0.2">
      <c r="C10884" s="19">
        <f ca="1">IF(ISNUMBER(SEARCH($A$2,D10884)),MAX($C$1:C10883)+1,0)</f>
        <v>0</v>
      </c>
      <c r="D10884" s="20" t="s">
        <v>27053</v>
      </c>
      <c r="E10884" s="20" t="s">
        <v>27054</v>
      </c>
      <c r="F10884" s="20"/>
    </row>
    <row r="10885" spans="3:6" s="19" customFormat="1" x14ac:dyDescent="0.2">
      <c r="C10885" s="19">
        <f ca="1">IF(ISNUMBER(SEARCH($A$2,D10885)),MAX($C$1:C10884)+1,0)</f>
        <v>0</v>
      </c>
      <c r="D10885" s="20" t="s">
        <v>27055</v>
      </c>
      <c r="E10885" s="20" t="s">
        <v>27056</v>
      </c>
      <c r="F10885" s="20"/>
    </row>
    <row r="10886" spans="3:6" s="19" customFormat="1" x14ac:dyDescent="0.2">
      <c r="C10886" s="19">
        <f ca="1">IF(ISNUMBER(SEARCH($A$2,D10886)),MAX($C$1:C10885)+1,0)</f>
        <v>0</v>
      </c>
      <c r="D10886" s="20" t="s">
        <v>27057</v>
      </c>
      <c r="E10886" s="20" t="s">
        <v>27058</v>
      </c>
      <c r="F10886" s="20" t="s">
        <v>27059</v>
      </c>
    </row>
    <row r="10887" spans="3:6" s="19" customFormat="1" x14ac:dyDescent="0.2">
      <c r="C10887" s="19">
        <f ca="1">IF(ISNUMBER(SEARCH($A$2,D10887)),MAX($C$1:C10886)+1,0)</f>
        <v>0</v>
      </c>
      <c r="D10887" s="20" t="s">
        <v>27060</v>
      </c>
      <c r="E10887" s="20" t="s">
        <v>27061</v>
      </c>
      <c r="F10887" s="20" t="s">
        <v>27062</v>
      </c>
    </row>
    <row r="10888" spans="3:6" s="19" customFormat="1" x14ac:dyDescent="0.2">
      <c r="C10888" s="19">
        <f ca="1">IF(ISNUMBER(SEARCH($A$2,D10888)),MAX($C$1:C10887)+1,0)</f>
        <v>0</v>
      </c>
      <c r="D10888" s="20" t="s">
        <v>27063</v>
      </c>
      <c r="E10888" s="20" t="s">
        <v>27064</v>
      </c>
      <c r="F10888" s="20" t="s">
        <v>27065</v>
      </c>
    </row>
    <row r="10889" spans="3:6" s="19" customFormat="1" x14ac:dyDescent="0.2">
      <c r="C10889" s="19">
        <f ca="1">IF(ISNUMBER(SEARCH($A$2,D10889)),MAX($C$1:C10888)+1,0)</f>
        <v>0</v>
      </c>
      <c r="D10889" s="20" t="s">
        <v>27066</v>
      </c>
      <c r="E10889" s="20" t="s">
        <v>27067</v>
      </c>
      <c r="F10889" s="20" t="s">
        <v>27068</v>
      </c>
    </row>
    <row r="10890" spans="3:6" s="19" customFormat="1" x14ac:dyDescent="0.2">
      <c r="C10890" s="19">
        <f ca="1">IF(ISNUMBER(SEARCH($A$2,D10890)),MAX($C$1:C10889)+1,0)</f>
        <v>0</v>
      </c>
      <c r="D10890" s="20" t="s">
        <v>27069</v>
      </c>
      <c r="E10890" s="20" t="s">
        <v>27070</v>
      </c>
      <c r="F10890" s="20"/>
    </row>
    <row r="10891" spans="3:6" s="19" customFormat="1" x14ac:dyDescent="0.2">
      <c r="C10891" s="19">
        <f ca="1">IF(ISNUMBER(SEARCH($A$2,D10891)),MAX($C$1:C10890)+1,0)</f>
        <v>0</v>
      </c>
      <c r="D10891" s="20" t="s">
        <v>27071</v>
      </c>
      <c r="E10891" s="20" t="s">
        <v>27072</v>
      </c>
      <c r="F10891" s="20" t="s">
        <v>27073</v>
      </c>
    </row>
    <row r="10892" spans="3:6" s="19" customFormat="1" x14ac:dyDescent="0.2">
      <c r="C10892" s="19">
        <f ca="1">IF(ISNUMBER(SEARCH($A$2,D10892)),MAX($C$1:C10891)+1,0)</f>
        <v>0</v>
      </c>
      <c r="D10892" s="20" t="s">
        <v>27074</v>
      </c>
      <c r="E10892" s="20" t="s">
        <v>27075</v>
      </c>
      <c r="F10892" s="20" t="s">
        <v>27076</v>
      </c>
    </row>
    <row r="10893" spans="3:6" s="19" customFormat="1" x14ac:dyDescent="0.2">
      <c r="C10893" s="19">
        <f ca="1">IF(ISNUMBER(SEARCH($A$2,D10893)),MAX($C$1:C10892)+1,0)</f>
        <v>0</v>
      </c>
      <c r="D10893" s="20" t="s">
        <v>27077</v>
      </c>
      <c r="E10893" s="20" t="s">
        <v>27078</v>
      </c>
      <c r="F10893" s="20"/>
    </row>
    <row r="10894" spans="3:6" s="19" customFormat="1" x14ac:dyDescent="0.2">
      <c r="C10894" s="19">
        <f ca="1">IF(ISNUMBER(SEARCH($A$2,D10894)),MAX($C$1:C10893)+1,0)</f>
        <v>0</v>
      </c>
      <c r="D10894" s="20" t="s">
        <v>27079</v>
      </c>
      <c r="E10894" s="20" t="s">
        <v>27080</v>
      </c>
      <c r="F10894" s="20"/>
    </row>
    <row r="10895" spans="3:6" s="19" customFormat="1" x14ac:dyDescent="0.2">
      <c r="C10895" s="19">
        <f ca="1">IF(ISNUMBER(SEARCH($A$2,D10895)),MAX($C$1:C10894)+1,0)</f>
        <v>0</v>
      </c>
      <c r="D10895" s="20" t="s">
        <v>27081</v>
      </c>
      <c r="E10895" s="20" t="s">
        <v>27082</v>
      </c>
      <c r="F10895" s="20"/>
    </row>
    <row r="10896" spans="3:6" s="19" customFormat="1" x14ac:dyDescent="0.2">
      <c r="C10896" s="19">
        <f ca="1">IF(ISNUMBER(SEARCH($A$2,D10896)),MAX($C$1:C10895)+1,0)</f>
        <v>0</v>
      </c>
      <c r="D10896" s="20" t="s">
        <v>27083</v>
      </c>
      <c r="E10896" s="20" t="s">
        <v>27084</v>
      </c>
      <c r="F10896" s="20" t="s">
        <v>27085</v>
      </c>
    </row>
    <row r="10897" spans="3:6" s="19" customFormat="1" x14ac:dyDescent="0.2">
      <c r="C10897" s="19">
        <f ca="1">IF(ISNUMBER(SEARCH($A$2,D10897)),MAX($C$1:C10896)+1,0)</f>
        <v>0</v>
      </c>
      <c r="D10897" s="20" t="s">
        <v>27086</v>
      </c>
      <c r="E10897" s="20" t="s">
        <v>27087</v>
      </c>
      <c r="F10897" s="20" t="s">
        <v>27088</v>
      </c>
    </row>
    <row r="10898" spans="3:6" s="19" customFormat="1" x14ac:dyDescent="0.2">
      <c r="C10898" s="19">
        <f ca="1">IF(ISNUMBER(SEARCH($A$2,D10898)),MAX($C$1:C10897)+1,0)</f>
        <v>0</v>
      </c>
      <c r="D10898" s="20" t="s">
        <v>27089</v>
      </c>
      <c r="E10898" s="20" t="s">
        <v>27090</v>
      </c>
      <c r="F10898" s="20" t="s">
        <v>27091</v>
      </c>
    </row>
    <row r="10899" spans="3:6" s="19" customFormat="1" x14ac:dyDescent="0.2">
      <c r="C10899" s="19">
        <f ca="1">IF(ISNUMBER(SEARCH($A$2,D10899)),MAX($C$1:C10898)+1,0)</f>
        <v>0</v>
      </c>
      <c r="D10899" s="20" t="s">
        <v>27092</v>
      </c>
      <c r="E10899" s="20" t="s">
        <v>27093</v>
      </c>
      <c r="F10899" s="20" t="s">
        <v>27094</v>
      </c>
    </row>
    <row r="10900" spans="3:6" s="19" customFormat="1" x14ac:dyDescent="0.2">
      <c r="C10900" s="19">
        <f ca="1">IF(ISNUMBER(SEARCH($A$2,D10900)),MAX($C$1:C10899)+1,0)</f>
        <v>0</v>
      </c>
      <c r="D10900" s="20" t="s">
        <v>27095</v>
      </c>
      <c r="E10900" s="20" t="s">
        <v>27096</v>
      </c>
      <c r="F10900" s="20"/>
    </row>
    <row r="10901" spans="3:6" s="19" customFormat="1" x14ac:dyDescent="0.2">
      <c r="C10901" s="19">
        <f ca="1">IF(ISNUMBER(SEARCH($A$2,D10901)),MAX($C$1:C10900)+1,0)</f>
        <v>0</v>
      </c>
      <c r="D10901" s="20" t="s">
        <v>27097</v>
      </c>
      <c r="E10901" s="20" t="s">
        <v>27098</v>
      </c>
      <c r="F10901" s="20"/>
    </row>
    <row r="10902" spans="3:6" s="19" customFormat="1" x14ac:dyDescent="0.2">
      <c r="C10902" s="19">
        <f ca="1">IF(ISNUMBER(SEARCH($A$2,D10902)),MAX($C$1:C10901)+1,0)</f>
        <v>0</v>
      </c>
      <c r="D10902" s="20" t="s">
        <v>27099</v>
      </c>
      <c r="E10902" s="20" t="s">
        <v>27100</v>
      </c>
      <c r="F10902" s="20" t="s">
        <v>27062</v>
      </c>
    </row>
    <row r="10903" spans="3:6" s="19" customFormat="1" x14ac:dyDescent="0.2">
      <c r="C10903" s="19">
        <f ca="1">IF(ISNUMBER(SEARCH($A$2,D10903)),MAX($C$1:C10902)+1,0)</f>
        <v>0</v>
      </c>
      <c r="D10903" s="20" t="s">
        <v>27101</v>
      </c>
      <c r="E10903" s="20" t="s">
        <v>27102</v>
      </c>
      <c r="F10903" s="20" t="s">
        <v>27088</v>
      </c>
    </row>
    <row r="10904" spans="3:6" s="19" customFormat="1" x14ac:dyDescent="0.2">
      <c r="C10904" s="19">
        <f ca="1">IF(ISNUMBER(SEARCH($A$2,D10904)),MAX($C$1:C10903)+1,0)</f>
        <v>0</v>
      </c>
      <c r="D10904" s="20" t="s">
        <v>27103</v>
      </c>
      <c r="E10904" s="20" t="s">
        <v>27104</v>
      </c>
      <c r="F10904" s="20"/>
    </row>
    <row r="10905" spans="3:6" s="19" customFormat="1" x14ac:dyDescent="0.2">
      <c r="C10905" s="19">
        <f ca="1">IF(ISNUMBER(SEARCH($A$2,D10905)),MAX($C$1:C10904)+1,0)</f>
        <v>0</v>
      </c>
      <c r="D10905" s="20" t="s">
        <v>27105</v>
      </c>
      <c r="E10905" s="20" t="s">
        <v>27106</v>
      </c>
      <c r="F10905" s="20" t="s">
        <v>27107</v>
      </c>
    </row>
    <row r="10906" spans="3:6" s="19" customFormat="1" x14ac:dyDescent="0.2">
      <c r="C10906" s="19">
        <f ca="1">IF(ISNUMBER(SEARCH($A$2,D10906)),MAX($C$1:C10905)+1,0)</f>
        <v>0</v>
      </c>
      <c r="D10906" s="20" t="s">
        <v>27108</v>
      </c>
      <c r="E10906" s="20" t="s">
        <v>27109</v>
      </c>
      <c r="F10906" s="20" t="s">
        <v>27110</v>
      </c>
    </row>
    <row r="10907" spans="3:6" s="19" customFormat="1" x14ac:dyDescent="0.2">
      <c r="C10907" s="19">
        <f ca="1">IF(ISNUMBER(SEARCH($A$2,D10907)),MAX($C$1:C10906)+1,0)</f>
        <v>0</v>
      </c>
      <c r="D10907" s="20" t="s">
        <v>27111</v>
      </c>
      <c r="E10907" s="20" t="s">
        <v>27112</v>
      </c>
      <c r="F10907" s="20"/>
    </row>
    <row r="10908" spans="3:6" s="19" customFormat="1" x14ac:dyDescent="0.2">
      <c r="C10908" s="19">
        <f ca="1">IF(ISNUMBER(SEARCH($A$2,D10908)),MAX($C$1:C10907)+1,0)</f>
        <v>0</v>
      </c>
      <c r="D10908" s="20" t="s">
        <v>27113</v>
      </c>
      <c r="E10908" s="20" t="s">
        <v>27114</v>
      </c>
      <c r="F10908" s="20" t="s">
        <v>27115</v>
      </c>
    </row>
    <row r="10909" spans="3:6" s="19" customFormat="1" x14ac:dyDescent="0.2">
      <c r="C10909" s="19">
        <f ca="1">IF(ISNUMBER(SEARCH($A$2,D10909)),MAX($C$1:C10908)+1,0)</f>
        <v>0</v>
      </c>
      <c r="D10909" s="20" t="s">
        <v>27116</v>
      </c>
      <c r="E10909" s="20" t="s">
        <v>27117</v>
      </c>
      <c r="F10909" s="20" t="s">
        <v>27118</v>
      </c>
    </row>
    <row r="10910" spans="3:6" s="19" customFormat="1" x14ac:dyDescent="0.2">
      <c r="C10910" s="19">
        <f ca="1">IF(ISNUMBER(SEARCH($A$2,D10910)),MAX($C$1:C10909)+1,0)</f>
        <v>0</v>
      </c>
      <c r="D10910" s="20" t="s">
        <v>27119</v>
      </c>
      <c r="E10910" s="20" t="s">
        <v>27120</v>
      </c>
      <c r="F10910" s="20" t="s">
        <v>27121</v>
      </c>
    </row>
    <row r="10911" spans="3:6" s="19" customFormat="1" x14ac:dyDescent="0.2">
      <c r="C10911" s="19">
        <f ca="1">IF(ISNUMBER(SEARCH($A$2,D10911)),MAX($C$1:C10910)+1,0)</f>
        <v>0</v>
      </c>
      <c r="D10911" s="20" t="s">
        <v>27122</v>
      </c>
      <c r="E10911" s="20" t="s">
        <v>27123</v>
      </c>
      <c r="F10911" s="20"/>
    </row>
    <row r="10912" spans="3:6" s="19" customFormat="1" x14ac:dyDescent="0.2">
      <c r="C10912" s="19">
        <f ca="1">IF(ISNUMBER(SEARCH($A$2,D10912)),MAX($C$1:C10911)+1,0)</f>
        <v>0</v>
      </c>
      <c r="D10912" s="20" t="s">
        <v>27124</v>
      </c>
      <c r="E10912" s="20" t="s">
        <v>27125</v>
      </c>
      <c r="F10912" s="20"/>
    </row>
    <row r="10913" spans="3:6" s="19" customFormat="1" x14ac:dyDescent="0.2">
      <c r="C10913" s="19">
        <f ca="1">IF(ISNUMBER(SEARCH($A$2,D10913)),MAX($C$1:C10912)+1,0)</f>
        <v>0</v>
      </c>
      <c r="D10913" s="20" t="s">
        <v>27126</v>
      </c>
      <c r="E10913" s="20" t="s">
        <v>27127</v>
      </c>
      <c r="F10913" s="20"/>
    </row>
    <row r="10914" spans="3:6" s="19" customFormat="1" x14ac:dyDescent="0.2">
      <c r="C10914" s="19">
        <f ca="1">IF(ISNUMBER(SEARCH($A$2,D10914)),MAX($C$1:C10913)+1,0)</f>
        <v>0</v>
      </c>
      <c r="D10914" s="20" t="s">
        <v>27128</v>
      </c>
      <c r="E10914" s="20" t="s">
        <v>27129</v>
      </c>
      <c r="F10914" s="20" t="s">
        <v>27130</v>
      </c>
    </row>
    <row r="10915" spans="3:6" s="19" customFormat="1" x14ac:dyDescent="0.2">
      <c r="C10915" s="19">
        <f ca="1">IF(ISNUMBER(SEARCH($A$2,D10915)),MAX($C$1:C10914)+1,0)</f>
        <v>0</v>
      </c>
      <c r="D10915" s="20" t="s">
        <v>27131</v>
      </c>
      <c r="E10915" s="20" t="s">
        <v>27132</v>
      </c>
      <c r="F10915" s="20"/>
    </row>
    <row r="10916" spans="3:6" s="19" customFormat="1" x14ac:dyDescent="0.2">
      <c r="C10916" s="19">
        <f ca="1">IF(ISNUMBER(SEARCH($A$2,D10916)),MAX($C$1:C10915)+1,0)</f>
        <v>0</v>
      </c>
      <c r="D10916" s="20" t="s">
        <v>27133</v>
      </c>
      <c r="E10916" s="20" t="s">
        <v>27134</v>
      </c>
      <c r="F10916" s="20" t="s">
        <v>27135</v>
      </c>
    </row>
    <row r="10917" spans="3:6" s="19" customFormat="1" x14ac:dyDescent="0.2">
      <c r="C10917" s="19">
        <f ca="1">IF(ISNUMBER(SEARCH($A$2,D10917)),MAX($C$1:C10916)+1,0)</f>
        <v>0</v>
      </c>
      <c r="D10917" s="20" t="s">
        <v>27136</v>
      </c>
      <c r="E10917" s="20" t="s">
        <v>27137</v>
      </c>
      <c r="F10917" s="20"/>
    </row>
    <row r="10918" spans="3:6" s="19" customFormat="1" x14ac:dyDescent="0.2">
      <c r="C10918" s="19">
        <f ca="1">IF(ISNUMBER(SEARCH($A$2,D10918)),MAX($C$1:C10917)+1,0)</f>
        <v>0</v>
      </c>
      <c r="D10918" s="20" t="s">
        <v>27138</v>
      </c>
      <c r="E10918" s="20" t="s">
        <v>27139</v>
      </c>
      <c r="F10918" s="20" t="s">
        <v>27140</v>
      </c>
    </row>
    <row r="10919" spans="3:6" s="19" customFormat="1" x14ac:dyDescent="0.2">
      <c r="C10919" s="19">
        <f ca="1">IF(ISNUMBER(SEARCH($A$2,D10919)),MAX($C$1:C10918)+1,0)</f>
        <v>0</v>
      </c>
      <c r="D10919" s="20" t="s">
        <v>27141</v>
      </c>
      <c r="E10919" s="20" t="s">
        <v>27142</v>
      </c>
      <c r="F10919" s="20"/>
    </row>
    <row r="10920" spans="3:6" s="19" customFormat="1" x14ac:dyDescent="0.2">
      <c r="C10920" s="19">
        <f ca="1">IF(ISNUMBER(SEARCH($A$2,D10920)),MAX($C$1:C10919)+1,0)</f>
        <v>0</v>
      </c>
      <c r="D10920" s="20" t="s">
        <v>27143</v>
      </c>
      <c r="E10920" s="20" t="s">
        <v>27144</v>
      </c>
      <c r="F10920" s="20"/>
    </row>
    <row r="10921" spans="3:6" s="19" customFormat="1" x14ac:dyDescent="0.2">
      <c r="C10921" s="19">
        <f ca="1">IF(ISNUMBER(SEARCH($A$2,D10921)),MAX($C$1:C10920)+1,0)</f>
        <v>0</v>
      </c>
      <c r="D10921" s="20" t="s">
        <v>27145</v>
      </c>
      <c r="E10921" s="20" t="s">
        <v>27146</v>
      </c>
      <c r="F10921" s="20"/>
    </row>
    <row r="10922" spans="3:6" s="19" customFormat="1" x14ac:dyDescent="0.2">
      <c r="C10922" s="19">
        <f ca="1">IF(ISNUMBER(SEARCH($A$2,D10922)),MAX($C$1:C10921)+1,0)</f>
        <v>0</v>
      </c>
      <c r="D10922" s="20" t="s">
        <v>27147</v>
      </c>
      <c r="E10922" s="20" t="s">
        <v>27148</v>
      </c>
      <c r="F10922" s="20"/>
    </row>
    <row r="10923" spans="3:6" s="19" customFormat="1" x14ac:dyDescent="0.2">
      <c r="C10923" s="19">
        <f ca="1">IF(ISNUMBER(SEARCH($A$2,D10923)),MAX($C$1:C10922)+1,0)</f>
        <v>0</v>
      </c>
      <c r="D10923" s="20" t="s">
        <v>27149</v>
      </c>
      <c r="E10923" s="20" t="s">
        <v>27150</v>
      </c>
      <c r="F10923" s="20" t="s">
        <v>27151</v>
      </c>
    </row>
    <row r="10924" spans="3:6" s="19" customFormat="1" x14ac:dyDescent="0.2">
      <c r="C10924" s="19">
        <f ca="1">IF(ISNUMBER(SEARCH($A$2,D10924)),MAX($C$1:C10923)+1,0)</f>
        <v>0</v>
      </c>
      <c r="D10924" s="20" t="s">
        <v>27152</v>
      </c>
      <c r="E10924" s="20" t="s">
        <v>27153</v>
      </c>
      <c r="F10924" s="20" t="s">
        <v>27154</v>
      </c>
    </row>
    <row r="10925" spans="3:6" s="19" customFormat="1" x14ac:dyDescent="0.2">
      <c r="C10925" s="19">
        <f ca="1">IF(ISNUMBER(SEARCH($A$2,D10925)),MAX($C$1:C10924)+1,0)</f>
        <v>0</v>
      </c>
      <c r="D10925" s="20" t="s">
        <v>27155</v>
      </c>
      <c r="E10925" s="20" t="s">
        <v>27156</v>
      </c>
      <c r="F10925" s="20"/>
    </row>
    <row r="10926" spans="3:6" s="19" customFormat="1" x14ac:dyDescent="0.2">
      <c r="C10926" s="19">
        <f ca="1">IF(ISNUMBER(SEARCH($A$2,D10926)),MAX($C$1:C10925)+1,0)</f>
        <v>0</v>
      </c>
      <c r="D10926" s="20" t="s">
        <v>27157</v>
      </c>
      <c r="E10926" s="20" t="s">
        <v>27158</v>
      </c>
      <c r="F10926" s="20" t="s">
        <v>27159</v>
      </c>
    </row>
    <row r="10927" spans="3:6" s="19" customFormat="1" x14ac:dyDescent="0.2">
      <c r="C10927" s="19">
        <f ca="1">IF(ISNUMBER(SEARCH($A$2,D10927)),MAX($C$1:C10926)+1,0)</f>
        <v>0</v>
      </c>
      <c r="D10927" s="20" t="s">
        <v>27160</v>
      </c>
      <c r="E10927" s="20" t="s">
        <v>27161</v>
      </c>
      <c r="F10927" s="20"/>
    </row>
    <row r="10928" spans="3:6" s="19" customFormat="1" x14ac:dyDescent="0.2">
      <c r="C10928" s="19">
        <f ca="1">IF(ISNUMBER(SEARCH($A$2,D10928)),MAX($C$1:C10927)+1,0)</f>
        <v>0</v>
      </c>
      <c r="D10928" s="20" t="s">
        <v>27162</v>
      </c>
      <c r="E10928" s="20" t="s">
        <v>27163</v>
      </c>
      <c r="F10928" s="20"/>
    </row>
    <row r="10929" spans="3:6" s="19" customFormat="1" x14ac:dyDescent="0.2">
      <c r="C10929" s="19">
        <f ca="1">IF(ISNUMBER(SEARCH($A$2,D10929)),MAX($C$1:C10928)+1,0)</f>
        <v>0</v>
      </c>
      <c r="D10929" s="20" t="s">
        <v>27164</v>
      </c>
      <c r="E10929" s="20" t="s">
        <v>27165</v>
      </c>
      <c r="F10929" s="20"/>
    </row>
    <row r="10930" spans="3:6" s="19" customFormat="1" x14ac:dyDescent="0.2">
      <c r="C10930" s="19">
        <f ca="1">IF(ISNUMBER(SEARCH($A$2,D10930)),MAX($C$1:C10929)+1,0)</f>
        <v>0</v>
      </c>
      <c r="D10930" s="20" t="s">
        <v>27166</v>
      </c>
      <c r="E10930" s="20" t="s">
        <v>27167</v>
      </c>
      <c r="F10930" s="20"/>
    </row>
    <row r="10931" spans="3:6" s="19" customFormat="1" x14ac:dyDescent="0.2">
      <c r="C10931" s="19">
        <f ca="1">IF(ISNUMBER(SEARCH($A$2,D10931)),MAX($C$1:C10930)+1,0)</f>
        <v>0</v>
      </c>
      <c r="D10931" s="20" t="s">
        <v>27168</v>
      </c>
      <c r="E10931" s="20" t="s">
        <v>27169</v>
      </c>
      <c r="F10931" s="20" t="s">
        <v>27170</v>
      </c>
    </row>
    <row r="10932" spans="3:6" s="19" customFormat="1" x14ac:dyDescent="0.2">
      <c r="C10932" s="19">
        <f ca="1">IF(ISNUMBER(SEARCH($A$2,D10932)),MAX($C$1:C10931)+1,0)</f>
        <v>0</v>
      </c>
      <c r="D10932" s="20" t="s">
        <v>27171</v>
      </c>
      <c r="E10932" s="20" t="s">
        <v>27172</v>
      </c>
      <c r="F10932" s="20" t="s">
        <v>27173</v>
      </c>
    </row>
    <row r="10933" spans="3:6" s="19" customFormat="1" x14ac:dyDescent="0.2">
      <c r="C10933" s="19">
        <f ca="1">IF(ISNUMBER(SEARCH($A$2,D10933)),MAX($C$1:C10932)+1,0)</f>
        <v>0</v>
      </c>
      <c r="D10933" s="20" t="s">
        <v>27174</v>
      </c>
      <c r="E10933" s="20" t="s">
        <v>27175</v>
      </c>
      <c r="F10933" s="20" t="s">
        <v>27176</v>
      </c>
    </row>
    <row r="10934" spans="3:6" s="19" customFormat="1" x14ac:dyDescent="0.2">
      <c r="C10934" s="19">
        <f ca="1">IF(ISNUMBER(SEARCH($A$2,D10934)),MAX($C$1:C10933)+1,0)</f>
        <v>0</v>
      </c>
      <c r="D10934" s="20" t="s">
        <v>27177</v>
      </c>
      <c r="E10934" s="20" t="s">
        <v>27178</v>
      </c>
      <c r="F10934" s="20" t="s">
        <v>27179</v>
      </c>
    </row>
    <row r="10935" spans="3:6" s="19" customFormat="1" x14ac:dyDescent="0.2">
      <c r="C10935" s="19">
        <f ca="1">IF(ISNUMBER(SEARCH($A$2,D10935)),MAX($C$1:C10934)+1,0)</f>
        <v>0</v>
      </c>
      <c r="D10935" s="20" t="s">
        <v>27180</v>
      </c>
      <c r="E10935" s="20" t="s">
        <v>27181</v>
      </c>
      <c r="F10935" s="20"/>
    </row>
    <row r="10936" spans="3:6" s="19" customFormat="1" x14ac:dyDescent="0.2">
      <c r="C10936" s="19">
        <f ca="1">IF(ISNUMBER(SEARCH($A$2,D10936)),MAX($C$1:C10935)+1,0)</f>
        <v>0</v>
      </c>
      <c r="D10936" s="20" t="s">
        <v>27182</v>
      </c>
      <c r="E10936" s="20" t="s">
        <v>27183</v>
      </c>
      <c r="F10936" s="20" t="s">
        <v>27184</v>
      </c>
    </row>
    <row r="10937" spans="3:6" s="19" customFormat="1" x14ac:dyDescent="0.2">
      <c r="C10937" s="19">
        <f ca="1">IF(ISNUMBER(SEARCH($A$2,D10937)),MAX($C$1:C10936)+1,0)</f>
        <v>0</v>
      </c>
      <c r="D10937" s="20" t="s">
        <v>27185</v>
      </c>
      <c r="E10937" s="20" t="s">
        <v>27186</v>
      </c>
      <c r="F10937" s="20"/>
    </row>
    <row r="10938" spans="3:6" s="19" customFormat="1" x14ac:dyDescent="0.2">
      <c r="C10938" s="19">
        <f ca="1">IF(ISNUMBER(SEARCH($A$2,D10938)),MAX($C$1:C10937)+1,0)</f>
        <v>0</v>
      </c>
      <c r="D10938" s="20" t="s">
        <v>27187</v>
      </c>
      <c r="E10938" s="20" t="s">
        <v>27188</v>
      </c>
      <c r="F10938" s="20" t="s">
        <v>27189</v>
      </c>
    </row>
    <row r="10939" spans="3:6" s="19" customFormat="1" x14ac:dyDescent="0.2">
      <c r="C10939" s="19">
        <f ca="1">IF(ISNUMBER(SEARCH($A$2,D10939)),MAX($C$1:C10938)+1,0)</f>
        <v>0</v>
      </c>
      <c r="D10939" s="20" t="s">
        <v>27190</v>
      </c>
      <c r="E10939" s="20" t="s">
        <v>27191</v>
      </c>
      <c r="F10939" s="20" t="s">
        <v>27192</v>
      </c>
    </row>
    <row r="10940" spans="3:6" s="19" customFormat="1" x14ac:dyDescent="0.2">
      <c r="C10940" s="19">
        <f ca="1">IF(ISNUMBER(SEARCH($A$2,D10940)),MAX($C$1:C10939)+1,0)</f>
        <v>0</v>
      </c>
      <c r="D10940" s="20" t="s">
        <v>27193</v>
      </c>
      <c r="E10940" s="20" t="s">
        <v>27194</v>
      </c>
      <c r="F10940" s="20" t="s">
        <v>27195</v>
      </c>
    </row>
    <row r="10941" spans="3:6" s="19" customFormat="1" x14ac:dyDescent="0.2">
      <c r="C10941" s="19">
        <f ca="1">IF(ISNUMBER(SEARCH($A$2,D10941)),MAX($C$1:C10940)+1,0)</f>
        <v>0</v>
      </c>
      <c r="D10941" s="20" t="s">
        <v>27196</v>
      </c>
      <c r="E10941" s="20" t="s">
        <v>27197</v>
      </c>
      <c r="F10941" s="20" t="s">
        <v>27179</v>
      </c>
    </row>
    <row r="10942" spans="3:6" s="19" customFormat="1" x14ac:dyDescent="0.2">
      <c r="C10942" s="19">
        <f ca="1">IF(ISNUMBER(SEARCH($A$2,D10942)),MAX($C$1:C10941)+1,0)</f>
        <v>0</v>
      </c>
      <c r="D10942" s="20" t="s">
        <v>27198</v>
      </c>
      <c r="E10942" s="20" t="s">
        <v>27199</v>
      </c>
      <c r="F10942" s="20" t="s">
        <v>27200</v>
      </c>
    </row>
    <row r="10943" spans="3:6" s="19" customFormat="1" x14ac:dyDescent="0.2">
      <c r="C10943" s="19">
        <f ca="1">IF(ISNUMBER(SEARCH($A$2,D10943)),MAX($C$1:C10942)+1,0)</f>
        <v>0</v>
      </c>
      <c r="D10943" s="20" t="s">
        <v>27201</v>
      </c>
      <c r="E10943" s="20" t="s">
        <v>27202</v>
      </c>
      <c r="F10943" s="20"/>
    </row>
    <row r="10944" spans="3:6" s="19" customFormat="1" x14ac:dyDescent="0.2">
      <c r="C10944" s="19">
        <f ca="1">IF(ISNUMBER(SEARCH($A$2,D10944)),MAX($C$1:C10943)+1,0)</f>
        <v>0</v>
      </c>
      <c r="D10944" s="20" t="s">
        <v>27203</v>
      </c>
      <c r="E10944" s="20" t="s">
        <v>27204</v>
      </c>
      <c r="F10944" s="20" t="s">
        <v>27205</v>
      </c>
    </row>
    <row r="10945" spans="3:6" s="19" customFormat="1" x14ac:dyDescent="0.2">
      <c r="C10945" s="19">
        <f ca="1">IF(ISNUMBER(SEARCH($A$2,D10945)),MAX($C$1:C10944)+1,0)</f>
        <v>0</v>
      </c>
      <c r="D10945" s="20" t="s">
        <v>27206</v>
      </c>
      <c r="E10945" s="20" t="s">
        <v>27207</v>
      </c>
      <c r="F10945" s="20"/>
    </row>
    <row r="10946" spans="3:6" s="19" customFormat="1" x14ac:dyDescent="0.2">
      <c r="C10946" s="19">
        <f ca="1">IF(ISNUMBER(SEARCH($A$2,D10946)),MAX($C$1:C10945)+1,0)</f>
        <v>0</v>
      </c>
      <c r="D10946" s="20" t="s">
        <v>27208</v>
      </c>
      <c r="E10946" s="20" t="s">
        <v>27209</v>
      </c>
      <c r="F10946" s="20" t="s">
        <v>27210</v>
      </c>
    </row>
    <row r="10947" spans="3:6" s="19" customFormat="1" x14ac:dyDescent="0.2">
      <c r="C10947" s="19">
        <f ca="1">IF(ISNUMBER(SEARCH($A$2,D10947)),MAX($C$1:C10946)+1,0)</f>
        <v>0</v>
      </c>
      <c r="D10947" s="20" t="s">
        <v>27211</v>
      </c>
      <c r="E10947" s="20" t="s">
        <v>27212</v>
      </c>
      <c r="F10947" s="20" t="s">
        <v>27213</v>
      </c>
    </row>
    <row r="10948" spans="3:6" s="19" customFormat="1" x14ac:dyDescent="0.2">
      <c r="C10948" s="19">
        <f ca="1">IF(ISNUMBER(SEARCH($A$2,D10948)),MAX($C$1:C10947)+1,0)</f>
        <v>0</v>
      </c>
      <c r="D10948" s="20" t="s">
        <v>27214</v>
      </c>
      <c r="E10948" s="20" t="s">
        <v>27215</v>
      </c>
      <c r="F10948" s="20" t="s">
        <v>27216</v>
      </c>
    </row>
    <row r="10949" spans="3:6" s="19" customFormat="1" x14ac:dyDescent="0.2">
      <c r="C10949" s="19">
        <f ca="1">IF(ISNUMBER(SEARCH($A$2,D10949)),MAX($C$1:C10948)+1,0)</f>
        <v>0</v>
      </c>
      <c r="D10949" s="20" t="s">
        <v>27217</v>
      </c>
      <c r="E10949" s="20" t="s">
        <v>27218</v>
      </c>
      <c r="F10949" s="20" t="s">
        <v>27219</v>
      </c>
    </row>
    <row r="10950" spans="3:6" s="19" customFormat="1" x14ac:dyDescent="0.2">
      <c r="C10950" s="19">
        <f ca="1">IF(ISNUMBER(SEARCH($A$2,D10950)),MAX($C$1:C10949)+1,0)</f>
        <v>0</v>
      </c>
      <c r="D10950" s="20" t="s">
        <v>27220</v>
      </c>
      <c r="E10950" s="20" t="s">
        <v>27221</v>
      </c>
      <c r="F10950" s="20" t="s">
        <v>27219</v>
      </c>
    </row>
    <row r="10951" spans="3:6" s="19" customFormat="1" x14ac:dyDescent="0.2">
      <c r="C10951" s="19">
        <f ca="1">IF(ISNUMBER(SEARCH($A$2,D10951)),MAX($C$1:C10950)+1,0)</f>
        <v>0</v>
      </c>
      <c r="D10951" s="20" t="s">
        <v>27222</v>
      </c>
      <c r="E10951" s="20" t="s">
        <v>27223</v>
      </c>
      <c r="F10951" s="20" t="s">
        <v>27224</v>
      </c>
    </row>
    <row r="10952" spans="3:6" s="19" customFormat="1" x14ac:dyDescent="0.2">
      <c r="C10952" s="19">
        <f ca="1">IF(ISNUMBER(SEARCH($A$2,D10952)),MAX($C$1:C10951)+1,0)</f>
        <v>0</v>
      </c>
      <c r="D10952" s="20" t="s">
        <v>27225</v>
      </c>
      <c r="E10952" s="20" t="s">
        <v>27226</v>
      </c>
      <c r="F10952" s="20" t="s">
        <v>27227</v>
      </c>
    </row>
    <row r="10953" spans="3:6" s="19" customFormat="1" x14ac:dyDescent="0.2">
      <c r="C10953" s="19">
        <f ca="1">IF(ISNUMBER(SEARCH($A$2,D10953)),MAX($C$1:C10952)+1,0)</f>
        <v>0</v>
      </c>
      <c r="D10953" s="20" t="s">
        <v>27228</v>
      </c>
      <c r="E10953" s="20" t="s">
        <v>27229</v>
      </c>
      <c r="F10953" s="20"/>
    </row>
    <row r="10954" spans="3:6" s="19" customFormat="1" x14ac:dyDescent="0.2">
      <c r="C10954" s="19">
        <f ca="1">IF(ISNUMBER(SEARCH($A$2,D10954)),MAX($C$1:C10953)+1,0)</f>
        <v>0</v>
      </c>
      <c r="D10954" s="20" t="s">
        <v>317</v>
      </c>
      <c r="E10954" s="20" t="s">
        <v>27230</v>
      </c>
      <c r="F10954" s="20" t="s">
        <v>27231</v>
      </c>
    </row>
    <row r="10955" spans="3:6" s="19" customFormat="1" x14ac:dyDescent="0.2">
      <c r="C10955" s="19">
        <f ca="1">IF(ISNUMBER(SEARCH($A$2,D10955)),MAX($C$1:C10954)+1,0)</f>
        <v>0</v>
      </c>
      <c r="D10955" s="20" t="s">
        <v>27232</v>
      </c>
      <c r="E10955" s="20" t="s">
        <v>27233</v>
      </c>
      <c r="F10955" s="20"/>
    </row>
    <row r="10956" spans="3:6" s="19" customFormat="1" x14ac:dyDescent="0.2">
      <c r="C10956" s="19">
        <f ca="1">IF(ISNUMBER(SEARCH($A$2,D10956)),MAX($C$1:C10955)+1,0)</f>
        <v>0</v>
      </c>
      <c r="D10956" s="20" t="s">
        <v>27234</v>
      </c>
      <c r="E10956" s="20" t="s">
        <v>27235</v>
      </c>
      <c r="F10956" s="20"/>
    </row>
    <row r="10957" spans="3:6" s="19" customFormat="1" x14ac:dyDescent="0.2">
      <c r="C10957" s="19">
        <f ca="1">IF(ISNUMBER(SEARCH($A$2,D10957)),MAX($C$1:C10956)+1,0)</f>
        <v>0</v>
      </c>
      <c r="D10957" s="20" t="s">
        <v>27236</v>
      </c>
      <c r="E10957" s="20" t="s">
        <v>27237</v>
      </c>
      <c r="F10957" s="20" t="s">
        <v>27238</v>
      </c>
    </row>
    <row r="10958" spans="3:6" s="19" customFormat="1" x14ac:dyDescent="0.2">
      <c r="C10958" s="19">
        <f ca="1">IF(ISNUMBER(SEARCH($A$2,D10958)),MAX($C$1:C10957)+1,0)</f>
        <v>0</v>
      </c>
      <c r="D10958" s="20" t="s">
        <v>27239</v>
      </c>
      <c r="E10958" s="20" t="s">
        <v>27240</v>
      </c>
      <c r="F10958" s="20"/>
    </row>
    <row r="10959" spans="3:6" s="19" customFormat="1" x14ac:dyDescent="0.2">
      <c r="C10959" s="19">
        <f ca="1">IF(ISNUMBER(SEARCH($A$2,D10959)),MAX($C$1:C10958)+1,0)</f>
        <v>0</v>
      </c>
      <c r="D10959" s="20" t="s">
        <v>27241</v>
      </c>
      <c r="E10959" s="20" t="s">
        <v>27242</v>
      </c>
      <c r="F10959" s="20" t="s">
        <v>27243</v>
      </c>
    </row>
    <row r="10960" spans="3:6" s="19" customFormat="1" x14ac:dyDescent="0.2">
      <c r="C10960" s="19">
        <f ca="1">IF(ISNUMBER(SEARCH($A$2,D10960)),MAX($C$1:C10959)+1,0)</f>
        <v>0</v>
      </c>
      <c r="D10960" s="20" t="s">
        <v>27244</v>
      </c>
      <c r="E10960" s="20" t="s">
        <v>27245</v>
      </c>
      <c r="F10960" s="20"/>
    </row>
    <row r="10961" spans="3:6" s="19" customFormat="1" x14ac:dyDescent="0.2">
      <c r="C10961" s="19">
        <f ca="1">IF(ISNUMBER(SEARCH($A$2,D10961)),MAX($C$1:C10960)+1,0)</f>
        <v>0</v>
      </c>
      <c r="D10961" s="20" t="s">
        <v>27246</v>
      </c>
      <c r="E10961" s="20" t="s">
        <v>27247</v>
      </c>
      <c r="F10961" s="20" t="s">
        <v>27248</v>
      </c>
    </row>
    <row r="10962" spans="3:6" s="19" customFormat="1" x14ac:dyDescent="0.2">
      <c r="C10962" s="19">
        <f ca="1">IF(ISNUMBER(SEARCH($A$2,D10962)),MAX($C$1:C10961)+1,0)</f>
        <v>0</v>
      </c>
      <c r="D10962" s="20" t="s">
        <v>27249</v>
      </c>
      <c r="E10962" s="20" t="s">
        <v>27250</v>
      </c>
      <c r="F10962" s="20" t="s">
        <v>27251</v>
      </c>
    </row>
    <row r="10963" spans="3:6" s="19" customFormat="1" x14ac:dyDescent="0.2">
      <c r="C10963" s="19">
        <f ca="1">IF(ISNUMBER(SEARCH($A$2,D10963)),MAX($C$1:C10962)+1,0)</f>
        <v>0</v>
      </c>
      <c r="D10963" s="20" t="s">
        <v>27252</v>
      </c>
      <c r="E10963" s="20" t="s">
        <v>27253</v>
      </c>
      <c r="F10963" s="20"/>
    </row>
    <row r="10964" spans="3:6" s="19" customFormat="1" x14ac:dyDescent="0.2">
      <c r="C10964" s="19">
        <f ca="1">IF(ISNUMBER(SEARCH($A$2,D10964)),MAX($C$1:C10963)+1,0)</f>
        <v>0</v>
      </c>
      <c r="D10964" s="20" t="s">
        <v>27254</v>
      </c>
      <c r="E10964" s="20" t="s">
        <v>27255</v>
      </c>
      <c r="F10964" s="20"/>
    </row>
    <row r="10965" spans="3:6" s="19" customFormat="1" x14ac:dyDescent="0.2">
      <c r="C10965" s="19">
        <f ca="1">IF(ISNUMBER(SEARCH($A$2,D10965)),MAX($C$1:C10964)+1,0)</f>
        <v>0</v>
      </c>
      <c r="D10965" s="20" t="s">
        <v>368</v>
      </c>
      <c r="E10965" s="20" t="s">
        <v>27256</v>
      </c>
      <c r="F10965" s="20" t="s">
        <v>27257</v>
      </c>
    </row>
    <row r="10966" spans="3:6" s="19" customFormat="1" x14ac:dyDescent="0.2">
      <c r="C10966" s="19">
        <f ca="1">IF(ISNUMBER(SEARCH($A$2,D10966)),MAX($C$1:C10965)+1,0)</f>
        <v>0</v>
      </c>
      <c r="D10966" s="20" t="s">
        <v>344</v>
      </c>
      <c r="E10966" s="20" t="s">
        <v>27258</v>
      </c>
      <c r="F10966" s="20" t="s">
        <v>27259</v>
      </c>
    </row>
    <row r="10967" spans="3:6" s="19" customFormat="1" x14ac:dyDescent="0.2">
      <c r="C10967" s="19">
        <f ca="1">IF(ISNUMBER(SEARCH($A$2,D10967)),MAX($C$1:C10966)+1,0)</f>
        <v>0</v>
      </c>
      <c r="D10967" s="20" t="s">
        <v>27260</v>
      </c>
      <c r="E10967" s="20" t="s">
        <v>27261</v>
      </c>
      <c r="F10967" s="20" t="s">
        <v>27251</v>
      </c>
    </row>
    <row r="10968" spans="3:6" s="19" customFormat="1" x14ac:dyDescent="0.2">
      <c r="C10968" s="19">
        <f ca="1">IF(ISNUMBER(SEARCH($A$2,D10968)),MAX($C$1:C10967)+1,0)</f>
        <v>0</v>
      </c>
      <c r="D10968" s="20" t="s">
        <v>27262</v>
      </c>
      <c r="E10968" s="20" t="s">
        <v>27263</v>
      </c>
      <c r="F10968" s="20"/>
    </row>
    <row r="10969" spans="3:6" s="19" customFormat="1" x14ac:dyDescent="0.2">
      <c r="C10969" s="19">
        <f ca="1">IF(ISNUMBER(SEARCH($A$2,D10969)),MAX($C$1:C10968)+1,0)</f>
        <v>0</v>
      </c>
      <c r="D10969" s="20" t="s">
        <v>27264</v>
      </c>
      <c r="E10969" s="20" t="s">
        <v>27265</v>
      </c>
      <c r="F10969" s="20" t="s">
        <v>27266</v>
      </c>
    </row>
    <row r="10970" spans="3:6" s="19" customFormat="1" x14ac:dyDescent="0.2">
      <c r="C10970" s="19">
        <f ca="1">IF(ISNUMBER(SEARCH($A$2,D10970)),MAX($C$1:C10969)+1,0)</f>
        <v>0</v>
      </c>
      <c r="D10970" s="20" t="s">
        <v>27267</v>
      </c>
      <c r="E10970" s="20" t="s">
        <v>27268</v>
      </c>
      <c r="F10970" s="20"/>
    </row>
    <row r="10971" spans="3:6" s="19" customFormat="1" x14ac:dyDescent="0.2">
      <c r="C10971" s="19">
        <f ca="1">IF(ISNUMBER(SEARCH($A$2,D10971)),MAX($C$1:C10970)+1,0)</f>
        <v>0</v>
      </c>
      <c r="D10971" s="20" t="s">
        <v>27269</v>
      </c>
      <c r="E10971" s="20" t="s">
        <v>27270</v>
      </c>
      <c r="F10971" s="20"/>
    </row>
    <row r="10972" spans="3:6" s="19" customFormat="1" x14ac:dyDescent="0.2">
      <c r="C10972" s="19">
        <f ca="1">IF(ISNUMBER(SEARCH($A$2,D10972)),MAX($C$1:C10971)+1,0)</f>
        <v>0</v>
      </c>
      <c r="D10972" s="20" t="s">
        <v>27271</v>
      </c>
      <c r="E10972" s="20" t="s">
        <v>27272</v>
      </c>
      <c r="F10972" s="20" t="s">
        <v>27273</v>
      </c>
    </row>
    <row r="10973" spans="3:6" s="19" customFormat="1" x14ac:dyDescent="0.2">
      <c r="C10973" s="19">
        <f ca="1">IF(ISNUMBER(SEARCH($A$2,D10973)),MAX($C$1:C10972)+1,0)</f>
        <v>0</v>
      </c>
      <c r="D10973" s="20" t="s">
        <v>27274</v>
      </c>
      <c r="E10973" s="20" t="s">
        <v>27275</v>
      </c>
      <c r="F10973" s="20" t="s">
        <v>27276</v>
      </c>
    </row>
    <row r="10974" spans="3:6" s="19" customFormat="1" x14ac:dyDescent="0.2">
      <c r="C10974" s="19">
        <f ca="1">IF(ISNUMBER(SEARCH($A$2,D10974)),MAX($C$1:C10973)+1,0)</f>
        <v>0</v>
      </c>
      <c r="D10974" s="20" t="s">
        <v>27277</v>
      </c>
      <c r="E10974" s="20" t="s">
        <v>27278</v>
      </c>
      <c r="F10974" s="20"/>
    </row>
    <row r="10975" spans="3:6" s="19" customFormat="1" x14ac:dyDescent="0.2">
      <c r="C10975" s="19">
        <f ca="1">IF(ISNUMBER(SEARCH($A$2,D10975)),MAX($C$1:C10974)+1,0)</f>
        <v>0</v>
      </c>
      <c r="D10975" s="20" t="s">
        <v>27279</v>
      </c>
      <c r="E10975" s="20" t="s">
        <v>27280</v>
      </c>
      <c r="F10975" s="20" t="s">
        <v>27281</v>
      </c>
    </row>
    <row r="10976" spans="3:6" s="19" customFormat="1" x14ac:dyDescent="0.2">
      <c r="C10976" s="19">
        <f ca="1">IF(ISNUMBER(SEARCH($A$2,D10976)),MAX($C$1:C10975)+1,0)</f>
        <v>0</v>
      </c>
      <c r="D10976" s="20" t="s">
        <v>27282</v>
      </c>
      <c r="E10976" s="20" t="s">
        <v>27283</v>
      </c>
      <c r="F10976" s="20"/>
    </row>
    <row r="10977" spans="3:6" s="19" customFormat="1" x14ac:dyDescent="0.2">
      <c r="C10977" s="19">
        <f ca="1">IF(ISNUMBER(SEARCH($A$2,D10977)),MAX($C$1:C10976)+1,0)</f>
        <v>0</v>
      </c>
      <c r="D10977" s="20" t="s">
        <v>27284</v>
      </c>
      <c r="E10977" s="20" t="s">
        <v>27285</v>
      </c>
      <c r="F10977" s="20"/>
    </row>
    <row r="10978" spans="3:6" s="19" customFormat="1" x14ac:dyDescent="0.2">
      <c r="C10978" s="19">
        <f ca="1">IF(ISNUMBER(SEARCH($A$2,D10978)),MAX($C$1:C10977)+1,0)</f>
        <v>0</v>
      </c>
      <c r="D10978" s="20" t="s">
        <v>27286</v>
      </c>
      <c r="E10978" s="20" t="s">
        <v>27287</v>
      </c>
      <c r="F10978" s="20"/>
    </row>
    <row r="10979" spans="3:6" s="19" customFormat="1" x14ac:dyDescent="0.2">
      <c r="C10979" s="19">
        <f ca="1">IF(ISNUMBER(SEARCH($A$2,D10979)),MAX($C$1:C10978)+1,0)</f>
        <v>0</v>
      </c>
      <c r="D10979" s="20" t="s">
        <v>27288</v>
      </c>
      <c r="E10979" s="20" t="s">
        <v>27289</v>
      </c>
      <c r="F10979" s="20"/>
    </row>
    <row r="10980" spans="3:6" s="19" customFormat="1" x14ac:dyDescent="0.2">
      <c r="C10980" s="19">
        <f ca="1">IF(ISNUMBER(SEARCH($A$2,D10980)),MAX($C$1:C10979)+1,0)</f>
        <v>0</v>
      </c>
      <c r="D10980" s="20" t="s">
        <v>27290</v>
      </c>
      <c r="E10980" s="20" t="s">
        <v>27291</v>
      </c>
      <c r="F10980" s="20"/>
    </row>
    <row r="10981" spans="3:6" s="19" customFormat="1" x14ac:dyDescent="0.2">
      <c r="C10981" s="19">
        <f ca="1">IF(ISNUMBER(SEARCH($A$2,D10981)),MAX($C$1:C10980)+1,0)</f>
        <v>0</v>
      </c>
      <c r="D10981" s="20" t="s">
        <v>27292</v>
      </c>
      <c r="E10981" s="20" t="s">
        <v>27293</v>
      </c>
      <c r="F10981" s="20" t="s">
        <v>27294</v>
      </c>
    </row>
    <row r="10982" spans="3:6" s="19" customFormat="1" x14ac:dyDescent="0.2">
      <c r="C10982" s="19">
        <f ca="1">IF(ISNUMBER(SEARCH($A$2,D10982)),MAX($C$1:C10981)+1,0)</f>
        <v>0</v>
      </c>
      <c r="D10982" s="20" t="s">
        <v>27295</v>
      </c>
      <c r="E10982" s="20" t="s">
        <v>27296</v>
      </c>
      <c r="F10982" s="20"/>
    </row>
    <row r="10983" spans="3:6" s="19" customFormat="1" x14ac:dyDescent="0.2">
      <c r="C10983" s="19">
        <f ca="1">IF(ISNUMBER(SEARCH($A$2,D10983)),MAX($C$1:C10982)+1,0)</f>
        <v>0</v>
      </c>
      <c r="D10983" s="20" t="s">
        <v>27297</v>
      </c>
      <c r="E10983" s="20" t="s">
        <v>27298</v>
      </c>
      <c r="F10983" s="20"/>
    </row>
    <row r="10984" spans="3:6" s="19" customFormat="1" x14ac:dyDescent="0.2">
      <c r="C10984" s="19">
        <f ca="1">IF(ISNUMBER(SEARCH($A$2,D10984)),MAX($C$1:C10983)+1,0)</f>
        <v>0</v>
      </c>
      <c r="D10984" s="20" t="s">
        <v>27299</v>
      </c>
      <c r="E10984" s="20" t="s">
        <v>27300</v>
      </c>
      <c r="F10984" s="20"/>
    </row>
    <row r="10985" spans="3:6" s="19" customFormat="1" x14ac:dyDescent="0.2">
      <c r="C10985" s="19">
        <f ca="1">IF(ISNUMBER(SEARCH($A$2,D10985)),MAX($C$1:C10984)+1,0)</f>
        <v>0</v>
      </c>
      <c r="D10985" s="20" t="s">
        <v>27301</v>
      </c>
      <c r="E10985" s="20" t="s">
        <v>27302</v>
      </c>
      <c r="F10985" s="20"/>
    </row>
    <row r="10986" spans="3:6" s="19" customFormat="1" x14ac:dyDescent="0.2">
      <c r="C10986" s="19">
        <f ca="1">IF(ISNUMBER(SEARCH($A$2,D10986)),MAX($C$1:C10985)+1,0)</f>
        <v>0</v>
      </c>
      <c r="D10986" s="20" t="s">
        <v>27303</v>
      </c>
      <c r="E10986" s="20" t="s">
        <v>27304</v>
      </c>
      <c r="F10986" s="20"/>
    </row>
    <row r="10987" spans="3:6" s="19" customFormat="1" x14ac:dyDescent="0.2">
      <c r="C10987" s="19">
        <f ca="1">IF(ISNUMBER(SEARCH($A$2,D10987)),MAX($C$1:C10986)+1,0)</f>
        <v>0</v>
      </c>
      <c r="D10987" s="20" t="s">
        <v>27305</v>
      </c>
      <c r="E10987" s="20" t="s">
        <v>27306</v>
      </c>
      <c r="F10987" s="20" t="s">
        <v>10785</v>
      </c>
    </row>
    <row r="10988" spans="3:6" s="19" customFormat="1" x14ac:dyDescent="0.2">
      <c r="C10988" s="19">
        <f ca="1">IF(ISNUMBER(SEARCH($A$2,D10988)),MAX($C$1:C10987)+1,0)</f>
        <v>0</v>
      </c>
      <c r="D10988" s="20" t="s">
        <v>27307</v>
      </c>
      <c r="E10988" s="20" t="s">
        <v>27308</v>
      </c>
      <c r="F10988" s="20" t="s">
        <v>27309</v>
      </c>
    </row>
    <row r="10989" spans="3:6" s="19" customFormat="1" x14ac:dyDescent="0.2">
      <c r="C10989" s="19">
        <f ca="1">IF(ISNUMBER(SEARCH($A$2,D10989)),MAX($C$1:C10988)+1,0)</f>
        <v>0</v>
      </c>
      <c r="D10989" s="20" t="s">
        <v>27310</v>
      </c>
      <c r="E10989" s="20" t="s">
        <v>27311</v>
      </c>
      <c r="F10989" s="20"/>
    </row>
    <row r="10990" spans="3:6" s="19" customFormat="1" x14ac:dyDescent="0.2">
      <c r="C10990" s="19">
        <f ca="1">IF(ISNUMBER(SEARCH($A$2,D10990)),MAX($C$1:C10989)+1,0)</f>
        <v>0</v>
      </c>
      <c r="D10990" s="20" t="s">
        <v>27312</v>
      </c>
      <c r="E10990" s="20" t="s">
        <v>27313</v>
      </c>
      <c r="F10990" s="20" t="s">
        <v>27314</v>
      </c>
    </row>
    <row r="10991" spans="3:6" s="19" customFormat="1" x14ac:dyDescent="0.2">
      <c r="C10991" s="19">
        <f ca="1">IF(ISNUMBER(SEARCH($A$2,D10991)),MAX($C$1:C10990)+1,0)</f>
        <v>0</v>
      </c>
      <c r="D10991" s="20" t="s">
        <v>27315</v>
      </c>
      <c r="E10991" s="20" t="s">
        <v>27316</v>
      </c>
      <c r="F10991" s="20" t="s">
        <v>27317</v>
      </c>
    </row>
    <row r="10992" spans="3:6" s="19" customFormat="1" x14ac:dyDescent="0.2">
      <c r="C10992" s="19">
        <f ca="1">IF(ISNUMBER(SEARCH($A$2,D10992)),MAX($C$1:C10991)+1,0)</f>
        <v>0</v>
      </c>
      <c r="D10992" s="20" t="s">
        <v>27318</v>
      </c>
      <c r="E10992" s="20" t="s">
        <v>27319</v>
      </c>
      <c r="F10992" s="20"/>
    </row>
    <row r="10993" spans="3:6" s="19" customFormat="1" x14ac:dyDescent="0.2">
      <c r="C10993" s="19">
        <f ca="1">IF(ISNUMBER(SEARCH($A$2,D10993)),MAX($C$1:C10992)+1,0)</f>
        <v>0</v>
      </c>
      <c r="D10993" s="20" t="s">
        <v>27320</v>
      </c>
      <c r="E10993" s="20" t="s">
        <v>27321</v>
      </c>
      <c r="F10993" s="20"/>
    </row>
    <row r="10994" spans="3:6" s="19" customFormat="1" x14ac:dyDescent="0.2">
      <c r="C10994" s="19">
        <f ca="1">IF(ISNUMBER(SEARCH($A$2,D10994)),MAX($C$1:C10993)+1,0)</f>
        <v>0</v>
      </c>
      <c r="D10994" s="20" t="s">
        <v>27322</v>
      </c>
      <c r="E10994" s="20" t="s">
        <v>27323</v>
      </c>
      <c r="F10994" s="20" t="s">
        <v>27324</v>
      </c>
    </row>
    <row r="10995" spans="3:6" s="19" customFormat="1" x14ac:dyDescent="0.2">
      <c r="C10995" s="19">
        <f ca="1">IF(ISNUMBER(SEARCH($A$2,D10995)),MAX($C$1:C10994)+1,0)</f>
        <v>0</v>
      </c>
      <c r="D10995" s="20" t="s">
        <v>27325</v>
      </c>
      <c r="E10995" s="20" t="s">
        <v>27326</v>
      </c>
      <c r="F10995" s="20" t="s">
        <v>27327</v>
      </c>
    </row>
    <row r="10996" spans="3:6" s="19" customFormat="1" x14ac:dyDescent="0.2">
      <c r="C10996" s="19">
        <f ca="1">IF(ISNUMBER(SEARCH($A$2,D10996)),MAX($C$1:C10995)+1,0)</f>
        <v>0</v>
      </c>
      <c r="D10996" s="20" t="s">
        <v>27328</v>
      </c>
      <c r="E10996" s="20" t="s">
        <v>27329</v>
      </c>
      <c r="F10996" s="20"/>
    </row>
    <row r="10997" spans="3:6" s="19" customFormat="1" x14ac:dyDescent="0.2">
      <c r="C10997" s="19">
        <f ca="1">IF(ISNUMBER(SEARCH($A$2,D10997)),MAX($C$1:C10996)+1,0)</f>
        <v>0</v>
      </c>
      <c r="D10997" s="20" t="s">
        <v>27330</v>
      </c>
      <c r="E10997" s="20" t="s">
        <v>27331</v>
      </c>
      <c r="F10997" s="20"/>
    </row>
    <row r="10998" spans="3:6" s="19" customFormat="1" x14ac:dyDescent="0.2">
      <c r="C10998" s="19">
        <f ca="1">IF(ISNUMBER(SEARCH($A$2,D10998)),MAX($C$1:C10997)+1,0)</f>
        <v>0</v>
      </c>
      <c r="D10998" s="20" t="s">
        <v>27332</v>
      </c>
      <c r="E10998" s="20" t="s">
        <v>27333</v>
      </c>
      <c r="F10998" s="20"/>
    </row>
    <row r="10999" spans="3:6" s="19" customFormat="1" x14ac:dyDescent="0.2">
      <c r="C10999" s="19">
        <f ca="1">IF(ISNUMBER(SEARCH($A$2,D10999)),MAX($C$1:C10998)+1,0)</f>
        <v>0</v>
      </c>
      <c r="D10999" s="20" t="s">
        <v>27334</v>
      </c>
      <c r="E10999" s="20" t="s">
        <v>27335</v>
      </c>
      <c r="F10999" s="20"/>
    </row>
    <row r="11000" spans="3:6" s="19" customFormat="1" x14ac:dyDescent="0.2">
      <c r="C11000" s="19">
        <f ca="1">IF(ISNUMBER(SEARCH($A$2,D11000)),MAX($C$1:C10999)+1,0)</f>
        <v>0</v>
      </c>
      <c r="D11000" s="20" t="s">
        <v>27336</v>
      </c>
      <c r="E11000" s="20" t="s">
        <v>27337</v>
      </c>
      <c r="F11000" s="20" t="s">
        <v>27338</v>
      </c>
    </row>
    <row r="11001" spans="3:6" s="19" customFormat="1" x14ac:dyDescent="0.2">
      <c r="C11001" s="19">
        <f ca="1">IF(ISNUMBER(SEARCH($A$2,D11001)),MAX($C$1:C11000)+1,0)</f>
        <v>0</v>
      </c>
      <c r="D11001" s="20" t="s">
        <v>27339</v>
      </c>
      <c r="E11001" s="20" t="s">
        <v>27340</v>
      </c>
      <c r="F11001" s="20"/>
    </row>
    <row r="11002" spans="3:6" s="19" customFormat="1" x14ac:dyDescent="0.2">
      <c r="C11002" s="19">
        <f ca="1">IF(ISNUMBER(SEARCH($A$2,D11002)),MAX($C$1:C11001)+1,0)</f>
        <v>0</v>
      </c>
      <c r="D11002" s="20" t="s">
        <v>27341</v>
      </c>
      <c r="E11002" s="20" t="s">
        <v>27342</v>
      </c>
      <c r="F11002" s="20" t="s">
        <v>27343</v>
      </c>
    </row>
    <row r="11003" spans="3:6" s="19" customFormat="1" x14ac:dyDescent="0.2">
      <c r="C11003" s="19">
        <f ca="1">IF(ISNUMBER(SEARCH($A$2,D11003)),MAX($C$1:C11002)+1,0)</f>
        <v>0</v>
      </c>
      <c r="D11003" s="20" t="s">
        <v>27344</v>
      </c>
      <c r="E11003" s="20" t="s">
        <v>27345</v>
      </c>
      <c r="F11003" s="20"/>
    </row>
    <row r="11004" spans="3:6" s="19" customFormat="1" x14ac:dyDescent="0.2">
      <c r="C11004" s="19">
        <f ca="1">IF(ISNUMBER(SEARCH($A$2,D11004)),MAX($C$1:C11003)+1,0)</f>
        <v>0</v>
      </c>
      <c r="D11004" s="20" t="s">
        <v>27346</v>
      </c>
      <c r="E11004" s="20" t="s">
        <v>27347</v>
      </c>
      <c r="F11004" s="20" t="s">
        <v>27348</v>
      </c>
    </row>
    <row r="11005" spans="3:6" s="19" customFormat="1" x14ac:dyDescent="0.2">
      <c r="C11005" s="19">
        <f ca="1">IF(ISNUMBER(SEARCH($A$2,D11005)),MAX($C$1:C11004)+1,0)</f>
        <v>0</v>
      </c>
      <c r="D11005" s="20" t="s">
        <v>27349</v>
      </c>
      <c r="E11005" s="20" t="s">
        <v>27350</v>
      </c>
      <c r="F11005" s="20"/>
    </row>
    <row r="11006" spans="3:6" s="19" customFormat="1" x14ac:dyDescent="0.2">
      <c r="C11006" s="19">
        <f ca="1">IF(ISNUMBER(SEARCH($A$2,D11006)),MAX($C$1:C11005)+1,0)</f>
        <v>0</v>
      </c>
      <c r="D11006" s="20" t="s">
        <v>27351</v>
      </c>
      <c r="E11006" s="20" t="s">
        <v>27352</v>
      </c>
      <c r="F11006" s="20" t="s">
        <v>27314</v>
      </c>
    </row>
    <row r="11007" spans="3:6" s="19" customFormat="1" x14ac:dyDescent="0.2">
      <c r="C11007" s="19">
        <f ca="1">IF(ISNUMBER(SEARCH($A$2,D11007)),MAX($C$1:C11006)+1,0)</f>
        <v>0</v>
      </c>
      <c r="D11007" s="20" t="s">
        <v>27353</v>
      </c>
      <c r="E11007" s="20" t="s">
        <v>27354</v>
      </c>
      <c r="F11007" s="20" t="s">
        <v>27324</v>
      </c>
    </row>
    <row r="11008" spans="3:6" s="19" customFormat="1" x14ac:dyDescent="0.2">
      <c r="C11008" s="19">
        <f ca="1">IF(ISNUMBER(SEARCH($A$2,D11008)),MAX($C$1:C11007)+1,0)</f>
        <v>0</v>
      </c>
      <c r="D11008" s="20" t="s">
        <v>27355</v>
      </c>
      <c r="E11008" s="20" t="s">
        <v>27356</v>
      </c>
      <c r="F11008" s="20"/>
    </row>
    <row r="11009" spans="3:6" s="19" customFormat="1" x14ac:dyDescent="0.2">
      <c r="C11009" s="19">
        <f ca="1">IF(ISNUMBER(SEARCH($A$2,D11009)),MAX($C$1:C11008)+1,0)</f>
        <v>0</v>
      </c>
      <c r="D11009" s="20" t="s">
        <v>27357</v>
      </c>
      <c r="E11009" s="20" t="s">
        <v>27358</v>
      </c>
      <c r="F11009" s="20"/>
    </row>
    <row r="11010" spans="3:6" s="19" customFormat="1" x14ac:dyDescent="0.2">
      <c r="C11010" s="19">
        <f ca="1">IF(ISNUMBER(SEARCH($A$2,D11010)),MAX($C$1:C11009)+1,0)</f>
        <v>0</v>
      </c>
      <c r="D11010" s="20" t="s">
        <v>27359</v>
      </c>
      <c r="E11010" s="20" t="s">
        <v>27360</v>
      </c>
      <c r="F11010" s="20" t="s">
        <v>27361</v>
      </c>
    </row>
    <row r="11011" spans="3:6" s="19" customFormat="1" x14ac:dyDescent="0.2">
      <c r="C11011" s="19">
        <f ca="1">IF(ISNUMBER(SEARCH($A$2,D11011)),MAX($C$1:C11010)+1,0)</f>
        <v>0</v>
      </c>
      <c r="D11011" s="20" t="s">
        <v>27362</v>
      </c>
      <c r="E11011" s="20" t="s">
        <v>27363</v>
      </c>
      <c r="F11011" s="20"/>
    </row>
    <row r="11012" spans="3:6" s="19" customFormat="1" x14ac:dyDescent="0.2">
      <c r="C11012" s="19">
        <f ca="1">IF(ISNUMBER(SEARCH($A$2,D11012)),MAX($C$1:C11011)+1,0)</f>
        <v>0</v>
      </c>
      <c r="D11012" s="20" t="s">
        <v>27364</v>
      </c>
      <c r="E11012" s="20" t="s">
        <v>27365</v>
      </c>
      <c r="F11012" s="20"/>
    </row>
    <row r="11013" spans="3:6" s="19" customFormat="1" x14ac:dyDescent="0.2">
      <c r="C11013" s="19">
        <f ca="1">IF(ISNUMBER(SEARCH($A$2,D11013)),MAX($C$1:C11012)+1,0)</f>
        <v>0</v>
      </c>
      <c r="D11013" s="20" t="s">
        <v>27366</v>
      </c>
      <c r="E11013" s="20" t="s">
        <v>27367</v>
      </c>
      <c r="F11013" s="20" t="s">
        <v>27368</v>
      </c>
    </row>
    <row r="11014" spans="3:6" s="19" customFormat="1" x14ac:dyDescent="0.2">
      <c r="C11014" s="19">
        <f ca="1">IF(ISNUMBER(SEARCH($A$2,D11014)),MAX($C$1:C11013)+1,0)</f>
        <v>0</v>
      </c>
      <c r="D11014" s="20" t="s">
        <v>27369</v>
      </c>
      <c r="E11014" s="20" t="s">
        <v>27370</v>
      </c>
      <c r="F11014" s="20"/>
    </row>
    <row r="11015" spans="3:6" s="19" customFormat="1" x14ac:dyDescent="0.2">
      <c r="C11015" s="19">
        <f ca="1">IF(ISNUMBER(SEARCH($A$2,D11015)),MAX($C$1:C11014)+1,0)</f>
        <v>0</v>
      </c>
      <c r="D11015" s="20" t="s">
        <v>27371</v>
      </c>
      <c r="E11015" s="20" t="s">
        <v>27372</v>
      </c>
      <c r="F11015" s="20"/>
    </row>
    <row r="11016" spans="3:6" s="19" customFormat="1" x14ac:dyDescent="0.2">
      <c r="C11016" s="19">
        <f ca="1">IF(ISNUMBER(SEARCH($A$2,D11016)),MAX($C$1:C11015)+1,0)</f>
        <v>0</v>
      </c>
      <c r="D11016" s="20" t="s">
        <v>27373</v>
      </c>
      <c r="E11016" s="20" t="s">
        <v>27374</v>
      </c>
      <c r="F11016" s="20" t="s">
        <v>27375</v>
      </c>
    </row>
    <row r="11017" spans="3:6" s="19" customFormat="1" x14ac:dyDescent="0.2">
      <c r="C11017" s="19">
        <f ca="1">IF(ISNUMBER(SEARCH($A$2,D11017)),MAX($C$1:C11016)+1,0)</f>
        <v>0</v>
      </c>
      <c r="D11017" s="20" t="s">
        <v>27376</v>
      </c>
      <c r="E11017" s="20" t="s">
        <v>27377</v>
      </c>
      <c r="F11017" s="20" t="s">
        <v>27375</v>
      </c>
    </row>
    <row r="11018" spans="3:6" s="19" customFormat="1" x14ac:dyDescent="0.2">
      <c r="C11018" s="19">
        <f ca="1">IF(ISNUMBER(SEARCH($A$2,D11018)),MAX($C$1:C11017)+1,0)</f>
        <v>0</v>
      </c>
      <c r="D11018" s="20" t="s">
        <v>27378</v>
      </c>
      <c r="E11018" s="20" t="s">
        <v>27379</v>
      </c>
      <c r="F11018" s="20"/>
    </row>
    <row r="11019" spans="3:6" s="19" customFormat="1" x14ac:dyDescent="0.2">
      <c r="C11019" s="19">
        <f ca="1">IF(ISNUMBER(SEARCH($A$2,D11019)),MAX($C$1:C11018)+1,0)</f>
        <v>0</v>
      </c>
      <c r="D11019" s="20" t="s">
        <v>27380</v>
      </c>
      <c r="E11019" s="20" t="s">
        <v>27381</v>
      </c>
      <c r="F11019" s="20" t="s">
        <v>27382</v>
      </c>
    </row>
    <row r="11020" spans="3:6" s="19" customFormat="1" x14ac:dyDescent="0.2">
      <c r="C11020" s="19">
        <f ca="1">IF(ISNUMBER(SEARCH($A$2,D11020)),MAX($C$1:C11019)+1,0)</f>
        <v>0</v>
      </c>
      <c r="D11020" s="20" t="s">
        <v>27383</v>
      </c>
      <c r="E11020" s="20" t="s">
        <v>27384</v>
      </c>
      <c r="F11020" s="20" t="s">
        <v>27385</v>
      </c>
    </row>
    <row r="11021" spans="3:6" s="19" customFormat="1" x14ac:dyDescent="0.2">
      <c r="C11021" s="19">
        <f ca="1">IF(ISNUMBER(SEARCH($A$2,D11021)),MAX($C$1:C11020)+1,0)</f>
        <v>0</v>
      </c>
      <c r="D11021" s="20" t="s">
        <v>27386</v>
      </c>
      <c r="E11021" s="20" t="s">
        <v>27387</v>
      </c>
      <c r="F11021" s="20"/>
    </row>
    <row r="11022" spans="3:6" s="19" customFormat="1" x14ac:dyDescent="0.2">
      <c r="C11022" s="19">
        <f ca="1">IF(ISNUMBER(SEARCH($A$2,D11022)),MAX($C$1:C11021)+1,0)</f>
        <v>0</v>
      </c>
      <c r="D11022" s="20" t="s">
        <v>27388</v>
      </c>
      <c r="E11022" s="20" t="s">
        <v>27389</v>
      </c>
      <c r="F11022" s="20" t="s">
        <v>9559</v>
      </c>
    </row>
    <row r="11023" spans="3:6" s="19" customFormat="1" x14ac:dyDescent="0.2">
      <c r="C11023" s="19">
        <f ca="1">IF(ISNUMBER(SEARCH($A$2,D11023)),MAX($C$1:C11022)+1,0)</f>
        <v>0</v>
      </c>
      <c r="D11023" s="20" t="s">
        <v>27390</v>
      </c>
      <c r="E11023" s="20" t="s">
        <v>27391</v>
      </c>
      <c r="F11023" s="20" t="s">
        <v>27392</v>
      </c>
    </row>
    <row r="11024" spans="3:6" s="19" customFormat="1" x14ac:dyDescent="0.2">
      <c r="C11024" s="19">
        <f ca="1">IF(ISNUMBER(SEARCH($A$2,D11024)),MAX($C$1:C11023)+1,0)</f>
        <v>0</v>
      </c>
      <c r="D11024" s="20" t="s">
        <v>27393</v>
      </c>
      <c r="E11024" s="20" t="s">
        <v>27394</v>
      </c>
      <c r="F11024" s="20" t="s">
        <v>27395</v>
      </c>
    </row>
    <row r="11025" spans="3:6" s="19" customFormat="1" x14ac:dyDescent="0.2">
      <c r="C11025" s="19">
        <f ca="1">IF(ISNUMBER(SEARCH($A$2,D11025)),MAX($C$1:C11024)+1,0)</f>
        <v>0</v>
      </c>
      <c r="D11025" s="20" t="s">
        <v>27396</v>
      </c>
      <c r="E11025" s="20" t="s">
        <v>27397</v>
      </c>
      <c r="F11025" s="20" t="s">
        <v>27398</v>
      </c>
    </row>
    <row r="11026" spans="3:6" s="19" customFormat="1" x14ac:dyDescent="0.2">
      <c r="C11026" s="19">
        <f ca="1">IF(ISNUMBER(SEARCH($A$2,D11026)),MAX($C$1:C11025)+1,0)</f>
        <v>0</v>
      </c>
      <c r="D11026" s="20" t="s">
        <v>27399</v>
      </c>
      <c r="E11026" s="20" t="s">
        <v>27400</v>
      </c>
      <c r="F11026" s="20" t="s">
        <v>9580</v>
      </c>
    </row>
    <row r="11027" spans="3:6" s="19" customFormat="1" x14ac:dyDescent="0.2">
      <c r="C11027" s="19">
        <f ca="1">IF(ISNUMBER(SEARCH($A$2,D11027)),MAX($C$1:C11026)+1,0)</f>
        <v>0</v>
      </c>
      <c r="D11027" s="20" t="s">
        <v>27401</v>
      </c>
      <c r="E11027" s="20" t="s">
        <v>27402</v>
      </c>
      <c r="F11027" s="20"/>
    </row>
    <row r="11028" spans="3:6" s="19" customFormat="1" x14ac:dyDescent="0.2">
      <c r="C11028" s="19">
        <f ca="1">IF(ISNUMBER(SEARCH($A$2,D11028)),MAX($C$1:C11027)+1,0)</f>
        <v>0</v>
      </c>
      <c r="D11028" s="20" t="s">
        <v>27403</v>
      </c>
      <c r="E11028" s="20" t="s">
        <v>27404</v>
      </c>
      <c r="F11028" s="20" t="s">
        <v>27405</v>
      </c>
    </row>
    <row r="11029" spans="3:6" s="19" customFormat="1" x14ac:dyDescent="0.2">
      <c r="C11029" s="19">
        <f ca="1">IF(ISNUMBER(SEARCH($A$2,D11029)),MAX($C$1:C11028)+1,0)</f>
        <v>0</v>
      </c>
      <c r="D11029" s="20" t="s">
        <v>268</v>
      </c>
      <c r="E11029" s="20" t="s">
        <v>27406</v>
      </c>
      <c r="F11029" s="20" t="s">
        <v>27407</v>
      </c>
    </row>
    <row r="11030" spans="3:6" s="19" customFormat="1" x14ac:dyDescent="0.2">
      <c r="C11030" s="19">
        <f ca="1">IF(ISNUMBER(SEARCH($A$2,D11030)),MAX($C$1:C11029)+1,0)</f>
        <v>0</v>
      </c>
      <c r="D11030" s="20" t="s">
        <v>27408</v>
      </c>
      <c r="E11030" s="20" t="s">
        <v>27409</v>
      </c>
      <c r="F11030" s="20"/>
    </row>
    <row r="11031" spans="3:6" s="19" customFormat="1" x14ac:dyDescent="0.2">
      <c r="C11031" s="19">
        <f ca="1">IF(ISNUMBER(SEARCH($A$2,D11031)),MAX($C$1:C11030)+1,0)</f>
        <v>0</v>
      </c>
      <c r="D11031" s="20" t="s">
        <v>27410</v>
      </c>
      <c r="E11031" s="20" t="s">
        <v>27411</v>
      </c>
      <c r="F11031" s="20" t="s">
        <v>27412</v>
      </c>
    </row>
    <row r="11032" spans="3:6" s="19" customFormat="1" x14ac:dyDescent="0.2">
      <c r="C11032" s="19">
        <f ca="1">IF(ISNUMBER(SEARCH($A$2,D11032)),MAX($C$1:C11031)+1,0)</f>
        <v>0</v>
      </c>
      <c r="D11032" s="20" t="s">
        <v>27413</v>
      </c>
      <c r="E11032" s="20" t="s">
        <v>27414</v>
      </c>
      <c r="F11032" s="20"/>
    </row>
    <row r="11033" spans="3:6" s="19" customFormat="1" x14ac:dyDescent="0.2">
      <c r="C11033" s="19">
        <f ca="1">IF(ISNUMBER(SEARCH($A$2,D11033)),MAX($C$1:C11032)+1,0)</f>
        <v>0</v>
      </c>
      <c r="D11033" s="20" t="s">
        <v>27415</v>
      </c>
      <c r="E11033" s="20" t="s">
        <v>27416</v>
      </c>
      <c r="F11033" s="20" t="s">
        <v>27417</v>
      </c>
    </row>
    <row r="11034" spans="3:6" s="19" customFormat="1" x14ac:dyDescent="0.2">
      <c r="C11034" s="19">
        <f ca="1">IF(ISNUMBER(SEARCH($A$2,D11034)),MAX($C$1:C11033)+1,0)</f>
        <v>0</v>
      </c>
      <c r="D11034" s="20" t="s">
        <v>27418</v>
      </c>
      <c r="E11034" s="20" t="s">
        <v>27419</v>
      </c>
      <c r="F11034" s="20"/>
    </row>
    <row r="11035" spans="3:6" s="19" customFormat="1" x14ac:dyDescent="0.2">
      <c r="C11035" s="19">
        <f ca="1">IF(ISNUMBER(SEARCH($A$2,D11035)),MAX($C$1:C11034)+1,0)</f>
        <v>0</v>
      </c>
      <c r="D11035" s="20" t="s">
        <v>27420</v>
      </c>
      <c r="E11035" s="20" t="s">
        <v>27421</v>
      </c>
      <c r="F11035" s="20"/>
    </row>
    <row r="11036" spans="3:6" s="19" customFormat="1" x14ac:dyDescent="0.2">
      <c r="C11036" s="19">
        <f ca="1">IF(ISNUMBER(SEARCH($A$2,D11036)),MAX($C$1:C11035)+1,0)</f>
        <v>0</v>
      </c>
      <c r="D11036" s="20" t="s">
        <v>27422</v>
      </c>
      <c r="E11036" s="20" t="s">
        <v>27423</v>
      </c>
      <c r="F11036" s="20"/>
    </row>
    <row r="11037" spans="3:6" s="19" customFormat="1" x14ac:dyDescent="0.2">
      <c r="C11037" s="19">
        <f ca="1">IF(ISNUMBER(SEARCH($A$2,D11037)),MAX($C$1:C11036)+1,0)</f>
        <v>0</v>
      </c>
      <c r="D11037" s="20" t="s">
        <v>27424</v>
      </c>
      <c r="E11037" s="20" t="s">
        <v>27425</v>
      </c>
      <c r="F11037" s="20" t="s">
        <v>27426</v>
      </c>
    </row>
    <row r="11038" spans="3:6" s="19" customFormat="1" x14ac:dyDescent="0.2">
      <c r="C11038" s="19">
        <f ca="1">IF(ISNUMBER(SEARCH($A$2,D11038)),MAX($C$1:C11037)+1,0)</f>
        <v>0</v>
      </c>
      <c r="D11038" s="20" t="s">
        <v>27427</v>
      </c>
      <c r="E11038" s="20" t="s">
        <v>27428</v>
      </c>
      <c r="F11038" s="20" t="s">
        <v>27429</v>
      </c>
    </row>
    <row r="11039" spans="3:6" s="19" customFormat="1" x14ac:dyDescent="0.2">
      <c r="C11039" s="19">
        <f ca="1">IF(ISNUMBER(SEARCH($A$2,D11039)),MAX($C$1:C11038)+1,0)</f>
        <v>0</v>
      </c>
      <c r="D11039" s="20" t="s">
        <v>27430</v>
      </c>
      <c r="E11039" s="20" t="s">
        <v>27431</v>
      </c>
      <c r="F11039" s="20"/>
    </row>
    <row r="11040" spans="3:6" s="19" customFormat="1" x14ac:dyDescent="0.2">
      <c r="C11040" s="19">
        <f ca="1">IF(ISNUMBER(SEARCH($A$2,D11040)),MAX($C$1:C11039)+1,0)</f>
        <v>0</v>
      </c>
      <c r="D11040" s="20" t="s">
        <v>27432</v>
      </c>
      <c r="E11040" s="20" t="s">
        <v>27433</v>
      </c>
      <c r="F11040" s="20" t="s">
        <v>27417</v>
      </c>
    </row>
    <row r="11041" spans="3:6" s="19" customFormat="1" x14ac:dyDescent="0.2">
      <c r="C11041" s="19">
        <f ca="1">IF(ISNUMBER(SEARCH($A$2,D11041)),MAX($C$1:C11040)+1,0)</f>
        <v>0</v>
      </c>
      <c r="D11041" s="20" t="s">
        <v>27434</v>
      </c>
      <c r="E11041" s="20" t="s">
        <v>27435</v>
      </c>
      <c r="F11041" s="20" t="s">
        <v>27436</v>
      </c>
    </row>
    <row r="11042" spans="3:6" s="19" customFormat="1" x14ac:dyDescent="0.2">
      <c r="C11042" s="19">
        <f ca="1">IF(ISNUMBER(SEARCH($A$2,D11042)),MAX($C$1:C11041)+1,0)</f>
        <v>0</v>
      </c>
      <c r="D11042" s="20" t="s">
        <v>27437</v>
      </c>
      <c r="E11042" s="20" t="s">
        <v>27438</v>
      </c>
      <c r="F11042" s="20"/>
    </row>
    <row r="11043" spans="3:6" s="19" customFormat="1" x14ac:dyDescent="0.2">
      <c r="C11043" s="19">
        <f ca="1">IF(ISNUMBER(SEARCH($A$2,D11043)),MAX($C$1:C11042)+1,0)</f>
        <v>0</v>
      </c>
      <c r="D11043" s="20" t="s">
        <v>27439</v>
      </c>
      <c r="E11043" s="20" t="s">
        <v>27440</v>
      </c>
      <c r="F11043" s="20"/>
    </row>
    <row r="11044" spans="3:6" s="19" customFormat="1" x14ac:dyDescent="0.2">
      <c r="C11044" s="19">
        <f ca="1">IF(ISNUMBER(SEARCH($A$2,D11044)),MAX($C$1:C11043)+1,0)</f>
        <v>0</v>
      </c>
      <c r="D11044" s="20" t="s">
        <v>27441</v>
      </c>
      <c r="E11044" s="20" t="s">
        <v>27442</v>
      </c>
      <c r="F11044" s="20"/>
    </row>
    <row r="11045" spans="3:6" s="19" customFormat="1" x14ac:dyDescent="0.2">
      <c r="C11045" s="19">
        <f ca="1">IF(ISNUMBER(SEARCH($A$2,D11045)),MAX($C$1:C11044)+1,0)</f>
        <v>0</v>
      </c>
      <c r="D11045" s="20" t="s">
        <v>27443</v>
      </c>
      <c r="E11045" s="20" t="s">
        <v>27444</v>
      </c>
      <c r="F11045" s="20"/>
    </row>
    <row r="11046" spans="3:6" s="19" customFormat="1" x14ac:dyDescent="0.2">
      <c r="C11046" s="19">
        <f ca="1">IF(ISNUMBER(SEARCH($A$2,D11046)),MAX($C$1:C11045)+1,0)</f>
        <v>0</v>
      </c>
      <c r="D11046" s="20" t="s">
        <v>27445</v>
      </c>
      <c r="E11046" s="20" t="s">
        <v>27446</v>
      </c>
      <c r="F11046" s="20"/>
    </row>
    <row r="11047" spans="3:6" s="19" customFormat="1" x14ac:dyDescent="0.2">
      <c r="C11047" s="19">
        <f ca="1">IF(ISNUMBER(SEARCH($A$2,D11047)),MAX($C$1:C11046)+1,0)</f>
        <v>0</v>
      </c>
      <c r="D11047" s="20" t="s">
        <v>27447</v>
      </c>
      <c r="E11047" s="20" t="s">
        <v>27448</v>
      </c>
      <c r="F11047" s="20"/>
    </row>
    <row r="11048" spans="3:6" s="19" customFormat="1" x14ac:dyDescent="0.2">
      <c r="C11048" s="19">
        <f ca="1">IF(ISNUMBER(SEARCH($A$2,D11048)),MAX($C$1:C11047)+1,0)</f>
        <v>0</v>
      </c>
      <c r="D11048" s="20" t="s">
        <v>27449</v>
      </c>
      <c r="E11048" s="20" t="s">
        <v>27450</v>
      </c>
      <c r="F11048" s="20"/>
    </row>
    <row r="11049" spans="3:6" s="19" customFormat="1" x14ac:dyDescent="0.2">
      <c r="C11049" s="19">
        <f ca="1">IF(ISNUMBER(SEARCH($A$2,D11049)),MAX($C$1:C11048)+1,0)</f>
        <v>0</v>
      </c>
      <c r="D11049" s="20" t="s">
        <v>27451</v>
      </c>
      <c r="E11049" s="20" t="s">
        <v>27452</v>
      </c>
      <c r="F11049" s="20" t="s">
        <v>27453</v>
      </c>
    </row>
    <row r="11050" spans="3:6" s="19" customFormat="1" x14ac:dyDescent="0.2">
      <c r="C11050" s="19">
        <f ca="1">IF(ISNUMBER(SEARCH($A$2,D11050)),MAX($C$1:C11049)+1,0)</f>
        <v>0</v>
      </c>
      <c r="D11050" s="20" t="s">
        <v>27454</v>
      </c>
      <c r="E11050" s="20" t="s">
        <v>27455</v>
      </c>
      <c r="F11050" s="20" t="s">
        <v>27456</v>
      </c>
    </row>
    <row r="11051" spans="3:6" s="19" customFormat="1" x14ac:dyDescent="0.2">
      <c r="C11051" s="19">
        <f ca="1">IF(ISNUMBER(SEARCH($A$2,D11051)),MAX($C$1:C11050)+1,0)</f>
        <v>0</v>
      </c>
      <c r="D11051" s="20" t="s">
        <v>27457</v>
      </c>
      <c r="E11051" s="20" t="s">
        <v>27458</v>
      </c>
      <c r="F11051" s="20"/>
    </row>
    <row r="11052" spans="3:6" s="19" customFormat="1" x14ac:dyDescent="0.2">
      <c r="C11052" s="19">
        <f ca="1">IF(ISNUMBER(SEARCH($A$2,D11052)),MAX($C$1:C11051)+1,0)</f>
        <v>0</v>
      </c>
      <c r="D11052" s="20" t="s">
        <v>27459</v>
      </c>
      <c r="E11052" s="20" t="s">
        <v>27460</v>
      </c>
      <c r="F11052" s="20"/>
    </row>
    <row r="11053" spans="3:6" s="19" customFormat="1" x14ac:dyDescent="0.2">
      <c r="C11053" s="19">
        <f ca="1">IF(ISNUMBER(SEARCH($A$2,D11053)),MAX($C$1:C11052)+1,0)</f>
        <v>0</v>
      </c>
      <c r="D11053" s="20" t="s">
        <v>27461</v>
      </c>
      <c r="E11053" s="20" t="s">
        <v>27462</v>
      </c>
      <c r="F11053" s="20"/>
    </row>
    <row r="11054" spans="3:6" s="19" customFormat="1" x14ac:dyDescent="0.2">
      <c r="C11054" s="19">
        <f ca="1">IF(ISNUMBER(SEARCH($A$2,D11054)),MAX($C$1:C11053)+1,0)</f>
        <v>0</v>
      </c>
      <c r="D11054" s="20" t="s">
        <v>27463</v>
      </c>
      <c r="E11054" s="20" t="s">
        <v>27464</v>
      </c>
      <c r="F11054" s="20" t="s">
        <v>27465</v>
      </c>
    </row>
    <row r="11055" spans="3:6" s="19" customFormat="1" x14ac:dyDescent="0.2">
      <c r="C11055" s="19">
        <f ca="1">IF(ISNUMBER(SEARCH($A$2,D11055)),MAX($C$1:C11054)+1,0)</f>
        <v>0</v>
      </c>
      <c r="D11055" s="20" t="s">
        <v>27466</v>
      </c>
      <c r="E11055" s="20" t="s">
        <v>27467</v>
      </c>
      <c r="F11055" s="20" t="s">
        <v>27468</v>
      </c>
    </row>
    <row r="11056" spans="3:6" s="19" customFormat="1" x14ac:dyDescent="0.2">
      <c r="C11056" s="19">
        <f ca="1">IF(ISNUMBER(SEARCH($A$2,D11056)),MAX($C$1:C11055)+1,0)</f>
        <v>0</v>
      </c>
      <c r="D11056" s="20" t="s">
        <v>27469</v>
      </c>
      <c r="E11056" s="20" t="s">
        <v>27470</v>
      </c>
      <c r="F11056" s="20"/>
    </row>
    <row r="11057" spans="3:6" s="19" customFormat="1" x14ac:dyDescent="0.2">
      <c r="C11057" s="19">
        <f ca="1">IF(ISNUMBER(SEARCH($A$2,D11057)),MAX($C$1:C11056)+1,0)</f>
        <v>0</v>
      </c>
      <c r="D11057" s="20" t="s">
        <v>27471</v>
      </c>
      <c r="E11057" s="20" t="s">
        <v>27472</v>
      </c>
      <c r="F11057" s="20"/>
    </row>
    <row r="11058" spans="3:6" s="19" customFormat="1" x14ac:dyDescent="0.2">
      <c r="C11058" s="19">
        <f ca="1">IF(ISNUMBER(SEARCH($A$2,D11058)),MAX($C$1:C11057)+1,0)</f>
        <v>0</v>
      </c>
      <c r="D11058" s="20" t="s">
        <v>27473</v>
      </c>
      <c r="E11058" s="20" t="s">
        <v>27474</v>
      </c>
      <c r="F11058" s="20" t="s">
        <v>27475</v>
      </c>
    </row>
    <row r="11059" spans="3:6" s="19" customFormat="1" x14ac:dyDescent="0.2">
      <c r="C11059" s="19">
        <f ca="1">IF(ISNUMBER(SEARCH($A$2,D11059)),MAX($C$1:C11058)+1,0)</f>
        <v>0</v>
      </c>
      <c r="D11059" s="20" t="s">
        <v>27476</v>
      </c>
      <c r="E11059" s="20" t="s">
        <v>27477</v>
      </c>
      <c r="F11059" s="20"/>
    </row>
    <row r="11060" spans="3:6" s="19" customFormat="1" x14ac:dyDescent="0.2">
      <c r="C11060" s="19">
        <f ca="1">IF(ISNUMBER(SEARCH($A$2,D11060)),MAX($C$1:C11059)+1,0)</f>
        <v>0</v>
      </c>
      <c r="D11060" s="20" t="s">
        <v>27478</v>
      </c>
      <c r="E11060" s="20" t="s">
        <v>27479</v>
      </c>
      <c r="F11060" s="20" t="s">
        <v>27480</v>
      </c>
    </row>
    <row r="11061" spans="3:6" s="19" customFormat="1" x14ac:dyDescent="0.2">
      <c r="C11061" s="19">
        <f ca="1">IF(ISNUMBER(SEARCH($A$2,D11061)),MAX($C$1:C11060)+1,0)</f>
        <v>0</v>
      </c>
      <c r="D11061" s="20" t="s">
        <v>27481</v>
      </c>
      <c r="E11061" s="20" t="s">
        <v>27482</v>
      </c>
      <c r="F11061" s="20"/>
    </row>
    <row r="11062" spans="3:6" s="19" customFormat="1" x14ac:dyDescent="0.2">
      <c r="C11062" s="19">
        <f ca="1">IF(ISNUMBER(SEARCH($A$2,D11062)),MAX($C$1:C11061)+1,0)</f>
        <v>0</v>
      </c>
      <c r="D11062" s="20" t="s">
        <v>27483</v>
      </c>
      <c r="E11062" s="20" t="s">
        <v>27484</v>
      </c>
      <c r="F11062" s="20" t="s">
        <v>27485</v>
      </c>
    </row>
    <row r="11063" spans="3:6" s="19" customFormat="1" x14ac:dyDescent="0.2">
      <c r="C11063" s="19">
        <f ca="1">IF(ISNUMBER(SEARCH($A$2,D11063)),MAX($C$1:C11062)+1,0)</f>
        <v>0</v>
      </c>
      <c r="D11063" s="20" t="s">
        <v>27486</v>
      </c>
      <c r="E11063" s="20" t="s">
        <v>27487</v>
      </c>
      <c r="F11063" s="20"/>
    </row>
    <row r="11064" spans="3:6" s="19" customFormat="1" x14ac:dyDescent="0.2">
      <c r="C11064" s="19">
        <f ca="1">IF(ISNUMBER(SEARCH($A$2,D11064)),MAX($C$1:C11063)+1,0)</f>
        <v>0</v>
      </c>
      <c r="D11064" s="20" t="s">
        <v>27488</v>
      </c>
      <c r="E11064" s="20" t="s">
        <v>27489</v>
      </c>
      <c r="F11064" s="20"/>
    </row>
    <row r="11065" spans="3:6" s="19" customFormat="1" x14ac:dyDescent="0.2">
      <c r="C11065" s="19">
        <f ca="1">IF(ISNUMBER(SEARCH($A$2,D11065)),MAX($C$1:C11064)+1,0)</f>
        <v>0</v>
      </c>
      <c r="D11065" s="20" t="s">
        <v>27490</v>
      </c>
      <c r="E11065" s="20" t="s">
        <v>27491</v>
      </c>
      <c r="F11065" s="20"/>
    </row>
    <row r="11066" spans="3:6" s="19" customFormat="1" x14ac:dyDescent="0.2">
      <c r="C11066" s="19">
        <f ca="1">IF(ISNUMBER(SEARCH($A$2,D11066)),MAX($C$1:C11065)+1,0)</f>
        <v>0</v>
      </c>
      <c r="D11066" s="20" t="s">
        <v>27492</v>
      </c>
      <c r="E11066" s="20" t="s">
        <v>27493</v>
      </c>
      <c r="F11066" s="20"/>
    </row>
    <row r="11067" spans="3:6" s="19" customFormat="1" x14ac:dyDescent="0.2">
      <c r="C11067" s="19">
        <f ca="1">IF(ISNUMBER(SEARCH($A$2,D11067)),MAX($C$1:C11066)+1,0)</f>
        <v>0</v>
      </c>
      <c r="D11067" s="20" t="s">
        <v>27494</v>
      </c>
      <c r="E11067" s="20" t="s">
        <v>27495</v>
      </c>
      <c r="F11067" s="20" t="s">
        <v>27496</v>
      </c>
    </row>
    <row r="11068" spans="3:6" s="19" customFormat="1" x14ac:dyDescent="0.2">
      <c r="C11068" s="19">
        <f ca="1">IF(ISNUMBER(SEARCH($A$2,D11068)),MAX($C$1:C11067)+1,0)</f>
        <v>0</v>
      </c>
      <c r="D11068" s="20" t="s">
        <v>27497</v>
      </c>
      <c r="E11068" s="20" t="s">
        <v>27498</v>
      </c>
      <c r="F11068" s="20" t="s">
        <v>27499</v>
      </c>
    </row>
    <row r="11069" spans="3:6" s="19" customFormat="1" x14ac:dyDescent="0.2">
      <c r="C11069" s="19">
        <f ca="1">IF(ISNUMBER(SEARCH($A$2,D11069)),MAX($C$1:C11068)+1,0)</f>
        <v>0</v>
      </c>
      <c r="D11069" s="20" t="s">
        <v>27500</v>
      </c>
      <c r="E11069" s="20" t="s">
        <v>27501</v>
      </c>
      <c r="F11069" s="20"/>
    </row>
    <row r="11070" spans="3:6" s="19" customFormat="1" x14ac:dyDescent="0.2">
      <c r="C11070" s="19">
        <f ca="1">IF(ISNUMBER(SEARCH($A$2,D11070)),MAX($C$1:C11069)+1,0)</f>
        <v>0</v>
      </c>
      <c r="D11070" s="20" t="s">
        <v>27502</v>
      </c>
      <c r="E11070" s="20" t="s">
        <v>27503</v>
      </c>
      <c r="F11070" s="20" t="s">
        <v>27504</v>
      </c>
    </row>
    <row r="11071" spans="3:6" s="19" customFormat="1" x14ac:dyDescent="0.2">
      <c r="C11071" s="19">
        <f ca="1">IF(ISNUMBER(SEARCH($A$2,D11071)),MAX($C$1:C11070)+1,0)</f>
        <v>0</v>
      </c>
      <c r="D11071" s="20" t="s">
        <v>27505</v>
      </c>
      <c r="E11071" s="20" t="s">
        <v>27506</v>
      </c>
      <c r="F11071" s="20"/>
    </row>
    <row r="11072" spans="3:6" s="19" customFormat="1" x14ac:dyDescent="0.2">
      <c r="C11072" s="19">
        <f ca="1">IF(ISNUMBER(SEARCH($A$2,D11072)),MAX($C$1:C11071)+1,0)</f>
        <v>0</v>
      </c>
      <c r="D11072" s="20" t="s">
        <v>27507</v>
      </c>
      <c r="E11072" s="20" t="s">
        <v>27508</v>
      </c>
      <c r="F11072" s="20" t="s">
        <v>27509</v>
      </c>
    </row>
    <row r="11073" spans="3:6" s="19" customFormat="1" x14ac:dyDescent="0.2">
      <c r="C11073" s="19">
        <f ca="1">IF(ISNUMBER(SEARCH($A$2,D11073)),MAX($C$1:C11072)+1,0)</f>
        <v>0</v>
      </c>
      <c r="D11073" s="20" t="s">
        <v>27510</v>
      </c>
      <c r="E11073" s="20" t="s">
        <v>27511</v>
      </c>
      <c r="F11073" s="20" t="s">
        <v>27512</v>
      </c>
    </row>
    <row r="11074" spans="3:6" s="19" customFormat="1" x14ac:dyDescent="0.2">
      <c r="C11074" s="19">
        <f ca="1">IF(ISNUMBER(SEARCH($A$2,D11074)),MAX($C$1:C11073)+1,0)</f>
        <v>0</v>
      </c>
      <c r="D11074" s="20" t="s">
        <v>27513</v>
      </c>
      <c r="E11074" s="20" t="s">
        <v>27514</v>
      </c>
      <c r="F11074" s="20"/>
    </row>
    <row r="11075" spans="3:6" s="19" customFormat="1" x14ac:dyDescent="0.2">
      <c r="C11075" s="19">
        <f ca="1">IF(ISNUMBER(SEARCH($A$2,D11075)),MAX($C$1:C11074)+1,0)</f>
        <v>0</v>
      </c>
      <c r="D11075" s="20" t="s">
        <v>27515</v>
      </c>
      <c r="E11075" s="20" t="s">
        <v>27516</v>
      </c>
      <c r="F11075" s="20" t="s">
        <v>4241</v>
      </c>
    </row>
    <row r="11076" spans="3:6" s="19" customFormat="1" x14ac:dyDescent="0.2">
      <c r="C11076" s="19">
        <f ca="1">IF(ISNUMBER(SEARCH($A$2,D11076)),MAX($C$1:C11075)+1,0)</f>
        <v>0</v>
      </c>
      <c r="D11076" s="20" t="s">
        <v>27517</v>
      </c>
      <c r="E11076" s="20" t="s">
        <v>27518</v>
      </c>
      <c r="F11076" s="20" t="s">
        <v>27519</v>
      </c>
    </row>
    <row r="11077" spans="3:6" s="19" customFormat="1" x14ac:dyDescent="0.2">
      <c r="C11077" s="19">
        <f ca="1">IF(ISNUMBER(SEARCH($A$2,D11077)),MAX($C$1:C11076)+1,0)</f>
        <v>0</v>
      </c>
      <c r="D11077" s="20" t="s">
        <v>27520</v>
      </c>
      <c r="E11077" s="20" t="s">
        <v>27521</v>
      </c>
      <c r="F11077" s="20"/>
    </row>
    <row r="11078" spans="3:6" s="19" customFormat="1" x14ac:dyDescent="0.2">
      <c r="C11078" s="19">
        <f ca="1">IF(ISNUMBER(SEARCH($A$2,D11078)),MAX($C$1:C11077)+1,0)</f>
        <v>0</v>
      </c>
      <c r="D11078" s="20" t="s">
        <v>27522</v>
      </c>
      <c r="E11078" s="20" t="s">
        <v>27523</v>
      </c>
      <c r="F11078" s="20" t="s">
        <v>27524</v>
      </c>
    </row>
    <row r="11079" spans="3:6" s="19" customFormat="1" x14ac:dyDescent="0.2">
      <c r="C11079" s="19">
        <f ca="1">IF(ISNUMBER(SEARCH($A$2,D11079)),MAX($C$1:C11078)+1,0)</f>
        <v>0</v>
      </c>
      <c r="D11079" s="20" t="s">
        <v>27525</v>
      </c>
      <c r="E11079" s="20" t="s">
        <v>27526</v>
      </c>
      <c r="F11079" s="20" t="s">
        <v>27527</v>
      </c>
    </row>
    <row r="11080" spans="3:6" s="19" customFormat="1" x14ac:dyDescent="0.2">
      <c r="C11080" s="19">
        <f ca="1">IF(ISNUMBER(SEARCH($A$2,D11080)),MAX($C$1:C11079)+1,0)</f>
        <v>0</v>
      </c>
      <c r="D11080" s="20" t="s">
        <v>27528</v>
      </c>
      <c r="E11080" s="20" t="s">
        <v>27529</v>
      </c>
      <c r="F11080" s="20"/>
    </row>
    <row r="11081" spans="3:6" s="19" customFormat="1" x14ac:dyDescent="0.2">
      <c r="C11081" s="19">
        <f ca="1">IF(ISNUMBER(SEARCH($A$2,D11081)),MAX($C$1:C11080)+1,0)</f>
        <v>0</v>
      </c>
      <c r="D11081" s="20" t="s">
        <v>27530</v>
      </c>
      <c r="E11081" s="20" t="s">
        <v>27531</v>
      </c>
      <c r="F11081" s="20"/>
    </row>
    <row r="11082" spans="3:6" s="19" customFormat="1" x14ac:dyDescent="0.2">
      <c r="C11082" s="19">
        <f ca="1">IF(ISNUMBER(SEARCH($A$2,D11082)),MAX($C$1:C11081)+1,0)</f>
        <v>0</v>
      </c>
      <c r="D11082" s="20" t="s">
        <v>27532</v>
      </c>
      <c r="E11082" s="20" t="s">
        <v>27533</v>
      </c>
      <c r="F11082" s="20"/>
    </row>
    <row r="11083" spans="3:6" s="19" customFormat="1" x14ac:dyDescent="0.2">
      <c r="C11083" s="19">
        <f ca="1">IF(ISNUMBER(SEARCH($A$2,D11083)),MAX($C$1:C11082)+1,0)</f>
        <v>0</v>
      </c>
      <c r="D11083" s="20" t="s">
        <v>27534</v>
      </c>
      <c r="E11083" s="20" t="s">
        <v>27535</v>
      </c>
      <c r="F11083" s="20" t="s">
        <v>27536</v>
      </c>
    </row>
    <row r="11084" spans="3:6" s="19" customFormat="1" x14ac:dyDescent="0.2">
      <c r="C11084" s="19">
        <f ca="1">IF(ISNUMBER(SEARCH($A$2,D11084)),MAX($C$1:C11083)+1,0)</f>
        <v>0</v>
      </c>
      <c r="D11084" s="20" t="s">
        <v>27537</v>
      </c>
      <c r="E11084" s="20" t="s">
        <v>27538</v>
      </c>
      <c r="F11084" s="20" t="s">
        <v>27539</v>
      </c>
    </row>
    <row r="11085" spans="3:6" s="19" customFormat="1" x14ac:dyDescent="0.2">
      <c r="C11085" s="19">
        <f ca="1">IF(ISNUMBER(SEARCH($A$2,D11085)),MAX($C$1:C11084)+1,0)</f>
        <v>0</v>
      </c>
      <c r="D11085" s="20" t="s">
        <v>27540</v>
      </c>
      <c r="E11085" s="20" t="s">
        <v>27541</v>
      </c>
      <c r="F11085" s="20"/>
    </row>
    <row r="11086" spans="3:6" s="19" customFormat="1" x14ac:dyDescent="0.2">
      <c r="C11086" s="19">
        <f ca="1">IF(ISNUMBER(SEARCH($A$2,D11086)),MAX($C$1:C11085)+1,0)</f>
        <v>0</v>
      </c>
      <c r="D11086" s="20" t="s">
        <v>27542</v>
      </c>
      <c r="E11086" s="20" t="s">
        <v>27543</v>
      </c>
      <c r="F11086" s="20"/>
    </row>
    <row r="11087" spans="3:6" s="19" customFormat="1" x14ac:dyDescent="0.2">
      <c r="C11087" s="19">
        <f ca="1">IF(ISNUMBER(SEARCH($A$2,D11087)),MAX($C$1:C11086)+1,0)</f>
        <v>0</v>
      </c>
      <c r="D11087" s="20" t="s">
        <v>27544</v>
      </c>
      <c r="E11087" s="20" t="s">
        <v>27545</v>
      </c>
      <c r="F11087" s="20"/>
    </row>
    <row r="11088" spans="3:6" s="19" customFormat="1" x14ac:dyDescent="0.2">
      <c r="C11088" s="19">
        <f ca="1">IF(ISNUMBER(SEARCH($A$2,D11088)),MAX($C$1:C11087)+1,0)</f>
        <v>0</v>
      </c>
      <c r="D11088" s="20" t="s">
        <v>27546</v>
      </c>
      <c r="E11088" s="20" t="s">
        <v>27547</v>
      </c>
      <c r="F11088" s="20"/>
    </row>
    <row r="11089" spans="3:6" s="19" customFormat="1" x14ac:dyDescent="0.2">
      <c r="C11089" s="19">
        <f ca="1">IF(ISNUMBER(SEARCH($A$2,D11089)),MAX($C$1:C11088)+1,0)</f>
        <v>0</v>
      </c>
      <c r="D11089" s="20" t="s">
        <v>27548</v>
      </c>
      <c r="E11089" s="20" t="s">
        <v>27549</v>
      </c>
      <c r="F11089" s="20" t="s">
        <v>27550</v>
      </c>
    </row>
    <row r="11090" spans="3:6" s="19" customFormat="1" x14ac:dyDescent="0.2">
      <c r="C11090" s="19">
        <f ca="1">IF(ISNUMBER(SEARCH($A$2,D11090)),MAX($C$1:C11089)+1,0)</f>
        <v>0</v>
      </c>
      <c r="D11090" s="20" t="s">
        <v>27551</v>
      </c>
      <c r="E11090" s="20" t="s">
        <v>27552</v>
      </c>
      <c r="F11090" s="20"/>
    </row>
    <row r="11091" spans="3:6" s="19" customFormat="1" x14ac:dyDescent="0.2">
      <c r="C11091" s="19">
        <f ca="1">IF(ISNUMBER(SEARCH($A$2,D11091)),MAX($C$1:C11090)+1,0)</f>
        <v>0</v>
      </c>
      <c r="D11091" s="20" t="s">
        <v>27553</v>
      </c>
      <c r="E11091" s="20" t="s">
        <v>27554</v>
      </c>
      <c r="F11091" s="20" t="s">
        <v>27555</v>
      </c>
    </row>
    <row r="11092" spans="3:6" s="19" customFormat="1" x14ac:dyDescent="0.2">
      <c r="C11092" s="19">
        <f ca="1">IF(ISNUMBER(SEARCH($A$2,D11092)),MAX($C$1:C11091)+1,0)</f>
        <v>0</v>
      </c>
      <c r="D11092" s="20" t="s">
        <v>27556</v>
      </c>
      <c r="E11092" s="20" t="s">
        <v>27557</v>
      </c>
      <c r="F11092" s="20"/>
    </row>
    <row r="11093" spans="3:6" s="19" customFormat="1" x14ac:dyDescent="0.2">
      <c r="C11093" s="19">
        <f ca="1">IF(ISNUMBER(SEARCH($A$2,D11093)),MAX($C$1:C11092)+1,0)</f>
        <v>0</v>
      </c>
      <c r="D11093" s="20" t="s">
        <v>27558</v>
      </c>
      <c r="E11093" s="20" t="s">
        <v>27559</v>
      </c>
      <c r="F11093" s="20"/>
    </row>
    <row r="11094" spans="3:6" s="19" customFormat="1" x14ac:dyDescent="0.2">
      <c r="C11094" s="19">
        <f ca="1">IF(ISNUMBER(SEARCH($A$2,D11094)),MAX($C$1:C11093)+1,0)</f>
        <v>0</v>
      </c>
      <c r="D11094" s="20" t="s">
        <v>27560</v>
      </c>
      <c r="E11094" s="20" t="s">
        <v>27561</v>
      </c>
      <c r="F11094" s="20" t="s">
        <v>27550</v>
      </c>
    </row>
    <row r="11095" spans="3:6" s="19" customFormat="1" x14ac:dyDescent="0.2">
      <c r="C11095" s="19">
        <f ca="1">IF(ISNUMBER(SEARCH($A$2,D11095)),MAX($C$1:C11094)+1,0)</f>
        <v>0</v>
      </c>
      <c r="D11095" s="20" t="s">
        <v>27562</v>
      </c>
      <c r="E11095" s="20" t="s">
        <v>27563</v>
      </c>
      <c r="F11095" s="20"/>
    </row>
    <row r="11096" spans="3:6" s="19" customFormat="1" x14ac:dyDescent="0.2">
      <c r="C11096" s="19">
        <f ca="1">IF(ISNUMBER(SEARCH($A$2,D11096)),MAX($C$1:C11095)+1,0)</f>
        <v>0</v>
      </c>
      <c r="D11096" s="20" t="s">
        <v>27564</v>
      </c>
      <c r="E11096" s="20" t="s">
        <v>27565</v>
      </c>
      <c r="F11096" s="20"/>
    </row>
    <row r="11097" spans="3:6" s="19" customFormat="1" x14ac:dyDescent="0.2">
      <c r="C11097" s="19">
        <f ca="1">IF(ISNUMBER(SEARCH($A$2,D11097)),MAX($C$1:C11096)+1,0)</f>
        <v>0</v>
      </c>
      <c r="D11097" s="20" t="s">
        <v>27566</v>
      </c>
      <c r="E11097" s="20" t="s">
        <v>27567</v>
      </c>
      <c r="F11097" s="20"/>
    </row>
    <row r="11098" spans="3:6" s="19" customFormat="1" x14ac:dyDescent="0.2">
      <c r="C11098" s="19">
        <f ca="1">IF(ISNUMBER(SEARCH($A$2,D11098)),MAX($C$1:C11097)+1,0)</f>
        <v>0</v>
      </c>
      <c r="D11098" s="20" t="s">
        <v>27568</v>
      </c>
      <c r="E11098" s="20" t="s">
        <v>27569</v>
      </c>
      <c r="F11098" s="20"/>
    </row>
    <row r="11099" spans="3:6" s="19" customFormat="1" x14ac:dyDescent="0.2">
      <c r="C11099" s="19">
        <f ca="1">IF(ISNUMBER(SEARCH($A$2,D11099)),MAX($C$1:C11098)+1,0)</f>
        <v>0</v>
      </c>
      <c r="D11099" s="20" t="s">
        <v>27570</v>
      </c>
      <c r="E11099" s="20" t="s">
        <v>27571</v>
      </c>
      <c r="F11099" s="20"/>
    </row>
    <row r="11100" spans="3:6" s="19" customFormat="1" x14ac:dyDescent="0.2">
      <c r="C11100" s="19">
        <f ca="1">IF(ISNUMBER(SEARCH($A$2,D11100)),MAX($C$1:C11099)+1,0)</f>
        <v>0</v>
      </c>
      <c r="D11100" s="20" t="s">
        <v>27572</v>
      </c>
      <c r="E11100" s="20" t="s">
        <v>27573</v>
      </c>
      <c r="F11100" s="20"/>
    </row>
    <row r="11101" spans="3:6" s="19" customFormat="1" x14ac:dyDescent="0.2">
      <c r="C11101" s="19">
        <f ca="1">IF(ISNUMBER(SEARCH($A$2,D11101)),MAX($C$1:C11100)+1,0)</f>
        <v>0</v>
      </c>
      <c r="D11101" s="20" t="s">
        <v>27574</v>
      </c>
      <c r="E11101" s="20" t="s">
        <v>27575</v>
      </c>
      <c r="F11101" s="20"/>
    </row>
    <row r="11102" spans="3:6" s="19" customFormat="1" x14ac:dyDescent="0.2">
      <c r="C11102" s="19">
        <f ca="1">IF(ISNUMBER(SEARCH($A$2,D11102)),MAX($C$1:C11101)+1,0)</f>
        <v>0</v>
      </c>
      <c r="D11102" s="20" t="s">
        <v>27576</v>
      </c>
      <c r="E11102" s="20" t="s">
        <v>27577</v>
      </c>
      <c r="F11102" s="20"/>
    </row>
    <row r="11103" spans="3:6" s="19" customFormat="1" x14ac:dyDescent="0.2">
      <c r="C11103" s="19">
        <f ca="1">IF(ISNUMBER(SEARCH($A$2,D11103)),MAX($C$1:C11102)+1,0)</f>
        <v>0</v>
      </c>
      <c r="D11103" s="20" t="s">
        <v>27578</v>
      </c>
      <c r="E11103" s="20" t="s">
        <v>27579</v>
      </c>
      <c r="F11103" s="20"/>
    </row>
    <row r="11104" spans="3:6" s="19" customFormat="1" x14ac:dyDescent="0.2">
      <c r="C11104" s="19">
        <f ca="1">IF(ISNUMBER(SEARCH($A$2,D11104)),MAX($C$1:C11103)+1,0)</f>
        <v>0</v>
      </c>
      <c r="D11104" s="20" t="s">
        <v>27580</v>
      </c>
      <c r="E11104" s="20" t="s">
        <v>27581</v>
      </c>
      <c r="F11104" s="20"/>
    </row>
    <row r="11105" spans="3:6" s="19" customFormat="1" x14ac:dyDescent="0.2">
      <c r="C11105" s="19">
        <f ca="1">IF(ISNUMBER(SEARCH($A$2,D11105)),MAX($C$1:C11104)+1,0)</f>
        <v>0</v>
      </c>
      <c r="D11105" s="20" t="s">
        <v>27582</v>
      </c>
      <c r="E11105" s="20" t="s">
        <v>27583</v>
      </c>
      <c r="F11105" s="20" t="s">
        <v>27584</v>
      </c>
    </row>
    <row r="11106" spans="3:6" s="19" customFormat="1" x14ac:dyDescent="0.2">
      <c r="C11106" s="19">
        <f ca="1">IF(ISNUMBER(SEARCH($A$2,D11106)),MAX($C$1:C11105)+1,0)</f>
        <v>0</v>
      </c>
      <c r="D11106" s="20" t="s">
        <v>27585</v>
      </c>
      <c r="E11106" s="20" t="s">
        <v>27586</v>
      </c>
      <c r="F11106" s="20"/>
    </row>
    <row r="11107" spans="3:6" s="19" customFormat="1" x14ac:dyDescent="0.2">
      <c r="C11107" s="19">
        <f ca="1">IF(ISNUMBER(SEARCH($A$2,D11107)),MAX($C$1:C11106)+1,0)</f>
        <v>0</v>
      </c>
      <c r="D11107" s="20" t="s">
        <v>27587</v>
      </c>
      <c r="E11107" s="20" t="s">
        <v>27588</v>
      </c>
      <c r="F11107" s="20"/>
    </row>
    <row r="11108" spans="3:6" s="19" customFormat="1" x14ac:dyDescent="0.2">
      <c r="C11108" s="19">
        <f ca="1">IF(ISNUMBER(SEARCH($A$2,D11108)),MAX($C$1:C11107)+1,0)</f>
        <v>0</v>
      </c>
      <c r="D11108" s="20" t="s">
        <v>27589</v>
      </c>
      <c r="E11108" s="20" t="s">
        <v>27590</v>
      </c>
      <c r="F11108" s="20" t="s">
        <v>27591</v>
      </c>
    </row>
    <row r="11109" spans="3:6" s="19" customFormat="1" x14ac:dyDescent="0.2">
      <c r="C11109" s="19">
        <f ca="1">IF(ISNUMBER(SEARCH($A$2,D11109)),MAX($C$1:C11108)+1,0)</f>
        <v>0</v>
      </c>
      <c r="D11109" s="20" t="s">
        <v>27592</v>
      </c>
      <c r="E11109" s="20" t="s">
        <v>27593</v>
      </c>
      <c r="F11109" s="20"/>
    </row>
    <row r="11110" spans="3:6" s="19" customFormat="1" x14ac:dyDescent="0.2">
      <c r="C11110" s="19">
        <f ca="1">IF(ISNUMBER(SEARCH($A$2,D11110)),MAX($C$1:C11109)+1,0)</f>
        <v>0</v>
      </c>
      <c r="D11110" s="20" t="s">
        <v>27594</v>
      </c>
      <c r="E11110" s="20" t="s">
        <v>27595</v>
      </c>
      <c r="F11110" s="20"/>
    </row>
    <row r="11111" spans="3:6" s="19" customFormat="1" x14ac:dyDescent="0.2">
      <c r="C11111" s="19">
        <f ca="1">IF(ISNUMBER(SEARCH($A$2,D11111)),MAX($C$1:C11110)+1,0)</f>
        <v>0</v>
      </c>
      <c r="D11111" s="20" t="s">
        <v>27596</v>
      </c>
      <c r="E11111" s="20" t="s">
        <v>27597</v>
      </c>
      <c r="F11111" s="20"/>
    </row>
    <row r="11112" spans="3:6" s="19" customFormat="1" x14ac:dyDescent="0.2">
      <c r="C11112" s="19">
        <f ca="1">IF(ISNUMBER(SEARCH($A$2,D11112)),MAX($C$1:C11111)+1,0)</f>
        <v>0</v>
      </c>
      <c r="D11112" s="20" t="s">
        <v>27598</v>
      </c>
      <c r="E11112" s="20" t="s">
        <v>27599</v>
      </c>
      <c r="F11112" s="20"/>
    </row>
    <row r="11113" spans="3:6" s="19" customFormat="1" x14ac:dyDescent="0.2">
      <c r="C11113" s="19">
        <f ca="1">IF(ISNUMBER(SEARCH($A$2,D11113)),MAX($C$1:C11112)+1,0)</f>
        <v>0</v>
      </c>
      <c r="D11113" s="20" t="s">
        <v>27600</v>
      </c>
      <c r="E11113" s="20" t="s">
        <v>27601</v>
      </c>
      <c r="F11113" s="20"/>
    </row>
    <row r="11114" spans="3:6" s="19" customFormat="1" x14ac:dyDescent="0.2">
      <c r="C11114" s="19">
        <f ca="1">IF(ISNUMBER(SEARCH($A$2,D11114)),MAX($C$1:C11113)+1,0)</f>
        <v>0</v>
      </c>
      <c r="D11114" s="20" t="s">
        <v>27602</v>
      </c>
      <c r="E11114" s="20" t="s">
        <v>27603</v>
      </c>
      <c r="F11114" s="20" t="s">
        <v>27604</v>
      </c>
    </row>
    <row r="11115" spans="3:6" s="19" customFormat="1" x14ac:dyDescent="0.2">
      <c r="C11115" s="19">
        <f ca="1">IF(ISNUMBER(SEARCH($A$2,D11115)),MAX($C$1:C11114)+1,0)</f>
        <v>0</v>
      </c>
      <c r="D11115" s="20" t="s">
        <v>27605</v>
      </c>
      <c r="E11115" s="20" t="s">
        <v>27606</v>
      </c>
      <c r="F11115" s="20"/>
    </row>
    <row r="11116" spans="3:6" s="19" customFormat="1" x14ac:dyDescent="0.2">
      <c r="C11116" s="19">
        <f ca="1">IF(ISNUMBER(SEARCH($A$2,D11116)),MAX($C$1:C11115)+1,0)</f>
        <v>0</v>
      </c>
      <c r="D11116" s="20" t="s">
        <v>27607</v>
      </c>
      <c r="E11116" s="20" t="s">
        <v>27608</v>
      </c>
      <c r="F11116" s="20" t="s">
        <v>27609</v>
      </c>
    </row>
    <row r="11117" spans="3:6" s="19" customFormat="1" x14ac:dyDescent="0.2">
      <c r="C11117" s="19">
        <f ca="1">IF(ISNUMBER(SEARCH($A$2,D11117)),MAX($C$1:C11116)+1,0)</f>
        <v>0</v>
      </c>
      <c r="D11117" s="20" t="s">
        <v>27610</v>
      </c>
      <c r="E11117" s="20" t="s">
        <v>27611</v>
      </c>
      <c r="F11117" s="20"/>
    </row>
    <row r="11118" spans="3:6" s="19" customFormat="1" x14ac:dyDescent="0.2">
      <c r="C11118" s="19">
        <f ca="1">IF(ISNUMBER(SEARCH($A$2,D11118)),MAX($C$1:C11117)+1,0)</f>
        <v>0</v>
      </c>
      <c r="D11118" s="20" t="s">
        <v>27612</v>
      </c>
      <c r="E11118" s="20" t="s">
        <v>27613</v>
      </c>
      <c r="F11118" s="20"/>
    </row>
    <row r="11119" spans="3:6" s="19" customFormat="1" x14ac:dyDescent="0.2">
      <c r="C11119" s="19">
        <f ca="1">IF(ISNUMBER(SEARCH($A$2,D11119)),MAX($C$1:C11118)+1,0)</f>
        <v>0</v>
      </c>
      <c r="D11119" s="20" t="s">
        <v>27614</v>
      </c>
      <c r="E11119" s="20" t="s">
        <v>27615</v>
      </c>
      <c r="F11119" s="20" t="s">
        <v>27616</v>
      </c>
    </row>
    <row r="11120" spans="3:6" s="19" customFormat="1" x14ac:dyDescent="0.2">
      <c r="C11120" s="19">
        <f ca="1">IF(ISNUMBER(SEARCH($A$2,D11120)),MAX($C$1:C11119)+1,0)</f>
        <v>0</v>
      </c>
      <c r="D11120" s="20" t="s">
        <v>27617</v>
      </c>
      <c r="E11120" s="20" t="s">
        <v>27618</v>
      </c>
      <c r="F11120" s="20"/>
    </row>
    <row r="11121" spans="3:6" s="19" customFormat="1" x14ac:dyDescent="0.2">
      <c r="C11121" s="19">
        <f ca="1">IF(ISNUMBER(SEARCH($A$2,D11121)),MAX($C$1:C11120)+1,0)</f>
        <v>0</v>
      </c>
      <c r="D11121" s="20" t="s">
        <v>27619</v>
      </c>
      <c r="E11121" s="20" t="s">
        <v>27620</v>
      </c>
      <c r="F11121" s="20"/>
    </row>
    <row r="11122" spans="3:6" s="19" customFormat="1" x14ac:dyDescent="0.2">
      <c r="C11122" s="19">
        <f ca="1">IF(ISNUMBER(SEARCH($A$2,D11122)),MAX($C$1:C11121)+1,0)</f>
        <v>0</v>
      </c>
      <c r="D11122" s="20" t="s">
        <v>27621</v>
      </c>
      <c r="E11122" s="20" t="s">
        <v>27622</v>
      </c>
      <c r="F11122" s="20"/>
    </row>
    <row r="11123" spans="3:6" s="19" customFormat="1" x14ac:dyDescent="0.2">
      <c r="C11123" s="19">
        <f ca="1">IF(ISNUMBER(SEARCH($A$2,D11123)),MAX($C$1:C11122)+1,0)</f>
        <v>0</v>
      </c>
      <c r="D11123" s="20" t="s">
        <v>27623</v>
      </c>
      <c r="E11123" s="20" t="s">
        <v>27624</v>
      </c>
      <c r="F11123" s="20"/>
    </row>
    <row r="11124" spans="3:6" s="19" customFormat="1" x14ac:dyDescent="0.2">
      <c r="C11124" s="19">
        <f ca="1">IF(ISNUMBER(SEARCH($A$2,D11124)),MAX($C$1:C11123)+1,0)</f>
        <v>0</v>
      </c>
      <c r="D11124" s="20" t="s">
        <v>27625</v>
      </c>
      <c r="E11124" s="20" t="s">
        <v>27626</v>
      </c>
      <c r="F11124" s="20" t="s">
        <v>27627</v>
      </c>
    </row>
    <row r="11125" spans="3:6" s="19" customFormat="1" x14ac:dyDescent="0.2">
      <c r="C11125" s="19">
        <f ca="1">IF(ISNUMBER(SEARCH($A$2,D11125)),MAX($C$1:C11124)+1,0)</f>
        <v>0</v>
      </c>
      <c r="D11125" s="20" t="s">
        <v>27628</v>
      </c>
      <c r="E11125" s="20" t="s">
        <v>27629</v>
      </c>
      <c r="F11125" s="20"/>
    </row>
    <row r="11126" spans="3:6" s="19" customFormat="1" x14ac:dyDescent="0.2">
      <c r="C11126" s="19">
        <f ca="1">IF(ISNUMBER(SEARCH($A$2,D11126)),MAX($C$1:C11125)+1,0)</f>
        <v>0</v>
      </c>
      <c r="D11126" s="20" t="s">
        <v>27630</v>
      </c>
      <c r="E11126" s="20" t="s">
        <v>27631</v>
      </c>
      <c r="F11126" s="20"/>
    </row>
    <row r="11127" spans="3:6" s="19" customFormat="1" x14ac:dyDescent="0.2">
      <c r="C11127" s="19">
        <f ca="1">IF(ISNUMBER(SEARCH($A$2,D11127)),MAX($C$1:C11126)+1,0)</f>
        <v>0</v>
      </c>
      <c r="D11127" s="20" t="s">
        <v>27632</v>
      </c>
      <c r="E11127" s="20" t="s">
        <v>27633</v>
      </c>
      <c r="F11127" s="20"/>
    </row>
    <row r="11128" spans="3:6" s="19" customFormat="1" x14ac:dyDescent="0.2">
      <c r="C11128" s="19">
        <f ca="1">IF(ISNUMBER(SEARCH($A$2,D11128)),MAX($C$1:C11127)+1,0)</f>
        <v>0</v>
      </c>
      <c r="D11128" s="20" t="s">
        <v>27634</v>
      </c>
      <c r="E11128" s="20" t="s">
        <v>27635</v>
      </c>
      <c r="F11128" s="20" t="s">
        <v>27636</v>
      </c>
    </row>
    <row r="11129" spans="3:6" s="19" customFormat="1" x14ac:dyDescent="0.2">
      <c r="C11129" s="19">
        <f ca="1">IF(ISNUMBER(SEARCH($A$2,D11129)),MAX($C$1:C11128)+1,0)</f>
        <v>0</v>
      </c>
      <c r="D11129" s="20" t="s">
        <v>27637</v>
      </c>
      <c r="E11129" s="20" t="s">
        <v>27638</v>
      </c>
      <c r="F11129" s="20" t="s">
        <v>27639</v>
      </c>
    </row>
    <row r="11130" spans="3:6" s="19" customFormat="1" x14ac:dyDescent="0.2">
      <c r="C11130" s="19">
        <f ca="1">IF(ISNUMBER(SEARCH($A$2,D11130)),MAX($C$1:C11129)+1,0)</f>
        <v>0</v>
      </c>
      <c r="D11130" s="20" t="s">
        <v>311</v>
      </c>
      <c r="E11130" s="20" t="s">
        <v>27640</v>
      </c>
      <c r="F11130" s="20"/>
    </row>
    <row r="11131" spans="3:6" s="19" customFormat="1" x14ac:dyDescent="0.2">
      <c r="C11131" s="19">
        <f ca="1">IF(ISNUMBER(SEARCH($A$2,D11131)),MAX($C$1:C11130)+1,0)</f>
        <v>0</v>
      </c>
      <c r="D11131" s="20" t="s">
        <v>27641</v>
      </c>
      <c r="E11131" s="20" t="s">
        <v>27642</v>
      </c>
      <c r="F11131" s="20"/>
    </row>
    <row r="11132" spans="3:6" s="19" customFormat="1" x14ac:dyDescent="0.2">
      <c r="C11132" s="19">
        <f ca="1">IF(ISNUMBER(SEARCH($A$2,D11132)),MAX($C$1:C11131)+1,0)</f>
        <v>0</v>
      </c>
      <c r="D11132" s="20" t="s">
        <v>27643</v>
      </c>
      <c r="E11132" s="20" t="s">
        <v>27644</v>
      </c>
      <c r="F11132" s="20" t="s">
        <v>27645</v>
      </c>
    </row>
    <row r="11133" spans="3:6" s="19" customFormat="1" x14ac:dyDescent="0.2">
      <c r="C11133" s="19">
        <f ca="1">IF(ISNUMBER(SEARCH($A$2,D11133)),MAX($C$1:C11132)+1,0)</f>
        <v>0</v>
      </c>
      <c r="D11133" s="20" t="s">
        <v>27646</v>
      </c>
      <c r="E11133" s="20" t="s">
        <v>27647</v>
      </c>
      <c r="F11133" s="20"/>
    </row>
    <row r="11134" spans="3:6" s="19" customFormat="1" x14ac:dyDescent="0.2">
      <c r="C11134" s="19">
        <f ca="1">IF(ISNUMBER(SEARCH($A$2,D11134)),MAX($C$1:C11133)+1,0)</f>
        <v>0</v>
      </c>
      <c r="D11134" s="20" t="s">
        <v>27648</v>
      </c>
      <c r="E11134" s="20" t="s">
        <v>27649</v>
      </c>
      <c r="F11134" s="20"/>
    </row>
    <row r="11135" spans="3:6" s="19" customFormat="1" x14ac:dyDescent="0.2">
      <c r="C11135" s="19">
        <f ca="1">IF(ISNUMBER(SEARCH($A$2,D11135)),MAX($C$1:C11134)+1,0)</f>
        <v>0</v>
      </c>
      <c r="D11135" s="20" t="s">
        <v>27650</v>
      </c>
      <c r="E11135" s="20" t="s">
        <v>27651</v>
      </c>
      <c r="F11135" s="20"/>
    </row>
    <row r="11136" spans="3:6" s="19" customFormat="1" x14ac:dyDescent="0.2">
      <c r="C11136" s="19">
        <f ca="1">IF(ISNUMBER(SEARCH($A$2,D11136)),MAX($C$1:C11135)+1,0)</f>
        <v>0</v>
      </c>
      <c r="D11136" s="20" t="s">
        <v>27652</v>
      </c>
      <c r="E11136" s="20" t="s">
        <v>27653</v>
      </c>
      <c r="F11136" s="20"/>
    </row>
    <row r="11137" spans="3:6" s="19" customFormat="1" x14ac:dyDescent="0.2">
      <c r="C11137" s="19">
        <f ca="1">IF(ISNUMBER(SEARCH($A$2,D11137)),MAX($C$1:C11136)+1,0)</f>
        <v>0</v>
      </c>
      <c r="D11137" s="20" t="s">
        <v>27654</v>
      </c>
      <c r="E11137" s="20" t="s">
        <v>27655</v>
      </c>
      <c r="F11137" s="20"/>
    </row>
    <row r="11138" spans="3:6" s="19" customFormat="1" x14ac:dyDescent="0.2">
      <c r="C11138" s="19">
        <f ca="1">IF(ISNUMBER(SEARCH($A$2,D11138)),MAX($C$1:C11137)+1,0)</f>
        <v>0</v>
      </c>
      <c r="D11138" s="20" t="s">
        <v>27656</v>
      </c>
      <c r="E11138" s="20" t="s">
        <v>27657</v>
      </c>
      <c r="F11138" s="20"/>
    </row>
    <row r="11139" spans="3:6" s="19" customFormat="1" x14ac:dyDescent="0.2">
      <c r="C11139" s="19">
        <f ca="1">IF(ISNUMBER(SEARCH($A$2,D11139)),MAX($C$1:C11138)+1,0)</f>
        <v>0</v>
      </c>
      <c r="D11139" s="20" t="s">
        <v>27658</v>
      </c>
      <c r="E11139" s="20" t="s">
        <v>27659</v>
      </c>
      <c r="F11139" s="20"/>
    </row>
    <row r="11140" spans="3:6" s="19" customFormat="1" x14ac:dyDescent="0.2">
      <c r="C11140" s="19">
        <f ca="1">IF(ISNUMBER(SEARCH($A$2,D11140)),MAX($C$1:C11139)+1,0)</f>
        <v>0</v>
      </c>
      <c r="D11140" s="20" t="s">
        <v>27660</v>
      </c>
      <c r="E11140" s="20" t="s">
        <v>27661</v>
      </c>
      <c r="F11140" s="20"/>
    </row>
    <row r="11141" spans="3:6" s="19" customFormat="1" x14ac:dyDescent="0.2">
      <c r="C11141" s="19">
        <f ca="1">IF(ISNUMBER(SEARCH($A$2,D11141)),MAX($C$1:C11140)+1,0)</f>
        <v>0</v>
      </c>
      <c r="D11141" s="20" t="s">
        <v>27662</v>
      </c>
      <c r="E11141" s="20" t="s">
        <v>27663</v>
      </c>
      <c r="F11141" s="20"/>
    </row>
    <row r="11142" spans="3:6" s="19" customFormat="1" x14ac:dyDescent="0.2">
      <c r="C11142" s="19">
        <f ca="1">IF(ISNUMBER(SEARCH($A$2,D11142)),MAX($C$1:C11141)+1,0)</f>
        <v>0</v>
      </c>
      <c r="D11142" s="20" t="s">
        <v>27664</v>
      </c>
      <c r="E11142" s="20" t="s">
        <v>27665</v>
      </c>
      <c r="F11142" s="20"/>
    </row>
    <row r="11143" spans="3:6" s="19" customFormat="1" x14ac:dyDescent="0.2">
      <c r="C11143" s="19">
        <f ca="1">IF(ISNUMBER(SEARCH($A$2,D11143)),MAX($C$1:C11142)+1,0)</f>
        <v>0</v>
      </c>
      <c r="D11143" s="20" t="s">
        <v>27666</v>
      </c>
      <c r="E11143" s="20" t="s">
        <v>27667</v>
      </c>
      <c r="F11143" s="20"/>
    </row>
    <row r="11144" spans="3:6" s="19" customFormat="1" x14ac:dyDescent="0.2">
      <c r="C11144" s="19">
        <f ca="1">IF(ISNUMBER(SEARCH($A$2,D11144)),MAX($C$1:C11143)+1,0)</f>
        <v>0</v>
      </c>
      <c r="D11144" s="20" t="s">
        <v>27668</v>
      </c>
      <c r="E11144" s="20" t="s">
        <v>27669</v>
      </c>
      <c r="F11144" s="20"/>
    </row>
    <row r="11145" spans="3:6" s="19" customFormat="1" x14ac:dyDescent="0.2">
      <c r="C11145" s="19">
        <f ca="1">IF(ISNUMBER(SEARCH($A$2,D11145)),MAX($C$1:C11144)+1,0)</f>
        <v>0</v>
      </c>
      <c r="D11145" s="20" t="s">
        <v>27670</v>
      </c>
      <c r="E11145" s="20" t="s">
        <v>27671</v>
      </c>
      <c r="F11145" s="20"/>
    </row>
    <row r="11146" spans="3:6" s="19" customFormat="1" x14ac:dyDescent="0.2">
      <c r="C11146" s="19">
        <f ca="1">IF(ISNUMBER(SEARCH($A$2,D11146)),MAX($C$1:C11145)+1,0)</f>
        <v>0</v>
      </c>
      <c r="D11146" s="20" t="s">
        <v>27672</v>
      </c>
      <c r="E11146" s="20" t="s">
        <v>27673</v>
      </c>
      <c r="F11146" s="20" t="s">
        <v>27674</v>
      </c>
    </row>
    <row r="11147" spans="3:6" s="19" customFormat="1" x14ac:dyDescent="0.2">
      <c r="C11147" s="19">
        <f ca="1">IF(ISNUMBER(SEARCH($A$2,D11147)),MAX($C$1:C11146)+1,0)</f>
        <v>0</v>
      </c>
      <c r="D11147" s="20" t="s">
        <v>27675</v>
      </c>
      <c r="E11147" s="20" t="s">
        <v>27676</v>
      </c>
      <c r="F11147" s="20" t="s">
        <v>27677</v>
      </c>
    </row>
    <row r="11148" spans="3:6" s="19" customFormat="1" x14ac:dyDescent="0.2">
      <c r="C11148" s="19">
        <f ca="1">IF(ISNUMBER(SEARCH($A$2,D11148)),MAX($C$1:C11147)+1,0)</f>
        <v>0</v>
      </c>
      <c r="D11148" s="20" t="s">
        <v>27678</v>
      </c>
      <c r="E11148" s="20" t="s">
        <v>27679</v>
      </c>
      <c r="F11148" s="20"/>
    </row>
    <row r="11149" spans="3:6" s="19" customFormat="1" x14ac:dyDescent="0.2">
      <c r="C11149" s="19">
        <f ca="1">IF(ISNUMBER(SEARCH($A$2,D11149)),MAX($C$1:C11148)+1,0)</f>
        <v>0</v>
      </c>
      <c r="D11149" s="20" t="s">
        <v>27680</v>
      </c>
      <c r="E11149" s="20" t="s">
        <v>27681</v>
      </c>
      <c r="F11149" s="20"/>
    </row>
    <row r="11150" spans="3:6" s="19" customFormat="1" x14ac:dyDescent="0.2">
      <c r="C11150" s="19">
        <f ca="1">IF(ISNUMBER(SEARCH($A$2,D11150)),MAX($C$1:C11149)+1,0)</f>
        <v>0</v>
      </c>
      <c r="D11150" s="20" t="s">
        <v>27682</v>
      </c>
      <c r="E11150" s="20" t="s">
        <v>27683</v>
      </c>
      <c r="F11150" s="20"/>
    </row>
    <row r="11151" spans="3:6" s="19" customFormat="1" x14ac:dyDescent="0.2">
      <c r="C11151" s="19">
        <f ca="1">IF(ISNUMBER(SEARCH($A$2,D11151)),MAX($C$1:C11150)+1,0)</f>
        <v>0</v>
      </c>
      <c r="D11151" s="20" t="s">
        <v>27684</v>
      </c>
      <c r="E11151" s="20" t="s">
        <v>27685</v>
      </c>
      <c r="F11151" s="20" t="s">
        <v>27686</v>
      </c>
    </row>
    <row r="11152" spans="3:6" s="19" customFormat="1" x14ac:dyDescent="0.2">
      <c r="C11152" s="19">
        <f ca="1">IF(ISNUMBER(SEARCH($A$2,D11152)),MAX($C$1:C11151)+1,0)</f>
        <v>0</v>
      </c>
      <c r="D11152" s="20" t="s">
        <v>27687</v>
      </c>
      <c r="E11152" s="20" t="s">
        <v>27688</v>
      </c>
      <c r="F11152" s="20" t="s">
        <v>27689</v>
      </c>
    </row>
    <row r="11153" spans="3:5" s="19" customFormat="1" x14ac:dyDescent="0.2">
      <c r="C11153" s="19">
        <f ca="1">IF(ISNUMBER(SEARCH($A$2,D11153)),MAX($C$1:C11152)+1,0)</f>
        <v>0</v>
      </c>
      <c r="D11153" s="20" t="s">
        <v>27690</v>
      </c>
      <c r="E11153" s="20" t="s">
        <v>27691</v>
      </c>
    </row>
    <row r="11154" spans="3:5" s="19" customFormat="1" x14ac:dyDescent="0.2">
      <c r="C11154" s="19">
        <f ca="1">IF(ISNUMBER(SEARCH($A$2,D11154)),MAX($C$1:C11153)+1,0)</f>
        <v>0</v>
      </c>
      <c r="D11154" s="20" t="s">
        <v>27692</v>
      </c>
      <c r="E11154" s="20" t="s">
        <v>27693</v>
      </c>
    </row>
    <row r="11155" spans="3:5" s="19" customFormat="1" x14ac:dyDescent="0.2">
      <c r="C11155" s="19">
        <f ca="1">IF(ISNUMBER(SEARCH($A$2,D11155)),MAX($C$1:C11154)+1,0)</f>
        <v>0</v>
      </c>
      <c r="D11155" s="20" t="s">
        <v>27694</v>
      </c>
      <c r="E11155" s="20" t="s">
        <v>27695</v>
      </c>
    </row>
    <row r="11156" spans="3:5" s="19" customFormat="1" x14ac:dyDescent="0.2">
      <c r="C11156" s="19">
        <f ca="1">IF(ISNUMBER(SEARCH($A$2,D11156)),MAX($C$1:C11155)+1,0)</f>
        <v>0</v>
      </c>
      <c r="D11156" s="20" t="s">
        <v>27696</v>
      </c>
      <c r="E11156" s="20" t="s">
        <v>27697</v>
      </c>
    </row>
    <row r="11157" spans="3:5" s="19" customFormat="1" x14ac:dyDescent="0.2">
      <c r="C11157" s="19">
        <f ca="1">IF(ISNUMBER(SEARCH($A$2,D11157)),MAX($C$1:C11156)+1,0)</f>
        <v>0</v>
      </c>
      <c r="D11157" s="20" t="s">
        <v>27698</v>
      </c>
      <c r="E11157" s="20" t="s">
        <v>27699</v>
      </c>
    </row>
    <row r="11158" spans="3:5" s="19" customFormat="1" x14ac:dyDescent="0.2">
      <c r="C11158" s="19">
        <f ca="1">IF(ISNUMBER(SEARCH($A$2,D11158)),MAX($C$1:C11157)+1,0)</f>
        <v>0</v>
      </c>
      <c r="D11158" s="20" t="s">
        <v>27700</v>
      </c>
      <c r="E11158" s="20" t="s">
        <v>27701</v>
      </c>
    </row>
    <row r="11159" spans="3:5" s="19" customFormat="1" x14ac:dyDescent="0.2">
      <c r="C11159" s="19">
        <f ca="1">IF(ISNUMBER(SEARCH($A$2,D11159)),MAX($C$1:C11158)+1,0)</f>
        <v>0</v>
      </c>
      <c r="D11159" s="20" t="s">
        <v>27702</v>
      </c>
      <c r="E11159" s="20" t="s">
        <v>27703</v>
      </c>
    </row>
    <row r="11160" spans="3:5" s="19" customFormat="1" x14ac:dyDescent="0.2">
      <c r="C11160" s="19">
        <f ca="1">IF(ISNUMBER(SEARCH($A$2,D11160)),MAX($C$1:C11159)+1,0)</f>
        <v>0</v>
      </c>
      <c r="D11160" s="20" t="s">
        <v>27704</v>
      </c>
      <c r="E11160" s="20" t="s">
        <v>27705</v>
      </c>
    </row>
    <row r="11161" spans="3:5" s="19" customFormat="1" x14ac:dyDescent="0.2">
      <c r="C11161" s="19">
        <f ca="1">IF(ISNUMBER(SEARCH($A$2,D11161)),MAX($C$1:C11160)+1,0)</f>
        <v>0</v>
      </c>
      <c r="D11161" s="20" t="s">
        <v>27706</v>
      </c>
      <c r="E11161" s="20" t="s">
        <v>27707</v>
      </c>
    </row>
    <row r="11162" spans="3:5" s="19" customFormat="1" x14ac:dyDescent="0.2">
      <c r="C11162" s="19">
        <f ca="1">IF(ISNUMBER(SEARCH($A$2,D11162)),MAX($C$1:C11161)+1,0)</f>
        <v>0</v>
      </c>
      <c r="D11162" s="20" t="s">
        <v>27708</v>
      </c>
      <c r="E11162" s="20" t="s">
        <v>27709</v>
      </c>
    </row>
    <row r="11163" spans="3:5" s="19" customFormat="1" x14ac:dyDescent="0.2">
      <c r="C11163" s="19">
        <f ca="1">IF(ISNUMBER(SEARCH($A$2,D11163)),MAX($C$1:C11162)+1,0)</f>
        <v>0</v>
      </c>
      <c r="D11163" s="20" t="s">
        <v>27710</v>
      </c>
      <c r="E11163" s="20" t="s">
        <v>27711</v>
      </c>
    </row>
    <row r="11164" spans="3:5" s="19" customFormat="1" x14ac:dyDescent="0.2">
      <c r="C11164" s="19">
        <f ca="1">IF(ISNUMBER(SEARCH($A$2,D11164)),MAX($C$1:C11163)+1,0)</f>
        <v>0</v>
      </c>
      <c r="D11164" s="20" t="s">
        <v>27712</v>
      </c>
      <c r="E11164" s="20" t="s">
        <v>27713</v>
      </c>
    </row>
    <row r="11165" spans="3:5" s="19" customFormat="1" x14ac:dyDescent="0.2">
      <c r="C11165" s="19">
        <f ca="1">IF(ISNUMBER(SEARCH($A$2,D11165)),MAX($C$1:C11164)+1,0)</f>
        <v>0</v>
      </c>
      <c r="D11165" s="20" t="s">
        <v>27714</v>
      </c>
      <c r="E11165" s="20" t="s">
        <v>27715</v>
      </c>
    </row>
    <row r="11166" spans="3:5" s="19" customFormat="1" x14ac:dyDescent="0.2">
      <c r="C11166" s="19">
        <f ca="1">IF(ISNUMBER(SEARCH($A$2,D11166)),MAX($C$1:C11165)+1,0)</f>
        <v>0</v>
      </c>
      <c r="D11166" s="20" t="s">
        <v>27716</v>
      </c>
      <c r="E11166" s="20" t="s">
        <v>27717</v>
      </c>
    </row>
    <row r="11167" spans="3:5" s="19" customFormat="1" x14ac:dyDescent="0.2">
      <c r="C11167" s="19">
        <f ca="1">IF(ISNUMBER(SEARCH($A$2,D11167)),MAX($C$1:C11166)+1,0)</f>
        <v>0</v>
      </c>
      <c r="D11167" s="20" t="s">
        <v>27718</v>
      </c>
      <c r="E11167" s="20" t="s">
        <v>27719</v>
      </c>
    </row>
    <row r="11168" spans="3:5" s="19" customFormat="1" x14ac:dyDescent="0.2">
      <c r="C11168" s="19">
        <f ca="1">IF(ISNUMBER(SEARCH($A$2,D11168)),MAX($C$1:C11167)+1,0)</f>
        <v>0</v>
      </c>
      <c r="D11168" s="20" t="s">
        <v>483</v>
      </c>
      <c r="E11168" s="20" t="s">
        <v>27720</v>
      </c>
    </row>
    <row r="11169" spans="3:6" s="19" customFormat="1" x14ac:dyDescent="0.2">
      <c r="C11169" s="19">
        <f ca="1">IF(ISNUMBER(SEARCH($A$2,D11169)),MAX($C$1:C11168)+1,0)</f>
        <v>0</v>
      </c>
      <c r="D11169" s="20" t="s">
        <v>27721</v>
      </c>
      <c r="E11169" s="20" t="s">
        <v>27722</v>
      </c>
      <c r="F11169" s="20"/>
    </row>
    <row r="11170" spans="3:6" s="19" customFormat="1" x14ac:dyDescent="0.2">
      <c r="C11170" s="19">
        <f ca="1">IF(ISNUMBER(SEARCH($A$2,D11170)),MAX($C$1:C11169)+1,0)</f>
        <v>0</v>
      </c>
      <c r="D11170" s="20" t="s">
        <v>27723</v>
      </c>
      <c r="E11170" s="20" t="s">
        <v>27724</v>
      </c>
      <c r="F11170" s="20" t="s">
        <v>27725</v>
      </c>
    </row>
    <row r="11171" spans="3:6" s="19" customFormat="1" x14ac:dyDescent="0.2">
      <c r="C11171" s="19">
        <f ca="1">IF(ISNUMBER(SEARCH($A$2,D11171)),MAX($C$1:C11170)+1,0)</f>
        <v>0</v>
      </c>
      <c r="D11171" s="20" t="s">
        <v>27726</v>
      </c>
      <c r="E11171" s="20" t="s">
        <v>27727</v>
      </c>
      <c r="F11171" s="20"/>
    </row>
    <row r="11172" spans="3:6" s="19" customFormat="1" x14ac:dyDescent="0.2">
      <c r="C11172" s="19">
        <f ca="1">IF(ISNUMBER(SEARCH($A$2,D11172)),MAX($C$1:C11171)+1,0)</f>
        <v>0</v>
      </c>
      <c r="D11172" s="20" t="s">
        <v>27728</v>
      </c>
      <c r="E11172" s="20" t="s">
        <v>27729</v>
      </c>
      <c r="F11172" s="20"/>
    </row>
    <row r="11173" spans="3:6" s="19" customFormat="1" x14ac:dyDescent="0.2">
      <c r="C11173" s="19">
        <f ca="1">IF(ISNUMBER(SEARCH($A$2,D11173)),MAX($C$1:C11172)+1,0)</f>
        <v>0</v>
      </c>
      <c r="D11173" s="20" t="s">
        <v>27730</v>
      </c>
      <c r="E11173" s="20" t="s">
        <v>27731</v>
      </c>
      <c r="F11173" s="20"/>
    </row>
    <row r="11174" spans="3:6" s="19" customFormat="1" x14ac:dyDescent="0.2">
      <c r="C11174" s="19">
        <f ca="1">IF(ISNUMBER(SEARCH($A$2,D11174)),MAX($C$1:C11173)+1,0)</f>
        <v>0</v>
      </c>
      <c r="D11174" s="20" t="s">
        <v>27732</v>
      </c>
      <c r="E11174" s="20" t="s">
        <v>27733</v>
      </c>
      <c r="F11174" s="20"/>
    </row>
    <row r="11175" spans="3:6" s="19" customFormat="1" x14ac:dyDescent="0.2">
      <c r="C11175" s="19">
        <f ca="1">IF(ISNUMBER(SEARCH($A$2,D11175)),MAX($C$1:C11174)+1,0)</f>
        <v>0</v>
      </c>
      <c r="D11175" s="20" t="s">
        <v>27734</v>
      </c>
      <c r="E11175" s="20" t="s">
        <v>27735</v>
      </c>
      <c r="F11175" s="20"/>
    </row>
    <row r="11176" spans="3:6" s="19" customFormat="1" x14ac:dyDescent="0.2">
      <c r="C11176" s="19">
        <f ca="1">IF(ISNUMBER(SEARCH($A$2,D11176)),MAX($C$1:C11175)+1,0)</f>
        <v>0</v>
      </c>
      <c r="D11176" s="20" t="s">
        <v>27736</v>
      </c>
      <c r="E11176" s="20" t="s">
        <v>27737</v>
      </c>
      <c r="F11176" s="20"/>
    </row>
    <row r="11177" spans="3:6" s="19" customFormat="1" x14ac:dyDescent="0.2">
      <c r="C11177" s="19">
        <f ca="1">IF(ISNUMBER(SEARCH($A$2,D11177)),MAX($C$1:C11176)+1,0)</f>
        <v>0</v>
      </c>
      <c r="D11177" s="20" t="s">
        <v>27738</v>
      </c>
      <c r="E11177" s="20" t="s">
        <v>27739</v>
      </c>
      <c r="F11177" s="20"/>
    </row>
    <row r="11178" spans="3:6" s="19" customFormat="1" x14ac:dyDescent="0.2">
      <c r="C11178" s="19">
        <f ca="1">IF(ISNUMBER(SEARCH($A$2,D11178)),MAX($C$1:C11177)+1,0)</f>
        <v>0</v>
      </c>
      <c r="D11178" s="20" t="s">
        <v>27740</v>
      </c>
      <c r="E11178" s="20" t="s">
        <v>27741</v>
      </c>
      <c r="F11178" s="20"/>
    </row>
    <row r="11179" spans="3:6" s="19" customFormat="1" x14ac:dyDescent="0.2">
      <c r="C11179" s="19">
        <f ca="1">IF(ISNUMBER(SEARCH($A$2,D11179)),MAX($C$1:C11178)+1,0)</f>
        <v>0</v>
      </c>
      <c r="D11179" s="20" t="s">
        <v>27742</v>
      </c>
      <c r="E11179" s="20" t="s">
        <v>27743</v>
      </c>
      <c r="F11179" s="20"/>
    </row>
    <row r="11180" spans="3:6" s="19" customFormat="1" x14ac:dyDescent="0.2">
      <c r="C11180" s="19">
        <f ca="1">IF(ISNUMBER(SEARCH($A$2,D11180)),MAX($C$1:C11179)+1,0)</f>
        <v>0</v>
      </c>
      <c r="D11180" s="20" t="s">
        <v>27744</v>
      </c>
      <c r="E11180" s="20" t="s">
        <v>27745</v>
      </c>
      <c r="F11180" s="20"/>
    </row>
    <row r="11181" spans="3:6" s="19" customFormat="1" x14ac:dyDescent="0.2">
      <c r="C11181" s="19">
        <f ca="1">IF(ISNUMBER(SEARCH($A$2,D11181)),MAX($C$1:C11180)+1,0)</f>
        <v>0</v>
      </c>
      <c r="D11181" s="20" t="s">
        <v>27746</v>
      </c>
      <c r="E11181" s="20" t="s">
        <v>27747</v>
      </c>
      <c r="F11181" s="20" t="s">
        <v>27748</v>
      </c>
    </row>
    <row r="11182" spans="3:6" s="19" customFormat="1" x14ac:dyDescent="0.2">
      <c r="C11182" s="19">
        <f ca="1">IF(ISNUMBER(SEARCH($A$2,D11182)),MAX($C$1:C11181)+1,0)</f>
        <v>0</v>
      </c>
      <c r="D11182" s="20" t="s">
        <v>27749</v>
      </c>
      <c r="E11182" s="20" t="s">
        <v>27750</v>
      </c>
      <c r="F11182" s="20"/>
    </row>
    <row r="11183" spans="3:6" s="19" customFormat="1" x14ac:dyDescent="0.2">
      <c r="C11183" s="19">
        <f ca="1">IF(ISNUMBER(SEARCH($A$2,D11183)),MAX($C$1:C11182)+1,0)</f>
        <v>0</v>
      </c>
      <c r="D11183" s="20" t="s">
        <v>27751</v>
      </c>
      <c r="E11183" s="20" t="s">
        <v>27752</v>
      </c>
      <c r="F11183" s="20" t="s">
        <v>27753</v>
      </c>
    </row>
    <row r="11184" spans="3:6" s="19" customFormat="1" x14ac:dyDescent="0.2">
      <c r="C11184" s="19">
        <f ca="1">IF(ISNUMBER(SEARCH($A$2,D11184)),MAX($C$1:C11183)+1,0)</f>
        <v>0</v>
      </c>
      <c r="D11184" s="20" t="s">
        <v>27754</v>
      </c>
      <c r="E11184" s="20" t="s">
        <v>27755</v>
      </c>
      <c r="F11184" s="20" t="s">
        <v>27756</v>
      </c>
    </row>
    <row r="11185" spans="3:6" s="19" customFormat="1" x14ac:dyDescent="0.2">
      <c r="C11185" s="19">
        <f ca="1">IF(ISNUMBER(SEARCH($A$2,D11185)),MAX($C$1:C11184)+1,0)</f>
        <v>0</v>
      </c>
      <c r="D11185" s="20" t="s">
        <v>27757</v>
      </c>
      <c r="E11185" s="20" t="s">
        <v>27758</v>
      </c>
      <c r="F11185" s="20" t="s">
        <v>27756</v>
      </c>
    </row>
    <row r="11186" spans="3:6" s="19" customFormat="1" x14ac:dyDescent="0.2">
      <c r="C11186" s="19">
        <f ca="1">IF(ISNUMBER(SEARCH($A$2,D11186)),MAX($C$1:C11185)+1,0)</f>
        <v>0</v>
      </c>
      <c r="D11186" s="20" t="s">
        <v>408</v>
      </c>
      <c r="E11186" s="20" t="s">
        <v>27759</v>
      </c>
      <c r="F11186" s="20"/>
    </row>
    <row r="11187" spans="3:6" s="19" customFormat="1" x14ac:dyDescent="0.2">
      <c r="C11187" s="19">
        <f ca="1">IF(ISNUMBER(SEARCH($A$2,D11187)),MAX($C$1:C11186)+1,0)</f>
        <v>0</v>
      </c>
      <c r="D11187" s="20" t="s">
        <v>27760</v>
      </c>
      <c r="E11187" s="20" t="s">
        <v>27761</v>
      </c>
      <c r="F11187" s="20"/>
    </row>
    <row r="11188" spans="3:6" s="19" customFormat="1" x14ac:dyDescent="0.2">
      <c r="C11188" s="19">
        <f ca="1">IF(ISNUMBER(SEARCH($A$2,D11188)),MAX($C$1:C11187)+1,0)</f>
        <v>0</v>
      </c>
      <c r="D11188" s="20" t="s">
        <v>27762</v>
      </c>
      <c r="E11188" s="20" t="s">
        <v>27763</v>
      </c>
      <c r="F11188" s="20" t="s">
        <v>27764</v>
      </c>
    </row>
    <row r="11189" spans="3:6" s="19" customFormat="1" x14ac:dyDescent="0.2">
      <c r="C11189" s="19">
        <f ca="1">IF(ISNUMBER(SEARCH($A$2,D11189)),MAX($C$1:C11188)+1,0)</f>
        <v>0</v>
      </c>
      <c r="D11189" s="20" t="s">
        <v>27765</v>
      </c>
      <c r="E11189" s="20" t="s">
        <v>27766</v>
      </c>
      <c r="F11189" s="20"/>
    </row>
    <row r="11190" spans="3:6" s="19" customFormat="1" x14ac:dyDescent="0.2">
      <c r="C11190" s="19">
        <f ca="1">IF(ISNUMBER(SEARCH($A$2,D11190)),MAX($C$1:C11189)+1,0)</f>
        <v>0</v>
      </c>
      <c r="D11190" s="20" t="s">
        <v>27767</v>
      </c>
      <c r="E11190" s="20" t="s">
        <v>27768</v>
      </c>
      <c r="F11190" s="20"/>
    </row>
    <row r="11191" spans="3:6" s="19" customFormat="1" x14ac:dyDescent="0.2">
      <c r="C11191" s="19">
        <f ca="1">IF(ISNUMBER(SEARCH($A$2,D11191)),MAX($C$1:C11190)+1,0)</f>
        <v>0</v>
      </c>
      <c r="D11191" s="20" t="s">
        <v>27769</v>
      </c>
      <c r="E11191" s="20" t="s">
        <v>27770</v>
      </c>
      <c r="F11191" s="20" t="s">
        <v>27764</v>
      </c>
    </row>
    <row r="11192" spans="3:6" s="19" customFormat="1" x14ac:dyDescent="0.2">
      <c r="C11192" s="19">
        <f ca="1">IF(ISNUMBER(SEARCH($A$2,D11192)),MAX($C$1:C11191)+1,0)</f>
        <v>0</v>
      </c>
      <c r="D11192" s="20" t="s">
        <v>27771</v>
      </c>
      <c r="E11192" s="20" t="s">
        <v>27772</v>
      </c>
      <c r="F11192" s="20"/>
    </row>
    <row r="11193" spans="3:6" s="19" customFormat="1" x14ac:dyDescent="0.2">
      <c r="C11193" s="19">
        <f ca="1">IF(ISNUMBER(SEARCH($A$2,D11193)),MAX($C$1:C11192)+1,0)</f>
        <v>0</v>
      </c>
      <c r="D11193" s="20" t="s">
        <v>27773</v>
      </c>
      <c r="E11193" s="20" t="s">
        <v>27774</v>
      </c>
      <c r="F11193" s="20"/>
    </row>
    <row r="11194" spans="3:6" s="19" customFormat="1" x14ac:dyDescent="0.2">
      <c r="C11194" s="19">
        <f ca="1">IF(ISNUMBER(SEARCH($A$2,D11194)),MAX($C$1:C11193)+1,0)</f>
        <v>0</v>
      </c>
      <c r="D11194" s="20" t="s">
        <v>27775</v>
      </c>
      <c r="E11194" s="20" t="s">
        <v>27776</v>
      </c>
      <c r="F11194" s="20"/>
    </row>
    <row r="11195" spans="3:6" s="19" customFormat="1" x14ac:dyDescent="0.2">
      <c r="C11195" s="19">
        <f ca="1">IF(ISNUMBER(SEARCH($A$2,D11195)),MAX($C$1:C11194)+1,0)</f>
        <v>0</v>
      </c>
      <c r="D11195" s="20" t="s">
        <v>27777</v>
      </c>
      <c r="E11195" s="20" t="s">
        <v>27778</v>
      </c>
      <c r="F11195" s="20"/>
    </row>
    <row r="11196" spans="3:6" s="19" customFormat="1" x14ac:dyDescent="0.2">
      <c r="C11196" s="19">
        <f ca="1">IF(ISNUMBER(SEARCH($A$2,D11196)),MAX($C$1:C11195)+1,0)</f>
        <v>0</v>
      </c>
      <c r="D11196" s="20" t="s">
        <v>27779</v>
      </c>
      <c r="E11196" s="20" t="s">
        <v>27780</v>
      </c>
      <c r="F11196" s="20" t="s">
        <v>27781</v>
      </c>
    </row>
    <row r="11197" spans="3:6" s="19" customFormat="1" x14ac:dyDescent="0.2">
      <c r="C11197" s="19">
        <f ca="1">IF(ISNUMBER(SEARCH($A$2,D11197)),MAX($C$1:C11196)+1,0)</f>
        <v>0</v>
      </c>
      <c r="D11197" s="20" t="s">
        <v>27782</v>
      </c>
      <c r="E11197" s="20" t="s">
        <v>27783</v>
      </c>
      <c r="F11197" s="20"/>
    </row>
    <row r="11198" spans="3:6" s="19" customFormat="1" x14ac:dyDescent="0.2">
      <c r="C11198" s="19">
        <f ca="1">IF(ISNUMBER(SEARCH($A$2,D11198)),MAX($C$1:C11197)+1,0)</f>
        <v>0</v>
      </c>
      <c r="D11198" s="20" t="s">
        <v>27784</v>
      </c>
      <c r="E11198" s="20" t="s">
        <v>27785</v>
      </c>
      <c r="F11198" s="20" t="s">
        <v>27781</v>
      </c>
    </row>
    <row r="11199" spans="3:6" s="19" customFormat="1" x14ac:dyDescent="0.2">
      <c r="C11199" s="19">
        <f ca="1">IF(ISNUMBER(SEARCH($A$2,D11199)),MAX($C$1:C11198)+1,0)</f>
        <v>0</v>
      </c>
      <c r="D11199" s="20" t="s">
        <v>27786</v>
      </c>
      <c r="E11199" s="20" t="s">
        <v>27787</v>
      </c>
      <c r="F11199" s="20"/>
    </row>
    <row r="11200" spans="3:6" s="19" customFormat="1" x14ac:dyDescent="0.2">
      <c r="C11200" s="19">
        <f ca="1">IF(ISNUMBER(SEARCH($A$2,D11200)),MAX($C$1:C11199)+1,0)</f>
        <v>0</v>
      </c>
      <c r="D11200" s="20" t="s">
        <v>27788</v>
      </c>
      <c r="E11200" s="20" t="s">
        <v>27789</v>
      </c>
      <c r="F11200" s="20" t="s">
        <v>27790</v>
      </c>
    </row>
    <row r="11201" spans="3:6" s="19" customFormat="1" x14ac:dyDescent="0.2">
      <c r="C11201" s="19">
        <f ca="1">IF(ISNUMBER(SEARCH($A$2,D11201)),MAX($C$1:C11200)+1,0)</f>
        <v>0</v>
      </c>
      <c r="D11201" s="20" t="s">
        <v>27791</v>
      </c>
      <c r="E11201" s="20" t="s">
        <v>27792</v>
      </c>
      <c r="F11201" s="20" t="s">
        <v>27793</v>
      </c>
    </row>
    <row r="11202" spans="3:6" s="19" customFormat="1" x14ac:dyDescent="0.2">
      <c r="C11202" s="19">
        <f ca="1">IF(ISNUMBER(SEARCH($A$2,D11202)),MAX($C$1:C11201)+1,0)</f>
        <v>0</v>
      </c>
      <c r="D11202" s="20" t="s">
        <v>27794</v>
      </c>
      <c r="E11202" s="20" t="s">
        <v>27795</v>
      </c>
      <c r="F11202" s="20"/>
    </row>
    <row r="11203" spans="3:6" s="19" customFormat="1" x14ac:dyDescent="0.2">
      <c r="C11203" s="19">
        <f ca="1">IF(ISNUMBER(SEARCH($A$2,D11203)),MAX($C$1:C11202)+1,0)</f>
        <v>0</v>
      </c>
      <c r="D11203" s="20" t="s">
        <v>27796</v>
      </c>
      <c r="E11203" s="20" t="s">
        <v>27797</v>
      </c>
      <c r="F11203" s="20"/>
    </row>
    <row r="11204" spans="3:6" s="19" customFormat="1" x14ac:dyDescent="0.2">
      <c r="C11204" s="19">
        <f ca="1">IF(ISNUMBER(SEARCH($A$2,D11204)),MAX($C$1:C11203)+1,0)</f>
        <v>0</v>
      </c>
      <c r="D11204" s="20" t="s">
        <v>27798</v>
      </c>
      <c r="E11204" s="20" t="s">
        <v>27799</v>
      </c>
      <c r="F11204" s="20"/>
    </row>
    <row r="11205" spans="3:6" s="19" customFormat="1" x14ac:dyDescent="0.2">
      <c r="C11205" s="19">
        <f ca="1">IF(ISNUMBER(SEARCH($A$2,D11205)),MAX($C$1:C11204)+1,0)</f>
        <v>0</v>
      </c>
      <c r="D11205" s="20" t="s">
        <v>27800</v>
      </c>
      <c r="E11205" s="20" t="s">
        <v>27801</v>
      </c>
      <c r="F11205" s="20"/>
    </row>
    <row r="11206" spans="3:6" s="19" customFormat="1" x14ac:dyDescent="0.2">
      <c r="C11206" s="19">
        <f ca="1">IF(ISNUMBER(SEARCH($A$2,D11206)),MAX($C$1:C11205)+1,0)</f>
        <v>0</v>
      </c>
      <c r="D11206" s="20" t="s">
        <v>27802</v>
      </c>
      <c r="E11206" s="20" t="s">
        <v>27803</v>
      </c>
      <c r="F11206" s="20" t="s">
        <v>27804</v>
      </c>
    </row>
    <row r="11207" spans="3:6" s="19" customFormat="1" x14ac:dyDescent="0.2">
      <c r="C11207" s="19">
        <f ca="1">IF(ISNUMBER(SEARCH($A$2,D11207)),MAX($C$1:C11206)+1,0)</f>
        <v>0</v>
      </c>
      <c r="D11207" s="20" t="s">
        <v>27805</v>
      </c>
      <c r="E11207" s="20" t="s">
        <v>27806</v>
      </c>
      <c r="F11207" s="20"/>
    </row>
    <row r="11208" spans="3:6" s="19" customFormat="1" x14ac:dyDescent="0.2">
      <c r="C11208" s="19">
        <f ca="1">IF(ISNUMBER(SEARCH($A$2,D11208)),MAX($C$1:C11207)+1,0)</f>
        <v>0</v>
      </c>
      <c r="D11208" s="20" t="s">
        <v>27807</v>
      </c>
      <c r="E11208" s="20" t="s">
        <v>27808</v>
      </c>
      <c r="F11208" s="20"/>
    </row>
    <row r="11209" spans="3:6" s="19" customFormat="1" x14ac:dyDescent="0.2">
      <c r="C11209" s="19">
        <f ca="1">IF(ISNUMBER(SEARCH($A$2,D11209)),MAX($C$1:C11208)+1,0)</f>
        <v>0</v>
      </c>
      <c r="D11209" s="20" t="s">
        <v>27809</v>
      </c>
      <c r="E11209" s="20" t="s">
        <v>27810</v>
      </c>
      <c r="F11209" s="20" t="s">
        <v>27811</v>
      </c>
    </row>
    <row r="11210" spans="3:6" s="19" customFormat="1" x14ac:dyDescent="0.2">
      <c r="C11210" s="19">
        <f ca="1">IF(ISNUMBER(SEARCH($A$2,D11210)),MAX($C$1:C11209)+1,0)</f>
        <v>0</v>
      </c>
      <c r="D11210" s="20" t="s">
        <v>27812</v>
      </c>
      <c r="E11210" s="20" t="s">
        <v>27813</v>
      </c>
      <c r="F11210" s="20" t="s">
        <v>10785</v>
      </c>
    </row>
    <row r="11211" spans="3:6" s="19" customFormat="1" x14ac:dyDescent="0.2">
      <c r="C11211" s="19">
        <f ca="1">IF(ISNUMBER(SEARCH($A$2,D11211)),MAX($C$1:C11210)+1,0)</f>
        <v>0</v>
      </c>
      <c r="D11211" s="20" t="s">
        <v>27814</v>
      </c>
      <c r="E11211" s="20" t="s">
        <v>27815</v>
      </c>
      <c r="F11211" s="20"/>
    </row>
    <row r="11212" spans="3:6" s="19" customFormat="1" x14ac:dyDescent="0.2">
      <c r="C11212" s="19">
        <f ca="1">IF(ISNUMBER(SEARCH($A$2,D11212)),MAX($C$1:C11211)+1,0)</f>
        <v>0</v>
      </c>
      <c r="D11212" s="20" t="s">
        <v>27816</v>
      </c>
      <c r="E11212" s="20" t="s">
        <v>27817</v>
      </c>
      <c r="F11212" s="20" t="s">
        <v>27818</v>
      </c>
    </row>
    <row r="11213" spans="3:6" s="19" customFormat="1" x14ac:dyDescent="0.2">
      <c r="C11213" s="19">
        <f ca="1">IF(ISNUMBER(SEARCH($A$2,D11213)),MAX($C$1:C11212)+1,0)</f>
        <v>0</v>
      </c>
      <c r="D11213" s="20" t="s">
        <v>27819</v>
      </c>
      <c r="E11213" s="20" t="s">
        <v>27820</v>
      </c>
      <c r="F11213" s="20"/>
    </row>
    <row r="11214" spans="3:6" s="19" customFormat="1" x14ac:dyDescent="0.2">
      <c r="C11214" s="19">
        <f ca="1">IF(ISNUMBER(SEARCH($A$2,D11214)),MAX($C$1:C11213)+1,0)</f>
        <v>0</v>
      </c>
      <c r="D11214" s="20" t="s">
        <v>27821</v>
      </c>
      <c r="E11214" s="20" t="s">
        <v>27822</v>
      </c>
      <c r="F11214" s="20"/>
    </row>
    <row r="11215" spans="3:6" s="19" customFormat="1" x14ac:dyDescent="0.2">
      <c r="C11215" s="19">
        <f ca="1">IF(ISNUMBER(SEARCH($A$2,D11215)),MAX($C$1:C11214)+1,0)</f>
        <v>0</v>
      </c>
      <c r="D11215" s="20" t="s">
        <v>27823</v>
      </c>
      <c r="E11215" s="20" t="s">
        <v>27824</v>
      </c>
      <c r="F11215" s="20" t="s">
        <v>27825</v>
      </c>
    </row>
    <row r="11216" spans="3:6" s="19" customFormat="1" x14ac:dyDescent="0.2">
      <c r="C11216" s="19">
        <f ca="1">IF(ISNUMBER(SEARCH($A$2,D11216)),MAX($C$1:C11215)+1,0)</f>
        <v>0</v>
      </c>
      <c r="D11216" s="20" t="s">
        <v>27826</v>
      </c>
      <c r="E11216" s="20" t="s">
        <v>27827</v>
      </c>
      <c r="F11216" s="20" t="s">
        <v>27828</v>
      </c>
    </row>
    <row r="11217" spans="3:6" s="19" customFormat="1" x14ac:dyDescent="0.2">
      <c r="C11217" s="19">
        <f ca="1">IF(ISNUMBER(SEARCH($A$2,D11217)),MAX($C$1:C11216)+1,0)</f>
        <v>0</v>
      </c>
      <c r="D11217" s="20" t="s">
        <v>27829</v>
      </c>
      <c r="E11217" s="20" t="s">
        <v>27830</v>
      </c>
      <c r="F11217" s="20" t="s">
        <v>27831</v>
      </c>
    </row>
    <row r="11218" spans="3:6" s="19" customFormat="1" x14ac:dyDescent="0.2">
      <c r="C11218" s="19">
        <f ca="1">IF(ISNUMBER(SEARCH($A$2,D11218)),MAX($C$1:C11217)+1,0)</f>
        <v>0</v>
      </c>
      <c r="D11218" s="20" t="s">
        <v>27832</v>
      </c>
      <c r="E11218" s="20" t="s">
        <v>27833</v>
      </c>
      <c r="F11218" s="20"/>
    </row>
    <row r="11219" spans="3:6" s="19" customFormat="1" x14ac:dyDescent="0.2">
      <c r="C11219" s="19">
        <f ca="1">IF(ISNUMBER(SEARCH($A$2,D11219)),MAX($C$1:C11218)+1,0)</f>
        <v>0</v>
      </c>
      <c r="D11219" s="20" t="s">
        <v>27834</v>
      </c>
      <c r="E11219" s="20" t="s">
        <v>27835</v>
      </c>
      <c r="F11219" s="20"/>
    </row>
    <row r="11220" spans="3:6" s="19" customFormat="1" x14ac:dyDescent="0.2">
      <c r="C11220" s="19">
        <f ca="1">IF(ISNUMBER(SEARCH($A$2,D11220)),MAX($C$1:C11219)+1,0)</f>
        <v>0</v>
      </c>
      <c r="D11220" s="20" t="s">
        <v>27836</v>
      </c>
      <c r="E11220" s="20" t="s">
        <v>27837</v>
      </c>
      <c r="F11220" s="20" t="s">
        <v>27838</v>
      </c>
    </row>
    <row r="11221" spans="3:6" s="19" customFormat="1" x14ac:dyDescent="0.2">
      <c r="C11221" s="19">
        <f ca="1">IF(ISNUMBER(SEARCH($A$2,D11221)),MAX($C$1:C11220)+1,0)</f>
        <v>0</v>
      </c>
      <c r="D11221" s="20" t="s">
        <v>27839</v>
      </c>
      <c r="E11221" s="20" t="s">
        <v>27840</v>
      </c>
      <c r="F11221" s="20"/>
    </row>
    <row r="11222" spans="3:6" s="19" customFormat="1" x14ac:dyDescent="0.2">
      <c r="C11222" s="19">
        <f ca="1">IF(ISNUMBER(SEARCH($A$2,D11222)),MAX($C$1:C11221)+1,0)</f>
        <v>0</v>
      </c>
      <c r="D11222" s="20" t="s">
        <v>27841</v>
      </c>
      <c r="E11222" s="20" t="s">
        <v>27842</v>
      </c>
      <c r="F11222" s="20" t="s">
        <v>27843</v>
      </c>
    </row>
    <row r="11223" spans="3:6" s="19" customFormat="1" x14ac:dyDescent="0.2">
      <c r="C11223" s="19">
        <f ca="1">IF(ISNUMBER(SEARCH($A$2,D11223)),MAX($C$1:C11222)+1,0)</f>
        <v>0</v>
      </c>
      <c r="D11223" s="20" t="s">
        <v>27844</v>
      </c>
      <c r="E11223" s="20" t="s">
        <v>27845</v>
      </c>
      <c r="F11223" s="20" t="s">
        <v>27846</v>
      </c>
    </row>
    <row r="11224" spans="3:6" s="19" customFormat="1" x14ac:dyDescent="0.2">
      <c r="C11224" s="19">
        <f ca="1">IF(ISNUMBER(SEARCH($A$2,D11224)),MAX($C$1:C11223)+1,0)</f>
        <v>0</v>
      </c>
      <c r="D11224" s="20" t="s">
        <v>27847</v>
      </c>
      <c r="E11224" s="20" t="s">
        <v>27848</v>
      </c>
      <c r="F11224" s="20" t="s">
        <v>27849</v>
      </c>
    </row>
    <row r="11225" spans="3:6" s="19" customFormat="1" x14ac:dyDescent="0.2">
      <c r="C11225" s="19">
        <f ca="1">IF(ISNUMBER(SEARCH($A$2,D11225)),MAX($C$1:C11224)+1,0)</f>
        <v>0</v>
      </c>
      <c r="D11225" s="20" t="s">
        <v>27850</v>
      </c>
      <c r="E11225" s="20" t="s">
        <v>27851</v>
      </c>
      <c r="F11225" s="20" t="s">
        <v>27852</v>
      </c>
    </row>
    <row r="11226" spans="3:6" s="19" customFormat="1" x14ac:dyDescent="0.2">
      <c r="C11226" s="19">
        <f ca="1">IF(ISNUMBER(SEARCH($A$2,D11226)),MAX($C$1:C11225)+1,0)</f>
        <v>0</v>
      </c>
      <c r="D11226" s="20" t="s">
        <v>27853</v>
      </c>
      <c r="E11226" s="20" t="s">
        <v>27854</v>
      </c>
      <c r="F11226" s="20"/>
    </row>
    <row r="11227" spans="3:6" s="19" customFormat="1" x14ac:dyDescent="0.2">
      <c r="C11227" s="19">
        <f ca="1">IF(ISNUMBER(SEARCH($A$2,D11227)),MAX($C$1:C11226)+1,0)</f>
        <v>0</v>
      </c>
      <c r="D11227" s="20" t="s">
        <v>27855</v>
      </c>
      <c r="E11227" s="20" t="s">
        <v>27856</v>
      </c>
      <c r="F11227" s="20" t="s">
        <v>27857</v>
      </c>
    </row>
    <row r="11228" spans="3:6" s="19" customFormat="1" x14ac:dyDescent="0.2">
      <c r="C11228" s="19">
        <f ca="1">IF(ISNUMBER(SEARCH($A$2,D11228)),MAX($C$1:C11227)+1,0)</f>
        <v>0</v>
      </c>
      <c r="D11228" s="20" t="s">
        <v>27858</v>
      </c>
      <c r="E11228" s="20" t="s">
        <v>27859</v>
      </c>
      <c r="F11228" s="20" t="s">
        <v>27860</v>
      </c>
    </row>
    <row r="11229" spans="3:6" s="19" customFormat="1" x14ac:dyDescent="0.2">
      <c r="C11229" s="19">
        <f ca="1">IF(ISNUMBER(SEARCH($A$2,D11229)),MAX($C$1:C11228)+1,0)</f>
        <v>0</v>
      </c>
      <c r="D11229" s="20" t="s">
        <v>27861</v>
      </c>
      <c r="E11229" s="20" t="s">
        <v>27862</v>
      </c>
      <c r="F11229" s="20"/>
    </row>
    <row r="11230" spans="3:6" s="19" customFormat="1" x14ac:dyDescent="0.2">
      <c r="C11230" s="19">
        <f ca="1">IF(ISNUMBER(SEARCH($A$2,D11230)),MAX($C$1:C11229)+1,0)</f>
        <v>0</v>
      </c>
      <c r="D11230" s="20" t="s">
        <v>27863</v>
      </c>
      <c r="E11230" s="20" t="s">
        <v>27864</v>
      </c>
      <c r="F11230" s="20" t="s">
        <v>27865</v>
      </c>
    </row>
    <row r="11231" spans="3:6" s="19" customFormat="1" x14ac:dyDescent="0.2">
      <c r="C11231" s="19">
        <f ca="1">IF(ISNUMBER(SEARCH($A$2,D11231)),MAX($C$1:C11230)+1,0)</f>
        <v>0</v>
      </c>
      <c r="D11231" s="20" t="s">
        <v>27866</v>
      </c>
      <c r="E11231" s="20" t="s">
        <v>27867</v>
      </c>
      <c r="F11231" s="20"/>
    </row>
    <row r="11232" spans="3:6" s="19" customFormat="1" x14ac:dyDescent="0.2">
      <c r="C11232" s="19">
        <f ca="1">IF(ISNUMBER(SEARCH($A$2,D11232)),MAX($C$1:C11231)+1,0)</f>
        <v>0</v>
      </c>
      <c r="D11232" s="20" t="s">
        <v>27868</v>
      </c>
      <c r="E11232" s="20" t="s">
        <v>27869</v>
      </c>
      <c r="F11232" s="20"/>
    </row>
    <row r="11233" spans="3:6" s="19" customFormat="1" x14ac:dyDescent="0.2">
      <c r="C11233" s="19">
        <f ca="1">IF(ISNUMBER(SEARCH($A$2,D11233)),MAX($C$1:C11232)+1,0)</f>
        <v>0</v>
      </c>
      <c r="D11233" s="20" t="s">
        <v>27870</v>
      </c>
      <c r="E11233" s="20" t="s">
        <v>27871</v>
      </c>
      <c r="F11233" s="20"/>
    </row>
    <row r="11234" spans="3:6" s="19" customFormat="1" x14ac:dyDescent="0.2">
      <c r="C11234" s="19">
        <f ca="1">IF(ISNUMBER(SEARCH($A$2,D11234)),MAX($C$1:C11233)+1,0)</f>
        <v>0</v>
      </c>
      <c r="D11234" s="20" t="s">
        <v>27872</v>
      </c>
      <c r="E11234" s="20" t="s">
        <v>27873</v>
      </c>
      <c r="F11234" s="20"/>
    </row>
    <row r="11235" spans="3:6" s="19" customFormat="1" x14ac:dyDescent="0.2">
      <c r="C11235" s="19">
        <f ca="1">IF(ISNUMBER(SEARCH($A$2,D11235)),MAX($C$1:C11234)+1,0)</f>
        <v>0</v>
      </c>
      <c r="D11235" s="20" t="s">
        <v>27874</v>
      </c>
      <c r="E11235" s="20" t="s">
        <v>27875</v>
      </c>
      <c r="F11235" s="20"/>
    </row>
    <row r="11236" spans="3:6" s="19" customFormat="1" x14ac:dyDescent="0.2">
      <c r="C11236" s="19">
        <f ca="1">IF(ISNUMBER(SEARCH($A$2,D11236)),MAX($C$1:C11235)+1,0)</f>
        <v>0</v>
      </c>
      <c r="D11236" s="20" t="s">
        <v>27876</v>
      </c>
      <c r="E11236" s="20" t="s">
        <v>27877</v>
      </c>
      <c r="F11236" s="20" t="s">
        <v>22252</v>
      </c>
    </row>
    <row r="11237" spans="3:6" s="19" customFormat="1" x14ac:dyDescent="0.2">
      <c r="C11237" s="19">
        <f ca="1">IF(ISNUMBER(SEARCH($A$2,D11237)),MAX($C$1:C11236)+1,0)</f>
        <v>0</v>
      </c>
      <c r="D11237" s="20" t="s">
        <v>27878</v>
      </c>
      <c r="E11237" s="20" t="s">
        <v>27879</v>
      </c>
      <c r="F11237" s="20"/>
    </row>
    <row r="11238" spans="3:6" s="19" customFormat="1" x14ac:dyDescent="0.2">
      <c r="C11238" s="19">
        <f ca="1">IF(ISNUMBER(SEARCH($A$2,D11238)),MAX($C$1:C11237)+1,0)</f>
        <v>0</v>
      </c>
      <c r="D11238" s="20" t="s">
        <v>27880</v>
      </c>
      <c r="E11238" s="20" t="s">
        <v>27881</v>
      </c>
      <c r="F11238" s="20"/>
    </row>
    <row r="11239" spans="3:6" s="19" customFormat="1" x14ac:dyDescent="0.2">
      <c r="C11239" s="19">
        <f ca="1">IF(ISNUMBER(SEARCH($A$2,D11239)),MAX($C$1:C11238)+1,0)</f>
        <v>0</v>
      </c>
      <c r="D11239" s="20" t="s">
        <v>27882</v>
      </c>
      <c r="E11239" s="20" t="s">
        <v>27883</v>
      </c>
      <c r="F11239" s="20"/>
    </row>
    <row r="11240" spans="3:6" s="19" customFormat="1" x14ac:dyDescent="0.2">
      <c r="C11240" s="19">
        <f ca="1">IF(ISNUMBER(SEARCH($A$2,D11240)),MAX($C$1:C11239)+1,0)</f>
        <v>0</v>
      </c>
      <c r="D11240" s="20" t="s">
        <v>27884</v>
      </c>
      <c r="E11240" s="20" t="s">
        <v>27885</v>
      </c>
      <c r="F11240" s="20" t="s">
        <v>22261</v>
      </c>
    </row>
    <row r="11241" spans="3:6" s="19" customFormat="1" x14ac:dyDescent="0.2">
      <c r="C11241" s="19">
        <f ca="1">IF(ISNUMBER(SEARCH($A$2,D11241)),MAX($C$1:C11240)+1,0)</f>
        <v>0</v>
      </c>
      <c r="D11241" s="20" t="s">
        <v>27886</v>
      </c>
      <c r="E11241" s="20" t="s">
        <v>27887</v>
      </c>
      <c r="F11241" s="20"/>
    </row>
    <row r="11242" spans="3:6" s="19" customFormat="1" x14ac:dyDescent="0.2">
      <c r="C11242" s="19">
        <f ca="1">IF(ISNUMBER(SEARCH($A$2,D11242)),MAX($C$1:C11241)+1,0)</f>
        <v>0</v>
      </c>
      <c r="D11242" s="20" t="s">
        <v>27888</v>
      </c>
      <c r="E11242" s="20" t="s">
        <v>27889</v>
      </c>
      <c r="F11242" s="20" t="s">
        <v>22266</v>
      </c>
    </row>
    <row r="11243" spans="3:6" s="19" customFormat="1" x14ac:dyDescent="0.2">
      <c r="C11243" s="19">
        <f ca="1">IF(ISNUMBER(SEARCH($A$2,D11243)),MAX($C$1:C11242)+1,0)</f>
        <v>0</v>
      </c>
      <c r="D11243" s="20" t="s">
        <v>27890</v>
      </c>
      <c r="E11243" s="20" t="s">
        <v>27891</v>
      </c>
      <c r="F11243" s="20"/>
    </row>
    <row r="11244" spans="3:6" s="19" customFormat="1" x14ac:dyDescent="0.2">
      <c r="C11244" s="19">
        <f ca="1">IF(ISNUMBER(SEARCH($A$2,D11244)),MAX($C$1:C11243)+1,0)</f>
        <v>0</v>
      </c>
      <c r="D11244" s="20" t="s">
        <v>27892</v>
      </c>
      <c r="E11244" s="20" t="s">
        <v>27893</v>
      </c>
      <c r="F11244" s="20"/>
    </row>
    <row r="11245" spans="3:6" s="19" customFormat="1" x14ac:dyDescent="0.2">
      <c r="C11245" s="19">
        <f ca="1">IF(ISNUMBER(SEARCH($A$2,D11245)),MAX($C$1:C11244)+1,0)</f>
        <v>0</v>
      </c>
      <c r="D11245" s="20" t="s">
        <v>27894</v>
      </c>
      <c r="E11245" s="20" t="s">
        <v>27895</v>
      </c>
      <c r="F11245" s="20"/>
    </row>
    <row r="11246" spans="3:6" s="19" customFormat="1" x14ac:dyDescent="0.2">
      <c r="C11246" s="19">
        <f ca="1">IF(ISNUMBER(SEARCH($A$2,D11246)),MAX($C$1:C11245)+1,0)</f>
        <v>0</v>
      </c>
      <c r="D11246" s="20" t="s">
        <v>27896</v>
      </c>
      <c r="E11246" s="20" t="s">
        <v>27897</v>
      </c>
      <c r="F11246" s="20" t="s">
        <v>27898</v>
      </c>
    </row>
    <row r="11247" spans="3:6" s="19" customFormat="1" x14ac:dyDescent="0.2">
      <c r="C11247" s="19">
        <f ca="1">IF(ISNUMBER(SEARCH($A$2,D11247)),MAX($C$1:C11246)+1,0)</f>
        <v>0</v>
      </c>
      <c r="D11247" s="20" t="s">
        <v>27899</v>
      </c>
      <c r="E11247" s="20" t="s">
        <v>27900</v>
      </c>
      <c r="F11247" s="20"/>
    </row>
    <row r="11248" spans="3:6" s="19" customFormat="1" x14ac:dyDescent="0.2">
      <c r="C11248" s="19">
        <f ca="1">IF(ISNUMBER(SEARCH($A$2,D11248)),MAX($C$1:C11247)+1,0)</f>
        <v>0</v>
      </c>
      <c r="D11248" s="20" t="s">
        <v>27901</v>
      </c>
      <c r="E11248" s="20" t="s">
        <v>27902</v>
      </c>
      <c r="F11248" s="20" t="s">
        <v>27903</v>
      </c>
    </row>
    <row r="11249" spans="3:6" s="19" customFormat="1" x14ac:dyDescent="0.2">
      <c r="C11249" s="19">
        <f ca="1">IF(ISNUMBER(SEARCH($A$2,D11249)),MAX($C$1:C11248)+1,0)</f>
        <v>0</v>
      </c>
      <c r="D11249" s="20" t="s">
        <v>27904</v>
      </c>
      <c r="E11249" s="20" t="s">
        <v>27905</v>
      </c>
      <c r="F11249" s="20"/>
    </row>
    <row r="11250" spans="3:6" s="19" customFormat="1" x14ac:dyDescent="0.2">
      <c r="C11250" s="19">
        <f ca="1">IF(ISNUMBER(SEARCH($A$2,D11250)),MAX($C$1:C11249)+1,0)</f>
        <v>0</v>
      </c>
      <c r="D11250" s="20" t="s">
        <v>27906</v>
      </c>
      <c r="E11250" s="20" t="s">
        <v>27907</v>
      </c>
      <c r="F11250" s="20"/>
    </row>
    <row r="11251" spans="3:6" s="19" customFormat="1" x14ac:dyDescent="0.2">
      <c r="C11251" s="19">
        <f ca="1">IF(ISNUMBER(SEARCH($A$2,D11251)),MAX($C$1:C11250)+1,0)</f>
        <v>0</v>
      </c>
      <c r="D11251" s="20" t="s">
        <v>27908</v>
      </c>
      <c r="E11251" s="20" t="s">
        <v>27909</v>
      </c>
      <c r="F11251" s="20"/>
    </row>
    <row r="11252" spans="3:6" s="19" customFormat="1" x14ac:dyDescent="0.2">
      <c r="C11252" s="19">
        <f ca="1">IF(ISNUMBER(SEARCH($A$2,D11252)),MAX($C$1:C11251)+1,0)</f>
        <v>0</v>
      </c>
      <c r="D11252" s="20" t="s">
        <v>27910</v>
      </c>
      <c r="E11252" s="20" t="s">
        <v>27911</v>
      </c>
      <c r="F11252" s="20"/>
    </row>
    <row r="11253" spans="3:6" s="19" customFormat="1" x14ac:dyDescent="0.2">
      <c r="C11253" s="19">
        <f ca="1">IF(ISNUMBER(SEARCH($A$2,D11253)),MAX($C$1:C11252)+1,0)</f>
        <v>0</v>
      </c>
      <c r="D11253" s="20" t="s">
        <v>27912</v>
      </c>
      <c r="E11253" s="20" t="s">
        <v>27913</v>
      </c>
      <c r="F11253" s="20" t="s">
        <v>27914</v>
      </c>
    </row>
    <row r="11254" spans="3:6" s="19" customFormat="1" x14ac:dyDescent="0.2">
      <c r="C11254" s="19">
        <f ca="1">IF(ISNUMBER(SEARCH($A$2,D11254)),MAX($C$1:C11253)+1,0)</f>
        <v>0</v>
      </c>
      <c r="D11254" s="20" t="s">
        <v>27915</v>
      </c>
      <c r="E11254" s="20" t="s">
        <v>27916</v>
      </c>
      <c r="F11254" s="20" t="s">
        <v>27917</v>
      </c>
    </row>
    <row r="11255" spans="3:6" s="19" customFormat="1" x14ac:dyDescent="0.2">
      <c r="C11255" s="19">
        <f ca="1">IF(ISNUMBER(SEARCH($A$2,D11255)),MAX($C$1:C11254)+1,0)</f>
        <v>0</v>
      </c>
      <c r="D11255" s="20" t="s">
        <v>27918</v>
      </c>
      <c r="E11255" s="20" t="s">
        <v>27919</v>
      </c>
      <c r="F11255" s="20"/>
    </row>
    <row r="11256" spans="3:6" s="19" customFormat="1" x14ac:dyDescent="0.2">
      <c r="C11256" s="19">
        <f ca="1">IF(ISNUMBER(SEARCH($A$2,D11256)),MAX($C$1:C11255)+1,0)</f>
        <v>0</v>
      </c>
      <c r="D11256" s="20" t="s">
        <v>27920</v>
      </c>
      <c r="E11256" s="20" t="s">
        <v>27921</v>
      </c>
      <c r="F11256" s="20" t="s">
        <v>22284</v>
      </c>
    </row>
    <row r="11257" spans="3:6" s="19" customFormat="1" x14ac:dyDescent="0.2">
      <c r="C11257" s="19">
        <f ca="1">IF(ISNUMBER(SEARCH($A$2,D11257)),MAX($C$1:C11256)+1,0)</f>
        <v>0</v>
      </c>
      <c r="D11257" s="20" t="s">
        <v>27922</v>
      </c>
      <c r="E11257" s="20" t="s">
        <v>27923</v>
      </c>
      <c r="F11257" s="20"/>
    </row>
    <row r="11258" spans="3:6" s="19" customFormat="1" x14ac:dyDescent="0.2">
      <c r="C11258" s="19">
        <f ca="1">IF(ISNUMBER(SEARCH($A$2,D11258)),MAX($C$1:C11257)+1,0)</f>
        <v>0</v>
      </c>
      <c r="D11258" s="20" t="s">
        <v>27924</v>
      </c>
      <c r="E11258" s="20" t="s">
        <v>27925</v>
      </c>
      <c r="F11258" s="20"/>
    </row>
    <row r="11259" spans="3:6" s="19" customFormat="1" x14ac:dyDescent="0.2">
      <c r="C11259" s="19">
        <f ca="1">IF(ISNUMBER(SEARCH($A$2,D11259)),MAX($C$1:C11258)+1,0)</f>
        <v>0</v>
      </c>
      <c r="D11259" s="20" t="s">
        <v>27926</v>
      </c>
      <c r="E11259" s="20" t="s">
        <v>27927</v>
      </c>
      <c r="F11259" s="20" t="s">
        <v>22290</v>
      </c>
    </row>
    <row r="11260" spans="3:6" s="19" customFormat="1" x14ac:dyDescent="0.2">
      <c r="C11260" s="19">
        <f ca="1">IF(ISNUMBER(SEARCH($A$2,D11260)),MAX($C$1:C11259)+1,0)</f>
        <v>0</v>
      </c>
      <c r="D11260" s="20" t="s">
        <v>27928</v>
      </c>
      <c r="E11260" s="20" t="s">
        <v>27929</v>
      </c>
      <c r="F11260" s="20"/>
    </row>
    <row r="11261" spans="3:6" s="19" customFormat="1" x14ac:dyDescent="0.2">
      <c r="C11261" s="19">
        <f ca="1">IF(ISNUMBER(SEARCH($A$2,D11261)),MAX($C$1:C11260)+1,0)</f>
        <v>0</v>
      </c>
      <c r="D11261" s="20" t="s">
        <v>27930</v>
      </c>
      <c r="E11261" s="20" t="s">
        <v>27931</v>
      </c>
      <c r="F11261" s="20"/>
    </row>
    <row r="11262" spans="3:6" s="19" customFormat="1" x14ac:dyDescent="0.2">
      <c r="C11262" s="19">
        <f ca="1">IF(ISNUMBER(SEARCH($A$2,D11262)),MAX($C$1:C11261)+1,0)</f>
        <v>0</v>
      </c>
      <c r="D11262" s="20" t="s">
        <v>27932</v>
      </c>
      <c r="E11262" s="20" t="s">
        <v>27933</v>
      </c>
      <c r="F11262" s="20"/>
    </row>
    <row r="11263" spans="3:6" s="19" customFormat="1" x14ac:dyDescent="0.2">
      <c r="C11263" s="19">
        <f ca="1">IF(ISNUMBER(SEARCH($A$2,D11263)),MAX($C$1:C11262)+1,0)</f>
        <v>0</v>
      </c>
      <c r="D11263" s="20" t="s">
        <v>27934</v>
      </c>
      <c r="E11263" s="20" t="s">
        <v>27935</v>
      </c>
      <c r="F11263" s="20"/>
    </row>
    <row r="11264" spans="3:6" s="19" customFormat="1" x14ac:dyDescent="0.2">
      <c r="C11264" s="19">
        <f ca="1">IF(ISNUMBER(SEARCH($A$2,D11264)),MAX($C$1:C11263)+1,0)</f>
        <v>0</v>
      </c>
      <c r="D11264" s="20" t="s">
        <v>27936</v>
      </c>
      <c r="E11264" s="20" t="s">
        <v>27937</v>
      </c>
      <c r="F11264" s="20"/>
    </row>
    <row r="11265" spans="3:6" s="19" customFormat="1" x14ac:dyDescent="0.2">
      <c r="C11265" s="19">
        <f ca="1">IF(ISNUMBER(SEARCH($A$2,D11265)),MAX($C$1:C11264)+1,0)</f>
        <v>0</v>
      </c>
      <c r="D11265" s="20" t="s">
        <v>27938</v>
      </c>
      <c r="E11265" s="20" t="s">
        <v>27939</v>
      </c>
      <c r="F11265" s="20" t="s">
        <v>25581</v>
      </c>
    </row>
    <row r="11266" spans="3:6" s="19" customFormat="1" x14ac:dyDescent="0.2">
      <c r="C11266" s="19">
        <f ca="1">IF(ISNUMBER(SEARCH($A$2,D11266)),MAX($C$1:C11265)+1,0)</f>
        <v>0</v>
      </c>
      <c r="D11266" s="20" t="s">
        <v>27940</v>
      </c>
      <c r="E11266" s="20" t="s">
        <v>27941</v>
      </c>
      <c r="F11266" s="20" t="s">
        <v>27942</v>
      </c>
    </row>
    <row r="11267" spans="3:6" s="19" customFormat="1" x14ac:dyDescent="0.2">
      <c r="C11267" s="19">
        <f ca="1">IF(ISNUMBER(SEARCH($A$2,D11267)),MAX($C$1:C11266)+1,0)</f>
        <v>0</v>
      </c>
      <c r="D11267" s="20" t="s">
        <v>27940</v>
      </c>
      <c r="E11267" s="20" t="s">
        <v>27943</v>
      </c>
      <c r="F11267" s="20"/>
    </row>
    <row r="11268" spans="3:6" s="19" customFormat="1" x14ac:dyDescent="0.2">
      <c r="C11268" s="19">
        <f ca="1">IF(ISNUMBER(SEARCH($A$2,D11268)),MAX($C$1:C11267)+1,0)</f>
        <v>0</v>
      </c>
      <c r="D11268" s="20" t="s">
        <v>27944</v>
      </c>
      <c r="E11268" s="20" t="s">
        <v>27945</v>
      </c>
      <c r="F11268" s="20"/>
    </row>
    <row r="11269" spans="3:6" s="19" customFormat="1" x14ac:dyDescent="0.2">
      <c r="C11269" s="19">
        <f ca="1">IF(ISNUMBER(SEARCH($A$2,D11269)),MAX($C$1:C11268)+1,0)</f>
        <v>0</v>
      </c>
      <c r="D11269" s="20" t="s">
        <v>27946</v>
      </c>
      <c r="E11269" s="20" t="s">
        <v>27947</v>
      </c>
      <c r="F11269" s="20"/>
    </row>
    <row r="11270" spans="3:6" s="19" customFormat="1" x14ac:dyDescent="0.2">
      <c r="C11270" s="19">
        <f ca="1">IF(ISNUMBER(SEARCH($A$2,D11270)),MAX($C$1:C11269)+1,0)</f>
        <v>0</v>
      </c>
      <c r="D11270" s="20" t="s">
        <v>27948</v>
      </c>
      <c r="E11270" s="20" t="s">
        <v>27949</v>
      </c>
      <c r="F11270" s="20"/>
    </row>
    <row r="11271" spans="3:6" s="19" customFormat="1" x14ac:dyDescent="0.2">
      <c r="C11271" s="19">
        <f ca="1">IF(ISNUMBER(SEARCH($A$2,D11271)),MAX($C$1:C11270)+1,0)</f>
        <v>0</v>
      </c>
      <c r="D11271" s="20" t="s">
        <v>27950</v>
      </c>
      <c r="E11271" s="20" t="s">
        <v>27951</v>
      </c>
      <c r="F11271" s="20"/>
    </row>
    <row r="11272" spans="3:6" s="19" customFormat="1" x14ac:dyDescent="0.2">
      <c r="C11272" s="19">
        <f ca="1">IF(ISNUMBER(SEARCH($A$2,D11272)),MAX($C$1:C11271)+1,0)</f>
        <v>0</v>
      </c>
      <c r="D11272" s="20" t="s">
        <v>27952</v>
      </c>
      <c r="E11272" s="20" t="s">
        <v>27953</v>
      </c>
      <c r="F11272" s="20"/>
    </row>
    <row r="11273" spans="3:6" s="19" customFormat="1" x14ac:dyDescent="0.2">
      <c r="C11273" s="19">
        <f ca="1">IF(ISNUMBER(SEARCH($A$2,D11273)),MAX($C$1:C11272)+1,0)</f>
        <v>0</v>
      </c>
      <c r="D11273" s="20" t="s">
        <v>27954</v>
      </c>
      <c r="E11273" s="20" t="s">
        <v>27955</v>
      </c>
      <c r="F11273" s="20" t="s">
        <v>27956</v>
      </c>
    </row>
    <row r="11274" spans="3:6" s="19" customFormat="1" x14ac:dyDescent="0.2">
      <c r="C11274" s="19">
        <f ca="1">IF(ISNUMBER(SEARCH($A$2,D11274)),MAX($C$1:C11273)+1,0)</f>
        <v>0</v>
      </c>
      <c r="D11274" s="20" t="s">
        <v>27957</v>
      </c>
      <c r="E11274" s="20" t="s">
        <v>27958</v>
      </c>
      <c r="F11274" s="20"/>
    </row>
    <row r="11275" spans="3:6" s="19" customFormat="1" x14ac:dyDescent="0.2">
      <c r="C11275" s="19">
        <f ca="1">IF(ISNUMBER(SEARCH($A$2,D11275)),MAX($C$1:C11274)+1,0)</f>
        <v>0</v>
      </c>
      <c r="D11275" s="20" t="s">
        <v>27959</v>
      </c>
      <c r="E11275" s="20" t="s">
        <v>27960</v>
      </c>
      <c r="F11275" s="20"/>
    </row>
    <row r="11276" spans="3:6" s="19" customFormat="1" x14ac:dyDescent="0.2">
      <c r="C11276" s="19">
        <f ca="1">IF(ISNUMBER(SEARCH($A$2,D11276)),MAX($C$1:C11275)+1,0)</f>
        <v>0</v>
      </c>
      <c r="D11276" s="20" t="s">
        <v>27961</v>
      </c>
      <c r="E11276" s="20" t="s">
        <v>27962</v>
      </c>
      <c r="F11276" s="20"/>
    </row>
    <row r="11277" spans="3:6" s="19" customFormat="1" x14ac:dyDescent="0.2">
      <c r="C11277" s="19">
        <f ca="1">IF(ISNUMBER(SEARCH($A$2,D11277)),MAX($C$1:C11276)+1,0)</f>
        <v>0</v>
      </c>
      <c r="D11277" s="20" t="s">
        <v>27963</v>
      </c>
      <c r="E11277" s="20" t="s">
        <v>27964</v>
      </c>
      <c r="F11277" s="20"/>
    </row>
    <row r="11278" spans="3:6" s="19" customFormat="1" x14ac:dyDescent="0.2">
      <c r="C11278" s="19">
        <f ca="1">IF(ISNUMBER(SEARCH($A$2,D11278)),MAX($C$1:C11277)+1,0)</f>
        <v>0</v>
      </c>
      <c r="D11278" s="20" t="s">
        <v>27965</v>
      </c>
      <c r="E11278" s="20" t="s">
        <v>27966</v>
      </c>
      <c r="F11278" s="20" t="s">
        <v>27967</v>
      </c>
    </row>
    <row r="11279" spans="3:6" s="19" customFormat="1" x14ac:dyDescent="0.2">
      <c r="C11279" s="19">
        <f ca="1">IF(ISNUMBER(SEARCH($A$2,D11279)),MAX($C$1:C11278)+1,0)</f>
        <v>0</v>
      </c>
      <c r="D11279" s="20" t="s">
        <v>27968</v>
      </c>
      <c r="E11279" s="20" t="s">
        <v>27969</v>
      </c>
      <c r="F11279" s="20"/>
    </row>
    <row r="11280" spans="3:6" s="19" customFormat="1" x14ac:dyDescent="0.2">
      <c r="C11280" s="19">
        <f ca="1">IF(ISNUMBER(SEARCH($A$2,D11280)),MAX($C$1:C11279)+1,0)</f>
        <v>0</v>
      </c>
      <c r="D11280" s="20" t="s">
        <v>27970</v>
      </c>
      <c r="E11280" s="20" t="s">
        <v>27971</v>
      </c>
      <c r="F11280" s="20" t="s">
        <v>22303</v>
      </c>
    </row>
    <row r="11281" spans="3:6" s="19" customFormat="1" x14ac:dyDescent="0.2">
      <c r="C11281" s="19">
        <f ca="1">IF(ISNUMBER(SEARCH($A$2,D11281)),MAX($C$1:C11280)+1,0)</f>
        <v>0</v>
      </c>
      <c r="D11281" s="20" t="s">
        <v>27972</v>
      </c>
      <c r="E11281" s="20" t="s">
        <v>27973</v>
      </c>
      <c r="F11281" s="20"/>
    </row>
    <row r="11282" spans="3:6" s="19" customFormat="1" x14ac:dyDescent="0.2">
      <c r="C11282" s="19">
        <f ca="1">IF(ISNUMBER(SEARCH($A$2,D11282)),MAX($C$1:C11281)+1,0)</f>
        <v>0</v>
      </c>
      <c r="D11282" s="20" t="s">
        <v>27974</v>
      </c>
      <c r="E11282" s="20" t="s">
        <v>27975</v>
      </c>
      <c r="F11282" s="20" t="s">
        <v>22306</v>
      </c>
    </row>
    <row r="11283" spans="3:6" s="19" customFormat="1" x14ac:dyDescent="0.2">
      <c r="C11283" s="19">
        <f ca="1">IF(ISNUMBER(SEARCH($A$2,D11283)),MAX($C$1:C11282)+1,0)</f>
        <v>0</v>
      </c>
      <c r="D11283" s="20" t="s">
        <v>27976</v>
      </c>
      <c r="E11283" s="20" t="s">
        <v>27977</v>
      </c>
      <c r="F11283" s="20"/>
    </row>
    <row r="11284" spans="3:6" s="19" customFormat="1" x14ac:dyDescent="0.2">
      <c r="C11284" s="19">
        <f ca="1">IF(ISNUMBER(SEARCH($A$2,D11284)),MAX($C$1:C11283)+1,0)</f>
        <v>0</v>
      </c>
      <c r="D11284" s="20" t="s">
        <v>27978</v>
      </c>
      <c r="E11284" s="20" t="s">
        <v>27979</v>
      </c>
      <c r="F11284" s="20" t="s">
        <v>27980</v>
      </c>
    </row>
    <row r="11285" spans="3:6" s="19" customFormat="1" x14ac:dyDescent="0.2">
      <c r="C11285" s="19">
        <f ca="1">IF(ISNUMBER(SEARCH($A$2,D11285)),MAX($C$1:C11284)+1,0)</f>
        <v>0</v>
      </c>
      <c r="D11285" s="20" t="s">
        <v>27981</v>
      </c>
      <c r="E11285" s="20" t="s">
        <v>27982</v>
      </c>
      <c r="F11285" s="20" t="s">
        <v>8187</v>
      </c>
    </row>
    <row r="11286" spans="3:6" s="19" customFormat="1" x14ac:dyDescent="0.2">
      <c r="C11286" s="19">
        <f ca="1">IF(ISNUMBER(SEARCH($A$2,D11286)),MAX($C$1:C11285)+1,0)</f>
        <v>0</v>
      </c>
      <c r="D11286" s="20" t="s">
        <v>27983</v>
      </c>
      <c r="E11286" s="20" t="s">
        <v>27984</v>
      </c>
      <c r="F11286" s="20"/>
    </row>
    <row r="11287" spans="3:6" s="19" customFormat="1" x14ac:dyDescent="0.2">
      <c r="C11287" s="19">
        <f ca="1">IF(ISNUMBER(SEARCH($A$2,D11287)),MAX($C$1:C11286)+1,0)</f>
        <v>0</v>
      </c>
      <c r="D11287" s="20" t="s">
        <v>27985</v>
      </c>
      <c r="E11287" s="20" t="s">
        <v>27986</v>
      </c>
      <c r="F11287" s="20" t="s">
        <v>27987</v>
      </c>
    </row>
    <row r="11288" spans="3:6" s="19" customFormat="1" x14ac:dyDescent="0.2">
      <c r="C11288" s="19">
        <f ca="1">IF(ISNUMBER(SEARCH($A$2,D11288)),MAX($C$1:C11287)+1,0)</f>
        <v>0</v>
      </c>
      <c r="D11288" s="20" t="s">
        <v>27988</v>
      </c>
      <c r="E11288" s="20" t="s">
        <v>27989</v>
      </c>
      <c r="F11288" s="20" t="s">
        <v>27990</v>
      </c>
    </row>
    <row r="11289" spans="3:6" s="19" customFormat="1" x14ac:dyDescent="0.2">
      <c r="C11289" s="19">
        <f ca="1">IF(ISNUMBER(SEARCH($A$2,D11289)),MAX($C$1:C11288)+1,0)</f>
        <v>0</v>
      </c>
      <c r="D11289" s="20" t="s">
        <v>27991</v>
      </c>
      <c r="E11289" s="20" t="s">
        <v>27992</v>
      </c>
      <c r="F11289" s="20" t="s">
        <v>27990</v>
      </c>
    </row>
    <row r="11290" spans="3:6" s="19" customFormat="1" x14ac:dyDescent="0.2">
      <c r="C11290" s="19">
        <f ca="1">IF(ISNUMBER(SEARCH($A$2,D11290)),MAX($C$1:C11289)+1,0)</f>
        <v>0</v>
      </c>
      <c r="D11290" s="20" t="s">
        <v>27993</v>
      </c>
      <c r="E11290" s="20" t="s">
        <v>27994</v>
      </c>
      <c r="F11290" s="20"/>
    </row>
    <row r="11291" spans="3:6" s="19" customFormat="1" x14ac:dyDescent="0.2">
      <c r="C11291" s="19">
        <f ca="1">IF(ISNUMBER(SEARCH($A$2,D11291)),MAX($C$1:C11290)+1,0)</f>
        <v>0</v>
      </c>
      <c r="D11291" s="20" t="s">
        <v>27995</v>
      </c>
      <c r="E11291" s="20" t="s">
        <v>27996</v>
      </c>
      <c r="F11291" s="20"/>
    </row>
    <row r="11292" spans="3:6" s="19" customFormat="1" x14ac:dyDescent="0.2">
      <c r="C11292" s="19">
        <f ca="1">IF(ISNUMBER(SEARCH($A$2,D11292)),MAX($C$1:C11291)+1,0)</f>
        <v>0</v>
      </c>
      <c r="D11292" s="20" t="s">
        <v>27997</v>
      </c>
      <c r="E11292" s="20" t="s">
        <v>27998</v>
      </c>
      <c r="F11292" s="20"/>
    </row>
    <row r="11293" spans="3:6" s="19" customFormat="1" x14ac:dyDescent="0.2">
      <c r="C11293" s="19">
        <f ca="1">IF(ISNUMBER(SEARCH($A$2,D11293)),MAX($C$1:C11292)+1,0)</f>
        <v>0</v>
      </c>
      <c r="D11293" s="20" t="s">
        <v>27999</v>
      </c>
      <c r="E11293" s="20" t="s">
        <v>28000</v>
      </c>
      <c r="F11293" s="20"/>
    </row>
    <row r="11294" spans="3:6" s="19" customFormat="1" x14ac:dyDescent="0.2">
      <c r="C11294" s="19">
        <f ca="1">IF(ISNUMBER(SEARCH($A$2,D11294)),MAX($C$1:C11293)+1,0)</f>
        <v>0</v>
      </c>
      <c r="D11294" s="20" t="s">
        <v>28001</v>
      </c>
      <c r="E11294" s="20" t="s">
        <v>28002</v>
      </c>
      <c r="F11294" s="20"/>
    </row>
    <row r="11295" spans="3:6" s="19" customFormat="1" x14ac:dyDescent="0.2">
      <c r="C11295" s="19">
        <f ca="1">IF(ISNUMBER(SEARCH($A$2,D11295)),MAX($C$1:C11294)+1,0)</f>
        <v>0</v>
      </c>
      <c r="D11295" s="20" t="s">
        <v>28003</v>
      </c>
      <c r="E11295" s="20" t="s">
        <v>28004</v>
      </c>
      <c r="F11295" s="20"/>
    </row>
    <row r="11296" spans="3:6" s="19" customFormat="1" x14ac:dyDescent="0.2">
      <c r="C11296" s="19">
        <f ca="1">IF(ISNUMBER(SEARCH($A$2,D11296)),MAX($C$1:C11295)+1,0)</f>
        <v>0</v>
      </c>
      <c r="D11296" s="20" t="s">
        <v>28005</v>
      </c>
      <c r="E11296" s="20" t="s">
        <v>28006</v>
      </c>
      <c r="F11296" s="20"/>
    </row>
    <row r="11297" spans="3:5" s="19" customFormat="1" x14ac:dyDescent="0.2">
      <c r="C11297" s="19">
        <f ca="1">IF(ISNUMBER(SEARCH($A$2,D11297)),MAX($C$1:C11296)+1,0)</f>
        <v>0</v>
      </c>
      <c r="D11297" s="20" t="s">
        <v>28007</v>
      </c>
      <c r="E11297" s="20" t="s">
        <v>28008</v>
      </c>
    </row>
    <row r="11298" spans="3:5" s="19" customFormat="1" x14ac:dyDescent="0.2">
      <c r="C11298" s="19">
        <f ca="1">IF(ISNUMBER(SEARCH($A$2,D11298)),MAX($C$1:C11297)+1,0)</f>
        <v>0</v>
      </c>
      <c r="D11298" s="20" t="s">
        <v>28009</v>
      </c>
      <c r="E11298" s="20" t="s">
        <v>28010</v>
      </c>
    </row>
    <row r="11299" spans="3:5" s="19" customFormat="1" x14ac:dyDescent="0.2">
      <c r="C11299" s="19">
        <f ca="1">IF(ISNUMBER(SEARCH($A$2,D11299)),MAX($C$1:C11298)+1,0)</f>
        <v>0</v>
      </c>
      <c r="D11299" s="20" t="s">
        <v>28011</v>
      </c>
      <c r="E11299" s="20" t="s">
        <v>28012</v>
      </c>
    </row>
    <row r="11300" spans="3:5" s="19" customFormat="1" x14ac:dyDescent="0.2">
      <c r="C11300" s="19">
        <f ca="1">IF(ISNUMBER(SEARCH($A$2,D11300)),MAX($C$1:C11299)+1,0)</f>
        <v>0</v>
      </c>
      <c r="D11300" s="20" t="s">
        <v>28013</v>
      </c>
      <c r="E11300" s="20" t="s">
        <v>28014</v>
      </c>
    </row>
    <row r="11301" spans="3:5" s="19" customFormat="1" x14ac:dyDescent="0.2">
      <c r="C11301" s="19">
        <f ca="1">IF(ISNUMBER(SEARCH($A$2,D11301)),MAX($C$1:C11300)+1,0)</f>
        <v>0</v>
      </c>
      <c r="D11301" s="20" t="s">
        <v>28015</v>
      </c>
      <c r="E11301" s="20" t="s">
        <v>28016</v>
      </c>
    </row>
    <row r="11302" spans="3:5" s="19" customFormat="1" x14ac:dyDescent="0.2">
      <c r="C11302" s="19">
        <f ca="1">IF(ISNUMBER(SEARCH($A$2,D11302)),MAX($C$1:C11301)+1,0)</f>
        <v>0</v>
      </c>
      <c r="D11302" s="20" t="s">
        <v>28017</v>
      </c>
      <c r="E11302" s="20" t="s">
        <v>28018</v>
      </c>
    </row>
    <row r="11303" spans="3:5" s="19" customFormat="1" x14ac:dyDescent="0.2">
      <c r="C11303" s="19">
        <f ca="1">IF(ISNUMBER(SEARCH($A$2,D11303)),MAX($C$1:C11302)+1,0)</f>
        <v>0</v>
      </c>
      <c r="D11303" s="20" t="s">
        <v>28019</v>
      </c>
      <c r="E11303" s="20" t="s">
        <v>28020</v>
      </c>
    </row>
    <row r="11304" spans="3:5" s="19" customFormat="1" x14ac:dyDescent="0.2">
      <c r="C11304" s="19">
        <f ca="1">IF(ISNUMBER(SEARCH($A$2,D11304)),MAX($C$1:C11303)+1,0)</f>
        <v>0</v>
      </c>
      <c r="D11304" s="20" t="s">
        <v>28021</v>
      </c>
      <c r="E11304" s="20" t="s">
        <v>28022</v>
      </c>
    </row>
    <row r="11305" spans="3:5" s="19" customFormat="1" x14ac:dyDescent="0.2">
      <c r="C11305" s="19">
        <f ca="1">IF(ISNUMBER(SEARCH($A$2,D11305)),MAX($C$1:C11304)+1,0)</f>
        <v>0</v>
      </c>
      <c r="D11305" s="20" t="s">
        <v>28023</v>
      </c>
      <c r="E11305" s="20" t="s">
        <v>28024</v>
      </c>
    </row>
    <row r="11306" spans="3:5" s="19" customFormat="1" x14ac:dyDescent="0.2">
      <c r="C11306" s="19">
        <f ca="1">IF(ISNUMBER(SEARCH($A$2,D11306)),MAX($C$1:C11305)+1,0)</f>
        <v>0</v>
      </c>
      <c r="D11306" s="20" t="s">
        <v>28025</v>
      </c>
      <c r="E11306" s="20" t="s">
        <v>28026</v>
      </c>
    </row>
    <row r="11307" spans="3:5" s="19" customFormat="1" x14ac:dyDescent="0.2">
      <c r="C11307" s="19">
        <f ca="1">IF(ISNUMBER(SEARCH($A$2,D11307)),MAX($C$1:C11306)+1,0)</f>
        <v>0</v>
      </c>
      <c r="D11307" s="20" t="s">
        <v>28027</v>
      </c>
      <c r="E11307" s="20" t="s">
        <v>28028</v>
      </c>
    </row>
    <row r="11308" spans="3:5" s="19" customFormat="1" x14ac:dyDescent="0.2">
      <c r="C11308" s="19">
        <f ca="1">IF(ISNUMBER(SEARCH($A$2,D11308)),MAX($C$1:C11307)+1,0)</f>
        <v>0</v>
      </c>
      <c r="D11308" s="20" t="s">
        <v>28029</v>
      </c>
      <c r="E11308" s="20" t="s">
        <v>28030</v>
      </c>
    </row>
    <row r="11309" spans="3:5" s="19" customFormat="1" x14ac:dyDescent="0.2">
      <c r="C11309" s="19">
        <f ca="1">IF(ISNUMBER(SEARCH($A$2,D11309)),MAX($C$1:C11308)+1,0)</f>
        <v>0</v>
      </c>
      <c r="D11309" s="20" t="s">
        <v>28031</v>
      </c>
      <c r="E11309" s="20" t="s">
        <v>28032</v>
      </c>
    </row>
    <row r="11310" spans="3:5" s="19" customFormat="1" x14ac:dyDescent="0.2">
      <c r="C11310" s="19">
        <f ca="1">IF(ISNUMBER(SEARCH($A$2,D11310)),MAX($C$1:C11309)+1,0)</f>
        <v>0</v>
      </c>
      <c r="D11310" s="20" t="s">
        <v>28033</v>
      </c>
      <c r="E11310" s="20" t="s">
        <v>28034</v>
      </c>
    </row>
    <row r="11311" spans="3:5" s="19" customFormat="1" x14ac:dyDescent="0.2">
      <c r="C11311" s="19">
        <f ca="1">IF(ISNUMBER(SEARCH($A$2,D11311)),MAX($C$1:C11310)+1,0)</f>
        <v>0</v>
      </c>
      <c r="D11311" s="20" t="s">
        <v>28035</v>
      </c>
      <c r="E11311" s="20" t="s">
        <v>28036</v>
      </c>
    </row>
    <row r="11312" spans="3:5" s="19" customFormat="1" x14ac:dyDescent="0.2">
      <c r="C11312" s="19">
        <f ca="1">IF(ISNUMBER(SEARCH($A$2,D11312)),MAX($C$1:C11311)+1,0)</f>
        <v>0</v>
      </c>
      <c r="D11312" s="20" t="s">
        <v>28037</v>
      </c>
      <c r="E11312" s="20" t="s">
        <v>28038</v>
      </c>
    </row>
    <row r="11313" spans="3:6" s="19" customFormat="1" x14ac:dyDescent="0.2">
      <c r="C11313" s="19">
        <f ca="1">IF(ISNUMBER(SEARCH($A$2,D11313)),MAX($C$1:C11312)+1,0)</f>
        <v>0</v>
      </c>
      <c r="D11313" s="20" t="s">
        <v>28039</v>
      </c>
      <c r="E11313" s="20" t="s">
        <v>28040</v>
      </c>
      <c r="F11313" s="20"/>
    </row>
    <row r="11314" spans="3:6" s="19" customFormat="1" x14ac:dyDescent="0.2">
      <c r="C11314" s="19">
        <f ca="1">IF(ISNUMBER(SEARCH($A$2,D11314)),MAX($C$1:C11313)+1,0)</f>
        <v>0</v>
      </c>
      <c r="D11314" s="20" t="s">
        <v>28041</v>
      </c>
      <c r="E11314" s="20" t="s">
        <v>28042</v>
      </c>
      <c r="F11314" s="20" t="s">
        <v>28043</v>
      </c>
    </row>
    <row r="11315" spans="3:6" s="19" customFormat="1" x14ac:dyDescent="0.2">
      <c r="C11315" s="19">
        <f ca="1">IF(ISNUMBER(SEARCH($A$2,D11315)),MAX($C$1:C11314)+1,0)</f>
        <v>0</v>
      </c>
      <c r="D11315" s="20" t="s">
        <v>28044</v>
      </c>
      <c r="E11315" s="20" t="s">
        <v>28045</v>
      </c>
      <c r="F11315" s="20"/>
    </row>
    <row r="11316" spans="3:6" s="19" customFormat="1" x14ac:dyDescent="0.2">
      <c r="C11316" s="19">
        <f ca="1">IF(ISNUMBER(SEARCH($A$2,D11316)),MAX($C$1:C11315)+1,0)</f>
        <v>0</v>
      </c>
      <c r="D11316" s="20" t="s">
        <v>28046</v>
      </c>
      <c r="E11316" s="20" t="s">
        <v>28047</v>
      </c>
      <c r="F11316" s="20"/>
    </row>
    <row r="11317" spans="3:6" s="19" customFormat="1" x14ac:dyDescent="0.2">
      <c r="C11317" s="19">
        <f ca="1">IF(ISNUMBER(SEARCH($A$2,D11317)),MAX($C$1:C11316)+1,0)</f>
        <v>0</v>
      </c>
      <c r="D11317" s="20" t="s">
        <v>28048</v>
      </c>
      <c r="E11317" s="20" t="s">
        <v>28049</v>
      </c>
      <c r="F11317" s="20"/>
    </row>
    <row r="11318" spans="3:6" s="19" customFormat="1" x14ac:dyDescent="0.2">
      <c r="C11318" s="19">
        <f ca="1">IF(ISNUMBER(SEARCH($A$2,D11318)),MAX($C$1:C11317)+1,0)</f>
        <v>0</v>
      </c>
      <c r="D11318" s="20" t="s">
        <v>28050</v>
      </c>
      <c r="E11318" s="20" t="s">
        <v>28051</v>
      </c>
      <c r="F11318" s="20"/>
    </row>
    <row r="11319" spans="3:6" s="19" customFormat="1" x14ac:dyDescent="0.2">
      <c r="C11319" s="19">
        <f ca="1">IF(ISNUMBER(SEARCH($A$2,D11319)),MAX($C$1:C11318)+1,0)</f>
        <v>0</v>
      </c>
      <c r="D11319" s="20" t="s">
        <v>28052</v>
      </c>
      <c r="E11319" s="20" t="s">
        <v>28053</v>
      </c>
      <c r="F11319" s="20"/>
    </row>
    <row r="11320" spans="3:6" s="19" customFormat="1" x14ac:dyDescent="0.2">
      <c r="C11320" s="19">
        <f ca="1">IF(ISNUMBER(SEARCH($A$2,D11320)),MAX($C$1:C11319)+1,0)</f>
        <v>0</v>
      </c>
      <c r="D11320" s="20" t="s">
        <v>28054</v>
      </c>
      <c r="E11320" s="20" t="s">
        <v>28055</v>
      </c>
      <c r="F11320" s="20" t="s">
        <v>28056</v>
      </c>
    </row>
    <row r="11321" spans="3:6" s="19" customFormat="1" x14ac:dyDescent="0.2">
      <c r="C11321" s="19">
        <f ca="1">IF(ISNUMBER(SEARCH($A$2,D11321)),MAX($C$1:C11320)+1,0)</f>
        <v>0</v>
      </c>
      <c r="D11321" s="20" t="s">
        <v>28057</v>
      </c>
      <c r="E11321" s="20" t="s">
        <v>28058</v>
      </c>
      <c r="F11321" s="20"/>
    </row>
    <row r="11322" spans="3:6" s="19" customFormat="1" x14ac:dyDescent="0.2">
      <c r="C11322" s="19">
        <f ca="1">IF(ISNUMBER(SEARCH($A$2,D11322)),MAX($C$1:C11321)+1,0)</f>
        <v>0</v>
      </c>
      <c r="D11322" s="20" t="s">
        <v>28059</v>
      </c>
      <c r="E11322" s="20" t="s">
        <v>28060</v>
      </c>
      <c r="F11322" s="20"/>
    </row>
    <row r="11323" spans="3:6" s="19" customFormat="1" x14ac:dyDescent="0.2">
      <c r="C11323" s="19">
        <f ca="1">IF(ISNUMBER(SEARCH($A$2,D11323)),MAX($C$1:C11322)+1,0)</f>
        <v>0</v>
      </c>
      <c r="D11323" s="20" t="s">
        <v>28061</v>
      </c>
      <c r="E11323" s="20" t="s">
        <v>28062</v>
      </c>
      <c r="F11323" s="20"/>
    </row>
    <row r="11324" spans="3:6" s="19" customFormat="1" x14ac:dyDescent="0.2">
      <c r="C11324" s="19">
        <f ca="1">IF(ISNUMBER(SEARCH($A$2,D11324)),MAX($C$1:C11323)+1,0)</f>
        <v>0</v>
      </c>
      <c r="D11324" s="20" t="s">
        <v>28063</v>
      </c>
      <c r="E11324" s="20" t="s">
        <v>28064</v>
      </c>
      <c r="F11324" s="20"/>
    </row>
    <row r="11325" spans="3:6" s="19" customFormat="1" x14ac:dyDescent="0.2">
      <c r="C11325" s="19">
        <f ca="1">IF(ISNUMBER(SEARCH($A$2,D11325)),MAX($C$1:C11324)+1,0)</f>
        <v>0</v>
      </c>
      <c r="D11325" s="20" t="s">
        <v>28065</v>
      </c>
      <c r="E11325" s="20" t="s">
        <v>28066</v>
      </c>
      <c r="F11325" s="20"/>
    </row>
    <row r="11326" spans="3:6" s="19" customFormat="1" x14ac:dyDescent="0.2">
      <c r="C11326" s="19">
        <f ca="1">IF(ISNUMBER(SEARCH($A$2,D11326)),MAX($C$1:C11325)+1,0)</f>
        <v>0</v>
      </c>
      <c r="D11326" s="20" t="s">
        <v>28067</v>
      </c>
      <c r="E11326" s="20" t="s">
        <v>28068</v>
      </c>
      <c r="F11326" s="20"/>
    </row>
    <row r="11327" spans="3:6" s="19" customFormat="1" x14ac:dyDescent="0.2">
      <c r="C11327" s="19">
        <f ca="1">IF(ISNUMBER(SEARCH($A$2,D11327)),MAX($C$1:C11326)+1,0)</f>
        <v>0</v>
      </c>
      <c r="D11327" s="20" t="s">
        <v>28069</v>
      </c>
      <c r="E11327" s="20" t="s">
        <v>28070</v>
      </c>
      <c r="F11327" s="20"/>
    </row>
    <row r="11328" spans="3:6" s="19" customFormat="1" x14ac:dyDescent="0.2">
      <c r="C11328" s="19">
        <f ca="1">IF(ISNUMBER(SEARCH($A$2,D11328)),MAX($C$1:C11327)+1,0)</f>
        <v>0</v>
      </c>
      <c r="D11328" s="20" t="s">
        <v>28071</v>
      </c>
      <c r="E11328" s="20" t="s">
        <v>28072</v>
      </c>
      <c r="F11328" s="20"/>
    </row>
    <row r="11329" spans="3:6" s="19" customFormat="1" x14ac:dyDescent="0.2">
      <c r="C11329" s="19">
        <f ca="1">IF(ISNUMBER(SEARCH($A$2,D11329)),MAX($C$1:C11328)+1,0)</f>
        <v>0</v>
      </c>
      <c r="D11329" s="20" t="s">
        <v>28073</v>
      </c>
      <c r="E11329" s="20" t="s">
        <v>28074</v>
      </c>
      <c r="F11329" s="20"/>
    </row>
    <row r="11330" spans="3:6" s="19" customFormat="1" x14ac:dyDescent="0.2">
      <c r="C11330" s="19">
        <f ca="1">IF(ISNUMBER(SEARCH($A$2,D11330)),MAX($C$1:C11329)+1,0)</f>
        <v>0</v>
      </c>
      <c r="D11330" s="20" t="s">
        <v>28075</v>
      </c>
      <c r="E11330" s="20" t="s">
        <v>28076</v>
      </c>
      <c r="F11330" s="20"/>
    </row>
    <row r="11331" spans="3:6" s="19" customFormat="1" x14ac:dyDescent="0.2">
      <c r="C11331" s="19">
        <f ca="1">IF(ISNUMBER(SEARCH($A$2,D11331)),MAX($C$1:C11330)+1,0)</f>
        <v>0</v>
      </c>
      <c r="D11331" s="20" t="s">
        <v>28077</v>
      </c>
      <c r="E11331" s="20" t="s">
        <v>28078</v>
      </c>
      <c r="F11331" s="20"/>
    </row>
    <row r="11332" spans="3:6" s="19" customFormat="1" x14ac:dyDescent="0.2">
      <c r="C11332" s="19">
        <f ca="1">IF(ISNUMBER(SEARCH($A$2,D11332)),MAX($C$1:C11331)+1,0)</f>
        <v>0</v>
      </c>
      <c r="D11332" s="20" t="s">
        <v>28079</v>
      </c>
      <c r="E11332" s="20" t="s">
        <v>28080</v>
      </c>
      <c r="F11332" s="20"/>
    </row>
    <row r="11333" spans="3:6" s="19" customFormat="1" x14ac:dyDescent="0.2">
      <c r="C11333" s="19">
        <f ca="1">IF(ISNUMBER(SEARCH($A$2,D11333)),MAX($C$1:C11332)+1,0)</f>
        <v>0</v>
      </c>
      <c r="D11333" s="20" t="s">
        <v>28081</v>
      </c>
      <c r="E11333" s="20" t="s">
        <v>28082</v>
      </c>
      <c r="F11333" s="20"/>
    </row>
    <row r="11334" spans="3:6" s="19" customFormat="1" x14ac:dyDescent="0.2">
      <c r="C11334" s="19">
        <f ca="1">IF(ISNUMBER(SEARCH($A$2,D11334)),MAX($C$1:C11333)+1,0)</f>
        <v>0</v>
      </c>
      <c r="D11334" s="20" t="s">
        <v>28083</v>
      </c>
      <c r="E11334" s="20" t="s">
        <v>28084</v>
      </c>
      <c r="F11334" s="20"/>
    </row>
    <row r="11335" spans="3:6" s="19" customFormat="1" x14ac:dyDescent="0.2">
      <c r="C11335" s="19">
        <f ca="1">IF(ISNUMBER(SEARCH($A$2,D11335)),MAX($C$1:C11334)+1,0)</f>
        <v>0</v>
      </c>
      <c r="D11335" s="20" t="s">
        <v>28085</v>
      </c>
      <c r="E11335" s="20" t="s">
        <v>28086</v>
      </c>
      <c r="F11335" s="20" t="s">
        <v>28087</v>
      </c>
    </row>
    <row r="11336" spans="3:6" s="19" customFormat="1" x14ac:dyDescent="0.2">
      <c r="C11336" s="19">
        <f ca="1">IF(ISNUMBER(SEARCH($A$2,D11336)),MAX($C$1:C11335)+1,0)</f>
        <v>0</v>
      </c>
      <c r="D11336" s="20" t="s">
        <v>28088</v>
      </c>
      <c r="E11336" s="20" t="s">
        <v>28089</v>
      </c>
      <c r="F11336" s="20" t="s">
        <v>15499</v>
      </c>
    </row>
    <row r="11337" spans="3:6" s="19" customFormat="1" x14ac:dyDescent="0.2">
      <c r="C11337" s="19">
        <f ca="1">IF(ISNUMBER(SEARCH($A$2,D11337)),MAX($C$1:C11336)+1,0)</f>
        <v>0</v>
      </c>
      <c r="D11337" s="20" t="s">
        <v>28090</v>
      </c>
      <c r="E11337" s="20" t="s">
        <v>28091</v>
      </c>
      <c r="F11337" s="20" t="s">
        <v>28092</v>
      </c>
    </row>
    <row r="11338" spans="3:6" s="19" customFormat="1" x14ac:dyDescent="0.2">
      <c r="C11338" s="19">
        <f ca="1">IF(ISNUMBER(SEARCH($A$2,D11338)),MAX($C$1:C11337)+1,0)</f>
        <v>0</v>
      </c>
      <c r="D11338" s="20" t="s">
        <v>28093</v>
      </c>
      <c r="E11338" s="20" t="s">
        <v>28094</v>
      </c>
      <c r="F11338" s="20" t="s">
        <v>28095</v>
      </c>
    </row>
    <row r="11339" spans="3:6" s="19" customFormat="1" x14ac:dyDescent="0.2">
      <c r="C11339" s="19">
        <f ca="1">IF(ISNUMBER(SEARCH($A$2,D11339)),MAX($C$1:C11338)+1,0)</f>
        <v>0</v>
      </c>
      <c r="D11339" s="20" t="s">
        <v>28096</v>
      </c>
      <c r="E11339" s="20" t="s">
        <v>28097</v>
      </c>
      <c r="F11339" s="20" t="s">
        <v>28098</v>
      </c>
    </row>
    <row r="11340" spans="3:6" s="19" customFormat="1" x14ac:dyDescent="0.2">
      <c r="C11340" s="19">
        <f ca="1">IF(ISNUMBER(SEARCH($A$2,D11340)),MAX($C$1:C11339)+1,0)</f>
        <v>0</v>
      </c>
      <c r="D11340" s="20" t="s">
        <v>28099</v>
      </c>
      <c r="E11340" s="20" t="s">
        <v>28100</v>
      </c>
      <c r="F11340" s="20"/>
    </row>
    <row r="11341" spans="3:6" s="19" customFormat="1" x14ac:dyDescent="0.2">
      <c r="C11341" s="19">
        <f ca="1">IF(ISNUMBER(SEARCH($A$2,D11341)),MAX($C$1:C11340)+1,0)</f>
        <v>0</v>
      </c>
      <c r="D11341" s="20" t="s">
        <v>28101</v>
      </c>
      <c r="E11341" s="20" t="s">
        <v>28102</v>
      </c>
      <c r="F11341" s="20"/>
    </row>
    <row r="11342" spans="3:6" s="19" customFormat="1" x14ac:dyDescent="0.2">
      <c r="C11342" s="19">
        <f ca="1">IF(ISNUMBER(SEARCH($A$2,D11342)),MAX($C$1:C11341)+1,0)</f>
        <v>0</v>
      </c>
      <c r="D11342" s="20" t="s">
        <v>28103</v>
      </c>
      <c r="E11342" s="20" t="s">
        <v>28104</v>
      </c>
      <c r="F11342" s="20" t="s">
        <v>28105</v>
      </c>
    </row>
    <row r="11343" spans="3:6" s="19" customFormat="1" x14ac:dyDescent="0.2">
      <c r="C11343" s="19">
        <f ca="1">IF(ISNUMBER(SEARCH($A$2,D11343)),MAX($C$1:C11342)+1,0)</f>
        <v>0</v>
      </c>
      <c r="D11343" s="20" t="s">
        <v>28106</v>
      </c>
      <c r="E11343" s="20" t="s">
        <v>28107</v>
      </c>
      <c r="F11343" s="20"/>
    </row>
    <row r="11344" spans="3:6" s="19" customFormat="1" x14ac:dyDescent="0.2">
      <c r="C11344" s="19">
        <f ca="1">IF(ISNUMBER(SEARCH($A$2,D11344)),MAX($C$1:C11343)+1,0)</f>
        <v>0</v>
      </c>
      <c r="D11344" s="20" t="s">
        <v>28108</v>
      </c>
      <c r="E11344" s="20" t="s">
        <v>28109</v>
      </c>
      <c r="F11344" s="20" t="s">
        <v>28110</v>
      </c>
    </row>
    <row r="11345" spans="3:6" s="19" customFormat="1" x14ac:dyDescent="0.2">
      <c r="C11345" s="19">
        <f ca="1">IF(ISNUMBER(SEARCH($A$2,D11345)),MAX($C$1:C11344)+1,0)</f>
        <v>0</v>
      </c>
      <c r="D11345" s="20" t="s">
        <v>28111</v>
      </c>
      <c r="E11345" s="20" t="s">
        <v>28112</v>
      </c>
      <c r="F11345" s="20" t="s">
        <v>28113</v>
      </c>
    </row>
    <row r="11346" spans="3:6" s="19" customFormat="1" x14ac:dyDescent="0.2">
      <c r="C11346" s="19">
        <f ca="1">IF(ISNUMBER(SEARCH($A$2,D11346)),MAX($C$1:C11345)+1,0)</f>
        <v>0</v>
      </c>
      <c r="D11346" s="20" t="s">
        <v>28114</v>
      </c>
      <c r="E11346" s="20" t="s">
        <v>28115</v>
      </c>
      <c r="F11346" s="20" t="s">
        <v>28116</v>
      </c>
    </row>
    <row r="11347" spans="3:6" s="19" customFormat="1" x14ac:dyDescent="0.2">
      <c r="C11347" s="19">
        <f ca="1">IF(ISNUMBER(SEARCH($A$2,D11347)),MAX($C$1:C11346)+1,0)</f>
        <v>0</v>
      </c>
      <c r="D11347" s="20" t="s">
        <v>28117</v>
      </c>
      <c r="E11347" s="20" t="s">
        <v>28118</v>
      </c>
      <c r="F11347" s="20" t="s">
        <v>28119</v>
      </c>
    </row>
    <row r="11348" spans="3:6" s="19" customFormat="1" x14ac:dyDescent="0.2">
      <c r="C11348" s="19">
        <f ca="1">IF(ISNUMBER(SEARCH($A$2,D11348)),MAX($C$1:C11347)+1,0)</f>
        <v>0</v>
      </c>
      <c r="D11348" s="20" t="s">
        <v>28120</v>
      </c>
      <c r="E11348" s="20" t="s">
        <v>28121</v>
      </c>
      <c r="F11348" s="20"/>
    </row>
    <row r="11349" spans="3:6" s="19" customFormat="1" x14ac:dyDescent="0.2">
      <c r="C11349" s="19">
        <f ca="1">IF(ISNUMBER(SEARCH($A$2,D11349)),MAX($C$1:C11348)+1,0)</f>
        <v>0</v>
      </c>
      <c r="D11349" s="20" t="s">
        <v>28122</v>
      </c>
      <c r="E11349" s="20" t="s">
        <v>28123</v>
      </c>
      <c r="F11349" s="20"/>
    </row>
    <row r="11350" spans="3:6" s="19" customFormat="1" x14ac:dyDescent="0.2">
      <c r="C11350" s="19">
        <f ca="1">IF(ISNUMBER(SEARCH($A$2,D11350)),MAX($C$1:C11349)+1,0)</f>
        <v>0</v>
      </c>
      <c r="D11350" s="20" t="s">
        <v>28124</v>
      </c>
      <c r="E11350" s="20" t="s">
        <v>28125</v>
      </c>
      <c r="F11350" s="20"/>
    </row>
    <row r="11351" spans="3:6" s="19" customFormat="1" x14ac:dyDescent="0.2">
      <c r="C11351" s="19">
        <f ca="1">IF(ISNUMBER(SEARCH($A$2,D11351)),MAX($C$1:C11350)+1,0)</f>
        <v>0</v>
      </c>
      <c r="D11351" s="20" t="s">
        <v>28126</v>
      </c>
      <c r="E11351" s="20" t="s">
        <v>28127</v>
      </c>
      <c r="F11351" s="20"/>
    </row>
    <row r="11352" spans="3:6" s="19" customFormat="1" x14ac:dyDescent="0.2">
      <c r="C11352" s="19">
        <f ca="1">IF(ISNUMBER(SEARCH($A$2,D11352)),MAX($C$1:C11351)+1,0)</f>
        <v>0</v>
      </c>
      <c r="D11352" s="20" t="s">
        <v>28128</v>
      </c>
      <c r="E11352" s="20" t="s">
        <v>28129</v>
      </c>
      <c r="F11352" s="20" t="s">
        <v>28130</v>
      </c>
    </row>
    <row r="11353" spans="3:6" s="19" customFormat="1" x14ac:dyDescent="0.2">
      <c r="C11353" s="19">
        <f ca="1">IF(ISNUMBER(SEARCH($A$2,D11353)),MAX($C$1:C11352)+1,0)</f>
        <v>0</v>
      </c>
      <c r="D11353" s="20" t="s">
        <v>28131</v>
      </c>
      <c r="E11353" s="20" t="s">
        <v>28132</v>
      </c>
      <c r="F11353" s="20" t="s">
        <v>28133</v>
      </c>
    </row>
    <row r="11354" spans="3:6" s="19" customFormat="1" x14ac:dyDescent="0.2">
      <c r="C11354" s="19">
        <f ca="1">IF(ISNUMBER(SEARCH($A$2,D11354)),MAX($C$1:C11353)+1,0)</f>
        <v>0</v>
      </c>
      <c r="D11354" s="20" t="s">
        <v>28134</v>
      </c>
      <c r="E11354" s="20" t="s">
        <v>28135</v>
      </c>
      <c r="F11354" s="20" t="s">
        <v>28136</v>
      </c>
    </row>
    <row r="11355" spans="3:6" s="19" customFormat="1" x14ac:dyDescent="0.2">
      <c r="C11355" s="19">
        <f ca="1">IF(ISNUMBER(SEARCH($A$2,D11355)),MAX($C$1:C11354)+1,0)</f>
        <v>0</v>
      </c>
      <c r="D11355" s="20" t="s">
        <v>28137</v>
      </c>
      <c r="E11355" s="20" t="s">
        <v>28138</v>
      </c>
      <c r="F11355" s="20"/>
    </row>
    <row r="11356" spans="3:6" s="19" customFormat="1" x14ac:dyDescent="0.2">
      <c r="C11356" s="19">
        <f ca="1">IF(ISNUMBER(SEARCH($A$2,D11356)),MAX($C$1:C11355)+1,0)</f>
        <v>0</v>
      </c>
      <c r="D11356" s="20" t="s">
        <v>28139</v>
      </c>
      <c r="E11356" s="20" t="s">
        <v>28140</v>
      </c>
      <c r="F11356" s="20"/>
    </row>
    <row r="11357" spans="3:6" s="19" customFormat="1" x14ac:dyDescent="0.2">
      <c r="C11357" s="19">
        <f ca="1">IF(ISNUMBER(SEARCH($A$2,D11357)),MAX($C$1:C11356)+1,0)</f>
        <v>0</v>
      </c>
      <c r="D11357" s="20" t="s">
        <v>28141</v>
      </c>
      <c r="E11357" s="20" t="s">
        <v>28142</v>
      </c>
      <c r="F11357" s="20" t="s">
        <v>28143</v>
      </c>
    </row>
    <row r="11358" spans="3:6" s="19" customFormat="1" x14ac:dyDescent="0.2">
      <c r="C11358" s="19">
        <f ca="1">IF(ISNUMBER(SEARCH($A$2,D11358)),MAX($C$1:C11357)+1,0)</f>
        <v>0</v>
      </c>
      <c r="D11358" s="20" t="s">
        <v>28144</v>
      </c>
      <c r="E11358" s="20" t="s">
        <v>28145</v>
      </c>
      <c r="F11358" s="20"/>
    </row>
    <row r="11359" spans="3:6" s="19" customFormat="1" x14ac:dyDescent="0.2">
      <c r="C11359" s="19">
        <f ca="1">IF(ISNUMBER(SEARCH($A$2,D11359)),MAX($C$1:C11358)+1,0)</f>
        <v>0</v>
      </c>
      <c r="D11359" s="20" t="s">
        <v>28146</v>
      </c>
      <c r="E11359" s="20" t="s">
        <v>28147</v>
      </c>
      <c r="F11359" s="20" t="s">
        <v>28148</v>
      </c>
    </row>
    <row r="11360" spans="3:6" s="19" customFormat="1" x14ac:dyDescent="0.2">
      <c r="C11360" s="19">
        <f ca="1">IF(ISNUMBER(SEARCH($A$2,D11360)),MAX($C$1:C11359)+1,0)</f>
        <v>0</v>
      </c>
      <c r="D11360" s="20" t="s">
        <v>28149</v>
      </c>
      <c r="E11360" s="20" t="s">
        <v>28150</v>
      </c>
      <c r="F11360" s="20" t="s">
        <v>28151</v>
      </c>
    </row>
    <row r="11361" spans="3:6" s="19" customFormat="1" x14ac:dyDescent="0.2">
      <c r="C11361" s="19">
        <f ca="1">IF(ISNUMBER(SEARCH($A$2,D11361)),MAX($C$1:C11360)+1,0)</f>
        <v>0</v>
      </c>
      <c r="D11361" s="20" t="s">
        <v>28152</v>
      </c>
      <c r="E11361" s="20" t="s">
        <v>28153</v>
      </c>
      <c r="F11361" s="20" t="s">
        <v>28148</v>
      </c>
    </row>
    <row r="11362" spans="3:6" s="19" customFormat="1" x14ac:dyDescent="0.2">
      <c r="C11362" s="19">
        <f ca="1">IF(ISNUMBER(SEARCH($A$2,D11362)),MAX($C$1:C11361)+1,0)</f>
        <v>0</v>
      </c>
      <c r="D11362" s="20" t="s">
        <v>28154</v>
      </c>
      <c r="E11362" s="20" t="s">
        <v>28155</v>
      </c>
      <c r="F11362" s="20"/>
    </row>
    <row r="11363" spans="3:6" s="19" customFormat="1" x14ac:dyDescent="0.2">
      <c r="C11363" s="19">
        <f ca="1">IF(ISNUMBER(SEARCH($A$2,D11363)),MAX($C$1:C11362)+1,0)</f>
        <v>0</v>
      </c>
      <c r="D11363" s="20" t="s">
        <v>28156</v>
      </c>
      <c r="E11363" s="20" t="s">
        <v>28157</v>
      </c>
      <c r="F11363" s="20"/>
    </row>
    <row r="11364" spans="3:6" s="19" customFormat="1" x14ac:dyDescent="0.2">
      <c r="C11364" s="19">
        <f ca="1">IF(ISNUMBER(SEARCH($A$2,D11364)),MAX($C$1:C11363)+1,0)</f>
        <v>0</v>
      </c>
      <c r="D11364" s="20" t="s">
        <v>28158</v>
      </c>
      <c r="E11364" s="20" t="s">
        <v>28159</v>
      </c>
      <c r="F11364" s="20" t="s">
        <v>28160</v>
      </c>
    </row>
    <row r="11365" spans="3:6" s="19" customFormat="1" x14ac:dyDescent="0.2">
      <c r="C11365" s="19">
        <f ca="1">IF(ISNUMBER(SEARCH($A$2,D11365)),MAX($C$1:C11364)+1,0)</f>
        <v>0</v>
      </c>
      <c r="D11365" s="20" t="s">
        <v>28161</v>
      </c>
      <c r="E11365" s="20" t="s">
        <v>28162</v>
      </c>
      <c r="F11365" s="20" t="s">
        <v>28163</v>
      </c>
    </row>
    <row r="11366" spans="3:6" s="19" customFormat="1" x14ac:dyDescent="0.2">
      <c r="C11366" s="19">
        <f ca="1">IF(ISNUMBER(SEARCH($A$2,D11366)),MAX($C$1:C11365)+1,0)</f>
        <v>0</v>
      </c>
      <c r="D11366" s="20" t="s">
        <v>28164</v>
      </c>
      <c r="E11366" s="20" t="s">
        <v>28165</v>
      </c>
      <c r="F11366" s="20"/>
    </row>
    <row r="11367" spans="3:6" s="19" customFormat="1" x14ac:dyDescent="0.2">
      <c r="C11367" s="19">
        <f ca="1">IF(ISNUMBER(SEARCH($A$2,D11367)),MAX($C$1:C11366)+1,0)</f>
        <v>0</v>
      </c>
      <c r="D11367" s="20" t="s">
        <v>28166</v>
      </c>
      <c r="E11367" s="20" t="s">
        <v>28167</v>
      </c>
      <c r="F11367" s="20"/>
    </row>
    <row r="11368" spans="3:6" s="19" customFormat="1" x14ac:dyDescent="0.2">
      <c r="C11368" s="19">
        <f ca="1">IF(ISNUMBER(SEARCH($A$2,D11368)),MAX($C$1:C11367)+1,0)</f>
        <v>0</v>
      </c>
      <c r="D11368" s="20" t="s">
        <v>28168</v>
      </c>
      <c r="E11368" s="20" t="s">
        <v>28169</v>
      </c>
      <c r="F11368" s="20"/>
    </row>
    <row r="11369" spans="3:6" s="19" customFormat="1" x14ac:dyDescent="0.2">
      <c r="C11369" s="19">
        <f ca="1">IF(ISNUMBER(SEARCH($A$2,D11369)),MAX($C$1:C11368)+1,0)</f>
        <v>0</v>
      </c>
      <c r="D11369" s="20" t="s">
        <v>28170</v>
      </c>
      <c r="E11369" s="20" t="s">
        <v>28171</v>
      </c>
      <c r="F11369" s="20"/>
    </row>
    <row r="11370" spans="3:6" s="19" customFormat="1" x14ac:dyDescent="0.2">
      <c r="C11370" s="19">
        <f ca="1">IF(ISNUMBER(SEARCH($A$2,D11370)),MAX($C$1:C11369)+1,0)</f>
        <v>0</v>
      </c>
      <c r="D11370" s="20" t="s">
        <v>28172</v>
      </c>
      <c r="E11370" s="20" t="s">
        <v>28173</v>
      </c>
      <c r="F11370" s="20"/>
    </row>
    <row r="11371" spans="3:6" s="19" customFormat="1" x14ac:dyDescent="0.2">
      <c r="C11371" s="19">
        <f ca="1">IF(ISNUMBER(SEARCH($A$2,D11371)),MAX($C$1:C11370)+1,0)</f>
        <v>0</v>
      </c>
      <c r="D11371" s="20" t="s">
        <v>28174</v>
      </c>
      <c r="E11371" s="20" t="s">
        <v>28175</v>
      </c>
      <c r="F11371" s="20"/>
    </row>
    <row r="11372" spans="3:6" s="19" customFormat="1" x14ac:dyDescent="0.2">
      <c r="C11372" s="19">
        <f ca="1">IF(ISNUMBER(SEARCH($A$2,D11372)),MAX($C$1:C11371)+1,0)</f>
        <v>0</v>
      </c>
      <c r="D11372" s="20" t="s">
        <v>28176</v>
      </c>
      <c r="E11372" s="20" t="s">
        <v>28177</v>
      </c>
      <c r="F11372" s="20"/>
    </row>
    <row r="11373" spans="3:6" s="19" customFormat="1" x14ac:dyDescent="0.2">
      <c r="C11373" s="19">
        <f ca="1">IF(ISNUMBER(SEARCH($A$2,D11373)),MAX($C$1:C11372)+1,0)</f>
        <v>0</v>
      </c>
      <c r="D11373" s="20" t="s">
        <v>28178</v>
      </c>
      <c r="E11373" s="20" t="s">
        <v>28179</v>
      </c>
      <c r="F11373" s="20" t="s">
        <v>28180</v>
      </c>
    </row>
    <row r="11374" spans="3:6" s="19" customFormat="1" x14ac:dyDescent="0.2">
      <c r="C11374" s="19">
        <f ca="1">IF(ISNUMBER(SEARCH($A$2,D11374)),MAX($C$1:C11373)+1,0)</f>
        <v>0</v>
      </c>
      <c r="D11374" s="20" t="s">
        <v>28181</v>
      </c>
      <c r="E11374" s="20" t="s">
        <v>28182</v>
      </c>
      <c r="F11374" s="20"/>
    </row>
    <row r="11375" spans="3:6" s="19" customFormat="1" x14ac:dyDescent="0.2">
      <c r="C11375" s="19">
        <f ca="1">IF(ISNUMBER(SEARCH($A$2,D11375)),MAX($C$1:C11374)+1,0)</f>
        <v>0</v>
      </c>
      <c r="D11375" s="20" t="s">
        <v>28183</v>
      </c>
      <c r="E11375" s="20" t="s">
        <v>28184</v>
      </c>
      <c r="F11375" s="20"/>
    </row>
    <row r="11376" spans="3:6" s="19" customFormat="1" x14ac:dyDescent="0.2">
      <c r="C11376" s="19">
        <f ca="1">IF(ISNUMBER(SEARCH($A$2,D11376)),MAX($C$1:C11375)+1,0)</f>
        <v>0</v>
      </c>
      <c r="D11376" s="20" t="s">
        <v>28185</v>
      </c>
      <c r="E11376" s="20" t="s">
        <v>28186</v>
      </c>
      <c r="F11376" s="20"/>
    </row>
    <row r="11377" spans="3:6" s="19" customFormat="1" x14ac:dyDescent="0.2">
      <c r="C11377" s="19">
        <f ca="1">IF(ISNUMBER(SEARCH($A$2,D11377)),MAX($C$1:C11376)+1,0)</f>
        <v>0</v>
      </c>
      <c r="D11377" s="20" t="s">
        <v>28187</v>
      </c>
      <c r="E11377" s="20" t="s">
        <v>28188</v>
      </c>
      <c r="F11377" s="20"/>
    </row>
    <row r="11378" spans="3:6" s="19" customFormat="1" x14ac:dyDescent="0.2">
      <c r="C11378" s="19">
        <f ca="1">IF(ISNUMBER(SEARCH($A$2,D11378)),MAX($C$1:C11377)+1,0)</f>
        <v>0</v>
      </c>
      <c r="D11378" s="20" t="s">
        <v>28189</v>
      </c>
      <c r="E11378" s="20" t="s">
        <v>28190</v>
      </c>
      <c r="F11378" s="20"/>
    </row>
    <row r="11379" spans="3:6" s="19" customFormat="1" x14ac:dyDescent="0.2">
      <c r="C11379" s="19">
        <f ca="1">IF(ISNUMBER(SEARCH($A$2,D11379)),MAX($C$1:C11378)+1,0)</f>
        <v>0</v>
      </c>
      <c r="D11379" s="20" t="s">
        <v>28191</v>
      </c>
      <c r="E11379" s="20" t="s">
        <v>28192</v>
      </c>
      <c r="F11379" s="20"/>
    </row>
    <row r="11380" spans="3:6" s="19" customFormat="1" x14ac:dyDescent="0.2">
      <c r="C11380" s="19">
        <f ca="1">IF(ISNUMBER(SEARCH($A$2,D11380)),MAX($C$1:C11379)+1,0)</f>
        <v>0</v>
      </c>
      <c r="D11380" s="20" t="s">
        <v>28193</v>
      </c>
      <c r="E11380" s="20" t="s">
        <v>28194</v>
      </c>
      <c r="F11380" s="20"/>
    </row>
    <row r="11381" spans="3:6" s="19" customFormat="1" x14ac:dyDescent="0.2">
      <c r="C11381" s="19">
        <f ca="1">IF(ISNUMBER(SEARCH($A$2,D11381)),MAX($C$1:C11380)+1,0)</f>
        <v>0</v>
      </c>
      <c r="D11381" s="20" t="s">
        <v>28195</v>
      </c>
      <c r="E11381" s="20" t="s">
        <v>28196</v>
      </c>
      <c r="F11381" s="20" t="s">
        <v>28197</v>
      </c>
    </row>
    <row r="11382" spans="3:6" s="19" customFormat="1" x14ac:dyDescent="0.2">
      <c r="C11382" s="19">
        <f ca="1">IF(ISNUMBER(SEARCH($A$2,D11382)),MAX($C$1:C11381)+1,0)</f>
        <v>0</v>
      </c>
      <c r="D11382" s="20" t="s">
        <v>28197</v>
      </c>
      <c r="E11382" s="20" t="s">
        <v>28198</v>
      </c>
      <c r="F11382" s="20"/>
    </row>
    <row r="11383" spans="3:6" s="19" customFormat="1" x14ac:dyDescent="0.2">
      <c r="C11383" s="19">
        <f ca="1">IF(ISNUMBER(SEARCH($A$2,D11383)),MAX($C$1:C11382)+1,0)</f>
        <v>0</v>
      </c>
      <c r="D11383" s="20" t="s">
        <v>28199</v>
      </c>
      <c r="E11383" s="20" t="s">
        <v>28200</v>
      </c>
      <c r="F11383" s="20" t="s">
        <v>28201</v>
      </c>
    </row>
    <row r="11384" spans="3:6" s="19" customFormat="1" x14ac:dyDescent="0.2">
      <c r="C11384" s="19">
        <f ca="1">IF(ISNUMBER(SEARCH($A$2,D11384)),MAX($C$1:C11383)+1,0)</f>
        <v>0</v>
      </c>
      <c r="D11384" s="20" t="s">
        <v>28202</v>
      </c>
      <c r="E11384" s="20" t="s">
        <v>28203</v>
      </c>
      <c r="F11384" s="20"/>
    </row>
    <row r="11385" spans="3:6" s="19" customFormat="1" x14ac:dyDescent="0.2">
      <c r="C11385" s="19">
        <f ca="1">IF(ISNUMBER(SEARCH($A$2,D11385)),MAX($C$1:C11384)+1,0)</f>
        <v>0</v>
      </c>
      <c r="D11385" s="20" t="s">
        <v>28204</v>
      </c>
      <c r="E11385" s="20" t="s">
        <v>28205</v>
      </c>
      <c r="F11385" s="20"/>
    </row>
    <row r="11386" spans="3:6" s="19" customFormat="1" x14ac:dyDescent="0.2">
      <c r="C11386" s="19">
        <f ca="1">IF(ISNUMBER(SEARCH($A$2,D11386)),MAX($C$1:C11385)+1,0)</f>
        <v>0</v>
      </c>
      <c r="D11386" s="20" t="s">
        <v>28206</v>
      </c>
      <c r="E11386" s="20" t="s">
        <v>28207</v>
      </c>
      <c r="F11386" s="20"/>
    </row>
    <row r="11387" spans="3:6" s="19" customFormat="1" x14ac:dyDescent="0.2">
      <c r="C11387" s="19">
        <f ca="1">IF(ISNUMBER(SEARCH($A$2,D11387)),MAX($C$1:C11386)+1,0)</f>
        <v>0</v>
      </c>
      <c r="D11387" s="20" t="s">
        <v>28208</v>
      </c>
      <c r="E11387" s="20" t="s">
        <v>28209</v>
      </c>
      <c r="F11387" s="20"/>
    </row>
    <row r="11388" spans="3:6" s="19" customFormat="1" x14ac:dyDescent="0.2">
      <c r="C11388" s="19">
        <f ca="1">IF(ISNUMBER(SEARCH($A$2,D11388)),MAX($C$1:C11387)+1,0)</f>
        <v>0</v>
      </c>
      <c r="D11388" s="20" t="s">
        <v>28210</v>
      </c>
      <c r="E11388" s="20" t="s">
        <v>28211</v>
      </c>
      <c r="F11388" s="20"/>
    </row>
    <row r="11389" spans="3:6" s="19" customFormat="1" x14ac:dyDescent="0.2">
      <c r="C11389" s="19">
        <f ca="1">IF(ISNUMBER(SEARCH($A$2,D11389)),MAX($C$1:C11388)+1,0)</f>
        <v>0</v>
      </c>
      <c r="D11389" s="20" t="s">
        <v>28212</v>
      </c>
      <c r="E11389" s="20" t="s">
        <v>28213</v>
      </c>
      <c r="F11389" s="20"/>
    </row>
    <row r="11390" spans="3:6" s="19" customFormat="1" x14ac:dyDescent="0.2">
      <c r="C11390" s="19">
        <f ca="1">IF(ISNUMBER(SEARCH($A$2,D11390)),MAX($C$1:C11389)+1,0)</f>
        <v>0</v>
      </c>
      <c r="D11390" s="20" t="s">
        <v>28214</v>
      </c>
      <c r="E11390" s="20" t="s">
        <v>28215</v>
      </c>
      <c r="F11390" s="20"/>
    </row>
    <row r="11391" spans="3:6" s="19" customFormat="1" x14ac:dyDescent="0.2">
      <c r="C11391" s="19">
        <f ca="1">IF(ISNUMBER(SEARCH($A$2,D11391)),MAX($C$1:C11390)+1,0)</f>
        <v>0</v>
      </c>
      <c r="D11391" s="20" t="s">
        <v>28216</v>
      </c>
      <c r="E11391" s="20" t="s">
        <v>28217</v>
      </c>
      <c r="F11391" s="20"/>
    </row>
    <row r="11392" spans="3:6" s="19" customFormat="1" x14ac:dyDescent="0.2">
      <c r="C11392" s="19">
        <f ca="1">IF(ISNUMBER(SEARCH($A$2,D11392)),MAX($C$1:C11391)+1,0)</f>
        <v>0</v>
      </c>
      <c r="D11392" s="20" t="s">
        <v>28218</v>
      </c>
      <c r="E11392" s="20" t="s">
        <v>28219</v>
      </c>
      <c r="F11392" s="20"/>
    </row>
    <row r="11393" spans="3:6" s="19" customFormat="1" x14ac:dyDescent="0.2">
      <c r="C11393" s="19">
        <f ca="1">IF(ISNUMBER(SEARCH($A$2,D11393)),MAX($C$1:C11392)+1,0)</f>
        <v>0</v>
      </c>
      <c r="D11393" s="20" t="s">
        <v>28220</v>
      </c>
      <c r="E11393" s="20" t="s">
        <v>28221</v>
      </c>
      <c r="F11393" s="20"/>
    </row>
    <row r="11394" spans="3:6" s="19" customFormat="1" x14ac:dyDescent="0.2">
      <c r="C11394" s="19">
        <f ca="1">IF(ISNUMBER(SEARCH($A$2,D11394)),MAX($C$1:C11393)+1,0)</f>
        <v>0</v>
      </c>
      <c r="D11394" s="20" t="s">
        <v>28222</v>
      </c>
      <c r="E11394" s="20" t="s">
        <v>28223</v>
      </c>
      <c r="F11394" s="20" t="s">
        <v>28224</v>
      </c>
    </row>
    <row r="11395" spans="3:6" s="19" customFormat="1" x14ac:dyDescent="0.2">
      <c r="C11395" s="19">
        <f ca="1">IF(ISNUMBER(SEARCH($A$2,D11395)),MAX($C$1:C11394)+1,0)</f>
        <v>0</v>
      </c>
      <c r="D11395" s="20" t="s">
        <v>28225</v>
      </c>
      <c r="E11395" s="20" t="s">
        <v>28226</v>
      </c>
      <c r="F11395" s="20"/>
    </row>
    <row r="11396" spans="3:6" s="19" customFormat="1" x14ac:dyDescent="0.2">
      <c r="C11396" s="19">
        <f ca="1">IF(ISNUMBER(SEARCH($A$2,D11396)),MAX($C$1:C11395)+1,0)</f>
        <v>0</v>
      </c>
      <c r="D11396" s="20" t="s">
        <v>28227</v>
      </c>
      <c r="E11396" s="20" t="s">
        <v>28228</v>
      </c>
      <c r="F11396" s="20"/>
    </row>
    <row r="11397" spans="3:6" s="19" customFormat="1" x14ac:dyDescent="0.2">
      <c r="C11397" s="19">
        <f ca="1">IF(ISNUMBER(SEARCH($A$2,D11397)),MAX($C$1:C11396)+1,0)</f>
        <v>0</v>
      </c>
      <c r="D11397" s="20" t="s">
        <v>28229</v>
      </c>
      <c r="E11397" s="20" t="s">
        <v>28230</v>
      </c>
      <c r="F11397" s="20"/>
    </row>
    <row r="11398" spans="3:6" s="19" customFormat="1" x14ac:dyDescent="0.2">
      <c r="C11398" s="19">
        <f ca="1">IF(ISNUMBER(SEARCH($A$2,D11398)),MAX($C$1:C11397)+1,0)</f>
        <v>0</v>
      </c>
      <c r="D11398" s="20" t="s">
        <v>28231</v>
      </c>
      <c r="E11398" s="20" t="s">
        <v>28232</v>
      </c>
      <c r="F11398" s="20" t="s">
        <v>28233</v>
      </c>
    </row>
    <row r="11399" spans="3:6" s="19" customFormat="1" x14ac:dyDescent="0.2">
      <c r="C11399" s="19">
        <f ca="1">IF(ISNUMBER(SEARCH($A$2,D11399)),MAX($C$1:C11398)+1,0)</f>
        <v>0</v>
      </c>
      <c r="D11399" s="20" t="s">
        <v>28234</v>
      </c>
      <c r="E11399" s="20" t="s">
        <v>28235</v>
      </c>
      <c r="F11399" s="20"/>
    </row>
    <row r="11400" spans="3:6" s="19" customFormat="1" x14ac:dyDescent="0.2">
      <c r="C11400" s="19">
        <f ca="1">IF(ISNUMBER(SEARCH($A$2,D11400)),MAX($C$1:C11399)+1,0)</f>
        <v>0</v>
      </c>
      <c r="D11400" s="20" t="s">
        <v>28236</v>
      </c>
      <c r="E11400" s="20" t="s">
        <v>28237</v>
      </c>
      <c r="F11400" s="20" t="s">
        <v>28238</v>
      </c>
    </row>
    <row r="11401" spans="3:6" s="19" customFormat="1" x14ac:dyDescent="0.2">
      <c r="C11401" s="19">
        <f ca="1">IF(ISNUMBER(SEARCH($A$2,D11401)),MAX($C$1:C11400)+1,0)</f>
        <v>0</v>
      </c>
      <c r="D11401" s="20" t="s">
        <v>28239</v>
      </c>
      <c r="E11401" s="20" t="s">
        <v>28240</v>
      </c>
      <c r="F11401" s="20"/>
    </row>
    <row r="11402" spans="3:6" s="19" customFormat="1" x14ac:dyDescent="0.2">
      <c r="C11402" s="19">
        <f ca="1">IF(ISNUMBER(SEARCH($A$2,D11402)),MAX($C$1:C11401)+1,0)</f>
        <v>0</v>
      </c>
      <c r="D11402" s="20" t="s">
        <v>28241</v>
      </c>
      <c r="E11402" s="20" t="s">
        <v>28242</v>
      </c>
      <c r="F11402" s="20"/>
    </row>
    <row r="11403" spans="3:6" s="19" customFormat="1" x14ac:dyDescent="0.2">
      <c r="C11403" s="19">
        <f ca="1">IF(ISNUMBER(SEARCH($A$2,D11403)),MAX($C$1:C11402)+1,0)</f>
        <v>0</v>
      </c>
      <c r="D11403" s="20" t="s">
        <v>28243</v>
      </c>
      <c r="E11403" s="20" t="s">
        <v>28244</v>
      </c>
      <c r="F11403" s="20" t="s">
        <v>28245</v>
      </c>
    </row>
    <row r="11404" spans="3:6" s="19" customFormat="1" x14ac:dyDescent="0.2">
      <c r="C11404" s="19">
        <f ca="1">IF(ISNUMBER(SEARCH($A$2,D11404)),MAX($C$1:C11403)+1,0)</f>
        <v>0</v>
      </c>
      <c r="D11404" s="20" t="s">
        <v>28246</v>
      </c>
      <c r="E11404" s="20" t="s">
        <v>28247</v>
      </c>
      <c r="F11404" s="20" t="s">
        <v>28248</v>
      </c>
    </row>
    <row r="11405" spans="3:6" s="19" customFormat="1" x14ac:dyDescent="0.2">
      <c r="C11405" s="19">
        <f ca="1">IF(ISNUMBER(SEARCH($A$2,D11405)),MAX($C$1:C11404)+1,0)</f>
        <v>0</v>
      </c>
      <c r="D11405" s="20" t="s">
        <v>28249</v>
      </c>
      <c r="E11405" s="20" t="s">
        <v>28250</v>
      </c>
      <c r="F11405" s="20"/>
    </row>
    <row r="11406" spans="3:6" s="19" customFormat="1" x14ac:dyDescent="0.2">
      <c r="C11406" s="19">
        <f ca="1">IF(ISNUMBER(SEARCH($A$2,D11406)),MAX($C$1:C11405)+1,0)</f>
        <v>0</v>
      </c>
      <c r="D11406" s="20" t="s">
        <v>28251</v>
      </c>
      <c r="E11406" s="20" t="s">
        <v>28252</v>
      </c>
      <c r="F11406" s="20" t="s">
        <v>28253</v>
      </c>
    </row>
    <row r="11407" spans="3:6" s="19" customFormat="1" x14ac:dyDescent="0.2">
      <c r="C11407" s="19">
        <f ca="1">IF(ISNUMBER(SEARCH($A$2,D11407)),MAX($C$1:C11406)+1,0)</f>
        <v>0</v>
      </c>
      <c r="D11407" s="20" t="s">
        <v>28254</v>
      </c>
      <c r="E11407" s="20" t="s">
        <v>28255</v>
      </c>
      <c r="F11407" s="20" t="s">
        <v>28256</v>
      </c>
    </row>
    <row r="11408" spans="3:6" s="19" customFormat="1" x14ac:dyDescent="0.2">
      <c r="C11408" s="19">
        <f ca="1">IF(ISNUMBER(SEARCH($A$2,D11408)),MAX($C$1:C11407)+1,0)</f>
        <v>0</v>
      </c>
      <c r="D11408" s="20" t="s">
        <v>28257</v>
      </c>
      <c r="E11408" s="20" t="s">
        <v>28258</v>
      </c>
      <c r="F11408" s="20" t="s">
        <v>28253</v>
      </c>
    </row>
    <row r="11409" spans="3:6" s="19" customFormat="1" x14ac:dyDescent="0.2">
      <c r="C11409" s="19">
        <f ca="1">IF(ISNUMBER(SEARCH($A$2,D11409)),MAX($C$1:C11408)+1,0)</f>
        <v>0</v>
      </c>
      <c r="D11409" s="20" t="s">
        <v>28259</v>
      </c>
      <c r="E11409" s="20" t="s">
        <v>28260</v>
      </c>
      <c r="F11409" s="20"/>
    </row>
    <row r="11410" spans="3:6" s="19" customFormat="1" x14ac:dyDescent="0.2">
      <c r="C11410" s="19">
        <f ca="1">IF(ISNUMBER(SEARCH($A$2,D11410)),MAX($C$1:C11409)+1,0)</f>
        <v>0</v>
      </c>
      <c r="D11410" s="20" t="s">
        <v>28261</v>
      </c>
      <c r="E11410" s="20" t="s">
        <v>28262</v>
      </c>
      <c r="F11410" s="20" t="s">
        <v>28263</v>
      </c>
    </row>
    <row r="11411" spans="3:6" s="19" customFormat="1" x14ac:dyDescent="0.2">
      <c r="C11411" s="19">
        <f ca="1">IF(ISNUMBER(SEARCH($A$2,D11411)),MAX($C$1:C11410)+1,0)</f>
        <v>0</v>
      </c>
      <c r="D11411" s="20" t="s">
        <v>28264</v>
      </c>
      <c r="E11411" s="20" t="s">
        <v>28265</v>
      </c>
      <c r="F11411" s="20"/>
    </row>
    <row r="11412" spans="3:6" s="19" customFormat="1" x14ac:dyDescent="0.2">
      <c r="C11412" s="19">
        <f ca="1">IF(ISNUMBER(SEARCH($A$2,D11412)),MAX($C$1:C11411)+1,0)</f>
        <v>0</v>
      </c>
      <c r="D11412" s="20" t="s">
        <v>28266</v>
      </c>
      <c r="E11412" s="20" t="s">
        <v>28267</v>
      </c>
      <c r="F11412" s="20"/>
    </row>
    <row r="11413" spans="3:6" s="19" customFormat="1" x14ac:dyDescent="0.2">
      <c r="C11413" s="19">
        <f ca="1">IF(ISNUMBER(SEARCH($A$2,D11413)),MAX($C$1:C11412)+1,0)</f>
        <v>0</v>
      </c>
      <c r="D11413" s="20" t="s">
        <v>28268</v>
      </c>
      <c r="E11413" s="20" t="s">
        <v>28269</v>
      </c>
      <c r="F11413" s="20" t="s">
        <v>28270</v>
      </c>
    </row>
    <row r="11414" spans="3:6" s="19" customFormat="1" x14ac:dyDescent="0.2">
      <c r="C11414" s="19">
        <f ca="1">IF(ISNUMBER(SEARCH($A$2,D11414)),MAX($C$1:C11413)+1,0)</f>
        <v>0</v>
      </c>
      <c r="D11414" s="20" t="s">
        <v>28271</v>
      </c>
      <c r="E11414" s="20" t="s">
        <v>28272</v>
      </c>
      <c r="F11414" s="20" t="s">
        <v>28273</v>
      </c>
    </row>
    <row r="11415" spans="3:6" s="19" customFormat="1" x14ac:dyDescent="0.2">
      <c r="C11415" s="19">
        <f ca="1">IF(ISNUMBER(SEARCH($A$2,D11415)),MAX($C$1:C11414)+1,0)</f>
        <v>0</v>
      </c>
      <c r="D11415" s="20" t="s">
        <v>28274</v>
      </c>
      <c r="E11415" s="20" t="s">
        <v>28275</v>
      </c>
      <c r="F11415" s="20"/>
    </row>
    <row r="11416" spans="3:6" s="19" customFormat="1" x14ac:dyDescent="0.2">
      <c r="C11416" s="19">
        <f ca="1">IF(ISNUMBER(SEARCH($A$2,D11416)),MAX($C$1:C11415)+1,0)</f>
        <v>0</v>
      </c>
      <c r="D11416" s="20" t="s">
        <v>28276</v>
      </c>
      <c r="E11416" s="20" t="s">
        <v>28277</v>
      </c>
      <c r="F11416" s="20" t="s">
        <v>28278</v>
      </c>
    </row>
    <row r="11417" spans="3:6" s="19" customFormat="1" x14ac:dyDescent="0.2">
      <c r="C11417" s="19">
        <f ca="1">IF(ISNUMBER(SEARCH($A$2,D11417)),MAX($C$1:C11416)+1,0)</f>
        <v>0</v>
      </c>
      <c r="D11417" s="20" t="s">
        <v>28279</v>
      </c>
      <c r="E11417" s="20" t="s">
        <v>28280</v>
      </c>
      <c r="F11417" s="20" t="s">
        <v>28281</v>
      </c>
    </row>
    <row r="11418" spans="3:6" s="19" customFormat="1" x14ac:dyDescent="0.2">
      <c r="C11418" s="19">
        <f ca="1">IF(ISNUMBER(SEARCH($A$2,D11418)),MAX($C$1:C11417)+1,0)</f>
        <v>0</v>
      </c>
      <c r="D11418" s="20" t="s">
        <v>28282</v>
      </c>
      <c r="E11418" s="20" t="s">
        <v>28283</v>
      </c>
      <c r="F11418" s="20" t="s">
        <v>28284</v>
      </c>
    </row>
    <row r="11419" spans="3:6" s="19" customFormat="1" x14ac:dyDescent="0.2">
      <c r="C11419" s="19">
        <f ca="1">IF(ISNUMBER(SEARCH($A$2,D11419)),MAX($C$1:C11418)+1,0)</f>
        <v>0</v>
      </c>
      <c r="D11419" s="20" t="s">
        <v>28285</v>
      </c>
      <c r="E11419" s="20" t="s">
        <v>28286</v>
      </c>
      <c r="F11419" s="20" t="s">
        <v>28287</v>
      </c>
    </row>
    <row r="11420" spans="3:6" s="19" customFormat="1" x14ac:dyDescent="0.2">
      <c r="C11420" s="19">
        <f ca="1">IF(ISNUMBER(SEARCH($A$2,D11420)),MAX($C$1:C11419)+1,0)</f>
        <v>0</v>
      </c>
      <c r="D11420" s="20" t="s">
        <v>28288</v>
      </c>
      <c r="E11420" s="20" t="s">
        <v>28289</v>
      </c>
      <c r="F11420" s="20" t="s">
        <v>28273</v>
      </c>
    </row>
    <row r="11421" spans="3:6" s="19" customFormat="1" x14ac:dyDescent="0.2">
      <c r="C11421" s="19">
        <f ca="1">IF(ISNUMBER(SEARCH($A$2,D11421)),MAX($C$1:C11420)+1,0)</f>
        <v>0</v>
      </c>
      <c r="D11421" s="20" t="s">
        <v>28290</v>
      </c>
      <c r="E11421" s="20" t="s">
        <v>28291</v>
      </c>
      <c r="F11421" s="20"/>
    </row>
    <row r="11422" spans="3:6" s="19" customFormat="1" x14ac:dyDescent="0.2">
      <c r="C11422" s="19">
        <f ca="1">IF(ISNUMBER(SEARCH($A$2,D11422)),MAX($C$1:C11421)+1,0)</f>
        <v>0</v>
      </c>
      <c r="D11422" s="20" t="s">
        <v>28292</v>
      </c>
      <c r="E11422" s="20" t="s">
        <v>28293</v>
      </c>
      <c r="F11422" s="20" t="s">
        <v>28278</v>
      </c>
    </row>
    <row r="11423" spans="3:6" s="19" customFormat="1" x14ac:dyDescent="0.2">
      <c r="C11423" s="19">
        <f ca="1">IF(ISNUMBER(SEARCH($A$2,D11423)),MAX($C$1:C11422)+1,0)</f>
        <v>0</v>
      </c>
      <c r="D11423" s="20" t="s">
        <v>28294</v>
      </c>
      <c r="E11423" s="20" t="s">
        <v>28295</v>
      </c>
      <c r="F11423" s="20" t="s">
        <v>28296</v>
      </c>
    </row>
    <row r="11424" spans="3:6" s="19" customFormat="1" x14ac:dyDescent="0.2">
      <c r="C11424" s="19">
        <f ca="1">IF(ISNUMBER(SEARCH($A$2,D11424)),MAX($C$1:C11423)+1,0)</f>
        <v>0</v>
      </c>
      <c r="D11424" s="20" t="s">
        <v>28297</v>
      </c>
      <c r="E11424" s="20" t="s">
        <v>28298</v>
      </c>
      <c r="F11424" s="20"/>
    </row>
    <row r="11425" spans="3:6" s="19" customFormat="1" x14ac:dyDescent="0.2">
      <c r="C11425" s="19">
        <f ca="1">IF(ISNUMBER(SEARCH($A$2,D11425)),MAX($C$1:C11424)+1,0)</f>
        <v>0</v>
      </c>
      <c r="D11425" s="20" t="s">
        <v>28299</v>
      </c>
      <c r="E11425" s="20" t="s">
        <v>28300</v>
      </c>
      <c r="F11425" s="20"/>
    </row>
    <row r="11426" spans="3:6" s="19" customFormat="1" x14ac:dyDescent="0.2">
      <c r="C11426" s="19">
        <f ca="1">IF(ISNUMBER(SEARCH($A$2,D11426)),MAX($C$1:C11425)+1,0)</f>
        <v>0</v>
      </c>
      <c r="D11426" s="20" t="s">
        <v>28301</v>
      </c>
      <c r="E11426" s="20" t="s">
        <v>28302</v>
      </c>
      <c r="F11426" s="20"/>
    </row>
    <row r="11427" spans="3:6" s="19" customFormat="1" x14ac:dyDescent="0.2">
      <c r="C11427" s="19">
        <f ca="1">IF(ISNUMBER(SEARCH($A$2,D11427)),MAX($C$1:C11426)+1,0)</f>
        <v>0</v>
      </c>
      <c r="D11427" s="20" t="s">
        <v>28303</v>
      </c>
      <c r="E11427" s="20" t="s">
        <v>28304</v>
      </c>
      <c r="F11427" s="20" t="s">
        <v>28305</v>
      </c>
    </row>
    <row r="11428" spans="3:6" s="19" customFormat="1" x14ac:dyDescent="0.2">
      <c r="C11428" s="19">
        <f ca="1">IF(ISNUMBER(SEARCH($A$2,D11428)),MAX($C$1:C11427)+1,0)</f>
        <v>0</v>
      </c>
      <c r="D11428" s="20" t="s">
        <v>28306</v>
      </c>
      <c r="E11428" s="20" t="s">
        <v>28307</v>
      </c>
      <c r="F11428" s="20" t="s">
        <v>28308</v>
      </c>
    </row>
    <row r="11429" spans="3:6" s="19" customFormat="1" x14ac:dyDescent="0.2">
      <c r="C11429" s="19">
        <f ca="1">IF(ISNUMBER(SEARCH($A$2,D11429)),MAX($C$1:C11428)+1,0)</f>
        <v>0</v>
      </c>
      <c r="D11429" s="20" t="s">
        <v>28309</v>
      </c>
      <c r="E11429" s="20" t="s">
        <v>28310</v>
      </c>
      <c r="F11429" s="20" t="s">
        <v>28311</v>
      </c>
    </row>
    <row r="11430" spans="3:6" s="19" customFormat="1" x14ac:dyDescent="0.2">
      <c r="C11430" s="19">
        <f ca="1">IF(ISNUMBER(SEARCH($A$2,D11430)),MAX($C$1:C11429)+1,0)</f>
        <v>0</v>
      </c>
      <c r="D11430" s="20" t="s">
        <v>28312</v>
      </c>
      <c r="E11430" s="20" t="s">
        <v>28313</v>
      </c>
      <c r="F11430" s="20" t="s">
        <v>28314</v>
      </c>
    </row>
    <row r="11431" spans="3:6" s="19" customFormat="1" x14ac:dyDescent="0.2">
      <c r="C11431" s="19">
        <f ca="1">IF(ISNUMBER(SEARCH($A$2,D11431)),MAX($C$1:C11430)+1,0)</f>
        <v>0</v>
      </c>
      <c r="D11431" s="20" t="s">
        <v>28315</v>
      </c>
      <c r="E11431" s="20" t="s">
        <v>28316</v>
      </c>
      <c r="F11431" s="20"/>
    </row>
    <row r="11432" spans="3:6" s="19" customFormat="1" x14ac:dyDescent="0.2">
      <c r="C11432" s="19">
        <f ca="1">IF(ISNUMBER(SEARCH($A$2,D11432)),MAX($C$1:C11431)+1,0)</f>
        <v>0</v>
      </c>
      <c r="D11432" s="20" t="s">
        <v>28317</v>
      </c>
      <c r="E11432" s="20" t="s">
        <v>28318</v>
      </c>
      <c r="F11432" s="20"/>
    </row>
    <row r="11433" spans="3:6" s="19" customFormat="1" x14ac:dyDescent="0.2">
      <c r="C11433" s="19">
        <f ca="1">IF(ISNUMBER(SEARCH($A$2,D11433)),MAX($C$1:C11432)+1,0)</f>
        <v>0</v>
      </c>
      <c r="D11433" s="20" t="s">
        <v>28319</v>
      </c>
      <c r="E11433" s="20" t="s">
        <v>28320</v>
      </c>
      <c r="F11433" s="20"/>
    </row>
    <row r="11434" spans="3:6" s="19" customFormat="1" x14ac:dyDescent="0.2">
      <c r="C11434" s="19">
        <f ca="1">IF(ISNUMBER(SEARCH($A$2,D11434)),MAX($C$1:C11433)+1,0)</f>
        <v>0</v>
      </c>
      <c r="D11434" s="20" t="s">
        <v>28321</v>
      </c>
      <c r="E11434" s="20" t="s">
        <v>28322</v>
      </c>
      <c r="F11434" s="20"/>
    </row>
    <row r="11435" spans="3:6" s="19" customFormat="1" x14ac:dyDescent="0.2">
      <c r="C11435" s="19">
        <f ca="1">IF(ISNUMBER(SEARCH($A$2,D11435)),MAX($C$1:C11434)+1,0)</f>
        <v>0</v>
      </c>
      <c r="D11435" s="20" t="s">
        <v>28323</v>
      </c>
      <c r="E11435" s="20" t="s">
        <v>28324</v>
      </c>
      <c r="F11435" s="20"/>
    </row>
    <row r="11436" spans="3:6" s="19" customFormat="1" x14ac:dyDescent="0.2">
      <c r="C11436" s="19">
        <f ca="1">IF(ISNUMBER(SEARCH($A$2,D11436)),MAX($C$1:C11435)+1,0)</f>
        <v>0</v>
      </c>
      <c r="D11436" s="20" t="s">
        <v>28325</v>
      </c>
      <c r="E11436" s="20" t="s">
        <v>28326</v>
      </c>
      <c r="F11436" s="20"/>
    </row>
    <row r="11437" spans="3:6" s="19" customFormat="1" x14ac:dyDescent="0.2">
      <c r="C11437" s="19">
        <f ca="1">IF(ISNUMBER(SEARCH($A$2,D11437)),MAX($C$1:C11436)+1,0)</f>
        <v>0</v>
      </c>
      <c r="D11437" s="20" t="s">
        <v>28327</v>
      </c>
      <c r="E11437" s="20" t="s">
        <v>28328</v>
      </c>
      <c r="F11437" s="20" t="s">
        <v>28329</v>
      </c>
    </row>
    <row r="11438" spans="3:6" s="19" customFormat="1" x14ac:dyDescent="0.2">
      <c r="C11438" s="19">
        <f ca="1">IF(ISNUMBER(SEARCH($A$2,D11438)),MAX($C$1:C11437)+1,0)</f>
        <v>0</v>
      </c>
      <c r="D11438" s="20" t="s">
        <v>28330</v>
      </c>
      <c r="E11438" s="20" t="s">
        <v>28331</v>
      </c>
      <c r="F11438" s="20" t="s">
        <v>28332</v>
      </c>
    </row>
    <row r="11439" spans="3:6" s="19" customFormat="1" x14ac:dyDescent="0.2">
      <c r="C11439" s="19">
        <f ca="1">IF(ISNUMBER(SEARCH($A$2,D11439)),MAX($C$1:C11438)+1,0)</f>
        <v>0</v>
      </c>
      <c r="D11439" s="20" t="s">
        <v>28333</v>
      </c>
      <c r="E11439" s="20" t="s">
        <v>28334</v>
      </c>
      <c r="F11439" s="20"/>
    </row>
    <row r="11440" spans="3:6" s="19" customFormat="1" x14ac:dyDescent="0.2">
      <c r="C11440" s="19">
        <f ca="1">IF(ISNUMBER(SEARCH($A$2,D11440)),MAX($C$1:C11439)+1,0)</f>
        <v>0</v>
      </c>
      <c r="D11440" s="20" t="s">
        <v>28335</v>
      </c>
      <c r="E11440" s="20" t="s">
        <v>28336</v>
      </c>
      <c r="F11440" s="20"/>
    </row>
    <row r="11441" spans="3:6" s="19" customFormat="1" x14ac:dyDescent="0.2">
      <c r="C11441" s="19">
        <f ca="1">IF(ISNUMBER(SEARCH($A$2,D11441)),MAX($C$1:C11440)+1,0)</f>
        <v>0</v>
      </c>
      <c r="D11441" s="20" t="s">
        <v>28337</v>
      </c>
      <c r="E11441" s="20" t="s">
        <v>28338</v>
      </c>
      <c r="F11441" s="20"/>
    </row>
    <row r="11442" spans="3:6" s="19" customFormat="1" x14ac:dyDescent="0.2">
      <c r="C11442" s="19">
        <f ca="1">IF(ISNUMBER(SEARCH($A$2,D11442)),MAX($C$1:C11441)+1,0)</f>
        <v>0</v>
      </c>
      <c r="D11442" s="20" t="s">
        <v>28339</v>
      </c>
      <c r="E11442" s="20" t="s">
        <v>28340</v>
      </c>
      <c r="F11442" s="20"/>
    </row>
    <row r="11443" spans="3:6" s="19" customFormat="1" x14ac:dyDescent="0.2">
      <c r="C11443" s="19">
        <f ca="1">IF(ISNUMBER(SEARCH($A$2,D11443)),MAX($C$1:C11442)+1,0)</f>
        <v>0</v>
      </c>
      <c r="D11443" s="20" t="s">
        <v>28341</v>
      </c>
      <c r="E11443" s="20" t="s">
        <v>28342</v>
      </c>
      <c r="F11443" s="20"/>
    </row>
    <row r="11444" spans="3:6" s="19" customFormat="1" x14ac:dyDescent="0.2">
      <c r="C11444" s="19">
        <f ca="1">IF(ISNUMBER(SEARCH($A$2,D11444)),MAX($C$1:C11443)+1,0)</f>
        <v>0</v>
      </c>
      <c r="D11444" s="20" t="s">
        <v>28343</v>
      </c>
      <c r="E11444" s="20" t="s">
        <v>28344</v>
      </c>
      <c r="F11444" s="20"/>
    </row>
    <row r="11445" spans="3:6" s="19" customFormat="1" x14ac:dyDescent="0.2">
      <c r="C11445" s="19">
        <f ca="1">IF(ISNUMBER(SEARCH($A$2,D11445)),MAX($C$1:C11444)+1,0)</f>
        <v>0</v>
      </c>
      <c r="D11445" s="20" t="s">
        <v>28345</v>
      </c>
      <c r="E11445" s="20" t="s">
        <v>28346</v>
      </c>
      <c r="F11445" s="20"/>
    </row>
    <row r="11446" spans="3:6" s="19" customFormat="1" x14ac:dyDescent="0.2">
      <c r="C11446" s="19">
        <f ca="1">IF(ISNUMBER(SEARCH($A$2,D11446)),MAX($C$1:C11445)+1,0)</f>
        <v>0</v>
      </c>
      <c r="D11446" s="20" t="s">
        <v>28347</v>
      </c>
      <c r="E11446" s="20" t="s">
        <v>28348</v>
      </c>
      <c r="F11446" s="20" t="s">
        <v>28349</v>
      </c>
    </row>
    <row r="11447" spans="3:6" s="19" customFormat="1" x14ac:dyDescent="0.2">
      <c r="C11447" s="19">
        <f ca="1">IF(ISNUMBER(SEARCH($A$2,D11447)),MAX($C$1:C11446)+1,0)</f>
        <v>0</v>
      </c>
      <c r="D11447" s="20" t="s">
        <v>28350</v>
      </c>
      <c r="E11447" s="20" t="s">
        <v>28351</v>
      </c>
      <c r="F11447" s="20"/>
    </row>
    <row r="11448" spans="3:6" s="19" customFormat="1" x14ac:dyDescent="0.2">
      <c r="C11448" s="19">
        <f ca="1">IF(ISNUMBER(SEARCH($A$2,D11448)),MAX($C$1:C11447)+1,0)</f>
        <v>0</v>
      </c>
      <c r="D11448" s="20" t="s">
        <v>28352</v>
      </c>
      <c r="E11448" s="20" t="s">
        <v>28353</v>
      </c>
      <c r="F11448" s="20"/>
    </row>
    <row r="11449" spans="3:6" s="19" customFormat="1" x14ac:dyDescent="0.2">
      <c r="C11449" s="19">
        <f ca="1">IF(ISNUMBER(SEARCH($A$2,D11449)),MAX($C$1:C11448)+1,0)</f>
        <v>0</v>
      </c>
      <c r="D11449" s="20" t="s">
        <v>28354</v>
      </c>
      <c r="E11449" s="20" t="s">
        <v>28355</v>
      </c>
      <c r="F11449" s="20"/>
    </row>
    <row r="11450" spans="3:6" s="19" customFormat="1" x14ac:dyDescent="0.2">
      <c r="C11450" s="19">
        <f ca="1">IF(ISNUMBER(SEARCH($A$2,D11450)),MAX($C$1:C11449)+1,0)</f>
        <v>0</v>
      </c>
      <c r="D11450" s="20" t="s">
        <v>28356</v>
      </c>
      <c r="E11450" s="20" t="s">
        <v>28357</v>
      </c>
      <c r="F11450" s="20" t="s">
        <v>28358</v>
      </c>
    </row>
    <row r="11451" spans="3:6" s="19" customFormat="1" x14ac:dyDescent="0.2">
      <c r="C11451" s="19">
        <f ca="1">IF(ISNUMBER(SEARCH($A$2,D11451)),MAX($C$1:C11450)+1,0)</f>
        <v>0</v>
      </c>
      <c r="D11451" s="20" t="s">
        <v>28359</v>
      </c>
      <c r="E11451" s="20" t="s">
        <v>28360</v>
      </c>
      <c r="F11451" s="20" t="s">
        <v>28361</v>
      </c>
    </row>
    <row r="11452" spans="3:6" s="19" customFormat="1" x14ac:dyDescent="0.2">
      <c r="C11452" s="19">
        <f ca="1">IF(ISNUMBER(SEARCH($A$2,D11452)),MAX($C$1:C11451)+1,0)</f>
        <v>0</v>
      </c>
      <c r="D11452" s="20" t="s">
        <v>28362</v>
      </c>
      <c r="E11452" s="20" t="s">
        <v>28363</v>
      </c>
      <c r="F11452" s="20"/>
    </row>
    <row r="11453" spans="3:6" s="19" customFormat="1" x14ac:dyDescent="0.2">
      <c r="C11453" s="19">
        <f ca="1">IF(ISNUMBER(SEARCH($A$2,D11453)),MAX($C$1:C11452)+1,0)</f>
        <v>0</v>
      </c>
      <c r="D11453" s="20" t="s">
        <v>28364</v>
      </c>
      <c r="E11453" s="20" t="s">
        <v>28365</v>
      </c>
      <c r="F11453" s="20"/>
    </row>
    <row r="11454" spans="3:6" s="19" customFormat="1" x14ac:dyDescent="0.2">
      <c r="C11454" s="19">
        <f ca="1">IF(ISNUMBER(SEARCH($A$2,D11454)),MAX($C$1:C11453)+1,0)</f>
        <v>0</v>
      </c>
      <c r="D11454" s="20" t="s">
        <v>28366</v>
      </c>
      <c r="E11454" s="20" t="s">
        <v>28367</v>
      </c>
      <c r="F11454" s="20"/>
    </row>
    <row r="11455" spans="3:6" s="19" customFormat="1" x14ac:dyDescent="0.2">
      <c r="C11455" s="19">
        <f ca="1">IF(ISNUMBER(SEARCH($A$2,D11455)),MAX($C$1:C11454)+1,0)</f>
        <v>0</v>
      </c>
      <c r="D11455" s="20" t="s">
        <v>28368</v>
      </c>
      <c r="E11455" s="20" t="s">
        <v>28369</v>
      </c>
      <c r="F11455" s="20"/>
    </row>
    <row r="11456" spans="3:6" s="19" customFormat="1" x14ac:dyDescent="0.2">
      <c r="C11456" s="19">
        <f ca="1">IF(ISNUMBER(SEARCH($A$2,D11456)),MAX($C$1:C11455)+1,0)</f>
        <v>0</v>
      </c>
      <c r="D11456" s="20" t="s">
        <v>28370</v>
      </c>
      <c r="E11456" s="20" t="s">
        <v>28371</v>
      </c>
      <c r="F11456" s="20" t="s">
        <v>28372</v>
      </c>
    </row>
    <row r="11457" spans="3:6" s="19" customFormat="1" x14ac:dyDescent="0.2">
      <c r="C11457" s="19">
        <f ca="1">IF(ISNUMBER(SEARCH($A$2,D11457)),MAX($C$1:C11456)+1,0)</f>
        <v>0</v>
      </c>
      <c r="D11457" s="20" t="s">
        <v>28373</v>
      </c>
      <c r="E11457" s="20" t="s">
        <v>28374</v>
      </c>
      <c r="F11457" s="20"/>
    </row>
    <row r="11458" spans="3:6" s="19" customFormat="1" x14ac:dyDescent="0.2">
      <c r="C11458" s="19">
        <f ca="1">IF(ISNUMBER(SEARCH($A$2,D11458)),MAX($C$1:C11457)+1,0)</f>
        <v>0</v>
      </c>
      <c r="D11458" s="20" t="s">
        <v>28375</v>
      </c>
      <c r="E11458" s="20" t="s">
        <v>28376</v>
      </c>
      <c r="F11458" s="20"/>
    </row>
    <row r="11459" spans="3:6" s="19" customFormat="1" x14ac:dyDescent="0.2">
      <c r="C11459" s="19">
        <f ca="1">IF(ISNUMBER(SEARCH($A$2,D11459)),MAX($C$1:C11458)+1,0)</f>
        <v>0</v>
      </c>
      <c r="D11459" s="20" t="s">
        <v>135</v>
      </c>
      <c r="E11459" s="20" t="s">
        <v>28377</v>
      </c>
      <c r="F11459" s="20"/>
    </row>
    <row r="11460" spans="3:6" s="19" customFormat="1" x14ac:dyDescent="0.2">
      <c r="C11460" s="19">
        <f ca="1">IF(ISNUMBER(SEARCH($A$2,D11460)),MAX($C$1:C11459)+1,0)</f>
        <v>0</v>
      </c>
      <c r="D11460" s="20" t="s">
        <v>28378</v>
      </c>
      <c r="E11460" s="20" t="s">
        <v>28379</v>
      </c>
      <c r="F11460" s="20"/>
    </row>
    <row r="11461" spans="3:6" s="19" customFormat="1" x14ac:dyDescent="0.2">
      <c r="C11461" s="19">
        <f ca="1">IF(ISNUMBER(SEARCH($A$2,D11461)),MAX($C$1:C11460)+1,0)</f>
        <v>0</v>
      </c>
      <c r="D11461" s="20" t="s">
        <v>28380</v>
      </c>
      <c r="E11461" s="20" t="s">
        <v>28381</v>
      </c>
      <c r="F11461" s="20"/>
    </row>
    <row r="11462" spans="3:6" s="19" customFormat="1" x14ac:dyDescent="0.2">
      <c r="C11462" s="19">
        <f ca="1">IF(ISNUMBER(SEARCH($A$2,D11462)),MAX($C$1:C11461)+1,0)</f>
        <v>0</v>
      </c>
      <c r="D11462" s="20" t="s">
        <v>28382</v>
      </c>
      <c r="E11462" s="20" t="s">
        <v>28383</v>
      </c>
      <c r="F11462" s="20"/>
    </row>
    <row r="11463" spans="3:6" s="19" customFormat="1" x14ac:dyDescent="0.2">
      <c r="C11463" s="19">
        <f ca="1">IF(ISNUMBER(SEARCH($A$2,D11463)),MAX($C$1:C11462)+1,0)</f>
        <v>0</v>
      </c>
      <c r="D11463" s="20" t="s">
        <v>28384</v>
      </c>
      <c r="E11463" s="20" t="s">
        <v>28385</v>
      </c>
      <c r="F11463" s="20" t="s">
        <v>28386</v>
      </c>
    </row>
    <row r="11464" spans="3:6" s="19" customFormat="1" x14ac:dyDescent="0.2">
      <c r="C11464" s="19">
        <f ca="1">IF(ISNUMBER(SEARCH($A$2,D11464)),MAX($C$1:C11463)+1,0)</f>
        <v>0</v>
      </c>
      <c r="D11464" s="20" t="s">
        <v>28387</v>
      </c>
      <c r="E11464" s="20" t="s">
        <v>28388</v>
      </c>
      <c r="F11464" s="20"/>
    </row>
    <row r="11465" spans="3:6" s="19" customFormat="1" x14ac:dyDescent="0.2">
      <c r="C11465" s="19">
        <f ca="1">IF(ISNUMBER(SEARCH($A$2,D11465)),MAX($C$1:C11464)+1,0)</f>
        <v>0</v>
      </c>
      <c r="D11465" s="20" t="s">
        <v>28389</v>
      </c>
      <c r="E11465" s="20" t="s">
        <v>28390</v>
      </c>
      <c r="F11465" s="20"/>
    </row>
    <row r="11466" spans="3:6" s="19" customFormat="1" x14ac:dyDescent="0.2">
      <c r="C11466" s="19">
        <f ca="1">IF(ISNUMBER(SEARCH($A$2,D11466)),MAX($C$1:C11465)+1,0)</f>
        <v>0</v>
      </c>
      <c r="D11466" s="20" t="s">
        <v>28391</v>
      </c>
      <c r="E11466" s="20" t="s">
        <v>28392</v>
      </c>
      <c r="F11466" s="20"/>
    </row>
    <row r="11467" spans="3:6" s="19" customFormat="1" x14ac:dyDescent="0.2">
      <c r="C11467" s="19">
        <f ca="1">IF(ISNUMBER(SEARCH($A$2,D11467)),MAX($C$1:C11466)+1,0)</f>
        <v>0</v>
      </c>
      <c r="D11467" s="20" t="s">
        <v>28393</v>
      </c>
      <c r="E11467" s="20" t="s">
        <v>28394</v>
      </c>
      <c r="F11467" s="20"/>
    </row>
    <row r="11468" spans="3:6" s="19" customFormat="1" x14ac:dyDescent="0.2">
      <c r="C11468" s="19">
        <f ca="1">IF(ISNUMBER(SEARCH($A$2,D11468)),MAX($C$1:C11467)+1,0)</f>
        <v>0</v>
      </c>
      <c r="D11468" s="20" t="s">
        <v>28395</v>
      </c>
      <c r="E11468" s="20" t="s">
        <v>28396</v>
      </c>
      <c r="F11468" s="20"/>
    </row>
    <row r="11469" spans="3:6" s="19" customFormat="1" x14ac:dyDescent="0.2">
      <c r="C11469" s="19">
        <f ca="1">IF(ISNUMBER(SEARCH($A$2,D11469)),MAX($C$1:C11468)+1,0)</f>
        <v>0</v>
      </c>
      <c r="D11469" s="20" t="s">
        <v>28397</v>
      </c>
      <c r="E11469" s="20" t="s">
        <v>28398</v>
      </c>
      <c r="F11469" s="20" t="s">
        <v>28399</v>
      </c>
    </row>
    <row r="11470" spans="3:6" s="19" customFormat="1" x14ac:dyDescent="0.2">
      <c r="C11470" s="19">
        <f ca="1">IF(ISNUMBER(SEARCH($A$2,D11470)),MAX($C$1:C11469)+1,0)</f>
        <v>0</v>
      </c>
      <c r="D11470" s="20" t="s">
        <v>28400</v>
      </c>
      <c r="E11470" s="20" t="s">
        <v>28401</v>
      </c>
      <c r="F11470" s="20" t="s">
        <v>28402</v>
      </c>
    </row>
    <row r="11471" spans="3:6" s="19" customFormat="1" x14ac:dyDescent="0.2">
      <c r="C11471" s="19">
        <f ca="1">IF(ISNUMBER(SEARCH($A$2,D11471)),MAX($C$1:C11470)+1,0)</f>
        <v>0</v>
      </c>
      <c r="D11471" s="20" t="s">
        <v>28403</v>
      </c>
      <c r="E11471" s="20" t="s">
        <v>28404</v>
      </c>
      <c r="F11471" s="20"/>
    </row>
    <row r="11472" spans="3:6" s="19" customFormat="1" x14ac:dyDescent="0.2">
      <c r="C11472" s="19">
        <f ca="1">IF(ISNUMBER(SEARCH($A$2,D11472)),MAX($C$1:C11471)+1,0)</f>
        <v>0</v>
      </c>
      <c r="D11472" s="20" t="s">
        <v>28405</v>
      </c>
      <c r="E11472" s="20" t="s">
        <v>28406</v>
      </c>
      <c r="F11472" s="20"/>
    </row>
    <row r="11473" spans="3:6" s="19" customFormat="1" x14ac:dyDescent="0.2">
      <c r="C11473" s="19">
        <f ca="1">IF(ISNUMBER(SEARCH($A$2,D11473)),MAX($C$1:C11472)+1,0)</f>
        <v>0</v>
      </c>
      <c r="D11473" s="20" t="s">
        <v>28407</v>
      </c>
      <c r="E11473" s="20" t="s">
        <v>28408</v>
      </c>
      <c r="F11473" s="20"/>
    </row>
    <row r="11474" spans="3:6" s="19" customFormat="1" x14ac:dyDescent="0.2">
      <c r="C11474" s="19">
        <f ca="1">IF(ISNUMBER(SEARCH($A$2,D11474)),MAX($C$1:C11473)+1,0)</f>
        <v>0</v>
      </c>
      <c r="D11474" s="20" t="s">
        <v>28409</v>
      </c>
      <c r="E11474" s="20" t="s">
        <v>28410</v>
      </c>
      <c r="F11474" s="20"/>
    </row>
    <row r="11475" spans="3:6" s="19" customFormat="1" x14ac:dyDescent="0.2">
      <c r="C11475" s="19">
        <f ca="1">IF(ISNUMBER(SEARCH($A$2,D11475)),MAX($C$1:C11474)+1,0)</f>
        <v>0</v>
      </c>
      <c r="D11475" s="20" t="s">
        <v>28411</v>
      </c>
      <c r="E11475" s="20" t="s">
        <v>28412</v>
      </c>
      <c r="F11475" s="20"/>
    </row>
    <row r="11476" spans="3:6" s="19" customFormat="1" x14ac:dyDescent="0.2">
      <c r="C11476" s="19">
        <f ca="1">IF(ISNUMBER(SEARCH($A$2,D11476)),MAX($C$1:C11475)+1,0)</f>
        <v>0</v>
      </c>
      <c r="D11476" s="20" t="s">
        <v>28413</v>
      </c>
      <c r="E11476" s="20" t="s">
        <v>28414</v>
      </c>
      <c r="F11476" s="20"/>
    </row>
    <row r="11477" spans="3:6" s="19" customFormat="1" x14ac:dyDescent="0.2">
      <c r="C11477" s="19">
        <f ca="1">IF(ISNUMBER(SEARCH($A$2,D11477)),MAX($C$1:C11476)+1,0)</f>
        <v>0</v>
      </c>
      <c r="D11477" s="20" t="s">
        <v>28415</v>
      </c>
      <c r="E11477" s="20" t="s">
        <v>28416</v>
      </c>
      <c r="F11477" s="20" t="s">
        <v>28417</v>
      </c>
    </row>
    <row r="11478" spans="3:6" s="19" customFormat="1" x14ac:dyDescent="0.2">
      <c r="C11478" s="19">
        <f ca="1">IF(ISNUMBER(SEARCH($A$2,D11478)),MAX($C$1:C11477)+1,0)</f>
        <v>0</v>
      </c>
      <c r="D11478" s="20" t="s">
        <v>28418</v>
      </c>
      <c r="E11478" s="20" t="s">
        <v>28419</v>
      </c>
      <c r="F11478" s="20"/>
    </row>
    <row r="11479" spans="3:6" s="19" customFormat="1" x14ac:dyDescent="0.2">
      <c r="C11479" s="19">
        <f ca="1">IF(ISNUMBER(SEARCH($A$2,D11479)),MAX($C$1:C11478)+1,0)</f>
        <v>0</v>
      </c>
      <c r="D11479" s="20" t="s">
        <v>28420</v>
      </c>
      <c r="E11479" s="20" t="s">
        <v>28421</v>
      </c>
      <c r="F11479" s="20"/>
    </row>
    <row r="11480" spans="3:6" s="19" customFormat="1" x14ac:dyDescent="0.2">
      <c r="C11480" s="19">
        <f ca="1">IF(ISNUMBER(SEARCH($A$2,D11480)),MAX($C$1:C11479)+1,0)</f>
        <v>0</v>
      </c>
      <c r="D11480" s="20" t="s">
        <v>28422</v>
      </c>
      <c r="E11480" s="20" t="s">
        <v>28423</v>
      </c>
      <c r="F11480" s="20"/>
    </row>
    <row r="11481" spans="3:6" s="19" customFormat="1" x14ac:dyDescent="0.2">
      <c r="C11481" s="19">
        <f ca="1">IF(ISNUMBER(SEARCH($A$2,D11481)),MAX($C$1:C11480)+1,0)</f>
        <v>0</v>
      </c>
      <c r="D11481" s="20" t="s">
        <v>28424</v>
      </c>
      <c r="E11481" s="20" t="s">
        <v>28425</v>
      </c>
      <c r="F11481" s="20"/>
    </row>
    <row r="11482" spans="3:6" s="19" customFormat="1" x14ac:dyDescent="0.2">
      <c r="C11482" s="19">
        <f ca="1">IF(ISNUMBER(SEARCH($A$2,D11482)),MAX($C$1:C11481)+1,0)</f>
        <v>0</v>
      </c>
      <c r="D11482" s="20" t="s">
        <v>28426</v>
      </c>
      <c r="E11482" s="20" t="s">
        <v>28427</v>
      </c>
      <c r="F11482" s="20"/>
    </row>
    <row r="11483" spans="3:6" s="19" customFormat="1" x14ac:dyDescent="0.2">
      <c r="C11483" s="19">
        <f ca="1">IF(ISNUMBER(SEARCH($A$2,D11483)),MAX($C$1:C11482)+1,0)</f>
        <v>0</v>
      </c>
      <c r="D11483" s="20" t="s">
        <v>28428</v>
      </c>
      <c r="E11483" s="20" t="s">
        <v>28429</v>
      </c>
      <c r="F11483" s="20"/>
    </row>
    <row r="11484" spans="3:6" s="19" customFormat="1" x14ac:dyDescent="0.2">
      <c r="C11484" s="19">
        <f ca="1">IF(ISNUMBER(SEARCH($A$2,D11484)),MAX($C$1:C11483)+1,0)</f>
        <v>0</v>
      </c>
      <c r="D11484" s="20" t="s">
        <v>28430</v>
      </c>
      <c r="E11484" s="20" t="s">
        <v>28431</v>
      </c>
      <c r="F11484" s="20"/>
    </row>
    <row r="11485" spans="3:6" s="19" customFormat="1" x14ac:dyDescent="0.2">
      <c r="C11485" s="19">
        <f ca="1">IF(ISNUMBER(SEARCH($A$2,D11485)),MAX($C$1:C11484)+1,0)</f>
        <v>0</v>
      </c>
      <c r="D11485" s="20" t="s">
        <v>28432</v>
      </c>
      <c r="E11485" s="20" t="s">
        <v>28433</v>
      </c>
      <c r="F11485" s="20" t="s">
        <v>28417</v>
      </c>
    </row>
    <row r="11486" spans="3:6" s="19" customFormat="1" x14ac:dyDescent="0.2">
      <c r="C11486" s="19">
        <f ca="1">IF(ISNUMBER(SEARCH($A$2,D11486)),MAX($C$1:C11485)+1,0)</f>
        <v>0</v>
      </c>
      <c r="D11486" s="20" t="s">
        <v>28434</v>
      </c>
      <c r="E11486" s="20" t="s">
        <v>28435</v>
      </c>
      <c r="F11486" s="20"/>
    </row>
    <row r="11487" spans="3:6" s="19" customFormat="1" x14ac:dyDescent="0.2">
      <c r="C11487" s="19">
        <f ca="1">IF(ISNUMBER(SEARCH($A$2,D11487)),MAX($C$1:C11486)+1,0)</f>
        <v>0</v>
      </c>
      <c r="D11487" s="20" t="s">
        <v>28436</v>
      </c>
      <c r="E11487" s="20" t="s">
        <v>28437</v>
      </c>
      <c r="F11487" s="20" t="s">
        <v>28438</v>
      </c>
    </row>
    <row r="11488" spans="3:6" s="19" customFormat="1" x14ac:dyDescent="0.2">
      <c r="C11488" s="19">
        <f ca="1">IF(ISNUMBER(SEARCH($A$2,D11488)),MAX($C$1:C11487)+1,0)</f>
        <v>0</v>
      </c>
      <c r="D11488" s="20" t="s">
        <v>28439</v>
      </c>
      <c r="E11488" s="20" t="s">
        <v>28440</v>
      </c>
      <c r="F11488" s="20" t="s">
        <v>28441</v>
      </c>
    </row>
    <row r="11489" spans="3:6" s="19" customFormat="1" x14ac:dyDescent="0.2">
      <c r="C11489" s="19">
        <f ca="1">IF(ISNUMBER(SEARCH($A$2,D11489)),MAX($C$1:C11488)+1,0)</f>
        <v>0</v>
      </c>
      <c r="D11489" s="20" t="s">
        <v>28442</v>
      </c>
      <c r="E11489" s="20" t="s">
        <v>28443</v>
      </c>
      <c r="F11489" s="20"/>
    </row>
    <row r="11490" spans="3:6" s="19" customFormat="1" x14ac:dyDescent="0.2">
      <c r="C11490" s="19">
        <f ca="1">IF(ISNUMBER(SEARCH($A$2,D11490)),MAX($C$1:C11489)+1,0)</f>
        <v>0</v>
      </c>
      <c r="D11490" s="20" t="s">
        <v>28444</v>
      </c>
      <c r="E11490" s="20" t="s">
        <v>28445</v>
      </c>
      <c r="F11490" s="20" t="s">
        <v>28446</v>
      </c>
    </row>
    <row r="11491" spans="3:6" s="19" customFormat="1" x14ac:dyDescent="0.2">
      <c r="C11491" s="19">
        <f ca="1">IF(ISNUMBER(SEARCH($A$2,D11491)),MAX($C$1:C11490)+1,0)</f>
        <v>0</v>
      </c>
      <c r="D11491" s="20" t="s">
        <v>28447</v>
      </c>
      <c r="E11491" s="20" t="s">
        <v>28448</v>
      </c>
      <c r="F11491" s="20"/>
    </row>
    <row r="11492" spans="3:6" s="19" customFormat="1" x14ac:dyDescent="0.2">
      <c r="C11492" s="19">
        <f ca="1">IF(ISNUMBER(SEARCH($A$2,D11492)),MAX($C$1:C11491)+1,0)</f>
        <v>0</v>
      </c>
      <c r="D11492" s="20" t="s">
        <v>28449</v>
      </c>
      <c r="E11492" s="20" t="s">
        <v>28450</v>
      </c>
      <c r="F11492" s="20"/>
    </row>
    <row r="11493" spans="3:6" s="19" customFormat="1" x14ac:dyDescent="0.2">
      <c r="C11493" s="19">
        <f ca="1">IF(ISNUMBER(SEARCH($A$2,D11493)),MAX($C$1:C11492)+1,0)</f>
        <v>0</v>
      </c>
      <c r="D11493" s="20" t="s">
        <v>28451</v>
      </c>
      <c r="E11493" s="20" t="s">
        <v>28452</v>
      </c>
      <c r="F11493" s="20"/>
    </row>
    <row r="11494" spans="3:6" s="19" customFormat="1" x14ac:dyDescent="0.2">
      <c r="C11494" s="19">
        <f ca="1">IF(ISNUMBER(SEARCH($A$2,D11494)),MAX($C$1:C11493)+1,0)</f>
        <v>0</v>
      </c>
      <c r="D11494" s="20" t="s">
        <v>28453</v>
      </c>
      <c r="E11494" s="20" t="s">
        <v>28454</v>
      </c>
      <c r="F11494" s="20"/>
    </row>
    <row r="11495" spans="3:6" s="19" customFormat="1" x14ac:dyDescent="0.2">
      <c r="C11495" s="19">
        <f ca="1">IF(ISNUMBER(SEARCH($A$2,D11495)),MAX($C$1:C11494)+1,0)</f>
        <v>0</v>
      </c>
      <c r="D11495" s="20" t="s">
        <v>28455</v>
      </c>
      <c r="E11495" s="20" t="s">
        <v>28456</v>
      </c>
      <c r="F11495" s="20"/>
    </row>
    <row r="11496" spans="3:6" s="19" customFormat="1" x14ac:dyDescent="0.2">
      <c r="C11496" s="19">
        <f ca="1">IF(ISNUMBER(SEARCH($A$2,D11496)),MAX($C$1:C11495)+1,0)</f>
        <v>0</v>
      </c>
      <c r="D11496" s="20" t="s">
        <v>28457</v>
      </c>
      <c r="E11496" s="20" t="s">
        <v>28458</v>
      </c>
      <c r="F11496" s="20"/>
    </row>
    <row r="11497" spans="3:6" s="19" customFormat="1" x14ac:dyDescent="0.2">
      <c r="C11497" s="19">
        <f ca="1">IF(ISNUMBER(SEARCH($A$2,D11497)),MAX($C$1:C11496)+1,0)</f>
        <v>0</v>
      </c>
      <c r="D11497" s="20" t="s">
        <v>338</v>
      </c>
      <c r="E11497" s="20" t="s">
        <v>28459</v>
      </c>
      <c r="F11497" s="20"/>
    </row>
    <row r="11498" spans="3:6" s="19" customFormat="1" x14ac:dyDescent="0.2">
      <c r="C11498" s="19">
        <f ca="1">IF(ISNUMBER(SEARCH($A$2,D11498)),MAX($C$1:C11497)+1,0)</f>
        <v>0</v>
      </c>
      <c r="D11498" s="20" t="s">
        <v>28460</v>
      </c>
      <c r="E11498" s="20" t="s">
        <v>28461</v>
      </c>
      <c r="F11498" s="20"/>
    </row>
    <row r="11499" spans="3:6" s="19" customFormat="1" x14ac:dyDescent="0.2">
      <c r="C11499" s="19">
        <f ca="1">IF(ISNUMBER(SEARCH($A$2,D11499)),MAX($C$1:C11498)+1,0)</f>
        <v>0</v>
      </c>
      <c r="D11499" s="20" t="s">
        <v>28462</v>
      </c>
      <c r="E11499" s="20" t="s">
        <v>28463</v>
      </c>
      <c r="F11499" s="20"/>
    </row>
    <row r="11500" spans="3:6" s="19" customFormat="1" x14ac:dyDescent="0.2">
      <c r="C11500" s="19">
        <f ca="1">IF(ISNUMBER(SEARCH($A$2,D11500)),MAX($C$1:C11499)+1,0)</f>
        <v>0</v>
      </c>
      <c r="D11500" s="20" t="s">
        <v>28464</v>
      </c>
      <c r="E11500" s="20" t="s">
        <v>28465</v>
      </c>
      <c r="F11500" s="20"/>
    </row>
    <row r="11501" spans="3:6" s="19" customFormat="1" x14ac:dyDescent="0.2">
      <c r="C11501" s="19">
        <f ca="1">IF(ISNUMBER(SEARCH($A$2,D11501)),MAX($C$1:C11500)+1,0)</f>
        <v>0</v>
      </c>
      <c r="D11501" s="20" t="s">
        <v>604</v>
      </c>
      <c r="E11501" s="20" t="s">
        <v>28466</v>
      </c>
      <c r="F11501" s="20" t="s">
        <v>28467</v>
      </c>
    </row>
    <row r="11502" spans="3:6" s="19" customFormat="1" x14ac:dyDescent="0.2">
      <c r="C11502" s="19">
        <f ca="1">IF(ISNUMBER(SEARCH($A$2,D11502)),MAX($C$1:C11501)+1,0)</f>
        <v>0</v>
      </c>
      <c r="D11502" s="20" t="s">
        <v>28468</v>
      </c>
      <c r="E11502" s="20" t="s">
        <v>28469</v>
      </c>
      <c r="F11502" s="20"/>
    </row>
    <row r="11503" spans="3:6" s="19" customFormat="1" x14ac:dyDescent="0.2">
      <c r="C11503" s="19">
        <f ca="1">IF(ISNUMBER(SEARCH($A$2,D11503)),MAX($C$1:C11502)+1,0)</f>
        <v>0</v>
      </c>
      <c r="D11503" s="20" t="s">
        <v>28470</v>
      </c>
      <c r="E11503" s="20" t="s">
        <v>28471</v>
      </c>
      <c r="F11503" s="20"/>
    </row>
    <row r="11504" spans="3:6" s="19" customFormat="1" x14ac:dyDescent="0.2">
      <c r="C11504" s="19">
        <f ca="1">IF(ISNUMBER(SEARCH($A$2,D11504)),MAX($C$1:C11503)+1,0)</f>
        <v>0</v>
      </c>
      <c r="D11504" s="20" t="s">
        <v>28472</v>
      </c>
      <c r="E11504" s="20" t="s">
        <v>28473</v>
      </c>
      <c r="F11504" s="20"/>
    </row>
    <row r="11505" spans="3:6" s="19" customFormat="1" x14ac:dyDescent="0.2">
      <c r="C11505" s="19">
        <f ca="1">IF(ISNUMBER(SEARCH($A$2,D11505)),MAX($C$1:C11504)+1,0)</f>
        <v>0</v>
      </c>
      <c r="D11505" s="20" t="s">
        <v>28474</v>
      </c>
      <c r="E11505" s="20" t="s">
        <v>28475</v>
      </c>
      <c r="F11505" s="20"/>
    </row>
    <row r="11506" spans="3:6" s="19" customFormat="1" x14ac:dyDescent="0.2">
      <c r="C11506" s="19">
        <f ca="1">IF(ISNUMBER(SEARCH($A$2,D11506)),MAX($C$1:C11505)+1,0)</f>
        <v>0</v>
      </c>
      <c r="D11506" s="20" t="s">
        <v>28476</v>
      </c>
      <c r="E11506" s="20" t="s">
        <v>28477</v>
      </c>
      <c r="F11506" s="20"/>
    </row>
    <row r="11507" spans="3:6" s="19" customFormat="1" x14ac:dyDescent="0.2">
      <c r="C11507" s="19">
        <f ca="1">IF(ISNUMBER(SEARCH($A$2,D11507)),MAX($C$1:C11506)+1,0)</f>
        <v>0</v>
      </c>
      <c r="D11507" s="20" t="s">
        <v>28478</v>
      </c>
      <c r="E11507" s="20" t="s">
        <v>28479</v>
      </c>
      <c r="F11507" s="20" t="s">
        <v>28480</v>
      </c>
    </row>
    <row r="11508" spans="3:6" s="19" customFormat="1" x14ac:dyDescent="0.2">
      <c r="C11508" s="19">
        <f ca="1">IF(ISNUMBER(SEARCH($A$2,D11508)),MAX($C$1:C11507)+1,0)</f>
        <v>0</v>
      </c>
      <c r="D11508" s="20" t="s">
        <v>28481</v>
      </c>
      <c r="E11508" s="20" t="s">
        <v>28482</v>
      </c>
      <c r="F11508" s="20"/>
    </row>
    <row r="11509" spans="3:6" s="19" customFormat="1" x14ac:dyDescent="0.2">
      <c r="C11509" s="19">
        <f ca="1">IF(ISNUMBER(SEARCH($A$2,D11509)),MAX($C$1:C11508)+1,0)</f>
        <v>0</v>
      </c>
      <c r="D11509" s="20" t="s">
        <v>28483</v>
      </c>
      <c r="E11509" s="20" t="s">
        <v>28484</v>
      </c>
      <c r="F11509" s="20" t="s">
        <v>28485</v>
      </c>
    </row>
    <row r="11510" spans="3:6" s="19" customFormat="1" x14ac:dyDescent="0.2">
      <c r="C11510" s="19">
        <f ca="1">IF(ISNUMBER(SEARCH($A$2,D11510)),MAX($C$1:C11509)+1,0)</f>
        <v>0</v>
      </c>
      <c r="D11510" s="20" t="s">
        <v>28486</v>
      </c>
      <c r="E11510" s="20" t="s">
        <v>28487</v>
      </c>
      <c r="F11510" s="20" t="s">
        <v>28488</v>
      </c>
    </row>
    <row r="11511" spans="3:6" s="19" customFormat="1" x14ac:dyDescent="0.2">
      <c r="C11511" s="19">
        <f ca="1">IF(ISNUMBER(SEARCH($A$2,D11511)),MAX($C$1:C11510)+1,0)</f>
        <v>0</v>
      </c>
      <c r="D11511" s="20" t="s">
        <v>28489</v>
      </c>
      <c r="E11511" s="20" t="s">
        <v>28490</v>
      </c>
      <c r="F11511" s="20"/>
    </row>
    <row r="11512" spans="3:6" s="19" customFormat="1" x14ac:dyDescent="0.2">
      <c r="C11512" s="19">
        <f ca="1">IF(ISNUMBER(SEARCH($A$2,D11512)),MAX($C$1:C11511)+1,0)</f>
        <v>0</v>
      </c>
      <c r="D11512" s="20" t="s">
        <v>28491</v>
      </c>
      <c r="E11512" s="20" t="s">
        <v>28492</v>
      </c>
      <c r="F11512" s="20"/>
    </row>
    <row r="11513" spans="3:6" s="19" customFormat="1" x14ac:dyDescent="0.2">
      <c r="C11513" s="19">
        <f ca="1">IF(ISNUMBER(SEARCH($A$2,D11513)),MAX($C$1:C11512)+1,0)</f>
        <v>0</v>
      </c>
      <c r="D11513" s="20" t="s">
        <v>28493</v>
      </c>
      <c r="E11513" s="20" t="s">
        <v>28494</v>
      </c>
      <c r="F11513" s="20"/>
    </row>
    <row r="11514" spans="3:6" s="19" customFormat="1" x14ac:dyDescent="0.2">
      <c r="C11514" s="19">
        <f ca="1">IF(ISNUMBER(SEARCH($A$2,D11514)),MAX($C$1:C11513)+1,0)</f>
        <v>0</v>
      </c>
      <c r="D11514" s="20" t="s">
        <v>28495</v>
      </c>
      <c r="E11514" s="20" t="s">
        <v>28496</v>
      </c>
      <c r="F11514" s="20"/>
    </row>
    <row r="11515" spans="3:6" s="19" customFormat="1" x14ac:dyDescent="0.2">
      <c r="C11515" s="19">
        <f ca="1">IF(ISNUMBER(SEARCH($A$2,D11515)),MAX($C$1:C11514)+1,0)</f>
        <v>0</v>
      </c>
      <c r="D11515" s="20" t="s">
        <v>28497</v>
      </c>
      <c r="E11515" s="20" t="s">
        <v>28498</v>
      </c>
      <c r="F11515" s="20"/>
    </row>
    <row r="11516" spans="3:6" s="19" customFormat="1" x14ac:dyDescent="0.2">
      <c r="C11516" s="19">
        <f ca="1">IF(ISNUMBER(SEARCH($A$2,D11516)),MAX($C$1:C11515)+1,0)</f>
        <v>0</v>
      </c>
      <c r="D11516" s="20" t="s">
        <v>28499</v>
      </c>
      <c r="E11516" s="20" t="s">
        <v>28500</v>
      </c>
      <c r="F11516" s="20"/>
    </row>
    <row r="11517" spans="3:6" s="19" customFormat="1" x14ac:dyDescent="0.2">
      <c r="C11517" s="19">
        <f ca="1">IF(ISNUMBER(SEARCH($A$2,D11517)),MAX($C$1:C11516)+1,0)</f>
        <v>0</v>
      </c>
      <c r="D11517" s="20" t="s">
        <v>28501</v>
      </c>
      <c r="E11517" s="20" t="s">
        <v>28502</v>
      </c>
      <c r="F11517" s="20" t="s">
        <v>28503</v>
      </c>
    </row>
    <row r="11518" spans="3:6" s="19" customFormat="1" x14ac:dyDescent="0.2">
      <c r="C11518" s="19">
        <f ca="1">IF(ISNUMBER(SEARCH($A$2,D11518)),MAX($C$1:C11517)+1,0)</f>
        <v>0</v>
      </c>
      <c r="D11518" s="20" t="s">
        <v>28504</v>
      </c>
      <c r="E11518" s="20" t="s">
        <v>28505</v>
      </c>
      <c r="F11518" s="20" t="s">
        <v>28506</v>
      </c>
    </row>
    <row r="11519" spans="3:6" s="19" customFormat="1" x14ac:dyDescent="0.2">
      <c r="C11519" s="19">
        <f ca="1">IF(ISNUMBER(SEARCH($A$2,D11519)),MAX($C$1:C11518)+1,0)</f>
        <v>0</v>
      </c>
      <c r="D11519" s="20" t="s">
        <v>28507</v>
      </c>
      <c r="E11519" s="20" t="s">
        <v>28508</v>
      </c>
      <c r="F11519" s="20"/>
    </row>
    <row r="11520" spans="3:6" s="19" customFormat="1" x14ac:dyDescent="0.2">
      <c r="C11520" s="19">
        <f ca="1">IF(ISNUMBER(SEARCH($A$2,D11520)),MAX($C$1:C11519)+1,0)</f>
        <v>0</v>
      </c>
      <c r="D11520" s="20" t="s">
        <v>28509</v>
      </c>
      <c r="E11520" s="20" t="s">
        <v>28510</v>
      </c>
      <c r="F11520" s="20"/>
    </row>
    <row r="11521" spans="3:6" s="19" customFormat="1" x14ac:dyDescent="0.2">
      <c r="C11521" s="19">
        <f ca="1">IF(ISNUMBER(SEARCH($A$2,D11521)),MAX($C$1:C11520)+1,0)</f>
        <v>0</v>
      </c>
      <c r="D11521" s="20" t="s">
        <v>28511</v>
      </c>
      <c r="E11521" s="20" t="s">
        <v>28512</v>
      </c>
      <c r="F11521" s="20"/>
    </row>
    <row r="11522" spans="3:6" s="19" customFormat="1" x14ac:dyDescent="0.2">
      <c r="C11522" s="19">
        <f ca="1">IF(ISNUMBER(SEARCH($A$2,D11522)),MAX($C$1:C11521)+1,0)</f>
        <v>0</v>
      </c>
      <c r="D11522" s="20" t="s">
        <v>28513</v>
      </c>
      <c r="E11522" s="20" t="s">
        <v>28514</v>
      </c>
      <c r="F11522" s="20" t="s">
        <v>28515</v>
      </c>
    </row>
    <row r="11523" spans="3:6" s="19" customFormat="1" x14ac:dyDescent="0.2">
      <c r="C11523" s="19">
        <f ca="1">IF(ISNUMBER(SEARCH($A$2,D11523)),MAX($C$1:C11522)+1,0)</f>
        <v>0</v>
      </c>
      <c r="D11523" s="20" t="s">
        <v>28516</v>
      </c>
      <c r="E11523" s="20" t="s">
        <v>28517</v>
      </c>
      <c r="F11523" s="20" t="s">
        <v>28518</v>
      </c>
    </row>
    <row r="11524" spans="3:6" s="19" customFormat="1" x14ac:dyDescent="0.2">
      <c r="C11524" s="19">
        <f ca="1">IF(ISNUMBER(SEARCH($A$2,D11524)),MAX($C$1:C11523)+1,0)</f>
        <v>0</v>
      </c>
      <c r="D11524" s="20" t="s">
        <v>28519</v>
      </c>
      <c r="E11524" s="20" t="s">
        <v>28520</v>
      </c>
      <c r="F11524" s="20"/>
    </row>
    <row r="11525" spans="3:6" s="19" customFormat="1" x14ac:dyDescent="0.2">
      <c r="C11525" s="19">
        <f ca="1">IF(ISNUMBER(SEARCH($A$2,D11525)),MAX($C$1:C11524)+1,0)</f>
        <v>0</v>
      </c>
      <c r="D11525" s="20" t="s">
        <v>28521</v>
      </c>
      <c r="E11525" s="20" t="s">
        <v>28522</v>
      </c>
      <c r="F11525" s="20" t="s">
        <v>28523</v>
      </c>
    </row>
    <row r="11526" spans="3:6" s="19" customFormat="1" x14ac:dyDescent="0.2">
      <c r="C11526" s="19">
        <f ca="1">IF(ISNUMBER(SEARCH($A$2,D11526)),MAX($C$1:C11525)+1,0)</f>
        <v>0</v>
      </c>
      <c r="D11526" s="20" t="s">
        <v>28524</v>
      </c>
      <c r="E11526" s="20" t="s">
        <v>28525</v>
      </c>
      <c r="F11526" s="20"/>
    </row>
    <row r="11527" spans="3:6" s="19" customFormat="1" x14ac:dyDescent="0.2">
      <c r="C11527" s="19">
        <f ca="1">IF(ISNUMBER(SEARCH($A$2,D11527)),MAX($C$1:C11526)+1,0)</f>
        <v>0</v>
      </c>
      <c r="D11527" s="20" t="s">
        <v>28526</v>
      </c>
      <c r="E11527" s="20" t="s">
        <v>28527</v>
      </c>
      <c r="F11527" s="20" t="s">
        <v>28528</v>
      </c>
    </row>
    <row r="11528" spans="3:6" s="19" customFormat="1" x14ac:dyDescent="0.2">
      <c r="C11528" s="19">
        <f ca="1">IF(ISNUMBER(SEARCH($A$2,D11528)),MAX($C$1:C11527)+1,0)</f>
        <v>0</v>
      </c>
      <c r="D11528" s="20" t="s">
        <v>28529</v>
      </c>
      <c r="E11528" s="20" t="s">
        <v>28530</v>
      </c>
      <c r="F11528" s="20"/>
    </row>
    <row r="11529" spans="3:6" s="19" customFormat="1" x14ac:dyDescent="0.2">
      <c r="C11529" s="19">
        <f ca="1">IF(ISNUMBER(SEARCH($A$2,D11529)),MAX($C$1:C11528)+1,0)</f>
        <v>0</v>
      </c>
      <c r="D11529" s="20" t="s">
        <v>28531</v>
      </c>
      <c r="E11529" s="20" t="s">
        <v>28532</v>
      </c>
      <c r="F11529" s="20"/>
    </row>
    <row r="11530" spans="3:6" s="19" customFormat="1" x14ac:dyDescent="0.2">
      <c r="C11530" s="19">
        <f ca="1">IF(ISNUMBER(SEARCH($A$2,D11530)),MAX($C$1:C11529)+1,0)</f>
        <v>0</v>
      </c>
      <c r="D11530" s="20" t="s">
        <v>28533</v>
      </c>
      <c r="E11530" s="20" t="s">
        <v>28534</v>
      </c>
      <c r="F11530" s="20" t="s">
        <v>28535</v>
      </c>
    </row>
    <row r="11531" spans="3:6" s="19" customFormat="1" x14ac:dyDescent="0.2">
      <c r="C11531" s="19">
        <f ca="1">IF(ISNUMBER(SEARCH($A$2,D11531)),MAX($C$1:C11530)+1,0)</f>
        <v>0</v>
      </c>
      <c r="D11531" s="20" t="s">
        <v>28536</v>
      </c>
      <c r="E11531" s="20" t="s">
        <v>28537</v>
      </c>
      <c r="F11531" s="20" t="s">
        <v>28538</v>
      </c>
    </row>
    <row r="11532" spans="3:6" s="19" customFormat="1" x14ac:dyDescent="0.2">
      <c r="C11532" s="19">
        <f ca="1">IF(ISNUMBER(SEARCH($A$2,D11532)),MAX($C$1:C11531)+1,0)</f>
        <v>0</v>
      </c>
      <c r="D11532" s="20" t="s">
        <v>28539</v>
      </c>
      <c r="E11532" s="20" t="s">
        <v>28540</v>
      </c>
      <c r="F11532" s="20"/>
    </row>
    <row r="11533" spans="3:6" s="19" customFormat="1" x14ac:dyDescent="0.2">
      <c r="C11533" s="19">
        <f ca="1">IF(ISNUMBER(SEARCH($A$2,D11533)),MAX($C$1:C11532)+1,0)</f>
        <v>0</v>
      </c>
      <c r="D11533" s="20" t="s">
        <v>28541</v>
      </c>
      <c r="E11533" s="20" t="s">
        <v>28542</v>
      </c>
      <c r="F11533" s="20" t="s">
        <v>28543</v>
      </c>
    </row>
    <row r="11534" spans="3:6" s="19" customFormat="1" x14ac:dyDescent="0.2">
      <c r="C11534" s="19">
        <f ca="1">IF(ISNUMBER(SEARCH($A$2,D11534)),MAX($C$1:C11533)+1,0)</f>
        <v>0</v>
      </c>
      <c r="D11534" s="20" t="s">
        <v>28544</v>
      </c>
      <c r="E11534" s="20" t="s">
        <v>28545</v>
      </c>
      <c r="F11534" s="20" t="s">
        <v>28543</v>
      </c>
    </row>
    <row r="11535" spans="3:6" s="19" customFormat="1" x14ac:dyDescent="0.2">
      <c r="C11535" s="19">
        <f ca="1">IF(ISNUMBER(SEARCH($A$2,D11535)),MAX($C$1:C11534)+1,0)</f>
        <v>0</v>
      </c>
      <c r="D11535" s="20" t="s">
        <v>28546</v>
      </c>
      <c r="E11535" s="20" t="s">
        <v>28547</v>
      </c>
      <c r="F11535" s="20" t="s">
        <v>28548</v>
      </c>
    </row>
    <row r="11536" spans="3:6" s="19" customFormat="1" x14ac:dyDescent="0.2">
      <c r="C11536" s="19">
        <f ca="1">IF(ISNUMBER(SEARCH($A$2,D11536)),MAX($C$1:C11535)+1,0)</f>
        <v>0</v>
      </c>
      <c r="D11536" s="20" t="s">
        <v>28549</v>
      </c>
      <c r="E11536" s="20" t="s">
        <v>28550</v>
      </c>
      <c r="F11536" s="20" t="s">
        <v>27987</v>
      </c>
    </row>
    <row r="11537" spans="3:6" s="19" customFormat="1" x14ac:dyDescent="0.2">
      <c r="C11537" s="19">
        <f ca="1">IF(ISNUMBER(SEARCH($A$2,D11537)),MAX($C$1:C11536)+1,0)</f>
        <v>0</v>
      </c>
      <c r="D11537" s="20" t="s">
        <v>28551</v>
      </c>
      <c r="E11537" s="20" t="s">
        <v>28552</v>
      </c>
      <c r="F11537" s="20" t="s">
        <v>28553</v>
      </c>
    </row>
    <row r="11538" spans="3:6" s="19" customFormat="1" x14ac:dyDescent="0.2">
      <c r="C11538" s="19">
        <f ca="1">IF(ISNUMBER(SEARCH($A$2,D11538)),MAX($C$1:C11537)+1,0)</f>
        <v>0</v>
      </c>
      <c r="D11538" s="20" t="s">
        <v>28554</v>
      </c>
      <c r="E11538" s="20" t="s">
        <v>28555</v>
      </c>
      <c r="F11538" s="20" t="s">
        <v>28556</v>
      </c>
    </row>
    <row r="11539" spans="3:6" s="19" customFormat="1" x14ac:dyDescent="0.2">
      <c r="C11539" s="19">
        <f ca="1">IF(ISNUMBER(SEARCH($A$2,D11539)),MAX($C$1:C11538)+1,0)</f>
        <v>0</v>
      </c>
      <c r="D11539" s="20" t="s">
        <v>28557</v>
      </c>
      <c r="E11539" s="20" t="s">
        <v>28558</v>
      </c>
      <c r="F11539" s="20" t="s">
        <v>28559</v>
      </c>
    </row>
    <row r="11540" spans="3:6" s="19" customFormat="1" x14ac:dyDescent="0.2">
      <c r="C11540" s="19">
        <f ca="1">IF(ISNUMBER(SEARCH($A$2,D11540)),MAX($C$1:C11539)+1,0)</f>
        <v>0</v>
      </c>
      <c r="D11540" s="20" t="s">
        <v>28560</v>
      </c>
      <c r="E11540" s="20" t="s">
        <v>28561</v>
      </c>
      <c r="F11540" s="20" t="s">
        <v>28562</v>
      </c>
    </row>
    <row r="11541" spans="3:6" s="19" customFormat="1" x14ac:dyDescent="0.2">
      <c r="C11541" s="19">
        <f ca="1">IF(ISNUMBER(SEARCH($A$2,D11541)),MAX($C$1:C11540)+1,0)</f>
        <v>0</v>
      </c>
      <c r="D11541" s="20" t="s">
        <v>28563</v>
      </c>
      <c r="E11541" s="20" t="s">
        <v>28564</v>
      </c>
      <c r="F11541" s="20" t="s">
        <v>28565</v>
      </c>
    </row>
    <row r="11542" spans="3:6" s="19" customFormat="1" x14ac:dyDescent="0.2">
      <c r="C11542" s="19">
        <f ca="1">IF(ISNUMBER(SEARCH($A$2,D11542)),MAX($C$1:C11541)+1,0)</f>
        <v>0</v>
      </c>
      <c r="D11542" s="20" t="s">
        <v>28566</v>
      </c>
      <c r="E11542" s="20" t="s">
        <v>28567</v>
      </c>
      <c r="F11542" s="20" t="s">
        <v>28568</v>
      </c>
    </row>
    <row r="11543" spans="3:6" s="19" customFormat="1" x14ac:dyDescent="0.2">
      <c r="C11543" s="19">
        <f ca="1">IF(ISNUMBER(SEARCH($A$2,D11543)),MAX($C$1:C11542)+1,0)</f>
        <v>0</v>
      </c>
      <c r="D11543" s="20" t="s">
        <v>28569</v>
      </c>
      <c r="E11543" s="20" t="s">
        <v>28570</v>
      </c>
      <c r="F11543" s="20" t="s">
        <v>28571</v>
      </c>
    </row>
    <row r="11544" spans="3:6" s="19" customFormat="1" x14ac:dyDescent="0.2">
      <c r="C11544" s="19">
        <f ca="1">IF(ISNUMBER(SEARCH($A$2,D11544)),MAX($C$1:C11543)+1,0)</f>
        <v>0</v>
      </c>
      <c r="D11544" s="20" t="s">
        <v>28572</v>
      </c>
      <c r="E11544" s="20" t="s">
        <v>28573</v>
      </c>
      <c r="F11544" s="20"/>
    </row>
    <row r="11545" spans="3:6" s="19" customFormat="1" x14ac:dyDescent="0.2">
      <c r="C11545" s="19">
        <f ca="1">IF(ISNUMBER(SEARCH($A$2,D11545)),MAX($C$1:C11544)+1,0)</f>
        <v>0</v>
      </c>
      <c r="D11545" s="20" t="s">
        <v>28574</v>
      </c>
      <c r="E11545" s="20" t="s">
        <v>28575</v>
      </c>
      <c r="F11545" s="20" t="s">
        <v>28576</v>
      </c>
    </row>
    <row r="11546" spans="3:6" s="19" customFormat="1" x14ac:dyDescent="0.2">
      <c r="C11546" s="19">
        <f ca="1">IF(ISNUMBER(SEARCH($A$2,D11546)),MAX($C$1:C11545)+1,0)</f>
        <v>0</v>
      </c>
      <c r="D11546" s="20" t="s">
        <v>28577</v>
      </c>
      <c r="E11546" s="20" t="s">
        <v>28578</v>
      </c>
      <c r="F11546" s="20" t="s">
        <v>28579</v>
      </c>
    </row>
    <row r="11547" spans="3:6" s="19" customFormat="1" x14ac:dyDescent="0.2">
      <c r="C11547" s="19">
        <f ca="1">IF(ISNUMBER(SEARCH($A$2,D11547)),MAX($C$1:C11546)+1,0)</f>
        <v>0</v>
      </c>
      <c r="D11547" s="20" t="s">
        <v>28580</v>
      </c>
      <c r="E11547" s="20" t="s">
        <v>28581</v>
      </c>
      <c r="F11547" s="20" t="s">
        <v>28582</v>
      </c>
    </row>
    <row r="11548" spans="3:6" s="19" customFormat="1" x14ac:dyDescent="0.2">
      <c r="C11548" s="19">
        <f ca="1">IF(ISNUMBER(SEARCH($A$2,D11548)),MAX($C$1:C11547)+1,0)</f>
        <v>0</v>
      </c>
      <c r="D11548" s="20" t="s">
        <v>28583</v>
      </c>
      <c r="E11548" s="20" t="s">
        <v>28584</v>
      </c>
      <c r="F11548" s="20" t="s">
        <v>28582</v>
      </c>
    </row>
    <row r="11549" spans="3:6" s="19" customFormat="1" x14ac:dyDescent="0.2">
      <c r="C11549" s="19">
        <f ca="1">IF(ISNUMBER(SEARCH($A$2,D11549)),MAX($C$1:C11548)+1,0)</f>
        <v>0</v>
      </c>
      <c r="D11549" s="20" t="s">
        <v>28585</v>
      </c>
      <c r="E11549" s="20" t="s">
        <v>28586</v>
      </c>
      <c r="F11549" s="20" t="s">
        <v>28582</v>
      </c>
    </row>
    <row r="11550" spans="3:6" s="19" customFormat="1" x14ac:dyDescent="0.2">
      <c r="C11550" s="19">
        <f ca="1">IF(ISNUMBER(SEARCH($A$2,D11550)),MAX($C$1:C11549)+1,0)</f>
        <v>0</v>
      </c>
      <c r="D11550" s="20" t="s">
        <v>28587</v>
      </c>
      <c r="E11550" s="20" t="s">
        <v>28588</v>
      </c>
      <c r="F11550" s="20"/>
    </row>
    <row r="11551" spans="3:6" s="19" customFormat="1" x14ac:dyDescent="0.2">
      <c r="C11551" s="19">
        <f ca="1">IF(ISNUMBER(SEARCH($A$2,D11551)),MAX($C$1:C11550)+1,0)</f>
        <v>0</v>
      </c>
      <c r="D11551" s="20" t="s">
        <v>28589</v>
      </c>
      <c r="E11551" s="20" t="s">
        <v>28590</v>
      </c>
      <c r="F11551" s="20" t="s">
        <v>28591</v>
      </c>
    </row>
    <row r="11552" spans="3:6" s="19" customFormat="1" x14ac:dyDescent="0.2">
      <c r="C11552" s="19">
        <f ca="1">IF(ISNUMBER(SEARCH($A$2,D11552)),MAX($C$1:C11551)+1,0)</f>
        <v>0</v>
      </c>
      <c r="D11552" s="20" t="s">
        <v>28592</v>
      </c>
      <c r="E11552" s="20" t="s">
        <v>28593</v>
      </c>
      <c r="F11552" s="20"/>
    </row>
    <row r="11553" spans="3:6" s="19" customFormat="1" x14ac:dyDescent="0.2">
      <c r="C11553" s="19">
        <f ca="1">IF(ISNUMBER(SEARCH($A$2,D11553)),MAX($C$1:C11552)+1,0)</f>
        <v>0</v>
      </c>
      <c r="D11553" s="20" t="s">
        <v>28594</v>
      </c>
      <c r="E11553" s="20" t="s">
        <v>28595</v>
      </c>
      <c r="F11553" s="20"/>
    </row>
    <row r="11554" spans="3:6" s="19" customFormat="1" x14ac:dyDescent="0.2">
      <c r="C11554" s="19">
        <f ca="1">IF(ISNUMBER(SEARCH($A$2,D11554)),MAX($C$1:C11553)+1,0)</f>
        <v>0</v>
      </c>
      <c r="D11554" s="20" t="s">
        <v>28596</v>
      </c>
      <c r="E11554" s="20" t="s">
        <v>28597</v>
      </c>
      <c r="F11554" s="20"/>
    </row>
    <row r="11555" spans="3:6" s="19" customFormat="1" x14ac:dyDescent="0.2">
      <c r="C11555" s="19">
        <f ca="1">IF(ISNUMBER(SEARCH($A$2,D11555)),MAX($C$1:C11554)+1,0)</f>
        <v>0</v>
      </c>
      <c r="D11555" s="20" t="s">
        <v>28598</v>
      </c>
      <c r="E11555" s="20" t="s">
        <v>28599</v>
      </c>
      <c r="F11555" s="20"/>
    </row>
    <row r="11556" spans="3:6" s="19" customFormat="1" x14ac:dyDescent="0.2">
      <c r="C11556" s="19">
        <f ca="1">IF(ISNUMBER(SEARCH($A$2,D11556)),MAX($C$1:C11555)+1,0)</f>
        <v>0</v>
      </c>
      <c r="D11556" s="20" t="s">
        <v>646</v>
      </c>
      <c r="E11556" s="20" t="s">
        <v>28600</v>
      </c>
      <c r="F11556" s="20" t="s">
        <v>19739</v>
      </c>
    </row>
    <row r="11557" spans="3:6" s="19" customFormat="1" x14ac:dyDescent="0.2">
      <c r="C11557" s="19">
        <f ca="1">IF(ISNUMBER(SEARCH($A$2,D11557)),MAX($C$1:C11556)+1,0)</f>
        <v>0</v>
      </c>
      <c r="D11557" s="20" t="s">
        <v>28601</v>
      </c>
      <c r="E11557" s="20" t="s">
        <v>28602</v>
      </c>
      <c r="F11557" s="20"/>
    </row>
    <row r="11558" spans="3:6" s="19" customFormat="1" x14ac:dyDescent="0.2">
      <c r="C11558" s="19">
        <f ca="1">IF(ISNUMBER(SEARCH($A$2,D11558)),MAX($C$1:C11557)+1,0)</f>
        <v>0</v>
      </c>
      <c r="D11558" s="20" t="s">
        <v>28603</v>
      </c>
      <c r="E11558" s="20" t="s">
        <v>28604</v>
      </c>
      <c r="F11558" s="20"/>
    </row>
    <row r="11559" spans="3:6" s="19" customFormat="1" x14ac:dyDescent="0.2">
      <c r="C11559" s="19">
        <f ca="1">IF(ISNUMBER(SEARCH($A$2,D11559)),MAX($C$1:C11558)+1,0)</f>
        <v>0</v>
      </c>
      <c r="D11559" s="20" t="s">
        <v>28605</v>
      </c>
      <c r="E11559" s="20" t="s">
        <v>28606</v>
      </c>
      <c r="F11559" s="20" t="s">
        <v>28607</v>
      </c>
    </row>
    <row r="11560" spans="3:6" s="19" customFormat="1" x14ac:dyDescent="0.2">
      <c r="C11560" s="19">
        <f ca="1">IF(ISNUMBER(SEARCH($A$2,D11560)),MAX($C$1:C11559)+1,0)</f>
        <v>0</v>
      </c>
      <c r="D11560" s="20" t="s">
        <v>28608</v>
      </c>
      <c r="E11560" s="20" t="s">
        <v>28609</v>
      </c>
      <c r="F11560" s="20" t="s">
        <v>28610</v>
      </c>
    </row>
    <row r="11561" spans="3:6" s="19" customFormat="1" x14ac:dyDescent="0.2">
      <c r="C11561" s="19">
        <f ca="1">IF(ISNUMBER(SEARCH($A$2,D11561)),MAX($C$1:C11560)+1,0)</f>
        <v>0</v>
      </c>
      <c r="D11561" s="20" t="s">
        <v>28611</v>
      </c>
      <c r="E11561" s="20" t="s">
        <v>28612</v>
      </c>
      <c r="F11561" s="20"/>
    </row>
    <row r="11562" spans="3:6" s="19" customFormat="1" x14ac:dyDescent="0.2">
      <c r="C11562" s="19">
        <f ca="1">IF(ISNUMBER(SEARCH($A$2,D11562)),MAX($C$1:C11561)+1,0)</f>
        <v>0</v>
      </c>
      <c r="D11562" s="20" t="s">
        <v>28613</v>
      </c>
      <c r="E11562" s="20" t="s">
        <v>28614</v>
      </c>
      <c r="F11562" s="20" t="s">
        <v>28615</v>
      </c>
    </row>
    <row r="11563" spans="3:6" s="19" customFormat="1" x14ac:dyDescent="0.2">
      <c r="C11563" s="19">
        <f ca="1">IF(ISNUMBER(SEARCH($A$2,D11563)),MAX($C$1:C11562)+1,0)</f>
        <v>0</v>
      </c>
      <c r="D11563" s="20" t="s">
        <v>28616</v>
      </c>
      <c r="E11563" s="20" t="s">
        <v>28617</v>
      </c>
      <c r="F11563" s="20" t="s">
        <v>28618</v>
      </c>
    </row>
    <row r="11564" spans="3:6" s="19" customFormat="1" x14ac:dyDescent="0.2">
      <c r="C11564" s="19">
        <f ca="1">IF(ISNUMBER(SEARCH($A$2,D11564)),MAX($C$1:C11563)+1,0)</f>
        <v>0</v>
      </c>
      <c r="D11564" s="20" t="s">
        <v>28619</v>
      </c>
      <c r="E11564" s="20" t="s">
        <v>28620</v>
      </c>
      <c r="F11564" s="20"/>
    </row>
    <row r="11565" spans="3:6" s="19" customFormat="1" x14ac:dyDescent="0.2">
      <c r="C11565" s="19">
        <f ca="1">IF(ISNUMBER(SEARCH($A$2,D11565)),MAX($C$1:C11564)+1,0)</f>
        <v>0</v>
      </c>
      <c r="D11565" s="20" t="s">
        <v>28621</v>
      </c>
      <c r="E11565" s="20" t="s">
        <v>28622</v>
      </c>
      <c r="F11565" s="20" t="s">
        <v>28623</v>
      </c>
    </row>
    <row r="11566" spans="3:6" s="19" customFormat="1" x14ac:dyDescent="0.2">
      <c r="C11566" s="19">
        <f ca="1">IF(ISNUMBER(SEARCH($A$2,D11566)),MAX($C$1:C11565)+1,0)</f>
        <v>0</v>
      </c>
      <c r="D11566" s="20" t="s">
        <v>28624</v>
      </c>
      <c r="E11566" s="20" t="s">
        <v>28625</v>
      </c>
      <c r="F11566" s="20" t="s">
        <v>28626</v>
      </c>
    </row>
    <row r="11567" spans="3:6" s="19" customFormat="1" x14ac:dyDescent="0.2">
      <c r="C11567" s="19">
        <f ca="1">IF(ISNUMBER(SEARCH($A$2,D11567)),MAX($C$1:C11566)+1,0)</f>
        <v>0</v>
      </c>
      <c r="D11567" s="20" t="s">
        <v>28627</v>
      </c>
      <c r="E11567" s="20" t="s">
        <v>28628</v>
      </c>
      <c r="F11567" s="20" t="s">
        <v>28629</v>
      </c>
    </row>
    <row r="11568" spans="3:6" s="19" customFormat="1" x14ac:dyDescent="0.2">
      <c r="C11568" s="19">
        <f ca="1">IF(ISNUMBER(SEARCH($A$2,D11568)),MAX($C$1:C11567)+1,0)</f>
        <v>0</v>
      </c>
      <c r="D11568" s="20" t="s">
        <v>28630</v>
      </c>
      <c r="E11568" s="20" t="s">
        <v>28631</v>
      </c>
      <c r="F11568" s="20"/>
    </row>
    <row r="11569" spans="3:6" s="19" customFormat="1" x14ac:dyDescent="0.2">
      <c r="C11569" s="19">
        <f ca="1">IF(ISNUMBER(SEARCH($A$2,D11569)),MAX($C$1:C11568)+1,0)</f>
        <v>0</v>
      </c>
      <c r="D11569" s="20" t="s">
        <v>28632</v>
      </c>
      <c r="E11569" s="20" t="s">
        <v>28633</v>
      </c>
      <c r="F11569" s="20" t="s">
        <v>28634</v>
      </c>
    </row>
    <row r="11570" spans="3:6" s="19" customFormat="1" x14ac:dyDescent="0.2">
      <c r="C11570" s="19">
        <f ca="1">IF(ISNUMBER(SEARCH($A$2,D11570)),MAX($C$1:C11569)+1,0)</f>
        <v>0</v>
      </c>
      <c r="D11570" s="20" t="s">
        <v>28635</v>
      </c>
      <c r="E11570" s="20" t="s">
        <v>28636</v>
      </c>
      <c r="F11570" s="20" t="s">
        <v>28637</v>
      </c>
    </row>
    <row r="11571" spans="3:6" s="19" customFormat="1" x14ac:dyDescent="0.2">
      <c r="C11571" s="19">
        <f ca="1">IF(ISNUMBER(SEARCH($A$2,D11571)),MAX($C$1:C11570)+1,0)</f>
        <v>0</v>
      </c>
      <c r="D11571" s="20" t="s">
        <v>28638</v>
      </c>
      <c r="E11571" s="20" t="s">
        <v>28639</v>
      </c>
      <c r="F11571" s="20" t="s">
        <v>28640</v>
      </c>
    </row>
    <row r="11572" spans="3:6" s="19" customFormat="1" x14ac:dyDescent="0.2">
      <c r="C11572" s="19">
        <f ca="1">IF(ISNUMBER(SEARCH($A$2,D11572)),MAX($C$1:C11571)+1,0)</f>
        <v>0</v>
      </c>
      <c r="D11572" s="20" t="s">
        <v>28641</v>
      </c>
      <c r="E11572" s="20" t="s">
        <v>28642</v>
      </c>
      <c r="F11572" s="20"/>
    </row>
    <row r="11573" spans="3:6" s="19" customFormat="1" x14ac:dyDescent="0.2">
      <c r="C11573" s="19">
        <f ca="1">IF(ISNUMBER(SEARCH($A$2,D11573)),MAX($C$1:C11572)+1,0)</f>
        <v>0</v>
      </c>
      <c r="D11573" s="20" t="s">
        <v>28643</v>
      </c>
      <c r="E11573" s="20" t="s">
        <v>28644</v>
      </c>
      <c r="F11573" s="20" t="s">
        <v>28645</v>
      </c>
    </row>
    <row r="11574" spans="3:6" s="19" customFormat="1" x14ac:dyDescent="0.2">
      <c r="C11574" s="19">
        <f ca="1">IF(ISNUMBER(SEARCH($A$2,D11574)),MAX($C$1:C11573)+1,0)</f>
        <v>0</v>
      </c>
      <c r="D11574" s="20" t="s">
        <v>28646</v>
      </c>
      <c r="E11574" s="20" t="s">
        <v>28647</v>
      </c>
      <c r="F11574" s="20" t="s">
        <v>28648</v>
      </c>
    </row>
    <row r="11575" spans="3:6" s="19" customFormat="1" x14ac:dyDescent="0.2">
      <c r="C11575" s="19">
        <f ca="1">IF(ISNUMBER(SEARCH($A$2,D11575)),MAX($C$1:C11574)+1,0)</f>
        <v>0</v>
      </c>
      <c r="D11575" s="20" t="s">
        <v>28649</v>
      </c>
      <c r="E11575" s="20" t="s">
        <v>28650</v>
      </c>
      <c r="F11575" s="20" t="s">
        <v>28651</v>
      </c>
    </row>
    <row r="11576" spans="3:6" s="19" customFormat="1" x14ac:dyDescent="0.2">
      <c r="C11576" s="19">
        <f ca="1">IF(ISNUMBER(SEARCH($A$2,D11576)),MAX($C$1:C11575)+1,0)</f>
        <v>0</v>
      </c>
      <c r="D11576" s="20" t="s">
        <v>614</v>
      </c>
      <c r="E11576" s="20" t="s">
        <v>28652</v>
      </c>
      <c r="F11576" s="20"/>
    </row>
    <row r="11577" spans="3:6" s="19" customFormat="1" x14ac:dyDescent="0.2">
      <c r="C11577" s="19">
        <f ca="1">IF(ISNUMBER(SEARCH($A$2,D11577)),MAX($C$1:C11576)+1,0)</f>
        <v>0</v>
      </c>
      <c r="D11577" s="20" t="s">
        <v>198</v>
      </c>
      <c r="E11577" s="20" t="s">
        <v>28653</v>
      </c>
      <c r="F11577" s="20" t="s">
        <v>10420</v>
      </c>
    </row>
    <row r="11578" spans="3:6" s="19" customFormat="1" x14ac:dyDescent="0.2">
      <c r="C11578" s="19">
        <f ca="1">IF(ISNUMBER(SEARCH($A$2,D11578)),MAX($C$1:C11577)+1,0)</f>
        <v>0</v>
      </c>
      <c r="D11578" s="20" t="s">
        <v>28654</v>
      </c>
      <c r="E11578" s="20" t="s">
        <v>28655</v>
      </c>
      <c r="F11578" s="20" t="s">
        <v>28656</v>
      </c>
    </row>
    <row r="11579" spans="3:6" s="19" customFormat="1" x14ac:dyDescent="0.2">
      <c r="C11579" s="19">
        <f ca="1">IF(ISNUMBER(SEARCH($A$2,D11579)),MAX($C$1:C11578)+1,0)</f>
        <v>0</v>
      </c>
      <c r="D11579" s="20" t="s">
        <v>28657</v>
      </c>
      <c r="E11579" s="20" t="s">
        <v>28658</v>
      </c>
      <c r="F11579" s="20" t="s">
        <v>28637</v>
      </c>
    </row>
    <row r="11580" spans="3:6" s="19" customFormat="1" x14ac:dyDescent="0.2">
      <c r="C11580" s="19">
        <f ca="1">IF(ISNUMBER(SEARCH($A$2,D11580)),MAX($C$1:C11579)+1,0)</f>
        <v>0</v>
      </c>
      <c r="D11580" s="20" t="s">
        <v>28659</v>
      </c>
      <c r="E11580" s="20" t="s">
        <v>28660</v>
      </c>
      <c r="F11580" s="20"/>
    </row>
    <row r="11581" spans="3:6" s="19" customFormat="1" x14ac:dyDescent="0.2">
      <c r="C11581" s="19">
        <f ca="1">IF(ISNUMBER(SEARCH($A$2,D11581)),MAX($C$1:C11580)+1,0)</f>
        <v>0</v>
      </c>
      <c r="D11581" s="20" t="s">
        <v>28661</v>
      </c>
      <c r="E11581" s="20" t="s">
        <v>28662</v>
      </c>
      <c r="F11581" s="20" t="s">
        <v>28663</v>
      </c>
    </row>
    <row r="11582" spans="3:6" s="19" customFormat="1" x14ac:dyDescent="0.2">
      <c r="C11582" s="19">
        <f ca="1">IF(ISNUMBER(SEARCH($A$2,D11582)),MAX($C$1:C11581)+1,0)</f>
        <v>0</v>
      </c>
      <c r="D11582" s="20" t="s">
        <v>28664</v>
      </c>
      <c r="E11582" s="20" t="s">
        <v>28665</v>
      </c>
      <c r="F11582" s="20" t="s">
        <v>28666</v>
      </c>
    </row>
    <row r="11583" spans="3:6" s="19" customFormat="1" x14ac:dyDescent="0.2">
      <c r="C11583" s="19">
        <f ca="1">IF(ISNUMBER(SEARCH($A$2,D11583)),MAX($C$1:C11582)+1,0)</f>
        <v>0</v>
      </c>
      <c r="D11583" s="20" t="s">
        <v>28667</v>
      </c>
      <c r="E11583" s="20" t="s">
        <v>28668</v>
      </c>
      <c r="F11583" s="20"/>
    </row>
    <row r="11584" spans="3:6" s="19" customFormat="1" x14ac:dyDescent="0.2">
      <c r="C11584" s="19">
        <f ca="1">IF(ISNUMBER(SEARCH($A$2,D11584)),MAX($C$1:C11583)+1,0)</f>
        <v>0</v>
      </c>
      <c r="D11584" s="20" t="s">
        <v>28669</v>
      </c>
      <c r="E11584" s="20" t="s">
        <v>28670</v>
      </c>
      <c r="F11584" s="20" t="s">
        <v>28671</v>
      </c>
    </row>
    <row r="11585" spans="3:6" s="19" customFormat="1" x14ac:dyDescent="0.2">
      <c r="C11585" s="19">
        <f ca="1">IF(ISNUMBER(SEARCH($A$2,D11585)),MAX($C$1:C11584)+1,0)</f>
        <v>0</v>
      </c>
      <c r="D11585" s="20" t="s">
        <v>28672</v>
      </c>
      <c r="E11585" s="20" t="s">
        <v>28673</v>
      </c>
      <c r="F11585" s="20"/>
    </row>
    <row r="11586" spans="3:6" s="19" customFormat="1" x14ac:dyDescent="0.2">
      <c r="C11586" s="19">
        <f ca="1">IF(ISNUMBER(SEARCH($A$2,D11586)),MAX($C$1:C11585)+1,0)</f>
        <v>0</v>
      </c>
      <c r="D11586" s="20" t="s">
        <v>28674</v>
      </c>
      <c r="E11586" s="20" t="s">
        <v>28675</v>
      </c>
      <c r="F11586" s="20" t="s">
        <v>28676</v>
      </c>
    </row>
    <row r="11587" spans="3:6" s="19" customFormat="1" x14ac:dyDescent="0.2">
      <c r="C11587" s="19">
        <f ca="1">IF(ISNUMBER(SEARCH($A$2,D11587)),MAX($C$1:C11586)+1,0)</f>
        <v>0</v>
      </c>
      <c r="D11587" s="20" t="s">
        <v>28677</v>
      </c>
      <c r="E11587" s="20" t="s">
        <v>28678</v>
      </c>
      <c r="F11587" s="20" t="s">
        <v>28679</v>
      </c>
    </row>
    <row r="11588" spans="3:6" s="19" customFormat="1" x14ac:dyDescent="0.2">
      <c r="C11588" s="19">
        <f ca="1">IF(ISNUMBER(SEARCH($A$2,D11588)),MAX($C$1:C11587)+1,0)</f>
        <v>0</v>
      </c>
      <c r="D11588" s="20" t="s">
        <v>28680</v>
      </c>
      <c r="E11588" s="20" t="s">
        <v>28681</v>
      </c>
      <c r="F11588" s="20" t="s">
        <v>28682</v>
      </c>
    </row>
    <row r="11589" spans="3:6" s="19" customFormat="1" x14ac:dyDescent="0.2">
      <c r="C11589" s="19">
        <f ca="1">IF(ISNUMBER(SEARCH($A$2,D11589)),MAX($C$1:C11588)+1,0)</f>
        <v>0</v>
      </c>
      <c r="D11589" s="20" t="s">
        <v>28683</v>
      </c>
      <c r="E11589" s="20" t="s">
        <v>28684</v>
      </c>
      <c r="F11589" s="20" t="s">
        <v>28685</v>
      </c>
    </row>
    <row r="11590" spans="3:6" s="19" customFormat="1" x14ac:dyDescent="0.2">
      <c r="C11590" s="19">
        <f ca="1">IF(ISNUMBER(SEARCH($A$2,D11590)),MAX($C$1:C11589)+1,0)</f>
        <v>0</v>
      </c>
      <c r="D11590" s="20" t="s">
        <v>28686</v>
      </c>
      <c r="E11590" s="20" t="s">
        <v>28687</v>
      </c>
      <c r="F11590" s="20"/>
    </row>
    <row r="11591" spans="3:6" s="19" customFormat="1" x14ac:dyDescent="0.2">
      <c r="C11591" s="19">
        <f ca="1">IF(ISNUMBER(SEARCH($A$2,D11591)),MAX($C$1:C11590)+1,0)</f>
        <v>0</v>
      </c>
      <c r="D11591" s="20" t="s">
        <v>28688</v>
      </c>
      <c r="E11591" s="20" t="s">
        <v>28689</v>
      </c>
      <c r="F11591" s="20" t="s">
        <v>28690</v>
      </c>
    </row>
    <row r="11592" spans="3:6" s="19" customFormat="1" x14ac:dyDescent="0.2">
      <c r="C11592" s="19">
        <f ca="1">IF(ISNUMBER(SEARCH($A$2,D11592)),MAX($C$1:C11591)+1,0)</f>
        <v>0</v>
      </c>
      <c r="D11592" s="20" t="s">
        <v>28691</v>
      </c>
      <c r="E11592" s="20" t="s">
        <v>28692</v>
      </c>
      <c r="F11592" s="20" t="s">
        <v>28690</v>
      </c>
    </row>
    <row r="11593" spans="3:6" s="19" customFormat="1" x14ac:dyDescent="0.2">
      <c r="C11593" s="19">
        <f ca="1">IF(ISNUMBER(SEARCH($A$2,D11593)),MAX($C$1:C11592)+1,0)</f>
        <v>0</v>
      </c>
      <c r="D11593" s="20" t="s">
        <v>28693</v>
      </c>
      <c r="E11593" s="20" t="s">
        <v>28694</v>
      </c>
      <c r="F11593" s="20"/>
    </row>
    <row r="11594" spans="3:6" s="19" customFormat="1" x14ac:dyDescent="0.2">
      <c r="C11594" s="19">
        <f ca="1">IF(ISNUMBER(SEARCH($A$2,D11594)),MAX($C$1:C11593)+1,0)</f>
        <v>0</v>
      </c>
      <c r="D11594" s="20" t="s">
        <v>28695</v>
      </c>
      <c r="E11594" s="20" t="s">
        <v>28696</v>
      </c>
      <c r="F11594" s="20"/>
    </row>
    <row r="11595" spans="3:6" s="19" customFormat="1" x14ac:dyDescent="0.2">
      <c r="C11595" s="19">
        <f ca="1">IF(ISNUMBER(SEARCH($A$2,D11595)),MAX($C$1:C11594)+1,0)</f>
        <v>0</v>
      </c>
      <c r="D11595" s="20" t="s">
        <v>28697</v>
      </c>
      <c r="E11595" s="20" t="s">
        <v>28698</v>
      </c>
      <c r="F11595" s="20" t="s">
        <v>28699</v>
      </c>
    </row>
    <row r="11596" spans="3:6" s="19" customFormat="1" x14ac:dyDescent="0.2">
      <c r="C11596" s="19">
        <f ca="1">IF(ISNUMBER(SEARCH($A$2,D11596)),MAX($C$1:C11595)+1,0)</f>
        <v>0</v>
      </c>
      <c r="D11596" s="20" t="s">
        <v>28700</v>
      </c>
      <c r="E11596" s="20" t="s">
        <v>28701</v>
      </c>
      <c r="F11596" s="20"/>
    </row>
    <row r="11597" spans="3:6" s="19" customFormat="1" x14ac:dyDescent="0.2">
      <c r="C11597" s="19">
        <f ca="1">IF(ISNUMBER(SEARCH($A$2,D11597)),MAX($C$1:C11596)+1,0)</f>
        <v>0</v>
      </c>
      <c r="D11597" s="20" t="s">
        <v>28702</v>
      </c>
      <c r="E11597" s="20" t="s">
        <v>28703</v>
      </c>
      <c r="F11597" s="20"/>
    </row>
    <row r="11598" spans="3:6" s="19" customFormat="1" x14ac:dyDescent="0.2">
      <c r="C11598" s="19">
        <f ca="1">IF(ISNUMBER(SEARCH($A$2,D11598)),MAX($C$1:C11597)+1,0)</f>
        <v>0</v>
      </c>
      <c r="D11598" s="20" t="s">
        <v>28704</v>
      </c>
      <c r="E11598" s="20" t="s">
        <v>28705</v>
      </c>
      <c r="F11598" s="20"/>
    </row>
    <row r="11599" spans="3:6" s="19" customFormat="1" x14ac:dyDescent="0.2">
      <c r="C11599" s="19">
        <f ca="1">IF(ISNUMBER(SEARCH($A$2,D11599)),MAX($C$1:C11598)+1,0)</f>
        <v>0</v>
      </c>
      <c r="D11599" s="20" t="s">
        <v>28706</v>
      </c>
      <c r="E11599" s="20" t="s">
        <v>28707</v>
      </c>
      <c r="F11599" s="20"/>
    </row>
    <row r="11600" spans="3:6" s="19" customFormat="1" x14ac:dyDescent="0.2">
      <c r="C11600" s="19">
        <f ca="1">IF(ISNUMBER(SEARCH($A$2,D11600)),MAX($C$1:C11599)+1,0)</f>
        <v>0</v>
      </c>
      <c r="D11600" s="20" t="s">
        <v>28708</v>
      </c>
      <c r="E11600" s="20" t="s">
        <v>28709</v>
      </c>
      <c r="F11600" s="20"/>
    </row>
    <row r="11601" spans="3:6" s="19" customFormat="1" x14ac:dyDescent="0.2">
      <c r="C11601" s="19">
        <f ca="1">IF(ISNUMBER(SEARCH($A$2,D11601)),MAX($C$1:C11600)+1,0)</f>
        <v>0</v>
      </c>
      <c r="D11601" s="20" t="s">
        <v>28710</v>
      </c>
      <c r="E11601" s="20" t="s">
        <v>28711</v>
      </c>
      <c r="F11601" s="20" t="s">
        <v>28712</v>
      </c>
    </row>
    <row r="11602" spans="3:6" s="19" customFormat="1" x14ac:dyDescent="0.2">
      <c r="C11602" s="19">
        <f ca="1">IF(ISNUMBER(SEARCH($A$2,D11602)),MAX($C$1:C11601)+1,0)</f>
        <v>0</v>
      </c>
      <c r="D11602" s="20" t="s">
        <v>28713</v>
      </c>
      <c r="E11602" s="20" t="s">
        <v>28714</v>
      </c>
      <c r="F11602" s="20" t="s">
        <v>28715</v>
      </c>
    </row>
    <row r="11603" spans="3:6" s="19" customFormat="1" x14ac:dyDescent="0.2">
      <c r="C11603" s="19">
        <f ca="1">IF(ISNUMBER(SEARCH($A$2,D11603)),MAX($C$1:C11602)+1,0)</f>
        <v>0</v>
      </c>
      <c r="D11603" s="20" t="s">
        <v>28716</v>
      </c>
      <c r="E11603" s="20" t="s">
        <v>28717</v>
      </c>
      <c r="F11603" s="20" t="s">
        <v>28718</v>
      </c>
    </row>
    <row r="11604" spans="3:6" s="19" customFormat="1" x14ac:dyDescent="0.2">
      <c r="C11604" s="19">
        <f ca="1">IF(ISNUMBER(SEARCH($A$2,D11604)),MAX($C$1:C11603)+1,0)</f>
        <v>0</v>
      </c>
      <c r="D11604" s="20" t="s">
        <v>28719</v>
      </c>
      <c r="E11604" s="20" t="s">
        <v>28720</v>
      </c>
      <c r="F11604" s="20" t="s">
        <v>28721</v>
      </c>
    </row>
    <row r="11605" spans="3:6" s="19" customFormat="1" x14ac:dyDescent="0.2">
      <c r="C11605" s="19">
        <f ca="1">IF(ISNUMBER(SEARCH($A$2,D11605)),MAX($C$1:C11604)+1,0)</f>
        <v>0</v>
      </c>
      <c r="D11605" s="20" t="s">
        <v>28722</v>
      </c>
      <c r="E11605" s="20" t="s">
        <v>28723</v>
      </c>
      <c r="F11605" s="20"/>
    </row>
    <row r="11606" spans="3:6" s="19" customFormat="1" x14ac:dyDescent="0.2">
      <c r="C11606" s="19">
        <f ca="1">IF(ISNUMBER(SEARCH($A$2,D11606)),MAX($C$1:C11605)+1,0)</f>
        <v>0</v>
      </c>
      <c r="D11606" s="20" t="s">
        <v>28724</v>
      </c>
      <c r="E11606" s="20" t="s">
        <v>28725</v>
      </c>
      <c r="F11606" s="20"/>
    </row>
    <row r="11607" spans="3:6" s="19" customFormat="1" x14ac:dyDescent="0.2">
      <c r="C11607" s="19">
        <f ca="1">IF(ISNUMBER(SEARCH($A$2,D11607)),MAX($C$1:C11606)+1,0)</f>
        <v>0</v>
      </c>
      <c r="D11607" s="20" t="s">
        <v>28726</v>
      </c>
      <c r="E11607" s="20" t="s">
        <v>28727</v>
      </c>
      <c r="F11607" s="20" t="s">
        <v>28728</v>
      </c>
    </row>
    <row r="11608" spans="3:6" s="19" customFormat="1" x14ac:dyDescent="0.2">
      <c r="C11608" s="19">
        <f ca="1">IF(ISNUMBER(SEARCH($A$2,D11608)),MAX($C$1:C11607)+1,0)</f>
        <v>0</v>
      </c>
      <c r="D11608" s="20" t="s">
        <v>28729</v>
      </c>
      <c r="E11608" s="20" t="s">
        <v>28730</v>
      </c>
      <c r="F11608" s="20" t="s">
        <v>28731</v>
      </c>
    </row>
    <row r="11609" spans="3:6" s="19" customFormat="1" x14ac:dyDescent="0.2">
      <c r="C11609" s="19">
        <f ca="1">IF(ISNUMBER(SEARCH($A$2,D11609)),MAX($C$1:C11608)+1,0)</f>
        <v>0</v>
      </c>
      <c r="D11609" s="20" t="s">
        <v>28732</v>
      </c>
      <c r="E11609" s="20" t="s">
        <v>28733</v>
      </c>
      <c r="F11609" s="20" t="s">
        <v>28734</v>
      </c>
    </row>
    <row r="11610" spans="3:6" s="19" customFormat="1" x14ac:dyDescent="0.2">
      <c r="C11610" s="19">
        <f ca="1">IF(ISNUMBER(SEARCH($A$2,D11610)),MAX($C$1:C11609)+1,0)</f>
        <v>0</v>
      </c>
      <c r="D11610" s="20" t="s">
        <v>28735</v>
      </c>
      <c r="E11610" s="20" t="s">
        <v>28736</v>
      </c>
      <c r="F11610" s="20" t="s">
        <v>28734</v>
      </c>
    </row>
    <row r="11611" spans="3:6" s="19" customFormat="1" x14ac:dyDescent="0.2">
      <c r="C11611" s="19">
        <f ca="1">IF(ISNUMBER(SEARCH($A$2,D11611)),MAX($C$1:C11610)+1,0)</f>
        <v>0</v>
      </c>
      <c r="D11611" s="20" t="s">
        <v>28737</v>
      </c>
      <c r="E11611" s="20" t="s">
        <v>28738</v>
      </c>
      <c r="F11611" s="20"/>
    </row>
    <row r="11612" spans="3:6" s="19" customFormat="1" x14ac:dyDescent="0.2">
      <c r="C11612" s="19">
        <f ca="1">IF(ISNUMBER(SEARCH($A$2,D11612)),MAX($C$1:C11611)+1,0)</f>
        <v>0</v>
      </c>
      <c r="D11612" s="20" t="s">
        <v>28739</v>
      </c>
      <c r="E11612" s="20" t="s">
        <v>28740</v>
      </c>
      <c r="F11612" s="20" t="s">
        <v>28741</v>
      </c>
    </row>
    <row r="11613" spans="3:6" s="19" customFormat="1" x14ac:dyDescent="0.2">
      <c r="C11613" s="19">
        <f ca="1">IF(ISNUMBER(SEARCH($A$2,D11613)),MAX($C$1:C11612)+1,0)</f>
        <v>0</v>
      </c>
      <c r="D11613" s="20" t="s">
        <v>28742</v>
      </c>
      <c r="E11613" s="20" t="s">
        <v>28743</v>
      </c>
      <c r="F11613" s="20"/>
    </row>
    <row r="11614" spans="3:6" s="19" customFormat="1" x14ac:dyDescent="0.2">
      <c r="C11614" s="19">
        <f ca="1">IF(ISNUMBER(SEARCH($A$2,D11614)),MAX($C$1:C11613)+1,0)</f>
        <v>0</v>
      </c>
      <c r="D11614" s="20" t="s">
        <v>28744</v>
      </c>
      <c r="E11614" s="20" t="s">
        <v>28745</v>
      </c>
      <c r="F11614" s="20" t="s">
        <v>28731</v>
      </c>
    </row>
    <row r="11615" spans="3:6" s="19" customFormat="1" x14ac:dyDescent="0.2">
      <c r="C11615" s="19">
        <f ca="1">IF(ISNUMBER(SEARCH($A$2,D11615)),MAX($C$1:C11614)+1,0)</f>
        <v>0</v>
      </c>
      <c r="D11615" s="20" t="s">
        <v>28746</v>
      </c>
      <c r="E11615" s="20" t="s">
        <v>28747</v>
      </c>
      <c r="F11615" s="20"/>
    </row>
    <row r="11616" spans="3:6" s="19" customFormat="1" x14ac:dyDescent="0.2">
      <c r="C11616" s="19">
        <f ca="1">IF(ISNUMBER(SEARCH($A$2,D11616)),MAX($C$1:C11615)+1,0)</f>
        <v>0</v>
      </c>
      <c r="D11616" s="20" t="s">
        <v>28748</v>
      </c>
      <c r="E11616" s="20" t="s">
        <v>28749</v>
      </c>
      <c r="F11616" s="20"/>
    </row>
    <row r="11617" spans="3:6" s="19" customFormat="1" x14ac:dyDescent="0.2">
      <c r="C11617" s="19">
        <f ca="1">IF(ISNUMBER(SEARCH($A$2,D11617)),MAX($C$1:C11616)+1,0)</f>
        <v>0</v>
      </c>
      <c r="D11617" s="20" t="s">
        <v>28750</v>
      </c>
      <c r="E11617" s="20" t="s">
        <v>28751</v>
      </c>
      <c r="F11617" s="20"/>
    </row>
    <row r="11618" spans="3:6" s="19" customFormat="1" x14ac:dyDescent="0.2">
      <c r="C11618" s="19">
        <f ca="1">IF(ISNUMBER(SEARCH($A$2,D11618)),MAX($C$1:C11617)+1,0)</f>
        <v>0</v>
      </c>
      <c r="D11618" s="20" t="s">
        <v>28752</v>
      </c>
      <c r="E11618" s="20" t="s">
        <v>28753</v>
      </c>
      <c r="F11618" s="20"/>
    </row>
    <row r="11619" spans="3:6" s="19" customFormat="1" x14ac:dyDescent="0.2">
      <c r="C11619" s="19">
        <f ca="1">IF(ISNUMBER(SEARCH($A$2,D11619)),MAX($C$1:C11618)+1,0)</f>
        <v>0</v>
      </c>
      <c r="D11619" s="20" t="s">
        <v>28754</v>
      </c>
      <c r="E11619" s="20" t="s">
        <v>28755</v>
      </c>
      <c r="F11619" s="20"/>
    </row>
    <row r="11620" spans="3:6" s="19" customFormat="1" x14ac:dyDescent="0.2">
      <c r="C11620" s="19">
        <f ca="1">IF(ISNUMBER(SEARCH($A$2,D11620)),MAX($C$1:C11619)+1,0)</f>
        <v>0</v>
      </c>
      <c r="D11620" s="20" t="s">
        <v>28756</v>
      </c>
      <c r="E11620" s="20" t="s">
        <v>28757</v>
      </c>
      <c r="F11620" s="20" t="s">
        <v>28758</v>
      </c>
    </row>
    <row r="11621" spans="3:6" s="19" customFormat="1" x14ac:dyDescent="0.2">
      <c r="C11621" s="19">
        <f ca="1">IF(ISNUMBER(SEARCH($A$2,D11621)),MAX($C$1:C11620)+1,0)</f>
        <v>0</v>
      </c>
      <c r="D11621" s="20" t="s">
        <v>28759</v>
      </c>
      <c r="E11621" s="20" t="s">
        <v>28760</v>
      </c>
      <c r="F11621" s="20"/>
    </row>
    <row r="11622" spans="3:6" s="19" customFormat="1" x14ac:dyDescent="0.2">
      <c r="C11622" s="19">
        <f ca="1">IF(ISNUMBER(SEARCH($A$2,D11622)),MAX($C$1:C11621)+1,0)</f>
        <v>0</v>
      </c>
      <c r="D11622" s="20" t="s">
        <v>28761</v>
      </c>
      <c r="E11622" s="20" t="s">
        <v>28762</v>
      </c>
      <c r="F11622" s="20"/>
    </row>
    <row r="11623" spans="3:6" s="19" customFormat="1" x14ac:dyDescent="0.2">
      <c r="C11623" s="19">
        <f ca="1">IF(ISNUMBER(SEARCH($A$2,D11623)),MAX($C$1:C11622)+1,0)</f>
        <v>0</v>
      </c>
      <c r="D11623" s="20" t="s">
        <v>28763</v>
      </c>
      <c r="E11623" s="20" t="s">
        <v>28764</v>
      </c>
      <c r="F11623" s="20" t="s">
        <v>28765</v>
      </c>
    </row>
    <row r="11624" spans="3:6" s="19" customFormat="1" x14ac:dyDescent="0.2">
      <c r="C11624" s="19">
        <f ca="1">IF(ISNUMBER(SEARCH($A$2,D11624)),MAX($C$1:C11623)+1,0)</f>
        <v>0</v>
      </c>
      <c r="D11624" s="20" t="s">
        <v>28766</v>
      </c>
      <c r="E11624" s="20" t="s">
        <v>28767</v>
      </c>
      <c r="F11624" s="20" t="s">
        <v>28768</v>
      </c>
    </row>
    <row r="11625" spans="3:6" s="19" customFormat="1" x14ac:dyDescent="0.2">
      <c r="C11625" s="19">
        <f ca="1">IF(ISNUMBER(SEARCH($A$2,D11625)),MAX($C$1:C11624)+1,0)</f>
        <v>0</v>
      </c>
      <c r="D11625" s="20" t="s">
        <v>28769</v>
      </c>
      <c r="E11625" s="20" t="s">
        <v>28770</v>
      </c>
      <c r="F11625" s="20" t="s">
        <v>28771</v>
      </c>
    </row>
    <row r="11626" spans="3:6" s="19" customFormat="1" x14ac:dyDescent="0.2">
      <c r="C11626" s="19">
        <f ca="1">IF(ISNUMBER(SEARCH($A$2,D11626)),MAX($C$1:C11625)+1,0)</f>
        <v>0</v>
      </c>
      <c r="D11626" s="20" t="s">
        <v>28772</v>
      </c>
      <c r="E11626" s="20" t="s">
        <v>28773</v>
      </c>
      <c r="F11626" s="20"/>
    </row>
    <row r="11627" spans="3:6" s="19" customFormat="1" x14ac:dyDescent="0.2">
      <c r="C11627" s="19">
        <f ca="1">IF(ISNUMBER(SEARCH($A$2,D11627)),MAX($C$1:C11626)+1,0)</f>
        <v>0</v>
      </c>
      <c r="D11627" s="20" t="s">
        <v>28774</v>
      </c>
      <c r="E11627" s="20" t="s">
        <v>28775</v>
      </c>
      <c r="F11627" s="20" t="s">
        <v>28776</v>
      </c>
    </row>
    <row r="11628" spans="3:6" s="19" customFormat="1" x14ac:dyDescent="0.2">
      <c r="C11628" s="19">
        <f ca="1">IF(ISNUMBER(SEARCH($A$2,D11628)),MAX($C$1:C11627)+1,0)</f>
        <v>0</v>
      </c>
      <c r="D11628" s="20" t="s">
        <v>28777</v>
      </c>
      <c r="E11628" s="20" t="s">
        <v>28778</v>
      </c>
      <c r="F11628" s="20" t="s">
        <v>28779</v>
      </c>
    </row>
    <row r="11629" spans="3:6" s="19" customFormat="1" x14ac:dyDescent="0.2">
      <c r="C11629" s="19">
        <f ca="1">IF(ISNUMBER(SEARCH($A$2,D11629)),MAX($C$1:C11628)+1,0)</f>
        <v>0</v>
      </c>
      <c r="D11629" s="20" t="s">
        <v>28780</v>
      </c>
      <c r="E11629" s="20" t="s">
        <v>28781</v>
      </c>
      <c r="F11629" s="20"/>
    </row>
    <row r="11630" spans="3:6" s="19" customFormat="1" x14ac:dyDescent="0.2">
      <c r="C11630" s="19">
        <f ca="1">IF(ISNUMBER(SEARCH($A$2,D11630)),MAX($C$1:C11629)+1,0)</f>
        <v>0</v>
      </c>
      <c r="D11630" s="20" t="s">
        <v>28782</v>
      </c>
      <c r="E11630" s="20" t="s">
        <v>28783</v>
      </c>
      <c r="F11630" s="20"/>
    </row>
    <row r="11631" spans="3:6" s="19" customFormat="1" x14ac:dyDescent="0.2">
      <c r="C11631" s="19">
        <f ca="1">IF(ISNUMBER(SEARCH($A$2,D11631)),MAX($C$1:C11630)+1,0)</f>
        <v>0</v>
      </c>
      <c r="D11631" s="20" t="s">
        <v>28784</v>
      </c>
      <c r="E11631" s="20" t="s">
        <v>28785</v>
      </c>
      <c r="F11631" s="20"/>
    </row>
    <row r="11632" spans="3:6" s="19" customFormat="1" x14ac:dyDescent="0.2">
      <c r="C11632" s="19">
        <f ca="1">IF(ISNUMBER(SEARCH($A$2,D11632)),MAX($C$1:C11631)+1,0)</f>
        <v>0</v>
      </c>
      <c r="D11632" s="20" t="s">
        <v>28786</v>
      </c>
      <c r="E11632" s="20" t="s">
        <v>28787</v>
      </c>
      <c r="F11632" s="20"/>
    </row>
    <row r="11633" spans="3:6" s="19" customFormat="1" x14ac:dyDescent="0.2">
      <c r="C11633" s="19">
        <f ca="1">IF(ISNUMBER(SEARCH($A$2,D11633)),MAX($C$1:C11632)+1,0)</f>
        <v>0</v>
      </c>
      <c r="D11633" s="20" t="s">
        <v>28788</v>
      </c>
      <c r="E11633" s="20" t="s">
        <v>28789</v>
      </c>
      <c r="F11633" s="20" t="s">
        <v>28790</v>
      </c>
    </row>
    <row r="11634" spans="3:6" s="19" customFormat="1" x14ac:dyDescent="0.2">
      <c r="C11634" s="19">
        <f ca="1">IF(ISNUMBER(SEARCH($A$2,D11634)),MAX($C$1:C11633)+1,0)</f>
        <v>0</v>
      </c>
      <c r="D11634" s="20" t="s">
        <v>28791</v>
      </c>
      <c r="E11634" s="20" t="s">
        <v>28792</v>
      </c>
      <c r="F11634" s="20" t="s">
        <v>28793</v>
      </c>
    </row>
    <row r="11635" spans="3:6" s="19" customFormat="1" x14ac:dyDescent="0.2">
      <c r="C11635" s="19">
        <f ca="1">IF(ISNUMBER(SEARCH($A$2,D11635)),MAX($C$1:C11634)+1,0)</f>
        <v>0</v>
      </c>
      <c r="D11635" s="20" t="s">
        <v>28794</v>
      </c>
      <c r="E11635" s="20" t="s">
        <v>28795</v>
      </c>
      <c r="F11635" s="20" t="s">
        <v>28796</v>
      </c>
    </row>
    <row r="11636" spans="3:6" s="19" customFormat="1" x14ac:dyDescent="0.2">
      <c r="C11636" s="19">
        <f ca="1">IF(ISNUMBER(SEARCH($A$2,D11636)),MAX($C$1:C11635)+1,0)</f>
        <v>0</v>
      </c>
      <c r="D11636" s="20" t="s">
        <v>28797</v>
      </c>
      <c r="E11636" s="20" t="s">
        <v>28798</v>
      </c>
      <c r="F11636" s="20"/>
    </row>
    <row r="11637" spans="3:6" s="19" customFormat="1" x14ac:dyDescent="0.2">
      <c r="C11637" s="19">
        <f ca="1">IF(ISNUMBER(SEARCH($A$2,D11637)),MAX($C$1:C11636)+1,0)</f>
        <v>0</v>
      </c>
      <c r="D11637" s="20" t="s">
        <v>28799</v>
      </c>
      <c r="E11637" s="20" t="s">
        <v>28800</v>
      </c>
      <c r="F11637" s="20"/>
    </row>
    <row r="11638" spans="3:6" s="19" customFormat="1" x14ac:dyDescent="0.2">
      <c r="C11638" s="19">
        <f ca="1">IF(ISNUMBER(SEARCH($A$2,D11638)),MAX($C$1:C11637)+1,0)</f>
        <v>0</v>
      </c>
      <c r="D11638" s="20" t="s">
        <v>28801</v>
      </c>
      <c r="E11638" s="20" t="s">
        <v>28802</v>
      </c>
      <c r="F11638" s="20"/>
    </row>
    <row r="11639" spans="3:6" s="19" customFormat="1" x14ac:dyDescent="0.2">
      <c r="C11639" s="19">
        <f ca="1">IF(ISNUMBER(SEARCH($A$2,D11639)),MAX($C$1:C11638)+1,0)</f>
        <v>0</v>
      </c>
      <c r="D11639" s="20" t="s">
        <v>28803</v>
      </c>
      <c r="E11639" s="20" t="s">
        <v>28804</v>
      </c>
      <c r="F11639" s="20"/>
    </row>
    <row r="11640" spans="3:6" s="19" customFormat="1" x14ac:dyDescent="0.2">
      <c r="C11640" s="19">
        <f ca="1">IF(ISNUMBER(SEARCH($A$2,D11640)),MAX($C$1:C11639)+1,0)</f>
        <v>0</v>
      </c>
      <c r="D11640" s="20" t="s">
        <v>28805</v>
      </c>
      <c r="E11640" s="20" t="s">
        <v>28806</v>
      </c>
      <c r="F11640" s="20" t="s">
        <v>28807</v>
      </c>
    </row>
    <row r="11641" spans="3:6" s="19" customFormat="1" x14ac:dyDescent="0.2">
      <c r="C11641" s="19">
        <f ca="1">IF(ISNUMBER(SEARCH($A$2,D11641)),MAX($C$1:C11640)+1,0)</f>
        <v>0</v>
      </c>
      <c r="D11641" s="20" t="s">
        <v>28808</v>
      </c>
      <c r="E11641" s="20" t="s">
        <v>28809</v>
      </c>
      <c r="F11641" s="20" t="s">
        <v>28810</v>
      </c>
    </row>
    <row r="11642" spans="3:6" s="19" customFormat="1" x14ac:dyDescent="0.2">
      <c r="C11642" s="19">
        <f ca="1">IF(ISNUMBER(SEARCH($A$2,D11642)),MAX($C$1:C11641)+1,0)</f>
        <v>0</v>
      </c>
      <c r="D11642" s="20" t="s">
        <v>28811</v>
      </c>
      <c r="E11642" s="20" t="s">
        <v>28812</v>
      </c>
      <c r="F11642" s="20" t="s">
        <v>28813</v>
      </c>
    </row>
    <row r="11643" spans="3:6" s="19" customFormat="1" x14ac:dyDescent="0.2">
      <c r="C11643" s="19">
        <f ca="1">IF(ISNUMBER(SEARCH($A$2,D11643)),MAX($C$1:C11642)+1,0)</f>
        <v>0</v>
      </c>
      <c r="D11643" s="20" t="s">
        <v>28814</v>
      </c>
      <c r="E11643" s="20" t="s">
        <v>28815</v>
      </c>
      <c r="F11643" s="20"/>
    </row>
    <row r="11644" spans="3:6" s="19" customFormat="1" x14ac:dyDescent="0.2">
      <c r="C11644" s="19">
        <f ca="1">IF(ISNUMBER(SEARCH($A$2,D11644)),MAX($C$1:C11643)+1,0)</f>
        <v>0</v>
      </c>
      <c r="D11644" s="20" t="s">
        <v>28816</v>
      </c>
      <c r="E11644" s="20" t="s">
        <v>28817</v>
      </c>
      <c r="F11644" s="20" t="s">
        <v>28818</v>
      </c>
    </row>
    <row r="11645" spans="3:6" s="19" customFormat="1" x14ac:dyDescent="0.2">
      <c r="C11645" s="19">
        <f ca="1">IF(ISNUMBER(SEARCH($A$2,D11645)),MAX($C$1:C11644)+1,0)</f>
        <v>0</v>
      </c>
      <c r="D11645" s="20" t="s">
        <v>28819</v>
      </c>
      <c r="E11645" s="20" t="s">
        <v>28820</v>
      </c>
      <c r="F11645" s="20"/>
    </row>
    <row r="11646" spans="3:6" s="19" customFormat="1" x14ac:dyDescent="0.2">
      <c r="C11646" s="19">
        <f ca="1">IF(ISNUMBER(SEARCH($A$2,D11646)),MAX($C$1:C11645)+1,0)</f>
        <v>0</v>
      </c>
      <c r="D11646" s="20" t="s">
        <v>28821</v>
      </c>
      <c r="E11646" s="20" t="s">
        <v>28822</v>
      </c>
      <c r="F11646" s="20"/>
    </row>
    <row r="11647" spans="3:6" s="19" customFormat="1" x14ac:dyDescent="0.2">
      <c r="C11647" s="19">
        <f ca="1">IF(ISNUMBER(SEARCH($A$2,D11647)),MAX($C$1:C11646)+1,0)</f>
        <v>0</v>
      </c>
      <c r="D11647" s="20" t="s">
        <v>28823</v>
      </c>
      <c r="E11647" s="20" t="s">
        <v>28824</v>
      </c>
      <c r="F11647" s="20" t="s">
        <v>28825</v>
      </c>
    </row>
    <row r="11648" spans="3:6" s="19" customFormat="1" x14ac:dyDescent="0.2">
      <c r="C11648" s="19">
        <f ca="1">IF(ISNUMBER(SEARCH($A$2,D11648)),MAX($C$1:C11647)+1,0)</f>
        <v>0</v>
      </c>
      <c r="D11648" s="20" t="s">
        <v>28826</v>
      </c>
      <c r="E11648" s="20" t="s">
        <v>28827</v>
      </c>
      <c r="F11648" s="20" t="s">
        <v>28828</v>
      </c>
    </row>
    <row r="11649" spans="3:6" s="19" customFormat="1" x14ac:dyDescent="0.2">
      <c r="C11649" s="19">
        <f ca="1">IF(ISNUMBER(SEARCH($A$2,D11649)),MAX($C$1:C11648)+1,0)</f>
        <v>0</v>
      </c>
      <c r="D11649" s="20" t="s">
        <v>28829</v>
      </c>
      <c r="E11649" s="20" t="s">
        <v>28830</v>
      </c>
      <c r="F11649" s="20" t="s">
        <v>28831</v>
      </c>
    </row>
    <row r="11650" spans="3:6" s="19" customFormat="1" x14ac:dyDescent="0.2">
      <c r="C11650" s="19">
        <f ca="1">IF(ISNUMBER(SEARCH($A$2,D11650)),MAX($C$1:C11649)+1,0)</f>
        <v>0</v>
      </c>
      <c r="D11650" s="20" t="s">
        <v>28832</v>
      </c>
      <c r="E11650" s="20" t="s">
        <v>28833</v>
      </c>
      <c r="F11650" s="20" t="s">
        <v>28834</v>
      </c>
    </row>
    <row r="11651" spans="3:6" s="19" customFormat="1" x14ac:dyDescent="0.2">
      <c r="C11651" s="19">
        <f ca="1">IF(ISNUMBER(SEARCH($A$2,D11651)),MAX($C$1:C11650)+1,0)</f>
        <v>0</v>
      </c>
      <c r="D11651" s="20" t="s">
        <v>28835</v>
      </c>
      <c r="E11651" s="20" t="s">
        <v>28836</v>
      </c>
      <c r="F11651" s="20"/>
    </row>
    <row r="11652" spans="3:6" s="19" customFormat="1" x14ac:dyDescent="0.2">
      <c r="C11652" s="19">
        <f ca="1">IF(ISNUMBER(SEARCH($A$2,D11652)),MAX($C$1:C11651)+1,0)</f>
        <v>0</v>
      </c>
      <c r="D11652" s="20" t="s">
        <v>28837</v>
      </c>
      <c r="E11652" s="20" t="s">
        <v>28838</v>
      </c>
      <c r="F11652" s="20"/>
    </row>
    <row r="11653" spans="3:6" s="19" customFormat="1" x14ac:dyDescent="0.2">
      <c r="C11653" s="19">
        <f ca="1">IF(ISNUMBER(SEARCH($A$2,D11653)),MAX($C$1:C11652)+1,0)</f>
        <v>0</v>
      </c>
      <c r="D11653" s="20" t="s">
        <v>28839</v>
      </c>
      <c r="E11653" s="20" t="s">
        <v>28840</v>
      </c>
      <c r="F11653" s="20" t="s">
        <v>28841</v>
      </c>
    </row>
    <row r="11654" spans="3:6" s="19" customFormat="1" x14ac:dyDescent="0.2">
      <c r="C11654" s="19">
        <f ca="1">IF(ISNUMBER(SEARCH($A$2,D11654)),MAX($C$1:C11653)+1,0)</f>
        <v>0</v>
      </c>
      <c r="D11654" s="20" t="s">
        <v>28842</v>
      </c>
      <c r="E11654" s="20" t="s">
        <v>28843</v>
      </c>
      <c r="F11654" s="20" t="s">
        <v>28844</v>
      </c>
    </row>
    <row r="11655" spans="3:6" s="19" customFormat="1" x14ac:dyDescent="0.2">
      <c r="C11655" s="19">
        <f ca="1">IF(ISNUMBER(SEARCH($A$2,D11655)),MAX($C$1:C11654)+1,0)</f>
        <v>0</v>
      </c>
      <c r="D11655" s="20" t="s">
        <v>28845</v>
      </c>
      <c r="E11655" s="20" t="s">
        <v>28846</v>
      </c>
      <c r="F11655" s="20"/>
    </row>
    <row r="11656" spans="3:6" s="19" customFormat="1" x14ac:dyDescent="0.2">
      <c r="C11656" s="19">
        <f ca="1">IF(ISNUMBER(SEARCH($A$2,D11656)),MAX($C$1:C11655)+1,0)</f>
        <v>0</v>
      </c>
      <c r="D11656" s="20" t="s">
        <v>28847</v>
      </c>
      <c r="E11656" s="20" t="s">
        <v>28848</v>
      </c>
      <c r="F11656" s="20"/>
    </row>
    <row r="11657" spans="3:6" s="19" customFormat="1" x14ac:dyDescent="0.2">
      <c r="C11657" s="19">
        <f ca="1">IF(ISNUMBER(SEARCH($A$2,D11657)),MAX($C$1:C11656)+1,0)</f>
        <v>0</v>
      </c>
      <c r="D11657" s="20" t="s">
        <v>28849</v>
      </c>
      <c r="E11657" s="20" t="s">
        <v>28850</v>
      </c>
      <c r="F11657" s="20"/>
    </row>
    <row r="11658" spans="3:6" s="19" customFormat="1" x14ac:dyDescent="0.2">
      <c r="C11658" s="19">
        <f ca="1">IF(ISNUMBER(SEARCH($A$2,D11658)),MAX($C$1:C11657)+1,0)</f>
        <v>0</v>
      </c>
      <c r="D11658" s="20" t="s">
        <v>28851</v>
      </c>
      <c r="E11658" s="20" t="s">
        <v>28852</v>
      </c>
      <c r="F11658" s="20"/>
    </row>
    <row r="11659" spans="3:6" s="19" customFormat="1" x14ac:dyDescent="0.2">
      <c r="C11659" s="19">
        <f ca="1">IF(ISNUMBER(SEARCH($A$2,D11659)),MAX($C$1:C11658)+1,0)</f>
        <v>0</v>
      </c>
      <c r="D11659" s="20" t="s">
        <v>28853</v>
      </c>
      <c r="E11659" s="20" t="s">
        <v>28854</v>
      </c>
      <c r="F11659" s="20"/>
    </row>
    <row r="11660" spans="3:6" s="19" customFormat="1" x14ac:dyDescent="0.2">
      <c r="C11660" s="19">
        <f ca="1">IF(ISNUMBER(SEARCH($A$2,D11660)),MAX($C$1:C11659)+1,0)</f>
        <v>0</v>
      </c>
      <c r="D11660" s="20" t="s">
        <v>28855</v>
      </c>
      <c r="E11660" s="20" t="s">
        <v>28856</v>
      </c>
      <c r="F11660" s="20"/>
    </row>
    <row r="11661" spans="3:6" s="19" customFormat="1" x14ac:dyDescent="0.2">
      <c r="C11661" s="19">
        <f ca="1">IF(ISNUMBER(SEARCH($A$2,D11661)),MAX($C$1:C11660)+1,0)</f>
        <v>0</v>
      </c>
      <c r="D11661" s="20" t="s">
        <v>28857</v>
      </c>
      <c r="E11661" s="20" t="s">
        <v>28858</v>
      </c>
      <c r="F11661" s="20" t="s">
        <v>28859</v>
      </c>
    </row>
    <row r="11662" spans="3:6" s="19" customFormat="1" x14ac:dyDescent="0.2">
      <c r="C11662" s="19">
        <f ca="1">IF(ISNUMBER(SEARCH($A$2,D11662)),MAX($C$1:C11661)+1,0)</f>
        <v>0</v>
      </c>
      <c r="D11662" s="20" t="s">
        <v>28860</v>
      </c>
      <c r="E11662" s="20" t="s">
        <v>28861</v>
      </c>
      <c r="F11662" s="20"/>
    </row>
    <row r="11663" spans="3:6" s="19" customFormat="1" x14ac:dyDescent="0.2">
      <c r="C11663" s="19">
        <f ca="1">IF(ISNUMBER(SEARCH($A$2,D11663)),MAX($C$1:C11662)+1,0)</f>
        <v>0</v>
      </c>
      <c r="D11663" s="20" t="s">
        <v>28862</v>
      </c>
      <c r="E11663" s="20" t="s">
        <v>28863</v>
      </c>
      <c r="F11663" s="20"/>
    </row>
    <row r="11664" spans="3:6" s="19" customFormat="1" x14ac:dyDescent="0.2">
      <c r="C11664" s="19">
        <f ca="1">IF(ISNUMBER(SEARCH($A$2,D11664)),MAX($C$1:C11663)+1,0)</f>
        <v>0</v>
      </c>
      <c r="D11664" s="20" t="s">
        <v>28864</v>
      </c>
      <c r="E11664" s="20" t="s">
        <v>28865</v>
      </c>
      <c r="F11664" s="20"/>
    </row>
    <row r="11665" spans="3:6" s="19" customFormat="1" x14ac:dyDescent="0.2">
      <c r="C11665" s="19">
        <f ca="1">IF(ISNUMBER(SEARCH($A$2,D11665)),MAX($C$1:C11664)+1,0)</f>
        <v>0</v>
      </c>
      <c r="D11665" s="20" t="s">
        <v>28866</v>
      </c>
      <c r="E11665" s="20" t="s">
        <v>28867</v>
      </c>
      <c r="F11665" s="20"/>
    </row>
    <row r="11666" spans="3:6" s="19" customFormat="1" x14ac:dyDescent="0.2">
      <c r="C11666" s="19">
        <f ca="1">IF(ISNUMBER(SEARCH($A$2,D11666)),MAX($C$1:C11665)+1,0)</f>
        <v>0</v>
      </c>
      <c r="D11666" s="20" t="s">
        <v>28868</v>
      </c>
      <c r="E11666" s="20" t="s">
        <v>28869</v>
      </c>
      <c r="F11666" s="20"/>
    </row>
    <row r="11667" spans="3:6" s="19" customFormat="1" x14ac:dyDescent="0.2">
      <c r="C11667" s="19">
        <f ca="1">IF(ISNUMBER(SEARCH($A$2,D11667)),MAX($C$1:C11666)+1,0)</f>
        <v>0</v>
      </c>
      <c r="D11667" s="20" t="s">
        <v>28870</v>
      </c>
      <c r="E11667" s="20" t="s">
        <v>28871</v>
      </c>
      <c r="F11667" s="20" t="s">
        <v>28872</v>
      </c>
    </row>
    <row r="11668" spans="3:6" s="19" customFormat="1" x14ac:dyDescent="0.2">
      <c r="C11668" s="19">
        <f ca="1">IF(ISNUMBER(SEARCH($A$2,D11668)),MAX($C$1:C11667)+1,0)</f>
        <v>0</v>
      </c>
      <c r="D11668" s="20" t="s">
        <v>28873</v>
      </c>
      <c r="E11668" s="20" t="s">
        <v>28874</v>
      </c>
      <c r="F11668" s="20"/>
    </row>
    <row r="11669" spans="3:6" s="19" customFormat="1" x14ac:dyDescent="0.2">
      <c r="C11669" s="19">
        <f ca="1">IF(ISNUMBER(SEARCH($A$2,D11669)),MAX($C$1:C11668)+1,0)</f>
        <v>0</v>
      </c>
      <c r="D11669" s="20" t="s">
        <v>28875</v>
      </c>
      <c r="E11669" s="20" t="s">
        <v>28876</v>
      </c>
      <c r="F11669" s="20"/>
    </row>
    <row r="11670" spans="3:6" s="19" customFormat="1" x14ac:dyDescent="0.2">
      <c r="C11670" s="19">
        <f ca="1">IF(ISNUMBER(SEARCH($A$2,D11670)),MAX($C$1:C11669)+1,0)</f>
        <v>0</v>
      </c>
      <c r="D11670" s="20" t="s">
        <v>28877</v>
      </c>
      <c r="E11670" s="20" t="s">
        <v>28878</v>
      </c>
      <c r="F11670" s="20"/>
    </row>
    <row r="11671" spans="3:6" s="19" customFormat="1" x14ac:dyDescent="0.2">
      <c r="C11671" s="19">
        <f ca="1">IF(ISNUMBER(SEARCH($A$2,D11671)),MAX($C$1:C11670)+1,0)</f>
        <v>0</v>
      </c>
      <c r="D11671" s="20" t="s">
        <v>28879</v>
      </c>
      <c r="E11671" s="20" t="s">
        <v>28880</v>
      </c>
      <c r="F11671" s="20"/>
    </row>
    <row r="11672" spans="3:6" s="19" customFormat="1" x14ac:dyDescent="0.2">
      <c r="C11672" s="19">
        <f ca="1">IF(ISNUMBER(SEARCH($A$2,D11672)),MAX($C$1:C11671)+1,0)</f>
        <v>0</v>
      </c>
      <c r="D11672" s="20" t="s">
        <v>28881</v>
      </c>
      <c r="E11672" s="20" t="s">
        <v>28882</v>
      </c>
      <c r="F11672" s="20"/>
    </row>
    <row r="11673" spans="3:6" s="19" customFormat="1" x14ac:dyDescent="0.2">
      <c r="C11673" s="19">
        <f ca="1">IF(ISNUMBER(SEARCH($A$2,D11673)),MAX($C$1:C11672)+1,0)</f>
        <v>0</v>
      </c>
      <c r="D11673" s="20" t="s">
        <v>28883</v>
      </c>
      <c r="E11673" s="20" t="s">
        <v>28884</v>
      </c>
      <c r="F11673" s="20"/>
    </row>
    <row r="11674" spans="3:6" s="19" customFormat="1" x14ac:dyDescent="0.2">
      <c r="C11674" s="19">
        <f ca="1">IF(ISNUMBER(SEARCH($A$2,D11674)),MAX($C$1:C11673)+1,0)</f>
        <v>0</v>
      </c>
      <c r="D11674" s="20" t="s">
        <v>28885</v>
      </c>
      <c r="E11674" s="20" t="s">
        <v>28886</v>
      </c>
      <c r="F11674" s="20" t="s">
        <v>28887</v>
      </c>
    </row>
    <row r="11675" spans="3:6" s="19" customFormat="1" x14ac:dyDescent="0.2">
      <c r="C11675" s="19">
        <f ca="1">IF(ISNUMBER(SEARCH($A$2,D11675)),MAX($C$1:C11674)+1,0)</f>
        <v>0</v>
      </c>
      <c r="D11675" s="20" t="s">
        <v>28888</v>
      </c>
      <c r="E11675" s="20" t="s">
        <v>28889</v>
      </c>
      <c r="F11675" s="20"/>
    </row>
    <row r="11676" spans="3:6" s="19" customFormat="1" x14ac:dyDescent="0.2">
      <c r="C11676" s="19">
        <f ca="1">IF(ISNUMBER(SEARCH($A$2,D11676)),MAX($C$1:C11675)+1,0)</f>
        <v>0</v>
      </c>
      <c r="D11676" s="20" t="s">
        <v>28890</v>
      </c>
      <c r="E11676" s="20" t="s">
        <v>28891</v>
      </c>
      <c r="F11676" s="20"/>
    </row>
    <row r="11677" spans="3:6" s="19" customFormat="1" x14ac:dyDescent="0.2">
      <c r="C11677" s="19">
        <f ca="1">IF(ISNUMBER(SEARCH($A$2,D11677)),MAX($C$1:C11676)+1,0)</f>
        <v>0</v>
      </c>
      <c r="D11677" s="20" t="s">
        <v>28892</v>
      </c>
      <c r="E11677" s="20" t="s">
        <v>28893</v>
      </c>
      <c r="F11677" s="20"/>
    </row>
    <row r="11678" spans="3:6" s="19" customFormat="1" x14ac:dyDescent="0.2">
      <c r="C11678" s="19">
        <f ca="1">IF(ISNUMBER(SEARCH($A$2,D11678)),MAX($C$1:C11677)+1,0)</f>
        <v>0</v>
      </c>
      <c r="D11678" s="20" t="s">
        <v>28894</v>
      </c>
      <c r="E11678" s="20" t="s">
        <v>28895</v>
      </c>
      <c r="F11678" s="20"/>
    </row>
    <row r="11679" spans="3:6" s="19" customFormat="1" x14ac:dyDescent="0.2">
      <c r="C11679" s="19">
        <f ca="1">IF(ISNUMBER(SEARCH($A$2,D11679)),MAX($C$1:C11678)+1,0)</f>
        <v>0</v>
      </c>
      <c r="D11679" s="20" t="s">
        <v>28896</v>
      </c>
      <c r="E11679" s="20" t="s">
        <v>28897</v>
      </c>
      <c r="F11679" s="20"/>
    </row>
    <row r="11680" spans="3:6" s="19" customFormat="1" x14ac:dyDescent="0.2">
      <c r="C11680" s="19">
        <f ca="1">IF(ISNUMBER(SEARCH($A$2,D11680)),MAX($C$1:C11679)+1,0)</f>
        <v>0</v>
      </c>
      <c r="D11680" s="20" t="s">
        <v>28898</v>
      </c>
      <c r="E11680" s="20" t="s">
        <v>28899</v>
      </c>
      <c r="F11680" s="20" t="s">
        <v>28900</v>
      </c>
    </row>
    <row r="11681" spans="3:6" s="19" customFormat="1" x14ac:dyDescent="0.2">
      <c r="C11681" s="19">
        <f ca="1">IF(ISNUMBER(SEARCH($A$2,D11681)),MAX($C$1:C11680)+1,0)</f>
        <v>0</v>
      </c>
      <c r="D11681" s="20" t="s">
        <v>28901</v>
      </c>
      <c r="E11681" s="20" t="s">
        <v>28902</v>
      </c>
      <c r="F11681" s="20" t="s">
        <v>28903</v>
      </c>
    </row>
    <row r="11682" spans="3:6" s="19" customFormat="1" x14ac:dyDescent="0.2">
      <c r="C11682" s="19">
        <f ca="1">IF(ISNUMBER(SEARCH($A$2,D11682)),MAX($C$1:C11681)+1,0)</f>
        <v>0</v>
      </c>
      <c r="D11682" s="20" t="s">
        <v>28904</v>
      </c>
      <c r="E11682" s="20" t="s">
        <v>28905</v>
      </c>
      <c r="F11682" s="20" t="s">
        <v>28906</v>
      </c>
    </row>
    <row r="11683" spans="3:6" s="19" customFormat="1" x14ac:dyDescent="0.2">
      <c r="C11683" s="19">
        <f ca="1">IF(ISNUMBER(SEARCH($A$2,D11683)),MAX($C$1:C11682)+1,0)</f>
        <v>0</v>
      </c>
      <c r="D11683" s="20" t="s">
        <v>28907</v>
      </c>
      <c r="E11683" s="20" t="s">
        <v>28908</v>
      </c>
      <c r="F11683" s="20"/>
    </row>
    <row r="11684" spans="3:6" s="19" customFormat="1" x14ac:dyDescent="0.2">
      <c r="C11684" s="19">
        <f ca="1">IF(ISNUMBER(SEARCH($A$2,D11684)),MAX($C$1:C11683)+1,0)</f>
        <v>0</v>
      </c>
      <c r="D11684" s="20" t="s">
        <v>28909</v>
      </c>
      <c r="E11684" s="20" t="s">
        <v>28910</v>
      </c>
      <c r="F11684" s="20"/>
    </row>
    <row r="11685" spans="3:6" s="19" customFormat="1" x14ac:dyDescent="0.2">
      <c r="C11685" s="19">
        <f ca="1">IF(ISNUMBER(SEARCH($A$2,D11685)),MAX($C$1:C11684)+1,0)</f>
        <v>0</v>
      </c>
      <c r="D11685" s="20" t="s">
        <v>28911</v>
      </c>
      <c r="E11685" s="20" t="s">
        <v>28912</v>
      </c>
      <c r="F11685" s="20"/>
    </row>
    <row r="11686" spans="3:6" s="19" customFormat="1" x14ac:dyDescent="0.2">
      <c r="C11686" s="19">
        <f ca="1">IF(ISNUMBER(SEARCH($A$2,D11686)),MAX($C$1:C11685)+1,0)</f>
        <v>0</v>
      </c>
      <c r="D11686" s="20" t="s">
        <v>28913</v>
      </c>
      <c r="E11686" s="20" t="s">
        <v>28914</v>
      </c>
      <c r="F11686" s="20"/>
    </row>
    <row r="11687" spans="3:6" s="19" customFormat="1" x14ac:dyDescent="0.2">
      <c r="C11687" s="19">
        <f ca="1">IF(ISNUMBER(SEARCH($A$2,D11687)),MAX($C$1:C11686)+1,0)</f>
        <v>0</v>
      </c>
      <c r="D11687" s="20" t="s">
        <v>28915</v>
      </c>
      <c r="E11687" s="20" t="s">
        <v>28916</v>
      </c>
      <c r="F11687" s="20"/>
    </row>
    <row r="11688" spans="3:6" s="19" customFormat="1" x14ac:dyDescent="0.2">
      <c r="C11688" s="19">
        <f ca="1">IF(ISNUMBER(SEARCH($A$2,D11688)),MAX($C$1:C11687)+1,0)</f>
        <v>0</v>
      </c>
      <c r="D11688" s="20" t="s">
        <v>28917</v>
      </c>
      <c r="E11688" s="20" t="s">
        <v>28918</v>
      </c>
      <c r="F11688" s="20"/>
    </row>
    <row r="11689" spans="3:6" s="19" customFormat="1" x14ac:dyDescent="0.2">
      <c r="C11689" s="19">
        <f ca="1">IF(ISNUMBER(SEARCH($A$2,D11689)),MAX($C$1:C11688)+1,0)</f>
        <v>0</v>
      </c>
      <c r="D11689" s="20" t="s">
        <v>28919</v>
      </c>
      <c r="E11689" s="20" t="s">
        <v>28920</v>
      </c>
      <c r="F11689" s="20"/>
    </row>
    <row r="11690" spans="3:6" s="19" customFormat="1" x14ac:dyDescent="0.2">
      <c r="C11690" s="19">
        <f ca="1">IF(ISNUMBER(SEARCH($A$2,D11690)),MAX($C$1:C11689)+1,0)</f>
        <v>0</v>
      </c>
      <c r="D11690" s="20" t="s">
        <v>28921</v>
      </c>
      <c r="E11690" s="20" t="s">
        <v>28922</v>
      </c>
      <c r="F11690" s="20" t="s">
        <v>28923</v>
      </c>
    </row>
    <row r="11691" spans="3:6" s="19" customFormat="1" x14ac:dyDescent="0.2">
      <c r="C11691" s="19">
        <f ca="1">IF(ISNUMBER(SEARCH($A$2,D11691)),MAX($C$1:C11690)+1,0)</f>
        <v>0</v>
      </c>
      <c r="D11691" s="20" t="s">
        <v>28924</v>
      </c>
      <c r="E11691" s="20" t="s">
        <v>28925</v>
      </c>
      <c r="F11691" s="20"/>
    </row>
    <row r="11692" spans="3:6" s="19" customFormat="1" x14ac:dyDescent="0.2">
      <c r="C11692" s="19">
        <f ca="1">IF(ISNUMBER(SEARCH($A$2,D11692)),MAX($C$1:C11691)+1,0)</f>
        <v>0</v>
      </c>
      <c r="D11692" s="20" t="s">
        <v>28926</v>
      </c>
      <c r="E11692" s="20" t="s">
        <v>28927</v>
      </c>
      <c r="F11692" s="20"/>
    </row>
    <row r="11693" spans="3:6" s="19" customFormat="1" x14ac:dyDescent="0.2">
      <c r="C11693" s="19">
        <f ca="1">IF(ISNUMBER(SEARCH($A$2,D11693)),MAX($C$1:C11692)+1,0)</f>
        <v>0</v>
      </c>
      <c r="D11693" s="20" t="s">
        <v>28928</v>
      </c>
      <c r="E11693" s="20" t="s">
        <v>28929</v>
      </c>
      <c r="F11693" s="20" t="s">
        <v>28930</v>
      </c>
    </row>
    <row r="11694" spans="3:6" s="19" customFormat="1" x14ac:dyDescent="0.2">
      <c r="C11694" s="19">
        <f ca="1">IF(ISNUMBER(SEARCH($A$2,D11694)),MAX($C$1:C11693)+1,0)</f>
        <v>0</v>
      </c>
      <c r="D11694" s="20" t="s">
        <v>28931</v>
      </c>
      <c r="E11694" s="20" t="s">
        <v>28932</v>
      </c>
      <c r="F11694" s="20"/>
    </row>
    <row r="11695" spans="3:6" s="19" customFormat="1" x14ac:dyDescent="0.2">
      <c r="C11695" s="19">
        <f ca="1">IF(ISNUMBER(SEARCH($A$2,D11695)),MAX($C$1:C11694)+1,0)</f>
        <v>0</v>
      </c>
      <c r="D11695" s="20" t="s">
        <v>28933</v>
      </c>
      <c r="E11695" s="20" t="s">
        <v>28934</v>
      </c>
      <c r="F11695" s="20"/>
    </row>
    <row r="11696" spans="3:6" s="19" customFormat="1" x14ac:dyDescent="0.2">
      <c r="C11696" s="19">
        <f ca="1">IF(ISNUMBER(SEARCH($A$2,D11696)),MAX($C$1:C11695)+1,0)</f>
        <v>0</v>
      </c>
      <c r="D11696" s="20" t="s">
        <v>28935</v>
      </c>
      <c r="E11696" s="20" t="s">
        <v>28936</v>
      </c>
      <c r="F11696" s="20"/>
    </row>
    <row r="11697" spans="3:6" s="19" customFormat="1" x14ac:dyDescent="0.2">
      <c r="C11697" s="19">
        <f ca="1">IF(ISNUMBER(SEARCH($A$2,D11697)),MAX($C$1:C11696)+1,0)</f>
        <v>0</v>
      </c>
      <c r="D11697" s="20" t="s">
        <v>28937</v>
      </c>
      <c r="E11697" s="20" t="s">
        <v>28938</v>
      </c>
      <c r="F11697" s="20"/>
    </row>
    <row r="11698" spans="3:6" s="19" customFormat="1" x14ac:dyDescent="0.2">
      <c r="C11698" s="19">
        <f ca="1">IF(ISNUMBER(SEARCH($A$2,D11698)),MAX($C$1:C11697)+1,0)</f>
        <v>0</v>
      </c>
      <c r="D11698" s="20" t="s">
        <v>28939</v>
      </c>
      <c r="E11698" s="20" t="s">
        <v>28940</v>
      </c>
      <c r="F11698" s="20"/>
    </row>
    <row r="11699" spans="3:6" s="19" customFormat="1" x14ac:dyDescent="0.2">
      <c r="C11699" s="19">
        <f ca="1">IF(ISNUMBER(SEARCH($A$2,D11699)),MAX($C$1:C11698)+1,0)</f>
        <v>0</v>
      </c>
      <c r="D11699" s="20" t="s">
        <v>28941</v>
      </c>
      <c r="E11699" s="20" t="s">
        <v>28942</v>
      </c>
      <c r="F11699" s="20"/>
    </row>
    <row r="11700" spans="3:6" s="19" customFormat="1" x14ac:dyDescent="0.2">
      <c r="C11700" s="19">
        <f ca="1">IF(ISNUMBER(SEARCH($A$2,D11700)),MAX($C$1:C11699)+1,0)</f>
        <v>0</v>
      </c>
      <c r="D11700" s="20" t="s">
        <v>28943</v>
      </c>
      <c r="E11700" s="20" t="s">
        <v>28944</v>
      </c>
      <c r="F11700" s="20"/>
    </row>
    <row r="11701" spans="3:6" s="19" customFormat="1" x14ac:dyDescent="0.2">
      <c r="C11701" s="19">
        <f ca="1">IF(ISNUMBER(SEARCH($A$2,D11701)),MAX($C$1:C11700)+1,0)</f>
        <v>0</v>
      </c>
      <c r="D11701" s="20" t="s">
        <v>28945</v>
      </c>
      <c r="E11701" s="20" t="s">
        <v>28946</v>
      </c>
      <c r="F11701" s="20"/>
    </row>
    <row r="11702" spans="3:6" s="19" customFormat="1" x14ac:dyDescent="0.2">
      <c r="C11702" s="19">
        <f ca="1">IF(ISNUMBER(SEARCH($A$2,D11702)),MAX($C$1:C11701)+1,0)</f>
        <v>0</v>
      </c>
      <c r="D11702" s="20" t="s">
        <v>28947</v>
      </c>
      <c r="E11702" s="20" t="s">
        <v>28948</v>
      </c>
      <c r="F11702" s="20"/>
    </row>
    <row r="11703" spans="3:6" s="19" customFormat="1" x14ac:dyDescent="0.2">
      <c r="C11703" s="19">
        <f ca="1">IF(ISNUMBER(SEARCH($A$2,D11703)),MAX($C$1:C11702)+1,0)</f>
        <v>0</v>
      </c>
      <c r="D11703" s="20" t="s">
        <v>28949</v>
      </c>
      <c r="E11703" s="20" t="s">
        <v>28950</v>
      </c>
      <c r="F11703" s="20"/>
    </row>
    <row r="11704" spans="3:6" s="19" customFormat="1" x14ac:dyDescent="0.2">
      <c r="C11704" s="19">
        <f ca="1">IF(ISNUMBER(SEARCH($A$2,D11704)),MAX($C$1:C11703)+1,0)</f>
        <v>0</v>
      </c>
      <c r="D11704" s="20" t="s">
        <v>28951</v>
      </c>
      <c r="E11704" s="20" t="s">
        <v>28952</v>
      </c>
      <c r="F11704" s="20" t="s">
        <v>28731</v>
      </c>
    </row>
    <row r="11705" spans="3:6" s="19" customFormat="1" x14ac:dyDescent="0.2">
      <c r="C11705" s="19">
        <f ca="1">IF(ISNUMBER(SEARCH($A$2,D11705)),MAX($C$1:C11704)+1,0)</f>
        <v>0</v>
      </c>
      <c r="D11705" s="20" t="s">
        <v>28953</v>
      </c>
      <c r="E11705" s="20" t="s">
        <v>28954</v>
      </c>
      <c r="F11705" s="20"/>
    </row>
    <row r="11706" spans="3:6" s="19" customFormat="1" x14ac:dyDescent="0.2">
      <c r="C11706" s="19">
        <f ca="1">IF(ISNUMBER(SEARCH($A$2,D11706)),MAX($C$1:C11705)+1,0)</f>
        <v>0</v>
      </c>
      <c r="D11706" s="20" t="s">
        <v>28955</v>
      </c>
      <c r="E11706" s="20" t="s">
        <v>28956</v>
      </c>
      <c r="F11706" s="20"/>
    </row>
    <row r="11707" spans="3:6" s="19" customFormat="1" x14ac:dyDescent="0.2">
      <c r="C11707" s="19">
        <f ca="1">IF(ISNUMBER(SEARCH($A$2,D11707)),MAX($C$1:C11706)+1,0)</f>
        <v>0</v>
      </c>
      <c r="D11707" s="20" t="s">
        <v>28957</v>
      </c>
      <c r="E11707" s="20" t="s">
        <v>28958</v>
      </c>
      <c r="F11707" s="20"/>
    </row>
    <row r="11708" spans="3:6" s="19" customFormat="1" x14ac:dyDescent="0.2">
      <c r="C11708" s="19">
        <f ca="1">IF(ISNUMBER(SEARCH($A$2,D11708)),MAX($C$1:C11707)+1,0)</f>
        <v>0</v>
      </c>
      <c r="D11708" s="20" t="s">
        <v>28959</v>
      </c>
      <c r="E11708" s="20" t="s">
        <v>28960</v>
      </c>
      <c r="F11708" s="20" t="s">
        <v>9912</v>
      </c>
    </row>
    <row r="11709" spans="3:6" s="19" customFormat="1" x14ac:dyDescent="0.2">
      <c r="C11709" s="19">
        <f ca="1">IF(ISNUMBER(SEARCH($A$2,D11709)),MAX($C$1:C11708)+1,0)</f>
        <v>0</v>
      </c>
      <c r="D11709" s="20" t="s">
        <v>28961</v>
      </c>
      <c r="E11709" s="20" t="s">
        <v>28962</v>
      </c>
      <c r="F11709" s="20"/>
    </row>
    <row r="11710" spans="3:6" s="19" customFormat="1" x14ac:dyDescent="0.2">
      <c r="C11710" s="19">
        <f ca="1">IF(ISNUMBER(SEARCH($A$2,D11710)),MAX($C$1:C11709)+1,0)</f>
        <v>0</v>
      </c>
      <c r="D11710" s="20" t="s">
        <v>28963</v>
      </c>
      <c r="E11710" s="20" t="s">
        <v>28964</v>
      </c>
      <c r="F11710" s="20"/>
    </row>
    <row r="11711" spans="3:6" s="19" customFormat="1" x14ac:dyDescent="0.2">
      <c r="C11711" s="19">
        <f ca="1">IF(ISNUMBER(SEARCH($A$2,D11711)),MAX($C$1:C11710)+1,0)</f>
        <v>0</v>
      </c>
      <c r="D11711" s="20" t="s">
        <v>28965</v>
      </c>
      <c r="E11711" s="20" t="s">
        <v>28966</v>
      </c>
      <c r="F11711" s="20"/>
    </row>
    <row r="11712" spans="3:6" s="19" customFormat="1" x14ac:dyDescent="0.2">
      <c r="C11712" s="19">
        <f ca="1">IF(ISNUMBER(SEARCH($A$2,D11712)),MAX($C$1:C11711)+1,0)</f>
        <v>0</v>
      </c>
      <c r="D11712" s="20" t="s">
        <v>28967</v>
      </c>
      <c r="E11712" s="20" t="s">
        <v>28968</v>
      </c>
      <c r="F11712" s="20" t="s">
        <v>28969</v>
      </c>
    </row>
    <row r="11713" spans="3:6" s="19" customFormat="1" x14ac:dyDescent="0.2">
      <c r="C11713" s="19">
        <f ca="1">IF(ISNUMBER(SEARCH($A$2,D11713)),MAX($C$1:C11712)+1,0)</f>
        <v>0</v>
      </c>
      <c r="D11713" s="20" t="s">
        <v>28970</v>
      </c>
      <c r="E11713" s="20" t="s">
        <v>28971</v>
      </c>
      <c r="F11713" s="20"/>
    </row>
    <row r="11714" spans="3:6" s="19" customFormat="1" x14ac:dyDescent="0.2">
      <c r="C11714" s="19">
        <f ca="1">IF(ISNUMBER(SEARCH($A$2,D11714)),MAX($C$1:C11713)+1,0)</f>
        <v>0</v>
      </c>
      <c r="D11714" s="20" t="s">
        <v>28972</v>
      </c>
      <c r="E11714" s="20" t="s">
        <v>28973</v>
      </c>
      <c r="F11714" s="20"/>
    </row>
    <row r="11715" spans="3:6" s="19" customFormat="1" x14ac:dyDescent="0.2">
      <c r="C11715" s="19">
        <f ca="1">IF(ISNUMBER(SEARCH($A$2,D11715)),MAX($C$1:C11714)+1,0)</f>
        <v>0</v>
      </c>
      <c r="D11715" s="20" t="s">
        <v>28974</v>
      </c>
      <c r="E11715" s="20" t="s">
        <v>28975</v>
      </c>
      <c r="F11715" s="20" t="s">
        <v>28976</v>
      </c>
    </row>
    <row r="11716" spans="3:6" s="19" customFormat="1" x14ac:dyDescent="0.2">
      <c r="C11716" s="19">
        <f ca="1">IF(ISNUMBER(SEARCH($A$2,D11716)),MAX($C$1:C11715)+1,0)</f>
        <v>0</v>
      </c>
      <c r="D11716" s="20" t="s">
        <v>28977</v>
      </c>
      <c r="E11716" s="20" t="s">
        <v>28978</v>
      </c>
      <c r="F11716" s="20" t="s">
        <v>28979</v>
      </c>
    </row>
    <row r="11717" spans="3:6" s="19" customFormat="1" x14ac:dyDescent="0.2">
      <c r="C11717" s="19">
        <f ca="1">IF(ISNUMBER(SEARCH($A$2,D11717)),MAX($C$1:C11716)+1,0)</f>
        <v>0</v>
      </c>
      <c r="D11717" s="20" t="s">
        <v>28980</v>
      </c>
      <c r="E11717" s="20" t="s">
        <v>28981</v>
      </c>
      <c r="F11717" s="20"/>
    </row>
    <row r="11718" spans="3:6" s="19" customFormat="1" x14ac:dyDescent="0.2">
      <c r="C11718" s="19">
        <f ca="1">IF(ISNUMBER(SEARCH($A$2,D11718)),MAX($C$1:C11717)+1,0)</f>
        <v>0</v>
      </c>
      <c r="D11718" s="20" t="s">
        <v>28982</v>
      </c>
      <c r="E11718" s="20" t="s">
        <v>28983</v>
      </c>
      <c r="F11718" s="20"/>
    </row>
    <row r="11719" spans="3:6" s="19" customFormat="1" x14ac:dyDescent="0.2">
      <c r="C11719" s="19">
        <f ca="1">IF(ISNUMBER(SEARCH($A$2,D11719)),MAX($C$1:C11718)+1,0)</f>
        <v>0</v>
      </c>
      <c r="D11719" s="20" t="s">
        <v>28984</v>
      </c>
      <c r="E11719" s="20" t="s">
        <v>28985</v>
      </c>
      <c r="F11719" s="20"/>
    </row>
    <row r="11720" spans="3:6" s="19" customFormat="1" x14ac:dyDescent="0.2">
      <c r="C11720" s="19">
        <f ca="1">IF(ISNUMBER(SEARCH($A$2,D11720)),MAX($C$1:C11719)+1,0)</f>
        <v>0</v>
      </c>
      <c r="D11720" s="20" t="s">
        <v>28986</v>
      </c>
      <c r="E11720" s="20" t="s">
        <v>28987</v>
      </c>
      <c r="F11720" s="20" t="s">
        <v>28988</v>
      </c>
    </row>
    <row r="11721" spans="3:6" s="19" customFormat="1" x14ac:dyDescent="0.2">
      <c r="C11721" s="19">
        <f ca="1">IF(ISNUMBER(SEARCH($A$2,D11721)),MAX($C$1:C11720)+1,0)</f>
        <v>0</v>
      </c>
      <c r="D11721" s="20" t="s">
        <v>28989</v>
      </c>
      <c r="E11721" s="20" t="s">
        <v>28990</v>
      </c>
      <c r="F11721" s="20" t="s">
        <v>28991</v>
      </c>
    </row>
    <row r="11722" spans="3:6" s="19" customFormat="1" x14ac:dyDescent="0.2">
      <c r="C11722" s="19">
        <f ca="1">IF(ISNUMBER(SEARCH($A$2,D11722)),MAX($C$1:C11721)+1,0)</f>
        <v>0</v>
      </c>
      <c r="D11722" s="20" t="s">
        <v>28992</v>
      </c>
      <c r="E11722" s="20" t="s">
        <v>28993</v>
      </c>
      <c r="F11722" s="20"/>
    </row>
    <row r="11723" spans="3:6" s="19" customFormat="1" x14ac:dyDescent="0.2">
      <c r="C11723" s="19">
        <f ca="1">IF(ISNUMBER(SEARCH($A$2,D11723)),MAX($C$1:C11722)+1,0)</f>
        <v>0</v>
      </c>
      <c r="D11723" s="20" t="s">
        <v>28994</v>
      </c>
      <c r="E11723" s="20" t="s">
        <v>28995</v>
      </c>
      <c r="F11723" s="20"/>
    </row>
    <row r="11724" spans="3:6" s="19" customFormat="1" x14ac:dyDescent="0.2">
      <c r="C11724" s="19">
        <f ca="1">IF(ISNUMBER(SEARCH($A$2,D11724)),MAX($C$1:C11723)+1,0)</f>
        <v>0</v>
      </c>
      <c r="D11724" s="20" t="s">
        <v>28996</v>
      </c>
      <c r="E11724" s="20" t="s">
        <v>28997</v>
      </c>
      <c r="F11724" s="20" t="s">
        <v>28998</v>
      </c>
    </row>
    <row r="11725" spans="3:6" s="19" customFormat="1" x14ac:dyDescent="0.2">
      <c r="C11725" s="19">
        <f ca="1">IF(ISNUMBER(SEARCH($A$2,D11725)),MAX($C$1:C11724)+1,0)</f>
        <v>0</v>
      </c>
      <c r="D11725" s="20" t="s">
        <v>28999</v>
      </c>
      <c r="E11725" s="20" t="s">
        <v>29000</v>
      </c>
      <c r="F11725" s="20" t="s">
        <v>29001</v>
      </c>
    </row>
    <row r="11726" spans="3:6" s="19" customFormat="1" x14ac:dyDescent="0.2">
      <c r="C11726" s="19">
        <f ca="1">IF(ISNUMBER(SEARCH($A$2,D11726)),MAX($C$1:C11725)+1,0)</f>
        <v>0</v>
      </c>
      <c r="D11726" s="20" t="s">
        <v>29002</v>
      </c>
      <c r="E11726" s="20" t="s">
        <v>29003</v>
      </c>
      <c r="F11726" s="20" t="s">
        <v>29004</v>
      </c>
    </row>
    <row r="11727" spans="3:6" s="19" customFormat="1" x14ac:dyDescent="0.2">
      <c r="C11727" s="19">
        <f ca="1">IF(ISNUMBER(SEARCH($A$2,D11727)),MAX($C$1:C11726)+1,0)</f>
        <v>0</v>
      </c>
      <c r="D11727" s="20" t="s">
        <v>29005</v>
      </c>
      <c r="E11727" s="20" t="s">
        <v>29006</v>
      </c>
      <c r="F11727" s="20" t="s">
        <v>29004</v>
      </c>
    </row>
    <row r="11728" spans="3:6" s="19" customFormat="1" x14ac:dyDescent="0.2">
      <c r="C11728" s="19">
        <f ca="1">IF(ISNUMBER(SEARCH($A$2,D11728)),MAX($C$1:C11727)+1,0)</f>
        <v>0</v>
      </c>
      <c r="D11728" s="20" t="s">
        <v>29007</v>
      </c>
      <c r="E11728" s="20" t="s">
        <v>29008</v>
      </c>
      <c r="F11728" s="20"/>
    </row>
    <row r="11729" spans="3:6" s="19" customFormat="1" x14ac:dyDescent="0.2">
      <c r="C11729" s="19">
        <f ca="1">IF(ISNUMBER(SEARCH($A$2,D11729)),MAX($C$1:C11728)+1,0)</f>
        <v>0</v>
      </c>
      <c r="D11729" s="20" t="s">
        <v>29009</v>
      </c>
      <c r="E11729" s="20" t="s">
        <v>29010</v>
      </c>
      <c r="F11729" s="20" t="s">
        <v>29011</v>
      </c>
    </row>
    <row r="11730" spans="3:6" s="19" customFormat="1" x14ac:dyDescent="0.2">
      <c r="C11730" s="19">
        <f ca="1">IF(ISNUMBER(SEARCH($A$2,D11730)),MAX($C$1:C11729)+1,0)</f>
        <v>0</v>
      </c>
      <c r="D11730" s="20" t="s">
        <v>29012</v>
      </c>
      <c r="E11730" s="20" t="s">
        <v>29013</v>
      </c>
      <c r="F11730" s="20"/>
    </row>
    <row r="11731" spans="3:6" s="19" customFormat="1" x14ac:dyDescent="0.2">
      <c r="C11731" s="19">
        <f ca="1">IF(ISNUMBER(SEARCH($A$2,D11731)),MAX($C$1:C11730)+1,0)</f>
        <v>0</v>
      </c>
      <c r="D11731" s="20" t="s">
        <v>29014</v>
      </c>
      <c r="E11731" s="20" t="s">
        <v>29015</v>
      </c>
      <c r="F11731" s="20"/>
    </row>
    <row r="11732" spans="3:6" s="19" customFormat="1" x14ac:dyDescent="0.2">
      <c r="C11732" s="19">
        <f ca="1">IF(ISNUMBER(SEARCH($A$2,D11732)),MAX($C$1:C11731)+1,0)</f>
        <v>0</v>
      </c>
      <c r="D11732" s="20" t="s">
        <v>29016</v>
      </c>
      <c r="E11732" s="20" t="s">
        <v>29017</v>
      </c>
      <c r="F11732" s="20"/>
    </row>
    <row r="11733" spans="3:6" s="19" customFormat="1" x14ac:dyDescent="0.2">
      <c r="C11733" s="19">
        <f ca="1">IF(ISNUMBER(SEARCH($A$2,D11733)),MAX($C$1:C11732)+1,0)</f>
        <v>0</v>
      </c>
      <c r="D11733" s="20" t="s">
        <v>29018</v>
      </c>
      <c r="E11733" s="20" t="s">
        <v>29019</v>
      </c>
      <c r="F11733" s="20" t="s">
        <v>29020</v>
      </c>
    </row>
    <row r="11734" spans="3:6" s="19" customFormat="1" x14ac:dyDescent="0.2">
      <c r="C11734" s="19">
        <f ca="1">IF(ISNUMBER(SEARCH($A$2,D11734)),MAX($C$1:C11733)+1,0)</f>
        <v>0</v>
      </c>
      <c r="D11734" s="20" t="s">
        <v>29021</v>
      </c>
      <c r="E11734" s="20" t="s">
        <v>29022</v>
      </c>
      <c r="F11734" s="20" t="s">
        <v>959</v>
      </c>
    </row>
    <row r="11735" spans="3:6" s="19" customFormat="1" x14ac:dyDescent="0.2">
      <c r="C11735" s="19">
        <f ca="1">IF(ISNUMBER(SEARCH($A$2,D11735)),MAX($C$1:C11734)+1,0)</f>
        <v>0</v>
      </c>
      <c r="D11735" s="20" t="s">
        <v>29023</v>
      </c>
      <c r="E11735" s="20" t="s">
        <v>29024</v>
      </c>
      <c r="F11735" s="20"/>
    </row>
    <row r="11736" spans="3:6" s="19" customFormat="1" x14ac:dyDescent="0.2">
      <c r="C11736" s="19">
        <f ca="1">IF(ISNUMBER(SEARCH($A$2,D11736)),MAX($C$1:C11735)+1,0)</f>
        <v>0</v>
      </c>
      <c r="D11736" s="20" t="s">
        <v>29025</v>
      </c>
      <c r="E11736" s="20" t="s">
        <v>29026</v>
      </c>
      <c r="F11736" s="20" t="s">
        <v>29027</v>
      </c>
    </row>
    <row r="11737" spans="3:6" s="19" customFormat="1" x14ac:dyDescent="0.2">
      <c r="C11737" s="19">
        <f ca="1">IF(ISNUMBER(SEARCH($A$2,D11737)),MAX($C$1:C11736)+1,0)</f>
        <v>0</v>
      </c>
      <c r="D11737" s="20" t="s">
        <v>29028</v>
      </c>
      <c r="E11737" s="20" t="s">
        <v>29029</v>
      </c>
      <c r="F11737" s="20"/>
    </row>
    <row r="11738" spans="3:6" s="19" customFormat="1" x14ac:dyDescent="0.2">
      <c r="C11738" s="19">
        <f ca="1">IF(ISNUMBER(SEARCH($A$2,D11738)),MAX($C$1:C11737)+1,0)</f>
        <v>0</v>
      </c>
      <c r="D11738" s="20" t="s">
        <v>29030</v>
      </c>
      <c r="E11738" s="20" t="s">
        <v>29031</v>
      </c>
      <c r="F11738" s="20" t="s">
        <v>29032</v>
      </c>
    </row>
    <row r="11739" spans="3:6" s="19" customFormat="1" x14ac:dyDescent="0.2">
      <c r="C11739" s="19">
        <f ca="1">IF(ISNUMBER(SEARCH($A$2,D11739)),MAX($C$1:C11738)+1,0)</f>
        <v>0</v>
      </c>
      <c r="D11739" s="20" t="s">
        <v>29033</v>
      </c>
      <c r="E11739" s="20" t="s">
        <v>29034</v>
      </c>
      <c r="F11739" s="20" t="s">
        <v>29035</v>
      </c>
    </row>
    <row r="11740" spans="3:6" s="19" customFormat="1" x14ac:dyDescent="0.2">
      <c r="C11740" s="19">
        <f ca="1">IF(ISNUMBER(SEARCH($A$2,D11740)),MAX($C$1:C11739)+1,0)</f>
        <v>0</v>
      </c>
      <c r="D11740" s="20" t="s">
        <v>29036</v>
      </c>
      <c r="E11740" s="20" t="s">
        <v>29037</v>
      </c>
      <c r="F11740" s="20" t="s">
        <v>29038</v>
      </c>
    </row>
    <row r="11741" spans="3:6" s="19" customFormat="1" x14ac:dyDescent="0.2">
      <c r="C11741" s="19">
        <f ca="1">IF(ISNUMBER(SEARCH($A$2,D11741)),MAX($C$1:C11740)+1,0)</f>
        <v>0</v>
      </c>
      <c r="D11741" s="20" t="s">
        <v>29039</v>
      </c>
      <c r="E11741" s="20" t="s">
        <v>29040</v>
      </c>
      <c r="F11741" s="20"/>
    </row>
    <row r="11742" spans="3:6" s="19" customFormat="1" x14ac:dyDescent="0.2">
      <c r="C11742" s="19">
        <f ca="1">IF(ISNUMBER(SEARCH($A$2,D11742)),MAX($C$1:C11741)+1,0)</f>
        <v>0</v>
      </c>
      <c r="D11742" s="20" t="s">
        <v>29041</v>
      </c>
      <c r="E11742" s="20" t="s">
        <v>29042</v>
      </c>
      <c r="F11742" s="20" t="s">
        <v>29043</v>
      </c>
    </row>
    <row r="11743" spans="3:6" s="19" customFormat="1" x14ac:dyDescent="0.2">
      <c r="C11743" s="19">
        <f ca="1">IF(ISNUMBER(SEARCH($A$2,D11743)),MAX($C$1:C11742)+1,0)</f>
        <v>0</v>
      </c>
      <c r="D11743" s="20" t="s">
        <v>29044</v>
      </c>
      <c r="E11743" s="20" t="s">
        <v>29045</v>
      </c>
      <c r="F11743" s="20"/>
    </row>
    <row r="11744" spans="3:6" s="19" customFormat="1" x14ac:dyDescent="0.2">
      <c r="C11744" s="19">
        <f ca="1">IF(ISNUMBER(SEARCH($A$2,D11744)),MAX($C$1:C11743)+1,0)</f>
        <v>0</v>
      </c>
      <c r="D11744" s="20" t="s">
        <v>29046</v>
      </c>
      <c r="E11744" s="20" t="s">
        <v>29047</v>
      </c>
      <c r="F11744" s="20" t="s">
        <v>29048</v>
      </c>
    </row>
    <row r="11745" spans="3:6" s="19" customFormat="1" x14ac:dyDescent="0.2">
      <c r="C11745" s="19">
        <f ca="1">IF(ISNUMBER(SEARCH($A$2,D11745)),MAX($C$1:C11744)+1,0)</f>
        <v>0</v>
      </c>
      <c r="D11745" s="20" t="s">
        <v>29049</v>
      </c>
      <c r="E11745" s="20" t="s">
        <v>29050</v>
      </c>
      <c r="F11745" s="20" t="s">
        <v>29051</v>
      </c>
    </row>
    <row r="11746" spans="3:6" s="19" customFormat="1" x14ac:dyDescent="0.2">
      <c r="C11746" s="19">
        <f ca="1">IF(ISNUMBER(SEARCH($A$2,D11746)),MAX($C$1:C11745)+1,0)</f>
        <v>0</v>
      </c>
      <c r="D11746" s="20" t="s">
        <v>29052</v>
      </c>
      <c r="E11746" s="20" t="s">
        <v>29053</v>
      </c>
      <c r="F11746" s="20" t="s">
        <v>29054</v>
      </c>
    </row>
    <row r="11747" spans="3:6" s="19" customFormat="1" x14ac:dyDescent="0.2">
      <c r="C11747" s="19">
        <f ca="1">IF(ISNUMBER(SEARCH($A$2,D11747)),MAX($C$1:C11746)+1,0)</f>
        <v>0</v>
      </c>
      <c r="D11747" s="20" t="s">
        <v>29055</v>
      </c>
      <c r="E11747" s="20" t="s">
        <v>29056</v>
      </c>
      <c r="F11747" s="20" t="s">
        <v>29057</v>
      </c>
    </row>
    <row r="11748" spans="3:6" s="19" customFormat="1" x14ac:dyDescent="0.2">
      <c r="C11748" s="19">
        <f ca="1">IF(ISNUMBER(SEARCH($A$2,D11748)),MAX($C$1:C11747)+1,0)</f>
        <v>0</v>
      </c>
      <c r="D11748" s="20" t="s">
        <v>29058</v>
      </c>
      <c r="E11748" s="20" t="s">
        <v>29059</v>
      </c>
      <c r="F11748" s="20" t="s">
        <v>29060</v>
      </c>
    </row>
    <row r="11749" spans="3:6" s="19" customFormat="1" x14ac:dyDescent="0.2">
      <c r="C11749" s="19">
        <f ca="1">IF(ISNUMBER(SEARCH($A$2,D11749)),MAX($C$1:C11748)+1,0)</f>
        <v>0</v>
      </c>
      <c r="D11749" s="20" t="s">
        <v>29061</v>
      </c>
      <c r="E11749" s="20" t="s">
        <v>29062</v>
      </c>
      <c r="F11749" s="20"/>
    </row>
    <row r="11750" spans="3:6" s="19" customFormat="1" x14ac:dyDescent="0.2">
      <c r="C11750" s="19">
        <f ca="1">IF(ISNUMBER(SEARCH($A$2,D11750)),MAX($C$1:C11749)+1,0)</f>
        <v>0</v>
      </c>
      <c r="D11750" s="20" t="s">
        <v>29063</v>
      </c>
      <c r="E11750" s="20" t="s">
        <v>29064</v>
      </c>
      <c r="F11750" s="20" t="s">
        <v>29065</v>
      </c>
    </row>
    <row r="11751" spans="3:6" s="19" customFormat="1" x14ac:dyDescent="0.2">
      <c r="C11751" s="19">
        <f ca="1">IF(ISNUMBER(SEARCH($A$2,D11751)),MAX($C$1:C11750)+1,0)</f>
        <v>0</v>
      </c>
      <c r="D11751" s="20" t="s">
        <v>29066</v>
      </c>
      <c r="E11751" s="20" t="s">
        <v>29067</v>
      </c>
      <c r="F11751" s="20"/>
    </row>
    <row r="11752" spans="3:6" s="19" customFormat="1" x14ac:dyDescent="0.2">
      <c r="C11752" s="19">
        <f ca="1">IF(ISNUMBER(SEARCH($A$2,D11752)),MAX($C$1:C11751)+1,0)</f>
        <v>0</v>
      </c>
      <c r="D11752" s="20" t="s">
        <v>29068</v>
      </c>
      <c r="E11752" s="20" t="s">
        <v>29069</v>
      </c>
      <c r="F11752" s="20"/>
    </row>
    <row r="11753" spans="3:6" s="19" customFormat="1" x14ac:dyDescent="0.2">
      <c r="C11753" s="19">
        <f ca="1">IF(ISNUMBER(SEARCH($A$2,D11753)),MAX($C$1:C11752)+1,0)</f>
        <v>0</v>
      </c>
      <c r="D11753" s="20" t="s">
        <v>29070</v>
      </c>
      <c r="E11753" s="20" t="s">
        <v>29071</v>
      </c>
      <c r="F11753" s="20" t="s">
        <v>29072</v>
      </c>
    </row>
    <row r="11754" spans="3:6" s="19" customFormat="1" x14ac:dyDescent="0.2">
      <c r="C11754" s="19">
        <f ca="1">IF(ISNUMBER(SEARCH($A$2,D11754)),MAX($C$1:C11753)+1,0)</f>
        <v>0</v>
      </c>
      <c r="D11754" s="20" t="s">
        <v>29073</v>
      </c>
      <c r="E11754" s="20" t="s">
        <v>29074</v>
      </c>
      <c r="F11754" s="20"/>
    </row>
    <row r="11755" spans="3:6" s="19" customFormat="1" x14ac:dyDescent="0.2">
      <c r="C11755" s="19">
        <f ca="1">IF(ISNUMBER(SEARCH($A$2,D11755)),MAX($C$1:C11754)+1,0)</f>
        <v>0</v>
      </c>
      <c r="D11755" s="20" t="s">
        <v>29075</v>
      </c>
      <c r="E11755" s="20" t="s">
        <v>29076</v>
      </c>
      <c r="F11755" s="20" t="s">
        <v>29077</v>
      </c>
    </row>
    <row r="11756" spans="3:6" s="19" customFormat="1" x14ac:dyDescent="0.2">
      <c r="C11756" s="19">
        <f ca="1">IF(ISNUMBER(SEARCH($A$2,D11756)),MAX($C$1:C11755)+1,0)</f>
        <v>0</v>
      </c>
      <c r="D11756" s="20" t="s">
        <v>29078</v>
      </c>
      <c r="E11756" s="20" t="s">
        <v>29079</v>
      </c>
      <c r="F11756" s="20"/>
    </row>
    <row r="11757" spans="3:6" s="19" customFormat="1" x14ac:dyDescent="0.2">
      <c r="C11757" s="19">
        <f ca="1">IF(ISNUMBER(SEARCH($A$2,D11757)),MAX($C$1:C11756)+1,0)</f>
        <v>0</v>
      </c>
      <c r="D11757" s="20" t="s">
        <v>29080</v>
      </c>
      <c r="E11757" s="20" t="s">
        <v>29081</v>
      </c>
      <c r="F11757" s="20" t="s">
        <v>29077</v>
      </c>
    </row>
    <row r="11758" spans="3:6" s="19" customFormat="1" x14ac:dyDescent="0.2">
      <c r="C11758" s="19">
        <f ca="1">IF(ISNUMBER(SEARCH($A$2,D11758)),MAX($C$1:C11757)+1,0)</f>
        <v>0</v>
      </c>
      <c r="D11758" s="20" t="s">
        <v>29082</v>
      </c>
      <c r="E11758" s="20" t="s">
        <v>29083</v>
      </c>
      <c r="F11758" s="20"/>
    </row>
    <row r="11759" spans="3:6" s="19" customFormat="1" x14ac:dyDescent="0.2">
      <c r="C11759" s="19">
        <f ca="1">IF(ISNUMBER(SEARCH($A$2,D11759)),MAX($C$1:C11758)+1,0)</f>
        <v>0</v>
      </c>
      <c r="D11759" s="20" t="s">
        <v>29084</v>
      </c>
      <c r="E11759" s="20" t="s">
        <v>29085</v>
      </c>
      <c r="F11759" s="20"/>
    </row>
    <row r="11760" spans="3:6" s="19" customFormat="1" x14ac:dyDescent="0.2">
      <c r="C11760" s="19">
        <f ca="1">IF(ISNUMBER(SEARCH($A$2,D11760)),MAX($C$1:C11759)+1,0)</f>
        <v>0</v>
      </c>
      <c r="D11760" s="20" t="s">
        <v>29086</v>
      </c>
      <c r="E11760" s="20" t="s">
        <v>29087</v>
      </c>
      <c r="F11760" s="20"/>
    </row>
    <row r="11761" spans="3:6" s="19" customFormat="1" x14ac:dyDescent="0.2">
      <c r="C11761" s="19">
        <f ca="1">IF(ISNUMBER(SEARCH($A$2,D11761)),MAX($C$1:C11760)+1,0)</f>
        <v>0</v>
      </c>
      <c r="D11761" s="20" t="s">
        <v>29088</v>
      </c>
      <c r="E11761" s="20" t="s">
        <v>29089</v>
      </c>
      <c r="F11761" s="20" t="s">
        <v>29090</v>
      </c>
    </row>
    <row r="11762" spans="3:6" s="19" customFormat="1" x14ac:dyDescent="0.2">
      <c r="C11762" s="19">
        <f ca="1">IF(ISNUMBER(SEARCH($A$2,D11762)),MAX($C$1:C11761)+1,0)</f>
        <v>0</v>
      </c>
      <c r="D11762" s="20" t="s">
        <v>29091</v>
      </c>
      <c r="E11762" s="20" t="s">
        <v>29092</v>
      </c>
      <c r="F11762" s="20"/>
    </row>
    <row r="11763" spans="3:6" s="19" customFormat="1" x14ac:dyDescent="0.2">
      <c r="C11763" s="19">
        <f ca="1">IF(ISNUMBER(SEARCH($A$2,D11763)),MAX($C$1:C11762)+1,0)</f>
        <v>0</v>
      </c>
      <c r="D11763" s="20" t="s">
        <v>29093</v>
      </c>
      <c r="E11763" s="20" t="s">
        <v>29094</v>
      </c>
      <c r="F11763" s="20"/>
    </row>
    <row r="11764" spans="3:6" s="19" customFormat="1" x14ac:dyDescent="0.2">
      <c r="C11764" s="19">
        <f ca="1">IF(ISNUMBER(SEARCH($A$2,D11764)),MAX($C$1:C11763)+1,0)</f>
        <v>0</v>
      </c>
      <c r="D11764" s="20" t="s">
        <v>29095</v>
      </c>
      <c r="E11764" s="20" t="s">
        <v>29096</v>
      </c>
      <c r="F11764" s="20"/>
    </row>
    <row r="11765" spans="3:6" s="19" customFormat="1" x14ac:dyDescent="0.2">
      <c r="C11765" s="19">
        <f ca="1">IF(ISNUMBER(SEARCH($A$2,D11765)),MAX($C$1:C11764)+1,0)</f>
        <v>0</v>
      </c>
      <c r="D11765" s="20" t="s">
        <v>29097</v>
      </c>
      <c r="E11765" s="20" t="s">
        <v>29098</v>
      </c>
      <c r="F11765" s="20" t="s">
        <v>29099</v>
      </c>
    </row>
    <row r="11766" spans="3:6" s="19" customFormat="1" x14ac:dyDescent="0.2">
      <c r="C11766" s="19">
        <f ca="1">IF(ISNUMBER(SEARCH($A$2,D11766)),MAX($C$1:C11765)+1,0)</f>
        <v>0</v>
      </c>
      <c r="D11766" s="20" t="s">
        <v>29100</v>
      </c>
      <c r="E11766" s="20" t="s">
        <v>29101</v>
      </c>
      <c r="F11766" s="20" t="s">
        <v>29102</v>
      </c>
    </row>
    <row r="11767" spans="3:6" s="19" customFormat="1" x14ac:dyDescent="0.2">
      <c r="C11767" s="19">
        <f ca="1">IF(ISNUMBER(SEARCH($A$2,D11767)),MAX($C$1:C11766)+1,0)</f>
        <v>0</v>
      </c>
      <c r="D11767" s="20" t="s">
        <v>29103</v>
      </c>
      <c r="E11767" s="20" t="s">
        <v>29104</v>
      </c>
      <c r="F11767" s="20" t="s">
        <v>29105</v>
      </c>
    </row>
    <row r="11768" spans="3:6" s="19" customFormat="1" x14ac:dyDescent="0.2">
      <c r="C11768" s="19">
        <f ca="1">IF(ISNUMBER(SEARCH($A$2,D11768)),MAX($C$1:C11767)+1,0)</f>
        <v>0</v>
      </c>
      <c r="D11768" s="20" t="s">
        <v>29106</v>
      </c>
      <c r="E11768" s="20" t="s">
        <v>29107</v>
      </c>
      <c r="F11768" s="20" t="s">
        <v>29108</v>
      </c>
    </row>
    <row r="11769" spans="3:6" s="19" customFormat="1" x14ac:dyDescent="0.2">
      <c r="C11769" s="19">
        <f ca="1">IF(ISNUMBER(SEARCH($A$2,D11769)),MAX($C$1:C11768)+1,0)</f>
        <v>0</v>
      </c>
      <c r="D11769" s="20" t="s">
        <v>29109</v>
      </c>
      <c r="E11769" s="20" t="s">
        <v>29110</v>
      </c>
      <c r="F11769" s="20"/>
    </row>
    <row r="11770" spans="3:6" s="19" customFormat="1" x14ac:dyDescent="0.2">
      <c r="C11770" s="19">
        <f ca="1">IF(ISNUMBER(SEARCH($A$2,D11770)),MAX($C$1:C11769)+1,0)</f>
        <v>0</v>
      </c>
      <c r="D11770" s="20" t="s">
        <v>29111</v>
      </c>
      <c r="E11770" s="20" t="s">
        <v>29112</v>
      </c>
      <c r="F11770" s="20"/>
    </row>
    <row r="11771" spans="3:6" s="19" customFormat="1" x14ac:dyDescent="0.2">
      <c r="C11771" s="19">
        <f ca="1">IF(ISNUMBER(SEARCH($A$2,D11771)),MAX($C$1:C11770)+1,0)</f>
        <v>0</v>
      </c>
      <c r="D11771" s="20" t="s">
        <v>29113</v>
      </c>
      <c r="E11771" s="20" t="s">
        <v>29114</v>
      </c>
      <c r="F11771" s="20" t="s">
        <v>29108</v>
      </c>
    </row>
    <row r="11772" spans="3:6" s="19" customFormat="1" x14ac:dyDescent="0.2">
      <c r="C11772" s="19">
        <f ca="1">IF(ISNUMBER(SEARCH($A$2,D11772)),MAX($C$1:C11771)+1,0)</f>
        <v>0</v>
      </c>
      <c r="D11772" s="20" t="s">
        <v>29115</v>
      </c>
      <c r="E11772" s="20" t="s">
        <v>29116</v>
      </c>
      <c r="F11772" s="20"/>
    </row>
    <row r="11773" spans="3:6" s="19" customFormat="1" x14ac:dyDescent="0.2">
      <c r="C11773" s="19">
        <f ca="1">IF(ISNUMBER(SEARCH($A$2,D11773)),MAX($C$1:C11772)+1,0)</f>
        <v>0</v>
      </c>
      <c r="D11773" s="20" t="s">
        <v>29117</v>
      </c>
      <c r="E11773" s="20" t="s">
        <v>29118</v>
      </c>
      <c r="F11773" s="20"/>
    </row>
    <row r="11774" spans="3:6" s="19" customFormat="1" x14ac:dyDescent="0.2">
      <c r="C11774" s="19">
        <f ca="1">IF(ISNUMBER(SEARCH($A$2,D11774)),MAX($C$1:C11773)+1,0)</f>
        <v>0</v>
      </c>
      <c r="D11774" s="20" t="s">
        <v>29119</v>
      </c>
      <c r="E11774" s="20" t="s">
        <v>29120</v>
      </c>
      <c r="F11774" s="20" t="s">
        <v>29121</v>
      </c>
    </row>
    <row r="11775" spans="3:6" s="19" customFormat="1" x14ac:dyDescent="0.2">
      <c r="C11775" s="19">
        <f ca="1">IF(ISNUMBER(SEARCH($A$2,D11775)),MAX($C$1:C11774)+1,0)</f>
        <v>0</v>
      </c>
      <c r="D11775" s="20" t="s">
        <v>29122</v>
      </c>
      <c r="E11775" s="20" t="s">
        <v>29123</v>
      </c>
      <c r="F11775" s="20" t="s">
        <v>29124</v>
      </c>
    </row>
    <row r="11776" spans="3:6" s="19" customFormat="1" x14ac:dyDescent="0.2">
      <c r="C11776" s="19">
        <f ca="1">IF(ISNUMBER(SEARCH($A$2,D11776)),MAX($C$1:C11775)+1,0)</f>
        <v>0</v>
      </c>
      <c r="D11776" s="20" t="s">
        <v>29125</v>
      </c>
      <c r="E11776" s="20" t="s">
        <v>29126</v>
      </c>
      <c r="F11776" s="20" t="s">
        <v>29127</v>
      </c>
    </row>
    <row r="11777" spans="3:6" s="19" customFormat="1" x14ac:dyDescent="0.2">
      <c r="C11777" s="19">
        <f ca="1">IF(ISNUMBER(SEARCH($A$2,D11777)),MAX($C$1:C11776)+1,0)</f>
        <v>0</v>
      </c>
      <c r="D11777" s="20" t="s">
        <v>29128</v>
      </c>
      <c r="E11777" s="20" t="s">
        <v>29129</v>
      </c>
      <c r="F11777" s="20"/>
    </row>
    <row r="11778" spans="3:6" s="19" customFormat="1" x14ac:dyDescent="0.2">
      <c r="C11778" s="19">
        <f ca="1">IF(ISNUMBER(SEARCH($A$2,D11778)),MAX($C$1:C11777)+1,0)</f>
        <v>0</v>
      </c>
      <c r="D11778" s="20" t="s">
        <v>29130</v>
      </c>
      <c r="E11778" s="20" t="s">
        <v>29131</v>
      </c>
      <c r="F11778" s="20" t="s">
        <v>29132</v>
      </c>
    </row>
    <row r="11779" spans="3:6" s="19" customFormat="1" x14ac:dyDescent="0.2">
      <c r="C11779" s="19">
        <f ca="1">IF(ISNUMBER(SEARCH($A$2,D11779)),MAX($C$1:C11778)+1,0)</f>
        <v>0</v>
      </c>
      <c r="D11779" s="20" t="s">
        <v>29133</v>
      </c>
      <c r="E11779" s="20" t="s">
        <v>29134</v>
      </c>
      <c r="F11779" s="20"/>
    </row>
    <row r="11780" spans="3:6" s="19" customFormat="1" x14ac:dyDescent="0.2">
      <c r="C11780" s="19">
        <f ca="1">IF(ISNUMBER(SEARCH($A$2,D11780)),MAX($C$1:C11779)+1,0)</f>
        <v>0</v>
      </c>
      <c r="D11780" s="20" t="s">
        <v>29135</v>
      </c>
      <c r="E11780" s="20" t="s">
        <v>29136</v>
      </c>
      <c r="F11780" s="20" t="s">
        <v>29137</v>
      </c>
    </row>
    <row r="11781" spans="3:6" s="19" customFormat="1" x14ac:dyDescent="0.2">
      <c r="C11781" s="19">
        <f ca="1">IF(ISNUMBER(SEARCH($A$2,D11781)),MAX($C$1:C11780)+1,0)</f>
        <v>0</v>
      </c>
      <c r="D11781" s="20" t="s">
        <v>29138</v>
      </c>
      <c r="E11781" s="20" t="s">
        <v>29139</v>
      </c>
      <c r="F11781" s="20" t="s">
        <v>29140</v>
      </c>
    </row>
    <row r="11782" spans="3:6" s="19" customFormat="1" x14ac:dyDescent="0.2">
      <c r="C11782" s="19">
        <f ca="1">IF(ISNUMBER(SEARCH($A$2,D11782)),MAX($C$1:C11781)+1,0)</f>
        <v>0</v>
      </c>
      <c r="D11782" s="20" t="s">
        <v>29141</v>
      </c>
      <c r="E11782" s="20" t="s">
        <v>29142</v>
      </c>
      <c r="F11782" s="20"/>
    </row>
    <row r="11783" spans="3:6" s="19" customFormat="1" x14ac:dyDescent="0.2">
      <c r="C11783" s="19">
        <f ca="1">IF(ISNUMBER(SEARCH($A$2,D11783)),MAX($C$1:C11782)+1,0)</f>
        <v>0</v>
      </c>
      <c r="D11783" s="20" t="s">
        <v>29143</v>
      </c>
      <c r="E11783" s="20" t="s">
        <v>29144</v>
      </c>
      <c r="F11783" s="20"/>
    </row>
    <row r="11784" spans="3:6" s="19" customFormat="1" x14ac:dyDescent="0.2">
      <c r="C11784" s="19">
        <f ca="1">IF(ISNUMBER(SEARCH($A$2,D11784)),MAX($C$1:C11783)+1,0)</f>
        <v>0</v>
      </c>
      <c r="D11784" s="20" t="s">
        <v>29145</v>
      </c>
      <c r="E11784" s="20" t="s">
        <v>29146</v>
      </c>
      <c r="F11784" s="20" t="s">
        <v>29147</v>
      </c>
    </row>
    <row r="11785" spans="3:6" s="19" customFormat="1" x14ac:dyDescent="0.2">
      <c r="C11785" s="19">
        <f ca="1">IF(ISNUMBER(SEARCH($A$2,D11785)),MAX($C$1:C11784)+1,0)</f>
        <v>0</v>
      </c>
      <c r="D11785" s="20" t="s">
        <v>29148</v>
      </c>
      <c r="E11785" s="20" t="s">
        <v>29149</v>
      </c>
      <c r="F11785" s="20" t="s">
        <v>29150</v>
      </c>
    </row>
    <row r="11786" spans="3:6" s="19" customFormat="1" x14ac:dyDescent="0.2">
      <c r="C11786" s="19">
        <f ca="1">IF(ISNUMBER(SEARCH($A$2,D11786)),MAX($C$1:C11785)+1,0)</f>
        <v>0</v>
      </c>
      <c r="D11786" s="20" t="s">
        <v>29151</v>
      </c>
      <c r="E11786" s="20" t="s">
        <v>29152</v>
      </c>
      <c r="F11786" s="20" t="s">
        <v>29153</v>
      </c>
    </row>
    <row r="11787" spans="3:6" s="19" customFormat="1" x14ac:dyDescent="0.2">
      <c r="C11787" s="19">
        <f ca="1">IF(ISNUMBER(SEARCH($A$2,D11787)),MAX($C$1:C11786)+1,0)</f>
        <v>0</v>
      </c>
      <c r="D11787" s="20" t="s">
        <v>29154</v>
      </c>
      <c r="E11787" s="20" t="s">
        <v>29155</v>
      </c>
      <c r="F11787" s="20"/>
    </row>
    <row r="11788" spans="3:6" s="19" customFormat="1" x14ac:dyDescent="0.2">
      <c r="C11788" s="19">
        <f ca="1">IF(ISNUMBER(SEARCH($A$2,D11788)),MAX($C$1:C11787)+1,0)</f>
        <v>0</v>
      </c>
      <c r="D11788" s="20" t="s">
        <v>29156</v>
      </c>
      <c r="E11788" s="20" t="s">
        <v>29157</v>
      </c>
      <c r="F11788" s="20" t="s">
        <v>29158</v>
      </c>
    </row>
    <row r="11789" spans="3:6" s="19" customFormat="1" x14ac:dyDescent="0.2">
      <c r="C11789" s="19">
        <f ca="1">IF(ISNUMBER(SEARCH($A$2,D11789)),MAX($C$1:C11788)+1,0)</f>
        <v>0</v>
      </c>
      <c r="D11789" s="20" t="s">
        <v>29159</v>
      </c>
      <c r="E11789" s="20" t="s">
        <v>29160</v>
      </c>
      <c r="F11789" s="20"/>
    </row>
    <row r="11790" spans="3:6" s="19" customFormat="1" x14ac:dyDescent="0.2">
      <c r="C11790" s="19">
        <f ca="1">IF(ISNUMBER(SEARCH($A$2,D11790)),MAX($C$1:C11789)+1,0)</f>
        <v>0</v>
      </c>
      <c r="D11790" s="20" t="s">
        <v>29161</v>
      </c>
      <c r="E11790" s="20" t="s">
        <v>29162</v>
      </c>
      <c r="F11790" s="20" t="s">
        <v>29163</v>
      </c>
    </row>
    <row r="11791" spans="3:6" s="19" customFormat="1" x14ac:dyDescent="0.2">
      <c r="C11791" s="19">
        <f ca="1">IF(ISNUMBER(SEARCH($A$2,D11791)),MAX($C$1:C11790)+1,0)</f>
        <v>0</v>
      </c>
      <c r="D11791" s="20" t="s">
        <v>29164</v>
      </c>
      <c r="E11791" s="20" t="s">
        <v>29165</v>
      </c>
      <c r="F11791" s="20"/>
    </row>
    <row r="11792" spans="3:6" s="19" customFormat="1" x14ac:dyDescent="0.2">
      <c r="C11792" s="19">
        <f ca="1">IF(ISNUMBER(SEARCH($A$2,D11792)),MAX($C$1:C11791)+1,0)</f>
        <v>0</v>
      </c>
      <c r="D11792" s="20" t="s">
        <v>29166</v>
      </c>
      <c r="E11792" s="20" t="s">
        <v>29167</v>
      </c>
      <c r="F11792" s="20" t="s">
        <v>29168</v>
      </c>
    </row>
    <row r="11793" spans="3:6" s="19" customFormat="1" x14ac:dyDescent="0.2">
      <c r="C11793" s="19">
        <f ca="1">IF(ISNUMBER(SEARCH($A$2,D11793)),MAX($C$1:C11792)+1,0)</f>
        <v>0</v>
      </c>
      <c r="D11793" s="20" t="s">
        <v>29169</v>
      </c>
      <c r="E11793" s="20" t="s">
        <v>29170</v>
      </c>
      <c r="F11793" s="20"/>
    </row>
    <row r="11794" spans="3:6" s="19" customFormat="1" x14ac:dyDescent="0.2">
      <c r="C11794" s="19">
        <f ca="1">IF(ISNUMBER(SEARCH($A$2,D11794)),MAX($C$1:C11793)+1,0)</f>
        <v>0</v>
      </c>
      <c r="D11794" s="20" t="s">
        <v>29171</v>
      </c>
      <c r="E11794" s="20" t="s">
        <v>29172</v>
      </c>
      <c r="F11794" s="20" t="s">
        <v>29173</v>
      </c>
    </row>
    <row r="11795" spans="3:6" s="19" customFormat="1" x14ac:dyDescent="0.2">
      <c r="C11795" s="19">
        <f ca="1">IF(ISNUMBER(SEARCH($A$2,D11795)),MAX($C$1:C11794)+1,0)</f>
        <v>0</v>
      </c>
      <c r="D11795" s="20" t="s">
        <v>29174</v>
      </c>
      <c r="E11795" s="20" t="s">
        <v>29175</v>
      </c>
      <c r="F11795" s="20"/>
    </row>
    <row r="11796" spans="3:6" s="19" customFormat="1" x14ac:dyDescent="0.2">
      <c r="C11796" s="19">
        <f ca="1">IF(ISNUMBER(SEARCH($A$2,D11796)),MAX($C$1:C11795)+1,0)</f>
        <v>0</v>
      </c>
      <c r="D11796" s="20" t="s">
        <v>29176</v>
      </c>
      <c r="E11796" s="20" t="s">
        <v>29177</v>
      </c>
      <c r="F11796" s="20" t="s">
        <v>29178</v>
      </c>
    </row>
    <row r="11797" spans="3:6" s="19" customFormat="1" x14ac:dyDescent="0.2">
      <c r="C11797" s="19">
        <f ca="1">IF(ISNUMBER(SEARCH($A$2,D11797)),MAX($C$1:C11796)+1,0)</f>
        <v>0</v>
      </c>
      <c r="D11797" s="20" t="s">
        <v>29179</v>
      </c>
      <c r="E11797" s="20" t="s">
        <v>29180</v>
      </c>
      <c r="F11797" s="20"/>
    </row>
    <row r="11798" spans="3:6" s="19" customFormat="1" x14ac:dyDescent="0.2">
      <c r="C11798" s="19">
        <f ca="1">IF(ISNUMBER(SEARCH($A$2,D11798)),MAX($C$1:C11797)+1,0)</f>
        <v>0</v>
      </c>
      <c r="D11798" s="20" t="s">
        <v>29181</v>
      </c>
      <c r="E11798" s="20" t="s">
        <v>29182</v>
      </c>
      <c r="F11798" s="20"/>
    </row>
    <row r="11799" spans="3:6" s="19" customFormat="1" x14ac:dyDescent="0.2">
      <c r="C11799" s="19">
        <f ca="1">IF(ISNUMBER(SEARCH($A$2,D11799)),MAX($C$1:C11798)+1,0)</f>
        <v>0</v>
      </c>
      <c r="D11799" s="20" t="s">
        <v>29183</v>
      </c>
      <c r="E11799" s="20" t="s">
        <v>29184</v>
      </c>
      <c r="F11799" s="20"/>
    </row>
    <row r="11800" spans="3:6" s="19" customFormat="1" x14ac:dyDescent="0.2">
      <c r="C11800" s="19">
        <f ca="1">IF(ISNUMBER(SEARCH($A$2,D11800)),MAX($C$1:C11799)+1,0)</f>
        <v>0</v>
      </c>
      <c r="D11800" s="20" t="s">
        <v>29185</v>
      </c>
      <c r="E11800" s="20" t="s">
        <v>29186</v>
      </c>
      <c r="F11800" s="20"/>
    </row>
    <row r="11801" spans="3:6" s="19" customFormat="1" x14ac:dyDescent="0.2">
      <c r="C11801" s="19">
        <f ca="1">IF(ISNUMBER(SEARCH($A$2,D11801)),MAX($C$1:C11800)+1,0)</f>
        <v>0</v>
      </c>
      <c r="D11801" s="20" t="s">
        <v>29187</v>
      </c>
      <c r="E11801" s="20" t="s">
        <v>29188</v>
      </c>
      <c r="F11801" s="20" t="s">
        <v>26612</v>
      </c>
    </row>
    <row r="11802" spans="3:6" s="19" customFormat="1" x14ac:dyDescent="0.2">
      <c r="C11802" s="19">
        <f ca="1">IF(ISNUMBER(SEARCH($A$2,D11802)),MAX($C$1:C11801)+1,0)</f>
        <v>0</v>
      </c>
      <c r="D11802" s="20" t="s">
        <v>29189</v>
      </c>
      <c r="E11802" s="20" t="s">
        <v>29190</v>
      </c>
      <c r="F11802" s="20"/>
    </row>
    <row r="11803" spans="3:6" s="19" customFormat="1" x14ac:dyDescent="0.2">
      <c r="C11803" s="19">
        <f ca="1">IF(ISNUMBER(SEARCH($A$2,D11803)),MAX($C$1:C11802)+1,0)</f>
        <v>0</v>
      </c>
      <c r="D11803" s="20" t="s">
        <v>29191</v>
      </c>
      <c r="E11803" s="20" t="s">
        <v>29192</v>
      </c>
      <c r="F11803" s="20" t="s">
        <v>26615</v>
      </c>
    </row>
    <row r="11804" spans="3:6" s="19" customFormat="1" x14ac:dyDescent="0.2">
      <c r="C11804" s="19">
        <f ca="1">IF(ISNUMBER(SEARCH($A$2,D11804)),MAX($C$1:C11803)+1,0)</f>
        <v>0</v>
      </c>
      <c r="D11804" s="20" t="s">
        <v>29193</v>
      </c>
      <c r="E11804" s="20" t="s">
        <v>29194</v>
      </c>
      <c r="F11804" s="20" t="s">
        <v>26627</v>
      </c>
    </row>
    <row r="11805" spans="3:6" s="19" customFormat="1" x14ac:dyDescent="0.2">
      <c r="C11805" s="19">
        <f ca="1">IF(ISNUMBER(SEARCH($A$2,D11805)),MAX($C$1:C11804)+1,0)</f>
        <v>0</v>
      </c>
      <c r="D11805" s="20" t="s">
        <v>29195</v>
      </c>
      <c r="E11805" s="20" t="s">
        <v>29196</v>
      </c>
      <c r="F11805" s="20" t="s">
        <v>26630</v>
      </c>
    </row>
    <row r="11806" spans="3:6" s="19" customFormat="1" x14ac:dyDescent="0.2">
      <c r="C11806" s="19">
        <f ca="1">IF(ISNUMBER(SEARCH($A$2,D11806)),MAX($C$1:C11805)+1,0)</f>
        <v>0</v>
      </c>
      <c r="D11806" s="20" t="s">
        <v>29197</v>
      </c>
      <c r="E11806" s="20" t="s">
        <v>29198</v>
      </c>
      <c r="F11806" s="20" t="s">
        <v>26639</v>
      </c>
    </row>
    <row r="11807" spans="3:6" s="19" customFormat="1" x14ac:dyDescent="0.2">
      <c r="C11807" s="19">
        <f ca="1">IF(ISNUMBER(SEARCH($A$2,D11807)),MAX($C$1:C11806)+1,0)</f>
        <v>0</v>
      </c>
      <c r="D11807" s="20" t="s">
        <v>29199</v>
      </c>
      <c r="E11807" s="20" t="s">
        <v>29200</v>
      </c>
      <c r="F11807" s="20"/>
    </row>
    <row r="11808" spans="3:6" s="19" customFormat="1" x14ac:dyDescent="0.2">
      <c r="C11808" s="19">
        <f ca="1">IF(ISNUMBER(SEARCH($A$2,D11808)),MAX($C$1:C11807)+1,0)</f>
        <v>0</v>
      </c>
      <c r="D11808" s="20" t="s">
        <v>29201</v>
      </c>
      <c r="E11808" s="20" t="s">
        <v>29202</v>
      </c>
      <c r="F11808" s="20"/>
    </row>
    <row r="11809" spans="3:6" s="19" customFormat="1" x14ac:dyDescent="0.2">
      <c r="C11809" s="19">
        <f ca="1">IF(ISNUMBER(SEARCH($A$2,D11809)),MAX($C$1:C11808)+1,0)</f>
        <v>0</v>
      </c>
      <c r="D11809" s="20" t="s">
        <v>29203</v>
      </c>
      <c r="E11809" s="20" t="s">
        <v>29204</v>
      </c>
      <c r="F11809" s="20"/>
    </row>
    <row r="11810" spans="3:6" s="19" customFormat="1" x14ac:dyDescent="0.2">
      <c r="C11810" s="19">
        <f ca="1">IF(ISNUMBER(SEARCH($A$2,D11810)),MAX($C$1:C11809)+1,0)</f>
        <v>0</v>
      </c>
      <c r="D11810" s="20" t="s">
        <v>29205</v>
      </c>
      <c r="E11810" s="20" t="s">
        <v>29206</v>
      </c>
      <c r="F11810" s="20"/>
    </row>
    <row r="11811" spans="3:6" s="19" customFormat="1" x14ac:dyDescent="0.2">
      <c r="C11811" s="19">
        <f ca="1">IF(ISNUMBER(SEARCH($A$2,D11811)),MAX($C$1:C11810)+1,0)</f>
        <v>0</v>
      </c>
      <c r="D11811" s="20" t="s">
        <v>29207</v>
      </c>
      <c r="E11811" s="20" t="s">
        <v>29208</v>
      </c>
      <c r="F11811" s="20"/>
    </row>
    <row r="11812" spans="3:6" s="19" customFormat="1" x14ac:dyDescent="0.2">
      <c r="C11812" s="19">
        <f ca="1">IF(ISNUMBER(SEARCH($A$2,D11812)),MAX($C$1:C11811)+1,0)</f>
        <v>0</v>
      </c>
      <c r="D11812" s="20" t="s">
        <v>29209</v>
      </c>
      <c r="E11812" s="20" t="s">
        <v>29210</v>
      </c>
      <c r="F11812" s="20"/>
    </row>
    <row r="11813" spans="3:6" s="19" customFormat="1" x14ac:dyDescent="0.2">
      <c r="C11813" s="19">
        <f ca="1">IF(ISNUMBER(SEARCH($A$2,D11813)),MAX($C$1:C11812)+1,0)</f>
        <v>0</v>
      </c>
      <c r="D11813" s="20" t="s">
        <v>29211</v>
      </c>
      <c r="E11813" s="20" t="s">
        <v>29212</v>
      </c>
      <c r="F11813" s="20"/>
    </row>
    <row r="11814" spans="3:6" s="19" customFormat="1" x14ac:dyDescent="0.2">
      <c r="C11814" s="19">
        <f ca="1">IF(ISNUMBER(SEARCH($A$2,D11814)),MAX($C$1:C11813)+1,0)</f>
        <v>0</v>
      </c>
      <c r="D11814" s="20" t="s">
        <v>29213</v>
      </c>
      <c r="E11814" s="20" t="s">
        <v>29214</v>
      </c>
      <c r="F11814" s="20"/>
    </row>
    <row r="11815" spans="3:6" s="19" customFormat="1" x14ac:dyDescent="0.2">
      <c r="C11815" s="19">
        <f ca="1">IF(ISNUMBER(SEARCH($A$2,D11815)),MAX($C$1:C11814)+1,0)</f>
        <v>0</v>
      </c>
      <c r="D11815" s="20" t="s">
        <v>29215</v>
      </c>
      <c r="E11815" s="20" t="s">
        <v>29216</v>
      </c>
      <c r="F11815" s="20" t="s">
        <v>29217</v>
      </c>
    </row>
    <row r="11816" spans="3:6" s="19" customFormat="1" x14ac:dyDescent="0.2">
      <c r="C11816" s="19">
        <f ca="1">IF(ISNUMBER(SEARCH($A$2,D11816)),MAX($C$1:C11815)+1,0)</f>
        <v>0</v>
      </c>
      <c r="D11816" s="20" t="s">
        <v>29218</v>
      </c>
      <c r="E11816" s="20" t="s">
        <v>29219</v>
      </c>
      <c r="F11816" s="20"/>
    </row>
    <row r="11817" spans="3:6" s="19" customFormat="1" x14ac:dyDescent="0.2">
      <c r="C11817" s="19">
        <f ca="1">IF(ISNUMBER(SEARCH($A$2,D11817)),MAX($C$1:C11816)+1,0)</f>
        <v>0</v>
      </c>
      <c r="D11817" s="20" t="s">
        <v>29220</v>
      </c>
      <c r="E11817" s="20" t="s">
        <v>29221</v>
      </c>
      <c r="F11817" s="20"/>
    </row>
    <row r="11818" spans="3:6" s="19" customFormat="1" x14ac:dyDescent="0.2">
      <c r="C11818" s="19">
        <f ca="1">IF(ISNUMBER(SEARCH($A$2,D11818)),MAX($C$1:C11817)+1,0)</f>
        <v>0</v>
      </c>
      <c r="D11818" s="20" t="s">
        <v>29222</v>
      </c>
      <c r="E11818" s="20" t="s">
        <v>29223</v>
      </c>
      <c r="F11818" s="20"/>
    </row>
    <row r="11819" spans="3:6" s="19" customFormat="1" x14ac:dyDescent="0.2">
      <c r="C11819" s="19">
        <f ca="1">IF(ISNUMBER(SEARCH($A$2,D11819)),MAX($C$1:C11818)+1,0)</f>
        <v>0</v>
      </c>
      <c r="D11819" s="20" t="s">
        <v>29224</v>
      </c>
      <c r="E11819" s="20" t="s">
        <v>29225</v>
      </c>
      <c r="F11819" s="20"/>
    </row>
    <row r="11820" spans="3:6" s="19" customFormat="1" x14ac:dyDescent="0.2">
      <c r="C11820" s="19">
        <f ca="1">IF(ISNUMBER(SEARCH($A$2,D11820)),MAX($C$1:C11819)+1,0)</f>
        <v>0</v>
      </c>
      <c r="D11820" s="20" t="s">
        <v>29226</v>
      </c>
      <c r="E11820" s="20" t="s">
        <v>29227</v>
      </c>
      <c r="F11820" s="20"/>
    </row>
    <row r="11821" spans="3:6" s="19" customFormat="1" x14ac:dyDescent="0.2">
      <c r="C11821" s="19">
        <f ca="1">IF(ISNUMBER(SEARCH($A$2,D11821)),MAX($C$1:C11820)+1,0)</f>
        <v>0</v>
      </c>
      <c r="D11821" s="20" t="s">
        <v>29228</v>
      </c>
      <c r="E11821" s="20" t="s">
        <v>29229</v>
      </c>
      <c r="F11821" s="20"/>
    </row>
    <row r="11822" spans="3:6" s="19" customFormat="1" x14ac:dyDescent="0.2">
      <c r="C11822" s="19">
        <f ca="1">IF(ISNUMBER(SEARCH($A$2,D11822)),MAX($C$1:C11821)+1,0)</f>
        <v>0</v>
      </c>
      <c r="D11822" s="20" t="s">
        <v>364</v>
      </c>
      <c r="E11822" s="20" t="s">
        <v>29230</v>
      </c>
      <c r="F11822" s="20"/>
    </row>
    <row r="11823" spans="3:6" s="19" customFormat="1" x14ac:dyDescent="0.2">
      <c r="C11823" s="19">
        <f ca="1">IF(ISNUMBER(SEARCH($A$2,D11823)),MAX($C$1:C11822)+1,0)</f>
        <v>0</v>
      </c>
      <c r="D11823" s="20" t="s">
        <v>29231</v>
      </c>
      <c r="E11823" s="20" t="s">
        <v>29232</v>
      </c>
      <c r="F11823" s="20"/>
    </row>
    <row r="11824" spans="3:6" s="19" customFormat="1" x14ac:dyDescent="0.2">
      <c r="C11824" s="19">
        <f ca="1">IF(ISNUMBER(SEARCH($A$2,D11824)),MAX($C$1:C11823)+1,0)</f>
        <v>0</v>
      </c>
      <c r="D11824" s="20" t="s">
        <v>29233</v>
      </c>
      <c r="E11824" s="20" t="s">
        <v>29234</v>
      </c>
      <c r="F11824" s="20" t="s">
        <v>29235</v>
      </c>
    </row>
    <row r="11825" spans="3:6" s="19" customFormat="1" x14ac:dyDescent="0.2">
      <c r="C11825" s="19">
        <f ca="1">IF(ISNUMBER(SEARCH($A$2,D11825)),MAX($C$1:C11824)+1,0)</f>
        <v>0</v>
      </c>
      <c r="D11825" s="20" t="s">
        <v>29236</v>
      </c>
      <c r="E11825" s="20" t="s">
        <v>29237</v>
      </c>
      <c r="F11825" s="20" t="s">
        <v>25408</v>
      </c>
    </row>
    <row r="11826" spans="3:6" s="19" customFormat="1" x14ac:dyDescent="0.2">
      <c r="C11826" s="19">
        <f ca="1">IF(ISNUMBER(SEARCH($A$2,D11826)),MAX($C$1:C11825)+1,0)</f>
        <v>0</v>
      </c>
      <c r="D11826" s="20" t="s">
        <v>29238</v>
      </c>
      <c r="E11826" s="20" t="s">
        <v>29239</v>
      </c>
      <c r="F11826" s="20"/>
    </row>
    <row r="11827" spans="3:6" s="19" customFormat="1" x14ac:dyDescent="0.2">
      <c r="C11827" s="19">
        <f ca="1">IF(ISNUMBER(SEARCH($A$2,D11827)),MAX($C$1:C11826)+1,0)</f>
        <v>0</v>
      </c>
      <c r="D11827" s="20" t="s">
        <v>29240</v>
      </c>
      <c r="E11827" s="20" t="s">
        <v>29241</v>
      </c>
      <c r="F11827" s="20"/>
    </row>
    <row r="11828" spans="3:6" s="19" customFormat="1" x14ac:dyDescent="0.2">
      <c r="C11828" s="19">
        <f ca="1">IF(ISNUMBER(SEARCH($A$2,D11828)),MAX($C$1:C11827)+1,0)</f>
        <v>0</v>
      </c>
      <c r="D11828" s="20" t="s">
        <v>29242</v>
      </c>
      <c r="E11828" s="20" t="s">
        <v>29243</v>
      </c>
      <c r="F11828" s="20"/>
    </row>
    <row r="11829" spans="3:6" s="19" customFormat="1" x14ac:dyDescent="0.2">
      <c r="C11829" s="19">
        <f ca="1">IF(ISNUMBER(SEARCH($A$2,D11829)),MAX($C$1:C11828)+1,0)</f>
        <v>0</v>
      </c>
      <c r="D11829" s="20" t="s">
        <v>29244</v>
      </c>
      <c r="E11829" s="20" t="s">
        <v>29245</v>
      </c>
      <c r="F11829" s="20"/>
    </row>
    <row r="11830" spans="3:6" s="19" customFormat="1" x14ac:dyDescent="0.2">
      <c r="C11830" s="19">
        <f ca="1">IF(ISNUMBER(SEARCH($A$2,D11830)),MAX($C$1:C11829)+1,0)</f>
        <v>0</v>
      </c>
      <c r="D11830" s="20" t="s">
        <v>29246</v>
      </c>
      <c r="E11830" s="20" t="s">
        <v>29247</v>
      </c>
      <c r="F11830" s="20"/>
    </row>
    <row r="11831" spans="3:6" s="19" customFormat="1" x14ac:dyDescent="0.2">
      <c r="C11831" s="19">
        <f ca="1">IF(ISNUMBER(SEARCH($A$2,D11831)),MAX($C$1:C11830)+1,0)</f>
        <v>0</v>
      </c>
      <c r="D11831" s="20" t="s">
        <v>29248</v>
      </c>
      <c r="E11831" s="20" t="s">
        <v>29249</v>
      </c>
      <c r="F11831" s="20"/>
    </row>
    <row r="11832" spans="3:6" s="19" customFormat="1" x14ac:dyDescent="0.2">
      <c r="C11832" s="19">
        <f ca="1">IF(ISNUMBER(SEARCH($A$2,D11832)),MAX($C$1:C11831)+1,0)</f>
        <v>0</v>
      </c>
      <c r="D11832" s="20" t="s">
        <v>29250</v>
      </c>
      <c r="E11832" s="20" t="s">
        <v>29251</v>
      </c>
      <c r="F11832" s="20"/>
    </row>
    <row r="11833" spans="3:6" s="19" customFormat="1" x14ac:dyDescent="0.2">
      <c r="C11833" s="19">
        <f ca="1">IF(ISNUMBER(SEARCH($A$2,D11833)),MAX($C$1:C11832)+1,0)</f>
        <v>0</v>
      </c>
      <c r="D11833" s="20" t="s">
        <v>29252</v>
      </c>
      <c r="E11833" s="20" t="s">
        <v>29253</v>
      </c>
      <c r="F11833" s="20" t="s">
        <v>29254</v>
      </c>
    </row>
    <row r="11834" spans="3:6" s="19" customFormat="1" x14ac:dyDescent="0.2">
      <c r="C11834" s="19">
        <f ca="1">IF(ISNUMBER(SEARCH($A$2,D11834)),MAX($C$1:C11833)+1,0)</f>
        <v>0</v>
      </c>
      <c r="D11834" s="20" t="s">
        <v>29255</v>
      </c>
      <c r="E11834" s="20" t="s">
        <v>29256</v>
      </c>
      <c r="F11834" s="20" t="s">
        <v>29257</v>
      </c>
    </row>
    <row r="11835" spans="3:6" s="19" customFormat="1" x14ac:dyDescent="0.2">
      <c r="C11835" s="19">
        <f ca="1">IF(ISNUMBER(SEARCH($A$2,D11835)),MAX($C$1:C11834)+1,0)</f>
        <v>0</v>
      </c>
      <c r="D11835" s="20" t="s">
        <v>29258</v>
      </c>
      <c r="E11835" s="20" t="s">
        <v>29259</v>
      </c>
      <c r="F11835" s="20" t="s">
        <v>29260</v>
      </c>
    </row>
    <row r="11836" spans="3:6" s="19" customFormat="1" x14ac:dyDescent="0.2">
      <c r="C11836" s="19">
        <f ca="1">IF(ISNUMBER(SEARCH($A$2,D11836)),MAX($C$1:C11835)+1,0)</f>
        <v>0</v>
      </c>
      <c r="D11836" s="20" t="s">
        <v>29261</v>
      </c>
      <c r="E11836" s="20" t="s">
        <v>29262</v>
      </c>
      <c r="F11836" s="20"/>
    </row>
    <row r="11837" spans="3:6" s="19" customFormat="1" x14ac:dyDescent="0.2">
      <c r="C11837" s="19">
        <f ca="1">IF(ISNUMBER(SEARCH($A$2,D11837)),MAX($C$1:C11836)+1,0)</f>
        <v>0</v>
      </c>
      <c r="D11837" s="20" t="s">
        <v>29263</v>
      </c>
      <c r="E11837" s="20" t="s">
        <v>29264</v>
      </c>
      <c r="F11837" s="20"/>
    </row>
    <row r="11838" spans="3:6" s="19" customFormat="1" x14ac:dyDescent="0.2">
      <c r="C11838" s="19">
        <f ca="1">IF(ISNUMBER(SEARCH($A$2,D11838)),MAX($C$1:C11837)+1,0)</f>
        <v>0</v>
      </c>
      <c r="D11838" s="20" t="s">
        <v>29265</v>
      </c>
      <c r="E11838" s="20" t="s">
        <v>29266</v>
      </c>
      <c r="F11838" s="20"/>
    </row>
    <row r="11839" spans="3:6" s="19" customFormat="1" x14ac:dyDescent="0.2">
      <c r="C11839" s="19">
        <f ca="1">IF(ISNUMBER(SEARCH($A$2,D11839)),MAX($C$1:C11838)+1,0)</f>
        <v>0</v>
      </c>
      <c r="D11839" s="20" t="s">
        <v>29267</v>
      </c>
      <c r="E11839" s="20" t="s">
        <v>29268</v>
      </c>
      <c r="F11839" s="20"/>
    </row>
    <row r="11840" spans="3:6" s="19" customFormat="1" x14ac:dyDescent="0.2">
      <c r="C11840" s="19">
        <f ca="1">IF(ISNUMBER(SEARCH($A$2,D11840)),MAX($C$1:C11839)+1,0)</f>
        <v>0</v>
      </c>
      <c r="D11840" s="20" t="s">
        <v>29269</v>
      </c>
      <c r="E11840" s="20" t="s">
        <v>29270</v>
      </c>
      <c r="F11840" s="20"/>
    </row>
    <row r="11841" spans="3:6" s="19" customFormat="1" x14ac:dyDescent="0.2">
      <c r="C11841" s="19">
        <f ca="1">IF(ISNUMBER(SEARCH($A$2,D11841)),MAX($C$1:C11840)+1,0)</f>
        <v>0</v>
      </c>
      <c r="D11841" s="20" t="s">
        <v>29271</v>
      </c>
      <c r="E11841" s="20" t="s">
        <v>29272</v>
      </c>
      <c r="F11841" s="20" t="s">
        <v>29273</v>
      </c>
    </row>
    <row r="11842" spans="3:6" s="19" customFormat="1" x14ac:dyDescent="0.2">
      <c r="C11842" s="19">
        <f ca="1">IF(ISNUMBER(SEARCH($A$2,D11842)),MAX($C$1:C11841)+1,0)</f>
        <v>0</v>
      </c>
      <c r="D11842" s="20" t="s">
        <v>29274</v>
      </c>
      <c r="E11842" s="20" t="s">
        <v>29275</v>
      </c>
      <c r="F11842" s="20" t="s">
        <v>29276</v>
      </c>
    </row>
    <row r="11843" spans="3:6" s="19" customFormat="1" x14ac:dyDescent="0.2">
      <c r="C11843" s="19">
        <f ca="1">IF(ISNUMBER(SEARCH($A$2,D11843)),MAX($C$1:C11842)+1,0)</f>
        <v>0</v>
      </c>
      <c r="D11843" s="20" t="s">
        <v>29277</v>
      </c>
      <c r="E11843" s="20" t="s">
        <v>29278</v>
      </c>
      <c r="F11843" s="20" t="s">
        <v>29279</v>
      </c>
    </row>
    <row r="11844" spans="3:6" s="19" customFormat="1" x14ac:dyDescent="0.2">
      <c r="C11844" s="19">
        <f ca="1">IF(ISNUMBER(SEARCH($A$2,D11844)),MAX($C$1:C11843)+1,0)</f>
        <v>0</v>
      </c>
      <c r="D11844" s="20" t="s">
        <v>29280</v>
      </c>
      <c r="E11844" s="20" t="s">
        <v>29281</v>
      </c>
      <c r="F11844" s="20"/>
    </row>
    <row r="11845" spans="3:6" s="19" customFormat="1" x14ac:dyDescent="0.2">
      <c r="C11845" s="19">
        <f ca="1">IF(ISNUMBER(SEARCH($A$2,D11845)),MAX($C$1:C11844)+1,0)</f>
        <v>0</v>
      </c>
      <c r="D11845" s="20" t="s">
        <v>29282</v>
      </c>
      <c r="E11845" s="20" t="s">
        <v>29283</v>
      </c>
      <c r="F11845" s="20" t="s">
        <v>29279</v>
      </c>
    </row>
    <row r="11846" spans="3:6" s="19" customFormat="1" x14ac:dyDescent="0.2">
      <c r="C11846" s="19">
        <f ca="1">IF(ISNUMBER(SEARCH($A$2,D11846)),MAX($C$1:C11845)+1,0)</f>
        <v>0</v>
      </c>
      <c r="D11846" s="20" t="s">
        <v>29284</v>
      </c>
      <c r="E11846" s="20" t="s">
        <v>29285</v>
      </c>
      <c r="F11846" s="20" t="s">
        <v>29286</v>
      </c>
    </row>
    <row r="11847" spans="3:6" s="19" customFormat="1" x14ac:dyDescent="0.2">
      <c r="C11847" s="19">
        <f ca="1">IF(ISNUMBER(SEARCH($A$2,D11847)),MAX($C$1:C11846)+1,0)</f>
        <v>0</v>
      </c>
      <c r="D11847" s="20" t="s">
        <v>29287</v>
      </c>
      <c r="E11847" s="20" t="s">
        <v>29288</v>
      </c>
      <c r="F11847" s="20"/>
    </row>
    <row r="11848" spans="3:6" s="19" customFormat="1" x14ac:dyDescent="0.2">
      <c r="C11848" s="19">
        <f ca="1">IF(ISNUMBER(SEARCH($A$2,D11848)),MAX($C$1:C11847)+1,0)</f>
        <v>0</v>
      </c>
      <c r="D11848" s="20" t="s">
        <v>29289</v>
      </c>
      <c r="E11848" s="20" t="s">
        <v>29290</v>
      </c>
      <c r="F11848" s="20"/>
    </row>
    <row r="11849" spans="3:6" s="19" customFormat="1" x14ac:dyDescent="0.2">
      <c r="C11849" s="19">
        <f ca="1">IF(ISNUMBER(SEARCH($A$2,D11849)),MAX($C$1:C11848)+1,0)</f>
        <v>0</v>
      </c>
      <c r="D11849" s="20" t="s">
        <v>29291</v>
      </c>
      <c r="E11849" s="20" t="s">
        <v>29292</v>
      </c>
      <c r="F11849" s="20"/>
    </row>
    <row r="11850" spans="3:6" s="19" customFormat="1" x14ac:dyDescent="0.2">
      <c r="C11850" s="19">
        <f ca="1">IF(ISNUMBER(SEARCH($A$2,D11850)),MAX($C$1:C11849)+1,0)</f>
        <v>0</v>
      </c>
      <c r="D11850" s="20" t="s">
        <v>29293</v>
      </c>
      <c r="E11850" s="20" t="s">
        <v>29294</v>
      </c>
      <c r="F11850" s="20"/>
    </row>
    <row r="11851" spans="3:6" s="19" customFormat="1" x14ac:dyDescent="0.2">
      <c r="C11851" s="19">
        <f ca="1">IF(ISNUMBER(SEARCH($A$2,D11851)),MAX($C$1:C11850)+1,0)</f>
        <v>0</v>
      </c>
      <c r="D11851" s="20" t="s">
        <v>29295</v>
      </c>
      <c r="E11851" s="20" t="s">
        <v>29296</v>
      </c>
      <c r="F11851" s="20" t="s">
        <v>29286</v>
      </c>
    </row>
    <row r="11852" spans="3:6" s="19" customFormat="1" x14ac:dyDescent="0.2">
      <c r="C11852" s="19">
        <f ca="1">IF(ISNUMBER(SEARCH($A$2,D11852)),MAX($C$1:C11851)+1,0)</f>
        <v>0</v>
      </c>
      <c r="D11852" s="20" t="s">
        <v>29297</v>
      </c>
      <c r="E11852" s="20" t="s">
        <v>29298</v>
      </c>
      <c r="F11852" s="20" t="s">
        <v>29299</v>
      </c>
    </row>
    <row r="11853" spans="3:6" s="19" customFormat="1" x14ac:dyDescent="0.2">
      <c r="C11853" s="19">
        <f ca="1">IF(ISNUMBER(SEARCH($A$2,D11853)),MAX($C$1:C11852)+1,0)</f>
        <v>0</v>
      </c>
      <c r="D11853" s="20" t="s">
        <v>29300</v>
      </c>
      <c r="E11853" s="20" t="s">
        <v>29301</v>
      </c>
      <c r="F11853" s="20"/>
    </row>
    <row r="11854" spans="3:6" s="19" customFormat="1" x14ac:dyDescent="0.2">
      <c r="C11854" s="19">
        <f ca="1">IF(ISNUMBER(SEARCH($A$2,D11854)),MAX($C$1:C11853)+1,0)</f>
        <v>0</v>
      </c>
      <c r="D11854" s="20" t="s">
        <v>29302</v>
      </c>
      <c r="E11854" s="20" t="s">
        <v>29303</v>
      </c>
      <c r="F11854" s="20"/>
    </row>
    <row r="11855" spans="3:6" s="19" customFormat="1" x14ac:dyDescent="0.2">
      <c r="C11855" s="19">
        <f ca="1">IF(ISNUMBER(SEARCH($A$2,D11855)),MAX($C$1:C11854)+1,0)</f>
        <v>0</v>
      </c>
      <c r="D11855" s="20" t="s">
        <v>29304</v>
      </c>
      <c r="E11855" s="20" t="s">
        <v>29305</v>
      </c>
      <c r="F11855" s="20"/>
    </row>
    <row r="11856" spans="3:6" s="19" customFormat="1" x14ac:dyDescent="0.2">
      <c r="C11856" s="19">
        <f ca="1">IF(ISNUMBER(SEARCH($A$2,D11856)),MAX($C$1:C11855)+1,0)</f>
        <v>0</v>
      </c>
      <c r="D11856" s="20" t="s">
        <v>29306</v>
      </c>
      <c r="E11856" s="20" t="s">
        <v>29307</v>
      </c>
      <c r="F11856" s="20"/>
    </row>
    <row r="11857" spans="3:6" s="19" customFormat="1" x14ac:dyDescent="0.2">
      <c r="C11857" s="19">
        <f ca="1">IF(ISNUMBER(SEARCH($A$2,D11857)),MAX($C$1:C11856)+1,0)</f>
        <v>0</v>
      </c>
      <c r="D11857" s="20" t="s">
        <v>29308</v>
      </c>
      <c r="E11857" s="20" t="s">
        <v>29309</v>
      </c>
      <c r="F11857" s="20"/>
    </row>
    <row r="11858" spans="3:6" s="19" customFormat="1" x14ac:dyDescent="0.2">
      <c r="C11858" s="19">
        <f ca="1">IF(ISNUMBER(SEARCH($A$2,D11858)),MAX($C$1:C11857)+1,0)</f>
        <v>0</v>
      </c>
      <c r="D11858" s="20" t="s">
        <v>29310</v>
      </c>
      <c r="E11858" s="20" t="s">
        <v>29311</v>
      </c>
      <c r="F11858" s="20"/>
    </row>
    <row r="11859" spans="3:6" s="19" customFormat="1" x14ac:dyDescent="0.2">
      <c r="C11859" s="19">
        <f ca="1">IF(ISNUMBER(SEARCH($A$2,D11859)),MAX($C$1:C11858)+1,0)</f>
        <v>0</v>
      </c>
      <c r="D11859" s="20" t="s">
        <v>29312</v>
      </c>
      <c r="E11859" s="20" t="s">
        <v>29313</v>
      </c>
      <c r="F11859" s="20"/>
    </row>
    <row r="11860" spans="3:6" s="19" customFormat="1" x14ac:dyDescent="0.2">
      <c r="C11860" s="19">
        <f ca="1">IF(ISNUMBER(SEARCH($A$2,D11860)),MAX($C$1:C11859)+1,0)</f>
        <v>0</v>
      </c>
      <c r="D11860" s="20" t="s">
        <v>29314</v>
      </c>
      <c r="E11860" s="20" t="s">
        <v>29315</v>
      </c>
      <c r="F11860" s="20" t="s">
        <v>29316</v>
      </c>
    </row>
    <row r="11861" spans="3:6" s="19" customFormat="1" x14ac:dyDescent="0.2">
      <c r="C11861" s="19">
        <f ca="1">IF(ISNUMBER(SEARCH($A$2,D11861)),MAX($C$1:C11860)+1,0)</f>
        <v>0</v>
      </c>
      <c r="D11861" s="20" t="s">
        <v>29317</v>
      </c>
      <c r="E11861" s="20" t="s">
        <v>29318</v>
      </c>
      <c r="F11861" s="20"/>
    </row>
    <row r="11862" spans="3:6" s="19" customFormat="1" x14ac:dyDescent="0.2">
      <c r="C11862" s="19">
        <f ca="1">IF(ISNUMBER(SEARCH($A$2,D11862)),MAX($C$1:C11861)+1,0)</f>
        <v>0</v>
      </c>
      <c r="D11862" s="20" t="s">
        <v>29319</v>
      </c>
      <c r="E11862" s="20" t="s">
        <v>29320</v>
      </c>
      <c r="F11862" s="20"/>
    </row>
    <row r="11863" spans="3:6" s="19" customFormat="1" x14ac:dyDescent="0.2">
      <c r="C11863" s="19">
        <f ca="1">IF(ISNUMBER(SEARCH($A$2,D11863)),MAX($C$1:C11862)+1,0)</f>
        <v>0</v>
      </c>
      <c r="D11863" s="20" t="s">
        <v>29321</v>
      </c>
      <c r="E11863" s="20" t="s">
        <v>29322</v>
      </c>
      <c r="F11863" s="20" t="s">
        <v>29323</v>
      </c>
    </row>
    <row r="11864" spans="3:6" s="19" customFormat="1" x14ac:dyDescent="0.2">
      <c r="C11864" s="19">
        <f ca="1">IF(ISNUMBER(SEARCH($A$2,D11864)),MAX($C$1:C11863)+1,0)</f>
        <v>0</v>
      </c>
      <c r="D11864" s="20" t="s">
        <v>29324</v>
      </c>
      <c r="E11864" s="20" t="s">
        <v>29325</v>
      </c>
      <c r="F11864" s="20" t="s">
        <v>29323</v>
      </c>
    </row>
    <row r="11865" spans="3:6" s="19" customFormat="1" x14ac:dyDescent="0.2">
      <c r="C11865" s="19">
        <f ca="1">IF(ISNUMBER(SEARCH($A$2,D11865)),MAX($C$1:C11864)+1,0)</f>
        <v>0</v>
      </c>
      <c r="D11865" s="20" t="s">
        <v>29326</v>
      </c>
      <c r="E11865" s="20" t="s">
        <v>29327</v>
      </c>
      <c r="F11865" s="20" t="s">
        <v>29328</v>
      </c>
    </row>
    <row r="11866" spans="3:6" s="19" customFormat="1" x14ac:dyDescent="0.2">
      <c r="C11866" s="19">
        <f ca="1">IF(ISNUMBER(SEARCH($A$2,D11866)),MAX($C$1:C11865)+1,0)</f>
        <v>0</v>
      </c>
      <c r="D11866" s="20" t="s">
        <v>29329</v>
      </c>
      <c r="E11866" s="20" t="s">
        <v>29330</v>
      </c>
      <c r="F11866" s="20"/>
    </row>
    <row r="11867" spans="3:6" s="19" customFormat="1" x14ac:dyDescent="0.2">
      <c r="C11867" s="19">
        <f ca="1">IF(ISNUMBER(SEARCH($A$2,D11867)),MAX($C$1:C11866)+1,0)</f>
        <v>0</v>
      </c>
      <c r="D11867" s="20" t="s">
        <v>29331</v>
      </c>
      <c r="E11867" s="20" t="s">
        <v>29332</v>
      </c>
      <c r="F11867" s="20"/>
    </row>
    <row r="11868" spans="3:6" s="19" customFormat="1" x14ac:dyDescent="0.2">
      <c r="C11868" s="19">
        <f ca="1">IF(ISNUMBER(SEARCH($A$2,D11868)),MAX($C$1:C11867)+1,0)</f>
        <v>0</v>
      </c>
      <c r="D11868" s="20" t="s">
        <v>29333</v>
      </c>
      <c r="E11868" s="20" t="s">
        <v>29334</v>
      </c>
      <c r="F11868" s="20"/>
    </row>
    <row r="11869" spans="3:6" s="19" customFormat="1" x14ac:dyDescent="0.2">
      <c r="C11869" s="19">
        <f ca="1">IF(ISNUMBER(SEARCH($A$2,D11869)),MAX($C$1:C11868)+1,0)</f>
        <v>0</v>
      </c>
      <c r="D11869" s="20" t="s">
        <v>29335</v>
      </c>
      <c r="E11869" s="20" t="s">
        <v>29336</v>
      </c>
      <c r="F11869" s="20"/>
    </row>
    <row r="11870" spans="3:6" s="19" customFormat="1" x14ac:dyDescent="0.2">
      <c r="C11870" s="19">
        <f ca="1">IF(ISNUMBER(SEARCH($A$2,D11870)),MAX($C$1:C11869)+1,0)</f>
        <v>0</v>
      </c>
      <c r="D11870" s="20" t="s">
        <v>29337</v>
      </c>
      <c r="E11870" s="20" t="s">
        <v>29338</v>
      </c>
      <c r="F11870" s="20"/>
    </row>
    <row r="11871" spans="3:6" s="19" customFormat="1" x14ac:dyDescent="0.2">
      <c r="C11871" s="19">
        <f ca="1">IF(ISNUMBER(SEARCH($A$2,D11871)),MAX($C$1:C11870)+1,0)</f>
        <v>0</v>
      </c>
      <c r="D11871" s="20" t="s">
        <v>206</v>
      </c>
      <c r="E11871" s="20" t="s">
        <v>29339</v>
      </c>
      <c r="F11871" s="20" t="s">
        <v>29340</v>
      </c>
    </row>
    <row r="11872" spans="3:6" s="19" customFormat="1" x14ac:dyDescent="0.2">
      <c r="C11872" s="19">
        <f ca="1">IF(ISNUMBER(SEARCH($A$2,D11872)),MAX($C$1:C11871)+1,0)</f>
        <v>0</v>
      </c>
      <c r="D11872" s="20" t="s">
        <v>29341</v>
      </c>
      <c r="E11872" s="20" t="s">
        <v>29342</v>
      </c>
      <c r="F11872" s="20" t="s">
        <v>29343</v>
      </c>
    </row>
    <row r="11873" spans="3:6" s="19" customFormat="1" x14ac:dyDescent="0.2">
      <c r="C11873" s="19">
        <f ca="1">IF(ISNUMBER(SEARCH($A$2,D11873)),MAX($C$1:C11872)+1,0)</f>
        <v>0</v>
      </c>
      <c r="D11873" s="20" t="s">
        <v>29344</v>
      </c>
      <c r="E11873" s="20" t="s">
        <v>29345</v>
      </c>
      <c r="F11873" s="20" t="s">
        <v>29346</v>
      </c>
    </row>
    <row r="11874" spans="3:6" s="19" customFormat="1" x14ac:dyDescent="0.2">
      <c r="C11874" s="19">
        <f ca="1">IF(ISNUMBER(SEARCH($A$2,D11874)),MAX($C$1:C11873)+1,0)</f>
        <v>0</v>
      </c>
      <c r="D11874" s="20" t="s">
        <v>29347</v>
      </c>
      <c r="E11874" s="20" t="s">
        <v>29348</v>
      </c>
      <c r="F11874" s="20"/>
    </row>
    <row r="11875" spans="3:6" s="19" customFormat="1" x14ac:dyDescent="0.2">
      <c r="C11875" s="19">
        <f ca="1">IF(ISNUMBER(SEARCH($A$2,D11875)),MAX($C$1:C11874)+1,0)</f>
        <v>0</v>
      </c>
      <c r="D11875" s="20" t="s">
        <v>29349</v>
      </c>
      <c r="E11875" s="20" t="s">
        <v>29350</v>
      </c>
      <c r="F11875" s="20"/>
    </row>
    <row r="11876" spans="3:6" s="19" customFormat="1" x14ac:dyDescent="0.2">
      <c r="C11876" s="19">
        <f ca="1">IF(ISNUMBER(SEARCH($A$2,D11876)),MAX($C$1:C11875)+1,0)</f>
        <v>0</v>
      </c>
      <c r="D11876" s="20" t="s">
        <v>29351</v>
      </c>
      <c r="E11876" s="20" t="s">
        <v>29352</v>
      </c>
      <c r="F11876" s="20" t="s">
        <v>29353</v>
      </c>
    </row>
    <row r="11877" spans="3:6" s="19" customFormat="1" x14ac:dyDescent="0.2">
      <c r="C11877" s="19">
        <f ca="1">IF(ISNUMBER(SEARCH($A$2,D11877)),MAX($C$1:C11876)+1,0)</f>
        <v>0</v>
      </c>
      <c r="D11877" s="20" t="s">
        <v>29354</v>
      </c>
      <c r="E11877" s="20" t="s">
        <v>29355</v>
      </c>
      <c r="F11877" s="20" t="s">
        <v>29353</v>
      </c>
    </row>
    <row r="11878" spans="3:6" s="19" customFormat="1" x14ac:dyDescent="0.2">
      <c r="C11878" s="19">
        <f ca="1">IF(ISNUMBER(SEARCH($A$2,D11878)),MAX($C$1:C11877)+1,0)</f>
        <v>0</v>
      </c>
      <c r="D11878" s="20" t="s">
        <v>29356</v>
      </c>
      <c r="E11878" s="20" t="s">
        <v>29357</v>
      </c>
      <c r="F11878" s="20"/>
    </row>
    <row r="11879" spans="3:6" s="19" customFormat="1" x14ac:dyDescent="0.2">
      <c r="C11879" s="19">
        <f ca="1">IF(ISNUMBER(SEARCH($A$2,D11879)),MAX($C$1:C11878)+1,0)</f>
        <v>0</v>
      </c>
      <c r="D11879" s="20" t="s">
        <v>29358</v>
      </c>
      <c r="E11879" s="20" t="s">
        <v>29359</v>
      </c>
      <c r="F11879" s="20"/>
    </row>
    <row r="11880" spans="3:6" s="19" customFormat="1" x14ac:dyDescent="0.2">
      <c r="C11880" s="19">
        <f ca="1">IF(ISNUMBER(SEARCH($A$2,D11880)),MAX($C$1:C11879)+1,0)</f>
        <v>0</v>
      </c>
      <c r="D11880" s="20" t="s">
        <v>29360</v>
      </c>
      <c r="E11880" s="20" t="s">
        <v>29361</v>
      </c>
      <c r="F11880" s="20"/>
    </row>
    <row r="11881" spans="3:6" s="19" customFormat="1" x14ac:dyDescent="0.2">
      <c r="C11881" s="19">
        <f ca="1">IF(ISNUMBER(SEARCH($A$2,D11881)),MAX($C$1:C11880)+1,0)</f>
        <v>0</v>
      </c>
      <c r="D11881" s="20" t="s">
        <v>29362</v>
      </c>
      <c r="E11881" s="20" t="s">
        <v>29363</v>
      </c>
      <c r="F11881" s="20" t="s">
        <v>29364</v>
      </c>
    </row>
    <row r="11882" spans="3:6" s="19" customFormat="1" x14ac:dyDescent="0.2">
      <c r="C11882" s="19">
        <f ca="1">IF(ISNUMBER(SEARCH($A$2,D11882)),MAX($C$1:C11881)+1,0)</f>
        <v>0</v>
      </c>
      <c r="D11882" s="20" t="s">
        <v>29365</v>
      </c>
      <c r="E11882" s="20" t="s">
        <v>29366</v>
      </c>
      <c r="F11882" s="20"/>
    </row>
    <row r="11883" spans="3:6" s="19" customFormat="1" x14ac:dyDescent="0.2">
      <c r="C11883" s="19">
        <f ca="1">IF(ISNUMBER(SEARCH($A$2,D11883)),MAX($C$1:C11882)+1,0)</f>
        <v>0</v>
      </c>
      <c r="D11883" s="20" t="s">
        <v>29367</v>
      </c>
      <c r="E11883" s="20" t="s">
        <v>29368</v>
      </c>
      <c r="F11883" s="20" t="s">
        <v>29369</v>
      </c>
    </row>
    <row r="11884" spans="3:6" s="19" customFormat="1" x14ac:dyDescent="0.2">
      <c r="C11884" s="19">
        <f ca="1">IF(ISNUMBER(SEARCH($A$2,D11884)),MAX($C$1:C11883)+1,0)</f>
        <v>0</v>
      </c>
      <c r="D11884" s="20" t="s">
        <v>29370</v>
      </c>
      <c r="E11884" s="20" t="s">
        <v>29371</v>
      </c>
      <c r="F11884" s="20" t="s">
        <v>29372</v>
      </c>
    </row>
    <row r="11885" spans="3:6" s="19" customFormat="1" x14ac:dyDescent="0.2">
      <c r="C11885" s="19">
        <f ca="1">IF(ISNUMBER(SEARCH($A$2,D11885)),MAX($C$1:C11884)+1,0)</f>
        <v>0</v>
      </c>
      <c r="D11885" s="20" t="s">
        <v>29373</v>
      </c>
      <c r="E11885" s="20" t="s">
        <v>29374</v>
      </c>
      <c r="F11885" s="20" t="s">
        <v>29375</v>
      </c>
    </row>
    <row r="11886" spans="3:6" s="19" customFormat="1" x14ac:dyDescent="0.2">
      <c r="C11886" s="19">
        <f ca="1">IF(ISNUMBER(SEARCH($A$2,D11886)),MAX($C$1:C11885)+1,0)</f>
        <v>0</v>
      </c>
      <c r="D11886" s="20" t="s">
        <v>29376</v>
      </c>
      <c r="E11886" s="20" t="s">
        <v>29377</v>
      </c>
      <c r="F11886" s="20"/>
    </row>
    <row r="11887" spans="3:6" s="19" customFormat="1" x14ac:dyDescent="0.2">
      <c r="C11887" s="19">
        <f ca="1">IF(ISNUMBER(SEARCH($A$2,D11887)),MAX($C$1:C11886)+1,0)</f>
        <v>0</v>
      </c>
      <c r="D11887" s="20" t="s">
        <v>29378</v>
      </c>
      <c r="E11887" s="20" t="s">
        <v>29379</v>
      </c>
      <c r="F11887" s="20"/>
    </row>
    <row r="11888" spans="3:6" s="19" customFormat="1" x14ac:dyDescent="0.2">
      <c r="C11888" s="19">
        <f ca="1">IF(ISNUMBER(SEARCH($A$2,D11888)),MAX($C$1:C11887)+1,0)</f>
        <v>0</v>
      </c>
      <c r="D11888" s="20" t="s">
        <v>29380</v>
      </c>
      <c r="E11888" s="20" t="s">
        <v>29381</v>
      </c>
      <c r="F11888" s="20" t="s">
        <v>29382</v>
      </c>
    </row>
    <row r="11889" spans="3:6" s="19" customFormat="1" x14ac:dyDescent="0.2">
      <c r="C11889" s="19">
        <f ca="1">IF(ISNUMBER(SEARCH($A$2,D11889)),MAX($C$1:C11888)+1,0)</f>
        <v>0</v>
      </c>
      <c r="D11889" s="20" t="s">
        <v>29383</v>
      </c>
      <c r="E11889" s="20" t="s">
        <v>29384</v>
      </c>
      <c r="F11889" s="20"/>
    </row>
    <row r="11890" spans="3:6" s="19" customFormat="1" x14ac:dyDescent="0.2">
      <c r="C11890" s="19">
        <f ca="1">IF(ISNUMBER(SEARCH($A$2,D11890)),MAX($C$1:C11889)+1,0)</f>
        <v>0</v>
      </c>
      <c r="D11890" s="20" t="s">
        <v>29385</v>
      </c>
      <c r="E11890" s="20" t="s">
        <v>29386</v>
      </c>
      <c r="F11890" s="20" t="s">
        <v>29387</v>
      </c>
    </row>
    <row r="11891" spans="3:6" s="19" customFormat="1" x14ac:dyDescent="0.2">
      <c r="C11891" s="19">
        <f ca="1">IF(ISNUMBER(SEARCH($A$2,D11891)),MAX($C$1:C11890)+1,0)</f>
        <v>0</v>
      </c>
      <c r="D11891" s="20" t="s">
        <v>29388</v>
      </c>
      <c r="E11891" s="20" t="s">
        <v>29389</v>
      </c>
      <c r="F11891" s="20"/>
    </row>
    <row r="11892" spans="3:6" s="19" customFormat="1" x14ac:dyDescent="0.2">
      <c r="C11892" s="19">
        <f ca="1">IF(ISNUMBER(SEARCH($A$2,D11892)),MAX($C$1:C11891)+1,0)</f>
        <v>0</v>
      </c>
      <c r="D11892" s="20" t="s">
        <v>29390</v>
      </c>
      <c r="E11892" s="20" t="s">
        <v>29391</v>
      </c>
      <c r="F11892" s="20"/>
    </row>
    <row r="11893" spans="3:6" s="19" customFormat="1" x14ac:dyDescent="0.2">
      <c r="C11893" s="19">
        <f ca="1">IF(ISNUMBER(SEARCH($A$2,D11893)),MAX($C$1:C11892)+1,0)</f>
        <v>0</v>
      </c>
      <c r="D11893" s="20" t="s">
        <v>29392</v>
      </c>
      <c r="E11893" s="20" t="s">
        <v>29393</v>
      </c>
      <c r="F11893" s="20"/>
    </row>
    <row r="11894" spans="3:6" s="19" customFormat="1" x14ac:dyDescent="0.2">
      <c r="C11894" s="19">
        <f ca="1">IF(ISNUMBER(SEARCH($A$2,D11894)),MAX($C$1:C11893)+1,0)</f>
        <v>0</v>
      </c>
      <c r="D11894" s="20" t="s">
        <v>29394</v>
      </c>
      <c r="E11894" s="20" t="s">
        <v>29395</v>
      </c>
      <c r="F11894" s="20"/>
    </row>
    <row r="11895" spans="3:6" s="19" customFormat="1" x14ac:dyDescent="0.2">
      <c r="C11895" s="19">
        <f ca="1">IF(ISNUMBER(SEARCH($A$2,D11895)),MAX($C$1:C11894)+1,0)</f>
        <v>0</v>
      </c>
      <c r="D11895" s="20" t="s">
        <v>29396</v>
      </c>
      <c r="E11895" s="20" t="s">
        <v>29397</v>
      </c>
      <c r="F11895" s="20"/>
    </row>
    <row r="11896" spans="3:6" s="19" customFormat="1" x14ac:dyDescent="0.2">
      <c r="C11896" s="19">
        <f ca="1">IF(ISNUMBER(SEARCH($A$2,D11896)),MAX($C$1:C11895)+1,0)</f>
        <v>0</v>
      </c>
      <c r="D11896" s="20" t="s">
        <v>29398</v>
      </c>
      <c r="E11896" s="20" t="s">
        <v>29399</v>
      </c>
      <c r="F11896" s="20"/>
    </row>
    <row r="11897" spans="3:6" s="19" customFormat="1" x14ac:dyDescent="0.2">
      <c r="C11897" s="19">
        <f ca="1">IF(ISNUMBER(SEARCH($A$2,D11897)),MAX($C$1:C11896)+1,0)</f>
        <v>0</v>
      </c>
      <c r="D11897" s="20" t="s">
        <v>29400</v>
      </c>
      <c r="E11897" s="20" t="s">
        <v>29401</v>
      </c>
      <c r="F11897" s="20"/>
    </row>
    <row r="11898" spans="3:6" s="19" customFormat="1" x14ac:dyDescent="0.2">
      <c r="C11898" s="19">
        <f ca="1">IF(ISNUMBER(SEARCH($A$2,D11898)),MAX($C$1:C11897)+1,0)</f>
        <v>0</v>
      </c>
      <c r="D11898" s="20" t="s">
        <v>29402</v>
      </c>
      <c r="E11898" s="20" t="s">
        <v>29403</v>
      </c>
      <c r="F11898" s="20"/>
    </row>
    <row r="11899" spans="3:6" s="19" customFormat="1" x14ac:dyDescent="0.2">
      <c r="C11899" s="19">
        <f ca="1">IF(ISNUMBER(SEARCH($A$2,D11899)),MAX($C$1:C11898)+1,0)</f>
        <v>0</v>
      </c>
      <c r="D11899" s="20" t="s">
        <v>29404</v>
      </c>
      <c r="E11899" s="20" t="s">
        <v>29405</v>
      </c>
      <c r="F11899" s="20"/>
    </row>
    <row r="11900" spans="3:6" s="19" customFormat="1" x14ac:dyDescent="0.2">
      <c r="C11900" s="19">
        <f ca="1">IF(ISNUMBER(SEARCH($A$2,D11900)),MAX($C$1:C11899)+1,0)</f>
        <v>0</v>
      </c>
      <c r="D11900" s="20" t="s">
        <v>29406</v>
      </c>
      <c r="E11900" s="20" t="s">
        <v>29407</v>
      </c>
      <c r="F11900" s="20" t="s">
        <v>29408</v>
      </c>
    </row>
    <row r="11901" spans="3:6" s="19" customFormat="1" x14ac:dyDescent="0.2">
      <c r="C11901" s="19">
        <f ca="1">IF(ISNUMBER(SEARCH($A$2,D11901)),MAX($C$1:C11900)+1,0)</f>
        <v>0</v>
      </c>
      <c r="D11901" s="20" t="s">
        <v>29409</v>
      </c>
      <c r="E11901" s="20" t="s">
        <v>29410</v>
      </c>
      <c r="F11901" s="20"/>
    </row>
    <row r="11902" spans="3:6" s="19" customFormat="1" x14ac:dyDescent="0.2">
      <c r="C11902" s="19">
        <f ca="1">IF(ISNUMBER(SEARCH($A$2,D11902)),MAX($C$1:C11901)+1,0)</f>
        <v>0</v>
      </c>
      <c r="D11902" s="20" t="s">
        <v>29411</v>
      </c>
      <c r="E11902" s="20" t="s">
        <v>29412</v>
      </c>
      <c r="F11902" s="20"/>
    </row>
    <row r="11903" spans="3:6" s="19" customFormat="1" x14ac:dyDescent="0.2">
      <c r="C11903" s="19">
        <f ca="1">IF(ISNUMBER(SEARCH($A$2,D11903)),MAX($C$1:C11902)+1,0)</f>
        <v>0</v>
      </c>
      <c r="D11903" s="20" t="s">
        <v>29413</v>
      </c>
      <c r="E11903" s="20" t="s">
        <v>29414</v>
      </c>
      <c r="F11903" s="20" t="s">
        <v>29415</v>
      </c>
    </row>
    <row r="11904" spans="3:6" s="19" customFormat="1" x14ac:dyDescent="0.2">
      <c r="C11904" s="19">
        <f ca="1">IF(ISNUMBER(SEARCH($A$2,D11904)),MAX($C$1:C11903)+1,0)</f>
        <v>0</v>
      </c>
      <c r="D11904" s="20" t="s">
        <v>29416</v>
      </c>
      <c r="E11904" s="20" t="s">
        <v>29417</v>
      </c>
      <c r="F11904" s="20"/>
    </row>
    <row r="11905" spans="3:6" s="19" customFormat="1" x14ac:dyDescent="0.2">
      <c r="C11905" s="19">
        <f ca="1">IF(ISNUMBER(SEARCH($A$2,D11905)),MAX($C$1:C11904)+1,0)</f>
        <v>0</v>
      </c>
      <c r="D11905" s="20" t="s">
        <v>29418</v>
      </c>
      <c r="E11905" s="20" t="s">
        <v>29419</v>
      </c>
      <c r="F11905" s="20" t="s">
        <v>29420</v>
      </c>
    </row>
    <row r="11906" spans="3:6" s="19" customFormat="1" x14ac:dyDescent="0.2">
      <c r="C11906" s="19">
        <f ca="1">IF(ISNUMBER(SEARCH($A$2,D11906)),MAX($C$1:C11905)+1,0)</f>
        <v>0</v>
      </c>
      <c r="D11906" s="20" t="s">
        <v>29421</v>
      </c>
      <c r="E11906" s="20" t="s">
        <v>29422</v>
      </c>
      <c r="F11906" s="20"/>
    </row>
    <row r="11907" spans="3:6" s="19" customFormat="1" x14ac:dyDescent="0.2">
      <c r="C11907" s="19">
        <f ca="1">IF(ISNUMBER(SEARCH($A$2,D11907)),MAX($C$1:C11906)+1,0)</f>
        <v>0</v>
      </c>
      <c r="D11907" s="20" t="s">
        <v>29423</v>
      </c>
      <c r="E11907" s="20" t="s">
        <v>29424</v>
      </c>
      <c r="F11907" s="20"/>
    </row>
    <row r="11908" spans="3:6" s="19" customFormat="1" x14ac:dyDescent="0.2">
      <c r="C11908" s="19">
        <f ca="1">IF(ISNUMBER(SEARCH($A$2,D11908)),MAX($C$1:C11907)+1,0)</f>
        <v>0</v>
      </c>
      <c r="D11908" s="20" t="s">
        <v>29425</v>
      </c>
      <c r="E11908" s="20" t="s">
        <v>29426</v>
      </c>
      <c r="F11908" s="20" t="s">
        <v>29427</v>
      </c>
    </row>
    <row r="11909" spans="3:6" s="19" customFormat="1" x14ac:dyDescent="0.2">
      <c r="C11909" s="19">
        <f ca="1">IF(ISNUMBER(SEARCH($A$2,D11909)),MAX($C$1:C11908)+1,0)</f>
        <v>0</v>
      </c>
      <c r="D11909" s="20" t="s">
        <v>29428</v>
      </c>
      <c r="E11909" s="20" t="s">
        <v>29429</v>
      </c>
      <c r="F11909" s="20"/>
    </row>
    <row r="11910" spans="3:6" s="19" customFormat="1" x14ac:dyDescent="0.2">
      <c r="C11910" s="19">
        <f ca="1">IF(ISNUMBER(SEARCH($A$2,D11910)),MAX($C$1:C11909)+1,0)</f>
        <v>0</v>
      </c>
      <c r="D11910" s="20" t="s">
        <v>29430</v>
      </c>
      <c r="E11910" s="20" t="s">
        <v>29431</v>
      </c>
      <c r="F11910" s="20" t="s">
        <v>29432</v>
      </c>
    </row>
    <row r="11911" spans="3:6" s="19" customFormat="1" x14ac:dyDescent="0.2">
      <c r="C11911" s="19">
        <f ca="1">IF(ISNUMBER(SEARCH($A$2,D11911)),MAX($C$1:C11910)+1,0)</f>
        <v>0</v>
      </c>
      <c r="D11911" s="20" t="s">
        <v>29433</v>
      </c>
      <c r="E11911" s="20" t="s">
        <v>29434</v>
      </c>
      <c r="F11911" s="20"/>
    </row>
    <row r="11912" spans="3:6" s="19" customFormat="1" x14ac:dyDescent="0.2">
      <c r="C11912" s="19">
        <f ca="1">IF(ISNUMBER(SEARCH($A$2,D11912)),MAX($C$1:C11911)+1,0)</f>
        <v>0</v>
      </c>
      <c r="D11912" s="20" t="s">
        <v>29435</v>
      </c>
      <c r="E11912" s="20" t="s">
        <v>29436</v>
      </c>
      <c r="F11912" s="20"/>
    </row>
    <row r="11913" spans="3:6" s="19" customFormat="1" x14ac:dyDescent="0.2">
      <c r="C11913" s="19">
        <f ca="1">IF(ISNUMBER(SEARCH($A$2,D11913)),MAX($C$1:C11912)+1,0)</f>
        <v>0</v>
      </c>
      <c r="D11913" s="20" t="s">
        <v>29437</v>
      </c>
      <c r="E11913" s="20" t="s">
        <v>29438</v>
      </c>
      <c r="F11913" s="20"/>
    </row>
    <row r="11914" spans="3:6" s="19" customFormat="1" x14ac:dyDescent="0.2">
      <c r="C11914" s="19">
        <f ca="1">IF(ISNUMBER(SEARCH($A$2,D11914)),MAX($C$1:C11913)+1,0)</f>
        <v>0</v>
      </c>
      <c r="D11914" s="20" t="s">
        <v>29439</v>
      </c>
      <c r="E11914" s="20" t="s">
        <v>29440</v>
      </c>
      <c r="F11914" s="20"/>
    </row>
    <row r="11915" spans="3:6" s="19" customFormat="1" x14ac:dyDescent="0.2">
      <c r="C11915" s="19">
        <f ca="1">IF(ISNUMBER(SEARCH($A$2,D11915)),MAX($C$1:C11914)+1,0)</f>
        <v>0</v>
      </c>
      <c r="D11915" s="20" t="s">
        <v>29441</v>
      </c>
      <c r="E11915" s="20" t="s">
        <v>29442</v>
      </c>
      <c r="F11915" s="20" t="s">
        <v>29443</v>
      </c>
    </row>
    <row r="11916" spans="3:6" s="19" customFormat="1" x14ac:dyDescent="0.2">
      <c r="C11916" s="19">
        <f ca="1">IF(ISNUMBER(SEARCH($A$2,D11916)),MAX($C$1:C11915)+1,0)</f>
        <v>0</v>
      </c>
      <c r="D11916" s="20" t="s">
        <v>29444</v>
      </c>
      <c r="E11916" s="20" t="s">
        <v>29445</v>
      </c>
      <c r="F11916" s="20"/>
    </row>
    <row r="11917" spans="3:6" s="19" customFormat="1" x14ac:dyDescent="0.2">
      <c r="C11917" s="19">
        <f ca="1">IF(ISNUMBER(SEARCH($A$2,D11917)),MAX($C$1:C11916)+1,0)</f>
        <v>0</v>
      </c>
      <c r="D11917" s="20" t="s">
        <v>29446</v>
      </c>
      <c r="E11917" s="20" t="s">
        <v>29447</v>
      </c>
      <c r="F11917" s="20" t="s">
        <v>29448</v>
      </c>
    </row>
    <row r="11918" spans="3:6" s="19" customFormat="1" x14ac:dyDescent="0.2">
      <c r="C11918" s="19">
        <f ca="1">IF(ISNUMBER(SEARCH($A$2,D11918)),MAX($C$1:C11917)+1,0)</f>
        <v>0</v>
      </c>
      <c r="D11918" s="20" t="s">
        <v>29449</v>
      </c>
      <c r="E11918" s="20" t="s">
        <v>29450</v>
      </c>
      <c r="F11918" s="20"/>
    </row>
    <row r="11919" spans="3:6" s="19" customFormat="1" x14ac:dyDescent="0.2">
      <c r="C11919" s="19">
        <f ca="1">IF(ISNUMBER(SEARCH($A$2,D11919)),MAX($C$1:C11918)+1,0)</f>
        <v>0</v>
      </c>
      <c r="D11919" s="20" t="s">
        <v>29451</v>
      </c>
      <c r="E11919" s="20" t="s">
        <v>29452</v>
      </c>
      <c r="F11919" s="20" t="s">
        <v>29453</v>
      </c>
    </row>
    <row r="11920" spans="3:6" s="19" customFormat="1" x14ac:dyDescent="0.2">
      <c r="C11920" s="19">
        <f ca="1">IF(ISNUMBER(SEARCH($A$2,D11920)),MAX($C$1:C11919)+1,0)</f>
        <v>0</v>
      </c>
      <c r="D11920" s="20" t="s">
        <v>29454</v>
      </c>
      <c r="E11920" s="20" t="s">
        <v>29455</v>
      </c>
      <c r="F11920" s="20"/>
    </row>
    <row r="11921" spans="3:6" s="19" customFormat="1" x14ac:dyDescent="0.2">
      <c r="C11921" s="19">
        <f ca="1">IF(ISNUMBER(SEARCH($A$2,D11921)),MAX($C$1:C11920)+1,0)</f>
        <v>0</v>
      </c>
      <c r="D11921" s="20" t="s">
        <v>29456</v>
      </c>
      <c r="E11921" s="20" t="s">
        <v>29457</v>
      </c>
      <c r="F11921" s="20"/>
    </row>
    <row r="11922" spans="3:6" s="19" customFormat="1" x14ac:dyDescent="0.2">
      <c r="C11922" s="19">
        <f ca="1">IF(ISNUMBER(SEARCH($A$2,D11922)),MAX($C$1:C11921)+1,0)</f>
        <v>0</v>
      </c>
      <c r="D11922" s="20" t="s">
        <v>29458</v>
      </c>
      <c r="E11922" s="20" t="s">
        <v>29459</v>
      </c>
      <c r="F11922" s="20"/>
    </row>
    <row r="11923" spans="3:6" s="19" customFormat="1" x14ac:dyDescent="0.2">
      <c r="C11923" s="19">
        <f ca="1">IF(ISNUMBER(SEARCH($A$2,D11923)),MAX($C$1:C11922)+1,0)</f>
        <v>0</v>
      </c>
      <c r="D11923" s="20" t="s">
        <v>29460</v>
      </c>
      <c r="E11923" s="20" t="s">
        <v>29461</v>
      </c>
      <c r="F11923" s="20"/>
    </row>
    <row r="11924" spans="3:6" s="19" customFormat="1" x14ac:dyDescent="0.2">
      <c r="C11924" s="19">
        <f ca="1">IF(ISNUMBER(SEARCH($A$2,D11924)),MAX($C$1:C11923)+1,0)</f>
        <v>0</v>
      </c>
      <c r="D11924" s="20" t="s">
        <v>29462</v>
      </c>
      <c r="E11924" s="20" t="s">
        <v>29463</v>
      </c>
      <c r="F11924" s="20"/>
    </row>
    <row r="11925" spans="3:6" s="19" customFormat="1" x14ac:dyDescent="0.2">
      <c r="C11925" s="19">
        <f ca="1">IF(ISNUMBER(SEARCH($A$2,D11925)),MAX($C$1:C11924)+1,0)</f>
        <v>0</v>
      </c>
      <c r="D11925" s="20" t="s">
        <v>29464</v>
      </c>
      <c r="E11925" s="20" t="s">
        <v>29465</v>
      </c>
      <c r="F11925" s="20" t="s">
        <v>29466</v>
      </c>
    </row>
    <row r="11926" spans="3:6" s="19" customFormat="1" x14ac:dyDescent="0.2">
      <c r="C11926" s="19">
        <f ca="1">IF(ISNUMBER(SEARCH($A$2,D11926)),MAX($C$1:C11925)+1,0)</f>
        <v>0</v>
      </c>
      <c r="D11926" s="20" t="s">
        <v>29467</v>
      </c>
      <c r="E11926" s="20" t="s">
        <v>29468</v>
      </c>
      <c r="F11926" s="20"/>
    </row>
    <row r="11927" spans="3:6" s="19" customFormat="1" x14ac:dyDescent="0.2">
      <c r="C11927" s="19">
        <f ca="1">IF(ISNUMBER(SEARCH($A$2,D11927)),MAX($C$1:C11926)+1,0)</f>
        <v>0</v>
      </c>
      <c r="D11927" s="20" t="s">
        <v>29469</v>
      </c>
      <c r="E11927" s="20" t="s">
        <v>29470</v>
      </c>
      <c r="F11927" s="20"/>
    </row>
    <row r="11928" spans="3:6" s="19" customFormat="1" x14ac:dyDescent="0.2">
      <c r="C11928" s="19">
        <f ca="1">IF(ISNUMBER(SEARCH($A$2,D11928)),MAX($C$1:C11927)+1,0)</f>
        <v>0</v>
      </c>
      <c r="D11928" s="20" t="s">
        <v>29471</v>
      </c>
      <c r="E11928" s="20" t="s">
        <v>29472</v>
      </c>
      <c r="F11928" s="20"/>
    </row>
    <row r="11929" spans="3:6" s="19" customFormat="1" x14ac:dyDescent="0.2">
      <c r="C11929" s="19">
        <f ca="1">IF(ISNUMBER(SEARCH($A$2,D11929)),MAX($C$1:C11928)+1,0)</f>
        <v>0</v>
      </c>
      <c r="D11929" s="20" t="s">
        <v>29473</v>
      </c>
      <c r="E11929" s="20" t="s">
        <v>29474</v>
      </c>
      <c r="F11929" s="20"/>
    </row>
    <row r="11930" spans="3:6" s="19" customFormat="1" x14ac:dyDescent="0.2">
      <c r="C11930" s="19">
        <f ca="1">IF(ISNUMBER(SEARCH($A$2,D11930)),MAX($C$1:C11929)+1,0)</f>
        <v>0</v>
      </c>
      <c r="D11930" s="20" t="s">
        <v>29475</v>
      </c>
      <c r="E11930" s="20" t="s">
        <v>29476</v>
      </c>
      <c r="F11930" s="20"/>
    </row>
    <row r="11931" spans="3:6" s="19" customFormat="1" x14ac:dyDescent="0.2">
      <c r="C11931" s="19">
        <f ca="1">IF(ISNUMBER(SEARCH($A$2,D11931)),MAX($C$1:C11930)+1,0)</f>
        <v>0</v>
      </c>
      <c r="D11931" s="20" t="s">
        <v>29477</v>
      </c>
      <c r="E11931" s="20" t="s">
        <v>29478</v>
      </c>
      <c r="F11931" s="20" t="s">
        <v>29479</v>
      </c>
    </row>
    <row r="11932" spans="3:6" s="19" customFormat="1" x14ac:dyDescent="0.2">
      <c r="C11932" s="19">
        <f ca="1">IF(ISNUMBER(SEARCH($A$2,D11932)),MAX($C$1:C11931)+1,0)</f>
        <v>0</v>
      </c>
      <c r="D11932" s="20" t="s">
        <v>29480</v>
      </c>
      <c r="E11932" s="20" t="s">
        <v>29481</v>
      </c>
      <c r="F11932" s="20" t="s">
        <v>29482</v>
      </c>
    </row>
    <row r="11933" spans="3:6" s="19" customFormat="1" x14ac:dyDescent="0.2">
      <c r="C11933" s="19">
        <f ca="1">IF(ISNUMBER(SEARCH($A$2,D11933)),MAX($C$1:C11932)+1,0)</f>
        <v>0</v>
      </c>
      <c r="D11933" s="20" t="s">
        <v>29483</v>
      </c>
      <c r="E11933" s="20" t="s">
        <v>29484</v>
      </c>
      <c r="F11933" s="20" t="s">
        <v>29485</v>
      </c>
    </row>
    <row r="11934" spans="3:6" s="19" customFormat="1" x14ac:dyDescent="0.2">
      <c r="C11934" s="19">
        <f ca="1">IF(ISNUMBER(SEARCH($A$2,D11934)),MAX($C$1:C11933)+1,0)</f>
        <v>0</v>
      </c>
      <c r="D11934" s="20" t="s">
        <v>29486</v>
      </c>
      <c r="E11934" s="20" t="s">
        <v>29487</v>
      </c>
      <c r="F11934" s="20"/>
    </row>
    <row r="11935" spans="3:6" s="19" customFormat="1" x14ac:dyDescent="0.2">
      <c r="C11935" s="19">
        <f ca="1">IF(ISNUMBER(SEARCH($A$2,D11935)),MAX($C$1:C11934)+1,0)</f>
        <v>0</v>
      </c>
      <c r="D11935" s="20" t="s">
        <v>29488</v>
      </c>
      <c r="E11935" s="20" t="s">
        <v>29489</v>
      </c>
      <c r="F11935" s="20"/>
    </row>
    <row r="11936" spans="3:6" s="19" customFormat="1" x14ac:dyDescent="0.2">
      <c r="C11936" s="19">
        <f ca="1">IF(ISNUMBER(SEARCH($A$2,D11936)),MAX($C$1:C11935)+1,0)</f>
        <v>0</v>
      </c>
      <c r="D11936" s="20" t="s">
        <v>29490</v>
      </c>
      <c r="E11936" s="20" t="s">
        <v>29491</v>
      </c>
      <c r="F11936" s="20"/>
    </row>
    <row r="11937" spans="3:6" s="19" customFormat="1" x14ac:dyDescent="0.2">
      <c r="C11937" s="19">
        <f ca="1">IF(ISNUMBER(SEARCH($A$2,D11937)),MAX($C$1:C11936)+1,0)</f>
        <v>0</v>
      </c>
      <c r="D11937" s="20" t="s">
        <v>29492</v>
      </c>
      <c r="E11937" s="20" t="s">
        <v>29493</v>
      </c>
      <c r="F11937" s="20"/>
    </row>
    <row r="11938" spans="3:6" s="19" customFormat="1" x14ac:dyDescent="0.2">
      <c r="C11938" s="19">
        <f ca="1">IF(ISNUMBER(SEARCH($A$2,D11938)),MAX($C$1:C11937)+1,0)</f>
        <v>0</v>
      </c>
      <c r="D11938" s="20" t="s">
        <v>29494</v>
      </c>
      <c r="E11938" s="20" t="s">
        <v>29495</v>
      </c>
      <c r="F11938" s="20" t="s">
        <v>29496</v>
      </c>
    </row>
    <row r="11939" spans="3:6" s="19" customFormat="1" x14ac:dyDescent="0.2">
      <c r="C11939" s="19">
        <f ca="1">IF(ISNUMBER(SEARCH($A$2,D11939)),MAX($C$1:C11938)+1,0)</f>
        <v>0</v>
      </c>
      <c r="D11939" s="20" t="s">
        <v>29497</v>
      </c>
      <c r="E11939" s="20" t="s">
        <v>29498</v>
      </c>
      <c r="F11939" s="20" t="s">
        <v>29499</v>
      </c>
    </row>
    <row r="11940" spans="3:6" s="19" customFormat="1" x14ac:dyDescent="0.2">
      <c r="C11940" s="19">
        <f ca="1">IF(ISNUMBER(SEARCH($A$2,D11940)),MAX($C$1:C11939)+1,0)</f>
        <v>0</v>
      </c>
      <c r="D11940" s="20" t="s">
        <v>29500</v>
      </c>
      <c r="E11940" s="20" t="s">
        <v>29501</v>
      </c>
      <c r="F11940" s="20"/>
    </row>
    <row r="11941" spans="3:6" s="19" customFormat="1" x14ac:dyDescent="0.2">
      <c r="C11941" s="19">
        <f ca="1">IF(ISNUMBER(SEARCH($A$2,D11941)),MAX($C$1:C11940)+1,0)</f>
        <v>0</v>
      </c>
      <c r="D11941" s="20" t="s">
        <v>29502</v>
      </c>
      <c r="E11941" s="20" t="s">
        <v>29503</v>
      </c>
      <c r="F11941" s="20" t="s">
        <v>29504</v>
      </c>
    </row>
    <row r="11942" spans="3:6" s="19" customFormat="1" x14ac:dyDescent="0.2">
      <c r="C11942" s="19">
        <f ca="1">IF(ISNUMBER(SEARCH($A$2,D11942)),MAX($C$1:C11941)+1,0)</f>
        <v>0</v>
      </c>
      <c r="D11942" s="20" t="s">
        <v>29505</v>
      </c>
      <c r="E11942" s="20" t="s">
        <v>29506</v>
      </c>
      <c r="F11942" s="20"/>
    </row>
    <row r="11943" spans="3:6" s="19" customFormat="1" x14ac:dyDescent="0.2">
      <c r="C11943" s="19">
        <f ca="1">IF(ISNUMBER(SEARCH($A$2,D11943)),MAX($C$1:C11942)+1,0)</f>
        <v>0</v>
      </c>
      <c r="D11943" s="20" t="s">
        <v>29507</v>
      </c>
      <c r="E11943" s="20" t="s">
        <v>29508</v>
      </c>
      <c r="F11943" s="20"/>
    </row>
    <row r="11944" spans="3:6" s="19" customFormat="1" x14ac:dyDescent="0.2">
      <c r="C11944" s="19">
        <f ca="1">IF(ISNUMBER(SEARCH($A$2,D11944)),MAX($C$1:C11943)+1,0)</f>
        <v>0</v>
      </c>
      <c r="D11944" s="20" t="s">
        <v>29509</v>
      </c>
      <c r="E11944" s="20" t="s">
        <v>29510</v>
      </c>
      <c r="F11944" s="20" t="s">
        <v>29511</v>
      </c>
    </row>
    <row r="11945" spans="3:6" s="19" customFormat="1" x14ac:dyDescent="0.2">
      <c r="C11945" s="19">
        <f ca="1">IF(ISNUMBER(SEARCH($A$2,D11945)),MAX($C$1:C11944)+1,0)</f>
        <v>0</v>
      </c>
      <c r="D11945" s="20" t="s">
        <v>29512</v>
      </c>
      <c r="E11945" s="20" t="s">
        <v>29513</v>
      </c>
      <c r="F11945" s="20"/>
    </row>
    <row r="11946" spans="3:6" s="19" customFormat="1" x14ac:dyDescent="0.2">
      <c r="C11946" s="19">
        <f ca="1">IF(ISNUMBER(SEARCH($A$2,D11946)),MAX($C$1:C11945)+1,0)</f>
        <v>0</v>
      </c>
      <c r="D11946" s="20" t="s">
        <v>29514</v>
      </c>
      <c r="E11946" s="20" t="s">
        <v>29515</v>
      </c>
      <c r="F11946" s="20" t="s">
        <v>29516</v>
      </c>
    </row>
    <row r="11947" spans="3:6" s="19" customFormat="1" x14ac:dyDescent="0.2">
      <c r="C11947" s="19">
        <f ca="1">IF(ISNUMBER(SEARCH($A$2,D11947)),MAX($C$1:C11946)+1,0)</f>
        <v>0</v>
      </c>
      <c r="D11947" s="20" t="s">
        <v>29517</v>
      </c>
      <c r="E11947" s="20" t="s">
        <v>29518</v>
      </c>
      <c r="F11947" s="20"/>
    </row>
    <row r="11948" spans="3:6" s="19" customFormat="1" x14ac:dyDescent="0.2">
      <c r="C11948" s="19">
        <f ca="1">IF(ISNUMBER(SEARCH($A$2,D11948)),MAX($C$1:C11947)+1,0)</f>
        <v>0</v>
      </c>
      <c r="D11948" s="20" t="s">
        <v>29519</v>
      </c>
      <c r="E11948" s="20" t="s">
        <v>29520</v>
      </c>
      <c r="F11948" s="20"/>
    </row>
    <row r="11949" spans="3:6" s="19" customFormat="1" x14ac:dyDescent="0.2">
      <c r="C11949" s="19">
        <f ca="1">IF(ISNUMBER(SEARCH($A$2,D11949)),MAX($C$1:C11948)+1,0)</f>
        <v>0</v>
      </c>
      <c r="D11949" s="20" t="s">
        <v>29521</v>
      </c>
      <c r="E11949" s="20" t="s">
        <v>29522</v>
      </c>
      <c r="F11949" s="20"/>
    </row>
    <row r="11950" spans="3:6" s="19" customFormat="1" x14ac:dyDescent="0.2">
      <c r="C11950" s="19">
        <f ca="1">IF(ISNUMBER(SEARCH($A$2,D11950)),MAX($C$1:C11949)+1,0)</f>
        <v>0</v>
      </c>
      <c r="D11950" s="20" t="s">
        <v>29523</v>
      </c>
      <c r="E11950" s="20" t="s">
        <v>29524</v>
      </c>
      <c r="F11950" s="20"/>
    </row>
    <row r="11951" spans="3:6" s="19" customFormat="1" x14ac:dyDescent="0.2">
      <c r="C11951" s="19">
        <f ca="1">IF(ISNUMBER(SEARCH($A$2,D11951)),MAX($C$1:C11950)+1,0)</f>
        <v>0</v>
      </c>
      <c r="D11951" s="20" t="s">
        <v>29525</v>
      </c>
      <c r="E11951" s="20" t="s">
        <v>29526</v>
      </c>
      <c r="F11951" s="20" t="s">
        <v>29527</v>
      </c>
    </row>
    <row r="11952" spans="3:6" s="19" customFormat="1" x14ac:dyDescent="0.2">
      <c r="C11952" s="19">
        <f ca="1">IF(ISNUMBER(SEARCH($A$2,D11952)),MAX($C$1:C11951)+1,0)</f>
        <v>0</v>
      </c>
      <c r="D11952" s="20" t="s">
        <v>29528</v>
      </c>
      <c r="E11952" s="20" t="s">
        <v>29529</v>
      </c>
      <c r="F11952" s="20"/>
    </row>
    <row r="11953" spans="3:6" s="19" customFormat="1" x14ac:dyDescent="0.2">
      <c r="C11953" s="19">
        <f ca="1">IF(ISNUMBER(SEARCH($A$2,D11953)),MAX($C$1:C11952)+1,0)</f>
        <v>0</v>
      </c>
      <c r="D11953" s="20" t="s">
        <v>29530</v>
      </c>
      <c r="E11953" s="20" t="s">
        <v>29531</v>
      </c>
      <c r="F11953" s="20" t="s">
        <v>29532</v>
      </c>
    </row>
    <row r="11954" spans="3:6" s="19" customFormat="1" x14ac:dyDescent="0.2">
      <c r="C11954" s="19">
        <f ca="1">IF(ISNUMBER(SEARCH($A$2,D11954)),MAX($C$1:C11953)+1,0)</f>
        <v>0</v>
      </c>
      <c r="D11954" s="20" t="s">
        <v>29533</v>
      </c>
      <c r="E11954" s="20" t="s">
        <v>29534</v>
      </c>
      <c r="F11954" s="20" t="s">
        <v>29535</v>
      </c>
    </row>
    <row r="11955" spans="3:6" s="19" customFormat="1" x14ac:dyDescent="0.2">
      <c r="C11955" s="19">
        <f ca="1">IF(ISNUMBER(SEARCH($A$2,D11955)),MAX($C$1:C11954)+1,0)</f>
        <v>0</v>
      </c>
      <c r="D11955" s="20" t="s">
        <v>29536</v>
      </c>
      <c r="E11955" s="20" t="s">
        <v>29537</v>
      </c>
      <c r="F11955" s="20" t="s">
        <v>29538</v>
      </c>
    </row>
    <row r="11956" spans="3:6" s="19" customFormat="1" x14ac:dyDescent="0.2">
      <c r="C11956" s="19">
        <f ca="1">IF(ISNUMBER(SEARCH($A$2,D11956)),MAX($C$1:C11955)+1,0)</f>
        <v>0</v>
      </c>
      <c r="D11956" s="20" t="s">
        <v>29539</v>
      </c>
      <c r="E11956" s="20" t="s">
        <v>29540</v>
      </c>
      <c r="F11956" s="20"/>
    </row>
    <row r="11957" spans="3:6" s="19" customFormat="1" x14ac:dyDescent="0.2">
      <c r="C11957" s="19">
        <f ca="1">IF(ISNUMBER(SEARCH($A$2,D11957)),MAX($C$1:C11956)+1,0)</f>
        <v>0</v>
      </c>
      <c r="D11957" s="20" t="s">
        <v>29541</v>
      </c>
      <c r="E11957" s="20" t="s">
        <v>29542</v>
      </c>
      <c r="F11957" s="20"/>
    </row>
    <row r="11958" spans="3:6" s="19" customFormat="1" x14ac:dyDescent="0.2">
      <c r="C11958" s="19">
        <f ca="1">IF(ISNUMBER(SEARCH($A$2,D11958)),MAX($C$1:C11957)+1,0)</f>
        <v>0</v>
      </c>
      <c r="D11958" s="20" t="s">
        <v>29543</v>
      </c>
      <c r="E11958" s="20" t="s">
        <v>29544</v>
      </c>
      <c r="F11958" s="20"/>
    </row>
    <row r="11959" spans="3:6" s="19" customFormat="1" x14ac:dyDescent="0.2">
      <c r="C11959" s="19">
        <f ca="1">IF(ISNUMBER(SEARCH($A$2,D11959)),MAX($C$1:C11958)+1,0)</f>
        <v>0</v>
      </c>
      <c r="D11959" s="20" t="s">
        <v>29545</v>
      </c>
      <c r="E11959" s="20" t="s">
        <v>29546</v>
      </c>
      <c r="F11959" s="20"/>
    </row>
    <row r="11960" spans="3:6" s="19" customFormat="1" x14ac:dyDescent="0.2">
      <c r="C11960" s="19">
        <f ca="1">IF(ISNUMBER(SEARCH($A$2,D11960)),MAX($C$1:C11959)+1,0)</f>
        <v>0</v>
      </c>
      <c r="D11960" s="20" t="s">
        <v>29547</v>
      </c>
      <c r="E11960" s="20" t="s">
        <v>29548</v>
      </c>
      <c r="F11960" s="20"/>
    </row>
    <row r="11961" spans="3:6" s="19" customFormat="1" x14ac:dyDescent="0.2">
      <c r="C11961" s="19">
        <f ca="1">IF(ISNUMBER(SEARCH($A$2,D11961)),MAX($C$1:C11960)+1,0)</f>
        <v>0</v>
      </c>
      <c r="D11961" s="20" t="s">
        <v>29547</v>
      </c>
      <c r="E11961" s="20" t="s">
        <v>29549</v>
      </c>
      <c r="F11961" s="20"/>
    </row>
    <row r="11962" spans="3:6" s="19" customFormat="1" x14ac:dyDescent="0.2">
      <c r="C11962" s="19">
        <f ca="1">IF(ISNUMBER(SEARCH($A$2,D11962)),MAX($C$1:C11961)+1,0)</f>
        <v>0</v>
      </c>
      <c r="D11962" s="20" t="s">
        <v>29550</v>
      </c>
      <c r="E11962" s="20" t="s">
        <v>29551</v>
      </c>
      <c r="F11962" s="20"/>
    </row>
    <row r="11963" spans="3:6" s="19" customFormat="1" x14ac:dyDescent="0.2">
      <c r="C11963" s="19">
        <f ca="1">IF(ISNUMBER(SEARCH($A$2,D11963)),MAX($C$1:C11962)+1,0)</f>
        <v>0</v>
      </c>
      <c r="D11963" s="20" t="s">
        <v>29552</v>
      </c>
      <c r="E11963" s="20" t="s">
        <v>29553</v>
      </c>
      <c r="F11963" s="20"/>
    </row>
    <row r="11964" spans="3:6" s="19" customFormat="1" x14ac:dyDescent="0.2">
      <c r="C11964" s="19">
        <f ca="1">IF(ISNUMBER(SEARCH($A$2,D11964)),MAX($C$1:C11963)+1,0)</f>
        <v>0</v>
      </c>
      <c r="D11964" s="20" t="s">
        <v>29554</v>
      </c>
      <c r="E11964" s="20" t="s">
        <v>29555</v>
      </c>
      <c r="F11964" s="20"/>
    </row>
    <row r="11965" spans="3:6" s="19" customFormat="1" x14ac:dyDescent="0.2">
      <c r="C11965" s="19">
        <f ca="1">IF(ISNUMBER(SEARCH($A$2,D11965)),MAX($C$1:C11964)+1,0)</f>
        <v>0</v>
      </c>
      <c r="D11965" s="20" t="s">
        <v>29556</v>
      </c>
      <c r="E11965" s="20" t="s">
        <v>29557</v>
      </c>
      <c r="F11965" s="20"/>
    </row>
    <row r="11966" spans="3:6" s="19" customFormat="1" x14ac:dyDescent="0.2">
      <c r="C11966" s="19">
        <f ca="1">IF(ISNUMBER(SEARCH($A$2,D11966)),MAX($C$1:C11965)+1,0)</f>
        <v>0</v>
      </c>
      <c r="D11966" s="20" t="s">
        <v>29558</v>
      </c>
      <c r="E11966" s="20" t="s">
        <v>29559</v>
      </c>
      <c r="F11966" s="20" t="s">
        <v>29560</v>
      </c>
    </row>
    <row r="11967" spans="3:6" s="19" customFormat="1" x14ac:dyDescent="0.2">
      <c r="C11967" s="19">
        <f ca="1">IF(ISNUMBER(SEARCH($A$2,D11967)),MAX($C$1:C11966)+1,0)</f>
        <v>0</v>
      </c>
      <c r="D11967" s="20" t="s">
        <v>29561</v>
      </c>
      <c r="E11967" s="20" t="s">
        <v>29562</v>
      </c>
      <c r="F11967" s="20" t="s">
        <v>29563</v>
      </c>
    </row>
    <row r="11968" spans="3:6" s="19" customFormat="1" x14ac:dyDescent="0.2">
      <c r="C11968" s="19">
        <f ca="1">IF(ISNUMBER(SEARCH($A$2,D11968)),MAX($C$1:C11967)+1,0)</f>
        <v>0</v>
      </c>
      <c r="D11968" s="20" t="s">
        <v>29564</v>
      </c>
      <c r="E11968" s="20" t="s">
        <v>29565</v>
      </c>
      <c r="F11968" s="20" t="s">
        <v>29566</v>
      </c>
    </row>
    <row r="11969" spans="3:6" s="19" customFormat="1" x14ac:dyDescent="0.2">
      <c r="C11969" s="19">
        <f ca="1">IF(ISNUMBER(SEARCH($A$2,D11969)),MAX($C$1:C11968)+1,0)</f>
        <v>0</v>
      </c>
      <c r="D11969" s="20" t="s">
        <v>29567</v>
      </c>
      <c r="E11969" s="20" t="s">
        <v>29568</v>
      </c>
      <c r="F11969" s="20" t="s">
        <v>29569</v>
      </c>
    </row>
    <row r="11970" spans="3:6" s="19" customFormat="1" x14ac:dyDescent="0.2">
      <c r="C11970" s="19">
        <f ca="1">IF(ISNUMBER(SEARCH($A$2,D11970)),MAX($C$1:C11969)+1,0)</f>
        <v>0</v>
      </c>
      <c r="D11970" s="20" t="s">
        <v>29570</v>
      </c>
      <c r="E11970" s="20" t="s">
        <v>29571</v>
      </c>
      <c r="F11970" s="20"/>
    </row>
    <row r="11971" spans="3:6" s="19" customFormat="1" x14ac:dyDescent="0.2">
      <c r="C11971" s="19">
        <f ca="1">IF(ISNUMBER(SEARCH($A$2,D11971)),MAX($C$1:C11970)+1,0)</f>
        <v>0</v>
      </c>
      <c r="D11971" s="20" t="s">
        <v>29572</v>
      </c>
      <c r="E11971" s="20" t="s">
        <v>29573</v>
      </c>
      <c r="F11971" s="20" t="s">
        <v>29574</v>
      </c>
    </row>
    <row r="11972" spans="3:6" s="19" customFormat="1" x14ac:dyDescent="0.2">
      <c r="C11972" s="19">
        <f ca="1">IF(ISNUMBER(SEARCH($A$2,D11972)),MAX($C$1:C11971)+1,0)</f>
        <v>0</v>
      </c>
      <c r="D11972" s="20" t="s">
        <v>29575</v>
      </c>
      <c r="E11972" s="20" t="s">
        <v>29576</v>
      </c>
      <c r="F11972" s="20"/>
    </row>
    <row r="11973" spans="3:6" s="19" customFormat="1" x14ac:dyDescent="0.2">
      <c r="C11973" s="19">
        <f ca="1">IF(ISNUMBER(SEARCH($A$2,D11973)),MAX($C$1:C11972)+1,0)</f>
        <v>0</v>
      </c>
      <c r="D11973" s="20" t="s">
        <v>29577</v>
      </c>
      <c r="E11973" s="20" t="s">
        <v>29578</v>
      </c>
      <c r="F11973" s="20" t="s">
        <v>29579</v>
      </c>
    </row>
    <row r="11974" spans="3:6" s="19" customFormat="1" x14ac:dyDescent="0.2">
      <c r="C11974" s="19">
        <f ca="1">IF(ISNUMBER(SEARCH($A$2,D11974)),MAX($C$1:C11973)+1,0)</f>
        <v>0</v>
      </c>
      <c r="D11974" s="20" t="s">
        <v>29580</v>
      </c>
      <c r="E11974" s="20" t="s">
        <v>29581</v>
      </c>
      <c r="F11974" s="20"/>
    </row>
    <row r="11975" spans="3:6" s="19" customFormat="1" x14ac:dyDescent="0.2">
      <c r="C11975" s="19">
        <f ca="1">IF(ISNUMBER(SEARCH($A$2,D11975)),MAX($C$1:C11974)+1,0)</f>
        <v>0</v>
      </c>
      <c r="D11975" s="20" t="s">
        <v>29582</v>
      </c>
      <c r="E11975" s="20" t="s">
        <v>29583</v>
      </c>
      <c r="F11975" s="20"/>
    </row>
    <row r="11976" spans="3:6" s="19" customFormat="1" x14ac:dyDescent="0.2">
      <c r="C11976" s="19">
        <f ca="1">IF(ISNUMBER(SEARCH($A$2,D11976)),MAX($C$1:C11975)+1,0)</f>
        <v>0</v>
      </c>
      <c r="D11976" s="20" t="s">
        <v>29584</v>
      </c>
      <c r="E11976" s="20" t="s">
        <v>29585</v>
      </c>
      <c r="F11976" s="20" t="s">
        <v>29586</v>
      </c>
    </row>
    <row r="11977" spans="3:6" s="19" customFormat="1" x14ac:dyDescent="0.2">
      <c r="C11977" s="19">
        <f ca="1">IF(ISNUMBER(SEARCH($A$2,D11977)),MAX($C$1:C11976)+1,0)</f>
        <v>0</v>
      </c>
      <c r="D11977" s="20" t="s">
        <v>29587</v>
      </c>
      <c r="E11977" s="20" t="s">
        <v>29588</v>
      </c>
      <c r="F11977" s="20" t="s">
        <v>29586</v>
      </c>
    </row>
    <row r="11978" spans="3:6" s="19" customFormat="1" x14ac:dyDescent="0.2">
      <c r="C11978" s="19">
        <f ca="1">IF(ISNUMBER(SEARCH($A$2,D11978)),MAX($C$1:C11977)+1,0)</f>
        <v>0</v>
      </c>
      <c r="D11978" s="20" t="s">
        <v>29589</v>
      </c>
      <c r="E11978" s="20" t="s">
        <v>29590</v>
      </c>
      <c r="F11978" s="20"/>
    </row>
    <row r="11979" spans="3:6" s="19" customFormat="1" x14ac:dyDescent="0.2">
      <c r="C11979" s="19">
        <f ca="1">IF(ISNUMBER(SEARCH($A$2,D11979)),MAX($C$1:C11978)+1,0)</f>
        <v>0</v>
      </c>
      <c r="D11979" s="20" t="s">
        <v>29591</v>
      </c>
      <c r="E11979" s="20" t="s">
        <v>29592</v>
      </c>
      <c r="F11979" s="20"/>
    </row>
    <row r="11980" spans="3:6" s="19" customFormat="1" x14ac:dyDescent="0.2">
      <c r="C11980" s="19">
        <f ca="1">IF(ISNUMBER(SEARCH($A$2,D11980)),MAX($C$1:C11979)+1,0)</f>
        <v>0</v>
      </c>
      <c r="D11980" s="20" t="s">
        <v>29593</v>
      </c>
      <c r="E11980" s="20" t="s">
        <v>29594</v>
      </c>
      <c r="F11980" s="20" t="s">
        <v>29595</v>
      </c>
    </row>
    <row r="11981" spans="3:6" s="19" customFormat="1" x14ac:dyDescent="0.2">
      <c r="C11981" s="19">
        <f ca="1">IF(ISNUMBER(SEARCH($A$2,D11981)),MAX($C$1:C11980)+1,0)</f>
        <v>0</v>
      </c>
      <c r="D11981" s="20" t="s">
        <v>29596</v>
      </c>
      <c r="E11981" s="20" t="s">
        <v>29597</v>
      </c>
      <c r="F11981" s="20" t="s">
        <v>29598</v>
      </c>
    </row>
    <row r="11982" spans="3:6" s="19" customFormat="1" x14ac:dyDescent="0.2">
      <c r="C11982" s="19">
        <f ca="1">IF(ISNUMBER(SEARCH($A$2,D11982)),MAX($C$1:C11981)+1,0)</f>
        <v>0</v>
      </c>
      <c r="D11982" s="20" t="s">
        <v>29599</v>
      </c>
      <c r="E11982" s="20" t="s">
        <v>29600</v>
      </c>
      <c r="F11982" s="20"/>
    </row>
    <row r="11983" spans="3:6" s="19" customFormat="1" x14ac:dyDescent="0.2">
      <c r="C11983" s="19">
        <f ca="1">IF(ISNUMBER(SEARCH($A$2,D11983)),MAX($C$1:C11982)+1,0)</f>
        <v>0</v>
      </c>
      <c r="D11983" s="20" t="s">
        <v>29601</v>
      </c>
      <c r="E11983" s="20" t="s">
        <v>29602</v>
      </c>
      <c r="F11983" s="20"/>
    </row>
    <row r="11984" spans="3:6" s="19" customFormat="1" x14ac:dyDescent="0.2">
      <c r="C11984" s="19">
        <f ca="1">IF(ISNUMBER(SEARCH($A$2,D11984)),MAX($C$1:C11983)+1,0)</f>
        <v>0</v>
      </c>
      <c r="D11984" s="20" t="s">
        <v>29603</v>
      </c>
      <c r="E11984" s="20" t="s">
        <v>29604</v>
      </c>
      <c r="F11984" s="20"/>
    </row>
    <row r="11985" spans="3:6" s="19" customFormat="1" x14ac:dyDescent="0.2">
      <c r="C11985" s="19">
        <f ca="1">IF(ISNUMBER(SEARCH($A$2,D11985)),MAX($C$1:C11984)+1,0)</f>
        <v>0</v>
      </c>
      <c r="D11985" s="20" t="s">
        <v>29605</v>
      </c>
      <c r="E11985" s="20" t="s">
        <v>29606</v>
      </c>
      <c r="F11985" s="20"/>
    </row>
    <row r="11986" spans="3:6" s="19" customFormat="1" x14ac:dyDescent="0.2">
      <c r="C11986" s="19">
        <f ca="1">IF(ISNUMBER(SEARCH($A$2,D11986)),MAX($C$1:C11985)+1,0)</f>
        <v>0</v>
      </c>
      <c r="D11986" s="20" t="s">
        <v>29607</v>
      </c>
      <c r="E11986" s="20" t="s">
        <v>29608</v>
      </c>
      <c r="F11986" s="20" t="s">
        <v>29609</v>
      </c>
    </row>
    <row r="11987" spans="3:6" s="19" customFormat="1" x14ac:dyDescent="0.2">
      <c r="C11987" s="19">
        <f ca="1">IF(ISNUMBER(SEARCH($A$2,D11987)),MAX($C$1:C11986)+1,0)</f>
        <v>0</v>
      </c>
      <c r="D11987" s="20" t="s">
        <v>29610</v>
      </c>
      <c r="E11987" s="20" t="s">
        <v>29611</v>
      </c>
      <c r="F11987" s="20"/>
    </row>
    <row r="11988" spans="3:6" s="19" customFormat="1" x14ac:dyDescent="0.2">
      <c r="C11988" s="19">
        <f ca="1">IF(ISNUMBER(SEARCH($A$2,D11988)),MAX($C$1:C11987)+1,0)</f>
        <v>0</v>
      </c>
      <c r="D11988" s="20" t="s">
        <v>29612</v>
      </c>
      <c r="E11988" s="20" t="s">
        <v>29613</v>
      </c>
      <c r="F11988" s="20"/>
    </row>
    <row r="11989" spans="3:6" s="19" customFormat="1" x14ac:dyDescent="0.2">
      <c r="C11989" s="19">
        <f ca="1">IF(ISNUMBER(SEARCH($A$2,D11989)),MAX($C$1:C11988)+1,0)</f>
        <v>0</v>
      </c>
      <c r="D11989" s="20" t="s">
        <v>29614</v>
      </c>
      <c r="E11989" s="20" t="s">
        <v>29615</v>
      </c>
      <c r="F11989" s="20"/>
    </row>
    <row r="11990" spans="3:6" s="19" customFormat="1" x14ac:dyDescent="0.2">
      <c r="C11990" s="19">
        <f ca="1">IF(ISNUMBER(SEARCH($A$2,D11990)),MAX($C$1:C11989)+1,0)</f>
        <v>0</v>
      </c>
      <c r="D11990" s="20" t="s">
        <v>29616</v>
      </c>
      <c r="E11990" s="20" t="s">
        <v>29617</v>
      </c>
      <c r="F11990" s="20"/>
    </row>
    <row r="11991" spans="3:6" s="19" customFormat="1" x14ac:dyDescent="0.2">
      <c r="C11991" s="19">
        <f ca="1">IF(ISNUMBER(SEARCH($A$2,D11991)),MAX($C$1:C11990)+1,0)</f>
        <v>0</v>
      </c>
      <c r="D11991" s="20" t="s">
        <v>29618</v>
      </c>
      <c r="E11991" s="20" t="s">
        <v>29619</v>
      </c>
      <c r="F11991" s="20"/>
    </row>
    <row r="11992" spans="3:6" s="19" customFormat="1" x14ac:dyDescent="0.2">
      <c r="C11992" s="19">
        <f ca="1">IF(ISNUMBER(SEARCH($A$2,D11992)),MAX($C$1:C11991)+1,0)</f>
        <v>0</v>
      </c>
      <c r="D11992" s="20" t="s">
        <v>29620</v>
      </c>
      <c r="E11992" s="20" t="s">
        <v>29621</v>
      </c>
      <c r="F11992" s="20"/>
    </row>
    <row r="11993" spans="3:6" s="19" customFormat="1" x14ac:dyDescent="0.2">
      <c r="C11993" s="19">
        <f ca="1">IF(ISNUMBER(SEARCH($A$2,D11993)),MAX($C$1:C11992)+1,0)</f>
        <v>0</v>
      </c>
      <c r="D11993" s="20" t="s">
        <v>29622</v>
      </c>
      <c r="E11993" s="20" t="s">
        <v>29623</v>
      </c>
      <c r="F11993" s="20"/>
    </row>
    <row r="11994" spans="3:6" s="19" customFormat="1" x14ac:dyDescent="0.2">
      <c r="C11994" s="19">
        <f ca="1">IF(ISNUMBER(SEARCH($A$2,D11994)),MAX($C$1:C11993)+1,0)</f>
        <v>0</v>
      </c>
      <c r="D11994" s="20" t="s">
        <v>29624</v>
      </c>
      <c r="E11994" s="20" t="s">
        <v>29625</v>
      </c>
      <c r="F11994" s="20"/>
    </row>
    <row r="11995" spans="3:6" s="19" customFormat="1" x14ac:dyDescent="0.2">
      <c r="C11995" s="19">
        <f ca="1">IF(ISNUMBER(SEARCH($A$2,D11995)),MAX($C$1:C11994)+1,0)</f>
        <v>0</v>
      </c>
      <c r="D11995" s="20" t="s">
        <v>29626</v>
      </c>
      <c r="E11995" s="20" t="s">
        <v>29627</v>
      </c>
      <c r="F11995" s="20"/>
    </row>
    <row r="11996" spans="3:6" s="19" customFormat="1" x14ac:dyDescent="0.2">
      <c r="C11996" s="19">
        <f ca="1">IF(ISNUMBER(SEARCH($A$2,D11996)),MAX($C$1:C11995)+1,0)</f>
        <v>0</v>
      </c>
      <c r="D11996" s="20" t="s">
        <v>29628</v>
      </c>
      <c r="E11996" s="20" t="s">
        <v>29629</v>
      </c>
      <c r="F11996" s="20"/>
    </row>
    <row r="11997" spans="3:6" s="19" customFormat="1" x14ac:dyDescent="0.2">
      <c r="C11997" s="19">
        <f ca="1">IF(ISNUMBER(SEARCH($A$2,D11997)),MAX($C$1:C11996)+1,0)</f>
        <v>0</v>
      </c>
      <c r="D11997" s="20" t="s">
        <v>29630</v>
      </c>
      <c r="E11997" s="20" t="s">
        <v>29631</v>
      </c>
      <c r="F11997" s="20"/>
    </row>
    <row r="11998" spans="3:6" s="19" customFormat="1" x14ac:dyDescent="0.2">
      <c r="C11998" s="19">
        <f ca="1">IF(ISNUMBER(SEARCH($A$2,D11998)),MAX($C$1:C11997)+1,0)</f>
        <v>0</v>
      </c>
      <c r="D11998" s="20" t="s">
        <v>29632</v>
      </c>
      <c r="E11998" s="20" t="s">
        <v>29633</v>
      </c>
      <c r="F11998" s="20" t="s">
        <v>29634</v>
      </c>
    </row>
    <row r="11999" spans="3:6" s="19" customFormat="1" x14ac:dyDescent="0.2">
      <c r="C11999" s="19">
        <f ca="1">IF(ISNUMBER(SEARCH($A$2,D11999)),MAX($C$1:C11998)+1,0)</f>
        <v>0</v>
      </c>
      <c r="D11999" s="20" t="s">
        <v>29635</v>
      </c>
      <c r="E11999" s="20" t="s">
        <v>29636</v>
      </c>
      <c r="F11999" s="20"/>
    </row>
    <row r="12000" spans="3:6" s="19" customFormat="1" x14ac:dyDescent="0.2">
      <c r="C12000" s="19">
        <f ca="1">IF(ISNUMBER(SEARCH($A$2,D12000)),MAX($C$1:C11999)+1,0)</f>
        <v>0</v>
      </c>
      <c r="D12000" s="20" t="s">
        <v>29637</v>
      </c>
      <c r="E12000" s="20" t="s">
        <v>29638</v>
      </c>
      <c r="F12000" s="20"/>
    </row>
    <row r="12001" spans="3:6" s="19" customFormat="1" x14ac:dyDescent="0.2">
      <c r="C12001" s="19">
        <f ca="1">IF(ISNUMBER(SEARCH($A$2,D12001)),MAX($C$1:C12000)+1,0)</f>
        <v>0</v>
      </c>
      <c r="D12001" s="20" t="s">
        <v>29639</v>
      </c>
      <c r="E12001" s="20" t="s">
        <v>29640</v>
      </c>
      <c r="F12001" s="20" t="s">
        <v>29641</v>
      </c>
    </row>
    <row r="12002" spans="3:6" s="19" customFormat="1" x14ac:dyDescent="0.2">
      <c r="C12002" s="19">
        <f ca="1">IF(ISNUMBER(SEARCH($A$2,D12002)),MAX($C$1:C12001)+1,0)</f>
        <v>0</v>
      </c>
      <c r="D12002" s="20" t="s">
        <v>29642</v>
      </c>
      <c r="E12002" s="20" t="s">
        <v>29643</v>
      </c>
      <c r="F12002" s="20" t="s">
        <v>29644</v>
      </c>
    </row>
    <row r="12003" spans="3:6" s="19" customFormat="1" x14ac:dyDescent="0.2">
      <c r="C12003" s="19">
        <f ca="1">IF(ISNUMBER(SEARCH($A$2,D12003)),MAX($C$1:C12002)+1,0)</f>
        <v>0</v>
      </c>
      <c r="D12003" s="20" t="s">
        <v>29645</v>
      </c>
      <c r="E12003" s="20" t="s">
        <v>29646</v>
      </c>
      <c r="F12003" s="20" t="s">
        <v>29647</v>
      </c>
    </row>
    <row r="12004" spans="3:6" s="19" customFormat="1" x14ac:dyDescent="0.2">
      <c r="C12004" s="19">
        <f ca="1">IF(ISNUMBER(SEARCH($A$2,D12004)),MAX($C$1:C12003)+1,0)</f>
        <v>0</v>
      </c>
      <c r="D12004" s="20" t="s">
        <v>29648</v>
      </c>
      <c r="E12004" s="20" t="s">
        <v>29649</v>
      </c>
      <c r="F12004" s="20"/>
    </row>
    <row r="12005" spans="3:6" s="19" customFormat="1" x14ac:dyDescent="0.2">
      <c r="C12005" s="19">
        <f ca="1">IF(ISNUMBER(SEARCH($A$2,D12005)),MAX($C$1:C12004)+1,0)</f>
        <v>0</v>
      </c>
      <c r="D12005" s="20" t="s">
        <v>29650</v>
      </c>
      <c r="E12005" s="20" t="s">
        <v>29651</v>
      </c>
      <c r="F12005" s="20" t="s">
        <v>29652</v>
      </c>
    </row>
    <row r="12006" spans="3:6" s="19" customFormat="1" x14ac:dyDescent="0.2">
      <c r="C12006" s="19">
        <f ca="1">IF(ISNUMBER(SEARCH($A$2,D12006)),MAX($C$1:C12005)+1,0)</f>
        <v>0</v>
      </c>
      <c r="D12006" s="20" t="s">
        <v>29653</v>
      </c>
      <c r="E12006" s="20" t="s">
        <v>29654</v>
      </c>
      <c r="F12006" s="20"/>
    </row>
    <row r="12007" spans="3:6" s="19" customFormat="1" x14ac:dyDescent="0.2">
      <c r="C12007" s="19">
        <f ca="1">IF(ISNUMBER(SEARCH($A$2,D12007)),MAX($C$1:C12006)+1,0)</f>
        <v>0</v>
      </c>
      <c r="D12007" s="20" t="s">
        <v>29655</v>
      </c>
      <c r="E12007" s="20" t="s">
        <v>29656</v>
      </c>
      <c r="F12007" s="20" t="s">
        <v>29657</v>
      </c>
    </row>
    <row r="12008" spans="3:6" s="19" customFormat="1" x14ac:dyDescent="0.2">
      <c r="C12008" s="19">
        <f ca="1">IF(ISNUMBER(SEARCH($A$2,D12008)),MAX($C$1:C12007)+1,0)</f>
        <v>0</v>
      </c>
      <c r="D12008" s="20" t="s">
        <v>29658</v>
      </c>
      <c r="E12008" s="20" t="s">
        <v>29659</v>
      </c>
      <c r="F12008" s="20"/>
    </row>
    <row r="12009" spans="3:6" s="19" customFormat="1" x14ac:dyDescent="0.2">
      <c r="C12009" s="19">
        <f ca="1">IF(ISNUMBER(SEARCH($A$2,D12009)),MAX($C$1:C12008)+1,0)</f>
        <v>0</v>
      </c>
      <c r="D12009" s="20" t="s">
        <v>29660</v>
      </c>
      <c r="E12009" s="20" t="s">
        <v>29661</v>
      </c>
      <c r="F12009" s="20"/>
    </row>
    <row r="12010" spans="3:6" s="19" customFormat="1" x14ac:dyDescent="0.2">
      <c r="C12010" s="19">
        <f ca="1">IF(ISNUMBER(SEARCH($A$2,D12010)),MAX($C$1:C12009)+1,0)</f>
        <v>0</v>
      </c>
      <c r="D12010" s="20" t="s">
        <v>29662</v>
      </c>
      <c r="E12010" s="20" t="s">
        <v>29663</v>
      </c>
      <c r="F12010" s="20"/>
    </row>
    <row r="12011" spans="3:6" s="19" customFormat="1" x14ac:dyDescent="0.2">
      <c r="C12011" s="19">
        <f ca="1">IF(ISNUMBER(SEARCH($A$2,D12011)),MAX($C$1:C12010)+1,0)</f>
        <v>0</v>
      </c>
      <c r="D12011" s="20" t="s">
        <v>29664</v>
      </c>
      <c r="E12011" s="20" t="s">
        <v>29665</v>
      </c>
      <c r="F12011" s="20"/>
    </row>
    <row r="12012" spans="3:6" s="19" customFormat="1" x14ac:dyDescent="0.2">
      <c r="C12012" s="19">
        <f ca="1">IF(ISNUMBER(SEARCH($A$2,D12012)),MAX($C$1:C12011)+1,0)</f>
        <v>0</v>
      </c>
      <c r="D12012" s="20" t="s">
        <v>29666</v>
      </c>
      <c r="E12012" s="20" t="s">
        <v>29667</v>
      </c>
      <c r="F12012" s="20"/>
    </row>
    <row r="12013" spans="3:6" s="19" customFormat="1" x14ac:dyDescent="0.2">
      <c r="C12013" s="19">
        <f ca="1">IF(ISNUMBER(SEARCH($A$2,D12013)),MAX($C$1:C12012)+1,0)</f>
        <v>0</v>
      </c>
      <c r="D12013" s="20" t="s">
        <v>29668</v>
      </c>
      <c r="E12013" s="20" t="s">
        <v>29669</v>
      </c>
      <c r="F12013" s="20" t="s">
        <v>29670</v>
      </c>
    </row>
    <row r="12014" spans="3:6" s="19" customFormat="1" x14ac:dyDescent="0.2">
      <c r="C12014" s="19">
        <f ca="1">IF(ISNUMBER(SEARCH($A$2,D12014)),MAX($C$1:C12013)+1,0)</f>
        <v>0</v>
      </c>
      <c r="D12014" s="20" t="s">
        <v>29671</v>
      </c>
      <c r="E12014" s="20" t="s">
        <v>29672</v>
      </c>
      <c r="F12014" s="20"/>
    </row>
    <row r="12015" spans="3:6" s="19" customFormat="1" x14ac:dyDescent="0.2">
      <c r="C12015" s="19">
        <f ca="1">IF(ISNUMBER(SEARCH($A$2,D12015)),MAX($C$1:C12014)+1,0)</f>
        <v>0</v>
      </c>
      <c r="D12015" s="20" t="s">
        <v>29673</v>
      </c>
      <c r="E12015" s="20" t="s">
        <v>29674</v>
      </c>
      <c r="F12015" s="20" t="s">
        <v>29675</v>
      </c>
    </row>
    <row r="12016" spans="3:6" s="19" customFormat="1" x14ac:dyDescent="0.2">
      <c r="C12016" s="19">
        <f ca="1">IF(ISNUMBER(SEARCH($A$2,D12016)),MAX($C$1:C12015)+1,0)</f>
        <v>0</v>
      </c>
      <c r="D12016" s="20" t="s">
        <v>29676</v>
      </c>
      <c r="E12016" s="20" t="s">
        <v>29677</v>
      </c>
      <c r="F12016" s="20"/>
    </row>
    <row r="12017" spans="3:6" s="19" customFormat="1" x14ac:dyDescent="0.2">
      <c r="C12017" s="19">
        <f ca="1">IF(ISNUMBER(SEARCH($A$2,D12017)),MAX($C$1:C12016)+1,0)</f>
        <v>0</v>
      </c>
      <c r="D12017" s="20" t="s">
        <v>29678</v>
      </c>
      <c r="E12017" s="20" t="s">
        <v>29679</v>
      </c>
      <c r="F12017" s="20" t="s">
        <v>29680</v>
      </c>
    </row>
    <row r="12018" spans="3:6" s="19" customFormat="1" x14ac:dyDescent="0.2">
      <c r="C12018" s="19">
        <f ca="1">IF(ISNUMBER(SEARCH($A$2,D12018)),MAX($C$1:C12017)+1,0)</f>
        <v>0</v>
      </c>
      <c r="D12018" s="20" t="s">
        <v>29681</v>
      </c>
      <c r="E12018" s="20" t="s">
        <v>29682</v>
      </c>
      <c r="F12018" s="20" t="s">
        <v>29683</v>
      </c>
    </row>
    <row r="12019" spans="3:6" s="19" customFormat="1" x14ac:dyDescent="0.2">
      <c r="C12019" s="19">
        <f ca="1">IF(ISNUMBER(SEARCH($A$2,D12019)),MAX($C$1:C12018)+1,0)</f>
        <v>0</v>
      </c>
      <c r="D12019" s="20" t="s">
        <v>29684</v>
      </c>
      <c r="E12019" s="20" t="s">
        <v>29685</v>
      </c>
      <c r="F12019" s="20"/>
    </row>
    <row r="12020" spans="3:6" s="19" customFormat="1" x14ac:dyDescent="0.2">
      <c r="C12020" s="19">
        <f ca="1">IF(ISNUMBER(SEARCH($A$2,D12020)),MAX($C$1:C12019)+1,0)</f>
        <v>0</v>
      </c>
      <c r="D12020" s="20" t="s">
        <v>29686</v>
      </c>
      <c r="E12020" s="20" t="s">
        <v>29687</v>
      </c>
      <c r="F12020" s="20"/>
    </row>
    <row r="12021" spans="3:6" s="19" customFormat="1" x14ac:dyDescent="0.2">
      <c r="C12021" s="19">
        <f ca="1">IF(ISNUMBER(SEARCH($A$2,D12021)),MAX($C$1:C12020)+1,0)</f>
        <v>0</v>
      </c>
      <c r="D12021" s="20" t="s">
        <v>29688</v>
      </c>
      <c r="E12021" s="20" t="s">
        <v>29689</v>
      </c>
      <c r="F12021" s="20" t="s">
        <v>29690</v>
      </c>
    </row>
    <row r="12022" spans="3:6" s="19" customFormat="1" x14ac:dyDescent="0.2">
      <c r="C12022" s="19">
        <f ca="1">IF(ISNUMBER(SEARCH($A$2,D12022)),MAX($C$1:C12021)+1,0)</f>
        <v>0</v>
      </c>
      <c r="D12022" s="20" t="s">
        <v>29691</v>
      </c>
      <c r="E12022" s="20" t="s">
        <v>29692</v>
      </c>
      <c r="F12022" s="20"/>
    </row>
    <row r="12023" spans="3:6" s="19" customFormat="1" x14ac:dyDescent="0.2">
      <c r="C12023" s="19">
        <f ca="1">IF(ISNUMBER(SEARCH($A$2,D12023)),MAX($C$1:C12022)+1,0)</f>
        <v>0</v>
      </c>
      <c r="D12023" s="20" t="s">
        <v>29693</v>
      </c>
      <c r="E12023" s="20" t="s">
        <v>29694</v>
      </c>
      <c r="F12023" s="20"/>
    </row>
    <row r="12024" spans="3:6" s="19" customFormat="1" x14ac:dyDescent="0.2">
      <c r="C12024" s="19">
        <f ca="1">IF(ISNUMBER(SEARCH($A$2,D12024)),MAX($C$1:C12023)+1,0)</f>
        <v>0</v>
      </c>
      <c r="D12024" s="20" t="s">
        <v>29695</v>
      </c>
      <c r="E12024" s="20" t="s">
        <v>29696</v>
      </c>
      <c r="F12024" s="20"/>
    </row>
    <row r="12025" spans="3:6" s="19" customFormat="1" x14ac:dyDescent="0.2">
      <c r="C12025" s="19">
        <f ca="1">IF(ISNUMBER(SEARCH($A$2,D12025)),MAX($C$1:C12024)+1,0)</f>
        <v>0</v>
      </c>
      <c r="D12025" s="20" t="s">
        <v>29697</v>
      </c>
      <c r="E12025" s="20" t="s">
        <v>29698</v>
      </c>
      <c r="F12025" s="20" t="s">
        <v>29699</v>
      </c>
    </row>
    <row r="12026" spans="3:6" s="19" customFormat="1" x14ac:dyDescent="0.2">
      <c r="C12026" s="19">
        <f ca="1">IF(ISNUMBER(SEARCH($A$2,D12026)),MAX($C$1:C12025)+1,0)</f>
        <v>0</v>
      </c>
      <c r="D12026" s="20" t="s">
        <v>29700</v>
      </c>
      <c r="E12026" s="20" t="s">
        <v>29701</v>
      </c>
      <c r="F12026" s="20" t="s">
        <v>29702</v>
      </c>
    </row>
    <row r="12027" spans="3:6" s="19" customFormat="1" x14ac:dyDescent="0.2">
      <c r="C12027" s="19">
        <f ca="1">IF(ISNUMBER(SEARCH($A$2,D12027)),MAX($C$1:C12026)+1,0)</f>
        <v>0</v>
      </c>
      <c r="D12027" s="20" t="s">
        <v>29703</v>
      </c>
      <c r="E12027" s="20" t="s">
        <v>29704</v>
      </c>
      <c r="F12027" s="20" t="s">
        <v>14277</v>
      </c>
    </row>
    <row r="12028" spans="3:6" s="19" customFormat="1" x14ac:dyDescent="0.2">
      <c r="C12028" s="19">
        <f ca="1">IF(ISNUMBER(SEARCH($A$2,D12028)),MAX($C$1:C12027)+1,0)</f>
        <v>0</v>
      </c>
      <c r="D12028" s="20" t="s">
        <v>29705</v>
      </c>
      <c r="E12028" s="20" t="s">
        <v>29706</v>
      </c>
      <c r="F12028" s="20"/>
    </row>
    <row r="12029" spans="3:6" s="19" customFormat="1" x14ac:dyDescent="0.2">
      <c r="C12029" s="19">
        <f ca="1">IF(ISNUMBER(SEARCH($A$2,D12029)),MAX($C$1:C12028)+1,0)</f>
        <v>0</v>
      </c>
      <c r="D12029" s="20" t="s">
        <v>29707</v>
      </c>
      <c r="E12029" s="20" t="s">
        <v>29708</v>
      </c>
      <c r="F12029" s="20"/>
    </row>
    <row r="12030" spans="3:6" s="19" customFormat="1" x14ac:dyDescent="0.2">
      <c r="C12030" s="19">
        <f ca="1">IF(ISNUMBER(SEARCH($A$2,D12030)),MAX($C$1:C12029)+1,0)</f>
        <v>0</v>
      </c>
      <c r="D12030" s="20" t="s">
        <v>29709</v>
      </c>
      <c r="E12030" s="20" t="s">
        <v>29710</v>
      </c>
      <c r="F12030" s="20"/>
    </row>
    <row r="12031" spans="3:6" s="19" customFormat="1" x14ac:dyDescent="0.2">
      <c r="C12031" s="19">
        <f ca="1">IF(ISNUMBER(SEARCH($A$2,D12031)),MAX($C$1:C12030)+1,0)</f>
        <v>0</v>
      </c>
      <c r="D12031" s="20" t="s">
        <v>29711</v>
      </c>
      <c r="E12031" s="20" t="s">
        <v>29712</v>
      </c>
      <c r="F12031" s="20"/>
    </row>
    <row r="12032" spans="3:6" s="19" customFormat="1" x14ac:dyDescent="0.2">
      <c r="C12032" s="19">
        <f ca="1">IF(ISNUMBER(SEARCH($A$2,D12032)),MAX($C$1:C12031)+1,0)</f>
        <v>0</v>
      </c>
      <c r="D12032" s="20" t="s">
        <v>29713</v>
      </c>
      <c r="E12032" s="20" t="s">
        <v>29714</v>
      </c>
      <c r="F12032" s="20"/>
    </row>
    <row r="12033" spans="3:6" s="19" customFormat="1" x14ac:dyDescent="0.2">
      <c r="C12033" s="19">
        <f ca="1">IF(ISNUMBER(SEARCH($A$2,D12033)),MAX($C$1:C12032)+1,0)</f>
        <v>0</v>
      </c>
      <c r="D12033" s="20" t="s">
        <v>29715</v>
      </c>
      <c r="E12033" s="20" t="s">
        <v>29716</v>
      </c>
      <c r="F12033" s="20"/>
    </row>
    <row r="12034" spans="3:6" s="19" customFormat="1" x14ac:dyDescent="0.2">
      <c r="C12034" s="19">
        <f ca="1">IF(ISNUMBER(SEARCH($A$2,D12034)),MAX($C$1:C12033)+1,0)</f>
        <v>0</v>
      </c>
      <c r="D12034" s="20" t="s">
        <v>171</v>
      </c>
      <c r="E12034" s="20" t="s">
        <v>29717</v>
      </c>
      <c r="F12034" s="20" t="s">
        <v>28715</v>
      </c>
    </row>
    <row r="12035" spans="3:6" s="19" customFormat="1" x14ac:dyDescent="0.2">
      <c r="C12035" s="19">
        <f ca="1">IF(ISNUMBER(SEARCH($A$2,D12035)),MAX($C$1:C12034)+1,0)</f>
        <v>0</v>
      </c>
      <c r="D12035" s="20" t="s">
        <v>29718</v>
      </c>
      <c r="E12035" s="20" t="s">
        <v>29719</v>
      </c>
      <c r="F12035" s="20" t="s">
        <v>28718</v>
      </c>
    </row>
    <row r="12036" spans="3:6" s="19" customFormat="1" x14ac:dyDescent="0.2">
      <c r="C12036" s="19">
        <f ca="1">IF(ISNUMBER(SEARCH($A$2,D12036)),MAX($C$1:C12035)+1,0)</f>
        <v>0</v>
      </c>
      <c r="D12036" s="20" t="s">
        <v>29720</v>
      </c>
      <c r="E12036" s="20" t="s">
        <v>29721</v>
      </c>
      <c r="F12036" s="20" t="s">
        <v>28721</v>
      </c>
    </row>
    <row r="12037" spans="3:6" s="19" customFormat="1" x14ac:dyDescent="0.2">
      <c r="C12037" s="19">
        <f ca="1">IF(ISNUMBER(SEARCH($A$2,D12037)),MAX($C$1:C12036)+1,0)</f>
        <v>0</v>
      </c>
      <c r="D12037" s="20" t="s">
        <v>29722</v>
      </c>
      <c r="E12037" s="20" t="s">
        <v>29723</v>
      </c>
      <c r="F12037" s="20" t="s">
        <v>28721</v>
      </c>
    </row>
    <row r="12038" spans="3:6" s="19" customFormat="1" x14ac:dyDescent="0.2">
      <c r="C12038" s="19">
        <f ca="1">IF(ISNUMBER(SEARCH($A$2,D12038)),MAX($C$1:C12037)+1,0)</f>
        <v>0</v>
      </c>
      <c r="D12038" s="20" t="s">
        <v>29724</v>
      </c>
      <c r="E12038" s="20" t="s">
        <v>29725</v>
      </c>
      <c r="F12038" s="20"/>
    </row>
    <row r="12039" spans="3:6" s="19" customFormat="1" x14ac:dyDescent="0.2">
      <c r="C12039" s="19">
        <f ca="1">IF(ISNUMBER(SEARCH($A$2,D12039)),MAX($C$1:C12038)+1,0)</f>
        <v>0</v>
      </c>
      <c r="D12039" s="20" t="s">
        <v>29726</v>
      </c>
      <c r="E12039" s="20" t="s">
        <v>29727</v>
      </c>
      <c r="F12039" s="20" t="s">
        <v>28728</v>
      </c>
    </row>
    <row r="12040" spans="3:6" s="19" customFormat="1" x14ac:dyDescent="0.2">
      <c r="C12040" s="19">
        <f ca="1">IF(ISNUMBER(SEARCH($A$2,D12040)),MAX($C$1:C12039)+1,0)</f>
        <v>0</v>
      </c>
      <c r="D12040" s="20" t="s">
        <v>29728</v>
      </c>
      <c r="E12040" s="20" t="s">
        <v>29729</v>
      </c>
      <c r="F12040" s="20" t="s">
        <v>28734</v>
      </c>
    </row>
    <row r="12041" spans="3:6" s="19" customFormat="1" x14ac:dyDescent="0.2">
      <c r="C12041" s="19">
        <f ca="1">IF(ISNUMBER(SEARCH($A$2,D12041)),MAX($C$1:C12040)+1,0)</f>
        <v>0</v>
      </c>
      <c r="D12041" s="20" t="s">
        <v>29730</v>
      </c>
      <c r="E12041" s="20" t="s">
        <v>29731</v>
      </c>
      <c r="F12041" s="20" t="s">
        <v>28728</v>
      </c>
    </row>
    <row r="12042" spans="3:6" s="19" customFormat="1" x14ac:dyDescent="0.2">
      <c r="C12042" s="19">
        <f ca="1">IF(ISNUMBER(SEARCH($A$2,D12042)),MAX($C$1:C12041)+1,0)</f>
        <v>0</v>
      </c>
      <c r="D12042" s="20" t="s">
        <v>29732</v>
      </c>
      <c r="E12042" s="20" t="s">
        <v>29733</v>
      </c>
      <c r="F12042" s="20" t="s">
        <v>28741</v>
      </c>
    </row>
    <row r="12043" spans="3:6" s="19" customFormat="1" x14ac:dyDescent="0.2">
      <c r="C12043" s="19">
        <f ca="1">IF(ISNUMBER(SEARCH($A$2,D12043)),MAX($C$1:C12042)+1,0)</f>
        <v>0</v>
      </c>
      <c r="D12043" s="20" t="s">
        <v>29734</v>
      </c>
      <c r="E12043" s="20" t="s">
        <v>29735</v>
      </c>
      <c r="F12043" s="20" t="s">
        <v>28741</v>
      </c>
    </row>
    <row r="12044" spans="3:6" s="19" customFormat="1" x14ac:dyDescent="0.2">
      <c r="C12044" s="19">
        <f ca="1">IF(ISNUMBER(SEARCH($A$2,D12044)),MAX($C$1:C12043)+1,0)</f>
        <v>0</v>
      </c>
      <c r="D12044" s="20" t="s">
        <v>29736</v>
      </c>
      <c r="E12044" s="20" t="s">
        <v>29737</v>
      </c>
      <c r="F12044" s="20" t="s">
        <v>28731</v>
      </c>
    </row>
    <row r="12045" spans="3:6" s="19" customFormat="1" x14ac:dyDescent="0.2">
      <c r="C12045" s="19">
        <f ca="1">IF(ISNUMBER(SEARCH($A$2,D12045)),MAX($C$1:C12044)+1,0)</f>
        <v>0</v>
      </c>
      <c r="D12045" s="20" t="s">
        <v>29738</v>
      </c>
      <c r="E12045" s="20" t="s">
        <v>29739</v>
      </c>
      <c r="F12045" s="20"/>
    </row>
    <row r="12046" spans="3:6" s="19" customFormat="1" x14ac:dyDescent="0.2">
      <c r="C12046" s="19">
        <f ca="1">IF(ISNUMBER(SEARCH($A$2,D12046)),MAX($C$1:C12045)+1,0)</f>
        <v>0</v>
      </c>
      <c r="D12046" s="20" t="s">
        <v>29740</v>
      </c>
      <c r="E12046" s="20" t="s">
        <v>29741</v>
      </c>
      <c r="F12046" s="20"/>
    </row>
    <row r="12047" spans="3:6" s="19" customFormat="1" x14ac:dyDescent="0.2">
      <c r="C12047" s="19">
        <f ca="1">IF(ISNUMBER(SEARCH($A$2,D12047)),MAX($C$1:C12046)+1,0)</f>
        <v>0</v>
      </c>
      <c r="D12047" s="20" t="s">
        <v>29742</v>
      </c>
      <c r="E12047" s="20" t="s">
        <v>29743</v>
      </c>
      <c r="F12047" s="20"/>
    </row>
    <row r="12048" spans="3:6" s="19" customFormat="1" x14ac:dyDescent="0.2">
      <c r="C12048" s="19">
        <f ca="1">IF(ISNUMBER(SEARCH($A$2,D12048)),MAX($C$1:C12047)+1,0)</f>
        <v>0</v>
      </c>
      <c r="D12048" s="20" t="s">
        <v>29744</v>
      </c>
      <c r="E12048" s="20" t="s">
        <v>29745</v>
      </c>
      <c r="F12048" s="20"/>
    </row>
    <row r="12049" spans="3:6" s="19" customFormat="1" x14ac:dyDescent="0.2">
      <c r="C12049" s="19">
        <f ca="1">IF(ISNUMBER(SEARCH($A$2,D12049)),MAX($C$1:C12048)+1,0)</f>
        <v>0</v>
      </c>
      <c r="D12049" s="20" t="s">
        <v>29746</v>
      </c>
      <c r="E12049" s="20" t="s">
        <v>29747</v>
      </c>
      <c r="F12049" s="20"/>
    </row>
    <row r="12050" spans="3:6" s="19" customFormat="1" x14ac:dyDescent="0.2">
      <c r="C12050" s="19">
        <f ca="1">IF(ISNUMBER(SEARCH($A$2,D12050)),MAX($C$1:C12049)+1,0)</f>
        <v>0</v>
      </c>
      <c r="D12050" s="20" t="s">
        <v>29748</v>
      </c>
      <c r="E12050" s="20" t="s">
        <v>29749</v>
      </c>
      <c r="F12050" s="20" t="s">
        <v>29750</v>
      </c>
    </row>
    <row r="12051" spans="3:6" s="19" customFormat="1" x14ac:dyDescent="0.2">
      <c r="C12051" s="19">
        <f ca="1">IF(ISNUMBER(SEARCH($A$2,D12051)),MAX($C$1:C12050)+1,0)</f>
        <v>0</v>
      </c>
      <c r="D12051" s="20" t="s">
        <v>29751</v>
      </c>
      <c r="E12051" s="20" t="s">
        <v>29752</v>
      </c>
      <c r="F12051" s="20" t="s">
        <v>29753</v>
      </c>
    </row>
    <row r="12052" spans="3:6" s="19" customFormat="1" x14ac:dyDescent="0.2">
      <c r="C12052" s="19">
        <f ca="1">IF(ISNUMBER(SEARCH($A$2,D12052)),MAX($C$1:C12051)+1,0)</f>
        <v>0</v>
      </c>
      <c r="D12052" s="20" t="s">
        <v>29754</v>
      </c>
      <c r="E12052" s="20" t="s">
        <v>29755</v>
      </c>
      <c r="F12052" s="20"/>
    </row>
    <row r="12053" spans="3:6" s="19" customFormat="1" x14ac:dyDescent="0.2">
      <c r="C12053" s="19">
        <f ca="1">IF(ISNUMBER(SEARCH($A$2,D12053)),MAX($C$1:C12052)+1,0)</f>
        <v>0</v>
      </c>
      <c r="D12053" s="20" t="s">
        <v>29756</v>
      </c>
      <c r="E12053" s="20" t="s">
        <v>29757</v>
      </c>
      <c r="F12053" s="20"/>
    </row>
    <row r="12054" spans="3:6" s="19" customFormat="1" x14ac:dyDescent="0.2">
      <c r="C12054" s="19">
        <f ca="1">IF(ISNUMBER(SEARCH($A$2,D12054)),MAX($C$1:C12053)+1,0)</f>
        <v>0</v>
      </c>
      <c r="D12054" s="20" t="s">
        <v>29758</v>
      </c>
      <c r="E12054" s="20" t="s">
        <v>29759</v>
      </c>
      <c r="F12054" s="20" t="s">
        <v>29760</v>
      </c>
    </row>
    <row r="12055" spans="3:6" s="19" customFormat="1" x14ac:dyDescent="0.2">
      <c r="C12055" s="19">
        <f ca="1">IF(ISNUMBER(SEARCH($A$2,D12055)),MAX($C$1:C12054)+1,0)</f>
        <v>0</v>
      </c>
      <c r="D12055" s="20" t="s">
        <v>29761</v>
      </c>
      <c r="E12055" s="20" t="s">
        <v>29762</v>
      </c>
      <c r="F12055" s="20"/>
    </row>
    <row r="12056" spans="3:6" s="19" customFormat="1" x14ac:dyDescent="0.2">
      <c r="C12056" s="19">
        <f ca="1">IF(ISNUMBER(SEARCH($A$2,D12056)),MAX($C$1:C12055)+1,0)</f>
        <v>0</v>
      </c>
      <c r="D12056" s="20" t="s">
        <v>29763</v>
      </c>
      <c r="E12056" s="20" t="s">
        <v>29764</v>
      </c>
      <c r="F12056" s="20"/>
    </row>
    <row r="12057" spans="3:6" s="19" customFormat="1" x14ac:dyDescent="0.2">
      <c r="C12057" s="19">
        <f ca="1">IF(ISNUMBER(SEARCH($A$2,D12057)),MAX($C$1:C12056)+1,0)</f>
        <v>0</v>
      </c>
      <c r="D12057" s="20" t="s">
        <v>29765</v>
      </c>
      <c r="E12057" s="20" t="s">
        <v>29766</v>
      </c>
      <c r="F12057" s="20"/>
    </row>
    <row r="12058" spans="3:6" s="19" customFormat="1" x14ac:dyDescent="0.2">
      <c r="C12058" s="19">
        <f ca="1">IF(ISNUMBER(SEARCH($A$2,D12058)),MAX($C$1:C12057)+1,0)</f>
        <v>0</v>
      </c>
      <c r="D12058" s="20" t="s">
        <v>29767</v>
      </c>
      <c r="E12058" s="20" t="s">
        <v>29768</v>
      </c>
      <c r="F12058" s="20"/>
    </row>
    <row r="12059" spans="3:6" s="19" customFormat="1" x14ac:dyDescent="0.2">
      <c r="C12059" s="19">
        <f ca="1">IF(ISNUMBER(SEARCH($A$2,D12059)),MAX($C$1:C12058)+1,0)</f>
        <v>0</v>
      </c>
      <c r="D12059" s="20" t="s">
        <v>29769</v>
      </c>
      <c r="E12059" s="20" t="s">
        <v>29770</v>
      </c>
      <c r="F12059" s="20"/>
    </row>
    <row r="12060" spans="3:6" s="19" customFormat="1" x14ac:dyDescent="0.2">
      <c r="C12060" s="19">
        <f ca="1">IF(ISNUMBER(SEARCH($A$2,D12060)),MAX($C$1:C12059)+1,0)</f>
        <v>0</v>
      </c>
      <c r="D12060" s="20" t="s">
        <v>29771</v>
      </c>
      <c r="E12060" s="20" t="s">
        <v>29772</v>
      </c>
      <c r="F12060" s="20"/>
    </row>
    <row r="12061" spans="3:6" s="19" customFormat="1" x14ac:dyDescent="0.2">
      <c r="C12061" s="19">
        <f ca="1">IF(ISNUMBER(SEARCH($A$2,D12061)),MAX($C$1:C12060)+1,0)</f>
        <v>0</v>
      </c>
      <c r="D12061" s="20" t="s">
        <v>29773</v>
      </c>
      <c r="E12061" s="20" t="s">
        <v>29774</v>
      </c>
      <c r="F12061" s="20"/>
    </row>
    <row r="12062" spans="3:6" s="19" customFormat="1" x14ac:dyDescent="0.2">
      <c r="C12062" s="19">
        <f ca="1">IF(ISNUMBER(SEARCH($A$2,D12062)),MAX($C$1:C12061)+1,0)</f>
        <v>0</v>
      </c>
      <c r="D12062" s="20" t="s">
        <v>29775</v>
      </c>
      <c r="E12062" s="20" t="s">
        <v>29776</v>
      </c>
      <c r="F12062" s="20" t="s">
        <v>29777</v>
      </c>
    </row>
    <row r="12063" spans="3:6" s="19" customFormat="1" x14ac:dyDescent="0.2">
      <c r="C12063" s="19">
        <f ca="1">IF(ISNUMBER(SEARCH($A$2,D12063)),MAX($C$1:C12062)+1,0)</f>
        <v>0</v>
      </c>
      <c r="D12063" s="20" t="s">
        <v>29778</v>
      </c>
      <c r="E12063" s="20" t="s">
        <v>29779</v>
      </c>
      <c r="F12063" s="20"/>
    </row>
    <row r="12064" spans="3:6" s="19" customFormat="1" x14ac:dyDescent="0.2">
      <c r="C12064" s="19">
        <f ca="1">IF(ISNUMBER(SEARCH($A$2,D12064)),MAX($C$1:C12063)+1,0)</f>
        <v>0</v>
      </c>
      <c r="D12064" s="20" t="s">
        <v>29780</v>
      </c>
      <c r="E12064" s="20" t="s">
        <v>29781</v>
      </c>
      <c r="F12064" s="20" t="s">
        <v>29782</v>
      </c>
    </row>
    <row r="12065" spans="3:6" s="19" customFormat="1" x14ac:dyDescent="0.2">
      <c r="C12065" s="19">
        <f ca="1">IF(ISNUMBER(SEARCH($A$2,D12065)),MAX($C$1:C12064)+1,0)</f>
        <v>0</v>
      </c>
      <c r="D12065" s="20" t="s">
        <v>29783</v>
      </c>
      <c r="E12065" s="20" t="s">
        <v>29784</v>
      </c>
      <c r="F12065" s="20"/>
    </row>
    <row r="12066" spans="3:6" s="19" customFormat="1" x14ac:dyDescent="0.2">
      <c r="C12066" s="19">
        <f ca="1">IF(ISNUMBER(SEARCH($A$2,D12066)),MAX($C$1:C12065)+1,0)</f>
        <v>0</v>
      </c>
      <c r="D12066" s="20" t="s">
        <v>29785</v>
      </c>
      <c r="E12066" s="20" t="s">
        <v>29786</v>
      </c>
      <c r="F12066" s="20"/>
    </row>
    <row r="12067" spans="3:6" s="19" customFormat="1" x14ac:dyDescent="0.2">
      <c r="C12067" s="19">
        <f ca="1">IF(ISNUMBER(SEARCH($A$2,D12067)),MAX($C$1:C12066)+1,0)</f>
        <v>0</v>
      </c>
      <c r="D12067" s="20" t="s">
        <v>29787</v>
      </c>
      <c r="E12067" s="20" t="s">
        <v>29788</v>
      </c>
      <c r="F12067" s="20"/>
    </row>
    <row r="12068" spans="3:6" s="19" customFormat="1" x14ac:dyDescent="0.2">
      <c r="C12068" s="19">
        <f ca="1">IF(ISNUMBER(SEARCH($A$2,D12068)),MAX($C$1:C12067)+1,0)</f>
        <v>0</v>
      </c>
      <c r="D12068" s="20" t="s">
        <v>29789</v>
      </c>
      <c r="E12068" s="20" t="s">
        <v>29790</v>
      </c>
      <c r="F12068" s="20" t="s">
        <v>29791</v>
      </c>
    </row>
    <row r="12069" spans="3:6" s="19" customFormat="1" x14ac:dyDescent="0.2">
      <c r="C12069" s="19">
        <f ca="1">IF(ISNUMBER(SEARCH($A$2,D12069)),MAX($C$1:C12068)+1,0)</f>
        <v>0</v>
      </c>
      <c r="D12069" s="20" t="s">
        <v>29792</v>
      </c>
      <c r="E12069" s="20" t="s">
        <v>29793</v>
      </c>
      <c r="F12069" s="20"/>
    </row>
    <row r="12070" spans="3:6" s="19" customFormat="1" x14ac:dyDescent="0.2">
      <c r="C12070" s="19">
        <f ca="1">IF(ISNUMBER(SEARCH($A$2,D12070)),MAX($C$1:C12069)+1,0)</f>
        <v>0</v>
      </c>
      <c r="D12070" s="20" t="s">
        <v>29794</v>
      </c>
      <c r="E12070" s="20" t="s">
        <v>29795</v>
      </c>
      <c r="F12070" s="20"/>
    </row>
    <row r="12071" spans="3:6" s="19" customFormat="1" x14ac:dyDescent="0.2">
      <c r="C12071" s="19">
        <f ca="1">IF(ISNUMBER(SEARCH($A$2,D12071)),MAX($C$1:C12070)+1,0)</f>
        <v>0</v>
      </c>
      <c r="D12071" s="20" t="s">
        <v>29796</v>
      </c>
      <c r="E12071" s="20" t="s">
        <v>29797</v>
      </c>
      <c r="F12071" s="20" t="s">
        <v>29798</v>
      </c>
    </row>
    <row r="12072" spans="3:6" s="19" customFormat="1" x14ac:dyDescent="0.2">
      <c r="C12072" s="19">
        <f ca="1">IF(ISNUMBER(SEARCH($A$2,D12072)),MAX($C$1:C12071)+1,0)</f>
        <v>0</v>
      </c>
      <c r="D12072" s="20" t="s">
        <v>29799</v>
      </c>
      <c r="E12072" s="20" t="s">
        <v>29800</v>
      </c>
      <c r="F12072" s="20"/>
    </row>
    <row r="12073" spans="3:6" s="19" customFormat="1" x14ac:dyDescent="0.2">
      <c r="C12073" s="19">
        <f ca="1">IF(ISNUMBER(SEARCH($A$2,D12073)),MAX($C$1:C12072)+1,0)</f>
        <v>0</v>
      </c>
      <c r="D12073" s="20" t="s">
        <v>29801</v>
      </c>
      <c r="E12073" s="20" t="s">
        <v>29802</v>
      </c>
      <c r="F12073" s="20"/>
    </row>
    <row r="12074" spans="3:6" s="19" customFormat="1" x14ac:dyDescent="0.2">
      <c r="C12074" s="19">
        <f ca="1">IF(ISNUMBER(SEARCH($A$2,D12074)),MAX($C$1:C12073)+1,0)</f>
        <v>0</v>
      </c>
      <c r="D12074" s="20" t="s">
        <v>29803</v>
      </c>
      <c r="E12074" s="20" t="s">
        <v>29804</v>
      </c>
      <c r="F12074" s="20"/>
    </row>
    <row r="12075" spans="3:6" s="19" customFormat="1" x14ac:dyDescent="0.2">
      <c r="C12075" s="19">
        <f ca="1">IF(ISNUMBER(SEARCH($A$2,D12075)),MAX($C$1:C12074)+1,0)</f>
        <v>0</v>
      </c>
      <c r="D12075" s="20" t="s">
        <v>29805</v>
      </c>
      <c r="E12075" s="20" t="s">
        <v>29806</v>
      </c>
      <c r="F12075" s="20"/>
    </row>
    <row r="12076" spans="3:6" s="19" customFormat="1" x14ac:dyDescent="0.2">
      <c r="C12076" s="19">
        <f ca="1">IF(ISNUMBER(SEARCH($A$2,D12076)),MAX($C$1:C12075)+1,0)</f>
        <v>0</v>
      </c>
      <c r="D12076" s="20" t="s">
        <v>29807</v>
      </c>
      <c r="E12076" s="20" t="s">
        <v>29808</v>
      </c>
      <c r="F12076" s="20"/>
    </row>
    <row r="12077" spans="3:6" s="19" customFormat="1" x14ac:dyDescent="0.2">
      <c r="C12077" s="19">
        <f ca="1">IF(ISNUMBER(SEARCH($A$2,D12077)),MAX($C$1:C12076)+1,0)</f>
        <v>0</v>
      </c>
      <c r="D12077" s="20" t="s">
        <v>29809</v>
      </c>
      <c r="E12077" s="20" t="s">
        <v>29810</v>
      </c>
      <c r="F12077" s="20" t="s">
        <v>29811</v>
      </c>
    </row>
    <row r="12078" spans="3:6" s="19" customFormat="1" x14ac:dyDescent="0.2">
      <c r="C12078" s="19">
        <f ca="1">IF(ISNUMBER(SEARCH($A$2,D12078)),MAX($C$1:C12077)+1,0)</f>
        <v>0</v>
      </c>
      <c r="D12078" s="20" t="s">
        <v>29812</v>
      </c>
      <c r="E12078" s="20" t="s">
        <v>29813</v>
      </c>
      <c r="F12078" s="20"/>
    </row>
    <row r="12079" spans="3:6" s="19" customFormat="1" x14ac:dyDescent="0.2">
      <c r="C12079" s="19">
        <f ca="1">IF(ISNUMBER(SEARCH($A$2,D12079)),MAX($C$1:C12078)+1,0)</f>
        <v>0</v>
      </c>
      <c r="D12079" s="20" t="s">
        <v>29814</v>
      </c>
      <c r="E12079" s="20" t="s">
        <v>29815</v>
      </c>
      <c r="F12079" s="20" t="s">
        <v>29816</v>
      </c>
    </row>
    <row r="12080" spans="3:6" s="19" customFormat="1" x14ac:dyDescent="0.2">
      <c r="C12080" s="19">
        <f ca="1">IF(ISNUMBER(SEARCH($A$2,D12080)),MAX($C$1:C12079)+1,0)</f>
        <v>0</v>
      </c>
      <c r="D12080" s="20" t="s">
        <v>29817</v>
      </c>
      <c r="E12080" s="20" t="s">
        <v>29818</v>
      </c>
      <c r="F12080" s="20"/>
    </row>
    <row r="12081" spans="3:6" s="19" customFormat="1" x14ac:dyDescent="0.2">
      <c r="C12081" s="19">
        <f ca="1">IF(ISNUMBER(SEARCH($A$2,D12081)),MAX($C$1:C12080)+1,0)</f>
        <v>0</v>
      </c>
      <c r="D12081" s="20" t="s">
        <v>29819</v>
      </c>
      <c r="E12081" s="20" t="s">
        <v>29820</v>
      </c>
      <c r="F12081" s="20"/>
    </row>
    <row r="12082" spans="3:6" s="19" customFormat="1" x14ac:dyDescent="0.2">
      <c r="C12082" s="19">
        <f ca="1">IF(ISNUMBER(SEARCH($A$2,D12082)),MAX($C$1:C12081)+1,0)</f>
        <v>0</v>
      </c>
      <c r="D12082" s="20" t="s">
        <v>29821</v>
      </c>
      <c r="E12082" s="20" t="s">
        <v>29822</v>
      </c>
      <c r="F12082" s="20"/>
    </row>
    <row r="12083" spans="3:6" s="19" customFormat="1" x14ac:dyDescent="0.2">
      <c r="C12083" s="19">
        <f ca="1">IF(ISNUMBER(SEARCH($A$2,D12083)),MAX($C$1:C12082)+1,0)</f>
        <v>0</v>
      </c>
      <c r="D12083" s="20" t="s">
        <v>29823</v>
      </c>
      <c r="E12083" s="20" t="s">
        <v>29824</v>
      </c>
      <c r="F12083" s="20"/>
    </row>
    <row r="12084" spans="3:6" s="19" customFormat="1" x14ac:dyDescent="0.2">
      <c r="C12084" s="19">
        <f ca="1">IF(ISNUMBER(SEARCH($A$2,D12084)),MAX($C$1:C12083)+1,0)</f>
        <v>0</v>
      </c>
      <c r="D12084" s="20" t="s">
        <v>29825</v>
      </c>
      <c r="E12084" s="20" t="s">
        <v>29826</v>
      </c>
      <c r="F12084" s="20" t="s">
        <v>29827</v>
      </c>
    </row>
    <row r="12085" spans="3:6" s="19" customFormat="1" x14ac:dyDescent="0.2">
      <c r="C12085" s="19">
        <f ca="1">IF(ISNUMBER(SEARCH($A$2,D12085)),MAX($C$1:C12084)+1,0)</f>
        <v>0</v>
      </c>
      <c r="D12085" s="20" t="s">
        <v>29828</v>
      </c>
      <c r="E12085" s="20" t="s">
        <v>29829</v>
      </c>
      <c r="F12085" s="20" t="s">
        <v>29830</v>
      </c>
    </row>
    <row r="12086" spans="3:6" s="19" customFormat="1" x14ac:dyDescent="0.2">
      <c r="C12086" s="19">
        <f ca="1">IF(ISNUMBER(SEARCH($A$2,D12086)),MAX($C$1:C12085)+1,0)</f>
        <v>0</v>
      </c>
      <c r="D12086" s="20" t="s">
        <v>29831</v>
      </c>
      <c r="E12086" s="20" t="s">
        <v>29832</v>
      </c>
      <c r="F12086" s="20"/>
    </row>
    <row r="12087" spans="3:6" s="19" customFormat="1" x14ac:dyDescent="0.2">
      <c r="C12087" s="19">
        <f ca="1">IF(ISNUMBER(SEARCH($A$2,D12087)),MAX($C$1:C12086)+1,0)</f>
        <v>0</v>
      </c>
      <c r="D12087" s="20" t="s">
        <v>29833</v>
      </c>
      <c r="E12087" s="20" t="s">
        <v>29834</v>
      </c>
      <c r="F12087" s="20" t="s">
        <v>29835</v>
      </c>
    </row>
    <row r="12088" spans="3:6" s="19" customFormat="1" x14ac:dyDescent="0.2">
      <c r="C12088" s="19">
        <f ca="1">IF(ISNUMBER(SEARCH($A$2,D12088)),MAX($C$1:C12087)+1,0)</f>
        <v>0</v>
      </c>
      <c r="D12088" s="20" t="s">
        <v>29836</v>
      </c>
      <c r="E12088" s="20" t="s">
        <v>29837</v>
      </c>
      <c r="F12088" s="20"/>
    </row>
    <row r="12089" spans="3:6" s="19" customFormat="1" x14ac:dyDescent="0.2">
      <c r="C12089" s="19">
        <f ca="1">IF(ISNUMBER(SEARCH($A$2,D12089)),MAX($C$1:C12088)+1,0)</f>
        <v>0</v>
      </c>
      <c r="D12089" s="20" t="s">
        <v>29838</v>
      </c>
      <c r="E12089" s="20" t="s">
        <v>29839</v>
      </c>
      <c r="F12089" s="20"/>
    </row>
    <row r="12090" spans="3:6" s="19" customFormat="1" x14ac:dyDescent="0.2">
      <c r="C12090" s="19">
        <f ca="1">IF(ISNUMBER(SEARCH($A$2,D12090)),MAX($C$1:C12089)+1,0)</f>
        <v>0</v>
      </c>
      <c r="D12090" s="20" t="s">
        <v>29840</v>
      </c>
      <c r="E12090" s="20" t="s">
        <v>29841</v>
      </c>
      <c r="F12090" s="20"/>
    </row>
    <row r="12091" spans="3:6" s="19" customFormat="1" x14ac:dyDescent="0.2">
      <c r="C12091" s="19">
        <f ca="1">IF(ISNUMBER(SEARCH($A$2,D12091)),MAX($C$1:C12090)+1,0)</f>
        <v>0</v>
      </c>
      <c r="D12091" s="20" t="s">
        <v>29842</v>
      </c>
      <c r="E12091" s="20" t="s">
        <v>29843</v>
      </c>
      <c r="F12091" s="20" t="s">
        <v>29844</v>
      </c>
    </row>
    <row r="12092" spans="3:6" s="19" customFormat="1" x14ac:dyDescent="0.2">
      <c r="C12092" s="19">
        <f ca="1">IF(ISNUMBER(SEARCH($A$2,D12092)),MAX($C$1:C12091)+1,0)</f>
        <v>0</v>
      </c>
      <c r="D12092" s="20" t="s">
        <v>29845</v>
      </c>
      <c r="E12092" s="20" t="s">
        <v>29846</v>
      </c>
      <c r="F12092" s="20"/>
    </row>
    <row r="12093" spans="3:6" s="19" customFormat="1" x14ac:dyDescent="0.2">
      <c r="C12093" s="19">
        <f ca="1">IF(ISNUMBER(SEARCH($A$2,D12093)),MAX($C$1:C12092)+1,0)</f>
        <v>0</v>
      </c>
      <c r="D12093" s="20" t="s">
        <v>29847</v>
      </c>
      <c r="E12093" s="20" t="s">
        <v>29848</v>
      </c>
      <c r="F12093" s="20" t="s">
        <v>29849</v>
      </c>
    </row>
    <row r="12094" spans="3:6" s="19" customFormat="1" x14ac:dyDescent="0.2">
      <c r="C12094" s="19">
        <f ca="1">IF(ISNUMBER(SEARCH($A$2,D12094)),MAX($C$1:C12093)+1,0)</f>
        <v>0</v>
      </c>
      <c r="D12094" s="20" t="s">
        <v>29850</v>
      </c>
      <c r="E12094" s="20" t="s">
        <v>29851</v>
      </c>
      <c r="F12094" s="20"/>
    </row>
    <row r="12095" spans="3:6" s="19" customFormat="1" x14ac:dyDescent="0.2">
      <c r="C12095" s="19">
        <f ca="1">IF(ISNUMBER(SEARCH($A$2,D12095)),MAX($C$1:C12094)+1,0)</f>
        <v>0</v>
      </c>
      <c r="D12095" s="20" t="s">
        <v>29852</v>
      </c>
      <c r="E12095" s="20" t="s">
        <v>29853</v>
      </c>
      <c r="F12095" s="20"/>
    </row>
    <row r="12096" spans="3:6" s="19" customFormat="1" x14ac:dyDescent="0.2">
      <c r="C12096" s="19">
        <f ca="1">IF(ISNUMBER(SEARCH($A$2,D12096)),MAX($C$1:C12095)+1,0)</f>
        <v>0</v>
      </c>
      <c r="D12096" s="20" t="s">
        <v>29854</v>
      </c>
      <c r="E12096" s="20" t="s">
        <v>29855</v>
      </c>
      <c r="F12096" s="20" t="s">
        <v>29856</v>
      </c>
    </row>
    <row r="12097" spans="3:6" s="19" customFormat="1" x14ac:dyDescent="0.2">
      <c r="C12097" s="19">
        <f ca="1">IF(ISNUMBER(SEARCH($A$2,D12097)),MAX($C$1:C12096)+1,0)</f>
        <v>0</v>
      </c>
      <c r="D12097" s="20" t="s">
        <v>29857</v>
      </c>
      <c r="E12097" s="20" t="s">
        <v>29858</v>
      </c>
      <c r="F12097" s="20" t="s">
        <v>29859</v>
      </c>
    </row>
    <row r="12098" spans="3:6" s="19" customFormat="1" x14ac:dyDescent="0.2">
      <c r="C12098" s="19">
        <f ca="1">IF(ISNUMBER(SEARCH($A$2,D12098)),MAX($C$1:C12097)+1,0)</f>
        <v>0</v>
      </c>
      <c r="D12098" s="20" t="s">
        <v>29860</v>
      </c>
      <c r="E12098" s="20" t="s">
        <v>29861</v>
      </c>
      <c r="F12098" s="20"/>
    </row>
    <row r="12099" spans="3:6" s="19" customFormat="1" x14ac:dyDescent="0.2">
      <c r="C12099" s="19">
        <f ca="1">IF(ISNUMBER(SEARCH($A$2,D12099)),MAX($C$1:C12098)+1,0)</f>
        <v>0</v>
      </c>
      <c r="D12099" s="20" t="s">
        <v>29860</v>
      </c>
      <c r="E12099" s="20" t="s">
        <v>29862</v>
      </c>
      <c r="F12099" s="20"/>
    </row>
    <row r="12100" spans="3:6" s="19" customFormat="1" x14ac:dyDescent="0.2">
      <c r="C12100" s="19">
        <f ca="1">IF(ISNUMBER(SEARCH($A$2,D12100)),MAX($C$1:C12099)+1,0)</f>
        <v>0</v>
      </c>
      <c r="D12100" s="20" t="s">
        <v>29863</v>
      </c>
      <c r="E12100" s="20" t="s">
        <v>29864</v>
      </c>
      <c r="F12100" s="20"/>
    </row>
    <row r="12101" spans="3:6" s="19" customFormat="1" x14ac:dyDescent="0.2">
      <c r="C12101" s="19">
        <f ca="1">IF(ISNUMBER(SEARCH($A$2,D12101)),MAX($C$1:C12100)+1,0)</f>
        <v>0</v>
      </c>
      <c r="D12101" s="20" t="s">
        <v>29865</v>
      </c>
      <c r="E12101" s="20" t="s">
        <v>29866</v>
      </c>
      <c r="F12101" s="20"/>
    </row>
    <row r="12102" spans="3:6" s="19" customFormat="1" x14ac:dyDescent="0.2">
      <c r="C12102" s="19">
        <f ca="1">IF(ISNUMBER(SEARCH($A$2,D12102)),MAX($C$1:C12101)+1,0)</f>
        <v>0</v>
      </c>
      <c r="D12102" s="20" t="s">
        <v>29867</v>
      </c>
      <c r="E12102" s="20" t="s">
        <v>29868</v>
      </c>
      <c r="F12102" s="20"/>
    </row>
    <row r="12103" spans="3:6" s="19" customFormat="1" x14ac:dyDescent="0.2">
      <c r="C12103" s="19">
        <f ca="1">IF(ISNUMBER(SEARCH($A$2,D12103)),MAX($C$1:C12102)+1,0)</f>
        <v>0</v>
      </c>
      <c r="D12103" s="20" t="s">
        <v>29869</v>
      </c>
      <c r="E12103" s="20" t="s">
        <v>29870</v>
      </c>
      <c r="F12103" s="20"/>
    </row>
    <row r="12104" spans="3:6" s="19" customFormat="1" x14ac:dyDescent="0.2">
      <c r="C12104" s="19">
        <f ca="1">IF(ISNUMBER(SEARCH($A$2,D12104)),MAX($C$1:C12103)+1,0)</f>
        <v>0</v>
      </c>
      <c r="D12104" s="20" t="s">
        <v>29871</v>
      </c>
      <c r="E12104" s="20" t="s">
        <v>29872</v>
      </c>
      <c r="F12104" s="20"/>
    </row>
    <row r="12105" spans="3:6" s="19" customFormat="1" x14ac:dyDescent="0.2">
      <c r="C12105" s="19">
        <f ca="1">IF(ISNUMBER(SEARCH($A$2,D12105)),MAX($C$1:C12104)+1,0)</f>
        <v>0</v>
      </c>
      <c r="D12105" s="20" t="s">
        <v>29873</v>
      </c>
      <c r="E12105" s="20" t="s">
        <v>29874</v>
      </c>
      <c r="F12105" s="20"/>
    </row>
    <row r="12106" spans="3:6" s="19" customFormat="1" x14ac:dyDescent="0.2">
      <c r="C12106" s="19">
        <f ca="1">IF(ISNUMBER(SEARCH($A$2,D12106)),MAX($C$1:C12105)+1,0)</f>
        <v>0</v>
      </c>
      <c r="D12106" s="20" t="s">
        <v>29875</v>
      </c>
      <c r="E12106" s="20" t="s">
        <v>29876</v>
      </c>
      <c r="F12106" s="20"/>
    </row>
    <row r="12107" spans="3:6" s="19" customFormat="1" x14ac:dyDescent="0.2">
      <c r="C12107" s="19">
        <f ca="1">IF(ISNUMBER(SEARCH($A$2,D12107)),MAX($C$1:C12106)+1,0)</f>
        <v>0</v>
      </c>
      <c r="D12107" s="20" t="s">
        <v>29877</v>
      </c>
      <c r="E12107" s="20" t="s">
        <v>29878</v>
      </c>
      <c r="F12107" s="20"/>
    </row>
    <row r="12108" spans="3:6" s="19" customFormat="1" x14ac:dyDescent="0.2">
      <c r="C12108" s="19">
        <f ca="1">IF(ISNUMBER(SEARCH($A$2,D12108)),MAX($C$1:C12107)+1,0)</f>
        <v>0</v>
      </c>
      <c r="D12108" s="20" t="s">
        <v>29879</v>
      </c>
      <c r="E12108" s="20" t="s">
        <v>29880</v>
      </c>
      <c r="F12108" s="20"/>
    </row>
    <row r="12109" spans="3:6" s="19" customFormat="1" x14ac:dyDescent="0.2">
      <c r="C12109" s="19">
        <f ca="1">IF(ISNUMBER(SEARCH($A$2,D12109)),MAX($C$1:C12108)+1,0)</f>
        <v>0</v>
      </c>
      <c r="D12109" s="20" t="s">
        <v>29881</v>
      </c>
      <c r="E12109" s="20" t="s">
        <v>29882</v>
      </c>
      <c r="F12109" s="20" t="s">
        <v>29883</v>
      </c>
    </row>
    <row r="12110" spans="3:6" s="19" customFormat="1" x14ac:dyDescent="0.2">
      <c r="C12110" s="19">
        <f ca="1">IF(ISNUMBER(SEARCH($A$2,D12110)),MAX($C$1:C12109)+1,0)</f>
        <v>0</v>
      </c>
      <c r="D12110" s="20" t="s">
        <v>29884</v>
      </c>
      <c r="E12110" s="20" t="s">
        <v>29885</v>
      </c>
      <c r="F12110" s="20" t="s">
        <v>29886</v>
      </c>
    </row>
    <row r="12111" spans="3:6" s="19" customFormat="1" x14ac:dyDescent="0.2">
      <c r="C12111" s="19">
        <f ca="1">IF(ISNUMBER(SEARCH($A$2,D12111)),MAX($C$1:C12110)+1,0)</f>
        <v>0</v>
      </c>
      <c r="D12111" s="20" t="s">
        <v>29887</v>
      </c>
      <c r="E12111" s="20" t="s">
        <v>29888</v>
      </c>
      <c r="F12111" s="20"/>
    </row>
    <row r="12112" spans="3:6" s="19" customFormat="1" x14ac:dyDescent="0.2">
      <c r="C12112" s="19">
        <f ca="1">IF(ISNUMBER(SEARCH($A$2,D12112)),MAX($C$1:C12111)+1,0)</f>
        <v>0</v>
      </c>
      <c r="D12112" s="20" t="s">
        <v>29889</v>
      </c>
      <c r="E12112" s="20" t="s">
        <v>29890</v>
      </c>
      <c r="F12112" s="20" t="s">
        <v>29891</v>
      </c>
    </row>
    <row r="12113" spans="3:6" s="19" customFormat="1" x14ac:dyDescent="0.2">
      <c r="C12113" s="19">
        <f ca="1">IF(ISNUMBER(SEARCH($A$2,D12113)),MAX($C$1:C12112)+1,0)</f>
        <v>0</v>
      </c>
      <c r="D12113" s="20" t="s">
        <v>29892</v>
      </c>
      <c r="E12113" s="20" t="s">
        <v>29893</v>
      </c>
      <c r="F12113" s="20"/>
    </row>
    <row r="12114" spans="3:6" s="19" customFormat="1" x14ac:dyDescent="0.2">
      <c r="C12114" s="19">
        <f ca="1">IF(ISNUMBER(SEARCH($A$2,D12114)),MAX($C$1:C12113)+1,0)</f>
        <v>0</v>
      </c>
      <c r="D12114" s="20" t="s">
        <v>29894</v>
      </c>
      <c r="E12114" s="20" t="s">
        <v>29895</v>
      </c>
      <c r="F12114" s="20" t="s">
        <v>29896</v>
      </c>
    </row>
    <row r="12115" spans="3:6" s="19" customFormat="1" x14ac:dyDescent="0.2">
      <c r="C12115" s="19">
        <f ca="1">IF(ISNUMBER(SEARCH($A$2,D12115)),MAX($C$1:C12114)+1,0)</f>
        <v>0</v>
      </c>
      <c r="D12115" s="20" t="s">
        <v>29897</v>
      </c>
      <c r="E12115" s="20" t="s">
        <v>29898</v>
      </c>
      <c r="F12115" s="20"/>
    </row>
    <row r="12116" spans="3:6" s="19" customFormat="1" x14ac:dyDescent="0.2">
      <c r="C12116" s="19">
        <f ca="1">IF(ISNUMBER(SEARCH($A$2,D12116)),MAX($C$1:C12115)+1,0)</f>
        <v>0</v>
      </c>
      <c r="D12116" s="20" t="s">
        <v>29899</v>
      </c>
      <c r="E12116" s="20" t="s">
        <v>29900</v>
      </c>
      <c r="F12116" s="20"/>
    </row>
    <row r="12117" spans="3:6" s="19" customFormat="1" x14ac:dyDescent="0.2">
      <c r="C12117" s="19">
        <f ca="1">IF(ISNUMBER(SEARCH($A$2,D12117)),MAX($C$1:C12116)+1,0)</f>
        <v>0</v>
      </c>
      <c r="D12117" s="20" t="s">
        <v>29901</v>
      </c>
      <c r="E12117" s="20" t="s">
        <v>29902</v>
      </c>
      <c r="F12117" s="20"/>
    </row>
    <row r="12118" spans="3:6" s="19" customFormat="1" x14ac:dyDescent="0.2">
      <c r="C12118" s="19">
        <f ca="1">IF(ISNUMBER(SEARCH($A$2,D12118)),MAX($C$1:C12117)+1,0)</f>
        <v>0</v>
      </c>
      <c r="D12118" s="20" t="s">
        <v>29903</v>
      </c>
      <c r="E12118" s="20" t="s">
        <v>29904</v>
      </c>
      <c r="F12118" s="20" t="s">
        <v>29905</v>
      </c>
    </row>
    <row r="12119" spans="3:6" s="19" customFormat="1" x14ac:dyDescent="0.2">
      <c r="C12119" s="19">
        <f ca="1">IF(ISNUMBER(SEARCH($A$2,D12119)),MAX($C$1:C12118)+1,0)</f>
        <v>0</v>
      </c>
      <c r="D12119" s="20" t="s">
        <v>29906</v>
      </c>
      <c r="E12119" s="20" t="s">
        <v>29907</v>
      </c>
      <c r="F12119" s="20"/>
    </row>
    <row r="12120" spans="3:6" s="19" customFormat="1" x14ac:dyDescent="0.2">
      <c r="C12120" s="19">
        <f ca="1">IF(ISNUMBER(SEARCH($A$2,D12120)),MAX($C$1:C12119)+1,0)</f>
        <v>0</v>
      </c>
      <c r="D12120" s="20" t="s">
        <v>29908</v>
      </c>
      <c r="E12120" s="20" t="s">
        <v>29909</v>
      </c>
      <c r="F12120" s="20" t="s">
        <v>29910</v>
      </c>
    </row>
    <row r="12121" spans="3:6" s="19" customFormat="1" x14ac:dyDescent="0.2">
      <c r="C12121" s="19">
        <f ca="1">IF(ISNUMBER(SEARCH($A$2,D12121)),MAX($C$1:C12120)+1,0)</f>
        <v>0</v>
      </c>
      <c r="D12121" s="20" t="s">
        <v>29911</v>
      </c>
      <c r="E12121" s="20" t="s">
        <v>29912</v>
      </c>
      <c r="F12121" s="20"/>
    </row>
    <row r="12122" spans="3:6" s="19" customFormat="1" x14ac:dyDescent="0.2">
      <c r="C12122" s="19">
        <f ca="1">IF(ISNUMBER(SEARCH($A$2,D12122)),MAX($C$1:C12121)+1,0)</f>
        <v>0</v>
      </c>
      <c r="D12122" s="20" t="s">
        <v>29913</v>
      </c>
      <c r="E12122" s="20" t="s">
        <v>29914</v>
      </c>
      <c r="F12122" s="20" t="s">
        <v>29915</v>
      </c>
    </row>
    <row r="12123" spans="3:6" s="19" customFormat="1" x14ac:dyDescent="0.2">
      <c r="C12123" s="19">
        <f ca="1">IF(ISNUMBER(SEARCH($A$2,D12123)),MAX($C$1:C12122)+1,0)</f>
        <v>0</v>
      </c>
      <c r="D12123" s="20" t="s">
        <v>29916</v>
      </c>
      <c r="E12123" s="20" t="s">
        <v>29917</v>
      </c>
      <c r="F12123" s="20"/>
    </row>
    <row r="12124" spans="3:6" s="19" customFormat="1" x14ac:dyDescent="0.2">
      <c r="C12124" s="19">
        <f ca="1">IF(ISNUMBER(SEARCH($A$2,D12124)),MAX($C$1:C12123)+1,0)</f>
        <v>0</v>
      </c>
      <c r="D12124" s="20" t="s">
        <v>29918</v>
      </c>
      <c r="E12124" s="20" t="s">
        <v>29919</v>
      </c>
      <c r="F12124" s="20"/>
    </row>
    <row r="12125" spans="3:6" s="19" customFormat="1" x14ac:dyDescent="0.2">
      <c r="C12125" s="19">
        <f ca="1">IF(ISNUMBER(SEARCH($A$2,D12125)),MAX($C$1:C12124)+1,0)</f>
        <v>0</v>
      </c>
      <c r="D12125" s="20" t="s">
        <v>29920</v>
      </c>
      <c r="E12125" s="20" t="s">
        <v>29921</v>
      </c>
      <c r="F12125" s="20"/>
    </row>
    <row r="12126" spans="3:6" s="19" customFormat="1" x14ac:dyDescent="0.2">
      <c r="C12126" s="19">
        <f ca="1">IF(ISNUMBER(SEARCH($A$2,D12126)),MAX($C$1:C12125)+1,0)</f>
        <v>0</v>
      </c>
      <c r="D12126" s="20" t="s">
        <v>29922</v>
      </c>
      <c r="E12126" s="20" t="s">
        <v>29923</v>
      </c>
      <c r="F12126" s="20"/>
    </row>
    <row r="12127" spans="3:6" s="19" customFormat="1" x14ac:dyDescent="0.2">
      <c r="C12127" s="19">
        <f ca="1">IF(ISNUMBER(SEARCH($A$2,D12127)),MAX($C$1:C12126)+1,0)</f>
        <v>0</v>
      </c>
      <c r="D12127" s="20" t="s">
        <v>29924</v>
      </c>
      <c r="E12127" s="20" t="s">
        <v>29925</v>
      </c>
      <c r="F12127" s="20"/>
    </row>
    <row r="12128" spans="3:6" s="19" customFormat="1" x14ac:dyDescent="0.2">
      <c r="C12128" s="19">
        <f ca="1">IF(ISNUMBER(SEARCH($A$2,D12128)),MAX($C$1:C12127)+1,0)</f>
        <v>0</v>
      </c>
      <c r="D12128" s="20" t="s">
        <v>29926</v>
      </c>
      <c r="E12128" s="20" t="s">
        <v>29927</v>
      </c>
      <c r="F12128" s="20"/>
    </row>
    <row r="12129" spans="3:6" s="19" customFormat="1" x14ac:dyDescent="0.2">
      <c r="C12129" s="19">
        <f ca="1">IF(ISNUMBER(SEARCH($A$2,D12129)),MAX($C$1:C12128)+1,0)</f>
        <v>0</v>
      </c>
      <c r="D12129" s="20" t="s">
        <v>29928</v>
      </c>
      <c r="E12129" s="20" t="s">
        <v>29929</v>
      </c>
      <c r="F12129" s="20"/>
    </row>
    <row r="12130" spans="3:6" s="19" customFormat="1" x14ac:dyDescent="0.2">
      <c r="C12130" s="19">
        <f ca="1">IF(ISNUMBER(SEARCH($A$2,D12130)),MAX($C$1:C12129)+1,0)</f>
        <v>0</v>
      </c>
      <c r="D12130" s="20" t="s">
        <v>29930</v>
      </c>
      <c r="E12130" s="20" t="s">
        <v>29931</v>
      </c>
      <c r="F12130" s="20"/>
    </row>
    <row r="12131" spans="3:6" s="19" customFormat="1" x14ac:dyDescent="0.2">
      <c r="C12131" s="19">
        <f ca="1">IF(ISNUMBER(SEARCH($A$2,D12131)),MAX($C$1:C12130)+1,0)</f>
        <v>0</v>
      </c>
      <c r="D12131" s="20" t="s">
        <v>29932</v>
      </c>
      <c r="E12131" s="20" t="s">
        <v>29933</v>
      </c>
      <c r="F12131" s="20"/>
    </row>
    <row r="12132" spans="3:6" s="19" customFormat="1" x14ac:dyDescent="0.2">
      <c r="C12132" s="19">
        <f ca="1">IF(ISNUMBER(SEARCH($A$2,D12132)),MAX($C$1:C12131)+1,0)</f>
        <v>0</v>
      </c>
      <c r="D12132" s="20" t="s">
        <v>29934</v>
      </c>
      <c r="E12132" s="20" t="s">
        <v>29935</v>
      </c>
      <c r="F12132" s="20"/>
    </row>
    <row r="12133" spans="3:6" s="19" customFormat="1" x14ac:dyDescent="0.2">
      <c r="C12133" s="19">
        <f ca="1">IF(ISNUMBER(SEARCH($A$2,D12133)),MAX($C$1:C12132)+1,0)</f>
        <v>0</v>
      </c>
      <c r="D12133" s="20" t="s">
        <v>29936</v>
      </c>
      <c r="E12133" s="20" t="s">
        <v>29937</v>
      </c>
      <c r="F12133" s="20"/>
    </row>
    <row r="12134" spans="3:6" s="19" customFormat="1" x14ac:dyDescent="0.2">
      <c r="C12134" s="19">
        <f ca="1">IF(ISNUMBER(SEARCH($A$2,D12134)),MAX($C$1:C12133)+1,0)</f>
        <v>0</v>
      </c>
      <c r="D12134" s="20" t="s">
        <v>29938</v>
      </c>
      <c r="E12134" s="20" t="s">
        <v>29939</v>
      </c>
      <c r="F12134" s="20"/>
    </row>
    <row r="12135" spans="3:6" s="19" customFormat="1" x14ac:dyDescent="0.2">
      <c r="C12135" s="19">
        <f ca="1">IF(ISNUMBER(SEARCH($A$2,D12135)),MAX($C$1:C12134)+1,0)</f>
        <v>0</v>
      </c>
      <c r="D12135" s="20" t="s">
        <v>29940</v>
      </c>
      <c r="E12135" s="20" t="s">
        <v>29941</v>
      </c>
      <c r="F12135" s="20"/>
    </row>
    <row r="12136" spans="3:6" s="19" customFormat="1" x14ac:dyDescent="0.2">
      <c r="C12136" s="19">
        <f ca="1">IF(ISNUMBER(SEARCH($A$2,D12136)),MAX($C$1:C12135)+1,0)</f>
        <v>0</v>
      </c>
      <c r="D12136" s="20" t="s">
        <v>29942</v>
      </c>
      <c r="E12136" s="20" t="s">
        <v>29943</v>
      </c>
      <c r="F12136" s="20" t="s">
        <v>29944</v>
      </c>
    </row>
    <row r="12137" spans="3:6" s="19" customFormat="1" x14ac:dyDescent="0.2">
      <c r="C12137" s="19">
        <f ca="1">IF(ISNUMBER(SEARCH($A$2,D12137)),MAX($C$1:C12136)+1,0)</f>
        <v>0</v>
      </c>
      <c r="D12137" s="20" t="s">
        <v>29945</v>
      </c>
      <c r="E12137" s="20" t="s">
        <v>29946</v>
      </c>
      <c r="F12137" s="20"/>
    </row>
    <row r="12138" spans="3:6" s="19" customFormat="1" x14ac:dyDescent="0.2">
      <c r="C12138" s="19">
        <f ca="1">IF(ISNUMBER(SEARCH($A$2,D12138)),MAX($C$1:C12137)+1,0)</f>
        <v>0</v>
      </c>
      <c r="D12138" s="20" t="s">
        <v>29947</v>
      </c>
      <c r="E12138" s="20" t="s">
        <v>29948</v>
      </c>
      <c r="F12138" s="20"/>
    </row>
    <row r="12139" spans="3:6" s="19" customFormat="1" x14ac:dyDescent="0.2">
      <c r="C12139" s="19">
        <f ca="1">IF(ISNUMBER(SEARCH($A$2,D12139)),MAX($C$1:C12138)+1,0)</f>
        <v>0</v>
      </c>
      <c r="D12139" s="20" t="s">
        <v>29949</v>
      </c>
      <c r="E12139" s="20" t="s">
        <v>29950</v>
      </c>
      <c r="F12139" s="20"/>
    </row>
    <row r="12140" spans="3:6" s="19" customFormat="1" x14ac:dyDescent="0.2">
      <c r="C12140" s="19">
        <f ca="1">IF(ISNUMBER(SEARCH($A$2,D12140)),MAX($C$1:C12139)+1,0)</f>
        <v>0</v>
      </c>
      <c r="D12140" s="20" t="s">
        <v>29951</v>
      </c>
      <c r="E12140" s="20" t="s">
        <v>29952</v>
      </c>
      <c r="F12140" s="20"/>
    </row>
    <row r="12141" spans="3:6" s="19" customFormat="1" x14ac:dyDescent="0.2">
      <c r="C12141" s="19">
        <f ca="1">IF(ISNUMBER(SEARCH($A$2,D12141)),MAX($C$1:C12140)+1,0)</f>
        <v>0</v>
      </c>
      <c r="D12141" s="20" t="s">
        <v>29953</v>
      </c>
      <c r="E12141" s="20" t="s">
        <v>29954</v>
      </c>
      <c r="F12141" s="20" t="s">
        <v>29955</v>
      </c>
    </row>
    <row r="12142" spans="3:6" s="19" customFormat="1" x14ac:dyDescent="0.2">
      <c r="C12142" s="19">
        <f ca="1">IF(ISNUMBER(SEARCH($A$2,D12142)),MAX($C$1:C12141)+1,0)</f>
        <v>0</v>
      </c>
      <c r="D12142" s="20" t="s">
        <v>29956</v>
      </c>
      <c r="E12142" s="20" t="s">
        <v>29957</v>
      </c>
      <c r="F12142" s="20" t="s">
        <v>29958</v>
      </c>
    </row>
    <row r="12143" spans="3:6" s="19" customFormat="1" x14ac:dyDescent="0.2">
      <c r="C12143" s="19">
        <f ca="1">IF(ISNUMBER(SEARCH($A$2,D12143)),MAX($C$1:C12142)+1,0)</f>
        <v>0</v>
      </c>
      <c r="D12143" s="20" t="s">
        <v>29959</v>
      </c>
      <c r="E12143" s="20" t="s">
        <v>29960</v>
      </c>
      <c r="F12143" s="20" t="s">
        <v>29961</v>
      </c>
    </row>
    <row r="12144" spans="3:6" s="19" customFormat="1" x14ac:dyDescent="0.2">
      <c r="C12144" s="19">
        <f ca="1">IF(ISNUMBER(SEARCH($A$2,D12144)),MAX($C$1:C12143)+1,0)</f>
        <v>0</v>
      </c>
      <c r="D12144" s="20" t="s">
        <v>29962</v>
      </c>
      <c r="E12144" s="20" t="s">
        <v>29963</v>
      </c>
      <c r="F12144" s="20"/>
    </row>
    <row r="12145" spans="3:6" s="19" customFormat="1" x14ac:dyDescent="0.2">
      <c r="C12145" s="19">
        <f ca="1">IF(ISNUMBER(SEARCH($A$2,D12145)),MAX($C$1:C12144)+1,0)</f>
        <v>0</v>
      </c>
      <c r="D12145" s="20" t="s">
        <v>29964</v>
      </c>
      <c r="E12145" s="20" t="s">
        <v>29965</v>
      </c>
      <c r="F12145" s="20"/>
    </row>
    <row r="12146" spans="3:6" s="19" customFormat="1" x14ac:dyDescent="0.2">
      <c r="C12146" s="19">
        <f ca="1">IF(ISNUMBER(SEARCH($A$2,D12146)),MAX($C$1:C12145)+1,0)</f>
        <v>0</v>
      </c>
      <c r="D12146" s="20" t="s">
        <v>29966</v>
      </c>
      <c r="E12146" s="20" t="s">
        <v>29967</v>
      </c>
      <c r="F12146" s="20"/>
    </row>
    <row r="12147" spans="3:6" s="19" customFormat="1" x14ac:dyDescent="0.2">
      <c r="C12147" s="19">
        <f ca="1">IF(ISNUMBER(SEARCH($A$2,D12147)),MAX($C$1:C12146)+1,0)</f>
        <v>0</v>
      </c>
      <c r="D12147" s="20" t="s">
        <v>29968</v>
      </c>
      <c r="E12147" s="20" t="s">
        <v>29969</v>
      </c>
      <c r="F12147" s="20"/>
    </row>
    <row r="12148" spans="3:6" s="19" customFormat="1" x14ac:dyDescent="0.2">
      <c r="C12148" s="19">
        <f ca="1">IF(ISNUMBER(SEARCH($A$2,D12148)),MAX($C$1:C12147)+1,0)</f>
        <v>0</v>
      </c>
      <c r="D12148" s="20" t="s">
        <v>29970</v>
      </c>
      <c r="E12148" s="20" t="s">
        <v>29971</v>
      </c>
      <c r="F12148" s="20"/>
    </row>
    <row r="12149" spans="3:6" s="19" customFormat="1" x14ac:dyDescent="0.2">
      <c r="C12149" s="19">
        <f ca="1">IF(ISNUMBER(SEARCH($A$2,D12149)),MAX($C$1:C12148)+1,0)</f>
        <v>0</v>
      </c>
      <c r="D12149" s="20" t="s">
        <v>29972</v>
      </c>
      <c r="E12149" s="20" t="s">
        <v>29973</v>
      </c>
      <c r="F12149" s="20" t="s">
        <v>29974</v>
      </c>
    </row>
    <row r="12150" spans="3:6" s="19" customFormat="1" x14ac:dyDescent="0.2">
      <c r="C12150" s="19">
        <f ca="1">IF(ISNUMBER(SEARCH($A$2,D12150)),MAX($C$1:C12149)+1,0)</f>
        <v>0</v>
      </c>
      <c r="D12150" s="20" t="s">
        <v>29975</v>
      </c>
      <c r="E12150" s="20" t="s">
        <v>29976</v>
      </c>
      <c r="F12150" s="20"/>
    </row>
    <row r="12151" spans="3:6" s="19" customFormat="1" x14ac:dyDescent="0.2">
      <c r="C12151" s="19">
        <f ca="1">IF(ISNUMBER(SEARCH($A$2,D12151)),MAX($C$1:C12150)+1,0)</f>
        <v>0</v>
      </c>
      <c r="D12151" s="20" t="s">
        <v>29977</v>
      </c>
      <c r="E12151" s="20" t="s">
        <v>29978</v>
      </c>
      <c r="F12151" s="20"/>
    </row>
    <row r="12152" spans="3:6" s="19" customFormat="1" x14ac:dyDescent="0.2">
      <c r="C12152" s="19">
        <f ca="1">IF(ISNUMBER(SEARCH($A$2,D12152)),MAX($C$1:C12151)+1,0)</f>
        <v>0</v>
      </c>
      <c r="D12152" s="20" t="s">
        <v>29979</v>
      </c>
      <c r="E12152" s="20" t="s">
        <v>29980</v>
      </c>
      <c r="F12152" s="20"/>
    </row>
    <row r="12153" spans="3:6" s="19" customFormat="1" x14ac:dyDescent="0.2">
      <c r="C12153" s="19">
        <f ca="1">IF(ISNUMBER(SEARCH($A$2,D12153)),MAX($C$1:C12152)+1,0)</f>
        <v>0</v>
      </c>
      <c r="D12153" s="20" t="s">
        <v>29981</v>
      </c>
      <c r="E12153" s="20" t="s">
        <v>29982</v>
      </c>
      <c r="F12153" s="20"/>
    </row>
    <row r="12154" spans="3:6" s="19" customFormat="1" x14ac:dyDescent="0.2">
      <c r="C12154" s="19">
        <f ca="1">IF(ISNUMBER(SEARCH($A$2,D12154)),MAX($C$1:C12153)+1,0)</f>
        <v>0</v>
      </c>
      <c r="D12154" s="20" t="s">
        <v>29983</v>
      </c>
      <c r="E12154" s="20" t="s">
        <v>29984</v>
      </c>
      <c r="F12154" s="20"/>
    </row>
    <row r="12155" spans="3:6" s="19" customFormat="1" x14ac:dyDescent="0.2">
      <c r="C12155" s="19">
        <f ca="1">IF(ISNUMBER(SEARCH($A$2,D12155)),MAX($C$1:C12154)+1,0)</f>
        <v>0</v>
      </c>
      <c r="D12155" s="20" t="s">
        <v>29985</v>
      </c>
      <c r="E12155" s="20" t="s">
        <v>29986</v>
      </c>
      <c r="F12155" s="20"/>
    </row>
    <row r="12156" spans="3:6" s="19" customFormat="1" x14ac:dyDescent="0.2">
      <c r="C12156" s="19">
        <f ca="1">IF(ISNUMBER(SEARCH($A$2,D12156)),MAX($C$1:C12155)+1,0)</f>
        <v>0</v>
      </c>
      <c r="D12156" s="20" t="s">
        <v>29987</v>
      </c>
      <c r="E12156" s="20" t="s">
        <v>29988</v>
      </c>
      <c r="F12156" s="20"/>
    </row>
    <row r="12157" spans="3:6" s="19" customFormat="1" x14ac:dyDescent="0.2">
      <c r="C12157" s="19">
        <f ca="1">IF(ISNUMBER(SEARCH($A$2,D12157)),MAX($C$1:C12156)+1,0)</f>
        <v>0</v>
      </c>
      <c r="D12157" s="20" t="s">
        <v>29989</v>
      </c>
      <c r="E12157" s="20" t="s">
        <v>29990</v>
      </c>
      <c r="F12157" s="20" t="s">
        <v>23288</v>
      </c>
    </row>
    <row r="12158" spans="3:6" s="19" customFormat="1" x14ac:dyDescent="0.2">
      <c r="C12158" s="19">
        <f ca="1">IF(ISNUMBER(SEARCH($A$2,D12158)),MAX($C$1:C12157)+1,0)</f>
        <v>0</v>
      </c>
      <c r="D12158" s="20" t="s">
        <v>29991</v>
      </c>
      <c r="E12158" s="20" t="s">
        <v>29992</v>
      </c>
      <c r="F12158" s="20" t="s">
        <v>23291</v>
      </c>
    </row>
    <row r="12159" spans="3:6" s="19" customFormat="1" x14ac:dyDescent="0.2">
      <c r="C12159" s="19">
        <f ca="1">IF(ISNUMBER(SEARCH($A$2,D12159)),MAX($C$1:C12158)+1,0)</f>
        <v>0</v>
      </c>
      <c r="D12159" s="20" t="s">
        <v>29993</v>
      </c>
      <c r="E12159" s="20" t="s">
        <v>29994</v>
      </c>
      <c r="F12159" s="20" t="s">
        <v>29995</v>
      </c>
    </row>
    <row r="12160" spans="3:6" s="19" customFormat="1" x14ac:dyDescent="0.2">
      <c r="C12160" s="19">
        <f ca="1">IF(ISNUMBER(SEARCH($A$2,D12160)),MAX($C$1:C12159)+1,0)</f>
        <v>0</v>
      </c>
      <c r="D12160" s="20" t="s">
        <v>29996</v>
      </c>
      <c r="E12160" s="20" t="s">
        <v>29997</v>
      </c>
      <c r="F12160" s="20" t="s">
        <v>29998</v>
      </c>
    </row>
    <row r="12161" spans="3:6" s="19" customFormat="1" x14ac:dyDescent="0.2">
      <c r="C12161" s="19">
        <f ca="1">IF(ISNUMBER(SEARCH($A$2,D12161)),MAX($C$1:C12160)+1,0)</f>
        <v>0</v>
      </c>
      <c r="D12161" s="20" t="s">
        <v>29999</v>
      </c>
      <c r="E12161" s="20" t="s">
        <v>30000</v>
      </c>
      <c r="F12161" s="20" t="s">
        <v>30001</v>
      </c>
    </row>
    <row r="12162" spans="3:6" s="19" customFormat="1" x14ac:dyDescent="0.2">
      <c r="C12162" s="19">
        <f ca="1">IF(ISNUMBER(SEARCH($A$2,D12162)),MAX($C$1:C12161)+1,0)</f>
        <v>0</v>
      </c>
      <c r="D12162" s="20" t="s">
        <v>30002</v>
      </c>
      <c r="E12162" s="20" t="s">
        <v>30003</v>
      </c>
      <c r="F12162" s="20"/>
    </row>
    <row r="12163" spans="3:6" s="19" customFormat="1" x14ac:dyDescent="0.2">
      <c r="C12163" s="19">
        <f ca="1">IF(ISNUMBER(SEARCH($A$2,D12163)),MAX($C$1:C12162)+1,0)</f>
        <v>0</v>
      </c>
      <c r="D12163" s="20" t="s">
        <v>30004</v>
      </c>
      <c r="E12163" s="20" t="s">
        <v>30005</v>
      </c>
      <c r="F12163" s="20"/>
    </row>
    <row r="12164" spans="3:6" s="19" customFormat="1" x14ac:dyDescent="0.2">
      <c r="C12164" s="19">
        <f ca="1">IF(ISNUMBER(SEARCH($A$2,D12164)),MAX($C$1:C12163)+1,0)</f>
        <v>0</v>
      </c>
      <c r="D12164" s="20" t="s">
        <v>30006</v>
      </c>
      <c r="E12164" s="20" t="s">
        <v>30007</v>
      </c>
      <c r="F12164" s="20" t="s">
        <v>30008</v>
      </c>
    </row>
    <row r="12165" spans="3:6" s="19" customFormat="1" x14ac:dyDescent="0.2">
      <c r="C12165" s="19">
        <f ca="1">IF(ISNUMBER(SEARCH($A$2,D12165)),MAX($C$1:C12164)+1,0)</f>
        <v>0</v>
      </c>
      <c r="D12165" s="20" t="s">
        <v>684</v>
      </c>
      <c r="E12165" s="20" t="s">
        <v>30009</v>
      </c>
      <c r="F12165" s="20"/>
    </row>
    <row r="12166" spans="3:6" s="19" customFormat="1" x14ac:dyDescent="0.2">
      <c r="C12166" s="19">
        <f ca="1">IF(ISNUMBER(SEARCH($A$2,D12166)),MAX($C$1:C12165)+1,0)</f>
        <v>0</v>
      </c>
      <c r="D12166" s="20" t="s">
        <v>30010</v>
      </c>
      <c r="E12166" s="20" t="s">
        <v>30011</v>
      </c>
      <c r="F12166" s="20"/>
    </row>
    <row r="12167" spans="3:6" s="19" customFormat="1" x14ac:dyDescent="0.2">
      <c r="C12167" s="19">
        <f ca="1">IF(ISNUMBER(SEARCH($A$2,D12167)),MAX($C$1:C12166)+1,0)</f>
        <v>0</v>
      </c>
      <c r="D12167" s="20" t="s">
        <v>30012</v>
      </c>
      <c r="E12167" s="20" t="s">
        <v>30013</v>
      </c>
      <c r="F12167" s="20"/>
    </row>
    <row r="12168" spans="3:6" s="19" customFormat="1" x14ac:dyDescent="0.2">
      <c r="C12168" s="19">
        <f ca="1">IF(ISNUMBER(SEARCH($A$2,D12168)),MAX($C$1:C12167)+1,0)</f>
        <v>0</v>
      </c>
      <c r="D12168" s="20" t="s">
        <v>30014</v>
      </c>
      <c r="E12168" s="20" t="s">
        <v>30015</v>
      </c>
      <c r="F12168" s="20"/>
    </row>
    <row r="12169" spans="3:6" s="19" customFormat="1" x14ac:dyDescent="0.2">
      <c r="C12169" s="19">
        <f ca="1">IF(ISNUMBER(SEARCH($A$2,D12169)),MAX($C$1:C12168)+1,0)</f>
        <v>0</v>
      </c>
      <c r="D12169" s="20" t="s">
        <v>30016</v>
      </c>
      <c r="E12169" s="20" t="s">
        <v>30017</v>
      </c>
      <c r="F12169" s="20"/>
    </row>
    <row r="12170" spans="3:6" s="19" customFormat="1" x14ac:dyDescent="0.2">
      <c r="C12170" s="19">
        <f ca="1">IF(ISNUMBER(SEARCH($A$2,D12170)),MAX($C$1:C12169)+1,0)</f>
        <v>0</v>
      </c>
      <c r="D12170" s="20" t="s">
        <v>30018</v>
      </c>
      <c r="E12170" s="20" t="s">
        <v>30019</v>
      </c>
      <c r="F12170" s="20" t="s">
        <v>30020</v>
      </c>
    </row>
    <row r="12171" spans="3:6" s="19" customFormat="1" x14ac:dyDescent="0.2">
      <c r="C12171" s="19">
        <f ca="1">IF(ISNUMBER(SEARCH($A$2,D12171)),MAX($C$1:C12170)+1,0)</f>
        <v>0</v>
      </c>
      <c r="D12171" s="20" t="s">
        <v>30021</v>
      </c>
      <c r="E12171" s="20" t="s">
        <v>30022</v>
      </c>
      <c r="F12171" s="20"/>
    </row>
    <row r="12172" spans="3:6" s="19" customFormat="1" x14ac:dyDescent="0.2">
      <c r="C12172" s="19">
        <f ca="1">IF(ISNUMBER(SEARCH($A$2,D12172)),MAX($C$1:C12171)+1,0)</f>
        <v>0</v>
      </c>
      <c r="D12172" s="20" t="s">
        <v>30023</v>
      </c>
      <c r="E12172" s="20" t="s">
        <v>30024</v>
      </c>
      <c r="F12172" s="20"/>
    </row>
    <row r="12173" spans="3:6" s="19" customFormat="1" x14ac:dyDescent="0.2">
      <c r="C12173" s="19">
        <f ca="1">IF(ISNUMBER(SEARCH($A$2,D12173)),MAX($C$1:C12172)+1,0)</f>
        <v>0</v>
      </c>
      <c r="D12173" s="20" t="s">
        <v>30025</v>
      </c>
      <c r="E12173" s="20" t="s">
        <v>30026</v>
      </c>
      <c r="F12173" s="20"/>
    </row>
    <row r="12174" spans="3:6" s="19" customFormat="1" x14ac:dyDescent="0.2">
      <c r="C12174" s="19">
        <f ca="1">IF(ISNUMBER(SEARCH($A$2,D12174)),MAX($C$1:C12173)+1,0)</f>
        <v>0</v>
      </c>
      <c r="D12174" s="20" t="s">
        <v>30027</v>
      </c>
      <c r="E12174" s="20" t="s">
        <v>30028</v>
      </c>
      <c r="F12174" s="20"/>
    </row>
    <row r="12175" spans="3:6" s="19" customFormat="1" x14ac:dyDescent="0.2">
      <c r="C12175" s="19">
        <f ca="1">IF(ISNUMBER(SEARCH($A$2,D12175)),MAX($C$1:C12174)+1,0)</f>
        <v>0</v>
      </c>
      <c r="D12175" s="20" t="s">
        <v>30029</v>
      </c>
      <c r="E12175" s="20" t="s">
        <v>30030</v>
      </c>
      <c r="F12175" s="20"/>
    </row>
    <row r="12176" spans="3:6" s="19" customFormat="1" x14ac:dyDescent="0.2">
      <c r="C12176" s="19">
        <f ca="1">IF(ISNUMBER(SEARCH($A$2,D12176)),MAX($C$1:C12175)+1,0)</f>
        <v>0</v>
      </c>
      <c r="D12176" s="20" t="s">
        <v>30031</v>
      </c>
      <c r="E12176" s="20" t="s">
        <v>30032</v>
      </c>
      <c r="F12176" s="20"/>
    </row>
    <row r="12177" spans="3:6" s="19" customFormat="1" x14ac:dyDescent="0.2">
      <c r="C12177" s="19">
        <f ca="1">IF(ISNUMBER(SEARCH($A$2,D12177)),MAX($C$1:C12176)+1,0)</f>
        <v>0</v>
      </c>
      <c r="D12177" s="20" t="s">
        <v>30033</v>
      </c>
      <c r="E12177" s="20" t="s">
        <v>30034</v>
      </c>
      <c r="F12177" s="20" t="s">
        <v>30035</v>
      </c>
    </row>
    <row r="12178" spans="3:6" s="19" customFormat="1" x14ac:dyDescent="0.2">
      <c r="C12178" s="19">
        <f ca="1">IF(ISNUMBER(SEARCH($A$2,D12178)),MAX($C$1:C12177)+1,0)</f>
        <v>0</v>
      </c>
      <c r="D12178" s="20" t="s">
        <v>30036</v>
      </c>
      <c r="E12178" s="20" t="s">
        <v>30037</v>
      </c>
      <c r="F12178" s="20"/>
    </row>
    <row r="12179" spans="3:6" s="19" customFormat="1" x14ac:dyDescent="0.2">
      <c r="C12179" s="19">
        <f ca="1">IF(ISNUMBER(SEARCH($A$2,D12179)),MAX($C$1:C12178)+1,0)</f>
        <v>0</v>
      </c>
      <c r="D12179" s="20" t="s">
        <v>30038</v>
      </c>
      <c r="E12179" s="20" t="s">
        <v>30039</v>
      </c>
      <c r="F12179" s="20" t="s">
        <v>30040</v>
      </c>
    </row>
    <row r="12180" spans="3:6" s="19" customFormat="1" x14ac:dyDescent="0.2">
      <c r="C12180" s="19">
        <f ca="1">IF(ISNUMBER(SEARCH($A$2,D12180)),MAX($C$1:C12179)+1,0)</f>
        <v>0</v>
      </c>
      <c r="D12180" s="20" t="s">
        <v>30041</v>
      </c>
      <c r="E12180" s="20" t="s">
        <v>30042</v>
      </c>
      <c r="F12180" s="20"/>
    </row>
    <row r="12181" spans="3:6" s="19" customFormat="1" x14ac:dyDescent="0.2">
      <c r="C12181" s="19">
        <f ca="1">IF(ISNUMBER(SEARCH($A$2,D12181)),MAX($C$1:C12180)+1,0)</f>
        <v>0</v>
      </c>
      <c r="D12181" s="20" t="s">
        <v>30043</v>
      </c>
      <c r="E12181" s="20" t="s">
        <v>30044</v>
      </c>
      <c r="F12181" s="20" t="s">
        <v>30045</v>
      </c>
    </row>
    <row r="12182" spans="3:6" s="19" customFormat="1" x14ac:dyDescent="0.2">
      <c r="C12182" s="19">
        <f ca="1">IF(ISNUMBER(SEARCH($A$2,D12182)),MAX($C$1:C12181)+1,0)</f>
        <v>0</v>
      </c>
      <c r="D12182" s="20" t="s">
        <v>30046</v>
      </c>
      <c r="E12182" s="20" t="s">
        <v>30047</v>
      </c>
      <c r="F12182" s="20" t="s">
        <v>30048</v>
      </c>
    </row>
    <row r="12183" spans="3:6" s="19" customFormat="1" x14ac:dyDescent="0.2">
      <c r="C12183" s="19">
        <f ca="1">IF(ISNUMBER(SEARCH($A$2,D12183)),MAX($C$1:C12182)+1,0)</f>
        <v>0</v>
      </c>
      <c r="D12183" s="20" t="s">
        <v>30049</v>
      </c>
      <c r="E12183" s="20" t="s">
        <v>30050</v>
      </c>
      <c r="F12183" s="20" t="s">
        <v>30051</v>
      </c>
    </row>
    <row r="12184" spans="3:6" s="19" customFormat="1" x14ac:dyDescent="0.2">
      <c r="C12184" s="19">
        <f ca="1">IF(ISNUMBER(SEARCH($A$2,D12184)),MAX($C$1:C12183)+1,0)</f>
        <v>0</v>
      </c>
      <c r="D12184" s="20" t="s">
        <v>30052</v>
      </c>
      <c r="E12184" s="20" t="s">
        <v>30053</v>
      </c>
      <c r="F12184" s="20"/>
    </row>
    <row r="12185" spans="3:6" s="19" customFormat="1" x14ac:dyDescent="0.2">
      <c r="C12185" s="19">
        <f ca="1">IF(ISNUMBER(SEARCH($A$2,D12185)),MAX($C$1:C12184)+1,0)</f>
        <v>0</v>
      </c>
      <c r="D12185" s="20" t="s">
        <v>30054</v>
      </c>
      <c r="E12185" s="20" t="s">
        <v>30055</v>
      </c>
      <c r="F12185" s="20"/>
    </row>
    <row r="12186" spans="3:6" s="19" customFormat="1" x14ac:dyDescent="0.2">
      <c r="C12186" s="19">
        <f ca="1">IF(ISNUMBER(SEARCH($A$2,D12186)),MAX($C$1:C12185)+1,0)</f>
        <v>0</v>
      </c>
      <c r="D12186" s="20" t="s">
        <v>30056</v>
      </c>
      <c r="E12186" s="20" t="s">
        <v>30057</v>
      </c>
      <c r="F12186" s="20" t="s">
        <v>30058</v>
      </c>
    </row>
    <row r="12187" spans="3:6" s="19" customFormat="1" x14ac:dyDescent="0.2">
      <c r="C12187" s="19">
        <f ca="1">IF(ISNUMBER(SEARCH($A$2,D12187)),MAX($C$1:C12186)+1,0)</f>
        <v>0</v>
      </c>
      <c r="D12187" s="20" t="s">
        <v>30059</v>
      </c>
      <c r="E12187" s="20" t="s">
        <v>30060</v>
      </c>
      <c r="F12187" s="20"/>
    </row>
    <row r="12188" spans="3:6" s="19" customFormat="1" x14ac:dyDescent="0.2">
      <c r="C12188" s="19">
        <f ca="1">IF(ISNUMBER(SEARCH($A$2,D12188)),MAX($C$1:C12187)+1,0)</f>
        <v>0</v>
      </c>
      <c r="D12188" s="20" t="s">
        <v>30061</v>
      </c>
      <c r="E12188" s="20" t="s">
        <v>30062</v>
      </c>
      <c r="F12188" s="20"/>
    </row>
    <row r="12189" spans="3:6" s="19" customFormat="1" x14ac:dyDescent="0.2">
      <c r="C12189" s="19">
        <f ca="1">IF(ISNUMBER(SEARCH($A$2,D12189)),MAX($C$1:C12188)+1,0)</f>
        <v>0</v>
      </c>
      <c r="D12189" s="20" t="s">
        <v>30063</v>
      </c>
      <c r="E12189" s="20" t="s">
        <v>30064</v>
      </c>
      <c r="F12189" s="20"/>
    </row>
    <row r="12190" spans="3:6" s="19" customFormat="1" x14ac:dyDescent="0.2">
      <c r="C12190" s="19">
        <f ca="1">IF(ISNUMBER(SEARCH($A$2,D12190)),MAX($C$1:C12189)+1,0)</f>
        <v>0</v>
      </c>
      <c r="D12190" s="20" t="s">
        <v>30065</v>
      </c>
      <c r="E12190" s="20" t="s">
        <v>30066</v>
      </c>
      <c r="F12190" s="20" t="s">
        <v>30067</v>
      </c>
    </row>
    <row r="12191" spans="3:6" s="19" customFormat="1" x14ac:dyDescent="0.2">
      <c r="C12191" s="19">
        <f ca="1">IF(ISNUMBER(SEARCH($A$2,D12191)),MAX($C$1:C12190)+1,0)</f>
        <v>0</v>
      </c>
      <c r="D12191" s="20" t="s">
        <v>30068</v>
      </c>
      <c r="E12191" s="20" t="s">
        <v>30069</v>
      </c>
      <c r="F12191" s="20"/>
    </row>
    <row r="12192" spans="3:6" s="19" customFormat="1" x14ac:dyDescent="0.2">
      <c r="C12192" s="19">
        <f ca="1">IF(ISNUMBER(SEARCH($A$2,D12192)),MAX($C$1:C12191)+1,0)</f>
        <v>0</v>
      </c>
      <c r="D12192" s="20" t="s">
        <v>30070</v>
      </c>
      <c r="E12192" s="20" t="s">
        <v>30071</v>
      </c>
      <c r="F12192" s="20" t="s">
        <v>30072</v>
      </c>
    </row>
    <row r="12193" spans="3:6" s="19" customFormat="1" x14ac:dyDescent="0.2">
      <c r="C12193" s="19">
        <f ca="1">IF(ISNUMBER(SEARCH($A$2,D12193)),MAX($C$1:C12192)+1,0)</f>
        <v>0</v>
      </c>
      <c r="D12193" s="20" t="s">
        <v>30073</v>
      </c>
      <c r="E12193" s="20" t="s">
        <v>30074</v>
      </c>
      <c r="F12193" s="20"/>
    </row>
    <row r="12194" spans="3:6" s="19" customFormat="1" x14ac:dyDescent="0.2">
      <c r="C12194" s="19">
        <f ca="1">IF(ISNUMBER(SEARCH($A$2,D12194)),MAX($C$1:C12193)+1,0)</f>
        <v>0</v>
      </c>
      <c r="D12194" s="20" t="s">
        <v>30075</v>
      </c>
      <c r="E12194" s="20" t="s">
        <v>30076</v>
      </c>
      <c r="F12194" s="20" t="s">
        <v>30077</v>
      </c>
    </row>
    <row r="12195" spans="3:6" s="19" customFormat="1" x14ac:dyDescent="0.2">
      <c r="C12195" s="19">
        <f ca="1">IF(ISNUMBER(SEARCH($A$2,D12195)),MAX($C$1:C12194)+1,0)</f>
        <v>0</v>
      </c>
      <c r="D12195" s="20" t="s">
        <v>30078</v>
      </c>
      <c r="E12195" s="20" t="s">
        <v>30079</v>
      </c>
      <c r="F12195" s="20" t="s">
        <v>30080</v>
      </c>
    </row>
    <row r="12196" spans="3:6" s="19" customFormat="1" x14ac:dyDescent="0.2">
      <c r="C12196" s="19">
        <f ca="1">IF(ISNUMBER(SEARCH($A$2,D12196)),MAX($C$1:C12195)+1,0)</f>
        <v>0</v>
      </c>
      <c r="D12196" s="20" t="s">
        <v>30081</v>
      </c>
      <c r="E12196" s="20" t="s">
        <v>30082</v>
      </c>
      <c r="F12196" s="20"/>
    </row>
    <row r="12197" spans="3:6" s="19" customFormat="1" x14ac:dyDescent="0.2">
      <c r="C12197" s="19">
        <f ca="1">IF(ISNUMBER(SEARCH($A$2,D12197)),MAX($C$1:C12196)+1,0)</f>
        <v>0</v>
      </c>
      <c r="D12197" s="20" t="s">
        <v>30083</v>
      </c>
      <c r="E12197" s="20" t="s">
        <v>30084</v>
      </c>
      <c r="F12197" s="20"/>
    </row>
    <row r="12198" spans="3:6" s="19" customFormat="1" x14ac:dyDescent="0.2">
      <c r="C12198" s="19">
        <f ca="1">IF(ISNUMBER(SEARCH($A$2,D12198)),MAX($C$1:C12197)+1,0)</f>
        <v>0</v>
      </c>
      <c r="D12198" s="20" t="s">
        <v>30085</v>
      </c>
      <c r="E12198" s="20" t="s">
        <v>30086</v>
      </c>
      <c r="F12198" s="20"/>
    </row>
    <row r="12199" spans="3:6" s="19" customFormat="1" x14ac:dyDescent="0.2">
      <c r="C12199" s="19">
        <f ca="1">IF(ISNUMBER(SEARCH($A$2,D12199)),MAX($C$1:C12198)+1,0)</f>
        <v>0</v>
      </c>
      <c r="D12199" s="20" t="s">
        <v>30087</v>
      </c>
      <c r="E12199" s="20" t="s">
        <v>30088</v>
      </c>
      <c r="F12199" s="20"/>
    </row>
    <row r="12200" spans="3:6" s="19" customFormat="1" x14ac:dyDescent="0.2">
      <c r="C12200" s="19">
        <f ca="1">IF(ISNUMBER(SEARCH($A$2,D12200)),MAX($C$1:C12199)+1,0)</f>
        <v>0</v>
      </c>
      <c r="D12200" s="20" t="s">
        <v>30089</v>
      </c>
      <c r="E12200" s="20" t="s">
        <v>30090</v>
      </c>
      <c r="F12200" s="20"/>
    </row>
    <row r="12201" spans="3:6" s="19" customFormat="1" x14ac:dyDescent="0.2">
      <c r="C12201" s="19">
        <f ca="1">IF(ISNUMBER(SEARCH($A$2,D12201)),MAX($C$1:C12200)+1,0)</f>
        <v>0</v>
      </c>
      <c r="D12201" s="20" t="s">
        <v>30091</v>
      </c>
      <c r="E12201" s="20" t="s">
        <v>30092</v>
      </c>
      <c r="F12201" s="20"/>
    </row>
    <row r="12202" spans="3:6" s="19" customFormat="1" x14ac:dyDescent="0.2">
      <c r="C12202" s="19">
        <f ca="1">IF(ISNUMBER(SEARCH($A$2,D12202)),MAX($C$1:C12201)+1,0)</f>
        <v>0</v>
      </c>
      <c r="D12202" s="20" t="s">
        <v>30093</v>
      </c>
      <c r="E12202" s="20" t="s">
        <v>30094</v>
      </c>
      <c r="F12202" s="20"/>
    </row>
    <row r="12203" spans="3:6" s="19" customFormat="1" x14ac:dyDescent="0.2">
      <c r="C12203" s="19">
        <f ca="1">IF(ISNUMBER(SEARCH($A$2,D12203)),MAX($C$1:C12202)+1,0)</f>
        <v>0</v>
      </c>
      <c r="D12203" s="20" t="s">
        <v>30095</v>
      </c>
      <c r="E12203" s="20" t="s">
        <v>30096</v>
      </c>
      <c r="F12203" s="20" t="s">
        <v>30097</v>
      </c>
    </row>
    <row r="12204" spans="3:6" s="19" customFormat="1" x14ac:dyDescent="0.2">
      <c r="C12204" s="19">
        <f ca="1">IF(ISNUMBER(SEARCH($A$2,D12204)),MAX($C$1:C12203)+1,0)</f>
        <v>0</v>
      </c>
      <c r="D12204" s="20" t="s">
        <v>30098</v>
      </c>
      <c r="E12204" s="20" t="s">
        <v>30099</v>
      </c>
      <c r="F12204" s="20" t="s">
        <v>30100</v>
      </c>
    </row>
    <row r="12205" spans="3:6" s="19" customFormat="1" x14ac:dyDescent="0.2">
      <c r="C12205" s="19">
        <f ca="1">IF(ISNUMBER(SEARCH($A$2,D12205)),MAX($C$1:C12204)+1,0)</f>
        <v>0</v>
      </c>
      <c r="D12205" s="20" t="s">
        <v>30101</v>
      </c>
      <c r="E12205" s="20" t="s">
        <v>30102</v>
      </c>
      <c r="F12205" s="20" t="s">
        <v>30103</v>
      </c>
    </row>
    <row r="12206" spans="3:6" s="19" customFormat="1" x14ac:dyDescent="0.2">
      <c r="C12206" s="19">
        <f ca="1">IF(ISNUMBER(SEARCH($A$2,D12206)),MAX($C$1:C12205)+1,0)</f>
        <v>0</v>
      </c>
      <c r="D12206" s="20" t="s">
        <v>30104</v>
      </c>
      <c r="E12206" s="20" t="s">
        <v>30105</v>
      </c>
      <c r="F12206" s="20"/>
    </row>
    <row r="12207" spans="3:6" s="19" customFormat="1" x14ac:dyDescent="0.2">
      <c r="C12207" s="19">
        <f ca="1">IF(ISNUMBER(SEARCH($A$2,D12207)),MAX($C$1:C12206)+1,0)</f>
        <v>0</v>
      </c>
      <c r="D12207" s="20" t="s">
        <v>30106</v>
      </c>
      <c r="E12207" s="20" t="s">
        <v>30107</v>
      </c>
      <c r="F12207" s="20"/>
    </row>
    <row r="12208" spans="3:6" s="19" customFormat="1" x14ac:dyDescent="0.2">
      <c r="C12208" s="19">
        <f ca="1">IF(ISNUMBER(SEARCH($A$2,D12208)),MAX($C$1:C12207)+1,0)</f>
        <v>0</v>
      </c>
      <c r="D12208" s="20" t="s">
        <v>30108</v>
      </c>
      <c r="E12208" s="20" t="s">
        <v>30109</v>
      </c>
      <c r="F12208" s="20" t="s">
        <v>30110</v>
      </c>
    </row>
    <row r="12209" spans="3:6" s="19" customFormat="1" x14ac:dyDescent="0.2">
      <c r="C12209" s="19">
        <f ca="1">IF(ISNUMBER(SEARCH($A$2,D12209)),MAX($C$1:C12208)+1,0)</f>
        <v>0</v>
      </c>
      <c r="D12209" s="20" t="s">
        <v>30111</v>
      </c>
      <c r="E12209" s="20" t="s">
        <v>30112</v>
      </c>
      <c r="F12209" s="20"/>
    </row>
    <row r="12210" spans="3:6" s="19" customFormat="1" x14ac:dyDescent="0.2">
      <c r="C12210" s="19">
        <f ca="1">IF(ISNUMBER(SEARCH($A$2,D12210)),MAX($C$1:C12209)+1,0)</f>
        <v>0</v>
      </c>
      <c r="D12210" s="20" t="s">
        <v>30113</v>
      </c>
      <c r="E12210" s="20" t="s">
        <v>30114</v>
      </c>
      <c r="F12210" s="20" t="s">
        <v>30115</v>
      </c>
    </row>
    <row r="12211" spans="3:6" s="19" customFormat="1" x14ac:dyDescent="0.2">
      <c r="C12211" s="19">
        <f ca="1">IF(ISNUMBER(SEARCH($A$2,D12211)),MAX($C$1:C12210)+1,0)</f>
        <v>0</v>
      </c>
      <c r="D12211" s="20" t="s">
        <v>30116</v>
      </c>
      <c r="E12211" s="20" t="s">
        <v>30117</v>
      </c>
      <c r="F12211" s="20" t="s">
        <v>30115</v>
      </c>
    </row>
    <row r="12212" spans="3:6" s="19" customFormat="1" x14ac:dyDescent="0.2">
      <c r="C12212" s="19">
        <f ca="1">IF(ISNUMBER(SEARCH($A$2,D12212)),MAX($C$1:C12211)+1,0)</f>
        <v>0</v>
      </c>
      <c r="D12212" s="20" t="s">
        <v>30118</v>
      </c>
      <c r="E12212" s="20" t="s">
        <v>30119</v>
      </c>
      <c r="F12212" s="20" t="s">
        <v>30115</v>
      </c>
    </row>
    <row r="12213" spans="3:6" s="19" customFormat="1" x14ac:dyDescent="0.2">
      <c r="C12213" s="19">
        <f ca="1">IF(ISNUMBER(SEARCH($A$2,D12213)),MAX($C$1:C12212)+1,0)</f>
        <v>0</v>
      </c>
      <c r="D12213" s="20" t="s">
        <v>30120</v>
      </c>
      <c r="E12213" s="20" t="s">
        <v>30121</v>
      </c>
      <c r="F12213" s="20" t="s">
        <v>30115</v>
      </c>
    </row>
    <row r="12214" spans="3:6" s="19" customFormat="1" x14ac:dyDescent="0.2">
      <c r="C12214" s="19">
        <f ca="1">IF(ISNUMBER(SEARCH($A$2,D12214)),MAX($C$1:C12213)+1,0)</f>
        <v>0</v>
      </c>
      <c r="D12214" s="20" t="s">
        <v>30122</v>
      </c>
      <c r="E12214" s="20" t="s">
        <v>30123</v>
      </c>
      <c r="F12214" s="20" t="s">
        <v>30115</v>
      </c>
    </row>
    <row r="12215" spans="3:6" s="19" customFormat="1" x14ac:dyDescent="0.2">
      <c r="C12215" s="19">
        <f ca="1">IF(ISNUMBER(SEARCH($A$2,D12215)),MAX($C$1:C12214)+1,0)</f>
        <v>0</v>
      </c>
      <c r="D12215" s="20" t="s">
        <v>30124</v>
      </c>
      <c r="E12215" s="20" t="s">
        <v>30125</v>
      </c>
      <c r="F12215" s="20" t="s">
        <v>30115</v>
      </c>
    </row>
    <row r="12216" spans="3:6" s="19" customFormat="1" x14ac:dyDescent="0.2">
      <c r="C12216" s="19">
        <f ca="1">IF(ISNUMBER(SEARCH($A$2,D12216)),MAX($C$1:C12215)+1,0)</f>
        <v>0</v>
      </c>
      <c r="D12216" s="20" t="s">
        <v>30126</v>
      </c>
      <c r="E12216" s="20" t="s">
        <v>30127</v>
      </c>
      <c r="F12216" s="20" t="s">
        <v>30115</v>
      </c>
    </row>
    <row r="12217" spans="3:6" s="19" customFormat="1" x14ac:dyDescent="0.2">
      <c r="C12217" s="19">
        <f ca="1">IF(ISNUMBER(SEARCH($A$2,D12217)),MAX($C$1:C12216)+1,0)</f>
        <v>0</v>
      </c>
      <c r="D12217" s="20" t="s">
        <v>30128</v>
      </c>
      <c r="E12217" s="20" t="s">
        <v>30129</v>
      </c>
      <c r="F12217" s="20"/>
    </row>
    <row r="12218" spans="3:6" s="19" customFormat="1" x14ac:dyDescent="0.2">
      <c r="C12218" s="19">
        <f ca="1">IF(ISNUMBER(SEARCH($A$2,D12218)),MAX($C$1:C12217)+1,0)</f>
        <v>0</v>
      </c>
      <c r="D12218" s="20" t="s">
        <v>30130</v>
      </c>
      <c r="E12218" s="20" t="s">
        <v>30131</v>
      </c>
      <c r="F12218" s="20" t="s">
        <v>30132</v>
      </c>
    </row>
    <row r="12219" spans="3:6" s="19" customFormat="1" x14ac:dyDescent="0.2">
      <c r="C12219" s="19">
        <f ca="1">IF(ISNUMBER(SEARCH($A$2,D12219)),MAX($C$1:C12218)+1,0)</f>
        <v>0</v>
      </c>
      <c r="D12219" s="20" t="s">
        <v>30133</v>
      </c>
      <c r="E12219" s="20" t="s">
        <v>30134</v>
      </c>
      <c r="F12219" s="20"/>
    </row>
    <row r="12220" spans="3:6" s="19" customFormat="1" x14ac:dyDescent="0.2">
      <c r="C12220" s="19">
        <f ca="1">IF(ISNUMBER(SEARCH($A$2,D12220)),MAX($C$1:C12219)+1,0)</f>
        <v>0</v>
      </c>
      <c r="D12220" s="20" t="s">
        <v>30135</v>
      </c>
      <c r="E12220" s="20" t="s">
        <v>30136</v>
      </c>
      <c r="F12220" s="20" t="s">
        <v>30137</v>
      </c>
    </row>
    <row r="12221" spans="3:6" s="19" customFormat="1" x14ac:dyDescent="0.2">
      <c r="C12221" s="19">
        <f ca="1">IF(ISNUMBER(SEARCH($A$2,D12221)),MAX($C$1:C12220)+1,0)</f>
        <v>0</v>
      </c>
      <c r="D12221" s="20" t="s">
        <v>30138</v>
      </c>
      <c r="E12221" s="20" t="s">
        <v>30139</v>
      </c>
      <c r="F12221" s="20" t="s">
        <v>30140</v>
      </c>
    </row>
    <row r="12222" spans="3:6" s="19" customFormat="1" x14ac:dyDescent="0.2">
      <c r="C12222" s="19">
        <f ca="1">IF(ISNUMBER(SEARCH($A$2,D12222)),MAX($C$1:C12221)+1,0)</f>
        <v>0</v>
      </c>
      <c r="D12222" s="20" t="s">
        <v>30141</v>
      </c>
      <c r="E12222" s="20" t="s">
        <v>30142</v>
      </c>
      <c r="F12222" s="20"/>
    </row>
    <row r="12223" spans="3:6" s="19" customFormat="1" x14ac:dyDescent="0.2">
      <c r="C12223" s="19">
        <f ca="1">IF(ISNUMBER(SEARCH($A$2,D12223)),MAX($C$1:C12222)+1,0)</f>
        <v>0</v>
      </c>
      <c r="D12223" s="20" t="s">
        <v>30143</v>
      </c>
      <c r="E12223" s="20" t="s">
        <v>30144</v>
      </c>
      <c r="F12223" s="20"/>
    </row>
    <row r="12224" spans="3:6" s="19" customFormat="1" x14ac:dyDescent="0.2">
      <c r="C12224" s="19">
        <f ca="1">IF(ISNUMBER(SEARCH($A$2,D12224)),MAX($C$1:C12223)+1,0)</f>
        <v>0</v>
      </c>
      <c r="D12224" s="20" t="s">
        <v>30145</v>
      </c>
      <c r="E12224" s="20" t="s">
        <v>30146</v>
      </c>
      <c r="F12224" s="20" t="s">
        <v>30147</v>
      </c>
    </row>
    <row r="12225" spans="3:6" s="19" customFormat="1" x14ac:dyDescent="0.2">
      <c r="C12225" s="19">
        <f ca="1">IF(ISNUMBER(SEARCH($A$2,D12225)),MAX($C$1:C12224)+1,0)</f>
        <v>0</v>
      </c>
      <c r="D12225" s="20" t="s">
        <v>30148</v>
      </c>
      <c r="E12225" s="20" t="s">
        <v>30149</v>
      </c>
      <c r="F12225" s="20"/>
    </row>
    <row r="12226" spans="3:6" s="19" customFormat="1" x14ac:dyDescent="0.2">
      <c r="C12226" s="19">
        <f ca="1">IF(ISNUMBER(SEARCH($A$2,D12226)),MAX($C$1:C12225)+1,0)</f>
        <v>0</v>
      </c>
      <c r="D12226" s="20" t="s">
        <v>30150</v>
      </c>
      <c r="E12226" s="20" t="s">
        <v>30151</v>
      </c>
      <c r="F12226" s="20"/>
    </row>
    <row r="12227" spans="3:6" s="19" customFormat="1" x14ac:dyDescent="0.2">
      <c r="C12227" s="19">
        <f ca="1">IF(ISNUMBER(SEARCH($A$2,D12227)),MAX($C$1:C12226)+1,0)</f>
        <v>0</v>
      </c>
      <c r="D12227" s="20" t="s">
        <v>30152</v>
      </c>
      <c r="E12227" s="20" t="s">
        <v>30153</v>
      </c>
      <c r="F12227" s="20"/>
    </row>
    <row r="12228" spans="3:6" s="19" customFormat="1" x14ac:dyDescent="0.2">
      <c r="C12228" s="19">
        <f ca="1">IF(ISNUMBER(SEARCH($A$2,D12228)),MAX($C$1:C12227)+1,0)</f>
        <v>0</v>
      </c>
      <c r="D12228" s="20" t="s">
        <v>30154</v>
      </c>
      <c r="E12228" s="20" t="s">
        <v>30155</v>
      </c>
      <c r="F12228" s="20"/>
    </row>
    <row r="12229" spans="3:6" s="19" customFormat="1" x14ac:dyDescent="0.2">
      <c r="C12229" s="19">
        <f ca="1">IF(ISNUMBER(SEARCH($A$2,D12229)),MAX($C$1:C12228)+1,0)</f>
        <v>0</v>
      </c>
      <c r="D12229" s="20" t="s">
        <v>30156</v>
      </c>
      <c r="E12229" s="20" t="s">
        <v>30157</v>
      </c>
      <c r="F12229" s="20"/>
    </row>
    <row r="12230" spans="3:6" s="19" customFormat="1" x14ac:dyDescent="0.2">
      <c r="C12230" s="19">
        <f ca="1">IF(ISNUMBER(SEARCH($A$2,D12230)),MAX($C$1:C12229)+1,0)</f>
        <v>0</v>
      </c>
      <c r="D12230" s="20" t="s">
        <v>30158</v>
      </c>
      <c r="E12230" s="20" t="s">
        <v>30159</v>
      </c>
      <c r="F12230" s="20" t="s">
        <v>30160</v>
      </c>
    </row>
    <row r="12231" spans="3:6" s="19" customFormat="1" x14ac:dyDescent="0.2">
      <c r="C12231" s="19">
        <f ca="1">IF(ISNUMBER(SEARCH($A$2,D12231)),MAX($C$1:C12230)+1,0)</f>
        <v>0</v>
      </c>
      <c r="D12231" s="20" t="s">
        <v>30161</v>
      </c>
      <c r="E12231" s="20" t="s">
        <v>30162</v>
      </c>
      <c r="F12231" s="20"/>
    </row>
    <row r="12232" spans="3:6" s="19" customFormat="1" x14ac:dyDescent="0.2">
      <c r="C12232" s="19">
        <f ca="1">IF(ISNUMBER(SEARCH($A$2,D12232)),MAX($C$1:C12231)+1,0)</f>
        <v>0</v>
      </c>
      <c r="D12232" s="20" t="s">
        <v>30163</v>
      </c>
      <c r="E12232" s="20" t="s">
        <v>30164</v>
      </c>
      <c r="F12232" s="20"/>
    </row>
    <row r="12233" spans="3:6" s="19" customFormat="1" x14ac:dyDescent="0.2">
      <c r="C12233" s="19">
        <f ca="1">IF(ISNUMBER(SEARCH($A$2,D12233)),MAX($C$1:C12232)+1,0)</f>
        <v>0</v>
      </c>
      <c r="D12233" s="20" t="s">
        <v>30165</v>
      </c>
      <c r="E12233" s="20" t="s">
        <v>30166</v>
      </c>
      <c r="F12233" s="20"/>
    </row>
    <row r="12234" spans="3:6" s="19" customFormat="1" x14ac:dyDescent="0.2">
      <c r="C12234" s="19">
        <f ca="1">IF(ISNUMBER(SEARCH($A$2,D12234)),MAX($C$1:C12233)+1,0)</f>
        <v>0</v>
      </c>
      <c r="D12234" s="20" t="s">
        <v>30167</v>
      </c>
      <c r="E12234" s="20" t="s">
        <v>30168</v>
      </c>
      <c r="F12234" s="20"/>
    </row>
    <row r="12235" spans="3:6" s="19" customFormat="1" x14ac:dyDescent="0.2">
      <c r="C12235" s="19">
        <f ca="1">IF(ISNUMBER(SEARCH($A$2,D12235)),MAX($C$1:C12234)+1,0)</f>
        <v>0</v>
      </c>
      <c r="D12235" s="20" t="s">
        <v>30169</v>
      </c>
      <c r="E12235" s="20" t="s">
        <v>30170</v>
      </c>
      <c r="F12235" s="20"/>
    </row>
    <row r="12236" spans="3:6" s="19" customFormat="1" x14ac:dyDescent="0.2">
      <c r="C12236" s="19">
        <f ca="1">IF(ISNUMBER(SEARCH($A$2,D12236)),MAX($C$1:C12235)+1,0)</f>
        <v>0</v>
      </c>
      <c r="D12236" s="20" t="s">
        <v>30171</v>
      </c>
      <c r="E12236" s="20" t="s">
        <v>30172</v>
      </c>
      <c r="F12236" s="20"/>
    </row>
    <row r="12237" spans="3:6" s="19" customFormat="1" x14ac:dyDescent="0.2">
      <c r="C12237" s="19">
        <f ca="1">IF(ISNUMBER(SEARCH($A$2,D12237)),MAX($C$1:C12236)+1,0)</f>
        <v>0</v>
      </c>
      <c r="D12237" s="20" t="s">
        <v>30173</v>
      </c>
      <c r="E12237" s="20" t="s">
        <v>30174</v>
      </c>
      <c r="F12237" s="20" t="s">
        <v>30175</v>
      </c>
    </row>
    <row r="12238" spans="3:6" s="19" customFormat="1" x14ac:dyDescent="0.2">
      <c r="C12238" s="19">
        <f ca="1">IF(ISNUMBER(SEARCH($A$2,D12238)),MAX($C$1:C12237)+1,0)</f>
        <v>0</v>
      </c>
      <c r="D12238" s="20" t="s">
        <v>30176</v>
      </c>
      <c r="E12238" s="20" t="s">
        <v>30177</v>
      </c>
      <c r="F12238" s="20"/>
    </row>
    <row r="12239" spans="3:6" s="19" customFormat="1" x14ac:dyDescent="0.2">
      <c r="C12239" s="19">
        <f ca="1">IF(ISNUMBER(SEARCH($A$2,D12239)),MAX($C$1:C12238)+1,0)</f>
        <v>0</v>
      </c>
      <c r="D12239" s="20" t="s">
        <v>30178</v>
      </c>
      <c r="E12239" s="20" t="s">
        <v>30179</v>
      </c>
      <c r="F12239" s="20"/>
    </row>
    <row r="12240" spans="3:6" s="19" customFormat="1" x14ac:dyDescent="0.2">
      <c r="C12240" s="19">
        <f ca="1">IF(ISNUMBER(SEARCH($A$2,D12240)),MAX($C$1:C12239)+1,0)</f>
        <v>0</v>
      </c>
      <c r="D12240" s="20" t="s">
        <v>30180</v>
      </c>
      <c r="E12240" s="20" t="s">
        <v>30181</v>
      </c>
      <c r="F12240" s="20" t="s">
        <v>30182</v>
      </c>
    </row>
    <row r="12241" spans="3:6" s="19" customFormat="1" x14ac:dyDescent="0.2">
      <c r="C12241" s="19">
        <f ca="1">IF(ISNUMBER(SEARCH($A$2,D12241)),MAX($C$1:C12240)+1,0)</f>
        <v>0</v>
      </c>
      <c r="D12241" s="20" t="s">
        <v>30183</v>
      </c>
      <c r="E12241" s="20" t="s">
        <v>30184</v>
      </c>
      <c r="F12241" s="20"/>
    </row>
    <row r="12242" spans="3:6" s="19" customFormat="1" x14ac:dyDescent="0.2">
      <c r="C12242" s="19">
        <f ca="1">IF(ISNUMBER(SEARCH($A$2,D12242)),MAX($C$1:C12241)+1,0)</f>
        <v>0</v>
      </c>
      <c r="D12242" s="20" t="s">
        <v>30185</v>
      </c>
      <c r="E12242" s="20" t="s">
        <v>30186</v>
      </c>
      <c r="F12242" s="20"/>
    </row>
    <row r="12243" spans="3:6" s="19" customFormat="1" x14ac:dyDescent="0.2">
      <c r="C12243" s="19">
        <f ca="1">IF(ISNUMBER(SEARCH($A$2,D12243)),MAX($C$1:C12242)+1,0)</f>
        <v>0</v>
      </c>
      <c r="D12243" s="20" t="s">
        <v>30187</v>
      </c>
      <c r="E12243" s="20" t="s">
        <v>30188</v>
      </c>
      <c r="F12243" s="20"/>
    </row>
    <row r="12244" spans="3:6" s="19" customFormat="1" x14ac:dyDescent="0.2">
      <c r="C12244" s="19">
        <f ca="1">IF(ISNUMBER(SEARCH($A$2,D12244)),MAX($C$1:C12243)+1,0)</f>
        <v>0</v>
      </c>
      <c r="D12244" s="20" t="s">
        <v>30189</v>
      </c>
      <c r="E12244" s="20" t="s">
        <v>30190</v>
      </c>
      <c r="F12244" s="20"/>
    </row>
    <row r="12245" spans="3:6" s="19" customFormat="1" x14ac:dyDescent="0.2">
      <c r="C12245" s="19">
        <f ca="1">IF(ISNUMBER(SEARCH($A$2,D12245)),MAX($C$1:C12244)+1,0)</f>
        <v>0</v>
      </c>
      <c r="D12245" s="20" t="s">
        <v>30191</v>
      </c>
      <c r="E12245" s="20" t="s">
        <v>30192</v>
      </c>
      <c r="F12245" s="20"/>
    </row>
    <row r="12246" spans="3:6" s="19" customFormat="1" x14ac:dyDescent="0.2">
      <c r="C12246" s="19">
        <f ca="1">IF(ISNUMBER(SEARCH($A$2,D12246)),MAX($C$1:C12245)+1,0)</f>
        <v>0</v>
      </c>
      <c r="D12246" s="20" t="s">
        <v>30193</v>
      </c>
      <c r="E12246" s="20" t="s">
        <v>30194</v>
      </c>
      <c r="F12246" s="20"/>
    </row>
    <row r="12247" spans="3:6" s="19" customFormat="1" x14ac:dyDescent="0.2">
      <c r="C12247" s="19">
        <f ca="1">IF(ISNUMBER(SEARCH($A$2,D12247)),MAX($C$1:C12246)+1,0)</f>
        <v>0</v>
      </c>
      <c r="D12247" s="20" t="s">
        <v>30195</v>
      </c>
      <c r="E12247" s="20" t="s">
        <v>30196</v>
      </c>
      <c r="F12247" s="20"/>
    </row>
    <row r="12248" spans="3:6" s="19" customFormat="1" x14ac:dyDescent="0.2">
      <c r="C12248" s="19">
        <f ca="1">IF(ISNUMBER(SEARCH($A$2,D12248)),MAX($C$1:C12247)+1,0)</f>
        <v>0</v>
      </c>
      <c r="D12248" s="20" t="s">
        <v>30197</v>
      </c>
      <c r="E12248" s="20" t="s">
        <v>30198</v>
      </c>
      <c r="F12248" s="20"/>
    </row>
    <row r="12249" spans="3:6" s="19" customFormat="1" x14ac:dyDescent="0.2">
      <c r="C12249" s="19">
        <f ca="1">IF(ISNUMBER(SEARCH($A$2,D12249)),MAX($C$1:C12248)+1,0)</f>
        <v>0</v>
      </c>
      <c r="D12249" s="20" t="s">
        <v>30199</v>
      </c>
      <c r="E12249" s="20" t="s">
        <v>30200</v>
      </c>
      <c r="F12249" s="20"/>
    </row>
    <row r="12250" spans="3:6" s="19" customFormat="1" x14ac:dyDescent="0.2">
      <c r="C12250" s="19">
        <f ca="1">IF(ISNUMBER(SEARCH($A$2,D12250)),MAX($C$1:C12249)+1,0)</f>
        <v>0</v>
      </c>
      <c r="D12250" s="20" t="s">
        <v>30201</v>
      </c>
      <c r="E12250" s="20" t="s">
        <v>30202</v>
      </c>
      <c r="F12250" s="20"/>
    </row>
    <row r="12251" spans="3:6" s="19" customFormat="1" x14ac:dyDescent="0.2">
      <c r="C12251" s="19">
        <f ca="1">IF(ISNUMBER(SEARCH($A$2,D12251)),MAX($C$1:C12250)+1,0)</f>
        <v>0</v>
      </c>
      <c r="D12251" s="20" t="s">
        <v>30203</v>
      </c>
      <c r="E12251" s="20" t="s">
        <v>30204</v>
      </c>
      <c r="F12251" s="20"/>
    </row>
    <row r="12252" spans="3:6" s="19" customFormat="1" x14ac:dyDescent="0.2">
      <c r="C12252" s="19">
        <f ca="1">IF(ISNUMBER(SEARCH($A$2,D12252)),MAX($C$1:C12251)+1,0)</f>
        <v>0</v>
      </c>
      <c r="D12252" s="20" t="s">
        <v>30205</v>
      </c>
      <c r="E12252" s="20" t="s">
        <v>30206</v>
      </c>
      <c r="F12252" s="20" t="s">
        <v>30207</v>
      </c>
    </row>
    <row r="12253" spans="3:6" s="19" customFormat="1" x14ac:dyDescent="0.2">
      <c r="C12253" s="19">
        <f ca="1">IF(ISNUMBER(SEARCH($A$2,D12253)),MAX($C$1:C12252)+1,0)</f>
        <v>0</v>
      </c>
      <c r="D12253" s="20" t="s">
        <v>30208</v>
      </c>
      <c r="E12253" s="20" t="s">
        <v>30209</v>
      </c>
      <c r="F12253" s="20"/>
    </row>
    <row r="12254" spans="3:6" s="19" customFormat="1" x14ac:dyDescent="0.2">
      <c r="C12254" s="19">
        <f ca="1">IF(ISNUMBER(SEARCH($A$2,D12254)),MAX($C$1:C12253)+1,0)</f>
        <v>0</v>
      </c>
      <c r="D12254" s="20" t="s">
        <v>30210</v>
      </c>
      <c r="E12254" s="20" t="s">
        <v>30211</v>
      </c>
      <c r="F12254" s="20"/>
    </row>
    <row r="12255" spans="3:6" s="19" customFormat="1" x14ac:dyDescent="0.2">
      <c r="C12255" s="19">
        <f ca="1">IF(ISNUMBER(SEARCH($A$2,D12255)),MAX($C$1:C12254)+1,0)</f>
        <v>0</v>
      </c>
      <c r="D12255" s="20" t="s">
        <v>30212</v>
      </c>
      <c r="E12255" s="20" t="s">
        <v>30213</v>
      </c>
      <c r="F12255" s="20"/>
    </row>
    <row r="12256" spans="3:6" s="19" customFormat="1" x14ac:dyDescent="0.2">
      <c r="C12256" s="19">
        <f ca="1">IF(ISNUMBER(SEARCH($A$2,D12256)),MAX($C$1:C12255)+1,0)</f>
        <v>0</v>
      </c>
      <c r="D12256" s="20" t="s">
        <v>30214</v>
      </c>
      <c r="E12256" s="20" t="s">
        <v>30215</v>
      </c>
      <c r="F12256" s="20"/>
    </row>
    <row r="12257" spans="3:5" s="19" customFormat="1" x14ac:dyDescent="0.2">
      <c r="C12257" s="19">
        <f ca="1">IF(ISNUMBER(SEARCH($A$2,D12257)),MAX($C$1:C12256)+1,0)</f>
        <v>0</v>
      </c>
      <c r="D12257" s="20" t="s">
        <v>30216</v>
      </c>
      <c r="E12257" s="20" t="s">
        <v>30217</v>
      </c>
    </row>
    <row r="12258" spans="3:5" s="19" customFormat="1" x14ac:dyDescent="0.2">
      <c r="C12258" s="19">
        <f ca="1">IF(ISNUMBER(SEARCH($A$2,D12258)),MAX($C$1:C12257)+1,0)</f>
        <v>0</v>
      </c>
      <c r="D12258" s="20" t="s">
        <v>30218</v>
      </c>
      <c r="E12258" s="20" t="s">
        <v>30219</v>
      </c>
    </row>
    <row r="12259" spans="3:5" s="19" customFormat="1" x14ac:dyDescent="0.2">
      <c r="C12259" s="19">
        <f ca="1">IF(ISNUMBER(SEARCH($A$2,D12259)),MAX($C$1:C12258)+1,0)</f>
        <v>0</v>
      </c>
      <c r="D12259" s="20" t="s">
        <v>30220</v>
      </c>
      <c r="E12259" s="20" t="s">
        <v>30221</v>
      </c>
    </row>
    <row r="12260" spans="3:5" s="19" customFormat="1" x14ac:dyDescent="0.2">
      <c r="C12260" s="19">
        <f ca="1">IF(ISNUMBER(SEARCH($A$2,D12260)),MAX($C$1:C12259)+1,0)</f>
        <v>0</v>
      </c>
      <c r="D12260" s="20" t="s">
        <v>30220</v>
      </c>
      <c r="E12260" s="20" t="s">
        <v>30222</v>
      </c>
    </row>
    <row r="12261" spans="3:5" s="19" customFormat="1" x14ac:dyDescent="0.2">
      <c r="C12261" s="19">
        <f ca="1">IF(ISNUMBER(SEARCH($A$2,D12261)),MAX($C$1:C12260)+1,0)</f>
        <v>0</v>
      </c>
      <c r="D12261" s="20" t="s">
        <v>30223</v>
      </c>
      <c r="E12261" s="20" t="s">
        <v>30224</v>
      </c>
    </row>
    <row r="12262" spans="3:5" s="19" customFormat="1" x14ac:dyDescent="0.2">
      <c r="C12262" s="19">
        <f ca="1">IF(ISNUMBER(SEARCH($A$2,D12262)),MAX($C$1:C12261)+1,0)</f>
        <v>0</v>
      </c>
      <c r="D12262" s="20" t="s">
        <v>30225</v>
      </c>
      <c r="E12262" s="20" t="s">
        <v>30226</v>
      </c>
    </row>
    <row r="12263" spans="3:5" s="19" customFormat="1" x14ac:dyDescent="0.2">
      <c r="C12263" s="19">
        <f ca="1">IF(ISNUMBER(SEARCH($A$2,D12263)),MAX($C$1:C12262)+1,0)</f>
        <v>0</v>
      </c>
      <c r="D12263" s="20" t="s">
        <v>30227</v>
      </c>
      <c r="E12263" s="20" t="s">
        <v>30228</v>
      </c>
    </row>
    <row r="12264" spans="3:5" s="19" customFormat="1" x14ac:dyDescent="0.2">
      <c r="C12264" s="19">
        <f ca="1">IF(ISNUMBER(SEARCH($A$2,D12264)),MAX($C$1:C12263)+1,0)</f>
        <v>0</v>
      </c>
      <c r="D12264" s="20" t="s">
        <v>30229</v>
      </c>
      <c r="E12264" s="20" t="s">
        <v>30230</v>
      </c>
    </row>
    <row r="12265" spans="3:5" s="19" customFormat="1" x14ac:dyDescent="0.2">
      <c r="C12265" s="19">
        <f ca="1">IF(ISNUMBER(SEARCH($A$2,D12265)),MAX($C$1:C12264)+1,0)</f>
        <v>0</v>
      </c>
      <c r="D12265" s="20" t="s">
        <v>30231</v>
      </c>
      <c r="E12265" s="20" t="s">
        <v>30232</v>
      </c>
    </row>
    <row r="12266" spans="3:5" s="19" customFormat="1" x14ac:dyDescent="0.2">
      <c r="C12266" s="19">
        <f ca="1">IF(ISNUMBER(SEARCH($A$2,D12266)),MAX($C$1:C12265)+1,0)</f>
        <v>0</v>
      </c>
      <c r="D12266" s="20" t="s">
        <v>30233</v>
      </c>
      <c r="E12266" s="20" t="s">
        <v>30234</v>
      </c>
    </row>
    <row r="12267" spans="3:5" s="19" customFormat="1" x14ac:dyDescent="0.2">
      <c r="C12267" s="19">
        <f ca="1">IF(ISNUMBER(SEARCH($A$2,D12267)),MAX($C$1:C12266)+1,0)</f>
        <v>0</v>
      </c>
      <c r="D12267" s="20" t="s">
        <v>30235</v>
      </c>
      <c r="E12267" s="20" t="s">
        <v>30236</v>
      </c>
    </row>
    <row r="12268" spans="3:5" s="19" customFormat="1" x14ac:dyDescent="0.2">
      <c r="C12268" s="19">
        <f ca="1">IF(ISNUMBER(SEARCH($A$2,D12268)),MAX($C$1:C12267)+1,0)</f>
        <v>0</v>
      </c>
      <c r="D12268" s="20" t="s">
        <v>30237</v>
      </c>
      <c r="E12268" s="20" t="s">
        <v>30238</v>
      </c>
    </row>
    <row r="12269" spans="3:5" s="19" customFormat="1" x14ac:dyDescent="0.2">
      <c r="C12269" s="19">
        <f ca="1">IF(ISNUMBER(SEARCH($A$2,D12269)),MAX($C$1:C12268)+1,0)</f>
        <v>0</v>
      </c>
      <c r="D12269" s="20" t="s">
        <v>30239</v>
      </c>
      <c r="E12269" s="20" t="s">
        <v>30240</v>
      </c>
    </row>
    <row r="12270" spans="3:5" s="19" customFormat="1" x14ac:dyDescent="0.2">
      <c r="C12270" s="19">
        <f ca="1">IF(ISNUMBER(SEARCH($A$2,D12270)),MAX($C$1:C12269)+1,0)</f>
        <v>0</v>
      </c>
      <c r="D12270" s="20" t="s">
        <v>30241</v>
      </c>
      <c r="E12270" s="20" t="s">
        <v>30242</v>
      </c>
    </row>
    <row r="12271" spans="3:5" s="19" customFormat="1" x14ac:dyDescent="0.2">
      <c r="C12271" s="19">
        <f ca="1">IF(ISNUMBER(SEARCH($A$2,D12271)),MAX($C$1:C12270)+1,0)</f>
        <v>0</v>
      </c>
      <c r="D12271" s="20" t="s">
        <v>30243</v>
      </c>
      <c r="E12271" s="20" t="s">
        <v>30244</v>
      </c>
    </row>
    <row r="12272" spans="3:5" s="19" customFormat="1" x14ac:dyDescent="0.2">
      <c r="C12272" s="19">
        <f ca="1">IF(ISNUMBER(SEARCH($A$2,D12272)),MAX($C$1:C12271)+1,0)</f>
        <v>0</v>
      </c>
      <c r="D12272" s="20" t="s">
        <v>30245</v>
      </c>
      <c r="E12272" s="20" t="s">
        <v>30246</v>
      </c>
    </row>
    <row r="12273" spans="3:6" s="19" customFormat="1" x14ac:dyDescent="0.2">
      <c r="C12273" s="19">
        <f ca="1">IF(ISNUMBER(SEARCH($A$2,D12273)),MAX($C$1:C12272)+1,0)</f>
        <v>0</v>
      </c>
      <c r="D12273" s="20" t="s">
        <v>30247</v>
      </c>
      <c r="E12273" s="20" t="s">
        <v>30248</v>
      </c>
      <c r="F12273" s="20"/>
    </row>
    <row r="12274" spans="3:6" s="19" customFormat="1" x14ac:dyDescent="0.2">
      <c r="C12274" s="19">
        <f ca="1">IF(ISNUMBER(SEARCH($A$2,D12274)),MAX($C$1:C12273)+1,0)</f>
        <v>0</v>
      </c>
      <c r="D12274" s="20" t="s">
        <v>30249</v>
      </c>
      <c r="E12274" s="20" t="s">
        <v>30250</v>
      </c>
      <c r="F12274" s="20" t="s">
        <v>30251</v>
      </c>
    </row>
    <row r="12275" spans="3:6" s="19" customFormat="1" x14ac:dyDescent="0.2">
      <c r="C12275" s="19">
        <f ca="1">IF(ISNUMBER(SEARCH($A$2,D12275)),MAX($C$1:C12274)+1,0)</f>
        <v>0</v>
      </c>
      <c r="D12275" s="20" t="s">
        <v>30252</v>
      </c>
      <c r="E12275" s="20" t="s">
        <v>30253</v>
      </c>
      <c r="F12275" s="20"/>
    </row>
    <row r="12276" spans="3:6" s="19" customFormat="1" x14ac:dyDescent="0.2">
      <c r="C12276" s="19">
        <f ca="1">IF(ISNUMBER(SEARCH($A$2,D12276)),MAX($C$1:C12275)+1,0)</f>
        <v>0</v>
      </c>
      <c r="D12276" s="20" t="s">
        <v>30254</v>
      </c>
      <c r="E12276" s="20" t="s">
        <v>30255</v>
      </c>
      <c r="F12276" s="20"/>
    </row>
    <row r="12277" spans="3:6" s="19" customFormat="1" x14ac:dyDescent="0.2">
      <c r="C12277" s="19">
        <f ca="1">IF(ISNUMBER(SEARCH($A$2,D12277)),MAX($C$1:C12276)+1,0)</f>
        <v>0</v>
      </c>
      <c r="D12277" s="20" t="s">
        <v>30256</v>
      </c>
      <c r="E12277" s="20" t="s">
        <v>30257</v>
      </c>
      <c r="F12277" s="20"/>
    </row>
    <row r="12278" spans="3:6" s="19" customFormat="1" x14ac:dyDescent="0.2">
      <c r="C12278" s="19">
        <f ca="1">IF(ISNUMBER(SEARCH($A$2,D12278)),MAX($C$1:C12277)+1,0)</f>
        <v>0</v>
      </c>
      <c r="D12278" s="20" t="s">
        <v>30258</v>
      </c>
      <c r="E12278" s="20" t="s">
        <v>30259</v>
      </c>
      <c r="F12278" s="20"/>
    </row>
    <row r="12279" spans="3:6" s="19" customFormat="1" x14ac:dyDescent="0.2">
      <c r="C12279" s="19">
        <f ca="1">IF(ISNUMBER(SEARCH($A$2,D12279)),MAX($C$1:C12278)+1,0)</f>
        <v>0</v>
      </c>
      <c r="D12279" s="20" t="s">
        <v>30260</v>
      </c>
      <c r="E12279" s="20" t="s">
        <v>30261</v>
      </c>
      <c r="F12279" s="20" t="s">
        <v>30262</v>
      </c>
    </row>
    <row r="12280" spans="3:6" s="19" customFormat="1" x14ac:dyDescent="0.2">
      <c r="C12280" s="19">
        <f ca="1">IF(ISNUMBER(SEARCH($A$2,D12280)),MAX($C$1:C12279)+1,0)</f>
        <v>0</v>
      </c>
      <c r="D12280" s="20" t="s">
        <v>30263</v>
      </c>
      <c r="E12280" s="20" t="s">
        <v>30264</v>
      </c>
      <c r="F12280" s="20" t="s">
        <v>30265</v>
      </c>
    </row>
    <row r="12281" spans="3:6" s="19" customFormat="1" x14ac:dyDescent="0.2">
      <c r="C12281" s="19">
        <f ca="1">IF(ISNUMBER(SEARCH($A$2,D12281)),MAX($C$1:C12280)+1,0)</f>
        <v>0</v>
      </c>
      <c r="D12281" s="20" t="s">
        <v>30266</v>
      </c>
      <c r="E12281" s="20" t="s">
        <v>30267</v>
      </c>
      <c r="F12281" s="20"/>
    </row>
    <row r="12282" spans="3:6" s="19" customFormat="1" x14ac:dyDescent="0.2">
      <c r="C12282" s="19">
        <f ca="1">IF(ISNUMBER(SEARCH($A$2,D12282)),MAX($C$1:C12281)+1,0)</f>
        <v>0</v>
      </c>
      <c r="D12282" s="20" t="s">
        <v>30268</v>
      </c>
      <c r="E12282" s="20" t="s">
        <v>30269</v>
      </c>
      <c r="F12282" s="20" t="s">
        <v>30270</v>
      </c>
    </row>
    <row r="12283" spans="3:6" s="19" customFormat="1" x14ac:dyDescent="0.2">
      <c r="C12283" s="19">
        <f ca="1">IF(ISNUMBER(SEARCH($A$2,D12283)),MAX($C$1:C12282)+1,0)</f>
        <v>0</v>
      </c>
      <c r="D12283" s="20" t="s">
        <v>30271</v>
      </c>
      <c r="E12283" s="20" t="s">
        <v>30272</v>
      </c>
      <c r="F12283" s="20" t="s">
        <v>30273</v>
      </c>
    </row>
    <row r="12284" spans="3:6" s="19" customFormat="1" x14ac:dyDescent="0.2">
      <c r="C12284" s="19">
        <f ca="1">IF(ISNUMBER(SEARCH($A$2,D12284)),MAX($C$1:C12283)+1,0)</f>
        <v>0</v>
      </c>
      <c r="D12284" s="20" t="s">
        <v>30274</v>
      </c>
      <c r="E12284" s="20" t="s">
        <v>30275</v>
      </c>
      <c r="F12284" s="20"/>
    </row>
    <row r="12285" spans="3:6" s="19" customFormat="1" x14ac:dyDescent="0.2">
      <c r="C12285" s="19">
        <f ca="1">IF(ISNUMBER(SEARCH($A$2,D12285)),MAX($C$1:C12284)+1,0)</f>
        <v>0</v>
      </c>
      <c r="D12285" s="20" t="s">
        <v>30276</v>
      </c>
      <c r="E12285" s="20" t="s">
        <v>30277</v>
      </c>
      <c r="F12285" s="20" t="s">
        <v>30278</v>
      </c>
    </row>
    <row r="12286" spans="3:6" s="19" customFormat="1" x14ac:dyDescent="0.2">
      <c r="C12286" s="19">
        <f ca="1">IF(ISNUMBER(SEARCH($A$2,D12286)),MAX($C$1:C12285)+1,0)</f>
        <v>0</v>
      </c>
      <c r="D12286" s="20" t="s">
        <v>30279</v>
      </c>
      <c r="E12286" s="20" t="s">
        <v>30280</v>
      </c>
      <c r="F12286" s="20" t="s">
        <v>30281</v>
      </c>
    </row>
    <row r="12287" spans="3:6" s="19" customFormat="1" x14ac:dyDescent="0.2">
      <c r="C12287" s="19">
        <f ca="1">IF(ISNUMBER(SEARCH($A$2,D12287)),MAX($C$1:C12286)+1,0)</f>
        <v>0</v>
      </c>
      <c r="D12287" s="20" t="s">
        <v>30282</v>
      </c>
      <c r="E12287" s="20" t="s">
        <v>30283</v>
      </c>
      <c r="F12287" s="20"/>
    </row>
    <row r="12288" spans="3:6" s="19" customFormat="1" x14ac:dyDescent="0.2">
      <c r="C12288" s="19">
        <f ca="1">IF(ISNUMBER(SEARCH($A$2,D12288)),MAX($C$1:C12287)+1,0)</f>
        <v>0</v>
      </c>
      <c r="D12288" s="20" t="s">
        <v>30284</v>
      </c>
      <c r="E12288" s="20" t="s">
        <v>30285</v>
      </c>
      <c r="F12288" s="20"/>
    </row>
    <row r="12289" spans="3:6" s="19" customFormat="1" x14ac:dyDescent="0.2">
      <c r="C12289" s="19">
        <f ca="1">IF(ISNUMBER(SEARCH($A$2,D12289)),MAX($C$1:C12288)+1,0)</f>
        <v>0</v>
      </c>
      <c r="D12289" s="20" t="s">
        <v>30286</v>
      </c>
      <c r="E12289" s="20" t="s">
        <v>30287</v>
      </c>
      <c r="F12289" s="20"/>
    </row>
    <row r="12290" spans="3:6" s="19" customFormat="1" x14ac:dyDescent="0.2">
      <c r="C12290" s="19">
        <f ca="1">IF(ISNUMBER(SEARCH($A$2,D12290)),MAX($C$1:C12289)+1,0)</f>
        <v>0</v>
      </c>
      <c r="D12290" s="20" t="s">
        <v>30288</v>
      </c>
      <c r="E12290" s="20" t="s">
        <v>30289</v>
      </c>
      <c r="F12290" s="20" t="s">
        <v>5298</v>
      </c>
    </row>
    <row r="12291" spans="3:6" s="19" customFormat="1" x14ac:dyDescent="0.2">
      <c r="C12291" s="19">
        <f ca="1">IF(ISNUMBER(SEARCH($A$2,D12291)),MAX($C$1:C12290)+1,0)</f>
        <v>0</v>
      </c>
      <c r="D12291" s="20" t="s">
        <v>30290</v>
      </c>
      <c r="E12291" s="20" t="s">
        <v>30291</v>
      </c>
      <c r="F12291" s="20"/>
    </row>
    <row r="12292" spans="3:6" s="19" customFormat="1" x14ac:dyDescent="0.2">
      <c r="C12292" s="19">
        <f ca="1">IF(ISNUMBER(SEARCH($A$2,D12292)),MAX($C$1:C12291)+1,0)</f>
        <v>0</v>
      </c>
      <c r="D12292" s="20" t="s">
        <v>30292</v>
      </c>
      <c r="E12292" s="20" t="s">
        <v>30293</v>
      </c>
      <c r="F12292" s="20"/>
    </row>
    <row r="12293" spans="3:6" s="19" customFormat="1" x14ac:dyDescent="0.2">
      <c r="C12293" s="19">
        <f ca="1">IF(ISNUMBER(SEARCH($A$2,D12293)),MAX($C$1:C12292)+1,0)</f>
        <v>0</v>
      </c>
      <c r="D12293" s="20" t="s">
        <v>30294</v>
      </c>
      <c r="E12293" s="20" t="s">
        <v>30295</v>
      </c>
      <c r="F12293" s="20"/>
    </row>
    <row r="12294" spans="3:6" s="19" customFormat="1" x14ac:dyDescent="0.2">
      <c r="C12294" s="19">
        <f ca="1">IF(ISNUMBER(SEARCH($A$2,D12294)),MAX($C$1:C12293)+1,0)</f>
        <v>0</v>
      </c>
      <c r="D12294" s="20" t="s">
        <v>30296</v>
      </c>
      <c r="E12294" s="20" t="s">
        <v>30297</v>
      </c>
      <c r="F12294" s="20"/>
    </row>
    <row r="12295" spans="3:6" s="19" customFormat="1" x14ac:dyDescent="0.2">
      <c r="C12295" s="19">
        <f ca="1">IF(ISNUMBER(SEARCH($A$2,D12295)),MAX($C$1:C12294)+1,0)</f>
        <v>0</v>
      </c>
      <c r="D12295" s="20" t="s">
        <v>30298</v>
      </c>
      <c r="E12295" s="20" t="s">
        <v>30299</v>
      </c>
      <c r="F12295" s="20" t="s">
        <v>30300</v>
      </c>
    </row>
    <row r="12296" spans="3:6" s="19" customFormat="1" x14ac:dyDescent="0.2">
      <c r="C12296" s="19">
        <f ca="1">IF(ISNUMBER(SEARCH($A$2,D12296)),MAX($C$1:C12295)+1,0)</f>
        <v>0</v>
      </c>
      <c r="D12296" s="20" t="s">
        <v>30301</v>
      </c>
      <c r="E12296" s="20" t="s">
        <v>30302</v>
      </c>
      <c r="F12296" s="20"/>
    </row>
    <row r="12297" spans="3:6" s="19" customFormat="1" x14ac:dyDescent="0.2">
      <c r="C12297" s="19">
        <f ca="1">IF(ISNUMBER(SEARCH($A$2,D12297)),MAX($C$1:C12296)+1,0)</f>
        <v>0</v>
      </c>
      <c r="D12297" s="20" t="s">
        <v>30303</v>
      </c>
      <c r="E12297" s="20" t="s">
        <v>30304</v>
      </c>
      <c r="F12297" s="20"/>
    </row>
    <row r="12298" spans="3:6" s="19" customFormat="1" x14ac:dyDescent="0.2">
      <c r="C12298" s="19">
        <f ca="1">IF(ISNUMBER(SEARCH($A$2,D12298)),MAX($C$1:C12297)+1,0)</f>
        <v>0</v>
      </c>
      <c r="D12298" s="20" t="s">
        <v>30305</v>
      </c>
      <c r="E12298" s="20" t="s">
        <v>30306</v>
      </c>
      <c r="F12298" s="20" t="s">
        <v>30307</v>
      </c>
    </row>
    <row r="12299" spans="3:6" s="19" customFormat="1" x14ac:dyDescent="0.2">
      <c r="C12299" s="19">
        <f ca="1">IF(ISNUMBER(SEARCH($A$2,D12299)),MAX($C$1:C12298)+1,0)</f>
        <v>0</v>
      </c>
      <c r="D12299" s="20" t="s">
        <v>30308</v>
      </c>
      <c r="E12299" s="20" t="s">
        <v>30309</v>
      </c>
      <c r="F12299" s="20" t="s">
        <v>30310</v>
      </c>
    </row>
    <row r="12300" spans="3:6" s="19" customFormat="1" x14ac:dyDescent="0.2">
      <c r="C12300" s="19">
        <f ca="1">IF(ISNUMBER(SEARCH($A$2,D12300)),MAX($C$1:C12299)+1,0)</f>
        <v>0</v>
      </c>
      <c r="D12300" s="20" t="s">
        <v>30311</v>
      </c>
      <c r="E12300" s="20" t="s">
        <v>30312</v>
      </c>
      <c r="F12300" s="20" t="s">
        <v>30313</v>
      </c>
    </row>
    <row r="12301" spans="3:6" s="19" customFormat="1" x14ac:dyDescent="0.2">
      <c r="C12301" s="19">
        <f ca="1">IF(ISNUMBER(SEARCH($A$2,D12301)),MAX($C$1:C12300)+1,0)</f>
        <v>0</v>
      </c>
      <c r="D12301" s="20" t="s">
        <v>30314</v>
      </c>
      <c r="E12301" s="20" t="s">
        <v>30315</v>
      </c>
      <c r="F12301" s="20"/>
    </row>
    <row r="12302" spans="3:6" s="19" customFormat="1" x14ac:dyDescent="0.2">
      <c r="C12302" s="19">
        <f ca="1">IF(ISNUMBER(SEARCH($A$2,D12302)),MAX($C$1:C12301)+1,0)</f>
        <v>0</v>
      </c>
      <c r="D12302" s="20" t="s">
        <v>30316</v>
      </c>
      <c r="E12302" s="20" t="s">
        <v>30317</v>
      </c>
      <c r="F12302" s="20" t="s">
        <v>30318</v>
      </c>
    </row>
    <row r="12303" spans="3:6" s="19" customFormat="1" x14ac:dyDescent="0.2">
      <c r="C12303" s="19">
        <f ca="1">IF(ISNUMBER(SEARCH($A$2,D12303)),MAX($C$1:C12302)+1,0)</f>
        <v>0</v>
      </c>
      <c r="D12303" s="20" t="s">
        <v>30319</v>
      </c>
      <c r="E12303" s="20" t="s">
        <v>30320</v>
      </c>
      <c r="F12303" s="20" t="s">
        <v>30321</v>
      </c>
    </row>
    <row r="12304" spans="3:6" s="19" customFormat="1" x14ac:dyDescent="0.2">
      <c r="C12304" s="19">
        <f ca="1">IF(ISNUMBER(SEARCH($A$2,D12304)),MAX($C$1:C12303)+1,0)</f>
        <v>0</v>
      </c>
      <c r="D12304" s="20" t="s">
        <v>30322</v>
      </c>
      <c r="E12304" s="20" t="s">
        <v>30323</v>
      </c>
      <c r="F12304" s="20" t="s">
        <v>30324</v>
      </c>
    </row>
    <row r="12305" spans="3:6" s="19" customFormat="1" x14ac:dyDescent="0.2">
      <c r="C12305" s="19">
        <f ca="1">IF(ISNUMBER(SEARCH($A$2,D12305)),MAX($C$1:C12304)+1,0)</f>
        <v>0</v>
      </c>
      <c r="D12305" s="20" t="s">
        <v>30325</v>
      </c>
      <c r="E12305" s="20" t="s">
        <v>30326</v>
      </c>
      <c r="F12305" s="20"/>
    </row>
    <row r="12306" spans="3:6" s="19" customFormat="1" x14ac:dyDescent="0.2">
      <c r="C12306" s="19">
        <f ca="1">IF(ISNUMBER(SEARCH($A$2,D12306)),MAX($C$1:C12305)+1,0)</f>
        <v>0</v>
      </c>
      <c r="D12306" s="20" t="s">
        <v>30327</v>
      </c>
      <c r="E12306" s="20" t="s">
        <v>30328</v>
      </c>
      <c r="F12306" s="20"/>
    </row>
    <row r="12307" spans="3:6" s="19" customFormat="1" x14ac:dyDescent="0.2">
      <c r="C12307" s="19">
        <f ca="1">IF(ISNUMBER(SEARCH($A$2,D12307)),MAX($C$1:C12306)+1,0)</f>
        <v>0</v>
      </c>
      <c r="D12307" s="20" t="s">
        <v>30329</v>
      </c>
      <c r="E12307" s="20" t="s">
        <v>30330</v>
      </c>
      <c r="F12307" s="20"/>
    </row>
    <row r="12308" spans="3:6" s="19" customFormat="1" x14ac:dyDescent="0.2">
      <c r="C12308" s="19">
        <f ca="1">IF(ISNUMBER(SEARCH($A$2,D12308)),MAX($C$1:C12307)+1,0)</f>
        <v>0</v>
      </c>
      <c r="D12308" s="20" t="s">
        <v>30331</v>
      </c>
      <c r="E12308" s="20" t="s">
        <v>30332</v>
      </c>
      <c r="F12308" s="20" t="s">
        <v>30333</v>
      </c>
    </row>
    <row r="12309" spans="3:6" s="19" customFormat="1" x14ac:dyDescent="0.2">
      <c r="C12309" s="19">
        <f ca="1">IF(ISNUMBER(SEARCH($A$2,D12309)),MAX($C$1:C12308)+1,0)</f>
        <v>0</v>
      </c>
      <c r="D12309" s="20" t="s">
        <v>30334</v>
      </c>
      <c r="E12309" s="20" t="s">
        <v>30335</v>
      </c>
      <c r="F12309" s="20" t="s">
        <v>30336</v>
      </c>
    </row>
    <row r="12310" spans="3:6" s="19" customFormat="1" x14ac:dyDescent="0.2">
      <c r="C12310" s="19">
        <f ca="1">IF(ISNUMBER(SEARCH($A$2,D12310)),MAX($C$1:C12309)+1,0)</f>
        <v>0</v>
      </c>
      <c r="D12310" s="20" t="s">
        <v>30337</v>
      </c>
      <c r="E12310" s="20" t="s">
        <v>30338</v>
      </c>
      <c r="F12310" s="20" t="s">
        <v>30339</v>
      </c>
    </row>
    <row r="12311" spans="3:6" s="19" customFormat="1" x14ac:dyDescent="0.2">
      <c r="C12311" s="19">
        <f ca="1">IF(ISNUMBER(SEARCH($A$2,D12311)),MAX($C$1:C12310)+1,0)</f>
        <v>0</v>
      </c>
      <c r="D12311" s="20" t="s">
        <v>30340</v>
      </c>
      <c r="E12311" s="20" t="s">
        <v>30341</v>
      </c>
      <c r="F12311" s="20" t="s">
        <v>30342</v>
      </c>
    </row>
    <row r="12312" spans="3:6" s="19" customFormat="1" x14ac:dyDescent="0.2">
      <c r="C12312" s="19">
        <f ca="1">IF(ISNUMBER(SEARCH($A$2,D12312)),MAX($C$1:C12311)+1,0)</f>
        <v>0</v>
      </c>
      <c r="D12312" s="20" t="s">
        <v>30343</v>
      </c>
      <c r="E12312" s="20" t="s">
        <v>30344</v>
      </c>
      <c r="F12312" s="20"/>
    </row>
    <row r="12313" spans="3:6" s="19" customFormat="1" x14ac:dyDescent="0.2">
      <c r="C12313" s="19">
        <f ca="1">IF(ISNUMBER(SEARCH($A$2,D12313)),MAX($C$1:C12312)+1,0)</f>
        <v>0</v>
      </c>
      <c r="D12313" s="20" t="s">
        <v>30345</v>
      </c>
      <c r="E12313" s="20" t="s">
        <v>30346</v>
      </c>
      <c r="F12313" s="20"/>
    </row>
    <row r="12314" spans="3:6" s="19" customFormat="1" x14ac:dyDescent="0.2">
      <c r="C12314" s="19">
        <f ca="1">IF(ISNUMBER(SEARCH($A$2,D12314)),MAX($C$1:C12313)+1,0)</f>
        <v>0</v>
      </c>
      <c r="D12314" s="20" t="s">
        <v>30347</v>
      </c>
      <c r="E12314" s="20" t="s">
        <v>30348</v>
      </c>
      <c r="F12314" s="20" t="s">
        <v>30349</v>
      </c>
    </row>
    <row r="12315" spans="3:6" s="19" customFormat="1" x14ac:dyDescent="0.2">
      <c r="C12315" s="19">
        <f ca="1">IF(ISNUMBER(SEARCH($A$2,D12315)),MAX($C$1:C12314)+1,0)</f>
        <v>0</v>
      </c>
      <c r="D12315" s="20" t="s">
        <v>30350</v>
      </c>
      <c r="E12315" s="20" t="s">
        <v>30351</v>
      </c>
      <c r="F12315" s="20"/>
    </row>
    <row r="12316" spans="3:6" s="19" customFormat="1" x14ac:dyDescent="0.2">
      <c r="C12316" s="19">
        <f ca="1">IF(ISNUMBER(SEARCH($A$2,D12316)),MAX($C$1:C12315)+1,0)</f>
        <v>0</v>
      </c>
      <c r="D12316" s="20" t="s">
        <v>30352</v>
      </c>
      <c r="E12316" s="20" t="s">
        <v>30353</v>
      </c>
      <c r="F12316" s="20" t="s">
        <v>30354</v>
      </c>
    </row>
    <row r="12317" spans="3:6" s="19" customFormat="1" x14ac:dyDescent="0.2">
      <c r="C12317" s="19">
        <f ca="1">IF(ISNUMBER(SEARCH($A$2,D12317)),MAX($C$1:C12316)+1,0)</f>
        <v>0</v>
      </c>
      <c r="D12317" s="20" t="s">
        <v>30355</v>
      </c>
      <c r="E12317" s="20" t="s">
        <v>30356</v>
      </c>
      <c r="F12317" s="20" t="s">
        <v>30357</v>
      </c>
    </row>
    <row r="12318" spans="3:6" s="19" customFormat="1" x14ac:dyDescent="0.2">
      <c r="C12318" s="19">
        <f ca="1">IF(ISNUMBER(SEARCH($A$2,D12318)),MAX($C$1:C12317)+1,0)</f>
        <v>0</v>
      </c>
      <c r="D12318" s="20" t="s">
        <v>30358</v>
      </c>
      <c r="E12318" s="20" t="s">
        <v>30359</v>
      </c>
      <c r="F12318" s="20" t="s">
        <v>30360</v>
      </c>
    </row>
    <row r="12319" spans="3:6" s="19" customFormat="1" x14ac:dyDescent="0.2">
      <c r="C12319" s="19">
        <f ca="1">IF(ISNUMBER(SEARCH($A$2,D12319)),MAX($C$1:C12318)+1,0)</f>
        <v>0</v>
      </c>
      <c r="D12319" s="20" t="s">
        <v>30361</v>
      </c>
      <c r="E12319" s="20" t="s">
        <v>30362</v>
      </c>
      <c r="F12319" s="20"/>
    </row>
    <row r="12320" spans="3:6" s="19" customFormat="1" x14ac:dyDescent="0.2">
      <c r="C12320" s="19">
        <f ca="1">IF(ISNUMBER(SEARCH($A$2,D12320)),MAX($C$1:C12319)+1,0)</f>
        <v>0</v>
      </c>
      <c r="D12320" s="20" t="s">
        <v>30363</v>
      </c>
      <c r="E12320" s="20" t="s">
        <v>30364</v>
      </c>
      <c r="F12320" s="20"/>
    </row>
    <row r="12321" spans="3:6" s="19" customFormat="1" x14ac:dyDescent="0.2">
      <c r="C12321" s="19">
        <f ca="1">IF(ISNUMBER(SEARCH($A$2,D12321)),MAX($C$1:C12320)+1,0)</f>
        <v>0</v>
      </c>
      <c r="D12321" s="20" t="s">
        <v>30365</v>
      </c>
      <c r="E12321" s="20" t="s">
        <v>30366</v>
      </c>
      <c r="F12321" s="20"/>
    </row>
    <row r="12322" spans="3:6" s="19" customFormat="1" x14ac:dyDescent="0.2">
      <c r="C12322" s="19">
        <f ca="1">IF(ISNUMBER(SEARCH($A$2,D12322)),MAX($C$1:C12321)+1,0)</f>
        <v>0</v>
      </c>
      <c r="D12322" s="20" t="s">
        <v>30367</v>
      </c>
      <c r="E12322" s="20" t="s">
        <v>30368</v>
      </c>
      <c r="F12322" s="20"/>
    </row>
    <row r="12323" spans="3:6" s="19" customFormat="1" x14ac:dyDescent="0.2">
      <c r="C12323" s="19">
        <f ca="1">IF(ISNUMBER(SEARCH($A$2,D12323)),MAX($C$1:C12322)+1,0)</f>
        <v>0</v>
      </c>
      <c r="D12323" s="20" t="s">
        <v>30369</v>
      </c>
      <c r="E12323" s="20" t="s">
        <v>30370</v>
      </c>
      <c r="F12323" s="20" t="s">
        <v>30371</v>
      </c>
    </row>
    <row r="12324" spans="3:6" s="19" customFormat="1" x14ac:dyDescent="0.2">
      <c r="C12324" s="19">
        <f ca="1">IF(ISNUMBER(SEARCH($A$2,D12324)),MAX($C$1:C12323)+1,0)</f>
        <v>0</v>
      </c>
      <c r="D12324" s="20" t="s">
        <v>30372</v>
      </c>
      <c r="E12324" s="20" t="s">
        <v>30373</v>
      </c>
      <c r="F12324" s="20"/>
    </row>
    <row r="12325" spans="3:6" s="19" customFormat="1" x14ac:dyDescent="0.2">
      <c r="C12325" s="19">
        <f ca="1">IF(ISNUMBER(SEARCH($A$2,D12325)),MAX($C$1:C12324)+1,0)</f>
        <v>0</v>
      </c>
      <c r="D12325" s="20" t="s">
        <v>30374</v>
      </c>
      <c r="E12325" s="20" t="s">
        <v>30375</v>
      </c>
      <c r="F12325" s="20"/>
    </row>
    <row r="12326" spans="3:6" s="19" customFormat="1" x14ac:dyDescent="0.2">
      <c r="C12326" s="19">
        <f ca="1">IF(ISNUMBER(SEARCH($A$2,D12326)),MAX($C$1:C12325)+1,0)</f>
        <v>0</v>
      </c>
      <c r="D12326" s="20" t="s">
        <v>30376</v>
      </c>
      <c r="E12326" s="20" t="s">
        <v>30377</v>
      </c>
      <c r="F12326" s="20"/>
    </row>
    <row r="12327" spans="3:6" s="19" customFormat="1" x14ac:dyDescent="0.2">
      <c r="C12327" s="19">
        <f ca="1">IF(ISNUMBER(SEARCH($A$2,D12327)),MAX($C$1:C12326)+1,0)</f>
        <v>0</v>
      </c>
      <c r="D12327" s="20" t="s">
        <v>30378</v>
      </c>
      <c r="E12327" s="20" t="s">
        <v>30379</v>
      </c>
      <c r="F12327" s="20"/>
    </row>
    <row r="12328" spans="3:6" s="19" customFormat="1" x14ac:dyDescent="0.2">
      <c r="C12328" s="19">
        <f ca="1">IF(ISNUMBER(SEARCH($A$2,D12328)),MAX($C$1:C12327)+1,0)</f>
        <v>0</v>
      </c>
      <c r="D12328" s="20" t="s">
        <v>537</v>
      </c>
      <c r="E12328" s="20" t="s">
        <v>30380</v>
      </c>
      <c r="F12328" s="20" t="s">
        <v>30381</v>
      </c>
    </row>
    <row r="12329" spans="3:6" s="19" customFormat="1" x14ac:dyDescent="0.2">
      <c r="C12329" s="19">
        <f ca="1">IF(ISNUMBER(SEARCH($A$2,D12329)),MAX($C$1:C12328)+1,0)</f>
        <v>0</v>
      </c>
      <c r="D12329" s="20" t="s">
        <v>30382</v>
      </c>
      <c r="E12329" s="20" t="s">
        <v>30383</v>
      </c>
      <c r="F12329" s="20"/>
    </row>
    <row r="12330" spans="3:6" s="19" customFormat="1" x14ac:dyDescent="0.2">
      <c r="C12330" s="19">
        <f ca="1">IF(ISNUMBER(SEARCH($A$2,D12330)),MAX($C$1:C12329)+1,0)</f>
        <v>0</v>
      </c>
      <c r="D12330" s="20" t="s">
        <v>30384</v>
      </c>
      <c r="E12330" s="20" t="s">
        <v>30385</v>
      </c>
      <c r="F12330" s="20" t="s">
        <v>11193</v>
      </c>
    </row>
    <row r="12331" spans="3:6" s="19" customFormat="1" x14ac:dyDescent="0.2">
      <c r="C12331" s="19">
        <f ca="1">IF(ISNUMBER(SEARCH($A$2,D12331)),MAX($C$1:C12330)+1,0)</f>
        <v>0</v>
      </c>
      <c r="D12331" s="20" t="s">
        <v>30386</v>
      </c>
      <c r="E12331" s="20" t="s">
        <v>30387</v>
      </c>
      <c r="F12331" s="20"/>
    </row>
    <row r="12332" spans="3:6" s="19" customFormat="1" x14ac:dyDescent="0.2">
      <c r="C12332" s="19">
        <f ca="1">IF(ISNUMBER(SEARCH($A$2,D12332)),MAX($C$1:C12331)+1,0)</f>
        <v>0</v>
      </c>
      <c r="D12332" s="20" t="s">
        <v>30388</v>
      </c>
      <c r="E12332" s="20" t="s">
        <v>30389</v>
      </c>
      <c r="F12332" s="20" t="s">
        <v>30390</v>
      </c>
    </row>
    <row r="12333" spans="3:6" s="19" customFormat="1" x14ac:dyDescent="0.2">
      <c r="C12333" s="19">
        <f ca="1">IF(ISNUMBER(SEARCH($A$2,D12333)),MAX($C$1:C12332)+1,0)</f>
        <v>0</v>
      </c>
      <c r="D12333" s="20" t="s">
        <v>30391</v>
      </c>
      <c r="E12333" s="20" t="s">
        <v>30392</v>
      </c>
      <c r="F12333" s="20" t="s">
        <v>30390</v>
      </c>
    </row>
    <row r="12334" spans="3:6" s="19" customFormat="1" x14ac:dyDescent="0.2">
      <c r="C12334" s="19">
        <f ca="1">IF(ISNUMBER(SEARCH($A$2,D12334)),MAX($C$1:C12333)+1,0)</f>
        <v>0</v>
      </c>
      <c r="D12334" s="20" t="s">
        <v>30393</v>
      </c>
      <c r="E12334" s="20" t="s">
        <v>30394</v>
      </c>
      <c r="F12334" s="20"/>
    </row>
    <row r="12335" spans="3:6" s="19" customFormat="1" x14ac:dyDescent="0.2">
      <c r="C12335" s="19">
        <f ca="1">IF(ISNUMBER(SEARCH($A$2,D12335)),MAX($C$1:C12334)+1,0)</f>
        <v>0</v>
      </c>
      <c r="D12335" s="20" t="s">
        <v>30395</v>
      </c>
      <c r="E12335" s="20" t="s">
        <v>30396</v>
      </c>
      <c r="F12335" s="20"/>
    </row>
    <row r="12336" spans="3:6" s="19" customFormat="1" x14ac:dyDescent="0.2">
      <c r="C12336" s="19">
        <f ca="1">IF(ISNUMBER(SEARCH($A$2,D12336)),MAX($C$1:C12335)+1,0)</f>
        <v>0</v>
      </c>
      <c r="D12336" s="20" t="s">
        <v>30397</v>
      </c>
      <c r="E12336" s="20" t="s">
        <v>30398</v>
      </c>
      <c r="F12336" s="20" t="s">
        <v>30399</v>
      </c>
    </row>
    <row r="12337" spans="3:6" s="19" customFormat="1" x14ac:dyDescent="0.2">
      <c r="C12337" s="19">
        <f ca="1">IF(ISNUMBER(SEARCH($A$2,D12337)),MAX($C$1:C12336)+1,0)</f>
        <v>0</v>
      </c>
      <c r="D12337" s="20" t="s">
        <v>30400</v>
      </c>
      <c r="E12337" s="20" t="s">
        <v>30401</v>
      </c>
      <c r="F12337" s="20" t="s">
        <v>30402</v>
      </c>
    </row>
    <row r="12338" spans="3:6" s="19" customFormat="1" x14ac:dyDescent="0.2">
      <c r="C12338" s="19">
        <f ca="1">IF(ISNUMBER(SEARCH($A$2,D12338)),MAX($C$1:C12337)+1,0)</f>
        <v>0</v>
      </c>
      <c r="D12338" s="20" t="s">
        <v>30403</v>
      </c>
      <c r="E12338" s="20" t="s">
        <v>30404</v>
      </c>
      <c r="F12338" s="20"/>
    </row>
    <row r="12339" spans="3:6" s="19" customFormat="1" x14ac:dyDescent="0.2">
      <c r="C12339" s="19">
        <f ca="1">IF(ISNUMBER(SEARCH($A$2,D12339)),MAX($C$1:C12338)+1,0)</f>
        <v>0</v>
      </c>
      <c r="D12339" s="20" t="s">
        <v>30405</v>
      </c>
      <c r="E12339" s="20" t="s">
        <v>30406</v>
      </c>
      <c r="F12339" s="20"/>
    </row>
    <row r="12340" spans="3:6" s="19" customFormat="1" x14ac:dyDescent="0.2">
      <c r="C12340" s="19">
        <f ca="1">IF(ISNUMBER(SEARCH($A$2,D12340)),MAX($C$1:C12339)+1,0)</f>
        <v>0</v>
      </c>
      <c r="D12340" s="20" t="s">
        <v>30407</v>
      </c>
      <c r="E12340" s="20" t="s">
        <v>30408</v>
      </c>
      <c r="F12340" s="20" t="s">
        <v>30409</v>
      </c>
    </row>
    <row r="12341" spans="3:6" s="19" customFormat="1" x14ac:dyDescent="0.2">
      <c r="C12341" s="19">
        <f ca="1">IF(ISNUMBER(SEARCH($A$2,D12341)),MAX($C$1:C12340)+1,0)</f>
        <v>0</v>
      </c>
      <c r="D12341" s="20" t="s">
        <v>30410</v>
      </c>
      <c r="E12341" s="20" t="s">
        <v>30411</v>
      </c>
      <c r="F12341" s="20" t="s">
        <v>30412</v>
      </c>
    </row>
    <row r="12342" spans="3:6" s="19" customFormat="1" x14ac:dyDescent="0.2">
      <c r="C12342" s="19">
        <f ca="1">IF(ISNUMBER(SEARCH($A$2,D12342)),MAX($C$1:C12341)+1,0)</f>
        <v>0</v>
      </c>
      <c r="D12342" s="20" t="s">
        <v>644</v>
      </c>
      <c r="E12342" s="20" t="s">
        <v>30413</v>
      </c>
      <c r="F12342" s="20" t="s">
        <v>30414</v>
      </c>
    </row>
    <row r="12343" spans="3:6" s="19" customFormat="1" x14ac:dyDescent="0.2">
      <c r="C12343" s="19">
        <f ca="1">IF(ISNUMBER(SEARCH($A$2,D12343)),MAX($C$1:C12342)+1,0)</f>
        <v>0</v>
      </c>
      <c r="D12343" s="20" t="s">
        <v>30415</v>
      </c>
      <c r="E12343" s="20" t="s">
        <v>30416</v>
      </c>
      <c r="F12343" s="20"/>
    </row>
    <row r="12344" spans="3:6" s="19" customFormat="1" x14ac:dyDescent="0.2">
      <c r="C12344" s="19">
        <f ca="1">IF(ISNUMBER(SEARCH($A$2,D12344)),MAX($C$1:C12343)+1,0)</f>
        <v>0</v>
      </c>
      <c r="D12344" s="20" t="s">
        <v>30417</v>
      </c>
      <c r="E12344" s="20" t="s">
        <v>30418</v>
      </c>
      <c r="F12344" s="20"/>
    </row>
    <row r="12345" spans="3:6" s="19" customFormat="1" x14ac:dyDescent="0.2">
      <c r="C12345" s="19">
        <f ca="1">IF(ISNUMBER(SEARCH($A$2,D12345)),MAX($C$1:C12344)+1,0)</f>
        <v>0</v>
      </c>
      <c r="D12345" s="20" t="s">
        <v>30419</v>
      </c>
      <c r="E12345" s="20" t="s">
        <v>30420</v>
      </c>
      <c r="F12345" s="20" t="s">
        <v>30421</v>
      </c>
    </row>
    <row r="12346" spans="3:6" s="19" customFormat="1" x14ac:dyDescent="0.2">
      <c r="C12346" s="19">
        <f ca="1">IF(ISNUMBER(SEARCH($A$2,D12346)),MAX($C$1:C12345)+1,0)</f>
        <v>0</v>
      </c>
      <c r="D12346" s="20" t="s">
        <v>30422</v>
      </c>
      <c r="E12346" s="20" t="s">
        <v>30423</v>
      </c>
      <c r="F12346" s="20" t="s">
        <v>30424</v>
      </c>
    </row>
    <row r="12347" spans="3:6" s="19" customFormat="1" x14ac:dyDescent="0.2">
      <c r="C12347" s="19">
        <f ca="1">IF(ISNUMBER(SEARCH($A$2,D12347)),MAX($C$1:C12346)+1,0)</f>
        <v>0</v>
      </c>
      <c r="D12347" s="20" t="s">
        <v>30425</v>
      </c>
      <c r="E12347" s="20" t="s">
        <v>30426</v>
      </c>
      <c r="F12347" s="20"/>
    </row>
    <row r="12348" spans="3:6" s="19" customFormat="1" x14ac:dyDescent="0.2">
      <c r="C12348" s="19">
        <f ca="1">IF(ISNUMBER(SEARCH($A$2,D12348)),MAX($C$1:C12347)+1,0)</f>
        <v>0</v>
      </c>
      <c r="D12348" s="20" t="s">
        <v>30427</v>
      </c>
      <c r="E12348" s="20" t="s">
        <v>30428</v>
      </c>
      <c r="F12348" s="20" t="s">
        <v>30429</v>
      </c>
    </row>
    <row r="12349" spans="3:6" s="19" customFormat="1" x14ac:dyDescent="0.2">
      <c r="C12349" s="19">
        <f ca="1">IF(ISNUMBER(SEARCH($A$2,D12349)),MAX($C$1:C12348)+1,0)</f>
        <v>0</v>
      </c>
      <c r="D12349" s="20" t="s">
        <v>30430</v>
      </c>
      <c r="E12349" s="20" t="s">
        <v>30431</v>
      </c>
      <c r="F12349" s="20" t="s">
        <v>30429</v>
      </c>
    </row>
    <row r="12350" spans="3:6" s="19" customFormat="1" x14ac:dyDescent="0.2">
      <c r="C12350" s="19">
        <f ca="1">IF(ISNUMBER(SEARCH($A$2,D12350)),MAX($C$1:C12349)+1,0)</f>
        <v>0</v>
      </c>
      <c r="D12350" s="20" t="s">
        <v>30432</v>
      </c>
      <c r="E12350" s="20" t="s">
        <v>30433</v>
      </c>
      <c r="F12350" s="20"/>
    </row>
    <row r="12351" spans="3:6" s="19" customFormat="1" x14ac:dyDescent="0.2">
      <c r="C12351" s="19">
        <f ca="1">IF(ISNUMBER(SEARCH($A$2,D12351)),MAX($C$1:C12350)+1,0)</f>
        <v>0</v>
      </c>
      <c r="D12351" s="20" t="s">
        <v>30434</v>
      </c>
      <c r="E12351" s="20" t="s">
        <v>30435</v>
      </c>
      <c r="F12351" s="20"/>
    </row>
    <row r="12352" spans="3:6" s="19" customFormat="1" x14ac:dyDescent="0.2">
      <c r="C12352" s="19">
        <f ca="1">IF(ISNUMBER(SEARCH($A$2,D12352)),MAX($C$1:C12351)+1,0)</f>
        <v>0</v>
      </c>
      <c r="D12352" s="20" t="s">
        <v>30436</v>
      </c>
      <c r="E12352" s="20" t="s">
        <v>30437</v>
      </c>
      <c r="F12352" s="20" t="s">
        <v>30438</v>
      </c>
    </row>
    <row r="12353" spans="3:6" s="19" customFormat="1" x14ac:dyDescent="0.2">
      <c r="C12353" s="19">
        <f ca="1">IF(ISNUMBER(SEARCH($A$2,D12353)),MAX($C$1:C12352)+1,0)</f>
        <v>0</v>
      </c>
      <c r="D12353" s="20" t="s">
        <v>30439</v>
      </c>
      <c r="E12353" s="20" t="s">
        <v>30440</v>
      </c>
      <c r="F12353" s="20" t="s">
        <v>30441</v>
      </c>
    </row>
    <row r="12354" spans="3:6" s="19" customFormat="1" x14ac:dyDescent="0.2">
      <c r="C12354" s="19">
        <f ca="1">IF(ISNUMBER(SEARCH($A$2,D12354)),MAX($C$1:C12353)+1,0)</f>
        <v>0</v>
      </c>
      <c r="D12354" s="20" t="s">
        <v>30442</v>
      </c>
      <c r="E12354" s="20" t="s">
        <v>30443</v>
      </c>
      <c r="F12354" s="20"/>
    </row>
    <row r="12355" spans="3:6" s="19" customFormat="1" x14ac:dyDescent="0.2">
      <c r="C12355" s="19">
        <f ca="1">IF(ISNUMBER(SEARCH($A$2,D12355)),MAX($C$1:C12354)+1,0)</f>
        <v>0</v>
      </c>
      <c r="D12355" s="20" t="s">
        <v>30444</v>
      </c>
      <c r="E12355" s="20" t="s">
        <v>30445</v>
      </c>
      <c r="F12355" s="20"/>
    </row>
    <row r="12356" spans="3:6" s="19" customFormat="1" x14ac:dyDescent="0.2">
      <c r="C12356" s="19">
        <f ca="1">IF(ISNUMBER(SEARCH($A$2,D12356)),MAX($C$1:C12355)+1,0)</f>
        <v>0</v>
      </c>
      <c r="D12356" s="20" t="s">
        <v>30446</v>
      </c>
      <c r="E12356" s="20" t="s">
        <v>30447</v>
      </c>
      <c r="F12356" s="20" t="s">
        <v>30448</v>
      </c>
    </row>
    <row r="12357" spans="3:6" s="19" customFormat="1" x14ac:dyDescent="0.2">
      <c r="C12357" s="19">
        <f ca="1">IF(ISNUMBER(SEARCH($A$2,D12357)),MAX($C$1:C12356)+1,0)</f>
        <v>0</v>
      </c>
      <c r="D12357" s="20" t="s">
        <v>30449</v>
      </c>
      <c r="E12357" s="20" t="s">
        <v>30450</v>
      </c>
      <c r="F12357" s="20" t="s">
        <v>30451</v>
      </c>
    </row>
    <row r="12358" spans="3:6" s="19" customFormat="1" x14ac:dyDescent="0.2">
      <c r="C12358" s="19">
        <f ca="1">IF(ISNUMBER(SEARCH($A$2,D12358)),MAX($C$1:C12357)+1,0)</f>
        <v>0</v>
      </c>
      <c r="D12358" s="20" t="s">
        <v>30452</v>
      </c>
      <c r="E12358" s="20" t="s">
        <v>30453</v>
      </c>
      <c r="F12358" s="20" t="s">
        <v>11879</v>
      </c>
    </row>
    <row r="12359" spans="3:6" s="19" customFormat="1" x14ac:dyDescent="0.2">
      <c r="C12359" s="19">
        <f ca="1">IF(ISNUMBER(SEARCH($A$2,D12359)),MAX($C$1:C12358)+1,0)</f>
        <v>0</v>
      </c>
      <c r="D12359" s="20" t="s">
        <v>30454</v>
      </c>
      <c r="E12359" s="20" t="s">
        <v>30455</v>
      </c>
      <c r="F12359" s="20" t="s">
        <v>11882</v>
      </c>
    </row>
    <row r="12360" spans="3:6" s="19" customFormat="1" x14ac:dyDescent="0.2">
      <c r="C12360" s="19">
        <f ca="1">IF(ISNUMBER(SEARCH($A$2,D12360)),MAX($C$1:C12359)+1,0)</f>
        <v>0</v>
      </c>
      <c r="D12360" s="20" t="s">
        <v>30456</v>
      </c>
      <c r="E12360" s="20" t="s">
        <v>30457</v>
      </c>
      <c r="F12360" s="20"/>
    </row>
    <row r="12361" spans="3:6" s="19" customFormat="1" x14ac:dyDescent="0.2">
      <c r="C12361" s="19">
        <f ca="1">IF(ISNUMBER(SEARCH($A$2,D12361)),MAX($C$1:C12360)+1,0)</f>
        <v>0</v>
      </c>
      <c r="D12361" s="20" t="s">
        <v>30458</v>
      </c>
      <c r="E12361" s="20" t="s">
        <v>30459</v>
      </c>
      <c r="F12361" s="20" t="s">
        <v>11888</v>
      </c>
    </row>
    <row r="12362" spans="3:6" s="19" customFormat="1" x14ac:dyDescent="0.2">
      <c r="C12362" s="19">
        <f ca="1">IF(ISNUMBER(SEARCH($A$2,D12362)),MAX($C$1:C12361)+1,0)</f>
        <v>0</v>
      </c>
      <c r="D12362" s="20" t="s">
        <v>30460</v>
      </c>
      <c r="E12362" s="20" t="s">
        <v>30461</v>
      </c>
      <c r="F12362" s="20" t="s">
        <v>30462</v>
      </c>
    </row>
    <row r="12363" spans="3:6" s="19" customFormat="1" x14ac:dyDescent="0.2">
      <c r="C12363" s="19">
        <f ca="1">IF(ISNUMBER(SEARCH($A$2,D12363)),MAX($C$1:C12362)+1,0)</f>
        <v>0</v>
      </c>
      <c r="D12363" s="20" t="s">
        <v>30463</v>
      </c>
      <c r="E12363" s="20" t="s">
        <v>30464</v>
      </c>
      <c r="F12363" s="20"/>
    </row>
    <row r="12364" spans="3:6" s="19" customFormat="1" x14ac:dyDescent="0.2">
      <c r="C12364" s="19">
        <f ca="1">IF(ISNUMBER(SEARCH($A$2,D12364)),MAX($C$1:C12363)+1,0)</f>
        <v>0</v>
      </c>
      <c r="D12364" s="20" t="s">
        <v>30465</v>
      </c>
      <c r="E12364" s="20" t="s">
        <v>30466</v>
      </c>
      <c r="F12364" s="20" t="s">
        <v>11879</v>
      </c>
    </row>
    <row r="12365" spans="3:6" s="19" customFormat="1" x14ac:dyDescent="0.2">
      <c r="C12365" s="19">
        <f ca="1">IF(ISNUMBER(SEARCH($A$2,D12365)),MAX($C$1:C12364)+1,0)</f>
        <v>0</v>
      </c>
      <c r="D12365" s="20" t="s">
        <v>30467</v>
      </c>
      <c r="E12365" s="20" t="s">
        <v>30468</v>
      </c>
      <c r="F12365" s="20" t="s">
        <v>30469</v>
      </c>
    </row>
    <row r="12366" spans="3:6" s="19" customFormat="1" x14ac:dyDescent="0.2">
      <c r="C12366" s="19">
        <f ca="1">IF(ISNUMBER(SEARCH($A$2,D12366)),MAX($C$1:C12365)+1,0)</f>
        <v>0</v>
      </c>
      <c r="D12366" s="20" t="s">
        <v>30470</v>
      </c>
      <c r="E12366" s="20" t="s">
        <v>30471</v>
      </c>
      <c r="F12366" s="20"/>
    </row>
    <row r="12367" spans="3:6" s="19" customFormat="1" x14ac:dyDescent="0.2">
      <c r="C12367" s="19">
        <f ca="1">IF(ISNUMBER(SEARCH($A$2,D12367)),MAX($C$1:C12366)+1,0)</f>
        <v>0</v>
      </c>
      <c r="D12367" s="20" t="s">
        <v>30472</v>
      </c>
      <c r="E12367" s="20" t="s">
        <v>30473</v>
      </c>
      <c r="F12367" s="20" t="s">
        <v>11905</v>
      </c>
    </row>
    <row r="12368" spans="3:6" s="19" customFormat="1" x14ac:dyDescent="0.2">
      <c r="C12368" s="19">
        <f ca="1">IF(ISNUMBER(SEARCH($A$2,D12368)),MAX($C$1:C12367)+1,0)</f>
        <v>0</v>
      </c>
      <c r="D12368" s="20" t="s">
        <v>30474</v>
      </c>
      <c r="E12368" s="20" t="s">
        <v>30475</v>
      </c>
      <c r="F12368" s="20" t="s">
        <v>30476</v>
      </c>
    </row>
    <row r="12369" spans="3:6" s="19" customFormat="1" x14ac:dyDescent="0.2">
      <c r="C12369" s="19">
        <f ca="1">IF(ISNUMBER(SEARCH($A$2,D12369)),MAX($C$1:C12368)+1,0)</f>
        <v>0</v>
      </c>
      <c r="D12369" s="20" t="s">
        <v>30477</v>
      </c>
      <c r="E12369" s="20" t="s">
        <v>30478</v>
      </c>
      <c r="F12369" s="20" t="s">
        <v>30479</v>
      </c>
    </row>
    <row r="12370" spans="3:6" s="19" customFormat="1" x14ac:dyDescent="0.2">
      <c r="C12370" s="19">
        <f ca="1">IF(ISNUMBER(SEARCH($A$2,D12370)),MAX($C$1:C12369)+1,0)</f>
        <v>0</v>
      </c>
      <c r="D12370" s="20" t="s">
        <v>30480</v>
      </c>
      <c r="E12370" s="20" t="s">
        <v>30481</v>
      </c>
      <c r="F12370" s="20"/>
    </row>
    <row r="12371" spans="3:6" s="19" customFormat="1" x14ac:dyDescent="0.2">
      <c r="C12371" s="19">
        <f ca="1">IF(ISNUMBER(SEARCH($A$2,D12371)),MAX($C$1:C12370)+1,0)</f>
        <v>0</v>
      </c>
      <c r="D12371" s="20" t="s">
        <v>30482</v>
      </c>
      <c r="E12371" s="20" t="s">
        <v>30483</v>
      </c>
      <c r="F12371" s="20"/>
    </row>
    <row r="12372" spans="3:6" s="19" customFormat="1" x14ac:dyDescent="0.2">
      <c r="C12372" s="19">
        <f ca="1">IF(ISNUMBER(SEARCH($A$2,D12372)),MAX($C$1:C12371)+1,0)</f>
        <v>0</v>
      </c>
      <c r="D12372" s="20" t="s">
        <v>30484</v>
      </c>
      <c r="E12372" s="20" t="s">
        <v>30485</v>
      </c>
      <c r="F12372" s="20"/>
    </row>
    <row r="12373" spans="3:6" s="19" customFormat="1" x14ac:dyDescent="0.2">
      <c r="C12373" s="19">
        <f ca="1">IF(ISNUMBER(SEARCH($A$2,D12373)),MAX($C$1:C12372)+1,0)</f>
        <v>0</v>
      </c>
      <c r="D12373" s="20" t="s">
        <v>577</v>
      </c>
      <c r="E12373" s="20" t="s">
        <v>30486</v>
      </c>
      <c r="F12373" s="20" t="s">
        <v>30487</v>
      </c>
    </row>
    <row r="12374" spans="3:6" s="19" customFormat="1" x14ac:dyDescent="0.2">
      <c r="C12374" s="19">
        <f ca="1">IF(ISNUMBER(SEARCH($A$2,D12374)),MAX($C$1:C12373)+1,0)</f>
        <v>0</v>
      </c>
      <c r="D12374" s="20" t="s">
        <v>271</v>
      </c>
      <c r="E12374" s="20" t="s">
        <v>30488</v>
      </c>
      <c r="F12374" s="20" t="s">
        <v>30489</v>
      </c>
    </row>
    <row r="12375" spans="3:6" s="19" customFormat="1" x14ac:dyDescent="0.2">
      <c r="C12375" s="19">
        <f ca="1">IF(ISNUMBER(SEARCH($A$2,D12375)),MAX($C$1:C12374)+1,0)</f>
        <v>0</v>
      </c>
      <c r="D12375" s="20" t="s">
        <v>30490</v>
      </c>
      <c r="E12375" s="20" t="s">
        <v>30491</v>
      </c>
      <c r="F12375" s="20"/>
    </row>
    <row r="12376" spans="3:6" s="19" customFormat="1" x14ac:dyDescent="0.2">
      <c r="C12376" s="19">
        <f ca="1">IF(ISNUMBER(SEARCH($A$2,D12376)),MAX($C$1:C12375)+1,0)</f>
        <v>0</v>
      </c>
      <c r="D12376" s="20" t="s">
        <v>30492</v>
      </c>
      <c r="E12376" s="20" t="s">
        <v>30493</v>
      </c>
      <c r="F12376" s="20"/>
    </row>
    <row r="12377" spans="3:6" s="19" customFormat="1" x14ac:dyDescent="0.2">
      <c r="C12377" s="19">
        <f ca="1">IF(ISNUMBER(SEARCH($A$2,D12377)),MAX($C$1:C12376)+1,0)</f>
        <v>0</v>
      </c>
      <c r="D12377" s="20" t="s">
        <v>30494</v>
      </c>
      <c r="E12377" s="20" t="s">
        <v>30495</v>
      </c>
      <c r="F12377" s="20"/>
    </row>
    <row r="12378" spans="3:6" s="19" customFormat="1" x14ac:dyDescent="0.2">
      <c r="C12378" s="19">
        <f ca="1">IF(ISNUMBER(SEARCH($A$2,D12378)),MAX($C$1:C12377)+1,0)</f>
        <v>0</v>
      </c>
      <c r="D12378" s="20" t="s">
        <v>30496</v>
      </c>
      <c r="E12378" s="20" t="s">
        <v>30497</v>
      </c>
      <c r="F12378" s="20" t="s">
        <v>30498</v>
      </c>
    </row>
    <row r="12379" spans="3:6" s="19" customFormat="1" x14ac:dyDescent="0.2">
      <c r="C12379" s="19">
        <f ca="1">IF(ISNUMBER(SEARCH($A$2,D12379)),MAX($C$1:C12378)+1,0)</f>
        <v>0</v>
      </c>
      <c r="D12379" s="20" t="s">
        <v>30499</v>
      </c>
      <c r="E12379" s="20" t="s">
        <v>30500</v>
      </c>
      <c r="F12379" s="20"/>
    </row>
    <row r="12380" spans="3:6" s="19" customFormat="1" x14ac:dyDescent="0.2">
      <c r="C12380" s="19">
        <f ca="1">IF(ISNUMBER(SEARCH($A$2,D12380)),MAX($C$1:C12379)+1,0)</f>
        <v>0</v>
      </c>
      <c r="D12380" s="20" t="s">
        <v>30501</v>
      </c>
      <c r="E12380" s="20" t="s">
        <v>30502</v>
      </c>
      <c r="F12380" s="20"/>
    </row>
    <row r="12381" spans="3:6" s="19" customFormat="1" x14ac:dyDescent="0.2">
      <c r="C12381" s="19">
        <f ca="1">IF(ISNUMBER(SEARCH($A$2,D12381)),MAX($C$1:C12380)+1,0)</f>
        <v>0</v>
      </c>
      <c r="D12381" s="20" t="s">
        <v>30503</v>
      </c>
      <c r="E12381" s="20" t="s">
        <v>30504</v>
      </c>
      <c r="F12381" s="20"/>
    </row>
    <row r="12382" spans="3:6" s="19" customFormat="1" x14ac:dyDescent="0.2">
      <c r="C12382" s="19">
        <f ca="1">IF(ISNUMBER(SEARCH($A$2,D12382)),MAX($C$1:C12381)+1,0)</f>
        <v>0</v>
      </c>
      <c r="D12382" s="20" t="s">
        <v>30505</v>
      </c>
      <c r="E12382" s="20" t="s">
        <v>30506</v>
      </c>
      <c r="F12382" s="20" t="s">
        <v>8837</v>
      </c>
    </row>
    <row r="12383" spans="3:6" s="19" customFormat="1" x14ac:dyDescent="0.2">
      <c r="C12383" s="19">
        <f ca="1">IF(ISNUMBER(SEARCH($A$2,D12383)),MAX($C$1:C12382)+1,0)</f>
        <v>0</v>
      </c>
      <c r="D12383" s="20" t="s">
        <v>30507</v>
      </c>
      <c r="E12383" s="20" t="s">
        <v>30508</v>
      </c>
      <c r="F12383" s="20"/>
    </row>
    <row r="12384" spans="3:6" s="19" customFormat="1" x14ac:dyDescent="0.2">
      <c r="C12384" s="19">
        <f ca="1">IF(ISNUMBER(SEARCH($A$2,D12384)),MAX($C$1:C12383)+1,0)</f>
        <v>0</v>
      </c>
      <c r="D12384" s="20" t="s">
        <v>30509</v>
      </c>
      <c r="E12384" s="20" t="s">
        <v>30510</v>
      </c>
      <c r="F12384" s="20"/>
    </row>
    <row r="12385" spans="3:6" s="19" customFormat="1" x14ac:dyDescent="0.2">
      <c r="C12385" s="19">
        <f ca="1">IF(ISNUMBER(SEARCH($A$2,D12385)),MAX($C$1:C12384)+1,0)</f>
        <v>0</v>
      </c>
      <c r="D12385" s="20" t="s">
        <v>30511</v>
      </c>
      <c r="E12385" s="20" t="s">
        <v>30512</v>
      </c>
      <c r="F12385" s="20"/>
    </row>
    <row r="12386" spans="3:6" s="19" customFormat="1" x14ac:dyDescent="0.2">
      <c r="C12386" s="19">
        <f ca="1">IF(ISNUMBER(SEARCH($A$2,D12386)),MAX($C$1:C12385)+1,0)</f>
        <v>0</v>
      </c>
      <c r="D12386" s="20" t="s">
        <v>30511</v>
      </c>
      <c r="E12386" s="20" t="s">
        <v>30513</v>
      </c>
      <c r="F12386" s="20"/>
    </row>
    <row r="12387" spans="3:6" s="19" customFormat="1" x14ac:dyDescent="0.2">
      <c r="C12387" s="19">
        <f ca="1">IF(ISNUMBER(SEARCH($A$2,D12387)),MAX($C$1:C12386)+1,0)</f>
        <v>0</v>
      </c>
      <c r="D12387" s="20" t="s">
        <v>30514</v>
      </c>
      <c r="E12387" s="20" t="s">
        <v>30515</v>
      </c>
      <c r="F12387" s="20"/>
    </row>
    <row r="12388" spans="3:6" s="19" customFormat="1" x14ac:dyDescent="0.2">
      <c r="C12388" s="19">
        <f ca="1">IF(ISNUMBER(SEARCH($A$2,D12388)),MAX($C$1:C12387)+1,0)</f>
        <v>0</v>
      </c>
      <c r="D12388" s="20" t="s">
        <v>30516</v>
      </c>
      <c r="E12388" s="20" t="s">
        <v>30517</v>
      </c>
      <c r="F12388" s="20"/>
    </row>
    <row r="12389" spans="3:6" s="19" customFormat="1" x14ac:dyDescent="0.2">
      <c r="C12389" s="19">
        <f ca="1">IF(ISNUMBER(SEARCH($A$2,D12389)),MAX($C$1:C12388)+1,0)</f>
        <v>0</v>
      </c>
      <c r="D12389" s="20" t="s">
        <v>30518</v>
      </c>
      <c r="E12389" s="20" t="s">
        <v>30519</v>
      </c>
      <c r="F12389" s="20"/>
    </row>
    <row r="12390" spans="3:6" s="19" customFormat="1" x14ac:dyDescent="0.2">
      <c r="C12390" s="19">
        <f ca="1">IF(ISNUMBER(SEARCH($A$2,D12390)),MAX($C$1:C12389)+1,0)</f>
        <v>0</v>
      </c>
      <c r="D12390" s="20" t="s">
        <v>30520</v>
      </c>
      <c r="E12390" s="20" t="s">
        <v>30521</v>
      </c>
      <c r="F12390" s="20"/>
    </row>
    <row r="12391" spans="3:6" s="19" customFormat="1" x14ac:dyDescent="0.2">
      <c r="C12391" s="19">
        <f ca="1">IF(ISNUMBER(SEARCH($A$2,D12391)),MAX($C$1:C12390)+1,0)</f>
        <v>0</v>
      </c>
      <c r="D12391" s="20" t="s">
        <v>30522</v>
      </c>
      <c r="E12391" s="20" t="s">
        <v>30523</v>
      </c>
      <c r="F12391" s="20"/>
    </row>
    <row r="12392" spans="3:6" s="19" customFormat="1" x14ac:dyDescent="0.2">
      <c r="C12392" s="19">
        <f ca="1">IF(ISNUMBER(SEARCH($A$2,D12392)),MAX($C$1:C12391)+1,0)</f>
        <v>0</v>
      </c>
      <c r="D12392" s="20" t="s">
        <v>30524</v>
      </c>
      <c r="E12392" s="20" t="s">
        <v>30525</v>
      </c>
      <c r="F12392" s="20"/>
    </row>
    <row r="12393" spans="3:6" s="19" customFormat="1" x14ac:dyDescent="0.2">
      <c r="C12393" s="19">
        <f ca="1">IF(ISNUMBER(SEARCH($A$2,D12393)),MAX($C$1:C12392)+1,0)</f>
        <v>0</v>
      </c>
      <c r="D12393" s="20" t="s">
        <v>30526</v>
      </c>
      <c r="E12393" s="20" t="s">
        <v>30527</v>
      </c>
      <c r="F12393" s="20"/>
    </row>
    <row r="12394" spans="3:6" s="19" customFormat="1" x14ac:dyDescent="0.2">
      <c r="C12394" s="19">
        <f ca="1">IF(ISNUMBER(SEARCH($A$2,D12394)),MAX($C$1:C12393)+1,0)</f>
        <v>0</v>
      </c>
      <c r="D12394" s="20" t="s">
        <v>425</v>
      </c>
      <c r="E12394" s="20" t="s">
        <v>30528</v>
      </c>
      <c r="F12394" s="20" t="s">
        <v>30529</v>
      </c>
    </row>
    <row r="12395" spans="3:6" s="19" customFormat="1" x14ac:dyDescent="0.2">
      <c r="C12395" s="19">
        <f ca="1">IF(ISNUMBER(SEARCH($A$2,D12395)),MAX($C$1:C12394)+1,0)</f>
        <v>0</v>
      </c>
      <c r="D12395" s="20" t="s">
        <v>30530</v>
      </c>
      <c r="E12395" s="20" t="s">
        <v>30531</v>
      </c>
      <c r="F12395" s="20"/>
    </row>
    <row r="12396" spans="3:6" s="19" customFormat="1" x14ac:dyDescent="0.2">
      <c r="C12396" s="19">
        <f ca="1">IF(ISNUMBER(SEARCH($A$2,D12396)),MAX($C$1:C12395)+1,0)</f>
        <v>0</v>
      </c>
      <c r="D12396" s="20" t="s">
        <v>30532</v>
      </c>
      <c r="E12396" s="20" t="s">
        <v>30533</v>
      </c>
      <c r="F12396" s="20" t="s">
        <v>30534</v>
      </c>
    </row>
    <row r="12397" spans="3:6" s="19" customFormat="1" x14ac:dyDescent="0.2">
      <c r="C12397" s="19">
        <f ca="1">IF(ISNUMBER(SEARCH($A$2,D12397)),MAX($C$1:C12396)+1,0)</f>
        <v>0</v>
      </c>
      <c r="D12397" s="20" t="s">
        <v>30535</v>
      </c>
      <c r="E12397" s="20" t="s">
        <v>30536</v>
      </c>
      <c r="F12397" s="20" t="s">
        <v>30537</v>
      </c>
    </row>
    <row r="12398" spans="3:6" s="19" customFormat="1" x14ac:dyDescent="0.2">
      <c r="C12398" s="19">
        <f ca="1">IF(ISNUMBER(SEARCH($A$2,D12398)),MAX($C$1:C12397)+1,0)</f>
        <v>0</v>
      </c>
      <c r="D12398" s="20" t="s">
        <v>30538</v>
      </c>
      <c r="E12398" s="20" t="s">
        <v>30539</v>
      </c>
      <c r="F12398" s="20"/>
    </row>
    <row r="12399" spans="3:6" s="19" customFormat="1" x14ac:dyDescent="0.2">
      <c r="C12399" s="19">
        <f ca="1">IF(ISNUMBER(SEARCH($A$2,D12399)),MAX($C$1:C12398)+1,0)</f>
        <v>0</v>
      </c>
      <c r="D12399" s="20" t="s">
        <v>30540</v>
      </c>
      <c r="E12399" s="20" t="s">
        <v>30541</v>
      </c>
      <c r="F12399" s="20"/>
    </row>
    <row r="12400" spans="3:6" s="19" customFormat="1" x14ac:dyDescent="0.2">
      <c r="C12400" s="19">
        <f ca="1">IF(ISNUMBER(SEARCH($A$2,D12400)),MAX($C$1:C12399)+1,0)</f>
        <v>0</v>
      </c>
      <c r="D12400" s="20" t="s">
        <v>30542</v>
      </c>
      <c r="E12400" s="20" t="s">
        <v>30543</v>
      </c>
      <c r="F12400" s="20"/>
    </row>
    <row r="12401" spans="3:6" s="19" customFormat="1" x14ac:dyDescent="0.2">
      <c r="C12401" s="19">
        <f ca="1">IF(ISNUMBER(SEARCH($A$2,D12401)),MAX($C$1:C12400)+1,0)</f>
        <v>0</v>
      </c>
      <c r="D12401" s="20" t="s">
        <v>30544</v>
      </c>
      <c r="E12401" s="20" t="s">
        <v>30545</v>
      </c>
      <c r="F12401" s="20"/>
    </row>
    <row r="12402" spans="3:6" s="19" customFormat="1" x14ac:dyDescent="0.2">
      <c r="C12402" s="19">
        <f ca="1">IF(ISNUMBER(SEARCH($A$2,D12402)),MAX($C$1:C12401)+1,0)</f>
        <v>0</v>
      </c>
      <c r="D12402" s="20" t="s">
        <v>410</v>
      </c>
      <c r="E12402" s="20" t="s">
        <v>30546</v>
      </c>
      <c r="F12402" s="20" t="s">
        <v>30547</v>
      </c>
    </row>
    <row r="12403" spans="3:6" s="19" customFormat="1" x14ac:dyDescent="0.2">
      <c r="C12403" s="19">
        <f ca="1">IF(ISNUMBER(SEARCH($A$2,D12403)),MAX($C$1:C12402)+1,0)</f>
        <v>0</v>
      </c>
      <c r="D12403" s="20" t="s">
        <v>30548</v>
      </c>
      <c r="E12403" s="20" t="s">
        <v>30549</v>
      </c>
      <c r="F12403" s="20" t="s">
        <v>30550</v>
      </c>
    </row>
    <row r="12404" spans="3:6" s="19" customFormat="1" x14ac:dyDescent="0.2">
      <c r="C12404" s="19">
        <f ca="1">IF(ISNUMBER(SEARCH($A$2,D12404)),MAX($C$1:C12403)+1,0)</f>
        <v>0</v>
      </c>
      <c r="D12404" s="20" t="s">
        <v>30551</v>
      </c>
      <c r="E12404" s="20" t="s">
        <v>30552</v>
      </c>
      <c r="F12404" s="20" t="s">
        <v>30553</v>
      </c>
    </row>
    <row r="12405" spans="3:6" s="19" customFormat="1" x14ac:dyDescent="0.2">
      <c r="C12405" s="19">
        <f ca="1">IF(ISNUMBER(SEARCH($A$2,D12405)),MAX($C$1:C12404)+1,0)</f>
        <v>0</v>
      </c>
      <c r="D12405" s="20" t="s">
        <v>30554</v>
      </c>
      <c r="E12405" s="20" t="s">
        <v>30555</v>
      </c>
      <c r="F12405" s="20"/>
    </row>
    <row r="12406" spans="3:6" s="19" customFormat="1" x14ac:dyDescent="0.2">
      <c r="C12406" s="19">
        <f ca="1">IF(ISNUMBER(SEARCH($A$2,D12406)),MAX($C$1:C12405)+1,0)</f>
        <v>0</v>
      </c>
      <c r="D12406" s="20" t="s">
        <v>30556</v>
      </c>
      <c r="E12406" s="20" t="s">
        <v>30557</v>
      </c>
      <c r="F12406" s="20"/>
    </row>
    <row r="12407" spans="3:6" s="19" customFormat="1" x14ac:dyDescent="0.2">
      <c r="C12407" s="19">
        <f ca="1">IF(ISNUMBER(SEARCH($A$2,D12407)),MAX($C$1:C12406)+1,0)</f>
        <v>0</v>
      </c>
      <c r="D12407" s="20" t="s">
        <v>30558</v>
      </c>
      <c r="E12407" s="20" t="s">
        <v>30559</v>
      </c>
      <c r="F12407" s="20" t="s">
        <v>30560</v>
      </c>
    </row>
    <row r="12408" spans="3:6" s="19" customFormat="1" x14ac:dyDescent="0.2">
      <c r="C12408" s="19">
        <f ca="1">IF(ISNUMBER(SEARCH($A$2,D12408)),MAX($C$1:C12407)+1,0)</f>
        <v>0</v>
      </c>
      <c r="D12408" s="20" t="s">
        <v>30561</v>
      </c>
      <c r="E12408" s="20" t="s">
        <v>30562</v>
      </c>
      <c r="F12408" s="20"/>
    </row>
    <row r="12409" spans="3:6" s="19" customFormat="1" x14ac:dyDescent="0.2">
      <c r="C12409" s="19">
        <f ca="1">IF(ISNUMBER(SEARCH($A$2,D12409)),MAX($C$1:C12408)+1,0)</f>
        <v>0</v>
      </c>
      <c r="D12409" s="20" t="s">
        <v>30563</v>
      </c>
      <c r="E12409" s="20" t="s">
        <v>30564</v>
      </c>
      <c r="F12409" s="20"/>
    </row>
    <row r="12410" spans="3:6" s="19" customFormat="1" x14ac:dyDescent="0.2">
      <c r="C12410" s="19">
        <f ca="1">IF(ISNUMBER(SEARCH($A$2,D12410)),MAX($C$1:C12409)+1,0)</f>
        <v>0</v>
      </c>
      <c r="D12410" s="20" t="s">
        <v>30565</v>
      </c>
      <c r="E12410" s="20" t="s">
        <v>30566</v>
      </c>
      <c r="F12410" s="20" t="s">
        <v>30567</v>
      </c>
    </row>
    <row r="12411" spans="3:6" s="19" customFormat="1" x14ac:dyDescent="0.2">
      <c r="C12411" s="19">
        <f ca="1">IF(ISNUMBER(SEARCH($A$2,D12411)),MAX($C$1:C12410)+1,0)</f>
        <v>0</v>
      </c>
      <c r="D12411" s="20" t="s">
        <v>30568</v>
      </c>
      <c r="E12411" s="20" t="s">
        <v>30569</v>
      </c>
      <c r="F12411" s="20" t="s">
        <v>30570</v>
      </c>
    </row>
    <row r="12412" spans="3:6" s="19" customFormat="1" x14ac:dyDescent="0.2">
      <c r="C12412" s="19">
        <f ca="1">IF(ISNUMBER(SEARCH($A$2,D12412)),MAX($C$1:C12411)+1,0)</f>
        <v>0</v>
      </c>
      <c r="D12412" s="20" t="s">
        <v>30571</v>
      </c>
      <c r="E12412" s="20" t="s">
        <v>30572</v>
      </c>
      <c r="F12412" s="20" t="s">
        <v>30573</v>
      </c>
    </row>
    <row r="12413" spans="3:6" s="19" customFormat="1" x14ac:dyDescent="0.2">
      <c r="C12413" s="19">
        <f ca="1">IF(ISNUMBER(SEARCH($A$2,D12413)),MAX($C$1:C12412)+1,0)</f>
        <v>0</v>
      </c>
      <c r="D12413" s="20" t="s">
        <v>30574</v>
      </c>
      <c r="E12413" s="20" t="s">
        <v>30575</v>
      </c>
      <c r="F12413" s="20"/>
    </row>
    <row r="12414" spans="3:6" s="19" customFormat="1" x14ac:dyDescent="0.2">
      <c r="C12414" s="19">
        <f ca="1">IF(ISNUMBER(SEARCH($A$2,D12414)),MAX($C$1:C12413)+1,0)</f>
        <v>0</v>
      </c>
      <c r="D12414" s="20" t="s">
        <v>30576</v>
      </c>
      <c r="E12414" s="20" t="s">
        <v>30577</v>
      </c>
      <c r="F12414" s="20"/>
    </row>
    <row r="12415" spans="3:6" s="19" customFormat="1" x14ac:dyDescent="0.2">
      <c r="C12415" s="19">
        <f ca="1">IF(ISNUMBER(SEARCH($A$2,D12415)),MAX($C$1:C12414)+1,0)</f>
        <v>0</v>
      </c>
      <c r="D12415" s="20" t="s">
        <v>30578</v>
      </c>
      <c r="E12415" s="20" t="s">
        <v>30579</v>
      </c>
      <c r="F12415" s="20" t="s">
        <v>30580</v>
      </c>
    </row>
    <row r="12416" spans="3:6" s="19" customFormat="1" x14ac:dyDescent="0.2">
      <c r="C12416" s="19">
        <f ca="1">IF(ISNUMBER(SEARCH($A$2,D12416)),MAX($C$1:C12415)+1,0)</f>
        <v>0</v>
      </c>
      <c r="D12416" s="20" t="s">
        <v>30581</v>
      </c>
      <c r="E12416" s="20" t="s">
        <v>30582</v>
      </c>
      <c r="F12416" s="20"/>
    </row>
    <row r="12417" spans="3:6" s="19" customFormat="1" x14ac:dyDescent="0.2">
      <c r="C12417" s="19">
        <f ca="1">IF(ISNUMBER(SEARCH($A$2,D12417)),MAX($C$1:C12416)+1,0)</f>
        <v>0</v>
      </c>
      <c r="D12417" s="20" t="s">
        <v>30583</v>
      </c>
      <c r="E12417" s="20" t="s">
        <v>30584</v>
      </c>
      <c r="F12417" s="20" t="s">
        <v>30585</v>
      </c>
    </row>
    <row r="12418" spans="3:6" s="19" customFormat="1" x14ac:dyDescent="0.2">
      <c r="C12418" s="19">
        <f ca="1">IF(ISNUMBER(SEARCH($A$2,D12418)),MAX($C$1:C12417)+1,0)</f>
        <v>0</v>
      </c>
      <c r="D12418" s="20" t="s">
        <v>30586</v>
      </c>
      <c r="E12418" s="20" t="s">
        <v>30587</v>
      </c>
      <c r="F12418" s="20" t="s">
        <v>30588</v>
      </c>
    </row>
    <row r="12419" spans="3:6" s="19" customFormat="1" x14ac:dyDescent="0.2">
      <c r="C12419" s="19">
        <f ca="1">IF(ISNUMBER(SEARCH($A$2,D12419)),MAX($C$1:C12418)+1,0)</f>
        <v>0</v>
      </c>
      <c r="D12419" s="20" t="s">
        <v>30589</v>
      </c>
      <c r="E12419" s="20" t="s">
        <v>30590</v>
      </c>
      <c r="F12419" s="20"/>
    </row>
    <row r="12420" spans="3:6" s="19" customFormat="1" x14ac:dyDescent="0.2">
      <c r="C12420" s="19">
        <f ca="1">IF(ISNUMBER(SEARCH($A$2,D12420)),MAX($C$1:C12419)+1,0)</f>
        <v>0</v>
      </c>
      <c r="D12420" s="20" t="s">
        <v>30591</v>
      </c>
      <c r="E12420" s="20" t="s">
        <v>30592</v>
      </c>
      <c r="F12420" s="20"/>
    </row>
    <row r="12421" spans="3:6" s="19" customFormat="1" x14ac:dyDescent="0.2">
      <c r="C12421" s="19">
        <f ca="1">IF(ISNUMBER(SEARCH($A$2,D12421)),MAX($C$1:C12420)+1,0)</f>
        <v>0</v>
      </c>
      <c r="D12421" s="20" t="s">
        <v>30593</v>
      </c>
      <c r="E12421" s="20" t="s">
        <v>30594</v>
      </c>
      <c r="F12421" s="20" t="s">
        <v>30595</v>
      </c>
    </row>
    <row r="12422" spans="3:6" s="19" customFormat="1" x14ac:dyDescent="0.2">
      <c r="C12422" s="19">
        <f ca="1">IF(ISNUMBER(SEARCH($A$2,D12422)),MAX($C$1:C12421)+1,0)</f>
        <v>0</v>
      </c>
      <c r="D12422" s="20" t="s">
        <v>30596</v>
      </c>
      <c r="E12422" s="20" t="s">
        <v>30597</v>
      </c>
      <c r="F12422" s="20" t="s">
        <v>30598</v>
      </c>
    </row>
    <row r="12423" spans="3:6" s="19" customFormat="1" x14ac:dyDescent="0.2">
      <c r="C12423" s="19">
        <f ca="1">IF(ISNUMBER(SEARCH($A$2,D12423)),MAX($C$1:C12422)+1,0)</f>
        <v>0</v>
      </c>
      <c r="D12423" s="20" t="s">
        <v>30599</v>
      </c>
      <c r="E12423" s="20" t="s">
        <v>30600</v>
      </c>
      <c r="F12423" s="20" t="s">
        <v>30601</v>
      </c>
    </row>
    <row r="12424" spans="3:6" s="19" customFormat="1" x14ac:dyDescent="0.2">
      <c r="C12424" s="19">
        <f ca="1">IF(ISNUMBER(SEARCH($A$2,D12424)),MAX($C$1:C12423)+1,0)</f>
        <v>0</v>
      </c>
      <c r="D12424" s="20" t="s">
        <v>30602</v>
      </c>
      <c r="E12424" s="20" t="s">
        <v>30603</v>
      </c>
      <c r="F12424" s="20"/>
    </row>
    <row r="12425" spans="3:6" s="19" customFormat="1" x14ac:dyDescent="0.2">
      <c r="C12425" s="19">
        <f ca="1">IF(ISNUMBER(SEARCH($A$2,D12425)),MAX($C$1:C12424)+1,0)</f>
        <v>0</v>
      </c>
      <c r="D12425" s="20" t="s">
        <v>30604</v>
      </c>
      <c r="E12425" s="20" t="s">
        <v>30605</v>
      </c>
      <c r="F12425" s="20"/>
    </row>
    <row r="12426" spans="3:6" s="19" customFormat="1" x14ac:dyDescent="0.2">
      <c r="C12426" s="19">
        <f ca="1">IF(ISNUMBER(SEARCH($A$2,D12426)),MAX($C$1:C12425)+1,0)</f>
        <v>0</v>
      </c>
      <c r="D12426" s="20" t="s">
        <v>30606</v>
      </c>
      <c r="E12426" s="20" t="s">
        <v>30607</v>
      </c>
      <c r="F12426" s="20"/>
    </row>
    <row r="12427" spans="3:6" s="19" customFormat="1" x14ac:dyDescent="0.2">
      <c r="C12427" s="19">
        <f ca="1">IF(ISNUMBER(SEARCH($A$2,D12427)),MAX($C$1:C12426)+1,0)</f>
        <v>0</v>
      </c>
      <c r="D12427" s="20" t="s">
        <v>30608</v>
      </c>
      <c r="E12427" s="20" t="s">
        <v>30609</v>
      </c>
      <c r="F12427" s="20"/>
    </row>
    <row r="12428" spans="3:6" s="19" customFormat="1" x14ac:dyDescent="0.2">
      <c r="C12428" s="19">
        <f ca="1">IF(ISNUMBER(SEARCH($A$2,D12428)),MAX($C$1:C12427)+1,0)</f>
        <v>0</v>
      </c>
      <c r="D12428" s="20" t="s">
        <v>30610</v>
      </c>
      <c r="E12428" s="20" t="s">
        <v>30611</v>
      </c>
      <c r="F12428" s="20"/>
    </row>
    <row r="12429" spans="3:6" s="19" customFormat="1" x14ac:dyDescent="0.2">
      <c r="C12429" s="19">
        <f ca="1">IF(ISNUMBER(SEARCH($A$2,D12429)),MAX($C$1:C12428)+1,0)</f>
        <v>0</v>
      </c>
      <c r="D12429" s="20" t="s">
        <v>30612</v>
      </c>
      <c r="E12429" s="20" t="s">
        <v>30613</v>
      </c>
      <c r="F12429" s="20"/>
    </row>
    <row r="12430" spans="3:6" s="19" customFormat="1" x14ac:dyDescent="0.2">
      <c r="C12430" s="19">
        <f ca="1">IF(ISNUMBER(SEARCH($A$2,D12430)),MAX($C$1:C12429)+1,0)</f>
        <v>0</v>
      </c>
      <c r="D12430" s="20" t="s">
        <v>30614</v>
      </c>
      <c r="E12430" s="20" t="s">
        <v>30615</v>
      </c>
      <c r="F12430" s="20"/>
    </row>
    <row r="12431" spans="3:6" s="19" customFormat="1" x14ac:dyDescent="0.2">
      <c r="C12431" s="19">
        <f ca="1">IF(ISNUMBER(SEARCH($A$2,D12431)),MAX($C$1:C12430)+1,0)</f>
        <v>0</v>
      </c>
      <c r="D12431" s="20" t="s">
        <v>30616</v>
      </c>
      <c r="E12431" s="20" t="s">
        <v>30617</v>
      </c>
      <c r="F12431" s="20"/>
    </row>
    <row r="12432" spans="3:6" s="19" customFormat="1" x14ac:dyDescent="0.2">
      <c r="C12432" s="19">
        <f ca="1">IF(ISNUMBER(SEARCH($A$2,D12432)),MAX($C$1:C12431)+1,0)</f>
        <v>0</v>
      </c>
      <c r="D12432" s="20" t="s">
        <v>30618</v>
      </c>
      <c r="E12432" s="20" t="s">
        <v>30619</v>
      </c>
      <c r="F12432" s="20" t="s">
        <v>30620</v>
      </c>
    </row>
    <row r="12433" spans="3:6" s="19" customFormat="1" x14ac:dyDescent="0.2">
      <c r="C12433" s="19">
        <f ca="1">IF(ISNUMBER(SEARCH($A$2,D12433)),MAX($C$1:C12432)+1,0)</f>
        <v>0</v>
      </c>
      <c r="D12433" s="20" t="s">
        <v>30621</v>
      </c>
      <c r="E12433" s="20" t="s">
        <v>30622</v>
      </c>
      <c r="F12433" s="20"/>
    </row>
    <row r="12434" spans="3:6" s="19" customFormat="1" x14ac:dyDescent="0.2">
      <c r="C12434" s="19">
        <f ca="1">IF(ISNUMBER(SEARCH($A$2,D12434)),MAX($C$1:C12433)+1,0)</f>
        <v>0</v>
      </c>
      <c r="D12434" s="20" t="s">
        <v>30623</v>
      </c>
      <c r="E12434" s="20" t="s">
        <v>30624</v>
      </c>
      <c r="F12434" s="20"/>
    </row>
    <row r="12435" spans="3:6" s="19" customFormat="1" x14ac:dyDescent="0.2">
      <c r="C12435" s="19">
        <f ca="1">IF(ISNUMBER(SEARCH($A$2,D12435)),MAX($C$1:C12434)+1,0)</f>
        <v>0</v>
      </c>
      <c r="D12435" s="20" t="s">
        <v>30625</v>
      </c>
      <c r="E12435" s="20" t="s">
        <v>30626</v>
      </c>
      <c r="F12435" s="20"/>
    </row>
    <row r="12436" spans="3:6" s="19" customFormat="1" x14ac:dyDescent="0.2">
      <c r="C12436" s="19">
        <f ca="1">IF(ISNUMBER(SEARCH($A$2,D12436)),MAX($C$1:C12435)+1,0)</f>
        <v>0</v>
      </c>
      <c r="D12436" s="20" t="s">
        <v>30627</v>
      </c>
      <c r="E12436" s="20" t="s">
        <v>30628</v>
      </c>
      <c r="F12436" s="20" t="s">
        <v>30629</v>
      </c>
    </row>
    <row r="12437" spans="3:6" s="19" customFormat="1" x14ac:dyDescent="0.2">
      <c r="C12437" s="19">
        <f ca="1">IF(ISNUMBER(SEARCH($A$2,D12437)),MAX($C$1:C12436)+1,0)</f>
        <v>0</v>
      </c>
      <c r="D12437" s="20" t="s">
        <v>30630</v>
      </c>
      <c r="E12437" s="20" t="s">
        <v>30631</v>
      </c>
      <c r="F12437" s="20"/>
    </row>
    <row r="12438" spans="3:6" s="19" customFormat="1" x14ac:dyDescent="0.2">
      <c r="C12438" s="19">
        <f ca="1">IF(ISNUMBER(SEARCH($A$2,D12438)),MAX($C$1:C12437)+1,0)</f>
        <v>0</v>
      </c>
      <c r="D12438" s="20" t="s">
        <v>30632</v>
      </c>
      <c r="E12438" s="20" t="s">
        <v>30633</v>
      </c>
      <c r="F12438" s="20"/>
    </row>
    <row r="12439" spans="3:6" s="19" customFormat="1" x14ac:dyDescent="0.2">
      <c r="C12439" s="19">
        <f ca="1">IF(ISNUMBER(SEARCH($A$2,D12439)),MAX($C$1:C12438)+1,0)</f>
        <v>0</v>
      </c>
      <c r="D12439" s="20" t="s">
        <v>30634</v>
      </c>
      <c r="E12439" s="20" t="s">
        <v>30635</v>
      </c>
      <c r="F12439" s="20"/>
    </row>
    <row r="12440" spans="3:6" s="19" customFormat="1" x14ac:dyDescent="0.2">
      <c r="C12440" s="19">
        <f ca="1">IF(ISNUMBER(SEARCH($A$2,D12440)),MAX($C$1:C12439)+1,0)</f>
        <v>0</v>
      </c>
      <c r="D12440" s="20" t="s">
        <v>30636</v>
      </c>
      <c r="E12440" s="20" t="s">
        <v>30637</v>
      </c>
      <c r="F12440" s="20" t="s">
        <v>30638</v>
      </c>
    </row>
    <row r="12441" spans="3:6" s="19" customFormat="1" x14ac:dyDescent="0.2">
      <c r="C12441" s="19">
        <f ca="1">IF(ISNUMBER(SEARCH($A$2,D12441)),MAX($C$1:C12440)+1,0)</f>
        <v>0</v>
      </c>
      <c r="D12441" s="20" t="s">
        <v>30639</v>
      </c>
      <c r="E12441" s="20" t="s">
        <v>30640</v>
      </c>
      <c r="F12441" s="20" t="s">
        <v>30641</v>
      </c>
    </row>
    <row r="12442" spans="3:6" s="19" customFormat="1" x14ac:dyDescent="0.2">
      <c r="C12442" s="19">
        <f ca="1">IF(ISNUMBER(SEARCH($A$2,D12442)),MAX($C$1:C12441)+1,0)</f>
        <v>0</v>
      </c>
      <c r="D12442" s="20" t="s">
        <v>30642</v>
      </c>
      <c r="E12442" s="20" t="s">
        <v>30643</v>
      </c>
      <c r="F12442" s="20" t="s">
        <v>30644</v>
      </c>
    </row>
    <row r="12443" spans="3:6" s="19" customFormat="1" x14ac:dyDescent="0.2">
      <c r="C12443" s="19">
        <f ca="1">IF(ISNUMBER(SEARCH($A$2,D12443)),MAX($C$1:C12442)+1,0)</f>
        <v>0</v>
      </c>
      <c r="D12443" s="20" t="s">
        <v>30645</v>
      </c>
      <c r="E12443" s="20" t="s">
        <v>30646</v>
      </c>
      <c r="F12443" s="20"/>
    </row>
    <row r="12444" spans="3:6" s="19" customFormat="1" x14ac:dyDescent="0.2">
      <c r="C12444" s="19">
        <f ca="1">IF(ISNUMBER(SEARCH($A$2,D12444)),MAX($C$1:C12443)+1,0)</f>
        <v>0</v>
      </c>
      <c r="D12444" s="20" t="s">
        <v>30647</v>
      </c>
      <c r="E12444" s="20" t="s">
        <v>30648</v>
      </c>
      <c r="F12444" s="20" t="s">
        <v>30649</v>
      </c>
    </row>
    <row r="12445" spans="3:6" s="19" customFormat="1" x14ac:dyDescent="0.2">
      <c r="C12445" s="19">
        <f ca="1">IF(ISNUMBER(SEARCH($A$2,D12445)),MAX($C$1:C12444)+1,0)</f>
        <v>0</v>
      </c>
      <c r="D12445" s="20" t="s">
        <v>30650</v>
      </c>
      <c r="E12445" s="20" t="s">
        <v>30651</v>
      </c>
      <c r="F12445" s="20"/>
    </row>
    <row r="12446" spans="3:6" s="19" customFormat="1" x14ac:dyDescent="0.2">
      <c r="C12446" s="19">
        <f ca="1">IF(ISNUMBER(SEARCH($A$2,D12446)),MAX($C$1:C12445)+1,0)</f>
        <v>0</v>
      </c>
      <c r="D12446" s="20" t="s">
        <v>30652</v>
      </c>
      <c r="E12446" s="20" t="s">
        <v>30653</v>
      </c>
      <c r="F12446" s="20" t="s">
        <v>30654</v>
      </c>
    </row>
    <row r="12447" spans="3:6" s="19" customFormat="1" x14ac:dyDescent="0.2">
      <c r="C12447" s="19">
        <f ca="1">IF(ISNUMBER(SEARCH($A$2,D12447)),MAX($C$1:C12446)+1,0)</f>
        <v>0</v>
      </c>
      <c r="D12447" s="20" t="s">
        <v>30655</v>
      </c>
      <c r="E12447" s="20" t="s">
        <v>30656</v>
      </c>
      <c r="F12447" s="20" t="s">
        <v>30657</v>
      </c>
    </row>
    <row r="12448" spans="3:6" s="19" customFormat="1" x14ac:dyDescent="0.2">
      <c r="C12448" s="19">
        <f ca="1">IF(ISNUMBER(SEARCH($A$2,D12448)),MAX($C$1:C12447)+1,0)</f>
        <v>0</v>
      </c>
      <c r="D12448" s="20" t="s">
        <v>30658</v>
      </c>
      <c r="E12448" s="20" t="s">
        <v>30659</v>
      </c>
      <c r="F12448" s="20" t="s">
        <v>30660</v>
      </c>
    </row>
    <row r="12449" spans="3:6" s="19" customFormat="1" x14ac:dyDescent="0.2">
      <c r="C12449" s="19">
        <f ca="1">IF(ISNUMBER(SEARCH($A$2,D12449)),MAX($C$1:C12448)+1,0)</f>
        <v>0</v>
      </c>
      <c r="D12449" s="20" t="s">
        <v>30661</v>
      </c>
      <c r="E12449" s="20" t="s">
        <v>30662</v>
      </c>
      <c r="F12449" s="20"/>
    </row>
    <row r="12450" spans="3:6" s="19" customFormat="1" x14ac:dyDescent="0.2">
      <c r="C12450" s="19">
        <f ca="1">IF(ISNUMBER(SEARCH($A$2,D12450)),MAX($C$1:C12449)+1,0)</f>
        <v>0</v>
      </c>
      <c r="D12450" s="20" t="s">
        <v>30663</v>
      </c>
      <c r="E12450" s="20" t="s">
        <v>30664</v>
      </c>
      <c r="F12450" s="20" t="s">
        <v>30665</v>
      </c>
    </row>
    <row r="12451" spans="3:6" s="19" customFormat="1" x14ac:dyDescent="0.2">
      <c r="C12451" s="19">
        <f ca="1">IF(ISNUMBER(SEARCH($A$2,D12451)),MAX($C$1:C12450)+1,0)</f>
        <v>0</v>
      </c>
      <c r="D12451" s="20" t="s">
        <v>30666</v>
      </c>
      <c r="E12451" s="20" t="s">
        <v>30667</v>
      </c>
      <c r="F12451" s="20" t="s">
        <v>30668</v>
      </c>
    </row>
    <row r="12452" spans="3:6" s="19" customFormat="1" x14ac:dyDescent="0.2">
      <c r="C12452" s="19">
        <f ca="1">IF(ISNUMBER(SEARCH($A$2,D12452)),MAX($C$1:C12451)+1,0)</f>
        <v>0</v>
      </c>
      <c r="D12452" s="20" t="s">
        <v>30669</v>
      </c>
      <c r="E12452" s="20" t="s">
        <v>30670</v>
      </c>
      <c r="F12452" s="20" t="s">
        <v>30671</v>
      </c>
    </row>
    <row r="12453" spans="3:6" s="19" customFormat="1" x14ac:dyDescent="0.2">
      <c r="C12453" s="19">
        <f ca="1">IF(ISNUMBER(SEARCH($A$2,D12453)),MAX($C$1:C12452)+1,0)</f>
        <v>0</v>
      </c>
      <c r="D12453" s="20" t="s">
        <v>30672</v>
      </c>
      <c r="E12453" s="20" t="s">
        <v>30673</v>
      </c>
      <c r="F12453" s="20"/>
    </row>
    <row r="12454" spans="3:6" s="19" customFormat="1" x14ac:dyDescent="0.2">
      <c r="C12454" s="19">
        <f ca="1">IF(ISNUMBER(SEARCH($A$2,D12454)),MAX($C$1:C12453)+1,0)</f>
        <v>0</v>
      </c>
      <c r="D12454" s="20" t="s">
        <v>30674</v>
      </c>
      <c r="E12454" s="20" t="s">
        <v>30675</v>
      </c>
      <c r="F12454" s="20" t="s">
        <v>30676</v>
      </c>
    </row>
    <row r="12455" spans="3:6" s="19" customFormat="1" x14ac:dyDescent="0.2">
      <c r="C12455" s="19">
        <f ca="1">IF(ISNUMBER(SEARCH($A$2,D12455)),MAX($C$1:C12454)+1,0)</f>
        <v>0</v>
      </c>
      <c r="D12455" s="20" t="s">
        <v>30677</v>
      </c>
      <c r="E12455" s="20" t="s">
        <v>30678</v>
      </c>
      <c r="F12455" s="20"/>
    </row>
    <row r="12456" spans="3:6" s="19" customFormat="1" x14ac:dyDescent="0.2">
      <c r="C12456" s="19">
        <f ca="1">IF(ISNUMBER(SEARCH($A$2,D12456)),MAX($C$1:C12455)+1,0)</f>
        <v>0</v>
      </c>
      <c r="D12456" s="20" t="s">
        <v>30679</v>
      </c>
      <c r="E12456" s="20" t="s">
        <v>30680</v>
      </c>
      <c r="F12456" s="20"/>
    </row>
    <row r="12457" spans="3:6" s="19" customFormat="1" x14ac:dyDescent="0.2">
      <c r="C12457" s="19">
        <f ca="1">IF(ISNUMBER(SEARCH($A$2,D12457)),MAX($C$1:C12456)+1,0)</f>
        <v>0</v>
      </c>
      <c r="D12457" s="20" t="s">
        <v>30681</v>
      </c>
      <c r="E12457" s="20" t="s">
        <v>30682</v>
      </c>
      <c r="F12457" s="20" t="s">
        <v>30683</v>
      </c>
    </row>
    <row r="12458" spans="3:6" s="19" customFormat="1" x14ac:dyDescent="0.2">
      <c r="C12458" s="19">
        <f ca="1">IF(ISNUMBER(SEARCH($A$2,D12458)),MAX($C$1:C12457)+1,0)</f>
        <v>0</v>
      </c>
      <c r="D12458" s="20" t="s">
        <v>30684</v>
      </c>
      <c r="E12458" s="20" t="s">
        <v>30685</v>
      </c>
      <c r="F12458" s="20" t="s">
        <v>30686</v>
      </c>
    </row>
    <row r="12459" spans="3:6" s="19" customFormat="1" x14ac:dyDescent="0.2">
      <c r="C12459" s="19">
        <f ca="1">IF(ISNUMBER(SEARCH($A$2,D12459)),MAX($C$1:C12458)+1,0)</f>
        <v>0</v>
      </c>
      <c r="D12459" s="20" t="s">
        <v>30687</v>
      </c>
      <c r="E12459" s="20" t="s">
        <v>30688</v>
      </c>
      <c r="F12459" s="20" t="s">
        <v>30689</v>
      </c>
    </row>
    <row r="12460" spans="3:6" s="19" customFormat="1" x14ac:dyDescent="0.2">
      <c r="C12460" s="19">
        <f ca="1">IF(ISNUMBER(SEARCH($A$2,D12460)),MAX($C$1:C12459)+1,0)</f>
        <v>0</v>
      </c>
      <c r="D12460" s="20" t="s">
        <v>30690</v>
      </c>
      <c r="E12460" s="20" t="s">
        <v>30691</v>
      </c>
      <c r="F12460" s="20" t="s">
        <v>30692</v>
      </c>
    </row>
    <row r="12461" spans="3:6" s="19" customFormat="1" x14ac:dyDescent="0.2">
      <c r="C12461" s="19">
        <f ca="1">IF(ISNUMBER(SEARCH($A$2,D12461)),MAX($C$1:C12460)+1,0)</f>
        <v>0</v>
      </c>
      <c r="D12461" s="20" t="s">
        <v>30693</v>
      </c>
      <c r="E12461" s="20" t="s">
        <v>30694</v>
      </c>
      <c r="F12461" s="20" t="s">
        <v>30695</v>
      </c>
    </row>
    <row r="12462" spans="3:6" s="19" customFormat="1" x14ac:dyDescent="0.2">
      <c r="C12462" s="19">
        <f ca="1">IF(ISNUMBER(SEARCH($A$2,D12462)),MAX($C$1:C12461)+1,0)</f>
        <v>0</v>
      </c>
      <c r="D12462" s="20" t="s">
        <v>30696</v>
      </c>
      <c r="E12462" s="20" t="s">
        <v>30697</v>
      </c>
      <c r="F12462" s="20"/>
    </row>
    <row r="12463" spans="3:6" s="19" customFormat="1" x14ac:dyDescent="0.2">
      <c r="C12463" s="19">
        <f ca="1">IF(ISNUMBER(SEARCH($A$2,D12463)),MAX($C$1:C12462)+1,0)</f>
        <v>0</v>
      </c>
      <c r="D12463" s="20" t="s">
        <v>30698</v>
      </c>
      <c r="E12463" s="20" t="s">
        <v>30699</v>
      </c>
      <c r="F12463" s="20"/>
    </row>
    <row r="12464" spans="3:6" s="19" customFormat="1" x14ac:dyDescent="0.2">
      <c r="C12464" s="19">
        <f ca="1">IF(ISNUMBER(SEARCH($A$2,D12464)),MAX($C$1:C12463)+1,0)</f>
        <v>0</v>
      </c>
      <c r="D12464" s="20" t="s">
        <v>30700</v>
      </c>
      <c r="E12464" s="20" t="s">
        <v>30701</v>
      </c>
      <c r="F12464" s="20"/>
    </row>
    <row r="12465" spans="3:6" s="19" customFormat="1" x14ac:dyDescent="0.2">
      <c r="C12465" s="19">
        <f ca="1">IF(ISNUMBER(SEARCH($A$2,D12465)),MAX($C$1:C12464)+1,0)</f>
        <v>0</v>
      </c>
      <c r="D12465" s="20" t="s">
        <v>30702</v>
      </c>
      <c r="E12465" s="20" t="s">
        <v>30703</v>
      </c>
      <c r="F12465" s="20" t="s">
        <v>30704</v>
      </c>
    </row>
    <row r="12466" spans="3:6" s="19" customFormat="1" x14ac:dyDescent="0.2">
      <c r="C12466" s="19">
        <f ca="1">IF(ISNUMBER(SEARCH($A$2,D12466)),MAX($C$1:C12465)+1,0)</f>
        <v>0</v>
      </c>
      <c r="D12466" s="20" t="s">
        <v>30705</v>
      </c>
      <c r="E12466" s="20" t="s">
        <v>30706</v>
      </c>
      <c r="F12466" s="20"/>
    </row>
    <row r="12467" spans="3:6" s="19" customFormat="1" x14ac:dyDescent="0.2">
      <c r="C12467" s="19">
        <f ca="1">IF(ISNUMBER(SEARCH($A$2,D12467)),MAX($C$1:C12466)+1,0)</f>
        <v>0</v>
      </c>
      <c r="D12467" s="20" t="s">
        <v>30707</v>
      </c>
      <c r="E12467" s="20" t="s">
        <v>30708</v>
      </c>
      <c r="F12467" s="20" t="s">
        <v>30709</v>
      </c>
    </row>
    <row r="12468" spans="3:6" s="19" customFormat="1" x14ac:dyDescent="0.2">
      <c r="C12468" s="19">
        <f ca="1">IF(ISNUMBER(SEARCH($A$2,D12468)),MAX($C$1:C12467)+1,0)</f>
        <v>0</v>
      </c>
      <c r="D12468" s="20" t="s">
        <v>30710</v>
      </c>
      <c r="E12468" s="20" t="s">
        <v>30711</v>
      </c>
      <c r="F12468" s="20"/>
    </row>
    <row r="12469" spans="3:6" s="19" customFormat="1" x14ac:dyDescent="0.2">
      <c r="C12469" s="19">
        <f ca="1">IF(ISNUMBER(SEARCH($A$2,D12469)),MAX($C$1:C12468)+1,0)</f>
        <v>0</v>
      </c>
      <c r="D12469" s="20" t="s">
        <v>30712</v>
      </c>
      <c r="E12469" s="20" t="s">
        <v>30713</v>
      </c>
      <c r="F12469" s="20" t="s">
        <v>30714</v>
      </c>
    </row>
    <row r="12470" spans="3:6" s="19" customFormat="1" x14ac:dyDescent="0.2">
      <c r="C12470" s="19">
        <f ca="1">IF(ISNUMBER(SEARCH($A$2,D12470)),MAX($C$1:C12469)+1,0)</f>
        <v>0</v>
      </c>
      <c r="D12470" s="20" t="s">
        <v>30715</v>
      </c>
      <c r="E12470" s="20" t="s">
        <v>30716</v>
      </c>
      <c r="F12470" s="20" t="s">
        <v>30717</v>
      </c>
    </row>
    <row r="12471" spans="3:6" s="19" customFormat="1" x14ac:dyDescent="0.2">
      <c r="C12471" s="19">
        <f ca="1">IF(ISNUMBER(SEARCH($A$2,D12471)),MAX($C$1:C12470)+1,0)</f>
        <v>0</v>
      </c>
      <c r="D12471" s="20" t="s">
        <v>30718</v>
      </c>
      <c r="E12471" s="20" t="s">
        <v>30719</v>
      </c>
      <c r="F12471" s="20"/>
    </row>
    <row r="12472" spans="3:6" s="19" customFormat="1" x14ac:dyDescent="0.2">
      <c r="C12472" s="19">
        <f ca="1">IF(ISNUMBER(SEARCH($A$2,D12472)),MAX($C$1:C12471)+1,0)</f>
        <v>0</v>
      </c>
      <c r="D12472" s="20" t="s">
        <v>30720</v>
      </c>
      <c r="E12472" s="20" t="s">
        <v>30721</v>
      </c>
      <c r="F12472" s="20"/>
    </row>
    <row r="12473" spans="3:6" s="19" customFormat="1" x14ac:dyDescent="0.2">
      <c r="C12473" s="19">
        <f ca="1">IF(ISNUMBER(SEARCH($A$2,D12473)),MAX($C$1:C12472)+1,0)</f>
        <v>0</v>
      </c>
      <c r="D12473" s="20" t="s">
        <v>30722</v>
      </c>
      <c r="E12473" s="20" t="s">
        <v>30723</v>
      </c>
      <c r="F12473" s="20"/>
    </row>
    <row r="12474" spans="3:6" s="19" customFormat="1" x14ac:dyDescent="0.2">
      <c r="C12474" s="19">
        <f ca="1">IF(ISNUMBER(SEARCH($A$2,D12474)),MAX($C$1:C12473)+1,0)</f>
        <v>0</v>
      </c>
      <c r="D12474" s="20" t="s">
        <v>30724</v>
      </c>
      <c r="E12474" s="20" t="s">
        <v>30725</v>
      </c>
      <c r="F12474" s="20" t="s">
        <v>30726</v>
      </c>
    </row>
    <row r="12475" spans="3:6" s="19" customFormat="1" x14ac:dyDescent="0.2">
      <c r="C12475" s="19">
        <f ca="1">IF(ISNUMBER(SEARCH($A$2,D12475)),MAX($C$1:C12474)+1,0)</f>
        <v>0</v>
      </c>
      <c r="D12475" s="20" t="s">
        <v>30727</v>
      </c>
      <c r="E12475" s="20" t="s">
        <v>30728</v>
      </c>
      <c r="F12475" s="20" t="s">
        <v>30729</v>
      </c>
    </row>
    <row r="12476" spans="3:6" s="19" customFormat="1" x14ac:dyDescent="0.2">
      <c r="C12476" s="19">
        <f ca="1">IF(ISNUMBER(SEARCH($A$2,D12476)),MAX($C$1:C12475)+1,0)</f>
        <v>0</v>
      </c>
      <c r="D12476" s="20" t="s">
        <v>30730</v>
      </c>
      <c r="E12476" s="20" t="s">
        <v>30731</v>
      </c>
      <c r="F12476" s="20" t="s">
        <v>30732</v>
      </c>
    </row>
    <row r="12477" spans="3:6" s="19" customFormat="1" x14ac:dyDescent="0.2">
      <c r="C12477" s="19">
        <f ca="1">IF(ISNUMBER(SEARCH($A$2,D12477)),MAX($C$1:C12476)+1,0)</f>
        <v>0</v>
      </c>
      <c r="D12477" s="20" t="s">
        <v>30733</v>
      </c>
      <c r="E12477" s="20" t="s">
        <v>30734</v>
      </c>
      <c r="F12477" s="20" t="s">
        <v>30735</v>
      </c>
    </row>
    <row r="12478" spans="3:6" s="19" customFormat="1" x14ac:dyDescent="0.2">
      <c r="C12478" s="19">
        <f ca="1">IF(ISNUMBER(SEARCH($A$2,D12478)),MAX($C$1:C12477)+1,0)</f>
        <v>0</v>
      </c>
      <c r="D12478" s="20" t="s">
        <v>30736</v>
      </c>
      <c r="E12478" s="20" t="s">
        <v>30737</v>
      </c>
      <c r="F12478" s="20" t="s">
        <v>30738</v>
      </c>
    </row>
    <row r="12479" spans="3:6" s="19" customFormat="1" x14ac:dyDescent="0.2">
      <c r="C12479" s="19">
        <f ca="1">IF(ISNUMBER(SEARCH($A$2,D12479)),MAX($C$1:C12478)+1,0)</f>
        <v>0</v>
      </c>
      <c r="D12479" s="20" t="s">
        <v>30739</v>
      </c>
      <c r="E12479" s="20" t="s">
        <v>30740</v>
      </c>
      <c r="F12479" s="20"/>
    </row>
    <row r="12480" spans="3:6" s="19" customFormat="1" x14ac:dyDescent="0.2">
      <c r="C12480" s="19">
        <f ca="1">IF(ISNUMBER(SEARCH($A$2,D12480)),MAX($C$1:C12479)+1,0)</f>
        <v>0</v>
      </c>
      <c r="D12480" s="20" t="s">
        <v>30741</v>
      </c>
      <c r="E12480" s="20" t="s">
        <v>30742</v>
      </c>
      <c r="F12480" s="20" t="s">
        <v>30743</v>
      </c>
    </row>
    <row r="12481" spans="3:6" s="19" customFormat="1" x14ac:dyDescent="0.2">
      <c r="C12481" s="19">
        <f ca="1">IF(ISNUMBER(SEARCH($A$2,D12481)),MAX($C$1:C12480)+1,0)</f>
        <v>0</v>
      </c>
      <c r="D12481" s="20" t="s">
        <v>30744</v>
      </c>
      <c r="E12481" s="20" t="s">
        <v>30745</v>
      </c>
      <c r="F12481" s="20" t="s">
        <v>30746</v>
      </c>
    </row>
    <row r="12482" spans="3:6" s="19" customFormat="1" x14ac:dyDescent="0.2">
      <c r="C12482" s="19">
        <f ca="1">IF(ISNUMBER(SEARCH($A$2,D12482)),MAX($C$1:C12481)+1,0)</f>
        <v>0</v>
      </c>
      <c r="D12482" s="20" t="s">
        <v>30747</v>
      </c>
      <c r="E12482" s="20" t="s">
        <v>30748</v>
      </c>
      <c r="F12482" s="20" t="s">
        <v>30749</v>
      </c>
    </row>
    <row r="12483" spans="3:6" s="19" customFormat="1" x14ac:dyDescent="0.2">
      <c r="C12483" s="19">
        <f ca="1">IF(ISNUMBER(SEARCH($A$2,D12483)),MAX($C$1:C12482)+1,0)</f>
        <v>0</v>
      </c>
      <c r="D12483" s="20" t="s">
        <v>30750</v>
      </c>
      <c r="E12483" s="20" t="s">
        <v>30751</v>
      </c>
      <c r="F12483" s="20" t="s">
        <v>30752</v>
      </c>
    </row>
    <row r="12484" spans="3:6" s="19" customFormat="1" x14ac:dyDescent="0.2">
      <c r="C12484" s="19">
        <f ca="1">IF(ISNUMBER(SEARCH($A$2,D12484)),MAX($C$1:C12483)+1,0)</f>
        <v>0</v>
      </c>
      <c r="D12484" s="20" t="s">
        <v>30753</v>
      </c>
      <c r="E12484" s="20" t="s">
        <v>30754</v>
      </c>
      <c r="F12484" s="20"/>
    </row>
    <row r="12485" spans="3:6" s="19" customFormat="1" x14ac:dyDescent="0.2">
      <c r="C12485" s="19">
        <f ca="1">IF(ISNUMBER(SEARCH($A$2,D12485)),MAX($C$1:C12484)+1,0)</f>
        <v>0</v>
      </c>
      <c r="D12485" s="20" t="s">
        <v>30755</v>
      </c>
      <c r="E12485" s="20" t="s">
        <v>30756</v>
      </c>
      <c r="F12485" s="20"/>
    </row>
    <row r="12486" spans="3:6" s="19" customFormat="1" x14ac:dyDescent="0.2">
      <c r="C12486" s="19">
        <f ca="1">IF(ISNUMBER(SEARCH($A$2,D12486)),MAX($C$1:C12485)+1,0)</f>
        <v>0</v>
      </c>
      <c r="D12486" s="20" t="s">
        <v>30757</v>
      </c>
      <c r="E12486" s="20" t="s">
        <v>30758</v>
      </c>
      <c r="F12486" s="20"/>
    </row>
    <row r="12487" spans="3:6" s="19" customFormat="1" x14ac:dyDescent="0.2">
      <c r="C12487" s="19">
        <f ca="1">IF(ISNUMBER(SEARCH($A$2,D12487)),MAX($C$1:C12486)+1,0)</f>
        <v>0</v>
      </c>
      <c r="D12487" s="20" t="s">
        <v>30759</v>
      </c>
      <c r="E12487" s="20" t="s">
        <v>30760</v>
      </c>
      <c r="F12487" s="20" t="s">
        <v>30761</v>
      </c>
    </row>
    <row r="12488" spans="3:6" s="19" customFormat="1" x14ac:dyDescent="0.2">
      <c r="C12488" s="19">
        <f ca="1">IF(ISNUMBER(SEARCH($A$2,D12488)),MAX($C$1:C12487)+1,0)</f>
        <v>0</v>
      </c>
      <c r="D12488" s="20" t="s">
        <v>30762</v>
      </c>
      <c r="E12488" s="20" t="s">
        <v>30763</v>
      </c>
      <c r="F12488" s="20" t="s">
        <v>30764</v>
      </c>
    </row>
    <row r="12489" spans="3:6" s="19" customFormat="1" x14ac:dyDescent="0.2">
      <c r="C12489" s="19">
        <f ca="1">IF(ISNUMBER(SEARCH($A$2,D12489)),MAX($C$1:C12488)+1,0)</f>
        <v>0</v>
      </c>
      <c r="D12489" s="20" t="s">
        <v>30765</v>
      </c>
      <c r="E12489" s="20" t="s">
        <v>30766</v>
      </c>
      <c r="F12489" s="20" t="s">
        <v>30654</v>
      </c>
    </row>
    <row r="12490" spans="3:6" s="19" customFormat="1" x14ac:dyDescent="0.2">
      <c r="C12490" s="19">
        <f ca="1">IF(ISNUMBER(SEARCH($A$2,D12490)),MAX($C$1:C12489)+1,0)</f>
        <v>0</v>
      </c>
      <c r="D12490" s="20" t="s">
        <v>30767</v>
      </c>
      <c r="E12490" s="20" t="s">
        <v>30768</v>
      </c>
      <c r="F12490" s="20"/>
    </row>
    <row r="12491" spans="3:6" s="19" customFormat="1" x14ac:dyDescent="0.2">
      <c r="C12491" s="19">
        <f ca="1">IF(ISNUMBER(SEARCH($A$2,D12491)),MAX($C$1:C12490)+1,0)</f>
        <v>0</v>
      </c>
      <c r="D12491" s="20" t="s">
        <v>30769</v>
      </c>
      <c r="E12491" s="20" t="s">
        <v>30770</v>
      </c>
      <c r="F12491" s="20" t="s">
        <v>30771</v>
      </c>
    </row>
    <row r="12492" spans="3:6" s="19" customFormat="1" x14ac:dyDescent="0.2">
      <c r="C12492" s="19">
        <f ca="1">IF(ISNUMBER(SEARCH($A$2,D12492)),MAX($C$1:C12491)+1,0)</f>
        <v>0</v>
      </c>
      <c r="D12492" s="20" t="s">
        <v>30772</v>
      </c>
      <c r="E12492" s="20" t="s">
        <v>30773</v>
      </c>
      <c r="F12492" s="20"/>
    </row>
    <row r="12493" spans="3:6" s="19" customFormat="1" x14ac:dyDescent="0.2">
      <c r="C12493" s="19">
        <f ca="1">IF(ISNUMBER(SEARCH($A$2,D12493)),MAX($C$1:C12492)+1,0)</f>
        <v>0</v>
      </c>
      <c r="D12493" s="20" t="s">
        <v>30774</v>
      </c>
      <c r="E12493" s="20" t="s">
        <v>30775</v>
      </c>
      <c r="F12493" s="20" t="s">
        <v>30776</v>
      </c>
    </row>
    <row r="12494" spans="3:6" s="19" customFormat="1" x14ac:dyDescent="0.2">
      <c r="C12494" s="19">
        <f ca="1">IF(ISNUMBER(SEARCH($A$2,D12494)),MAX($C$1:C12493)+1,0)</f>
        <v>0</v>
      </c>
      <c r="D12494" s="20" t="s">
        <v>30777</v>
      </c>
      <c r="E12494" s="20" t="s">
        <v>30778</v>
      </c>
      <c r="F12494" s="20" t="s">
        <v>30779</v>
      </c>
    </row>
    <row r="12495" spans="3:6" s="19" customFormat="1" x14ac:dyDescent="0.2">
      <c r="C12495" s="19">
        <f ca="1">IF(ISNUMBER(SEARCH($A$2,D12495)),MAX($C$1:C12494)+1,0)</f>
        <v>0</v>
      </c>
      <c r="D12495" s="20" t="s">
        <v>30780</v>
      </c>
      <c r="E12495" s="20" t="s">
        <v>30781</v>
      </c>
      <c r="F12495" s="20"/>
    </row>
    <row r="12496" spans="3:6" s="19" customFormat="1" x14ac:dyDescent="0.2">
      <c r="C12496" s="19">
        <f ca="1">IF(ISNUMBER(SEARCH($A$2,D12496)),MAX($C$1:C12495)+1,0)</f>
        <v>0</v>
      </c>
      <c r="D12496" s="20" t="s">
        <v>30782</v>
      </c>
      <c r="E12496" s="20" t="s">
        <v>30783</v>
      </c>
      <c r="F12496" s="20" t="s">
        <v>30784</v>
      </c>
    </row>
    <row r="12497" spans="3:6" s="19" customFormat="1" x14ac:dyDescent="0.2">
      <c r="C12497" s="19">
        <f ca="1">IF(ISNUMBER(SEARCH($A$2,D12497)),MAX($C$1:C12496)+1,0)</f>
        <v>0</v>
      </c>
      <c r="D12497" s="20" t="s">
        <v>30785</v>
      </c>
      <c r="E12497" s="20" t="s">
        <v>30786</v>
      </c>
      <c r="F12497" s="20"/>
    </row>
    <row r="12498" spans="3:6" s="19" customFormat="1" x14ac:dyDescent="0.2">
      <c r="C12498" s="19">
        <f ca="1">IF(ISNUMBER(SEARCH($A$2,D12498)),MAX($C$1:C12497)+1,0)</f>
        <v>0</v>
      </c>
      <c r="D12498" s="20" t="s">
        <v>30787</v>
      </c>
      <c r="E12498" s="20" t="s">
        <v>30788</v>
      </c>
      <c r="F12498" s="20"/>
    </row>
    <row r="12499" spans="3:6" s="19" customFormat="1" x14ac:dyDescent="0.2">
      <c r="C12499" s="19">
        <f ca="1">IF(ISNUMBER(SEARCH($A$2,D12499)),MAX($C$1:C12498)+1,0)</f>
        <v>0</v>
      </c>
      <c r="D12499" s="20" t="s">
        <v>30789</v>
      </c>
      <c r="E12499" s="20" t="s">
        <v>30790</v>
      </c>
      <c r="F12499" s="20" t="s">
        <v>30791</v>
      </c>
    </row>
    <row r="12500" spans="3:6" s="19" customFormat="1" x14ac:dyDescent="0.2">
      <c r="C12500" s="19">
        <f ca="1">IF(ISNUMBER(SEARCH($A$2,D12500)),MAX($C$1:C12499)+1,0)</f>
        <v>0</v>
      </c>
      <c r="D12500" s="20" t="s">
        <v>30792</v>
      </c>
      <c r="E12500" s="20" t="s">
        <v>30793</v>
      </c>
      <c r="F12500" s="20" t="s">
        <v>30794</v>
      </c>
    </row>
    <row r="12501" spans="3:6" s="19" customFormat="1" x14ac:dyDescent="0.2">
      <c r="C12501" s="19">
        <f ca="1">IF(ISNUMBER(SEARCH($A$2,D12501)),MAX($C$1:C12500)+1,0)</f>
        <v>0</v>
      </c>
      <c r="D12501" s="20" t="s">
        <v>30795</v>
      </c>
      <c r="E12501" s="20" t="s">
        <v>30796</v>
      </c>
      <c r="F12501" s="20" t="s">
        <v>30797</v>
      </c>
    </row>
    <row r="12502" spans="3:6" s="19" customFormat="1" x14ac:dyDescent="0.2">
      <c r="C12502" s="19">
        <f ca="1">IF(ISNUMBER(SEARCH($A$2,D12502)),MAX($C$1:C12501)+1,0)</f>
        <v>0</v>
      </c>
      <c r="D12502" s="20" t="s">
        <v>30798</v>
      </c>
      <c r="E12502" s="20" t="s">
        <v>30799</v>
      </c>
      <c r="F12502" s="20" t="s">
        <v>30800</v>
      </c>
    </row>
    <row r="12503" spans="3:6" s="19" customFormat="1" x14ac:dyDescent="0.2">
      <c r="C12503" s="19">
        <f ca="1">IF(ISNUMBER(SEARCH($A$2,D12503)),MAX($C$1:C12502)+1,0)</f>
        <v>0</v>
      </c>
      <c r="D12503" s="20" t="s">
        <v>30801</v>
      </c>
      <c r="E12503" s="20" t="s">
        <v>30802</v>
      </c>
      <c r="F12503" s="20"/>
    </row>
    <row r="12504" spans="3:6" s="19" customFormat="1" x14ac:dyDescent="0.2">
      <c r="C12504" s="19">
        <f ca="1">IF(ISNUMBER(SEARCH($A$2,D12504)),MAX($C$1:C12503)+1,0)</f>
        <v>0</v>
      </c>
      <c r="D12504" s="20" t="s">
        <v>30803</v>
      </c>
      <c r="E12504" s="20" t="s">
        <v>30804</v>
      </c>
      <c r="F12504" s="20"/>
    </row>
    <row r="12505" spans="3:6" s="19" customFormat="1" x14ac:dyDescent="0.2">
      <c r="C12505" s="19">
        <f ca="1">IF(ISNUMBER(SEARCH($A$2,D12505)),MAX($C$1:C12504)+1,0)</f>
        <v>0</v>
      </c>
      <c r="D12505" s="20" t="s">
        <v>30805</v>
      </c>
      <c r="E12505" s="20" t="s">
        <v>30806</v>
      </c>
      <c r="F12505" s="20"/>
    </row>
    <row r="12506" spans="3:6" s="19" customFormat="1" x14ac:dyDescent="0.2">
      <c r="C12506" s="19">
        <f ca="1">IF(ISNUMBER(SEARCH($A$2,D12506)),MAX($C$1:C12505)+1,0)</f>
        <v>0</v>
      </c>
      <c r="D12506" s="20" t="s">
        <v>30807</v>
      </c>
      <c r="E12506" s="20" t="s">
        <v>30808</v>
      </c>
      <c r="F12506" s="20"/>
    </row>
    <row r="12507" spans="3:6" s="19" customFormat="1" x14ac:dyDescent="0.2">
      <c r="C12507" s="19">
        <f ca="1">IF(ISNUMBER(SEARCH($A$2,D12507)),MAX($C$1:C12506)+1,0)</f>
        <v>0</v>
      </c>
      <c r="D12507" s="20" t="s">
        <v>30809</v>
      </c>
      <c r="E12507" s="20" t="s">
        <v>30810</v>
      </c>
      <c r="F12507" s="20" t="s">
        <v>30811</v>
      </c>
    </row>
    <row r="12508" spans="3:6" s="19" customFormat="1" x14ac:dyDescent="0.2">
      <c r="C12508" s="19">
        <f ca="1">IF(ISNUMBER(SEARCH($A$2,D12508)),MAX($C$1:C12507)+1,0)</f>
        <v>0</v>
      </c>
      <c r="D12508" s="20" t="s">
        <v>30812</v>
      </c>
      <c r="E12508" s="20" t="s">
        <v>30813</v>
      </c>
      <c r="F12508" s="20"/>
    </row>
    <row r="12509" spans="3:6" s="19" customFormat="1" x14ac:dyDescent="0.2">
      <c r="C12509" s="19">
        <f ca="1">IF(ISNUMBER(SEARCH($A$2,D12509)),MAX($C$1:C12508)+1,0)</f>
        <v>0</v>
      </c>
      <c r="D12509" s="20" t="s">
        <v>30814</v>
      </c>
      <c r="E12509" s="20" t="s">
        <v>30815</v>
      </c>
      <c r="F12509" s="20"/>
    </row>
    <row r="12510" spans="3:6" s="19" customFormat="1" x14ac:dyDescent="0.2">
      <c r="C12510" s="19">
        <f ca="1">IF(ISNUMBER(SEARCH($A$2,D12510)),MAX($C$1:C12509)+1,0)</f>
        <v>0</v>
      </c>
      <c r="D12510" s="20" t="s">
        <v>30816</v>
      </c>
      <c r="E12510" s="20" t="s">
        <v>30817</v>
      </c>
      <c r="F12510" s="20"/>
    </row>
    <row r="12511" spans="3:6" s="19" customFormat="1" x14ac:dyDescent="0.2">
      <c r="C12511" s="19">
        <f ca="1">IF(ISNUMBER(SEARCH($A$2,D12511)),MAX($C$1:C12510)+1,0)</f>
        <v>0</v>
      </c>
      <c r="D12511" s="20" t="s">
        <v>30818</v>
      </c>
      <c r="E12511" s="20" t="s">
        <v>30819</v>
      </c>
      <c r="F12511" s="20" t="s">
        <v>30820</v>
      </c>
    </row>
    <row r="12512" spans="3:6" s="19" customFormat="1" x14ac:dyDescent="0.2">
      <c r="C12512" s="19">
        <f ca="1">IF(ISNUMBER(SEARCH($A$2,D12512)),MAX($C$1:C12511)+1,0)</f>
        <v>0</v>
      </c>
      <c r="D12512" s="20" t="s">
        <v>30821</v>
      </c>
      <c r="E12512" s="20" t="s">
        <v>30822</v>
      </c>
      <c r="F12512" s="20"/>
    </row>
    <row r="12513" spans="3:6" s="19" customFormat="1" x14ac:dyDescent="0.2">
      <c r="C12513" s="19">
        <f ca="1">IF(ISNUMBER(SEARCH($A$2,D12513)),MAX($C$1:C12512)+1,0)</f>
        <v>0</v>
      </c>
      <c r="D12513" s="20" t="s">
        <v>30823</v>
      </c>
      <c r="E12513" s="20" t="s">
        <v>30824</v>
      </c>
      <c r="F12513" s="20"/>
    </row>
    <row r="12514" spans="3:6" s="19" customFormat="1" x14ac:dyDescent="0.2">
      <c r="C12514" s="19">
        <f ca="1">IF(ISNUMBER(SEARCH($A$2,D12514)),MAX($C$1:C12513)+1,0)</f>
        <v>0</v>
      </c>
      <c r="D12514" s="20" t="s">
        <v>30825</v>
      </c>
      <c r="E12514" s="20" t="s">
        <v>30826</v>
      </c>
      <c r="F12514" s="20"/>
    </row>
    <row r="12515" spans="3:6" s="19" customFormat="1" x14ac:dyDescent="0.2">
      <c r="C12515" s="19">
        <f ca="1">IF(ISNUMBER(SEARCH($A$2,D12515)),MAX($C$1:C12514)+1,0)</f>
        <v>0</v>
      </c>
      <c r="D12515" s="20" t="s">
        <v>30827</v>
      </c>
      <c r="E12515" s="20" t="s">
        <v>30828</v>
      </c>
      <c r="F12515" s="20" t="s">
        <v>30829</v>
      </c>
    </row>
    <row r="12516" spans="3:6" s="19" customFormat="1" x14ac:dyDescent="0.2">
      <c r="C12516" s="19">
        <f ca="1">IF(ISNUMBER(SEARCH($A$2,D12516)),MAX($C$1:C12515)+1,0)</f>
        <v>0</v>
      </c>
      <c r="D12516" s="20" t="s">
        <v>30830</v>
      </c>
      <c r="E12516" s="20" t="s">
        <v>30831</v>
      </c>
      <c r="F12516" s="20"/>
    </row>
    <row r="12517" spans="3:6" s="19" customFormat="1" x14ac:dyDescent="0.2">
      <c r="C12517" s="19">
        <f ca="1">IF(ISNUMBER(SEARCH($A$2,D12517)),MAX($C$1:C12516)+1,0)</f>
        <v>0</v>
      </c>
      <c r="D12517" s="20" t="s">
        <v>30832</v>
      </c>
      <c r="E12517" s="20" t="s">
        <v>30833</v>
      </c>
      <c r="F12517" s="20"/>
    </row>
    <row r="12518" spans="3:6" s="19" customFormat="1" x14ac:dyDescent="0.2">
      <c r="C12518" s="19">
        <f ca="1">IF(ISNUMBER(SEARCH($A$2,D12518)),MAX($C$1:C12517)+1,0)</f>
        <v>0</v>
      </c>
      <c r="D12518" s="20" t="s">
        <v>30834</v>
      </c>
      <c r="E12518" s="20" t="s">
        <v>30835</v>
      </c>
      <c r="F12518" s="20"/>
    </row>
    <row r="12519" spans="3:6" s="19" customFormat="1" x14ac:dyDescent="0.2">
      <c r="C12519" s="19">
        <f ca="1">IF(ISNUMBER(SEARCH($A$2,D12519)),MAX($C$1:C12518)+1,0)</f>
        <v>0</v>
      </c>
      <c r="D12519" s="20" t="s">
        <v>30836</v>
      </c>
      <c r="E12519" s="20" t="s">
        <v>30837</v>
      </c>
      <c r="F12519" s="20"/>
    </row>
    <row r="12520" spans="3:6" s="19" customFormat="1" x14ac:dyDescent="0.2">
      <c r="C12520" s="19">
        <f ca="1">IF(ISNUMBER(SEARCH($A$2,D12520)),MAX($C$1:C12519)+1,0)</f>
        <v>0</v>
      </c>
      <c r="D12520" s="20" t="s">
        <v>30838</v>
      </c>
      <c r="E12520" s="20" t="s">
        <v>30839</v>
      </c>
      <c r="F12520" s="20"/>
    </row>
    <row r="12521" spans="3:6" s="19" customFormat="1" x14ac:dyDescent="0.2">
      <c r="C12521" s="19">
        <f ca="1">IF(ISNUMBER(SEARCH($A$2,D12521)),MAX($C$1:C12520)+1,0)</f>
        <v>0</v>
      </c>
      <c r="D12521" s="20" t="s">
        <v>30840</v>
      </c>
      <c r="E12521" s="20" t="s">
        <v>30841</v>
      </c>
      <c r="F12521" s="20"/>
    </row>
    <row r="12522" spans="3:6" s="19" customFormat="1" x14ac:dyDescent="0.2">
      <c r="C12522" s="19">
        <f ca="1">IF(ISNUMBER(SEARCH($A$2,D12522)),MAX($C$1:C12521)+1,0)</f>
        <v>0</v>
      </c>
      <c r="D12522" s="20" t="s">
        <v>30842</v>
      </c>
      <c r="E12522" s="20" t="s">
        <v>30843</v>
      </c>
      <c r="F12522" s="20"/>
    </row>
    <row r="12523" spans="3:6" s="19" customFormat="1" x14ac:dyDescent="0.2">
      <c r="C12523" s="19">
        <f ca="1">IF(ISNUMBER(SEARCH($A$2,D12523)),MAX($C$1:C12522)+1,0)</f>
        <v>0</v>
      </c>
      <c r="D12523" s="20" t="s">
        <v>30844</v>
      </c>
      <c r="E12523" s="20" t="s">
        <v>30845</v>
      </c>
      <c r="F12523" s="20"/>
    </row>
    <row r="12524" spans="3:6" s="19" customFormat="1" x14ac:dyDescent="0.2">
      <c r="C12524" s="19">
        <f ca="1">IF(ISNUMBER(SEARCH($A$2,D12524)),MAX($C$1:C12523)+1,0)</f>
        <v>0</v>
      </c>
      <c r="D12524" s="20" t="s">
        <v>30846</v>
      </c>
      <c r="E12524" s="20" t="s">
        <v>30847</v>
      </c>
      <c r="F12524" s="20"/>
    </row>
    <row r="12525" spans="3:6" s="19" customFormat="1" x14ac:dyDescent="0.2">
      <c r="C12525" s="19">
        <f ca="1">IF(ISNUMBER(SEARCH($A$2,D12525)),MAX($C$1:C12524)+1,0)</f>
        <v>0</v>
      </c>
      <c r="D12525" s="20" t="s">
        <v>30848</v>
      </c>
      <c r="E12525" s="20" t="s">
        <v>30849</v>
      </c>
      <c r="F12525" s="20"/>
    </row>
    <row r="12526" spans="3:6" s="19" customFormat="1" x14ac:dyDescent="0.2">
      <c r="C12526" s="19">
        <f ca="1">IF(ISNUMBER(SEARCH($A$2,D12526)),MAX($C$1:C12525)+1,0)</f>
        <v>0</v>
      </c>
      <c r="D12526" s="20" t="s">
        <v>30850</v>
      </c>
      <c r="E12526" s="20" t="s">
        <v>30851</v>
      </c>
      <c r="F12526" s="20"/>
    </row>
    <row r="12527" spans="3:6" s="19" customFormat="1" x14ac:dyDescent="0.2">
      <c r="C12527" s="19">
        <f ca="1">IF(ISNUMBER(SEARCH($A$2,D12527)),MAX($C$1:C12526)+1,0)</f>
        <v>0</v>
      </c>
      <c r="D12527" s="20" t="s">
        <v>30852</v>
      </c>
      <c r="E12527" s="20" t="s">
        <v>30853</v>
      </c>
      <c r="F12527" s="20"/>
    </row>
    <row r="12528" spans="3:6" s="19" customFormat="1" x14ac:dyDescent="0.2">
      <c r="C12528" s="19">
        <f ca="1">IF(ISNUMBER(SEARCH($A$2,D12528)),MAX($C$1:C12527)+1,0)</f>
        <v>0</v>
      </c>
      <c r="D12528" s="20" t="s">
        <v>30854</v>
      </c>
      <c r="E12528" s="20" t="s">
        <v>30855</v>
      </c>
      <c r="F12528" s="20"/>
    </row>
    <row r="12529" spans="3:6" s="19" customFormat="1" x14ac:dyDescent="0.2">
      <c r="C12529" s="19">
        <f ca="1">IF(ISNUMBER(SEARCH($A$2,D12529)),MAX($C$1:C12528)+1,0)</f>
        <v>0</v>
      </c>
      <c r="D12529" s="20" t="s">
        <v>30856</v>
      </c>
      <c r="E12529" s="20" t="s">
        <v>30857</v>
      </c>
      <c r="F12529" s="20"/>
    </row>
    <row r="12530" spans="3:6" s="19" customFormat="1" x14ac:dyDescent="0.2">
      <c r="C12530" s="19">
        <f ca="1">IF(ISNUMBER(SEARCH($A$2,D12530)),MAX($C$1:C12529)+1,0)</f>
        <v>0</v>
      </c>
      <c r="D12530" s="20" t="s">
        <v>30858</v>
      </c>
      <c r="E12530" s="20" t="s">
        <v>30859</v>
      </c>
      <c r="F12530" s="20"/>
    </row>
    <row r="12531" spans="3:6" s="19" customFormat="1" x14ac:dyDescent="0.2">
      <c r="C12531" s="19">
        <f ca="1">IF(ISNUMBER(SEARCH($A$2,D12531)),MAX($C$1:C12530)+1,0)</f>
        <v>0</v>
      </c>
      <c r="D12531" s="20" t="s">
        <v>30860</v>
      </c>
      <c r="E12531" s="20" t="s">
        <v>30861</v>
      </c>
      <c r="F12531" s="20"/>
    </row>
    <row r="12532" spans="3:6" s="19" customFormat="1" x14ac:dyDescent="0.2">
      <c r="C12532" s="19">
        <f ca="1">IF(ISNUMBER(SEARCH($A$2,D12532)),MAX($C$1:C12531)+1,0)</f>
        <v>0</v>
      </c>
      <c r="D12532" s="20" t="s">
        <v>30862</v>
      </c>
      <c r="E12532" s="20" t="s">
        <v>30863</v>
      </c>
      <c r="F12532" s="20"/>
    </row>
    <row r="12533" spans="3:6" s="19" customFormat="1" x14ac:dyDescent="0.2">
      <c r="C12533" s="19">
        <f ca="1">IF(ISNUMBER(SEARCH($A$2,D12533)),MAX($C$1:C12532)+1,0)</f>
        <v>0</v>
      </c>
      <c r="D12533" s="20" t="s">
        <v>30864</v>
      </c>
      <c r="E12533" s="20" t="s">
        <v>30865</v>
      </c>
      <c r="F12533" s="20"/>
    </row>
    <row r="12534" spans="3:6" s="19" customFormat="1" x14ac:dyDescent="0.2">
      <c r="C12534" s="19">
        <f ca="1">IF(ISNUMBER(SEARCH($A$2,D12534)),MAX($C$1:C12533)+1,0)</f>
        <v>0</v>
      </c>
      <c r="D12534" s="20" t="s">
        <v>30866</v>
      </c>
      <c r="E12534" s="20" t="s">
        <v>30867</v>
      </c>
      <c r="F12534" s="20"/>
    </row>
    <row r="12535" spans="3:6" s="19" customFormat="1" x14ac:dyDescent="0.2">
      <c r="C12535" s="19">
        <f ca="1">IF(ISNUMBER(SEARCH($A$2,D12535)),MAX($C$1:C12534)+1,0)</f>
        <v>0</v>
      </c>
      <c r="D12535" s="20" t="s">
        <v>30868</v>
      </c>
      <c r="E12535" s="20" t="s">
        <v>30869</v>
      </c>
      <c r="F12535" s="20"/>
    </row>
    <row r="12536" spans="3:6" s="19" customFormat="1" x14ac:dyDescent="0.2">
      <c r="C12536" s="19">
        <f ca="1">IF(ISNUMBER(SEARCH($A$2,D12536)),MAX($C$1:C12535)+1,0)</f>
        <v>0</v>
      </c>
      <c r="D12536" s="20" t="s">
        <v>30870</v>
      </c>
      <c r="E12536" s="20" t="s">
        <v>30871</v>
      </c>
      <c r="F12536" s="20"/>
    </row>
    <row r="12537" spans="3:6" s="19" customFormat="1" x14ac:dyDescent="0.2">
      <c r="C12537" s="19">
        <f ca="1">IF(ISNUMBER(SEARCH($A$2,D12537)),MAX($C$1:C12536)+1,0)</f>
        <v>0</v>
      </c>
      <c r="D12537" s="20" t="s">
        <v>30872</v>
      </c>
      <c r="E12537" s="20" t="s">
        <v>30873</v>
      </c>
      <c r="F12537" s="20" t="s">
        <v>30874</v>
      </c>
    </row>
    <row r="12538" spans="3:6" s="19" customFormat="1" x14ac:dyDescent="0.2">
      <c r="C12538" s="19">
        <f ca="1">IF(ISNUMBER(SEARCH($A$2,D12538)),MAX($C$1:C12537)+1,0)</f>
        <v>0</v>
      </c>
      <c r="D12538" s="20" t="s">
        <v>30875</v>
      </c>
      <c r="E12538" s="20" t="s">
        <v>30876</v>
      </c>
      <c r="F12538" s="20"/>
    </row>
    <row r="12539" spans="3:6" s="19" customFormat="1" x14ac:dyDescent="0.2">
      <c r="C12539" s="19">
        <f ca="1">IF(ISNUMBER(SEARCH($A$2,D12539)),MAX($C$1:C12538)+1,0)</f>
        <v>0</v>
      </c>
      <c r="D12539" s="20" t="s">
        <v>30877</v>
      </c>
      <c r="E12539" s="20" t="s">
        <v>30878</v>
      </c>
      <c r="F12539" s="20"/>
    </row>
    <row r="12540" spans="3:6" s="19" customFormat="1" x14ac:dyDescent="0.2">
      <c r="C12540" s="19">
        <f ca="1">IF(ISNUMBER(SEARCH($A$2,D12540)),MAX($C$1:C12539)+1,0)</f>
        <v>0</v>
      </c>
      <c r="D12540" s="20" t="s">
        <v>30879</v>
      </c>
      <c r="E12540" s="20" t="s">
        <v>30880</v>
      </c>
      <c r="F12540" s="20"/>
    </row>
    <row r="12541" spans="3:6" s="19" customFormat="1" x14ac:dyDescent="0.2">
      <c r="C12541" s="19">
        <f ca="1">IF(ISNUMBER(SEARCH($A$2,D12541)),MAX($C$1:C12540)+1,0)</f>
        <v>0</v>
      </c>
      <c r="D12541" s="20" t="s">
        <v>30881</v>
      </c>
      <c r="E12541" s="20" t="s">
        <v>30882</v>
      </c>
      <c r="F12541" s="20"/>
    </row>
    <row r="12542" spans="3:6" s="19" customFormat="1" x14ac:dyDescent="0.2">
      <c r="C12542" s="19">
        <f ca="1">IF(ISNUMBER(SEARCH($A$2,D12542)),MAX($C$1:C12541)+1,0)</f>
        <v>0</v>
      </c>
      <c r="D12542" s="20" t="s">
        <v>30883</v>
      </c>
      <c r="E12542" s="20" t="s">
        <v>30884</v>
      </c>
      <c r="F12542" s="20" t="s">
        <v>30885</v>
      </c>
    </row>
    <row r="12543" spans="3:6" s="19" customFormat="1" x14ac:dyDescent="0.2">
      <c r="C12543" s="19">
        <f ca="1">IF(ISNUMBER(SEARCH($A$2,D12543)),MAX($C$1:C12542)+1,0)</f>
        <v>0</v>
      </c>
      <c r="D12543" s="20" t="s">
        <v>30886</v>
      </c>
      <c r="E12543" s="20" t="s">
        <v>30887</v>
      </c>
      <c r="F12543" s="20" t="s">
        <v>30888</v>
      </c>
    </row>
    <row r="12544" spans="3:6" s="19" customFormat="1" x14ac:dyDescent="0.2">
      <c r="C12544" s="19">
        <f ca="1">IF(ISNUMBER(SEARCH($A$2,D12544)),MAX($C$1:C12543)+1,0)</f>
        <v>0</v>
      </c>
      <c r="D12544" s="20" t="s">
        <v>30889</v>
      </c>
      <c r="E12544" s="20" t="s">
        <v>30890</v>
      </c>
      <c r="F12544" s="20"/>
    </row>
    <row r="12545" spans="3:6" s="19" customFormat="1" x14ac:dyDescent="0.2">
      <c r="C12545" s="19">
        <f ca="1">IF(ISNUMBER(SEARCH($A$2,D12545)),MAX($C$1:C12544)+1,0)</f>
        <v>0</v>
      </c>
      <c r="D12545" s="20" t="s">
        <v>30891</v>
      </c>
      <c r="E12545" s="20" t="s">
        <v>30892</v>
      </c>
      <c r="F12545" s="20" t="s">
        <v>30893</v>
      </c>
    </row>
    <row r="12546" spans="3:6" s="19" customFormat="1" x14ac:dyDescent="0.2">
      <c r="C12546" s="19">
        <f ca="1">IF(ISNUMBER(SEARCH($A$2,D12546)),MAX($C$1:C12545)+1,0)</f>
        <v>0</v>
      </c>
      <c r="D12546" s="20" t="s">
        <v>30894</v>
      </c>
      <c r="E12546" s="20" t="s">
        <v>30895</v>
      </c>
      <c r="F12546" s="20"/>
    </row>
    <row r="12547" spans="3:6" s="19" customFormat="1" x14ac:dyDescent="0.2">
      <c r="C12547" s="19">
        <f ca="1">IF(ISNUMBER(SEARCH($A$2,D12547)),MAX($C$1:C12546)+1,0)</f>
        <v>0</v>
      </c>
      <c r="D12547" s="20" t="s">
        <v>30896</v>
      </c>
      <c r="E12547" s="20" t="s">
        <v>30897</v>
      </c>
      <c r="F12547" s="20" t="s">
        <v>30898</v>
      </c>
    </row>
    <row r="12548" spans="3:6" s="19" customFormat="1" x14ac:dyDescent="0.2">
      <c r="C12548" s="19">
        <f ca="1">IF(ISNUMBER(SEARCH($A$2,D12548)),MAX($C$1:C12547)+1,0)</f>
        <v>0</v>
      </c>
      <c r="D12548" s="20" t="s">
        <v>30899</v>
      </c>
      <c r="E12548" s="20" t="s">
        <v>30900</v>
      </c>
      <c r="F12548" s="20"/>
    </row>
    <row r="12549" spans="3:6" s="19" customFormat="1" x14ac:dyDescent="0.2">
      <c r="C12549" s="19">
        <f ca="1">IF(ISNUMBER(SEARCH($A$2,D12549)),MAX($C$1:C12548)+1,0)</f>
        <v>0</v>
      </c>
      <c r="D12549" s="20" t="s">
        <v>30901</v>
      </c>
      <c r="E12549" s="20" t="s">
        <v>30902</v>
      </c>
      <c r="F12549" s="20" t="s">
        <v>30903</v>
      </c>
    </row>
    <row r="12550" spans="3:6" s="19" customFormat="1" x14ac:dyDescent="0.2">
      <c r="C12550" s="19">
        <f ca="1">IF(ISNUMBER(SEARCH($A$2,D12550)),MAX($C$1:C12549)+1,0)</f>
        <v>0</v>
      </c>
      <c r="D12550" s="20" t="s">
        <v>30904</v>
      </c>
      <c r="E12550" s="20" t="s">
        <v>30905</v>
      </c>
      <c r="F12550" s="20" t="s">
        <v>30906</v>
      </c>
    </row>
    <row r="12551" spans="3:6" s="19" customFormat="1" x14ac:dyDescent="0.2">
      <c r="C12551" s="19">
        <f ca="1">IF(ISNUMBER(SEARCH($A$2,D12551)),MAX($C$1:C12550)+1,0)</f>
        <v>0</v>
      </c>
      <c r="D12551" s="20" t="s">
        <v>30907</v>
      </c>
      <c r="E12551" s="20" t="s">
        <v>30908</v>
      </c>
      <c r="F12551" s="20" t="s">
        <v>30909</v>
      </c>
    </row>
    <row r="12552" spans="3:6" s="19" customFormat="1" x14ac:dyDescent="0.2">
      <c r="C12552" s="19">
        <f ca="1">IF(ISNUMBER(SEARCH($A$2,D12552)),MAX($C$1:C12551)+1,0)</f>
        <v>0</v>
      </c>
      <c r="D12552" s="20" t="s">
        <v>30910</v>
      </c>
      <c r="E12552" s="20" t="s">
        <v>30911</v>
      </c>
      <c r="F12552" s="20" t="s">
        <v>30912</v>
      </c>
    </row>
    <row r="12553" spans="3:6" s="19" customFormat="1" x14ac:dyDescent="0.2">
      <c r="C12553" s="19">
        <f ca="1">IF(ISNUMBER(SEARCH($A$2,D12553)),MAX($C$1:C12552)+1,0)</f>
        <v>0</v>
      </c>
      <c r="D12553" s="20" t="s">
        <v>30913</v>
      </c>
      <c r="E12553" s="20" t="s">
        <v>30914</v>
      </c>
      <c r="F12553" s="20"/>
    </row>
    <row r="12554" spans="3:6" s="19" customFormat="1" x14ac:dyDescent="0.2">
      <c r="C12554" s="19">
        <f ca="1">IF(ISNUMBER(SEARCH($A$2,D12554)),MAX($C$1:C12553)+1,0)</f>
        <v>0</v>
      </c>
      <c r="D12554" s="20" t="s">
        <v>30915</v>
      </c>
      <c r="E12554" s="20" t="s">
        <v>30916</v>
      </c>
      <c r="F12554" s="20"/>
    </row>
    <row r="12555" spans="3:6" s="19" customFormat="1" x14ac:dyDescent="0.2">
      <c r="C12555" s="19">
        <f ca="1">IF(ISNUMBER(SEARCH($A$2,D12555)),MAX($C$1:C12554)+1,0)</f>
        <v>0</v>
      </c>
      <c r="D12555" s="20" t="s">
        <v>30917</v>
      </c>
      <c r="E12555" s="20" t="s">
        <v>30918</v>
      </c>
      <c r="F12555" s="20"/>
    </row>
    <row r="12556" spans="3:6" s="19" customFormat="1" x14ac:dyDescent="0.2">
      <c r="C12556" s="19">
        <f ca="1">IF(ISNUMBER(SEARCH($A$2,D12556)),MAX($C$1:C12555)+1,0)</f>
        <v>0</v>
      </c>
      <c r="D12556" s="20" t="s">
        <v>30919</v>
      </c>
      <c r="E12556" s="20" t="s">
        <v>30920</v>
      </c>
      <c r="F12556" s="20" t="s">
        <v>30921</v>
      </c>
    </row>
    <row r="12557" spans="3:6" s="19" customFormat="1" x14ac:dyDescent="0.2">
      <c r="C12557" s="19">
        <f ca="1">IF(ISNUMBER(SEARCH($A$2,D12557)),MAX($C$1:C12556)+1,0)</f>
        <v>0</v>
      </c>
      <c r="D12557" s="20" t="s">
        <v>30922</v>
      </c>
      <c r="E12557" s="20" t="s">
        <v>30923</v>
      </c>
      <c r="F12557" s="20"/>
    </row>
    <row r="12558" spans="3:6" s="19" customFormat="1" x14ac:dyDescent="0.2">
      <c r="C12558" s="19">
        <f ca="1">IF(ISNUMBER(SEARCH($A$2,D12558)),MAX($C$1:C12557)+1,0)</f>
        <v>0</v>
      </c>
      <c r="D12558" s="20" t="s">
        <v>30924</v>
      </c>
      <c r="E12558" s="20" t="s">
        <v>30925</v>
      </c>
      <c r="F12558" s="20"/>
    </row>
    <row r="12559" spans="3:6" s="19" customFormat="1" x14ac:dyDescent="0.2">
      <c r="C12559" s="19">
        <f ca="1">IF(ISNUMBER(SEARCH($A$2,D12559)),MAX($C$1:C12558)+1,0)</f>
        <v>0</v>
      </c>
      <c r="D12559" s="20" t="s">
        <v>30926</v>
      </c>
      <c r="E12559" s="20" t="s">
        <v>30927</v>
      </c>
      <c r="F12559" s="20"/>
    </row>
    <row r="12560" spans="3:6" s="19" customFormat="1" x14ac:dyDescent="0.2">
      <c r="C12560" s="19">
        <f ca="1">IF(ISNUMBER(SEARCH($A$2,D12560)),MAX($C$1:C12559)+1,0)</f>
        <v>0</v>
      </c>
      <c r="D12560" s="20" t="s">
        <v>30928</v>
      </c>
      <c r="E12560" s="20" t="s">
        <v>30929</v>
      </c>
      <c r="F12560" s="20"/>
    </row>
    <row r="12561" spans="3:6" s="19" customFormat="1" x14ac:dyDescent="0.2">
      <c r="C12561" s="19">
        <f ca="1">IF(ISNUMBER(SEARCH($A$2,D12561)),MAX($C$1:C12560)+1,0)</f>
        <v>0</v>
      </c>
      <c r="D12561" s="20" t="s">
        <v>30930</v>
      </c>
      <c r="E12561" s="20" t="s">
        <v>30931</v>
      </c>
      <c r="F12561" s="20"/>
    </row>
    <row r="12562" spans="3:6" s="19" customFormat="1" x14ac:dyDescent="0.2">
      <c r="C12562" s="19">
        <f ca="1">IF(ISNUMBER(SEARCH($A$2,D12562)),MAX($C$1:C12561)+1,0)</f>
        <v>0</v>
      </c>
      <c r="D12562" s="20" t="s">
        <v>30932</v>
      </c>
      <c r="E12562" s="20" t="s">
        <v>30933</v>
      </c>
      <c r="F12562" s="20"/>
    </row>
    <row r="12563" spans="3:6" s="19" customFormat="1" x14ac:dyDescent="0.2">
      <c r="C12563" s="19">
        <f ca="1">IF(ISNUMBER(SEARCH($A$2,D12563)),MAX($C$1:C12562)+1,0)</f>
        <v>0</v>
      </c>
      <c r="D12563" s="20" t="s">
        <v>30934</v>
      </c>
      <c r="E12563" s="20" t="s">
        <v>30935</v>
      </c>
      <c r="F12563" s="20"/>
    </row>
    <row r="12564" spans="3:6" s="19" customFormat="1" x14ac:dyDescent="0.2">
      <c r="C12564" s="19">
        <f ca="1">IF(ISNUMBER(SEARCH($A$2,D12564)),MAX($C$1:C12563)+1,0)</f>
        <v>0</v>
      </c>
      <c r="D12564" s="20" t="s">
        <v>30936</v>
      </c>
      <c r="E12564" s="20" t="s">
        <v>30937</v>
      </c>
      <c r="F12564" s="20"/>
    </row>
    <row r="12565" spans="3:6" s="19" customFormat="1" x14ac:dyDescent="0.2">
      <c r="C12565" s="19">
        <f ca="1">IF(ISNUMBER(SEARCH($A$2,D12565)),MAX($C$1:C12564)+1,0)</f>
        <v>0</v>
      </c>
      <c r="D12565" s="20" t="s">
        <v>30938</v>
      </c>
      <c r="E12565" s="20" t="s">
        <v>30939</v>
      </c>
      <c r="F12565" s="20"/>
    </row>
    <row r="12566" spans="3:6" s="19" customFormat="1" x14ac:dyDescent="0.2">
      <c r="C12566" s="19">
        <f ca="1">IF(ISNUMBER(SEARCH($A$2,D12566)),MAX($C$1:C12565)+1,0)</f>
        <v>0</v>
      </c>
      <c r="D12566" s="20" t="s">
        <v>30940</v>
      </c>
      <c r="E12566" s="20" t="s">
        <v>30941</v>
      </c>
      <c r="F12566" s="20"/>
    </row>
    <row r="12567" spans="3:6" s="19" customFormat="1" x14ac:dyDescent="0.2">
      <c r="C12567" s="19">
        <f ca="1">IF(ISNUMBER(SEARCH($A$2,D12567)),MAX($C$1:C12566)+1,0)</f>
        <v>0</v>
      </c>
      <c r="D12567" s="20" t="s">
        <v>30942</v>
      </c>
      <c r="E12567" s="20" t="s">
        <v>30943</v>
      </c>
      <c r="F12567" s="20" t="s">
        <v>30944</v>
      </c>
    </row>
    <row r="12568" spans="3:6" s="19" customFormat="1" x14ac:dyDescent="0.2">
      <c r="C12568" s="19">
        <f ca="1">IF(ISNUMBER(SEARCH($A$2,D12568)),MAX($C$1:C12567)+1,0)</f>
        <v>0</v>
      </c>
      <c r="D12568" s="20" t="s">
        <v>30945</v>
      </c>
      <c r="E12568" s="20" t="s">
        <v>30946</v>
      </c>
      <c r="F12568" s="20"/>
    </row>
    <row r="12569" spans="3:6" s="19" customFormat="1" x14ac:dyDescent="0.2">
      <c r="C12569" s="19">
        <f ca="1">IF(ISNUMBER(SEARCH($A$2,D12569)),MAX($C$1:C12568)+1,0)</f>
        <v>0</v>
      </c>
      <c r="D12569" s="20" t="s">
        <v>30947</v>
      </c>
      <c r="E12569" s="20" t="s">
        <v>30948</v>
      </c>
      <c r="F12569" s="20"/>
    </row>
    <row r="12570" spans="3:6" s="19" customFormat="1" x14ac:dyDescent="0.2">
      <c r="C12570" s="19">
        <f ca="1">IF(ISNUMBER(SEARCH($A$2,D12570)),MAX($C$1:C12569)+1,0)</f>
        <v>0</v>
      </c>
      <c r="D12570" s="20" t="s">
        <v>30949</v>
      </c>
      <c r="E12570" s="20" t="s">
        <v>30950</v>
      </c>
      <c r="F12570" s="20"/>
    </row>
    <row r="12571" spans="3:6" s="19" customFormat="1" x14ac:dyDescent="0.2">
      <c r="C12571" s="19">
        <f ca="1">IF(ISNUMBER(SEARCH($A$2,D12571)),MAX($C$1:C12570)+1,0)</f>
        <v>0</v>
      </c>
      <c r="D12571" s="20" t="s">
        <v>30951</v>
      </c>
      <c r="E12571" s="20" t="s">
        <v>30952</v>
      </c>
      <c r="F12571" s="20"/>
    </row>
    <row r="12572" spans="3:6" s="19" customFormat="1" x14ac:dyDescent="0.2">
      <c r="C12572" s="19">
        <f ca="1">IF(ISNUMBER(SEARCH($A$2,D12572)),MAX($C$1:C12571)+1,0)</f>
        <v>0</v>
      </c>
      <c r="D12572" s="20" t="s">
        <v>30953</v>
      </c>
      <c r="E12572" s="20" t="s">
        <v>30954</v>
      </c>
      <c r="F12572" s="20"/>
    </row>
    <row r="12573" spans="3:6" s="19" customFormat="1" x14ac:dyDescent="0.2">
      <c r="C12573" s="19">
        <f ca="1">IF(ISNUMBER(SEARCH($A$2,D12573)),MAX($C$1:C12572)+1,0)</f>
        <v>0</v>
      </c>
      <c r="D12573" s="20" t="s">
        <v>30955</v>
      </c>
      <c r="E12573" s="20" t="s">
        <v>30956</v>
      </c>
      <c r="F12573" s="20"/>
    </row>
    <row r="12574" spans="3:6" s="19" customFormat="1" x14ac:dyDescent="0.2">
      <c r="C12574" s="19">
        <f ca="1">IF(ISNUMBER(SEARCH($A$2,D12574)),MAX($C$1:C12573)+1,0)</f>
        <v>0</v>
      </c>
      <c r="D12574" s="20" t="s">
        <v>30957</v>
      </c>
      <c r="E12574" s="20" t="s">
        <v>30958</v>
      </c>
      <c r="F12574" s="20"/>
    </row>
    <row r="12575" spans="3:6" s="19" customFormat="1" x14ac:dyDescent="0.2">
      <c r="C12575" s="19">
        <f ca="1">IF(ISNUMBER(SEARCH($A$2,D12575)),MAX($C$1:C12574)+1,0)</f>
        <v>0</v>
      </c>
      <c r="D12575" s="20" t="s">
        <v>30959</v>
      </c>
      <c r="E12575" s="20" t="s">
        <v>30960</v>
      </c>
      <c r="F12575" s="20"/>
    </row>
    <row r="12576" spans="3:6" s="19" customFormat="1" x14ac:dyDescent="0.2">
      <c r="C12576" s="19">
        <f ca="1">IF(ISNUMBER(SEARCH($A$2,D12576)),MAX($C$1:C12575)+1,0)</f>
        <v>0</v>
      </c>
      <c r="D12576" s="20" t="s">
        <v>30961</v>
      </c>
      <c r="E12576" s="20" t="s">
        <v>30962</v>
      </c>
      <c r="F12576" s="20" t="s">
        <v>30963</v>
      </c>
    </row>
    <row r="12577" spans="3:6" s="19" customFormat="1" x14ac:dyDescent="0.2">
      <c r="C12577" s="19">
        <f ca="1">IF(ISNUMBER(SEARCH($A$2,D12577)),MAX($C$1:C12576)+1,0)</f>
        <v>0</v>
      </c>
      <c r="D12577" s="20" t="s">
        <v>30964</v>
      </c>
      <c r="E12577" s="20" t="s">
        <v>30965</v>
      </c>
      <c r="F12577" s="20" t="s">
        <v>30966</v>
      </c>
    </row>
    <row r="12578" spans="3:6" s="19" customFormat="1" x14ac:dyDescent="0.2">
      <c r="C12578" s="19">
        <f ca="1">IF(ISNUMBER(SEARCH($A$2,D12578)),MAX($C$1:C12577)+1,0)</f>
        <v>0</v>
      </c>
      <c r="D12578" s="20" t="s">
        <v>30967</v>
      </c>
      <c r="E12578" s="20" t="s">
        <v>30968</v>
      </c>
      <c r="F12578" s="20" t="s">
        <v>30969</v>
      </c>
    </row>
    <row r="12579" spans="3:6" s="19" customFormat="1" x14ac:dyDescent="0.2">
      <c r="C12579" s="19">
        <f ca="1">IF(ISNUMBER(SEARCH($A$2,D12579)),MAX($C$1:C12578)+1,0)</f>
        <v>0</v>
      </c>
      <c r="D12579" s="20" t="s">
        <v>30970</v>
      </c>
      <c r="E12579" s="20" t="s">
        <v>30971</v>
      </c>
      <c r="F12579" s="20"/>
    </row>
    <row r="12580" spans="3:6" s="19" customFormat="1" x14ac:dyDescent="0.2">
      <c r="C12580" s="19">
        <f ca="1">IF(ISNUMBER(SEARCH($A$2,D12580)),MAX($C$1:C12579)+1,0)</f>
        <v>0</v>
      </c>
      <c r="D12580" s="20" t="s">
        <v>30972</v>
      </c>
      <c r="E12580" s="20" t="s">
        <v>30973</v>
      </c>
      <c r="F12580" s="20" t="s">
        <v>30974</v>
      </c>
    </row>
    <row r="12581" spans="3:6" s="19" customFormat="1" x14ac:dyDescent="0.2">
      <c r="C12581" s="19">
        <f ca="1">IF(ISNUMBER(SEARCH($A$2,D12581)),MAX($C$1:C12580)+1,0)</f>
        <v>0</v>
      </c>
      <c r="D12581" s="20" t="s">
        <v>30975</v>
      </c>
      <c r="E12581" s="20" t="s">
        <v>30976</v>
      </c>
      <c r="F12581" s="20" t="s">
        <v>30977</v>
      </c>
    </row>
    <row r="12582" spans="3:6" s="19" customFormat="1" x14ac:dyDescent="0.2">
      <c r="C12582" s="19">
        <f ca="1">IF(ISNUMBER(SEARCH($A$2,D12582)),MAX($C$1:C12581)+1,0)</f>
        <v>0</v>
      </c>
      <c r="D12582" s="20" t="s">
        <v>30978</v>
      </c>
      <c r="E12582" s="20" t="s">
        <v>30979</v>
      </c>
      <c r="F12582" s="20"/>
    </row>
    <row r="12583" spans="3:6" s="19" customFormat="1" x14ac:dyDescent="0.2">
      <c r="C12583" s="19">
        <f ca="1">IF(ISNUMBER(SEARCH($A$2,D12583)),MAX($C$1:C12582)+1,0)</f>
        <v>0</v>
      </c>
      <c r="D12583" s="20" t="s">
        <v>30980</v>
      </c>
      <c r="E12583" s="20" t="s">
        <v>30981</v>
      </c>
      <c r="F12583" s="20"/>
    </row>
    <row r="12584" spans="3:6" s="19" customFormat="1" x14ac:dyDescent="0.2">
      <c r="C12584" s="19">
        <f ca="1">IF(ISNUMBER(SEARCH($A$2,D12584)),MAX($C$1:C12583)+1,0)</f>
        <v>0</v>
      </c>
      <c r="D12584" s="20" t="s">
        <v>30982</v>
      </c>
      <c r="E12584" s="20" t="s">
        <v>30983</v>
      </c>
      <c r="F12584" s="20"/>
    </row>
    <row r="12585" spans="3:6" s="19" customFormat="1" x14ac:dyDescent="0.2">
      <c r="C12585" s="19">
        <f ca="1">IF(ISNUMBER(SEARCH($A$2,D12585)),MAX($C$1:C12584)+1,0)</f>
        <v>0</v>
      </c>
      <c r="D12585" s="20" t="s">
        <v>30984</v>
      </c>
      <c r="E12585" s="20" t="s">
        <v>30985</v>
      </c>
      <c r="F12585" s="20"/>
    </row>
    <row r="12586" spans="3:6" s="19" customFormat="1" x14ac:dyDescent="0.2">
      <c r="C12586" s="19">
        <f ca="1">IF(ISNUMBER(SEARCH($A$2,D12586)),MAX($C$1:C12585)+1,0)</f>
        <v>0</v>
      </c>
      <c r="D12586" s="20" t="s">
        <v>30986</v>
      </c>
      <c r="E12586" s="20" t="s">
        <v>30987</v>
      </c>
      <c r="F12586" s="20"/>
    </row>
    <row r="12587" spans="3:6" s="19" customFormat="1" x14ac:dyDescent="0.2">
      <c r="C12587" s="19">
        <f ca="1">IF(ISNUMBER(SEARCH($A$2,D12587)),MAX($C$1:C12586)+1,0)</f>
        <v>0</v>
      </c>
      <c r="D12587" s="20" t="s">
        <v>30988</v>
      </c>
      <c r="E12587" s="20" t="s">
        <v>30989</v>
      </c>
      <c r="F12587" s="20" t="s">
        <v>30990</v>
      </c>
    </row>
    <row r="12588" spans="3:6" s="19" customFormat="1" x14ac:dyDescent="0.2">
      <c r="C12588" s="19">
        <f ca="1">IF(ISNUMBER(SEARCH($A$2,D12588)),MAX($C$1:C12587)+1,0)</f>
        <v>0</v>
      </c>
      <c r="D12588" s="20" t="s">
        <v>30991</v>
      </c>
      <c r="E12588" s="20" t="s">
        <v>30992</v>
      </c>
      <c r="F12588" s="20"/>
    </row>
    <row r="12589" spans="3:6" s="19" customFormat="1" x14ac:dyDescent="0.2">
      <c r="C12589" s="19">
        <f ca="1">IF(ISNUMBER(SEARCH($A$2,D12589)),MAX($C$1:C12588)+1,0)</f>
        <v>0</v>
      </c>
      <c r="D12589" s="20" t="s">
        <v>30993</v>
      </c>
      <c r="E12589" s="20" t="s">
        <v>30994</v>
      </c>
      <c r="F12589" s="20" t="s">
        <v>30995</v>
      </c>
    </row>
    <row r="12590" spans="3:6" s="19" customFormat="1" x14ac:dyDescent="0.2">
      <c r="C12590" s="19">
        <f ca="1">IF(ISNUMBER(SEARCH($A$2,D12590)),MAX($C$1:C12589)+1,0)</f>
        <v>0</v>
      </c>
      <c r="D12590" s="20" t="s">
        <v>30996</v>
      </c>
      <c r="E12590" s="20" t="s">
        <v>30997</v>
      </c>
      <c r="F12590" s="20"/>
    </row>
    <row r="12591" spans="3:6" s="19" customFormat="1" x14ac:dyDescent="0.2">
      <c r="C12591" s="19">
        <f ca="1">IF(ISNUMBER(SEARCH($A$2,D12591)),MAX($C$1:C12590)+1,0)</f>
        <v>0</v>
      </c>
      <c r="D12591" s="20" t="s">
        <v>30998</v>
      </c>
      <c r="E12591" s="20" t="s">
        <v>30999</v>
      </c>
      <c r="F12591" s="20"/>
    </row>
    <row r="12592" spans="3:6" s="19" customFormat="1" x14ac:dyDescent="0.2">
      <c r="C12592" s="19">
        <f ca="1">IF(ISNUMBER(SEARCH($A$2,D12592)),MAX($C$1:C12591)+1,0)</f>
        <v>0</v>
      </c>
      <c r="D12592" s="20" t="s">
        <v>31000</v>
      </c>
      <c r="E12592" s="20" t="s">
        <v>31001</v>
      </c>
      <c r="F12592" s="20"/>
    </row>
    <row r="12593" spans="3:6" s="19" customFormat="1" x14ac:dyDescent="0.2">
      <c r="C12593" s="19">
        <f ca="1">IF(ISNUMBER(SEARCH($A$2,D12593)),MAX($C$1:C12592)+1,0)</f>
        <v>0</v>
      </c>
      <c r="D12593" s="20" t="s">
        <v>31002</v>
      </c>
      <c r="E12593" s="20" t="s">
        <v>31003</v>
      </c>
      <c r="F12593" s="20"/>
    </row>
    <row r="12594" spans="3:6" s="19" customFormat="1" x14ac:dyDescent="0.2">
      <c r="C12594" s="19">
        <f ca="1">IF(ISNUMBER(SEARCH($A$2,D12594)),MAX($C$1:C12593)+1,0)</f>
        <v>0</v>
      </c>
      <c r="D12594" s="20" t="s">
        <v>31004</v>
      </c>
      <c r="E12594" s="20" t="s">
        <v>31005</v>
      </c>
      <c r="F12594" s="20"/>
    </row>
    <row r="12595" spans="3:6" s="19" customFormat="1" x14ac:dyDescent="0.2">
      <c r="C12595" s="19">
        <f ca="1">IF(ISNUMBER(SEARCH($A$2,D12595)),MAX($C$1:C12594)+1,0)</f>
        <v>0</v>
      </c>
      <c r="D12595" s="20" t="s">
        <v>31006</v>
      </c>
      <c r="E12595" s="20" t="s">
        <v>31007</v>
      </c>
      <c r="F12595" s="20" t="s">
        <v>31008</v>
      </c>
    </row>
    <row r="12596" spans="3:6" s="19" customFormat="1" x14ac:dyDescent="0.2">
      <c r="C12596" s="19">
        <f ca="1">IF(ISNUMBER(SEARCH($A$2,D12596)),MAX($C$1:C12595)+1,0)</f>
        <v>0</v>
      </c>
      <c r="D12596" s="20" t="s">
        <v>31009</v>
      </c>
      <c r="E12596" s="20" t="s">
        <v>31010</v>
      </c>
      <c r="F12596" s="20"/>
    </row>
    <row r="12597" spans="3:6" s="19" customFormat="1" x14ac:dyDescent="0.2">
      <c r="C12597" s="19">
        <f ca="1">IF(ISNUMBER(SEARCH($A$2,D12597)),MAX($C$1:C12596)+1,0)</f>
        <v>0</v>
      </c>
      <c r="D12597" s="20" t="s">
        <v>31011</v>
      </c>
      <c r="E12597" s="20" t="s">
        <v>31012</v>
      </c>
      <c r="F12597" s="20"/>
    </row>
    <row r="12598" spans="3:6" s="19" customFormat="1" x14ac:dyDescent="0.2">
      <c r="C12598" s="19">
        <f ca="1">IF(ISNUMBER(SEARCH($A$2,D12598)),MAX($C$1:C12597)+1,0)</f>
        <v>0</v>
      </c>
      <c r="D12598" s="20" t="s">
        <v>31013</v>
      </c>
      <c r="E12598" s="20" t="s">
        <v>31014</v>
      </c>
      <c r="F12598" s="20"/>
    </row>
    <row r="12599" spans="3:6" s="19" customFormat="1" x14ac:dyDescent="0.2">
      <c r="C12599" s="19">
        <f ca="1">IF(ISNUMBER(SEARCH($A$2,D12599)),MAX($C$1:C12598)+1,0)</f>
        <v>0</v>
      </c>
      <c r="D12599" s="20" t="s">
        <v>31015</v>
      </c>
      <c r="E12599" s="20" t="s">
        <v>31016</v>
      </c>
      <c r="F12599" s="20"/>
    </row>
    <row r="12600" spans="3:6" s="19" customFormat="1" x14ac:dyDescent="0.2">
      <c r="C12600" s="19">
        <f ca="1">IF(ISNUMBER(SEARCH($A$2,D12600)),MAX($C$1:C12599)+1,0)</f>
        <v>0</v>
      </c>
      <c r="D12600" s="20" t="s">
        <v>31017</v>
      </c>
      <c r="E12600" s="20" t="s">
        <v>31018</v>
      </c>
      <c r="F12600" s="20"/>
    </row>
    <row r="12601" spans="3:6" s="19" customFormat="1" x14ac:dyDescent="0.2">
      <c r="C12601" s="19">
        <f ca="1">IF(ISNUMBER(SEARCH($A$2,D12601)),MAX($C$1:C12600)+1,0)</f>
        <v>0</v>
      </c>
      <c r="D12601" s="20" t="s">
        <v>31019</v>
      </c>
      <c r="E12601" s="20" t="s">
        <v>31020</v>
      </c>
      <c r="F12601" s="20"/>
    </row>
    <row r="12602" spans="3:6" s="19" customFormat="1" x14ac:dyDescent="0.2">
      <c r="C12602" s="19">
        <f ca="1">IF(ISNUMBER(SEARCH($A$2,D12602)),MAX($C$1:C12601)+1,0)</f>
        <v>0</v>
      </c>
      <c r="D12602" s="20" t="s">
        <v>31021</v>
      </c>
      <c r="E12602" s="20" t="s">
        <v>31022</v>
      </c>
      <c r="F12602" s="20"/>
    </row>
    <row r="12603" spans="3:6" s="19" customFormat="1" x14ac:dyDescent="0.2">
      <c r="C12603" s="19">
        <f ca="1">IF(ISNUMBER(SEARCH($A$2,D12603)),MAX($C$1:C12602)+1,0)</f>
        <v>0</v>
      </c>
      <c r="D12603" s="20" t="s">
        <v>31023</v>
      </c>
      <c r="E12603" s="20" t="s">
        <v>31024</v>
      </c>
      <c r="F12603" s="20"/>
    </row>
    <row r="12604" spans="3:6" s="19" customFormat="1" x14ac:dyDescent="0.2">
      <c r="C12604" s="19">
        <f ca="1">IF(ISNUMBER(SEARCH($A$2,D12604)),MAX($C$1:C12603)+1,0)</f>
        <v>0</v>
      </c>
      <c r="D12604" s="20" t="s">
        <v>31025</v>
      </c>
      <c r="E12604" s="20" t="s">
        <v>31026</v>
      </c>
      <c r="F12604" s="20"/>
    </row>
    <row r="12605" spans="3:6" s="19" customFormat="1" x14ac:dyDescent="0.2">
      <c r="C12605" s="19">
        <f ca="1">IF(ISNUMBER(SEARCH($A$2,D12605)),MAX($C$1:C12604)+1,0)</f>
        <v>0</v>
      </c>
      <c r="D12605" s="20" t="s">
        <v>31027</v>
      </c>
      <c r="E12605" s="20" t="s">
        <v>31028</v>
      </c>
      <c r="F12605" s="20" t="s">
        <v>31029</v>
      </c>
    </row>
    <row r="12606" spans="3:6" s="19" customFormat="1" x14ac:dyDescent="0.2">
      <c r="C12606" s="19">
        <f ca="1">IF(ISNUMBER(SEARCH($A$2,D12606)),MAX($C$1:C12605)+1,0)</f>
        <v>0</v>
      </c>
      <c r="D12606" s="20" t="s">
        <v>31030</v>
      </c>
      <c r="E12606" s="20" t="s">
        <v>31031</v>
      </c>
      <c r="F12606" s="20" t="s">
        <v>31032</v>
      </c>
    </row>
    <row r="12607" spans="3:6" s="19" customFormat="1" x14ac:dyDescent="0.2">
      <c r="C12607" s="19">
        <f ca="1">IF(ISNUMBER(SEARCH($A$2,D12607)),MAX($C$1:C12606)+1,0)</f>
        <v>0</v>
      </c>
      <c r="D12607" s="20" t="s">
        <v>31033</v>
      </c>
      <c r="E12607" s="20" t="s">
        <v>31034</v>
      </c>
      <c r="F12607" s="20"/>
    </row>
    <row r="12608" spans="3:6" s="19" customFormat="1" x14ac:dyDescent="0.2">
      <c r="C12608" s="19">
        <f ca="1">IF(ISNUMBER(SEARCH($A$2,D12608)),MAX($C$1:C12607)+1,0)</f>
        <v>0</v>
      </c>
      <c r="D12608" s="20" t="s">
        <v>31035</v>
      </c>
      <c r="E12608" s="20" t="s">
        <v>31036</v>
      </c>
      <c r="F12608" s="20"/>
    </row>
    <row r="12609" spans="3:6" s="19" customFormat="1" x14ac:dyDescent="0.2">
      <c r="C12609" s="19">
        <f ca="1">IF(ISNUMBER(SEARCH($A$2,D12609)),MAX($C$1:C12608)+1,0)</f>
        <v>0</v>
      </c>
      <c r="D12609" s="20" t="s">
        <v>31037</v>
      </c>
      <c r="E12609" s="20" t="s">
        <v>31038</v>
      </c>
      <c r="F12609" s="20"/>
    </row>
    <row r="12610" spans="3:6" s="19" customFormat="1" x14ac:dyDescent="0.2">
      <c r="C12610" s="19">
        <f ca="1">IF(ISNUMBER(SEARCH($A$2,D12610)),MAX($C$1:C12609)+1,0)</f>
        <v>0</v>
      </c>
      <c r="D12610" s="20" t="s">
        <v>31039</v>
      </c>
      <c r="E12610" s="20" t="s">
        <v>31040</v>
      </c>
      <c r="F12610" s="20"/>
    </row>
    <row r="12611" spans="3:6" s="19" customFormat="1" x14ac:dyDescent="0.2">
      <c r="C12611" s="19">
        <f ca="1">IF(ISNUMBER(SEARCH($A$2,D12611)),MAX($C$1:C12610)+1,0)</f>
        <v>0</v>
      </c>
      <c r="D12611" s="20" t="s">
        <v>31041</v>
      </c>
      <c r="E12611" s="20" t="s">
        <v>31042</v>
      </c>
      <c r="F12611" s="20" t="s">
        <v>31043</v>
      </c>
    </row>
    <row r="12612" spans="3:6" s="19" customFormat="1" x14ac:dyDescent="0.2">
      <c r="C12612" s="19">
        <f ca="1">IF(ISNUMBER(SEARCH($A$2,D12612)),MAX($C$1:C12611)+1,0)</f>
        <v>0</v>
      </c>
      <c r="D12612" s="20" t="s">
        <v>31044</v>
      </c>
      <c r="E12612" s="20" t="s">
        <v>31045</v>
      </c>
      <c r="F12612" s="20" t="s">
        <v>31046</v>
      </c>
    </row>
    <row r="12613" spans="3:6" s="19" customFormat="1" x14ac:dyDescent="0.2">
      <c r="C12613" s="19">
        <f ca="1">IF(ISNUMBER(SEARCH($A$2,D12613)),MAX($C$1:C12612)+1,0)</f>
        <v>0</v>
      </c>
      <c r="D12613" s="20" t="s">
        <v>31047</v>
      </c>
      <c r="E12613" s="20" t="s">
        <v>31048</v>
      </c>
      <c r="F12613" s="20"/>
    </row>
    <row r="12614" spans="3:6" s="19" customFormat="1" x14ac:dyDescent="0.2">
      <c r="C12614" s="19">
        <f ca="1">IF(ISNUMBER(SEARCH($A$2,D12614)),MAX($C$1:C12613)+1,0)</f>
        <v>0</v>
      </c>
      <c r="D12614" s="20" t="s">
        <v>31049</v>
      </c>
      <c r="E12614" s="20" t="s">
        <v>31050</v>
      </c>
      <c r="F12614" s="20"/>
    </row>
    <row r="12615" spans="3:6" s="19" customFormat="1" x14ac:dyDescent="0.2">
      <c r="C12615" s="19">
        <f ca="1">IF(ISNUMBER(SEARCH($A$2,D12615)),MAX($C$1:C12614)+1,0)</f>
        <v>0</v>
      </c>
      <c r="D12615" s="20" t="s">
        <v>31051</v>
      </c>
      <c r="E12615" s="20" t="s">
        <v>31052</v>
      </c>
      <c r="F12615" s="20"/>
    </row>
    <row r="12616" spans="3:6" s="19" customFormat="1" x14ac:dyDescent="0.2">
      <c r="C12616" s="19">
        <f ca="1">IF(ISNUMBER(SEARCH($A$2,D12616)),MAX($C$1:C12615)+1,0)</f>
        <v>0</v>
      </c>
      <c r="D12616" s="20" t="s">
        <v>31053</v>
      </c>
      <c r="E12616" s="20" t="s">
        <v>31054</v>
      </c>
      <c r="F12616" s="20"/>
    </row>
    <row r="12617" spans="3:6" s="19" customFormat="1" x14ac:dyDescent="0.2">
      <c r="C12617" s="19">
        <f ca="1">IF(ISNUMBER(SEARCH($A$2,D12617)),MAX($C$1:C12616)+1,0)</f>
        <v>0</v>
      </c>
      <c r="D12617" s="20" t="s">
        <v>31055</v>
      </c>
      <c r="E12617" s="20" t="s">
        <v>31056</v>
      </c>
      <c r="F12617" s="20"/>
    </row>
    <row r="12618" spans="3:6" s="19" customFormat="1" x14ac:dyDescent="0.2">
      <c r="C12618" s="19">
        <f ca="1">IF(ISNUMBER(SEARCH($A$2,D12618)),MAX($C$1:C12617)+1,0)</f>
        <v>0</v>
      </c>
      <c r="D12618" s="20" t="s">
        <v>31057</v>
      </c>
      <c r="E12618" s="20" t="s">
        <v>31058</v>
      </c>
      <c r="F12618" s="20"/>
    </row>
    <row r="12619" spans="3:6" s="19" customFormat="1" x14ac:dyDescent="0.2">
      <c r="C12619" s="19">
        <f ca="1">IF(ISNUMBER(SEARCH($A$2,D12619)),MAX($C$1:C12618)+1,0)</f>
        <v>0</v>
      </c>
      <c r="D12619" s="20" t="s">
        <v>31059</v>
      </c>
      <c r="E12619" s="20" t="s">
        <v>31060</v>
      </c>
      <c r="F12619" s="20"/>
    </row>
    <row r="12620" spans="3:6" s="19" customFormat="1" x14ac:dyDescent="0.2">
      <c r="C12620" s="19">
        <f ca="1">IF(ISNUMBER(SEARCH($A$2,D12620)),MAX($C$1:C12619)+1,0)</f>
        <v>0</v>
      </c>
      <c r="D12620" s="20" t="s">
        <v>31061</v>
      </c>
      <c r="E12620" s="20" t="s">
        <v>31062</v>
      </c>
      <c r="F12620" s="20"/>
    </row>
    <row r="12621" spans="3:6" s="19" customFormat="1" x14ac:dyDescent="0.2">
      <c r="C12621" s="19">
        <f ca="1">IF(ISNUMBER(SEARCH($A$2,D12621)),MAX($C$1:C12620)+1,0)</f>
        <v>0</v>
      </c>
      <c r="D12621" s="20" t="s">
        <v>31063</v>
      </c>
      <c r="E12621" s="20" t="s">
        <v>31064</v>
      </c>
      <c r="F12621" s="20"/>
    </row>
    <row r="12622" spans="3:6" s="19" customFormat="1" x14ac:dyDescent="0.2">
      <c r="C12622" s="19">
        <f ca="1">IF(ISNUMBER(SEARCH($A$2,D12622)),MAX($C$1:C12621)+1,0)</f>
        <v>0</v>
      </c>
      <c r="D12622" s="20" t="s">
        <v>31065</v>
      </c>
      <c r="E12622" s="20" t="s">
        <v>31066</v>
      </c>
      <c r="F12622" s="20"/>
    </row>
    <row r="12623" spans="3:6" s="19" customFormat="1" x14ac:dyDescent="0.2">
      <c r="C12623" s="19">
        <f ca="1">IF(ISNUMBER(SEARCH($A$2,D12623)),MAX($C$1:C12622)+1,0)</f>
        <v>0</v>
      </c>
      <c r="D12623" s="20" t="s">
        <v>31067</v>
      </c>
      <c r="E12623" s="20" t="s">
        <v>31068</v>
      </c>
      <c r="F12623" s="20"/>
    </row>
    <row r="12624" spans="3:6" s="19" customFormat="1" x14ac:dyDescent="0.2">
      <c r="C12624" s="19">
        <f ca="1">IF(ISNUMBER(SEARCH($A$2,D12624)),MAX($C$1:C12623)+1,0)</f>
        <v>0</v>
      </c>
      <c r="D12624" s="20" t="s">
        <v>31069</v>
      </c>
      <c r="E12624" s="20" t="s">
        <v>31070</v>
      </c>
      <c r="F12624" s="20"/>
    </row>
    <row r="12625" spans="3:6" s="19" customFormat="1" x14ac:dyDescent="0.2">
      <c r="C12625" s="19">
        <f ca="1">IF(ISNUMBER(SEARCH($A$2,D12625)),MAX($C$1:C12624)+1,0)</f>
        <v>0</v>
      </c>
      <c r="D12625" s="20" t="s">
        <v>31071</v>
      </c>
      <c r="E12625" s="20" t="s">
        <v>31072</v>
      </c>
      <c r="F12625" s="20" t="s">
        <v>31073</v>
      </c>
    </row>
    <row r="12626" spans="3:6" s="19" customFormat="1" x14ac:dyDescent="0.2">
      <c r="C12626" s="19">
        <f ca="1">IF(ISNUMBER(SEARCH($A$2,D12626)),MAX($C$1:C12625)+1,0)</f>
        <v>0</v>
      </c>
      <c r="D12626" s="20" t="s">
        <v>31074</v>
      </c>
      <c r="E12626" s="20" t="s">
        <v>31075</v>
      </c>
      <c r="F12626" s="20"/>
    </row>
    <row r="12627" spans="3:6" s="19" customFormat="1" x14ac:dyDescent="0.2">
      <c r="C12627" s="19">
        <f ca="1">IF(ISNUMBER(SEARCH($A$2,D12627)),MAX($C$1:C12626)+1,0)</f>
        <v>0</v>
      </c>
      <c r="D12627" s="20" t="s">
        <v>31076</v>
      </c>
      <c r="E12627" s="20" t="s">
        <v>31077</v>
      </c>
      <c r="F12627" s="20"/>
    </row>
    <row r="12628" spans="3:6" s="19" customFormat="1" x14ac:dyDescent="0.2">
      <c r="C12628" s="19">
        <f ca="1">IF(ISNUMBER(SEARCH($A$2,D12628)),MAX($C$1:C12627)+1,0)</f>
        <v>0</v>
      </c>
      <c r="D12628" s="20" t="s">
        <v>31078</v>
      </c>
      <c r="E12628" s="20" t="s">
        <v>31079</v>
      </c>
      <c r="F12628" s="20"/>
    </row>
    <row r="12629" spans="3:6" s="19" customFormat="1" x14ac:dyDescent="0.2">
      <c r="C12629" s="19">
        <f ca="1">IF(ISNUMBER(SEARCH($A$2,D12629)),MAX($C$1:C12628)+1,0)</f>
        <v>0</v>
      </c>
      <c r="D12629" s="20" t="s">
        <v>31080</v>
      </c>
      <c r="E12629" s="20" t="s">
        <v>31081</v>
      </c>
      <c r="F12629" s="20"/>
    </row>
    <row r="12630" spans="3:6" s="19" customFormat="1" x14ac:dyDescent="0.2">
      <c r="C12630" s="19">
        <f ca="1">IF(ISNUMBER(SEARCH($A$2,D12630)),MAX($C$1:C12629)+1,0)</f>
        <v>0</v>
      </c>
      <c r="D12630" s="20" t="s">
        <v>31082</v>
      </c>
      <c r="E12630" s="20" t="s">
        <v>31083</v>
      </c>
      <c r="F12630" s="20"/>
    </row>
    <row r="12631" spans="3:6" s="19" customFormat="1" x14ac:dyDescent="0.2">
      <c r="C12631" s="19">
        <f ca="1">IF(ISNUMBER(SEARCH($A$2,D12631)),MAX($C$1:C12630)+1,0)</f>
        <v>0</v>
      </c>
      <c r="D12631" s="20" t="s">
        <v>31084</v>
      </c>
      <c r="E12631" s="20" t="s">
        <v>31085</v>
      </c>
      <c r="F12631" s="20" t="s">
        <v>31086</v>
      </c>
    </row>
    <row r="12632" spans="3:6" s="19" customFormat="1" x14ac:dyDescent="0.2">
      <c r="C12632" s="19">
        <f ca="1">IF(ISNUMBER(SEARCH($A$2,D12632)),MAX($C$1:C12631)+1,0)</f>
        <v>0</v>
      </c>
      <c r="D12632" s="20" t="s">
        <v>31087</v>
      </c>
      <c r="E12632" s="20" t="s">
        <v>31088</v>
      </c>
      <c r="F12632" s="20"/>
    </row>
    <row r="12633" spans="3:6" s="19" customFormat="1" x14ac:dyDescent="0.2">
      <c r="C12633" s="19">
        <f ca="1">IF(ISNUMBER(SEARCH($A$2,D12633)),MAX($C$1:C12632)+1,0)</f>
        <v>0</v>
      </c>
      <c r="D12633" s="20" t="s">
        <v>31089</v>
      </c>
      <c r="E12633" s="20" t="s">
        <v>31090</v>
      </c>
      <c r="F12633" s="20"/>
    </row>
    <row r="12634" spans="3:6" s="19" customFormat="1" x14ac:dyDescent="0.2">
      <c r="C12634" s="19">
        <f ca="1">IF(ISNUMBER(SEARCH($A$2,D12634)),MAX($C$1:C12633)+1,0)</f>
        <v>0</v>
      </c>
      <c r="D12634" s="20" t="s">
        <v>31091</v>
      </c>
      <c r="E12634" s="20" t="s">
        <v>31092</v>
      </c>
      <c r="F12634" s="20"/>
    </row>
    <row r="12635" spans="3:6" s="19" customFormat="1" x14ac:dyDescent="0.2">
      <c r="C12635" s="19">
        <f ca="1">IF(ISNUMBER(SEARCH($A$2,D12635)),MAX($C$1:C12634)+1,0)</f>
        <v>0</v>
      </c>
      <c r="D12635" s="20" t="s">
        <v>31093</v>
      </c>
      <c r="E12635" s="20" t="s">
        <v>31094</v>
      </c>
      <c r="F12635" s="20"/>
    </row>
    <row r="12636" spans="3:6" s="19" customFormat="1" x14ac:dyDescent="0.2">
      <c r="C12636" s="19">
        <f ca="1">IF(ISNUMBER(SEARCH($A$2,D12636)),MAX($C$1:C12635)+1,0)</f>
        <v>0</v>
      </c>
      <c r="D12636" s="20" t="s">
        <v>31095</v>
      </c>
      <c r="E12636" s="20" t="s">
        <v>31096</v>
      </c>
      <c r="F12636" s="20"/>
    </row>
    <row r="12637" spans="3:6" s="19" customFormat="1" x14ac:dyDescent="0.2">
      <c r="C12637" s="19">
        <f ca="1">IF(ISNUMBER(SEARCH($A$2,D12637)),MAX($C$1:C12636)+1,0)</f>
        <v>0</v>
      </c>
      <c r="D12637" s="20" t="s">
        <v>31097</v>
      </c>
      <c r="E12637" s="20" t="s">
        <v>31098</v>
      </c>
      <c r="F12637" s="20"/>
    </row>
    <row r="12638" spans="3:6" s="19" customFormat="1" x14ac:dyDescent="0.2">
      <c r="C12638" s="19">
        <f ca="1">IF(ISNUMBER(SEARCH($A$2,D12638)),MAX($C$1:C12637)+1,0)</f>
        <v>0</v>
      </c>
      <c r="D12638" s="20" t="s">
        <v>31099</v>
      </c>
      <c r="E12638" s="20" t="s">
        <v>31100</v>
      </c>
      <c r="F12638" s="20" t="s">
        <v>31101</v>
      </c>
    </row>
    <row r="12639" spans="3:6" s="19" customFormat="1" x14ac:dyDescent="0.2">
      <c r="C12639" s="19">
        <f ca="1">IF(ISNUMBER(SEARCH($A$2,D12639)),MAX($C$1:C12638)+1,0)</f>
        <v>0</v>
      </c>
      <c r="D12639" s="20" t="s">
        <v>31102</v>
      </c>
      <c r="E12639" s="20" t="s">
        <v>31103</v>
      </c>
      <c r="F12639" s="20"/>
    </row>
    <row r="12640" spans="3:6" s="19" customFormat="1" x14ac:dyDescent="0.2">
      <c r="C12640" s="19">
        <f ca="1">IF(ISNUMBER(SEARCH($A$2,D12640)),MAX($C$1:C12639)+1,0)</f>
        <v>0</v>
      </c>
      <c r="D12640" s="20" t="s">
        <v>31104</v>
      </c>
      <c r="E12640" s="20" t="s">
        <v>31105</v>
      </c>
      <c r="F12640" s="20" t="s">
        <v>31106</v>
      </c>
    </row>
    <row r="12641" spans="3:6" s="19" customFormat="1" x14ac:dyDescent="0.2">
      <c r="C12641" s="19">
        <f ca="1">IF(ISNUMBER(SEARCH($A$2,D12641)),MAX($C$1:C12640)+1,0)</f>
        <v>0</v>
      </c>
      <c r="D12641" s="20" t="s">
        <v>31107</v>
      </c>
      <c r="E12641" s="20" t="s">
        <v>31108</v>
      </c>
      <c r="F12641" s="20"/>
    </row>
    <row r="12642" spans="3:6" s="19" customFormat="1" x14ac:dyDescent="0.2">
      <c r="C12642" s="19">
        <f ca="1">IF(ISNUMBER(SEARCH($A$2,D12642)),MAX($C$1:C12641)+1,0)</f>
        <v>0</v>
      </c>
      <c r="D12642" s="20" t="s">
        <v>31109</v>
      </c>
      <c r="E12642" s="20" t="s">
        <v>31110</v>
      </c>
      <c r="F12642" s="20"/>
    </row>
    <row r="12643" spans="3:6" s="19" customFormat="1" x14ac:dyDescent="0.2">
      <c r="C12643" s="19">
        <f ca="1">IF(ISNUMBER(SEARCH($A$2,D12643)),MAX($C$1:C12642)+1,0)</f>
        <v>0</v>
      </c>
      <c r="D12643" s="20" t="s">
        <v>31111</v>
      </c>
      <c r="E12643" s="20" t="s">
        <v>31112</v>
      </c>
      <c r="F12643" s="20"/>
    </row>
    <row r="12644" spans="3:6" s="19" customFormat="1" x14ac:dyDescent="0.2">
      <c r="C12644" s="19">
        <f ca="1">IF(ISNUMBER(SEARCH($A$2,D12644)),MAX($C$1:C12643)+1,0)</f>
        <v>0</v>
      </c>
      <c r="D12644" s="20" t="s">
        <v>31113</v>
      </c>
      <c r="E12644" s="20" t="s">
        <v>31114</v>
      </c>
      <c r="F12644" s="20"/>
    </row>
    <row r="12645" spans="3:6" s="19" customFormat="1" x14ac:dyDescent="0.2">
      <c r="C12645" s="19">
        <f ca="1">IF(ISNUMBER(SEARCH($A$2,D12645)),MAX($C$1:C12644)+1,0)</f>
        <v>0</v>
      </c>
      <c r="D12645" s="20" t="s">
        <v>31115</v>
      </c>
      <c r="E12645" s="20" t="s">
        <v>31116</v>
      </c>
      <c r="F12645" s="20"/>
    </row>
    <row r="12646" spans="3:6" s="19" customFormat="1" x14ac:dyDescent="0.2">
      <c r="C12646" s="19">
        <f ca="1">IF(ISNUMBER(SEARCH($A$2,D12646)),MAX($C$1:C12645)+1,0)</f>
        <v>0</v>
      </c>
      <c r="D12646" s="20" t="s">
        <v>31117</v>
      </c>
      <c r="E12646" s="20" t="s">
        <v>31118</v>
      </c>
      <c r="F12646" s="20"/>
    </row>
    <row r="12647" spans="3:6" s="19" customFormat="1" x14ac:dyDescent="0.2">
      <c r="C12647" s="19">
        <f ca="1">IF(ISNUMBER(SEARCH($A$2,D12647)),MAX($C$1:C12646)+1,0)</f>
        <v>0</v>
      </c>
      <c r="D12647" s="20" t="s">
        <v>31119</v>
      </c>
      <c r="E12647" s="20" t="s">
        <v>31120</v>
      </c>
      <c r="F12647" s="20" t="s">
        <v>31121</v>
      </c>
    </row>
    <row r="12648" spans="3:6" s="19" customFormat="1" x14ac:dyDescent="0.2">
      <c r="C12648" s="19">
        <f ca="1">IF(ISNUMBER(SEARCH($A$2,D12648)),MAX($C$1:C12647)+1,0)</f>
        <v>0</v>
      </c>
      <c r="D12648" s="20" t="s">
        <v>31122</v>
      </c>
      <c r="E12648" s="20" t="s">
        <v>31123</v>
      </c>
      <c r="F12648" s="20"/>
    </row>
    <row r="12649" spans="3:6" s="19" customFormat="1" x14ac:dyDescent="0.2">
      <c r="C12649" s="19">
        <f ca="1">IF(ISNUMBER(SEARCH($A$2,D12649)),MAX($C$1:C12648)+1,0)</f>
        <v>0</v>
      </c>
      <c r="D12649" s="20" t="s">
        <v>31124</v>
      </c>
      <c r="E12649" s="20" t="s">
        <v>31125</v>
      </c>
      <c r="F12649" s="20"/>
    </row>
    <row r="12650" spans="3:6" s="19" customFormat="1" x14ac:dyDescent="0.2">
      <c r="C12650" s="19">
        <f ca="1">IF(ISNUMBER(SEARCH($A$2,D12650)),MAX($C$1:C12649)+1,0)</f>
        <v>0</v>
      </c>
      <c r="D12650" s="20" t="s">
        <v>31126</v>
      </c>
      <c r="E12650" s="20" t="s">
        <v>31127</v>
      </c>
      <c r="F12650" s="20"/>
    </row>
    <row r="12651" spans="3:6" s="19" customFormat="1" x14ac:dyDescent="0.2">
      <c r="C12651" s="19">
        <f ca="1">IF(ISNUMBER(SEARCH($A$2,D12651)),MAX($C$1:C12650)+1,0)</f>
        <v>0</v>
      </c>
      <c r="D12651" s="20" t="s">
        <v>31128</v>
      </c>
      <c r="E12651" s="20" t="s">
        <v>31129</v>
      </c>
      <c r="F12651" s="20"/>
    </row>
    <row r="12652" spans="3:6" s="19" customFormat="1" x14ac:dyDescent="0.2">
      <c r="C12652" s="19">
        <f ca="1">IF(ISNUMBER(SEARCH($A$2,D12652)),MAX($C$1:C12651)+1,0)</f>
        <v>0</v>
      </c>
      <c r="D12652" s="20" t="s">
        <v>31130</v>
      </c>
      <c r="E12652" s="20" t="s">
        <v>31131</v>
      </c>
      <c r="F12652" s="20"/>
    </row>
    <row r="12653" spans="3:6" s="19" customFormat="1" x14ac:dyDescent="0.2">
      <c r="C12653" s="19">
        <f ca="1">IF(ISNUMBER(SEARCH($A$2,D12653)),MAX($C$1:C12652)+1,0)</f>
        <v>0</v>
      </c>
      <c r="D12653" s="20" t="s">
        <v>31132</v>
      </c>
      <c r="E12653" s="20" t="s">
        <v>31133</v>
      </c>
      <c r="F12653" s="20" t="s">
        <v>31101</v>
      </c>
    </row>
    <row r="12654" spans="3:6" s="19" customFormat="1" x14ac:dyDescent="0.2">
      <c r="C12654" s="19">
        <f ca="1">IF(ISNUMBER(SEARCH($A$2,D12654)),MAX($C$1:C12653)+1,0)</f>
        <v>0</v>
      </c>
      <c r="D12654" s="20" t="s">
        <v>31134</v>
      </c>
      <c r="E12654" s="20" t="s">
        <v>31135</v>
      </c>
      <c r="F12654" s="20"/>
    </row>
    <row r="12655" spans="3:6" s="19" customFormat="1" x14ac:dyDescent="0.2">
      <c r="C12655" s="19">
        <f ca="1">IF(ISNUMBER(SEARCH($A$2,D12655)),MAX($C$1:C12654)+1,0)</f>
        <v>0</v>
      </c>
      <c r="D12655" s="20" t="s">
        <v>31136</v>
      </c>
      <c r="E12655" s="20" t="s">
        <v>31137</v>
      </c>
      <c r="F12655" s="20" t="s">
        <v>31138</v>
      </c>
    </row>
    <row r="12656" spans="3:6" s="19" customFormat="1" x14ac:dyDescent="0.2">
      <c r="C12656" s="19">
        <f ca="1">IF(ISNUMBER(SEARCH($A$2,D12656)),MAX($C$1:C12655)+1,0)</f>
        <v>0</v>
      </c>
      <c r="D12656" s="20" t="s">
        <v>31139</v>
      </c>
      <c r="E12656" s="20" t="s">
        <v>31140</v>
      </c>
      <c r="F12656" s="20" t="s">
        <v>31101</v>
      </c>
    </row>
    <row r="12657" spans="3:6" s="19" customFormat="1" x14ac:dyDescent="0.2">
      <c r="C12657" s="19">
        <f ca="1">IF(ISNUMBER(SEARCH($A$2,D12657)),MAX($C$1:C12656)+1,0)</f>
        <v>0</v>
      </c>
      <c r="D12657" s="20" t="s">
        <v>31141</v>
      </c>
      <c r="E12657" s="20" t="s">
        <v>31142</v>
      </c>
      <c r="F12657" s="20"/>
    </row>
    <row r="12658" spans="3:6" s="19" customFormat="1" x14ac:dyDescent="0.2">
      <c r="C12658" s="19">
        <f ca="1">IF(ISNUMBER(SEARCH($A$2,D12658)),MAX($C$1:C12657)+1,0)</f>
        <v>0</v>
      </c>
      <c r="D12658" s="20" t="s">
        <v>31143</v>
      </c>
      <c r="E12658" s="20" t="s">
        <v>31144</v>
      </c>
      <c r="F12658" s="20"/>
    </row>
    <row r="12659" spans="3:6" s="19" customFormat="1" x14ac:dyDescent="0.2">
      <c r="C12659" s="19">
        <f ca="1">IF(ISNUMBER(SEARCH($A$2,D12659)),MAX($C$1:C12658)+1,0)</f>
        <v>0</v>
      </c>
      <c r="D12659" s="20" t="s">
        <v>31145</v>
      </c>
      <c r="E12659" s="20" t="s">
        <v>31146</v>
      </c>
      <c r="F12659" s="20"/>
    </row>
    <row r="12660" spans="3:6" s="19" customFormat="1" x14ac:dyDescent="0.2">
      <c r="C12660" s="19">
        <f ca="1">IF(ISNUMBER(SEARCH($A$2,D12660)),MAX($C$1:C12659)+1,0)</f>
        <v>0</v>
      </c>
      <c r="D12660" s="20" t="s">
        <v>31147</v>
      </c>
      <c r="E12660" s="20" t="s">
        <v>31148</v>
      </c>
      <c r="F12660" s="20"/>
    </row>
    <row r="12661" spans="3:6" s="19" customFormat="1" x14ac:dyDescent="0.2">
      <c r="C12661" s="19">
        <f ca="1">IF(ISNUMBER(SEARCH($A$2,D12661)),MAX($C$1:C12660)+1,0)</f>
        <v>0</v>
      </c>
      <c r="D12661" s="20" t="s">
        <v>31149</v>
      </c>
      <c r="E12661" s="20" t="s">
        <v>31150</v>
      </c>
      <c r="F12661" s="20"/>
    </row>
    <row r="12662" spans="3:6" s="19" customFormat="1" x14ac:dyDescent="0.2">
      <c r="C12662" s="19">
        <f ca="1">IF(ISNUMBER(SEARCH($A$2,D12662)),MAX($C$1:C12661)+1,0)</f>
        <v>0</v>
      </c>
      <c r="D12662" s="20" t="s">
        <v>31151</v>
      </c>
      <c r="E12662" s="20" t="s">
        <v>31152</v>
      </c>
      <c r="F12662" s="20" t="s">
        <v>31153</v>
      </c>
    </row>
    <row r="12663" spans="3:6" s="19" customFormat="1" x14ac:dyDescent="0.2">
      <c r="C12663" s="19">
        <f ca="1">IF(ISNUMBER(SEARCH($A$2,D12663)),MAX($C$1:C12662)+1,0)</f>
        <v>0</v>
      </c>
      <c r="D12663" s="20" t="s">
        <v>31154</v>
      </c>
      <c r="E12663" s="20" t="s">
        <v>31155</v>
      </c>
      <c r="F12663" s="20"/>
    </row>
    <row r="12664" spans="3:6" s="19" customFormat="1" x14ac:dyDescent="0.2">
      <c r="C12664" s="19">
        <f ca="1">IF(ISNUMBER(SEARCH($A$2,D12664)),MAX($C$1:C12663)+1,0)</f>
        <v>0</v>
      </c>
      <c r="D12664" s="20" t="s">
        <v>31156</v>
      </c>
      <c r="E12664" s="20" t="s">
        <v>31157</v>
      </c>
      <c r="F12664" s="20"/>
    </row>
    <row r="12665" spans="3:6" s="19" customFormat="1" x14ac:dyDescent="0.2">
      <c r="C12665" s="19">
        <f ca="1">IF(ISNUMBER(SEARCH($A$2,D12665)),MAX($C$1:C12664)+1,0)</f>
        <v>0</v>
      </c>
      <c r="D12665" s="20" t="s">
        <v>31158</v>
      </c>
      <c r="E12665" s="20" t="s">
        <v>31159</v>
      </c>
      <c r="F12665" s="20"/>
    </row>
    <row r="12666" spans="3:6" s="19" customFormat="1" x14ac:dyDescent="0.2">
      <c r="C12666" s="19">
        <f ca="1">IF(ISNUMBER(SEARCH($A$2,D12666)),MAX($C$1:C12665)+1,0)</f>
        <v>0</v>
      </c>
      <c r="D12666" s="20" t="s">
        <v>31160</v>
      </c>
      <c r="E12666" s="20" t="s">
        <v>31161</v>
      </c>
      <c r="F12666" s="20"/>
    </row>
    <row r="12667" spans="3:6" s="19" customFormat="1" x14ac:dyDescent="0.2">
      <c r="C12667" s="19">
        <f ca="1">IF(ISNUMBER(SEARCH($A$2,D12667)),MAX($C$1:C12666)+1,0)</f>
        <v>0</v>
      </c>
      <c r="D12667" s="20" t="s">
        <v>31162</v>
      </c>
      <c r="E12667" s="20" t="s">
        <v>31163</v>
      </c>
      <c r="F12667" s="20" t="s">
        <v>31164</v>
      </c>
    </row>
    <row r="12668" spans="3:6" s="19" customFormat="1" x14ac:dyDescent="0.2">
      <c r="C12668" s="19">
        <f ca="1">IF(ISNUMBER(SEARCH($A$2,D12668)),MAX($C$1:C12667)+1,0)</f>
        <v>0</v>
      </c>
      <c r="D12668" s="20" t="s">
        <v>31165</v>
      </c>
      <c r="E12668" s="20" t="s">
        <v>31166</v>
      </c>
      <c r="F12668" s="20" t="s">
        <v>31086</v>
      </c>
    </row>
    <row r="12669" spans="3:6" s="19" customFormat="1" x14ac:dyDescent="0.2">
      <c r="C12669" s="19">
        <f ca="1">IF(ISNUMBER(SEARCH($A$2,D12669)),MAX($C$1:C12668)+1,0)</f>
        <v>0</v>
      </c>
      <c r="D12669" s="20" t="s">
        <v>31167</v>
      </c>
      <c r="E12669" s="20" t="s">
        <v>31168</v>
      </c>
      <c r="F12669" s="20" t="s">
        <v>31164</v>
      </c>
    </row>
    <row r="12670" spans="3:6" s="19" customFormat="1" x14ac:dyDescent="0.2">
      <c r="C12670" s="19">
        <f ca="1">IF(ISNUMBER(SEARCH($A$2,D12670)),MAX($C$1:C12669)+1,0)</f>
        <v>0</v>
      </c>
      <c r="D12670" s="20" t="s">
        <v>31169</v>
      </c>
      <c r="E12670" s="20" t="s">
        <v>31170</v>
      </c>
      <c r="F12670" s="20"/>
    </row>
    <row r="12671" spans="3:6" s="19" customFormat="1" x14ac:dyDescent="0.2">
      <c r="C12671" s="19">
        <f ca="1">IF(ISNUMBER(SEARCH($A$2,D12671)),MAX($C$1:C12670)+1,0)</f>
        <v>0</v>
      </c>
      <c r="D12671" s="20" t="s">
        <v>31171</v>
      </c>
      <c r="E12671" s="20" t="s">
        <v>31172</v>
      </c>
      <c r="F12671" s="20" t="s">
        <v>31173</v>
      </c>
    </row>
    <row r="12672" spans="3:6" s="19" customFormat="1" x14ac:dyDescent="0.2">
      <c r="C12672" s="19">
        <f ca="1">IF(ISNUMBER(SEARCH($A$2,D12672)),MAX($C$1:C12671)+1,0)</f>
        <v>0</v>
      </c>
      <c r="D12672" s="20" t="s">
        <v>31174</v>
      </c>
      <c r="E12672" s="20" t="s">
        <v>31175</v>
      </c>
      <c r="F12672" s="20"/>
    </row>
    <row r="12673" spans="3:6" s="19" customFormat="1" x14ac:dyDescent="0.2">
      <c r="C12673" s="19">
        <f ca="1">IF(ISNUMBER(SEARCH($A$2,D12673)),MAX($C$1:C12672)+1,0)</f>
        <v>0</v>
      </c>
      <c r="D12673" s="20" t="s">
        <v>31176</v>
      </c>
      <c r="E12673" s="20" t="s">
        <v>31177</v>
      </c>
      <c r="F12673" s="20"/>
    </row>
    <row r="12674" spans="3:6" s="19" customFormat="1" x14ac:dyDescent="0.2">
      <c r="C12674" s="19">
        <f ca="1">IF(ISNUMBER(SEARCH($A$2,D12674)),MAX($C$1:C12673)+1,0)</f>
        <v>0</v>
      </c>
      <c r="D12674" s="20" t="s">
        <v>31178</v>
      </c>
      <c r="E12674" s="20" t="s">
        <v>31179</v>
      </c>
      <c r="F12674" s="20" t="s">
        <v>31180</v>
      </c>
    </row>
    <row r="12675" spans="3:6" s="19" customFormat="1" x14ac:dyDescent="0.2">
      <c r="C12675" s="19">
        <f ca="1">IF(ISNUMBER(SEARCH($A$2,D12675)),MAX($C$1:C12674)+1,0)</f>
        <v>0</v>
      </c>
      <c r="D12675" s="20" t="s">
        <v>31181</v>
      </c>
      <c r="E12675" s="20" t="s">
        <v>31182</v>
      </c>
      <c r="F12675" s="20"/>
    </row>
    <row r="12676" spans="3:6" s="19" customFormat="1" x14ac:dyDescent="0.2">
      <c r="C12676" s="19">
        <f ca="1">IF(ISNUMBER(SEARCH($A$2,D12676)),MAX($C$1:C12675)+1,0)</f>
        <v>0</v>
      </c>
      <c r="D12676" s="20" t="s">
        <v>31183</v>
      </c>
      <c r="E12676" s="20" t="s">
        <v>31184</v>
      </c>
      <c r="F12676" s="20"/>
    </row>
    <row r="12677" spans="3:6" s="19" customFormat="1" x14ac:dyDescent="0.2">
      <c r="C12677" s="19">
        <f ca="1">IF(ISNUMBER(SEARCH($A$2,D12677)),MAX($C$1:C12676)+1,0)</f>
        <v>0</v>
      </c>
      <c r="D12677" s="20" t="s">
        <v>31185</v>
      </c>
      <c r="E12677" s="20" t="s">
        <v>31186</v>
      </c>
      <c r="F12677" s="20"/>
    </row>
    <row r="12678" spans="3:6" s="19" customFormat="1" x14ac:dyDescent="0.2">
      <c r="C12678" s="19">
        <f ca="1">IF(ISNUMBER(SEARCH($A$2,D12678)),MAX($C$1:C12677)+1,0)</f>
        <v>0</v>
      </c>
      <c r="D12678" s="20" t="s">
        <v>31187</v>
      </c>
      <c r="E12678" s="20" t="s">
        <v>31188</v>
      </c>
      <c r="F12678" s="20"/>
    </row>
    <row r="12679" spans="3:6" s="19" customFormat="1" x14ac:dyDescent="0.2">
      <c r="C12679" s="19">
        <f ca="1">IF(ISNUMBER(SEARCH($A$2,D12679)),MAX($C$1:C12678)+1,0)</f>
        <v>0</v>
      </c>
      <c r="D12679" s="20" t="s">
        <v>31189</v>
      </c>
      <c r="E12679" s="20" t="s">
        <v>31190</v>
      </c>
      <c r="F12679" s="20"/>
    </row>
    <row r="12680" spans="3:6" s="19" customFormat="1" x14ac:dyDescent="0.2">
      <c r="C12680" s="19">
        <f ca="1">IF(ISNUMBER(SEARCH($A$2,D12680)),MAX($C$1:C12679)+1,0)</f>
        <v>0</v>
      </c>
      <c r="D12680" s="20" t="s">
        <v>31191</v>
      </c>
      <c r="E12680" s="20" t="s">
        <v>31192</v>
      </c>
      <c r="F12680" s="20"/>
    </row>
    <row r="12681" spans="3:6" s="19" customFormat="1" x14ac:dyDescent="0.2">
      <c r="C12681" s="19">
        <f ca="1">IF(ISNUMBER(SEARCH($A$2,D12681)),MAX($C$1:C12680)+1,0)</f>
        <v>0</v>
      </c>
      <c r="D12681" s="20" t="s">
        <v>31193</v>
      </c>
      <c r="E12681" s="20" t="s">
        <v>31194</v>
      </c>
      <c r="F12681" s="20"/>
    </row>
    <row r="12682" spans="3:6" s="19" customFormat="1" x14ac:dyDescent="0.2">
      <c r="C12682" s="19">
        <f ca="1">IF(ISNUMBER(SEARCH($A$2,D12682)),MAX($C$1:C12681)+1,0)</f>
        <v>0</v>
      </c>
      <c r="D12682" s="20" t="s">
        <v>31195</v>
      </c>
      <c r="E12682" s="20" t="s">
        <v>31196</v>
      </c>
      <c r="F12682" s="20"/>
    </row>
    <row r="12683" spans="3:6" s="19" customFormat="1" x14ac:dyDescent="0.2">
      <c r="C12683" s="19">
        <f ca="1">IF(ISNUMBER(SEARCH($A$2,D12683)),MAX($C$1:C12682)+1,0)</f>
        <v>0</v>
      </c>
      <c r="D12683" s="20" t="s">
        <v>31197</v>
      </c>
      <c r="E12683" s="20" t="s">
        <v>31198</v>
      </c>
      <c r="F12683" s="20"/>
    </row>
    <row r="12684" spans="3:6" s="19" customFormat="1" x14ac:dyDescent="0.2">
      <c r="C12684" s="19">
        <f ca="1">IF(ISNUMBER(SEARCH($A$2,D12684)),MAX($C$1:C12683)+1,0)</f>
        <v>0</v>
      </c>
      <c r="D12684" s="20" t="s">
        <v>31199</v>
      </c>
      <c r="E12684" s="20" t="s">
        <v>31200</v>
      </c>
      <c r="F12684" s="20"/>
    </row>
    <row r="12685" spans="3:6" s="19" customFormat="1" x14ac:dyDescent="0.2">
      <c r="C12685" s="19">
        <f ca="1">IF(ISNUMBER(SEARCH($A$2,D12685)),MAX($C$1:C12684)+1,0)</f>
        <v>0</v>
      </c>
      <c r="D12685" s="20" t="s">
        <v>31201</v>
      </c>
      <c r="E12685" s="20" t="s">
        <v>31202</v>
      </c>
      <c r="F12685" s="20" t="s">
        <v>31153</v>
      </c>
    </row>
    <row r="12686" spans="3:6" s="19" customFormat="1" x14ac:dyDescent="0.2">
      <c r="C12686" s="19">
        <f ca="1">IF(ISNUMBER(SEARCH($A$2,D12686)),MAX($C$1:C12685)+1,0)</f>
        <v>0</v>
      </c>
      <c r="D12686" s="20" t="s">
        <v>31203</v>
      </c>
      <c r="E12686" s="20" t="s">
        <v>31204</v>
      </c>
      <c r="F12686" s="20" t="s">
        <v>31101</v>
      </c>
    </row>
    <row r="12687" spans="3:6" s="19" customFormat="1" x14ac:dyDescent="0.2">
      <c r="C12687" s="19">
        <f ca="1">IF(ISNUMBER(SEARCH($A$2,D12687)),MAX($C$1:C12686)+1,0)</f>
        <v>0</v>
      </c>
      <c r="D12687" s="20" t="s">
        <v>31205</v>
      </c>
      <c r="E12687" s="20" t="s">
        <v>31206</v>
      </c>
      <c r="F12687" s="20"/>
    </row>
    <row r="12688" spans="3:6" s="19" customFormat="1" x14ac:dyDescent="0.2">
      <c r="C12688" s="19">
        <f ca="1">IF(ISNUMBER(SEARCH($A$2,D12688)),MAX($C$1:C12687)+1,0)</f>
        <v>0</v>
      </c>
      <c r="D12688" s="20" t="s">
        <v>31207</v>
      </c>
      <c r="E12688" s="20" t="s">
        <v>31208</v>
      </c>
      <c r="F12688" s="20"/>
    </row>
    <row r="12689" spans="3:5" s="19" customFormat="1" x14ac:dyDescent="0.2">
      <c r="C12689" s="19">
        <f ca="1">IF(ISNUMBER(SEARCH($A$2,D12689)),MAX($C$1:C12688)+1,0)</f>
        <v>0</v>
      </c>
      <c r="D12689" s="20" t="s">
        <v>31209</v>
      </c>
      <c r="E12689" s="20" t="s">
        <v>31210</v>
      </c>
    </row>
    <row r="12690" spans="3:5" s="19" customFormat="1" x14ac:dyDescent="0.2">
      <c r="C12690" s="19">
        <f ca="1">IF(ISNUMBER(SEARCH($A$2,D12690)),MAX($C$1:C12689)+1,0)</f>
        <v>0</v>
      </c>
      <c r="D12690" s="20" t="s">
        <v>31209</v>
      </c>
      <c r="E12690" s="20" t="s">
        <v>31211</v>
      </c>
    </row>
    <row r="12691" spans="3:5" s="19" customFormat="1" x14ac:dyDescent="0.2">
      <c r="C12691" s="19">
        <f ca="1">IF(ISNUMBER(SEARCH($A$2,D12691)),MAX($C$1:C12690)+1,0)</f>
        <v>0</v>
      </c>
      <c r="D12691" s="20" t="s">
        <v>31212</v>
      </c>
      <c r="E12691" s="20" t="s">
        <v>31213</v>
      </c>
    </row>
    <row r="12692" spans="3:5" s="19" customFormat="1" x14ac:dyDescent="0.2">
      <c r="C12692" s="19">
        <f ca="1">IF(ISNUMBER(SEARCH($A$2,D12692)),MAX($C$1:C12691)+1,0)</f>
        <v>0</v>
      </c>
      <c r="D12692" s="20" t="s">
        <v>31214</v>
      </c>
      <c r="E12692" s="20" t="s">
        <v>31215</v>
      </c>
    </row>
    <row r="12693" spans="3:5" s="19" customFormat="1" x14ac:dyDescent="0.2">
      <c r="C12693" s="19">
        <f ca="1">IF(ISNUMBER(SEARCH($A$2,D12693)),MAX($C$1:C12692)+1,0)</f>
        <v>0</v>
      </c>
      <c r="D12693" s="20" t="s">
        <v>31216</v>
      </c>
      <c r="E12693" s="20" t="s">
        <v>31217</v>
      </c>
    </row>
    <row r="12694" spans="3:5" s="19" customFormat="1" x14ac:dyDescent="0.2">
      <c r="C12694" s="19">
        <f ca="1">IF(ISNUMBER(SEARCH($A$2,D12694)),MAX($C$1:C12693)+1,0)</f>
        <v>0</v>
      </c>
      <c r="D12694" s="20" t="s">
        <v>31218</v>
      </c>
      <c r="E12694" s="20" t="s">
        <v>31219</v>
      </c>
    </row>
    <row r="12695" spans="3:5" s="19" customFormat="1" x14ac:dyDescent="0.2">
      <c r="C12695" s="19">
        <f ca="1">IF(ISNUMBER(SEARCH($A$2,D12695)),MAX($C$1:C12694)+1,0)</f>
        <v>0</v>
      </c>
      <c r="D12695" s="20" t="s">
        <v>31220</v>
      </c>
      <c r="E12695" s="20" t="s">
        <v>31221</v>
      </c>
    </row>
    <row r="12696" spans="3:5" s="19" customFormat="1" x14ac:dyDescent="0.2">
      <c r="C12696" s="19">
        <f ca="1">IF(ISNUMBER(SEARCH($A$2,D12696)),MAX($C$1:C12695)+1,0)</f>
        <v>0</v>
      </c>
      <c r="D12696" s="20" t="s">
        <v>31222</v>
      </c>
      <c r="E12696" s="20" t="s">
        <v>31223</v>
      </c>
    </row>
    <row r="12697" spans="3:5" s="19" customFormat="1" x14ac:dyDescent="0.2">
      <c r="C12697" s="19">
        <f ca="1">IF(ISNUMBER(SEARCH($A$2,D12697)),MAX($C$1:C12696)+1,0)</f>
        <v>0</v>
      </c>
      <c r="D12697" s="20" t="s">
        <v>31224</v>
      </c>
      <c r="E12697" s="20" t="s">
        <v>31225</v>
      </c>
    </row>
    <row r="12698" spans="3:5" s="19" customFormat="1" x14ac:dyDescent="0.2">
      <c r="C12698" s="19">
        <f ca="1">IF(ISNUMBER(SEARCH($A$2,D12698)),MAX($C$1:C12697)+1,0)</f>
        <v>0</v>
      </c>
      <c r="D12698" s="20" t="s">
        <v>31226</v>
      </c>
      <c r="E12698" s="20" t="s">
        <v>31227</v>
      </c>
    </row>
    <row r="12699" spans="3:5" s="19" customFormat="1" x14ac:dyDescent="0.2">
      <c r="C12699" s="19">
        <f ca="1">IF(ISNUMBER(SEARCH($A$2,D12699)),MAX($C$1:C12698)+1,0)</f>
        <v>0</v>
      </c>
      <c r="D12699" s="20" t="s">
        <v>31228</v>
      </c>
      <c r="E12699" s="20" t="s">
        <v>31229</v>
      </c>
    </row>
    <row r="12700" spans="3:5" s="19" customFormat="1" x14ac:dyDescent="0.2">
      <c r="C12700" s="19">
        <f ca="1">IF(ISNUMBER(SEARCH($A$2,D12700)),MAX($C$1:C12699)+1,0)</f>
        <v>0</v>
      </c>
      <c r="D12700" s="20" t="s">
        <v>31230</v>
      </c>
      <c r="E12700" s="20" t="s">
        <v>31231</v>
      </c>
    </row>
    <row r="12701" spans="3:5" s="19" customFormat="1" x14ac:dyDescent="0.2">
      <c r="C12701" s="19">
        <f ca="1">IF(ISNUMBER(SEARCH($A$2,D12701)),MAX($C$1:C12700)+1,0)</f>
        <v>0</v>
      </c>
      <c r="D12701" s="20" t="s">
        <v>31232</v>
      </c>
      <c r="E12701" s="20" t="s">
        <v>31233</v>
      </c>
    </row>
    <row r="12702" spans="3:5" s="19" customFormat="1" x14ac:dyDescent="0.2">
      <c r="C12702" s="19">
        <f ca="1">IF(ISNUMBER(SEARCH($A$2,D12702)),MAX($C$1:C12701)+1,0)</f>
        <v>0</v>
      </c>
      <c r="D12702" s="20" t="s">
        <v>31234</v>
      </c>
      <c r="E12702" s="20" t="s">
        <v>31235</v>
      </c>
    </row>
    <row r="12703" spans="3:5" s="19" customFormat="1" x14ac:dyDescent="0.2">
      <c r="C12703" s="19">
        <f ca="1">IF(ISNUMBER(SEARCH($A$2,D12703)),MAX($C$1:C12702)+1,0)</f>
        <v>0</v>
      </c>
      <c r="D12703" s="20" t="s">
        <v>31236</v>
      </c>
      <c r="E12703" s="20" t="s">
        <v>31237</v>
      </c>
    </row>
    <row r="12704" spans="3:5" s="19" customFormat="1" x14ac:dyDescent="0.2">
      <c r="C12704" s="19">
        <f ca="1">IF(ISNUMBER(SEARCH($A$2,D12704)),MAX($C$1:C12703)+1,0)</f>
        <v>0</v>
      </c>
      <c r="D12704" s="20" t="s">
        <v>31238</v>
      </c>
      <c r="E12704" s="20" t="s">
        <v>31239</v>
      </c>
    </row>
    <row r="12705" spans="3:6" s="19" customFormat="1" x14ac:dyDescent="0.2">
      <c r="C12705" s="19">
        <f ca="1">IF(ISNUMBER(SEARCH($A$2,D12705)),MAX($C$1:C12704)+1,0)</f>
        <v>0</v>
      </c>
      <c r="D12705" s="20" t="s">
        <v>31240</v>
      </c>
      <c r="E12705" s="20" t="s">
        <v>31241</v>
      </c>
      <c r="F12705" s="20"/>
    </row>
    <row r="12706" spans="3:6" s="19" customFormat="1" x14ac:dyDescent="0.2">
      <c r="C12706" s="19">
        <f ca="1">IF(ISNUMBER(SEARCH($A$2,D12706)),MAX($C$1:C12705)+1,0)</f>
        <v>0</v>
      </c>
      <c r="D12706" s="20" t="s">
        <v>31242</v>
      </c>
      <c r="E12706" s="20" t="s">
        <v>31243</v>
      </c>
      <c r="F12706" s="20"/>
    </row>
    <row r="12707" spans="3:6" s="19" customFormat="1" x14ac:dyDescent="0.2">
      <c r="C12707" s="19">
        <f ca="1">IF(ISNUMBER(SEARCH($A$2,D12707)),MAX($C$1:C12706)+1,0)</f>
        <v>0</v>
      </c>
      <c r="D12707" s="20" t="s">
        <v>31244</v>
      </c>
      <c r="E12707" s="20" t="s">
        <v>31245</v>
      </c>
      <c r="F12707" s="20" t="s">
        <v>31101</v>
      </c>
    </row>
    <row r="12708" spans="3:6" s="19" customFormat="1" x14ac:dyDescent="0.2">
      <c r="C12708" s="19">
        <f ca="1">IF(ISNUMBER(SEARCH($A$2,D12708)),MAX($C$1:C12707)+1,0)</f>
        <v>0</v>
      </c>
      <c r="D12708" s="20" t="s">
        <v>31246</v>
      </c>
      <c r="E12708" s="20" t="s">
        <v>31247</v>
      </c>
      <c r="F12708" s="20"/>
    </row>
    <row r="12709" spans="3:6" s="19" customFormat="1" x14ac:dyDescent="0.2">
      <c r="C12709" s="19">
        <f ca="1">IF(ISNUMBER(SEARCH($A$2,D12709)),MAX($C$1:C12708)+1,0)</f>
        <v>0</v>
      </c>
      <c r="D12709" s="20" t="s">
        <v>31248</v>
      </c>
      <c r="E12709" s="20" t="s">
        <v>31249</v>
      </c>
      <c r="F12709" s="20"/>
    </row>
    <row r="12710" spans="3:6" s="19" customFormat="1" x14ac:dyDescent="0.2">
      <c r="C12710" s="19">
        <f ca="1">IF(ISNUMBER(SEARCH($A$2,D12710)),MAX($C$1:C12709)+1,0)</f>
        <v>0</v>
      </c>
      <c r="D12710" s="20" t="s">
        <v>31250</v>
      </c>
      <c r="E12710" s="20" t="s">
        <v>31251</v>
      </c>
      <c r="F12710" s="20"/>
    </row>
    <row r="12711" spans="3:6" s="19" customFormat="1" x14ac:dyDescent="0.2">
      <c r="C12711" s="19">
        <f ca="1">IF(ISNUMBER(SEARCH($A$2,D12711)),MAX($C$1:C12710)+1,0)</f>
        <v>0</v>
      </c>
      <c r="D12711" s="20" t="s">
        <v>31252</v>
      </c>
      <c r="E12711" s="20" t="s">
        <v>31253</v>
      </c>
      <c r="F12711" s="20" t="s">
        <v>31254</v>
      </c>
    </row>
    <row r="12712" spans="3:6" s="19" customFormat="1" x14ac:dyDescent="0.2">
      <c r="C12712" s="19">
        <f ca="1">IF(ISNUMBER(SEARCH($A$2,D12712)),MAX($C$1:C12711)+1,0)</f>
        <v>0</v>
      </c>
      <c r="D12712" s="20" t="s">
        <v>31255</v>
      </c>
      <c r="E12712" s="20" t="s">
        <v>31256</v>
      </c>
      <c r="F12712" s="20"/>
    </row>
    <row r="12713" spans="3:6" s="19" customFormat="1" x14ac:dyDescent="0.2">
      <c r="C12713" s="19">
        <f ca="1">IF(ISNUMBER(SEARCH($A$2,D12713)),MAX($C$1:C12712)+1,0)</f>
        <v>0</v>
      </c>
      <c r="D12713" s="20" t="s">
        <v>31257</v>
      </c>
      <c r="E12713" s="20" t="s">
        <v>31258</v>
      </c>
      <c r="F12713" s="20"/>
    </row>
    <row r="12714" spans="3:6" s="19" customFormat="1" x14ac:dyDescent="0.2">
      <c r="C12714" s="19">
        <f ca="1">IF(ISNUMBER(SEARCH($A$2,D12714)),MAX($C$1:C12713)+1,0)</f>
        <v>0</v>
      </c>
      <c r="D12714" s="20" t="s">
        <v>31259</v>
      </c>
      <c r="E12714" s="20" t="s">
        <v>31260</v>
      </c>
      <c r="F12714" s="20"/>
    </row>
    <row r="12715" spans="3:6" s="19" customFormat="1" x14ac:dyDescent="0.2">
      <c r="C12715" s="19">
        <f ca="1">IF(ISNUMBER(SEARCH($A$2,D12715)),MAX($C$1:C12714)+1,0)</f>
        <v>0</v>
      </c>
      <c r="D12715" s="20" t="s">
        <v>31261</v>
      </c>
      <c r="E12715" s="20" t="s">
        <v>31262</v>
      </c>
      <c r="F12715" s="20"/>
    </row>
    <row r="12716" spans="3:6" s="19" customFormat="1" x14ac:dyDescent="0.2">
      <c r="C12716" s="19">
        <f ca="1">IF(ISNUMBER(SEARCH($A$2,D12716)),MAX($C$1:C12715)+1,0)</f>
        <v>0</v>
      </c>
      <c r="D12716" s="20" t="s">
        <v>31263</v>
      </c>
      <c r="E12716" s="20" t="s">
        <v>31264</v>
      </c>
      <c r="F12716" s="20"/>
    </row>
    <row r="12717" spans="3:6" s="19" customFormat="1" x14ac:dyDescent="0.2">
      <c r="C12717" s="19">
        <f ca="1">IF(ISNUMBER(SEARCH($A$2,D12717)),MAX($C$1:C12716)+1,0)</f>
        <v>0</v>
      </c>
      <c r="D12717" s="20" t="s">
        <v>31265</v>
      </c>
      <c r="E12717" s="20" t="s">
        <v>31266</v>
      </c>
      <c r="F12717" s="20"/>
    </row>
    <row r="12718" spans="3:6" s="19" customFormat="1" x14ac:dyDescent="0.2">
      <c r="C12718" s="19">
        <f ca="1">IF(ISNUMBER(SEARCH($A$2,D12718)),MAX($C$1:C12717)+1,0)</f>
        <v>0</v>
      </c>
      <c r="D12718" s="20" t="s">
        <v>31267</v>
      </c>
      <c r="E12718" s="20" t="s">
        <v>31268</v>
      </c>
      <c r="F12718" s="20"/>
    </row>
    <row r="12719" spans="3:6" s="19" customFormat="1" x14ac:dyDescent="0.2">
      <c r="C12719" s="19">
        <f ca="1">IF(ISNUMBER(SEARCH($A$2,D12719)),MAX($C$1:C12718)+1,0)</f>
        <v>0</v>
      </c>
      <c r="D12719" s="20" t="s">
        <v>31269</v>
      </c>
      <c r="E12719" s="20" t="s">
        <v>31270</v>
      </c>
      <c r="F12719" s="20"/>
    </row>
    <row r="12720" spans="3:6" s="19" customFormat="1" x14ac:dyDescent="0.2">
      <c r="C12720" s="19">
        <f ca="1">IF(ISNUMBER(SEARCH($A$2,D12720)),MAX($C$1:C12719)+1,0)</f>
        <v>0</v>
      </c>
      <c r="D12720" s="20" t="s">
        <v>31271</v>
      </c>
      <c r="E12720" s="20" t="s">
        <v>31272</v>
      </c>
      <c r="F12720" s="20"/>
    </row>
    <row r="12721" spans="3:6" s="19" customFormat="1" x14ac:dyDescent="0.2">
      <c r="C12721" s="19">
        <f ca="1">IF(ISNUMBER(SEARCH($A$2,D12721)),MAX($C$1:C12720)+1,0)</f>
        <v>0</v>
      </c>
      <c r="D12721" s="20" t="s">
        <v>31273</v>
      </c>
      <c r="E12721" s="20" t="s">
        <v>31274</v>
      </c>
      <c r="F12721" s="20" t="s">
        <v>31275</v>
      </c>
    </row>
    <row r="12722" spans="3:6" s="19" customFormat="1" x14ac:dyDescent="0.2">
      <c r="C12722" s="19">
        <f ca="1">IF(ISNUMBER(SEARCH($A$2,D12722)),MAX($C$1:C12721)+1,0)</f>
        <v>0</v>
      </c>
      <c r="D12722" s="20" t="s">
        <v>31276</v>
      </c>
      <c r="E12722" s="20" t="s">
        <v>31277</v>
      </c>
      <c r="F12722" s="20"/>
    </row>
    <row r="12723" spans="3:6" s="19" customFormat="1" x14ac:dyDescent="0.2">
      <c r="C12723" s="19">
        <f ca="1">IF(ISNUMBER(SEARCH($A$2,D12723)),MAX($C$1:C12722)+1,0)</f>
        <v>0</v>
      </c>
      <c r="D12723" s="20" t="s">
        <v>31278</v>
      </c>
      <c r="E12723" s="20" t="s">
        <v>31279</v>
      </c>
      <c r="F12723" s="20"/>
    </row>
    <row r="12724" spans="3:6" s="19" customFormat="1" x14ac:dyDescent="0.2">
      <c r="C12724" s="19">
        <f ca="1">IF(ISNUMBER(SEARCH($A$2,D12724)),MAX($C$1:C12723)+1,0)</f>
        <v>0</v>
      </c>
      <c r="D12724" s="20" t="s">
        <v>31280</v>
      </c>
      <c r="E12724" s="20" t="s">
        <v>31281</v>
      </c>
      <c r="F12724" s="20"/>
    </row>
    <row r="12725" spans="3:6" s="19" customFormat="1" x14ac:dyDescent="0.2">
      <c r="C12725" s="19">
        <f ca="1">IF(ISNUMBER(SEARCH($A$2,D12725)),MAX($C$1:C12724)+1,0)</f>
        <v>0</v>
      </c>
      <c r="D12725" s="20" t="s">
        <v>31282</v>
      </c>
      <c r="E12725" s="20" t="s">
        <v>31283</v>
      </c>
      <c r="F12725" s="20"/>
    </row>
    <row r="12726" spans="3:6" s="19" customFormat="1" x14ac:dyDescent="0.2">
      <c r="C12726" s="19">
        <f ca="1">IF(ISNUMBER(SEARCH($A$2,D12726)),MAX($C$1:C12725)+1,0)</f>
        <v>0</v>
      </c>
      <c r="D12726" s="20" t="s">
        <v>31284</v>
      </c>
      <c r="E12726" s="20" t="s">
        <v>31285</v>
      </c>
      <c r="F12726" s="20"/>
    </row>
    <row r="12727" spans="3:6" s="19" customFormat="1" x14ac:dyDescent="0.2">
      <c r="C12727" s="19">
        <f ca="1">IF(ISNUMBER(SEARCH($A$2,D12727)),MAX($C$1:C12726)+1,0)</f>
        <v>0</v>
      </c>
      <c r="D12727" s="20" t="s">
        <v>31286</v>
      </c>
      <c r="E12727" s="20" t="s">
        <v>31287</v>
      </c>
      <c r="F12727" s="20"/>
    </row>
    <row r="12728" spans="3:6" s="19" customFormat="1" x14ac:dyDescent="0.2">
      <c r="C12728" s="19">
        <f ca="1">IF(ISNUMBER(SEARCH($A$2,D12728)),MAX($C$1:C12727)+1,0)</f>
        <v>0</v>
      </c>
      <c r="D12728" s="20" t="s">
        <v>31288</v>
      </c>
      <c r="E12728" s="20" t="s">
        <v>31289</v>
      </c>
      <c r="F12728" s="20" t="s">
        <v>31290</v>
      </c>
    </row>
    <row r="12729" spans="3:6" s="19" customFormat="1" x14ac:dyDescent="0.2">
      <c r="C12729" s="19">
        <f ca="1">IF(ISNUMBER(SEARCH($A$2,D12729)),MAX($C$1:C12728)+1,0)</f>
        <v>0</v>
      </c>
      <c r="D12729" s="20" t="s">
        <v>31291</v>
      </c>
      <c r="E12729" s="20" t="s">
        <v>31292</v>
      </c>
      <c r="F12729" s="20"/>
    </row>
    <row r="12730" spans="3:6" s="19" customFormat="1" x14ac:dyDescent="0.2">
      <c r="C12730" s="19">
        <f ca="1">IF(ISNUMBER(SEARCH($A$2,D12730)),MAX($C$1:C12729)+1,0)</f>
        <v>0</v>
      </c>
      <c r="D12730" s="20" t="s">
        <v>31293</v>
      </c>
      <c r="E12730" s="20" t="s">
        <v>31294</v>
      </c>
      <c r="F12730" s="20" t="s">
        <v>31295</v>
      </c>
    </row>
    <row r="12731" spans="3:6" s="19" customFormat="1" x14ac:dyDescent="0.2">
      <c r="C12731" s="19">
        <f ca="1">IF(ISNUMBER(SEARCH($A$2,D12731)),MAX($C$1:C12730)+1,0)</f>
        <v>0</v>
      </c>
      <c r="D12731" s="20" t="s">
        <v>31296</v>
      </c>
      <c r="E12731" s="20" t="s">
        <v>31297</v>
      </c>
      <c r="F12731" s="20"/>
    </row>
    <row r="12732" spans="3:6" s="19" customFormat="1" x14ac:dyDescent="0.2">
      <c r="C12732" s="19">
        <f ca="1">IF(ISNUMBER(SEARCH($A$2,D12732)),MAX($C$1:C12731)+1,0)</f>
        <v>0</v>
      </c>
      <c r="D12732" s="20" t="s">
        <v>31298</v>
      </c>
      <c r="E12732" s="20" t="s">
        <v>31299</v>
      </c>
      <c r="F12732" s="20" t="s">
        <v>31300</v>
      </c>
    </row>
    <row r="12733" spans="3:6" s="19" customFormat="1" x14ac:dyDescent="0.2">
      <c r="C12733" s="19">
        <f ca="1">IF(ISNUMBER(SEARCH($A$2,D12733)),MAX($C$1:C12732)+1,0)</f>
        <v>0</v>
      </c>
      <c r="D12733" s="20" t="s">
        <v>31301</v>
      </c>
      <c r="E12733" s="20" t="s">
        <v>31302</v>
      </c>
      <c r="F12733" s="20"/>
    </row>
    <row r="12734" spans="3:6" s="19" customFormat="1" x14ac:dyDescent="0.2">
      <c r="C12734" s="19">
        <f ca="1">IF(ISNUMBER(SEARCH($A$2,D12734)),MAX($C$1:C12733)+1,0)</f>
        <v>0</v>
      </c>
      <c r="D12734" s="20" t="s">
        <v>31303</v>
      </c>
      <c r="E12734" s="20" t="s">
        <v>31304</v>
      </c>
      <c r="F12734" s="20"/>
    </row>
    <row r="12735" spans="3:6" s="19" customFormat="1" x14ac:dyDescent="0.2">
      <c r="C12735" s="19">
        <f ca="1">IF(ISNUMBER(SEARCH($A$2,D12735)),MAX($C$1:C12734)+1,0)</f>
        <v>0</v>
      </c>
      <c r="D12735" s="20" t="s">
        <v>31305</v>
      </c>
      <c r="E12735" s="20" t="s">
        <v>31306</v>
      </c>
      <c r="F12735" s="20"/>
    </row>
    <row r="12736" spans="3:6" s="19" customFormat="1" x14ac:dyDescent="0.2">
      <c r="C12736" s="19">
        <f ca="1">IF(ISNUMBER(SEARCH($A$2,D12736)),MAX($C$1:C12735)+1,0)</f>
        <v>0</v>
      </c>
      <c r="D12736" s="20" t="s">
        <v>31307</v>
      </c>
      <c r="E12736" s="20" t="s">
        <v>31308</v>
      </c>
      <c r="F12736" s="20" t="s">
        <v>31309</v>
      </c>
    </row>
    <row r="12737" spans="3:6" s="19" customFormat="1" x14ac:dyDescent="0.2">
      <c r="C12737" s="19">
        <f ca="1">IF(ISNUMBER(SEARCH($A$2,D12737)),MAX($C$1:C12736)+1,0)</f>
        <v>0</v>
      </c>
      <c r="D12737" s="20" t="s">
        <v>31310</v>
      </c>
      <c r="E12737" s="20" t="s">
        <v>31311</v>
      </c>
      <c r="F12737" s="20" t="s">
        <v>31312</v>
      </c>
    </row>
    <row r="12738" spans="3:6" s="19" customFormat="1" x14ac:dyDescent="0.2">
      <c r="C12738" s="19">
        <f ca="1">IF(ISNUMBER(SEARCH($A$2,D12738)),MAX($C$1:C12737)+1,0)</f>
        <v>0</v>
      </c>
      <c r="D12738" s="20" t="s">
        <v>31313</v>
      </c>
      <c r="E12738" s="20" t="s">
        <v>31314</v>
      </c>
      <c r="F12738" s="20"/>
    </row>
    <row r="12739" spans="3:6" s="19" customFormat="1" x14ac:dyDescent="0.2">
      <c r="C12739" s="19">
        <f ca="1">IF(ISNUMBER(SEARCH($A$2,D12739)),MAX($C$1:C12738)+1,0)</f>
        <v>0</v>
      </c>
      <c r="D12739" s="20" t="s">
        <v>31315</v>
      </c>
      <c r="E12739" s="20" t="s">
        <v>31316</v>
      </c>
      <c r="F12739" s="20"/>
    </row>
    <row r="12740" spans="3:6" s="19" customFormat="1" x14ac:dyDescent="0.2">
      <c r="C12740" s="19">
        <f ca="1">IF(ISNUMBER(SEARCH($A$2,D12740)),MAX($C$1:C12739)+1,0)</f>
        <v>0</v>
      </c>
      <c r="D12740" s="20" t="s">
        <v>31317</v>
      </c>
      <c r="E12740" s="20" t="s">
        <v>31318</v>
      </c>
      <c r="F12740" s="20"/>
    </row>
    <row r="12741" spans="3:6" s="19" customFormat="1" x14ac:dyDescent="0.2">
      <c r="C12741" s="19">
        <f ca="1">IF(ISNUMBER(SEARCH($A$2,D12741)),MAX($C$1:C12740)+1,0)</f>
        <v>0</v>
      </c>
      <c r="D12741" s="20" t="s">
        <v>31319</v>
      </c>
      <c r="E12741" s="20" t="s">
        <v>31320</v>
      </c>
      <c r="F12741" s="20"/>
    </row>
    <row r="12742" spans="3:6" s="19" customFormat="1" x14ac:dyDescent="0.2">
      <c r="C12742" s="19">
        <f ca="1">IF(ISNUMBER(SEARCH($A$2,D12742)),MAX($C$1:C12741)+1,0)</f>
        <v>0</v>
      </c>
      <c r="D12742" s="20" t="s">
        <v>31321</v>
      </c>
      <c r="E12742" s="20" t="s">
        <v>31322</v>
      </c>
      <c r="F12742" s="20"/>
    </row>
    <row r="12743" spans="3:6" s="19" customFormat="1" x14ac:dyDescent="0.2">
      <c r="C12743" s="19">
        <f ca="1">IF(ISNUMBER(SEARCH($A$2,D12743)),MAX($C$1:C12742)+1,0)</f>
        <v>0</v>
      </c>
      <c r="D12743" s="20" t="s">
        <v>31323</v>
      </c>
      <c r="E12743" s="20" t="s">
        <v>31324</v>
      </c>
      <c r="F12743" s="20"/>
    </row>
    <row r="12744" spans="3:6" s="19" customFormat="1" x14ac:dyDescent="0.2">
      <c r="C12744" s="19">
        <f ca="1">IF(ISNUMBER(SEARCH($A$2,D12744)),MAX($C$1:C12743)+1,0)</f>
        <v>0</v>
      </c>
      <c r="D12744" s="20" t="s">
        <v>31325</v>
      </c>
      <c r="E12744" s="20" t="s">
        <v>31326</v>
      </c>
      <c r="F12744" s="20"/>
    </row>
    <row r="12745" spans="3:6" s="19" customFormat="1" x14ac:dyDescent="0.2">
      <c r="C12745" s="19">
        <f ca="1">IF(ISNUMBER(SEARCH($A$2,D12745)),MAX($C$1:C12744)+1,0)</f>
        <v>0</v>
      </c>
      <c r="D12745" s="20" t="s">
        <v>31327</v>
      </c>
      <c r="E12745" s="20" t="s">
        <v>31328</v>
      </c>
      <c r="F12745" s="20" t="s">
        <v>31329</v>
      </c>
    </row>
    <row r="12746" spans="3:6" s="19" customFormat="1" x14ac:dyDescent="0.2">
      <c r="C12746" s="19">
        <f ca="1">IF(ISNUMBER(SEARCH($A$2,D12746)),MAX($C$1:C12745)+1,0)</f>
        <v>0</v>
      </c>
      <c r="D12746" s="20" t="s">
        <v>31330</v>
      </c>
      <c r="E12746" s="20" t="s">
        <v>31331</v>
      </c>
      <c r="F12746" s="20"/>
    </row>
    <row r="12747" spans="3:6" s="19" customFormat="1" x14ac:dyDescent="0.2">
      <c r="C12747" s="19">
        <f ca="1">IF(ISNUMBER(SEARCH($A$2,D12747)),MAX($C$1:C12746)+1,0)</f>
        <v>0</v>
      </c>
      <c r="D12747" s="20" t="s">
        <v>31332</v>
      </c>
      <c r="E12747" s="20" t="s">
        <v>31333</v>
      </c>
      <c r="F12747" s="20" t="s">
        <v>31334</v>
      </c>
    </row>
    <row r="12748" spans="3:6" s="19" customFormat="1" x14ac:dyDescent="0.2">
      <c r="C12748" s="19">
        <f ca="1">IF(ISNUMBER(SEARCH($A$2,D12748)),MAX($C$1:C12747)+1,0)</f>
        <v>0</v>
      </c>
      <c r="D12748" s="20" t="s">
        <v>31335</v>
      </c>
      <c r="E12748" s="20" t="s">
        <v>31336</v>
      </c>
      <c r="F12748" s="20" t="s">
        <v>31334</v>
      </c>
    </row>
    <row r="12749" spans="3:6" s="19" customFormat="1" x14ac:dyDescent="0.2">
      <c r="C12749" s="19">
        <f ca="1">IF(ISNUMBER(SEARCH($A$2,D12749)),MAX($C$1:C12748)+1,0)</f>
        <v>0</v>
      </c>
      <c r="D12749" s="20" t="s">
        <v>31337</v>
      </c>
      <c r="E12749" s="20" t="s">
        <v>31338</v>
      </c>
      <c r="F12749" s="20"/>
    </row>
    <row r="12750" spans="3:6" s="19" customFormat="1" x14ac:dyDescent="0.2">
      <c r="C12750" s="19">
        <f ca="1">IF(ISNUMBER(SEARCH($A$2,D12750)),MAX($C$1:C12749)+1,0)</f>
        <v>0</v>
      </c>
      <c r="D12750" s="20" t="s">
        <v>31339</v>
      </c>
      <c r="E12750" s="20" t="s">
        <v>31340</v>
      </c>
      <c r="F12750" s="20"/>
    </row>
    <row r="12751" spans="3:6" s="19" customFormat="1" x14ac:dyDescent="0.2">
      <c r="C12751" s="19">
        <f ca="1">IF(ISNUMBER(SEARCH($A$2,D12751)),MAX($C$1:C12750)+1,0)</f>
        <v>0</v>
      </c>
      <c r="D12751" s="20" t="s">
        <v>31341</v>
      </c>
      <c r="E12751" s="20" t="s">
        <v>31342</v>
      </c>
      <c r="F12751" s="20"/>
    </row>
    <row r="12752" spans="3:6" s="19" customFormat="1" x14ac:dyDescent="0.2">
      <c r="C12752" s="19">
        <f ca="1">IF(ISNUMBER(SEARCH($A$2,D12752)),MAX($C$1:C12751)+1,0)</f>
        <v>0</v>
      </c>
      <c r="D12752" s="20" t="s">
        <v>31343</v>
      </c>
      <c r="E12752" s="20" t="s">
        <v>31344</v>
      </c>
      <c r="F12752" s="20" t="s">
        <v>31345</v>
      </c>
    </row>
    <row r="12753" spans="3:6" s="19" customFormat="1" x14ac:dyDescent="0.2">
      <c r="C12753" s="19">
        <f ca="1">IF(ISNUMBER(SEARCH($A$2,D12753)),MAX($C$1:C12752)+1,0)</f>
        <v>0</v>
      </c>
      <c r="D12753" s="20" t="s">
        <v>31346</v>
      </c>
      <c r="E12753" s="20" t="s">
        <v>31347</v>
      </c>
      <c r="F12753" s="20"/>
    </row>
    <row r="12754" spans="3:6" s="19" customFormat="1" x14ac:dyDescent="0.2">
      <c r="C12754" s="19">
        <f ca="1">IF(ISNUMBER(SEARCH($A$2,D12754)),MAX($C$1:C12753)+1,0)</f>
        <v>0</v>
      </c>
      <c r="D12754" s="20" t="s">
        <v>31348</v>
      </c>
      <c r="E12754" s="20" t="s">
        <v>31349</v>
      </c>
      <c r="F12754" s="20" t="s">
        <v>31350</v>
      </c>
    </row>
    <row r="12755" spans="3:6" s="19" customFormat="1" x14ac:dyDescent="0.2">
      <c r="C12755" s="19">
        <f ca="1">IF(ISNUMBER(SEARCH($A$2,D12755)),MAX($C$1:C12754)+1,0)</f>
        <v>0</v>
      </c>
      <c r="D12755" s="20" t="s">
        <v>31351</v>
      </c>
      <c r="E12755" s="20" t="s">
        <v>31352</v>
      </c>
      <c r="F12755" s="20" t="s">
        <v>31353</v>
      </c>
    </row>
    <row r="12756" spans="3:6" s="19" customFormat="1" x14ac:dyDescent="0.2">
      <c r="C12756" s="19">
        <f ca="1">IF(ISNUMBER(SEARCH($A$2,D12756)),MAX($C$1:C12755)+1,0)</f>
        <v>0</v>
      </c>
      <c r="D12756" s="20" t="s">
        <v>31354</v>
      </c>
      <c r="E12756" s="20" t="s">
        <v>31355</v>
      </c>
      <c r="F12756" s="20" t="s">
        <v>31356</v>
      </c>
    </row>
    <row r="12757" spans="3:6" s="19" customFormat="1" x14ac:dyDescent="0.2">
      <c r="C12757" s="19">
        <f ca="1">IF(ISNUMBER(SEARCH($A$2,D12757)),MAX($C$1:C12756)+1,0)</f>
        <v>0</v>
      </c>
      <c r="D12757" s="20" t="s">
        <v>31357</v>
      </c>
      <c r="E12757" s="20" t="s">
        <v>31358</v>
      </c>
      <c r="F12757" s="20"/>
    </row>
    <row r="12758" spans="3:6" s="19" customFormat="1" x14ac:dyDescent="0.2">
      <c r="C12758" s="19">
        <f ca="1">IF(ISNUMBER(SEARCH($A$2,D12758)),MAX($C$1:C12757)+1,0)</f>
        <v>0</v>
      </c>
      <c r="D12758" s="20" t="s">
        <v>31359</v>
      </c>
      <c r="E12758" s="20" t="s">
        <v>31360</v>
      </c>
      <c r="F12758" s="20" t="s">
        <v>31356</v>
      </c>
    </row>
    <row r="12759" spans="3:6" s="19" customFormat="1" x14ac:dyDescent="0.2">
      <c r="C12759" s="19">
        <f ca="1">IF(ISNUMBER(SEARCH($A$2,D12759)),MAX($C$1:C12758)+1,0)</f>
        <v>0</v>
      </c>
      <c r="D12759" s="20" t="s">
        <v>31361</v>
      </c>
      <c r="E12759" s="20" t="s">
        <v>31362</v>
      </c>
      <c r="F12759" s="20"/>
    </row>
    <row r="12760" spans="3:6" s="19" customFormat="1" x14ac:dyDescent="0.2">
      <c r="C12760" s="19">
        <f ca="1">IF(ISNUMBER(SEARCH($A$2,D12760)),MAX($C$1:C12759)+1,0)</f>
        <v>0</v>
      </c>
      <c r="D12760" s="20" t="s">
        <v>31363</v>
      </c>
      <c r="E12760" s="20" t="s">
        <v>31364</v>
      </c>
      <c r="F12760" s="20"/>
    </row>
    <row r="12761" spans="3:6" s="19" customFormat="1" x14ac:dyDescent="0.2">
      <c r="C12761" s="19">
        <f ca="1">IF(ISNUMBER(SEARCH($A$2,D12761)),MAX($C$1:C12760)+1,0)</f>
        <v>0</v>
      </c>
      <c r="D12761" s="20" t="s">
        <v>31365</v>
      </c>
      <c r="E12761" s="20" t="s">
        <v>31366</v>
      </c>
      <c r="F12761" s="20"/>
    </row>
    <row r="12762" spans="3:6" s="19" customFormat="1" x14ac:dyDescent="0.2">
      <c r="C12762" s="19">
        <f ca="1">IF(ISNUMBER(SEARCH($A$2,D12762)),MAX($C$1:C12761)+1,0)</f>
        <v>0</v>
      </c>
      <c r="D12762" s="20" t="s">
        <v>31367</v>
      </c>
      <c r="E12762" s="20" t="s">
        <v>31368</v>
      </c>
      <c r="F12762" s="20"/>
    </row>
    <row r="12763" spans="3:6" s="19" customFormat="1" x14ac:dyDescent="0.2">
      <c r="C12763" s="19">
        <f ca="1">IF(ISNUMBER(SEARCH($A$2,D12763)),MAX($C$1:C12762)+1,0)</f>
        <v>0</v>
      </c>
      <c r="D12763" s="20" t="s">
        <v>31369</v>
      </c>
      <c r="E12763" s="20" t="s">
        <v>31370</v>
      </c>
      <c r="F12763" s="20" t="s">
        <v>31371</v>
      </c>
    </row>
    <row r="12764" spans="3:6" s="19" customFormat="1" x14ac:dyDescent="0.2">
      <c r="C12764" s="19">
        <f ca="1">IF(ISNUMBER(SEARCH($A$2,D12764)),MAX($C$1:C12763)+1,0)</f>
        <v>0</v>
      </c>
      <c r="D12764" s="20" t="s">
        <v>31372</v>
      </c>
      <c r="E12764" s="20" t="s">
        <v>31373</v>
      </c>
      <c r="F12764" s="20"/>
    </row>
    <row r="12765" spans="3:6" s="19" customFormat="1" x14ac:dyDescent="0.2">
      <c r="C12765" s="19">
        <f ca="1">IF(ISNUMBER(SEARCH($A$2,D12765)),MAX($C$1:C12764)+1,0)</f>
        <v>0</v>
      </c>
      <c r="D12765" s="20" t="s">
        <v>31374</v>
      </c>
      <c r="E12765" s="20" t="s">
        <v>31375</v>
      </c>
      <c r="F12765" s="20"/>
    </row>
    <row r="12766" spans="3:6" s="19" customFormat="1" x14ac:dyDescent="0.2">
      <c r="C12766" s="19">
        <f ca="1">IF(ISNUMBER(SEARCH($A$2,D12766)),MAX($C$1:C12765)+1,0)</f>
        <v>0</v>
      </c>
      <c r="D12766" s="20" t="s">
        <v>31376</v>
      </c>
      <c r="E12766" s="20" t="s">
        <v>31377</v>
      </c>
      <c r="F12766" s="20"/>
    </row>
    <row r="12767" spans="3:6" s="19" customFormat="1" x14ac:dyDescent="0.2">
      <c r="C12767" s="19">
        <f ca="1">IF(ISNUMBER(SEARCH($A$2,D12767)),MAX($C$1:C12766)+1,0)</f>
        <v>0</v>
      </c>
      <c r="D12767" s="20" t="s">
        <v>31378</v>
      </c>
      <c r="E12767" s="20" t="s">
        <v>31379</v>
      </c>
      <c r="F12767" s="20"/>
    </row>
    <row r="12768" spans="3:6" s="19" customFormat="1" x14ac:dyDescent="0.2">
      <c r="C12768" s="19">
        <f ca="1">IF(ISNUMBER(SEARCH($A$2,D12768)),MAX($C$1:C12767)+1,0)</f>
        <v>0</v>
      </c>
      <c r="D12768" s="20" t="s">
        <v>31380</v>
      </c>
      <c r="E12768" s="20" t="s">
        <v>31381</v>
      </c>
      <c r="F12768" s="20"/>
    </row>
    <row r="12769" spans="3:6" s="19" customFormat="1" x14ac:dyDescent="0.2">
      <c r="C12769" s="19">
        <f ca="1">IF(ISNUMBER(SEARCH($A$2,D12769)),MAX($C$1:C12768)+1,0)</f>
        <v>0</v>
      </c>
      <c r="D12769" s="20" t="s">
        <v>31382</v>
      </c>
      <c r="E12769" s="20" t="s">
        <v>31383</v>
      </c>
      <c r="F12769" s="20" t="s">
        <v>31384</v>
      </c>
    </row>
    <row r="12770" spans="3:6" s="19" customFormat="1" x14ac:dyDescent="0.2">
      <c r="C12770" s="19">
        <f ca="1">IF(ISNUMBER(SEARCH($A$2,D12770)),MAX($C$1:C12769)+1,0)</f>
        <v>0</v>
      </c>
      <c r="D12770" s="20" t="s">
        <v>31385</v>
      </c>
      <c r="E12770" s="20" t="s">
        <v>31386</v>
      </c>
      <c r="F12770" s="20" t="s">
        <v>31387</v>
      </c>
    </row>
    <row r="12771" spans="3:6" s="19" customFormat="1" x14ac:dyDescent="0.2">
      <c r="C12771" s="19">
        <f ca="1">IF(ISNUMBER(SEARCH($A$2,D12771)),MAX($C$1:C12770)+1,0)</f>
        <v>0</v>
      </c>
      <c r="D12771" s="20" t="s">
        <v>31388</v>
      </c>
      <c r="E12771" s="20" t="s">
        <v>31389</v>
      </c>
      <c r="F12771" s="20"/>
    </row>
    <row r="12772" spans="3:6" s="19" customFormat="1" x14ac:dyDescent="0.2">
      <c r="C12772" s="19">
        <f ca="1">IF(ISNUMBER(SEARCH($A$2,D12772)),MAX($C$1:C12771)+1,0)</f>
        <v>0</v>
      </c>
      <c r="D12772" s="20" t="s">
        <v>31390</v>
      </c>
      <c r="E12772" s="20" t="s">
        <v>31391</v>
      </c>
      <c r="F12772" s="20" t="s">
        <v>31392</v>
      </c>
    </row>
    <row r="12773" spans="3:6" s="19" customFormat="1" x14ac:dyDescent="0.2">
      <c r="C12773" s="19">
        <f ca="1">IF(ISNUMBER(SEARCH($A$2,D12773)),MAX($C$1:C12772)+1,0)</f>
        <v>0</v>
      </c>
      <c r="D12773" s="20" t="s">
        <v>438</v>
      </c>
      <c r="E12773" s="20" t="s">
        <v>31393</v>
      </c>
      <c r="F12773" s="20" t="s">
        <v>31394</v>
      </c>
    </row>
    <row r="12774" spans="3:6" s="19" customFormat="1" x14ac:dyDescent="0.2">
      <c r="C12774" s="19">
        <f ca="1">IF(ISNUMBER(SEARCH($A$2,D12774)),MAX($C$1:C12773)+1,0)</f>
        <v>0</v>
      </c>
      <c r="D12774" s="20" t="s">
        <v>31395</v>
      </c>
      <c r="E12774" s="20" t="s">
        <v>31396</v>
      </c>
      <c r="F12774" s="20"/>
    </row>
    <row r="12775" spans="3:6" s="19" customFormat="1" x14ac:dyDescent="0.2">
      <c r="C12775" s="19">
        <f ca="1">IF(ISNUMBER(SEARCH($A$2,D12775)),MAX($C$1:C12774)+1,0)</f>
        <v>0</v>
      </c>
      <c r="D12775" s="20" t="s">
        <v>238</v>
      </c>
      <c r="E12775" s="20" t="s">
        <v>31397</v>
      </c>
      <c r="F12775" s="20" t="s">
        <v>31398</v>
      </c>
    </row>
    <row r="12776" spans="3:6" s="19" customFormat="1" x14ac:dyDescent="0.2">
      <c r="C12776" s="19">
        <f ca="1">IF(ISNUMBER(SEARCH($A$2,D12776)),MAX($C$1:C12775)+1,0)</f>
        <v>0</v>
      </c>
      <c r="D12776" s="20" t="s">
        <v>31399</v>
      </c>
      <c r="E12776" s="20" t="s">
        <v>31400</v>
      </c>
      <c r="F12776" s="20"/>
    </row>
    <row r="12777" spans="3:6" s="19" customFormat="1" x14ac:dyDescent="0.2">
      <c r="C12777" s="19">
        <f ca="1">IF(ISNUMBER(SEARCH($A$2,D12777)),MAX($C$1:C12776)+1,0)</f>
        <v>0</v>
      </c>
      <c r="D12777" s="20" t="s">
        <v>31401</v>
      </c>
      <c r="E12777" s="20" t="s">
        <v>31402</v>
      </c>
      <c r="F12777" s="20" t="s">
        <v>31403</v>
      </c>
    </row>
    <row r="12778" spans="3:6" s="19" customFormat="1" x14ac:dyDescent="0.2">
      <c r="C12778" s="19">
        <f ca="1">IF(ISNUMBER(SEARCH($A$2,D12778)),MAX($C$1:C12777)+1,0)</f>
        <v>0</v>
      </c>
      <c r="D12778" s="20" t="s">
        <v>31404</v>
      </c>
      <c r="E12778" s="20" t="s">
        <v>31405</v>
      </c>
      <c r="F12778" s="20"/>
    </row>
    <row r="12779" spans="3:6" s="19" customFormat="1" x14ac:dyDescent="0.2">
      <c r="C12779" s="19">
        <f ca="1">IF(ISNUMBER(SEARCH($A$2,D12779)),MAX($C$1:C12778)+1,0)</f>
        <v>0</v>
      </c>
      <c r="D12779" s="20" t="s">
        <v>31406</v>
      </c>
      <c r="E12779" s="20" t="s">
        <v>31407</v>
      </c>
      <c r="F12779" s="20"/>
    </row>
    <row r="12780" spans="3:6" s="19" customFormat="1" x14ac:dyDescent="0.2">
      <c r="C12780" s="19">
        <f ca="1">IF(ISNUMBER(SEARCH($A$2,D12780)),MAX($C$1:C12779)+1,0)</f>
        <v>0</v>
      </c>
      <c r="D12780" s="20" t="s">
        <v>31408</v>
      </c>
      <c r="E12780" s="20" t="s">
        <v>31409</v>
      </c>
      <c r="F12780" s="20"/>
    </row>
    <row r="12781" spans="3:6" s="19" customFormat="1" x14ac:dyDescent="0.2">
      <c r="C12781" s="19">
        <f ca="1">IF(ISNUMBER(SEARCH($A$2,D12781)),MAX($C$1:C12780)+1,0)</f>
        <v>0</v>
      </c>
      <c r="D12781" s="20" t="s">
        <v>31410</v>
      </c>
      <c r="E12781" s="20" t="s">
        <v>31411</v>
      </c>
      <c r="F12781" s="20"/>
    </row>
    <row r="12782" spans="3:6" s="19" customFormat="1" x14ac:dyDescent="0.2">
      <c r="C12782" s="19">
        <f ca="1">IF(ISNUMBER(SEARCH($A$2,D12782)),MAX($C$1:C12781)+1,0)</f>
        <v>0</v>
      </c>
      <c r="D12782" s="20" t="s">
        <v>31412</v>
      </c>
      <c r="E12782" s="20" t="s">
        <v>31413</v>
      </c>
      <c r="F12782" s="20" t="s">
        <v>31414</v>
      </c>
    </row>
    <row r="12783" spans="3:6" s="19" customFormat="1" x14ac:dyDescent="0.2">
      <c r="C12783" s="19">
        <f ca="1">IF(ISNUMBER(SEARCH($A$2,D12783)),MAX($C$1:C12782)+1,0)</f>
        <v>0</v>
      </c>
      <c r="D12783" s="20" t="s">
        <v>31415</v>
      </c>
      <c r="E12783" s="20" t="s">
        <v>31416</v>
      </c>
      <c r="F12783" s="20"/>
    </row>
    <row r="12784" spans="3:6" s="19" customFormat="1" x14ac:dyDescent="0.2">
      <c r="C12784" s="19">
        <f ca="1">IF(ISNUMBER(SEARCH($A$2,D12784)),MAX($C$1:C12783)+1,0)</f>
        <v>0</v>
      </c>
      <c r="D12784" s="20" t="s">
        <v>31417</v>
      </c>
      <c r="E12784" s="20" t="s">
        <v>31418</v>
      </c>
      <c r="F12784" s="20"/>
    </row>
    <row r="12785" spans="3:6" s="19" customFormat="1" x14ac:dyDescent="0.2">
      <c r="C12785" s="19">
        <f ca="1">IF(ISNUMBER(SEARCH($A$2,D12785)),MAX($C$1:C12784)+1,0)</f>
        <v>0</v>
      </c>
      <c r="D12785" s="20" t="s">
        <v>31419</v>
      </c>
      <c r="E12785" s="20" t="s">
        <v>31420</v>
      </c>
      <c r="F12785" s="20"/>
    </row>
    <row r="12786" spans="3:6" s="19" customFormat="1" x14ac:dyDescent="0.2">
      <c r="C12786" s="19">
        <f ca="1">IF(ISNUMBER(SEARCH($A$2,D12786)),MAX($C$1:C12785)+1,0)</f>
        <v>0</v>
      </c>
      <c r="D12786" s="20" t="s">
        <v>31421</v>
      </c>
      <c r="E12786" s="20" t="s">
        <v>31422</v>
      </c>
      <c r="F12786" s="20"/>
    </row>
    <row r="12787" spans="3:6" s="19" customFormat="1" x14ac:dyDescent="0.2">
      <c r="C12787" s="19">
        <f ca="1">IF(ISNUMBER(SEARCH($A$2,D12787)),MAX($C$1:C12786)+1,0)</f>
        <v>0</v>
      </c>
      <c r="D12787" s="20" t="s">
        <v>31423</v>
      </c>
      <c r="E12787" s="20" t="s">
        <v>31424</v>
      </c>
      <c r="F12787" s="20"/>
    </row>
    <row r="12788" spans="3:6" s="19" customFormat="1" x14ac:dyDescent="0.2">
      <c r="C12788" s="19">
        <f ca="1">IF(ISNUMBER(SEARCH($A$2,D12788)),MAX($C$1:C12787)+1,0)</f>
        <v>0</v>
      </c>
      <c r="D12788" s="20" t="s">
        <v>31425</v>
      </c>
      <c r="E12788" s="20" t="s">
        <v>31426</v>
      </c>
      <c r="F12788" s="20"/>
    </row>
    <row r="12789" spans="3:6" s="19" customFormat="1" x14ac:dyDescent="0.2">
      <c r="C12789" s="19">
        <f ca="1">IF(ISNUMBER(SEARCH($A$2,D12789)),MAX($C$1:C12788)+1,0)</f>
        <v>0</v>
      </c>
      <c r="D12789" s="20" t="s">
        <v>31427</v>
      </c>
      <c r="E12789" s="20" t="s">
        <v>31428</v>
      </c>
      <c r="F12789" s="20"/>
    </row>
    <row r="12790" spans="3:6" s="19" customFormat="1" x14ac:dyDescent="0.2">
      <c r="C12790" s="19">
        <f ca="1">IF(ISNUMBER(SEARCH($A$2,D12790)),MAX($C$1:C12789)+1,0)</f>
        <v>0</v>
      </c>
      <c r="D12790" s="20" t="s">
        <v>31429</v>
      </c>
      <c r="E12790" s="20" t="s">
        <v>31430</v>
      </c>
      <c r="F12790" s="20"/>
    </row>
    <row r="12791" spans="3:6" s="19" customFormat="1" x14ac:dyDescent="0.2">
      <c r="C12791" s="19">
        <f ca="1">IF(ISNUMBER(SEARCH($A$2,D12791)),MAX($C$1:C12790)+1,0)</f>
        <v>0</v>
      </c>
      <c r="D12791" s="20" t="s">
        <v>31431</v>
      </c>
      <c r="E12791" s="20" t="s">
        <v>31432</v>
      </c>
      <c r="F12791" s="20"/>
    </row>
    <row r="12792" spans="3:6" s="19" customFormat="1" x14ac:dyDescent="0.2">
      <c r="C12792" s="19">
        <f ca="1">IF(ISNUMBER(SEARCH($A$2,D12792)),MAX($C$1:C12791)+1,0)</f>
        <v>0</v>
      </c>
      <c r="D12792" s="20" t="s">
        <v>31433</v>
      </c>
      <c r="E12792" s="20" t="s">
        <v>31434</v>
      </c>
      <c r="F12792" s="20"/>
    </row>
    <row r="12793" spans="3:6" s="19" customFormat="1" x14ac:dyDescent="0.2">
      <c r="C12793" s="19">
        <f ca="1">IF(ISNUMBER(SEARCH($A$2,D12793)),MAX($C$1:C12792)+1,0)</f>
        <v>0</v>
      </c>
      <c r="D12793" s="20" t="s">
        <v>31435</v>
      </c>
      <c r="E12793" s="20" t="s">
        <v>31436</v>
      </c>
      <c r="F12793" s="20" t="s">
        <v>31437</v>
      </c>
    </row>
    <row r="12794" spans="3:6" s="19" customFormat="1" x14ac:dyDescent="0.2">
      <c r="C12794" s="19">
        <f ca="1">IF(ISNUMBER(SEARCH($A$2,D12794)),MAX($C$1:C12793)+1,0)</f>
        <v>0</v>
      </c>
      <c r="D12794" s="20" t="s">
        <v>31438</v>
      </c>
      <c r="E12794" s="20" t="s">
        <v>31439</v>
      </c>
      <c r="F12794" s="20"/>
    </row>
    <row r="12795" spans="3:6" s="19" customFormat="1" x14ac:dyDescent="0.2">
      <c r="C12795" s="19">
        <f ca="1">IF(ISNUMBER(SEARCH($A$2,D12795)),MAX($C$1:C12794)+1,0)</f>
        <v>0</v>
      </c>
      <c r="D12795" s="20" t="s">
        <v>31440</v>
      </c>
      <c r="E12795" s="20" t="s">
        <v>31441</v>
      </c>
      <c r="F12795" s="20"/>
    </row>
    <row r="12796" spans="3:6" s="19" customFormat="1" x14ac:dyDescent="0.2">
      <c r="C12796" s="19">
        <f ca="1">IF(ISNUMBER(SEARCH($A$2,D12796)),MAX($C$1:C12795)+1,0)</f>
        <v>0</v>
      </c>
      <c r="D12796" s="20" t="s">
        <v>31442</v>
      </c>
      <c r="E12796" s="20" t="s">
        <v>31443</v>
      </c>
      <c r="F12796" s="20"/>
    </row>
    <row r="12797" spans="3:6" s="19" customFormat="1" x14ac:dyDescent="0.2">
      <c r="C12797" s="19">
        <f ca="1">IF(ISNUMBER(SEARCH($A$2,D12797)),MAX($C$1:C12796)+1,0)</f>
        <v>0</v>
      </c>
      <c r="D12797" s="20" t="s">
        <v>31444</v>
      </c>
      <c r="E12797" s="20" t="s">
        <v>31445</v>
      </c>
      <c r="F12797" s="20" t="s">
        <v>31446</v>
      </c>
    </row>
    <row r="12798" spans="3:6" s="19" customFormat="1" x14ac:dyDescent="0.2">
      <c r="C12798" s="19">
        <f ca="1">IF(ISNUMBER(SEARCH($A$2,D12798)),MAX($C$1:C12797)+1,0)</f>
        <v>0</v>
      </c>
      <c r="D12798" s="20" t="s">
        <v>31447</v>
      </c>
      <c r="E12798" s="20" t="s">
        <v>31448</v>
      </c>
      <c r="F12798" s="20" t="s">
        <v>31449</v>
      </c>
    </row>
    <row r="12799" spans="3:6" s="19" customFormat="1" x14ac:dyDescent="0.2">
      <c r="C12799" s="19">
        <f ca="1">IF(ISNUMBER(SEARCH($A$2,D12799)),MAX($C$1:C12798)+1,0)</f>
        <v>0</v>
      </c>
      <c r="D12799" s="20" t="s">
        <v>31450</v>
      </c>
      <c r="E12799" s="20" t="s">
        <v>31451</v>
      </c>
      <c r="F12799" s="20" t="s">
        <v>31452</v>
      </c>
    </row>
    <row r="12800" spans="3:6" s="19" customFormat="1" x14ac:dyDescent="0.2">
      <c r="C12800" s="19">
        <f ca="1">IF(ISNUMBER(SEARCH($A$2,D12800)),MAX($C$1:C12799)+1,0)</f>
        <v>0</v>
      </c>
      <c r="D12800" s="20" t="s">
        <v>31453</v>
      </c>
      <c r="E12800" s="20" t="s">
        <v>31454</v>
      </c>
      <c r="F12800" s="20"/>
    </row>
    <row r="12801" spans="3:6" s="19" customFormat="1" x14ac:dyDescent="0.2">
      <c r="C12801" s="19">
        <f ca="1">IF(ISNUMBER(SEARCH($A$2,D12801)),MAX($C$1:C12800)+1,0)</f>
        <v>0</v>
      </c>
      <c r="D12801" s="20" t="s">
        <v>31455</v>
      </c>
      <c r="E12801" s="20" t="s">
        <v>31456</v>
      </c>
      <c r="F12801" s="20"/>
    </row>
    <row r="12802" spans="3:6" s="19" customFormat="1" x14ac:dyDescent="0.2">
      <c r="C12802" s="19">
        <f ca="1">IF(ISNUMBER(SEARCH($A$2,D12802)),MAX($C$1:C12801)+1,0)</f>
        <v>0</v>
      </c>
      <c r="D12802" s="20" t="s">
        <v>31457</v>
      </c>
      <c r="E12802" s="20" t="s">
        <v>31458</v>
      </c>
      <c r="F12802" s="20"/>
    </row>
    <row r="12803" spans="3:6" s="19" customFormat="1" x14ac:dyDescent="0.2">
      <c r="C12803" s="19">
        <f ca="1">IF(ISNUMBER(SEARCH($A$2,D12803)),MAX($C$1:C12802)+1,0)</f>
        <v>0</v>
      </c>
      <c r="D12803" s="20" t="s">
        <v>31459</v>
      </c>
      <c r="E12803" s="20" t="s">
        <v>31460</v>
      </c>
      <c r="F12803" s="20"/>
    </row>
    <row r="12804" spans="3:6" s="19" customFormat="1" x14ac:dyDescent="0.2">
      <c r="C12804" s="19">
        <f ca="1">IF(ISNUMBER(SEARCH($A$2,D12804)),MAX($C$1:C12803)+1,0)</f>
        <v>0</v>
      </c>
      <c r="D12804" s="20" t="s">
        <v>31461</v>
      </c>
      <c r="E12804" s="20" t="s">
        <v>31462</v>
      </c>
      <c r="F12804" s="20" t="s">
        <v>31463</v>
      </c>
    </row>
    <row r="12805" spans="3:6" s="19" customFormat="1" x14ac:dyDescent="0.2">
      <c r="C12805" s="19">
        <f ca="1">IF(ISNUMBER(SEARCH($A$2,D12805)),MAX($C$1:C12804)+1,0)</f>
        <v>0</v>
      </c>
      <c r="D12805" s="20" t="s">
        <v>31464</v>
      </c>
      <c r="E12805" s="20" t="s">
        <v>31465</v>
      </c>
      <c r="F12805" s="20" t="s">
        <v>31466</v>
      </c>
    </row>
    <row r="12806" spans="3:6" s="19" customFormat="1" x14ac:dyDescent="0.2">
      <c r="C12806" s="19">
        <f ca="1">IF(ISNUMBER(SEARCH($A$2,D12806)),MAX($C$1:C12805)+1,0)</f>
        <v>0</v>
      </c>
      <c r="D12806" s="20" t="s">
        <v>31467</v>
      </c>
      <c r="E12806" s="20" t="s">
        <v>31468</v>
      </c>
      <c r="F12806" s="20"/>
    </row>
    <row r="12807" spans="3:6" s="19" customFormat="1" x14ac:dyDescent="0.2">
      <c r="C12807" s="19">
        <f ca="1">IF(ISNUMBER(SEARCH($A$2,D12807)),MAX($C$1:C12806)+1,0)</f>
        <v>0</v>
      </c>
      <c r="D12807" s="20" t="s">
        <v>31469</v>
      </c>
      <c r="E12807" s="20" t="s">
        <v>31470</v>
      </c>
      <c r="F12807" s="20" t="s">
        <v>31471</v>
      </c>
    </row>
    <row r="12808" spans="3:6" s="19" customFormat="1" x14ac:dyDescent="0.2">
      <c r="C12808" s="19">
        <f ca="1">IF(ISNUMBER(SEARCH($A$2,D12808)),MAX($C$1:C12807)+1,0)</f>
        <v>0</v>
      </c>
      <c r="D12808" s="20" t="s">
        <v>31472</v>
      </c>
      <c r="E12808" s="20" t="s">
        <v>31473</v>
      </c>
      <c r="F12808" s="20" t="s">
        <v>31474</v>
      </c>
    </row>
    <row r="12809" spans="3:6" s="19" customFormat="1" x14ac:dyDescent="0.2">
      <c r="C12809" s="19">
        <f ca="1">IF(ISNUMBER(SEARCH($A$2,D12809)),MAX($C$1:C12808)+1,0)</f>
        <v>0</v>
      </c>
      <c r="D12809" s="20" t="s">
        <v>31475</v>
      </c>
      <c r="E12809" s="20" t="s">
        <v>31476</v>
      </c>
      <c r="F12809" s="20" t="s">
        <v>31477</v>
      </c>
    </row>
    <row r="12810" spans="3:6" s="19" customFormat="1" x14ac:dyDescent="0.2">
      <c r="C12810" s="19">
        <f ca="1">IF(ISNUMBER(SEARCH($A$2,D12810)),MAX($C$1:C12809)+1,0)</f>
        <v>0</v>
      </c>
      <c r="D12810" s="20" t="s">
        <v>31478</v>
      </c>
      <c r="E12810" s="20" t="s">
        <v>31479</v>
      </c>
      <c r="F12810" s="20"/>
    </row>
    <row r="12811" spans="3:6" s="19" customFormat="1" x14ac:dyDescent="0.2">
      <c r="C12811" s="19">
        <f ca="1">IF(ISNUMBER(SEARCH($A$2,D12811)),MAX($C$1:C12810)+1,0)</f>
        <v>0</v>
      </c>
      <c r="D12811" s="20" t="s">
        <v>31480</v>
      </c>
      <c r="E12811" s="20" t="s">
        <v>31481</v>
      </c>
      <c r="F12811" s="20"/>
    </row>
    <row r="12812" spans="3:6" s="19" customFormat="1" x14ac:dyDescent="0.2">
      <c r="C12812" s="19">
        <f ca="1">IF(ISNUMBER(SEARCH($A$2,D12812)),MAX($C$1:C12811)+1,0)</f>
        <v>0</v>
      </c>
      <c r="D12812" s="20" t="s">
        <v>31482</v>
      </c>
      <c r="E12812" s="20" t="s">
        <v>31483</v>
      </c>
      <c r="F12812" s="20" t="s">
        <v>31484</v>
      </c>
    </row>
    <row r="12813" spans="3:6" s="19" customFormat="1" x14ac:dyDescent="0.2">
      <c r="C12813" s="19">
        <f ca="1">IF(ISNUMBER(SEARCH($A$2,D12813)),MAX($C$1:C12812)+1,0)</f>
        <v>0</v>
      </c>
      <c r="D12813" s="20" t="s">
        <v>31485</v>
      </c>
      <c r="E12813" s="20" t="s">
        <v>31486</v>
      </c>
      <c r="F12813" s="20" t="s">
        <v>31487</v>
      </c>
    </row>
    <row r="12814" spans="3:6" s="19" customFormat="1" x14ac:dyDescent="0.2">
      <c r="C12814" s="19">
        <f ca="1">IF(ISNUMBER(SEARCH($A$2,D12814)),MAX($C$1:C12813)+1,0)</f>
        <v>0</v>
      </c>
      <c r="D12814" s="20" t="s">
        <v>31488</v>
      </c>
      <c r="E12814" s="20" t="s">
        <v>31489</v>
      </c>
      <c r="F12814" s="20"/>
    </row>
    <row r="12815" spans="3:6" s="19" customFormat="1" x14ac:dyDescent="0.2">
      <c r="C12815" s="19">
        <f ca="1">IF(ISNUMBER(SEARCH($A$2,D12815)),MAX($C$1:C12814)+1,0)</f>
        <v>0</v>
      </c>
      <c r="D12815" s="20" t="s">
        <v>31490</v>
      </c>
      <c r="E12815" s="20" t="s">
        <v>31491</v>
      </c>
      <c r="F12815" s="20" t="s">
        <v>31492</v>
      </c>
    </row>
    <row r="12816" spans="3:6" s="19" customFormat="1" x14ac:dyDescent="0.2">
      <c r="C12816" s="19">
        <f ca="1">IF(ISNUMBER(SEARCH($A$2,D12816)),MAX($C$1:C12815)+1,0)</f>
        <v>0</v>
      </c>
      <c r="D12816" s="20" t="s">
        <v>31493</v>
      </c>
      <c r="E12816" s="20" t="s">
        <v>31494</v>
      </c>
      <c r="F12816" s="20" t="s">
        <v>31495</v>
      </c>
    </row>
    <row r="12817" spans="3:6" s="19" customFormat="1" x14ac:dyDescent="0.2">
      <c r="C12817" s="19">
        <f ca="1">IF(ISNUMBER(SEARCH($A$2,D12817)),MAX($C$1:C12816)+1,0)</f>
        <v>0</v>
      </c>
      <c r="D12817" s="20" t="s">
        <v>31496</v>
      </c>
      <c r="E12817" s="20" t="s">
        <v>31497</v>
      </c>
      <c r="F12817" s="20" t="s">
        <v>31498</v>
      </c>
    </row>
    <row r="12818" spans="3:6" s="19" customFormat="1" x14ac:dyDescent="0.2">
      <c r="C12818" s="19">
        <f ca="1">IF(ISNUMBER(SEARCH($A$2,D12818)),MAX($C$1:C12817)+1,0)</f>
        <v>0</v>
      </c>
      <c r="D12818" s="20" t="s">
        <v>31499</v>
      </c>
      <c r="E12818" s="20" t="s">
        <v>31500</v>
      </c>
      <c r="F12818" s="20" t="s">
        <v>31501</v>
      </c>
    </row>
    <row r="12819" spans="3:6" s="19" customFormat="1" x14ac:dyDescent="0.2">
      <c r="C12819" s="19">
        <f ca="1">IF(ISNUMBER(SEARCH($A$2,D12819)),MAX($C$1:C12818)+1,0)</f>
        <v>0</v>
      </c>
      <c r="D12819" s="20" t="s">
        <v>31502</v>
      </c>
      <c r="E12819" s="20" t="s">
        <v>31503</v>
      </c>
      <c r="F12819" s="20"/>
    </row>
    <row r="12820" spans="3:6" s="19" customFormat="1" x14ac:dyDescent="0.2">
      <c r="C12820" s="19">
        <f ca="1">IF(ISNUMBER(SEARCH($A$2,D12820)),MAX($C$1:C12819)+1,0)</f>
        <v>0</v>
      </c>
      <c r="D12820" s="20" t="s">
        <v>31504</v>
      </c>
      <c r="E12820" s="20" t="s">
        <v>31505</v>
      </c>
      <c r="F12820" s="20"/>
    </row>
    <row r="12821" spans="3:6" s="19" customFormat="1" x14ac:dyDescent="0.2">
      <c r="C12821" s="19">
        <f ca="1">IF(ISNUMBER(SEARCH($A$2,D12821)),MAX($C$1:C12820)+1,0)</f>
        <v>0</v>
      </c>
      <c r="D12821" s="20" t="s">
        <v>31506</v>
      </c>
      <c r="E12821" s="20" t="s">
        <v>31507</v>
      </c>
      <c r="F12821" s="20"/>
    </row>
    <row r="12822" spans="3:6" s="19" customFormat="1" x14ac:dyDescent="0.2">
      <c r="C12822" s="19">
        <f ca="1">IF(ISNUMBER(SEARCH($A$2,D12822)),MAX($C$1:C12821)+1,0)</f>
        <v>0</v>
      </c>
      <c r="D12822" s="20" t="s">
        <v>31508</v>
      </c>
      <c r="E12822" s="20" t="s">
        <v>31509</v>
      </c>
      <c r="F12822" s="20"/>
    </row>
    <row r="12823" spans="3:6" s="19" customFormat="1" x14ac:dyDescent="0.2">
      <c r="C12823" s="19">
        <f ca="1">IF(ISNUMBER(SEARCH($A$2,D12823)),MAX($C$1:C12822)+1,0)</f>
        <v>0</v>
      </c>
      <c r="D12823" s="20" t="s">
        <v>31510</v>
      </c>
      <c r="E12823" s="20" t="s">
        <v>31511</v>
      </c>
      <c r="F12823" s="20"/>
    </row>
    <row r="12824" spans="3:6" s="19" customFormat="1" x14ac:dyDescent="0.2">
      <c r="C12824" s="19">
        <f ca="1">IF(ISNUMBER(SEARCH($A$2,D12824)),MAX($C$1:C12823)+1,0)</f>
        <v>0</v>
      </c>
      <c r="D12824" s="20" t="s">
        <v>31512</v>
      </c>
      <c r="E12824" s="20" t="s">
        <v>31513</v>
      </c>
      <c r="F12824" s="20" t="s">
        <v>31514</v>
      </c>
    </row>
    <row r="12825" spans="3:6" s="19" customFormat="1" x14ac:dyDescent="0.2">
      <c r="C12825" s="19">
        <f ca="1">IF(ISNUMBER(SEARCH($A$2,D12825)),MAX($C$1:C12824)+1,0)</f>
        <v>0</v>
      </c>
      <c r="D12825" s="20" t="s">
        <v>31515</v>
      </c>
      <c r="E12825" s="20" t="s">
        <v>31516</v>
      </c>
      <c r="F12825" s="20" t="s">
        <v>31517</v>
      </c>
    </row>
    <row r="12826" spans="3:6" s="19" customFormat="1" x14ac:dyDescent="0.2">
      <c r="C12826" s="19">
        <f ca="1">IF(ISNUMBER(SEARCH($A$2,D12826)),MAX($C$1:C12825)+1,0)</f>
        <v>0</v>
      </c>
      <c r="D12826" s="20" t="s">
        <v>31518</v>
      </c>
      <c r="E12826" s="20" t="s">
        <v>31519</v>
      </c>
      <c r="F12826" s="20"/>
    </row>
    <row r="12827" spans="3:6" s="19" customFormat="1" x14ac:dyDescent="0.2">
      <c r="C12827" s="19">
        <f ca="1">IF(ISNUMBER(SEARCH($A$2,D12827)),MAX($C$1:C12826)+1,0)</f>
        <v>0</v>
      </c>
      <c r="D12827" s="20" t="s">
        <v>31520</v>
      </c>
      <c r="E12827" s="20" t="s">
        <v>31521</v>
      </c>
      <c r="F12827" s="20" t="s">
        <v>31522</v>
      </c>
    </row>
    <row r="12828" spans="3:6" s="19" customFormat="1" x14ac:dyDescent="0.2">
      <c r="C12828" s="19">
        <f ca="1">IF(ISNUMBER(SEARCH($A$2,D12828)),MAX($C$1:C12827)+1,0)</f>
        <v>0</v>
      </c>
      <c r="D12828" s="20" t="s">
        <v>31523</v>
      </c>
      <c r="E12828" s="20" t="s">
        <v>31524</v>
      </c>
      <c r="F12828" s="20"/>
    </row>
    <row r="12829" spans="3:6" s="19" customFormat="1" x14ac:dyDescent="0.2">
      <c r="C12829" s="19">
        <f ca="1">IF(ISNUMBER(SEARCH($A$2,D12829)),MAX($C$1:C12828)+1,0)</f>
        <v>0</v>
      </c>
      <c r="D12829" s="20" t="s">
        <v>31525</v>
      </c>
      <c r="E12829" s="20" t="s">
        <v>31526</v>
      </c>
      <c r="F12829" s="20"/>
    </row>
    <row r="12830" spans="3:6" s="19" customFormat="1" x14ac:dyDescent="0.2">
      <c r="C12830" s="19">
        <f ca="1">IF(ISNUMBER(SEARCH($A$2,D12830)),MAX($C$1:C12829)+1,0)</f>
        <v>0</v>
      </c>
      <c r="D12830" s="20" t="s">
        <v>31527</v>
      </c>
      <c r="E12830" s="20" t="s">
        <v>31528</v>
      </c>
      <c r="F12830" s="20" t="s">
        <v>31529</v>
      </c>
    </row>
    <row r="12831" spans="3:6" s="19" customFormat="1" x14ac:dyDescent="0.2">
      <c r="C12831" s="19">
        <f ca="1">IF(ISNUMBER(SEARCH($A$2,D12831)),MAX($C$1:C12830)+1,0)</f>
        <v>0</v>
      </c>
      <c r="D12831" s="20" t="s">
        <v>31530</v>
      </c>
      <c r="E12831" s="20" t="s">
        <v>31531</v>
      </c>
      <c r="F12831" s="20"/>
    </row>
    <row r="12832" spans="3:6" s="19" customFormat="1" x14ac:dyDescent="0.2">
      <c r="C12832" s="19">
        <f ca="1">IF(ISNUMBER(SEARCH($A$2,D12832)),MAX($C$1:C12831)+1,0)</f>
        <v>0</v>
      </c>
      <c r="D12832" s="20" t="s">
        <v>31532</v>
      </c>
      <c r="E12832" s="20" t="s">
        <v>31533</v>
      </c>
      <c r="F12832" s="20" t="s">
        <v>31534</v>
      </c>
    </row>
    <row r="12833" spans="3:6" s="19" customFormat="1" x14ac:dyDescent="0.2">
      <c r="C12833" s="19">
        <f ca="1">IF(ISNUMBER(SEARCH($A$2,D12833)),MAX($C$1:C12832)+1,0)</f>
        <v>0</v>
      </c>
      <c r="D12833" s="20" t="s">
        <v>31535</v>
      </c>
      <c r="E12833" s="20" t="s">
        <v>31536</v>
      </c>
      <c r="F12833" s="20"/>
    </row>
    <row r="12834" spans="3:6" s="19" customFormat="1" x14ac:dyDescent="0.2">
      <c r="C12834" s="19">
        <f ca="1">IF(ISNUMBER(SEARCH($A$2,D12834)),MAX($C$1:C12833)+1,0)</f>
        <v>0</v>
      </c>
      <c r="D12834" s="20" t="s">
        <v>31537</v>
      </c>
      <c r="E12834" s="20" t="s">
        <v>31538</v>
      </c>
      <c r="F12834" s="20"/>
    </row>
    <row r="12835" spans="3:6" s="19" customFormat="1" x14ac:dyDescent="0.2">
      <c r="C12835" s="19">
        <f ca="1">IF(ISNUMBER(SEARCH($A$2,D12835)),MAX($C$1:C12834)+1,0)</f>
        <v>0</v>
      </c>
      <c r="D12835" s="20" t="s">
        <v>31539</v>
      </c>
      <c r="E12835" s="20" t="s">
        <v>31540</v>
      </c>
      <c r="F12835" s="20" t="s">
        <v>31541</v>
      </c>
    </row>
    <row r="12836" spans="3:6" s="19" customFormat="1" x14ac:dyDescent="0.2">
      <c r="C12836" s="19">
        <f ca="1">IF(ISNUMBER(SEARCH($A$2,D12836)),MAX($C$1:C12835)+1,0)</f>
        <v>0</v>
      </c>
      <c r="D12836" s="20" t="s">
        <v>31542</v>
      </c>
      <c r="E12836" s="20" t="s">
        <v>31543</v>
      </c>
      <c r="F12836" s="20" t="s">
        <v>31541</v>
      </c>
    </row>
    <row r="12837" spans="3:6" s="19" customFormat="1" x14ac:dyDescent="0.2">
      <c r="C12837" s="19">
        <f ca="1">IF(ISNUMBER(SEARCH($A$2,D12837)),MAX($C$1:C12836)+1,0)</f>
        <v>0</v>
      </c>
      <c r="D12837" s="20" t="s">
        <v>31544</v>
      </c>
      <c r="E12837" s="20" t="s">
        <v>31545</v>
      </c>
      <c r="F12837" s="20"/>
    </row>
    <row r="12838" spans="3:6" s="19" customFormat="1" x14ac:dyDescent="0.2">
      <c r="C12838" s="19">
        <f ca="1">IF(ISNUMBER(SEARCH($A$2,D12838)),MAX($C$1:C12837)+1,0)</f>
        <v>0</v>
      </c>
      <c r="D12838" s="20" t="s">
        <v>31546</v>
      </c>
      <c r="E12838" s="20" t="s">
        <v>31547</v>
      </c>
      <c r="F12838" s="20" t="s">
        <v>31548</v>
      </c>
    </row>
    <row r="12839" spans="3:6" s="19" customFormat="1" x14ac:dyDescent="0.2">
      <c r="C12839" s="19">
        <f ca="1">IF(ISNUMBER(SEARCH($A$2,D12839)),MAX($C$1:C12838)+1,0)</f>
        <v>0</v>
      </c>
      <c r="D12839" s="20" t="s">
        <v>31549</v>
      </c>
      <c r="E12839" s="20" t="s">
        <v>31550</v>
      </c>
      <c r="F12839" s="20" t="s">
        <v>31477</v>
      </c>
    </row>
    <row r="12840" spans="3:6" s="19" customFormat="1" x14ac:dyDescent="0.2">
      <c r="C12840" s="19">
        <f ca="1">IF(ISNUMBER(SEARCH($A$2,D12840)),MAX($C$1:C12839)+1,0)</f>
        <v>0</v>
      </c>
      <c r="D12840" s="20" t="s">
        <v>31551</v>
      </c>
      <c r="E12840" s="20" t="s">
        <v>31552</v>
      </c>
      <c r="F12840" s="20"/>
    </row>
    <row r="12841" spans="3:6" s="19" customFormat="1" x14ac:dyDescent="0.2">
      <c r="C12841" s="19">
        <f ca="1">IF(ISNUMBER(SEARCH($A$2,D12841)),MAX($C$1:C12840)+1,0)</f>
        <v>0</v>
      </c>
      <c r="D12841" s="20" t="s">
        <v>31553</v>
      </c>
      <c r="E12841" s="20" t="s">
        <v>31554</v>
      </c>
      <c r="F12841" s="20"/>
    </row>
    <row r="12842" spans="3:6" s="19" customFormat="1" x14ac:dyDescent="0.2">
      <c r="C12842" s="19">
        <f ca="1">IF(ISNUMBER(SEARCH($A$2,D12842)),MAX($C$1:C12841)+1,0)</f>
        <v>0</v>
      </c>
      <c r="D12842" s="20" t="s">
        <v>31555</v>
      </c>
      <c r="E12842" s="20" t="s">
        <v>31556</v>
      </c>
      <c r="F12842" s="20"/>
    </row>
    <row r="12843" spans="3:6" s="19" customFormat="1" x14ac:dyDescent="0.2">
      <c r="C12843" s="19">
        <f ca="1">IF(ISNUMBER(SEARCH($A$2,D12843)),MAX($C$1:C12842)+1,0)</f>
        <v>0</v>
      </c>
      <c r="D12843" s="20" t="s">
        <v>31557</v>
      </c>
      <c r="E12843" s="20" t="s">
        <v>31558</v>
      </c>
      <c r="F12843" s="20"/>
    </row>
    <row r="12844" spans="3:6" s="19" customFormat="1" x14ac:dyDescent="0.2">
      <c r="C12844" s="19">
        <f ca="1">IF(ISNUMBER(SEARCH($A$2,D12844)),MAX($C$1:C12843)+1,0)</f>
        <v>0</v>
      </c>
      <c r="D12844" s="20" t="s">
        <v>31559</v>
      </c>
      <c r="E12844" s="20" t="s">
        <v>31560</v>
      </c>
      <c r="F12844" s="20"/>
    </row>
    <row r="12845" spans="3:6" s="19" customFormat="1" x14ac:dyDescent="0.2">
      <c r="C12845" s="19">
        <f ca="1">IF(ISNUMBER(SEARCH($A$2,D12845)),MAX($C$1:C12844)+1,0)</f>
        <v>0</v>
      </c>
      <c r="D12845" s="20" t="s">
        <v>31561</v>
      </c>
      <c r="E12845" s="20" t="s">
        <v>31562</v>
      </c>
      <c r="F12845" s="20"/>
    </row>
    <row r="12846" spans="3:6" s="19" customFormat="1" x14ac:dyDescent="0.2">
      <c r="C12846" s="19">
        <f ca="1">IF(ISNUMBER(SEARCH($A$2,D12846)),MAX($C$1:C12845)+1,0)</f>
        <v>0</v>
      </c>
      <c r="D12846" s="20" t="s">
        <v>31563</v>
      </c>
      <c r="E12846" s="20" t="s">
        <v>31564</v>
      </c>
      <c r="F12846" s="20" t="s">
        <v>31565</v>
      </c>
    </row>
    <row r="12847" spans="3:6" s="19" customFormat="1" x14ac:dyDescent="0.2">
      <c r="C12847" s="19">
        <f ca="1">IF(ISNUMBER(SEARCH($A$2,D12847)),MAX($C$1:C12846)+1,0)</f>
        <v>0</v>
      </c>
      <c r="D12847" s="20" t="s">
        <v>31566</v>
      </c>
      <c r="E12847" s="20" t="s">
        <v>31567</v>
      </c>
      <c r="F12847" s="20" t="s">
        <v>25476</v>
      </c>
    </row>
    <row r="12848" spans="3:6" s="19" customFormat="1" x14ac:dyDescent="0.2">
      <c r="C12848" s="19">
        <f ca="1">IF(ISNUMBER(SEARCH($A$2,D12848)),MAX($C$1:C12847)+1,0)</f>
        <v>0</v>
      </c>
      <c r="D12848" s="20" t="s">
        <v>31568</v>
      </c>
      <c r="E12848" s="20" t="s">
        <v>31569</v>
      </c>
      <c r="F12848" s="20"/>
    </row>
    <row r="12849" spans="3:6" s="19" customFormat="1" x14ac:dyDescent="0.2">
      <c r="C12849" s="19">
        <f ca="1">IF(ISNUMBER(SEARCH($A$2,D12849)),MAX($C$1:C12848)+1,0)</f>
        <v>0</v>
      </c>
      <c r="D12849" s="20" t="s">
        <v>31570</v>
      </c>
      <c r="E12849" s="20" t="s">
        <v>31571</v>
      </c>
      <c r="F12849" s="20"/>
    </row>
    <row r="12850" spans="3:6" s="19" customFormat="1" x14ac:dyDescent="0.2">
      <c r="C12850" s="19">
        <f ca="1">IF(ISNUMBER(SEARCH($A$2,D12850)),MAX($C$1:C12849)+1,0)</f>
        <v>0</v>
      </c>
      <c r="D12850" s="20" t="s">
        <v>31572</v>
      </c>
      <c r="E12850" s="20" t="s">
        <v>31573</v>
      </c>
      <c r="F12850" s="20"/>
    </row>
    <row r="12851" spans="3:6" s="19" customFormat="1" x14ac:dyDescent="0.2">
      <c r="C12851" s="19">
        <f ca="1">IF(ISNUMBER(SEARCH($A$2,D12851)),MAX($C$1:C12850)+1,0)</f>
        <v>0</v>
      </c>
      <c r="D12851" s="20" t="s">
        <v>31574</v>
      </c>
      <c r="E12851" s="20" t="s">
        <v>31575</v>
      </c>
      <c r="F12851" s="20" t="s">
        <v>31576</v>
      </c>
    </row>
    <row r="12852" spans="3:6" s="19" customFormat="1" x14ac:dyDescent="0.2">
      <c r="C12852" s="19">
        <f ca="1">IF(ISNUMBER(SEARCH($A$2,D12852)),MAX($C$1:C12851)+1,0)</f>
        <v>0</v>
      </c>
      <c r="D12852" s="20" t="s">
        <v>31577</v>
      </c>
      <c r="E12852" s="20" t="s">
        <v>31578</v>
      </c>
      <c r="F12852" s="20" t="s">
        <v>31579</v>
      </c>
    </row>
    <row r="12853" spans="3:6" s="19" customFormat="1" x14ac:dyDescent="0.2">
      <c r="C12853" s="19">
        <f ca="1">IF(ISNUMBER(SEARCH($A$2,D12853)),MAX($C$1:C12852)+1,0)</f>
        <v>0</v>
      </c>
      <c r="D12853" s="20" t="s">
        <v>31580</v>
      </c>
      <c r="E12853" s="20" t="s">
        <v>31581</v>
      </c>
      <c r="F12853" s="20"/>
    </row>
    <row r="12854" spans="3:6" s="19" customFormat="1" x14ac:dyDescent="0.2">
      <c r="C12854" s="19">
        <f ca="1">IF(ISNUMBER(SEARCH($A$2,D12854)),MAX($C$1:C12853)+1,0)</f>
        <v>0</v>
      </c>
      <c r="D12854" s="20" t="s">
        <v>31582</v>
      </c>
      <c r="E12854" s="20" t="s">
        <v>31583</v>
      </c>
      <c r="F12854" s="20"/>
    </row>
    <row r="12855" spans="3:6" s="19" customFormat="1" x14ac:dyDescent="0.2">
      <c r="C12855" s="19">
        <f ca="1">IF(ISNUMBER(SEARCH($A$2,D12855)),MAX($C$1:C12854)+1,0)</f>
        <v>0</v>
      </c>
      <c r="D12855" s="20" t="s">
        <v>31584</v>
      </c>
      <c r="E12855" s="20" t="s">
        <v>31585</v>
      </c>
      <c r="F12855" s="20"/>
    </row>
    <row r="12856" spans="3:6" s="19" customFormat="1" x14ac:dyDescent="0.2">
      <c r="C12856" s="19">
        <f ca="1">IF(ISNUMBER(SEARCH($A$2,D12856)),MAX($C$1:C12855)+1,0)</f>
        <v>0</v>
      </c>
      <c r="D12856" s="20" t="s">
        <v>31586</v>
      </c>
      <c r="E12856" s="20" t="s">
        <v>31587</v>
      </c>
      <c r="F12856" s="20" t="s">
        <v>25488</v>
      </c>
    </row>
    <row r="12857" spans="3:6" s="19" customFormat="1" x14ac:dyDescent="0.2">
      <c r="C12857" s="19">
        <f ca="1">IF(ISNUMBER(SEARCH($A$2,D12857)),MAX($C$1:C12856)+1,0)</f>
        <v>0</v>
      </c>
      <c r="D12857" s="20" t="s">
        <v>31588</v>
      </c>
      <c r="E12857" s="20" t="s">
        <v>31589</v>
      </c>
      <c r="F12857" s="20"/>
    </row>
    <row r="12858" spans="3:6" s="19" customFormat="1" x14ac:dyDescent="0.2">
      <c r="C12858" s="19">
        <f ca="1">IF(ISNUMBER(SEARCH($A$2,D12858)),MAX($C$1:C12857)+1,0)</f>
        <v>0</v>
      </c>
      <c r="D12858" s="20" t="s">
        <v>31590</v>
      </c>
      <c r="E12858" s="20" t="s">
        <v>31591</v>
      </c>
      <c r="F12858" s="20"/>
    </row>
    <row r="12859" spans="3:6" s="19" customFormat="1" x14ac:dyDescent="0.2">
      <c r="C12859" s="19">
        <f ca="1">IF(ISNUMBER(SEARCH($A$2,D12859)),MAX($C$1:C12858)+1,0)</f>
        <v>0</v>
      </c>
      <c r="D12859" s="20" t="s">
        <v>31592</v>
      </c>
      <c r="E12859" s="20" t="s">
        <v>31593</v>
      </c>
      <c r="F12859" s="20"/>
    </row>
    <row r="12860" spans="3:6" s="19" customFormat="1" x14ac:dyDescent="0.2">
      <c r="C12860" s="19">
        <f ca="1">IF(ISNUMBER(SEARCH($A$2,D12860)),MAX($C$1:C12859)+1,0)</f>
        <v>0</v>
      </c>
      <c r="D12860" s="20" t="s">
        <v>31594</v>
      </c>
      <c r="E12860" s="20" t="s">
        <v>31595</v>
      </c>
      <c r="F12860" s="20" t="s">
        <v>31596</v>
      </c>
    </row>
    <row r="12861" spans="3:6" s="19" customFormat="1" x14ac:dyDescent="0.2">
      <c r="C12861" s="19">
        <f ca="1">IF(ISNUMBER(SEARCH($A$2,D12861)),MAX($C$1:C12860)+1,0)</f>
        <v>0</v>
      </c>
      <c r="D12861" s="20" t="s">
        <v>31597</v>
      </c>
      <c r="E12861" s="20" t="s">
        <v>31598</v>
      </c>
      <c r="F12861" s="20" t="s">
        <v>31599</v>
      </c>
    </row>
    <row r="12862" spans="3:6" s="19" customFormat="1" x14ac:dyDescent="0.2">
      <c r="C12862" s="19">
        <f ca="1">IF(ISNUMBER(SEARCH($A$2,D12862)),MAX($C$1:C12861)+1,0)</f>
        <v>0</v>
      </c>
      <c r="D12862" s="20" t="s">
        <v>31600</v>
      </c>
      <c r="E12862" s="20" t="s">
        <v>31601</v>
      </c>
      <c r="F12862" s="20" t="s">
        <v>31602</v>
      </c>
    </row>
    <row r="12863" spans="3:6" s="19" customFormat="1" x14ac:dyDescent="0.2">
      <c r="C12863" s="19">
        <f ca="1">IF(ISNUMBER(SEARCH($A$2,D12863)),MAX($C$1:C12862)+1,0)</f>
        <v>0</v>
      </c>
      <c r="D12863" s="20" t="s">
        <v>31603</v>
      </c>
      <c r="E12863" s="20" t="s">
        <v>31604</v>
      </c>
      <c r="F12863" s="20" t="s">
        <v>31605</v>
      </c>
    </row>
    <row r="12864" spans="3:6" s="19" customFormat="1" x14ac:dyDescent="0.2">
      <c r="C12864" s="19">
        <f ca="1">IF(ISNUMBER(SEARCH($A$2,D12864)),MAX($C$1:C12863)+1,0)</f>
        <v>0</v>
      </c>
      <c r="D12864" s="20" t="s">
        <v>31606</v>
      </c>
      <c r="E12864" s="20" t="s">
        <v>31607</v>
      </c>
      <c r="F12864" s="20"/>
    </row>
    <row r="12865" spans="3:6" s="19" customFormat="1" x14ac:dyDescent="0.2">
      <c r="C12865" s="19">
        <f ca="1">IF(ISNUMBER(SEARCH($A$2,D12865)),MAX($C$1:C12864)+1,0)</f>
        <v>0</v>
      </c>
      <c r="D12865" s="20" t="s">
        <v>31608</v>
      </c>
      <c r="E12865" s="20" t="s">
        <v>31609</v>
      </c>
      <c r="F12865" s="20" t="s">
        <v>31610</v>
      </c>
    </row>
    <row r="12866" spans="3:6" s="19" customFormat="1" x14ac:dyDescent="0.2">
      <c r="C12866" s="19">
        <f ca="1">IF(ISNUMBER(SEARCH($A$2,D12866)),MAX($C$1:C12865)+1,0)</f>
        <v>0</v>
      </c>
      <c r="D12866" s="20" t="s">
        <v>31611</v>
      </c>
      <c r="E12866" s="20" t="s">
        <v>31612</v>
      </c>
      <c r="F12866" s="20"/>
    </row>
    <row r="12867" spans="3:6" s="19" customFormat="1" x14ac:dyDescent="0.2">
      <c r="C12867" s="19">
        <f ca="1">IF(ISNUMBER(SEARCH($A$2,D12867)),MAX($C$1:C12866)+1,0)</f>
        <v>0</v>
      </c>
      <c r="D12867" s="20" t="s">
        <v>31613</v>
      </c>
      <c r="E12867" s="20" t="s">
        <v>31614</v>
      </c>
      <c r="F12867" s="20" t="s">
        <v>31615</v>
      </c>
    </row>
    <row r="12868" spans="3:6" s="19" customFormat="1" x14ac:dyDescent="0.2">
      <c r="C12868" s="19">
        <f ca="1">IF(ISNUMBER(SEARCH($A$2,D12868)),MAX($C$1:C12867)+1,0)</f>
        <v>0</v>
      </c>
      <c r="D12868" s="20" t="s">
        <v>31616</v>
      </c>
      <c r="E12868" s="20" t="s">
        <v>31617</v>
      </c>
      <c r="F12868" s="20"/>
    </row>
    <row r="12869" spans="3:6" s="19" customFormat="1" x14ac:dyDescent="0.2">
      <c r="C12869" s="19">
        <f ca="1">IF(ISNUMBER(SEARCH($A$2,D12869)),MAX($C$1:C12868)+1,0)</f>
        <v>0</v>
      </c>
      <c r="D12869" s="20" t="s">
        <v>31618</v>
      </c>
      <c r="E12869" s="20" t="s">
        <v>31619</v>
      </c>
      <c r="F12869" s="20"/>
    </row>
    <row r="12870" spans="3:6" s="19" customFormat="1" x14ac:dyDescent="0.2">
      <c r="C12870" s="19">
        <f ca="1">IF(ISNUMBER(SEARCH($A$2,D12870)),MAX($C$1:C12869)+1,0)</f>
        <v>0</v>
      </c>
      <c r="D12870" s="20" t="s">
        <v>31620</v>
      </c>
      <c r="E12870" s="20" t="s">
        <v>31621</v>
      </c>
      <c r="F12870" s="20"/>
    </row>
    <row r="12871" spans="3:6" s="19" customFormat="1" x14ac:dyDescent="0.2">
      <c r="C12871" s="19">
        <f ca="1">IF(ISNUMBER(SEARCH($A$2,D12871)),MAX($C$1:C12870)+1,0)</f>
        <v>0</v>
      </c>
      <c r="D12871" s="20" t="s">
        <v>31622</v>
      </c>
      <c r="E12871" s="20" t="s">
        <v>31623</v>
      </c>
      <c r="F12871" s="20"/>
    </row>
    <row r="12872" spans="3:6" s="19" customFormat="1" x14ac:dyDescent="0.2">
      <c r="C12872" s="19">
        <f ca="1">IF(ISNUMBER(SEARCH($A$2,D12872)),MAX($C$1:C12871)+1,0)</f>
        <v>0</v>
      </c>
      <c r="D12872" s="20" t="s">
        <v>31624</v>
      </c>
      <c r="E12872" s="20" t="s">
        <v>31625</v>
      </c>
      <c r="F12872" s="20"/>
    </row>
    <row r="12873" spans="3:6" s="19" customFormat="1" x14ac:dyDescent="0.2">
      <c r="C12873" s="19">
        <f ca="1">IF(ISNUMBER(SEARCH($A$2,D12873)),MAX($C$1:C12872)+1,0)</f>
        <v>0</v>
      </c>
      <c r="D12873" s="20" t="s">
        <v>31626</v>
      </c>
      <c r="E12873" s="20" t="s">
        <v>31627</v>
      </c>
      <c r="F12873" s="20"/>
    </row>
    <row r="12874" spans="3:6" s="19" customFormat="1" x14ac:dyDescent="0.2">
      <c r="C12874" s="19">
        <f ca="1">IF(ISNUMBER(SEARCH($A$2,D12874)),MAX($C$1:C12873)+1,0)</f>
        <v>0</v>
      </c>
      <c r="D12874" s="20" t="s">
        <v>31628</v>
      </c>
      <c r="E12874" s="20" t="s">
        <v>31629</v>
      </c>
      <c r="F12874" s="20" t="s">
        <v>31630</v>
      </c>
    </row>
    <row r="12875" spans="3:6" s="19" customFormat="1" x14ac:dyDescent="0.2">
      <c r="C12875" s="19">
        <f ca="1">IF(ISNUMBER(SEARCH($A$2,D12875)),MAX($C$1:C12874)+1,0)</f>
        <v>0</v>
      </c>
      <c r="D12875" s="20" t="s">
        <v>31631</v>
      </c>
      <c r="E12875" s="20" t="s">
        <v>31632</v>
      </c>
      <c r="F12875" s="20"/>
    </row>
    <row r="12876" spans="3:6" s="19" customFormat="1" x14ac:dyDescent="0.2">
      <c r="C12876" s="19">
        <f ca="1">IF(ISNUMBER(SEARCH($A$2,D12876)),MAX($C$1:C12875)+1,0)</f>
        <v>0</v>
      </c>
      <c r="D12876" s="20" t="s">
        <v>31633</v>
      </c>
      <c r="E12876" s="20" t="s">
        <v>31634</v>
      </c>
      <c r="F12876" s="20"/>
    </row>
    <row r="12877" spans="3:6" s="19" customFormat="1" x14ac:dyDescent="0.2">
      <c r="C12877" s="19">
        <f ca="1">IF(ISNUMBER(SEARCH($A$2,D12877)),MAX($C$1:C12876)+1,0)</f>
        <v>0</v>
      </c>
      <c r="D12877" s="20" t="s">
        <v>31635</v>
      </c>
      <c r="E12877" s="20" t="s">
        <v>31636</v>
      </c>
      <c r="F12877" s="20"/>
    </row>
    <row r="12878" spans="3:6" s="19" customFormat="1" x14ac:dyDescent="0.2">
      <c r="C12878" s="19">
        <f ca="1">IF(ISNUMBER(SEARCH($A$2,D12878)),MAX($C$1:C12877)+1,0)</f>
        <v>0</v>
      </c>
      <c r="D12878" s="20" t="s">
        <v>31637</v>
      </c>
      <c r="E12878" s="20" t="s">
        <v>31638</v>
      </c>
      <c r="F12878" s="20"/>
    </row>
    <row r="12879" spans="3:6" s="19" customFormat="1" x14ac:dyDescent="0.2">
      <c r="C12879" s="19">
        <f ca="1">IF(ISNUMBER(SEARCH($A$2,D12879)),MAX($C$1:C12878)+1,0)</f>
        <v>0</v>
      </c>
      <c r="D12879" s="20" t="s">
        <v>31639</v>
      </c>
      <c r="E12879" s="20" t="s">
        <v>31640</v>
      </c>
      <c r="F12879" s="20"/>
    </row>
    <row r="12880" spans="3:6" s="19" customFormat="1" x14ac:dyDescent="0.2">
      <c r="C12880" s="19">
        <f ca="1">IF(ISNUMBER(SEARCH($A$2,D12880)),MAX($C$1:C12879)+1,0)</f>
        <v>0</v>
      </c>
      <c r="D12880" s="20" t="s">
        <v>31641</v>
      </c>
      <c r="E12880" s="20" t="s">
        <v>31642</v>
      </c>
      <c r="F12880" s="20"/>
    </row>
    <row r="12881" spans="3:6" s="19" customFormat="1" x14ac:dyDescent="0.2">
      <c r="C12881" s="19">
        <f ca="1">IF(ISNUMBER(SEARCH($A$2,D12881)),MAX($C$1:C12880)+1,0)</f>
        <v>0</v>
      </c>
      <c r="D12881" s="20" t="s">
        <v>31643</v>
      </c>
      <c r="E12881" s="20" t="s">
        <v>31644</v>
      </c>
      <c r="F12881" s="20" t="s">
        <v>31645</v>
      </c>
    </row>
    <row r="12882" spans="3:6" s="19" customFormat="1" x14ac:dyDescent="0.2">
      <c r="C12882" s="19">
        <f ca="1">IF(ISNUMBER(SEARCH($A$2,D12882)),MAX($C$1:C12881)+1,0)</f>
        <v>0</v>
      </c>
      <c r="D12882" s="20" t="s">
        <v>31646</v>
      </c>
      <c r="E12882" s="20" t="s">
        <v>31647</v>
      </c>
      <c r="F12882" s="20" t="s">
        <v>31648</v>
      </c>
    </row>
    <row r="12883" spans="3:6" s="19" customFormat="1" x14ac:dyDescent="0.2">
      <c r="C12883" s="19">
        <f ca="1">IF(ISNUMBER(SEARCH($A$2,D12883)),MAX($C$1:C12882)+1,0)</f>
        <v>0</v>
      </c>
      <c r="D12883" s="20" t="s">
        <v>31649</v>
      </c>
      <c r="E12883" s="20" t="s">
        <v>31650</v>
      </c>
      <c r="F12883" s="20"/>
    </row>
    <row r="12884" spans="3:6" s="19" customFormat="1" x14ac:dyDescent="0.2">
      <c r="C12884" s="19">
        <f ca="1">IF(ISNUMBER(SEARCH($A$2,D12884)),MAX($C$1:C12883)+1,0)</f>
        <v>0</v>
      </c>
      <c r="D12884" s="20" t="s">
        <v>31651</v>
      </c>
      <c r="E12884" s="20" t="s">
        <v>31652</v>
      </c>
      <c r="F12884" s="20"/>
    </row>
    <row r="12885" spans="3:6" s="19" customFormat="1" x14ac:dyDescent="0.2">
      <c r="C12885" s="19">
        <f ca="1">IF(ISNUMBER(SEARCH($A$2,D12885)),MAX($C$1:C12884)+1,0)</f>
        <v>0</v>
      </c>
      <c r="D12885" s="20" t="s">
        <v>31653</v>
      </c>
      <c r="E12885" s="20" t="s">
        <v>31654</v>
      </c>
      <c r="F12885" s="20"/>
    </row>
    <row r="12886" spans="3:6" s="19" customFormat="1" x14ac:dyDescent="0.2">
      <c r="C12886" s="19">
        <f ca="1">IF(ISNUMBER(SEARCH($A$2,D12886)),MAX($C$1:C12885)+1,0)</f>
        <v>0</v>
      </c>
      <c r="D12886" s="20" t="s">
        <v>31655</v>
      </c>
      <c r="E12886" s="20" t="s">
        <v>31656</v>
      </c>
      <c r="F12886" s="20"/>
    </row>
    <row r="12887" spans="3:6" s="19" customFormat="1" x14ac:dyDescent="0.2">
      <c r="C12887" s="19">
        <f ca="1">IF(ISNUMBER(SEARCH($A$2,D12887)),MAX($C$1:C12886)+1,0)</f>
        <v>0</v>
      </c>
      <c r="D12887" s="20" t="s">
        <v>31657</v>
      </c>
      <c r="E12887" s="20" t="s">
        <v>31658</v>
      </c>
      <c r="F12887" s="20"/>
    </row>
    <row r="12888" spans="3:6" s="19" customFormat="1" x14ac:dyDescent="0.2">
      <c r="C12888" s="19">
        <f ca="1">IF(ISNUMBER(SEARCH($A$2,D12888)),MAX($C$1:C12887)+1,0)</f>
        <v>0</v>
      </c>
      <c r="D12888" s="20" t="s">
        <v>31659</v>
      </c>
      <c r="E12888" s="20" t="s">
        <v>31660</v>
      </c>
      <c r="F12888" s="20"/>
    </row>
    <row r="12889" spans="3:6" s="19" customFormat="1" x14ac:dyDescent="0.2">
      <c r="C12889" s="19">
        <f ca="1">IF(ISNUMBER(SEARCH($A$2,D12889)),MAX($C$1:C12888)+1,0)</f>
        <v>0</v>
      </c>
      <c r="D12889" s="20" t="s">
        <v>31661</v>
      </c>
      <c r="E12889" s="20" t="s">
        <v>31662</v>
      </c>
      <c r="F12889" s="20"/>
    </row>
    <row r="12890" spans="3:6" s="19" customFormat="1" x14ac:dyDescent="0.2">
      <c r="C12890" s="19">
        <f ca="1">IF(ISNUMBER(SEARCH($A$2,D12890)),MAX($C$1:C12889)+1,0)</f>
        <v>0</v>
      </c>
      <c r="D12890" s="20" t="s">
        <v>31663</v>
      </c>
      <c r="E12890" s="20" t="s">
        <v>31664</v>
      </c>
      <c r="F12890" s="20"/>
    </row>
    <row r="12891" spans="3:6" s="19" customFormat="1" x14ac:dyDescent="0.2">
      <c r="C12891" s="19">
        <f ca="1">IF(ISNUMBER(SEARCH($A$2,D12891)),MAX($C$1:C12890)+1,0)</f>
        <v>0</v>
      </c>
      <c r="D12891" s="20" t="s">
        <v>31665</v>
      </c>
      <c r="E12891" s="20" t="s">
        <v>31666</v>
      </c>
      <c r="F12891" s="20"/>
    </row>
    <row r="12892" spans="3:6" s="19" customFormat="1" x14ac:dyDescent="0.2">
      <c r="C12892" s="19">
        <f ca="1">IF(ISNUMBER(SEARCH($A$2,D12892)),MAX($C$1:C12891)+1,0)</f>
        <v>0</v>
      </c>
      <c r="D12892" s="20" t="s">
        <v>31667</v>
      </c>
      <c r="E12892" s="20" t="s">
        <v>31668</v>
      </c>
      <c r="F12892" s="20"/>
    </row>
    <row r="12893" spans="3:6" s="19" customFormat="1" x14ac:dyDescent="0.2">
      <c r="C12893" s="19">
        <f ca="1">IF(ISNUMBER(SEARCH($A$2,D12893)),MAX($C$1:C12892)+1,0)</f>
        <v>0</v>
      </c>
      <c r="D12893" s="20" t="s">
        <v>31669</v>
      </c>
      <c r="E12893" s="20" t="s">
        <v>31670</v>
      </c>
      <c r="F12893" s="20"/>
    </row>
    <row r="12894" spans="3:6" s="19" customFormat="1" x14ac:dyDescent="0.2">
      <c r="C12894" s="19">
        <f ca="1">IF(ISNUMBER(SEARCH($A$2,D12894)),MAX($C$1:C12893)+1,0)</f>
        <v>0</v>
      </c>
      <c r="D12894" s="20" t="s">
        <v>31671</v>
      </c>
      <c r="E12894" s="20" t="s">
        <v>31672</v>
      </c>
      <c r="F12894" s="20"/>
    </row>
    <row r="12895" spans="3:6" s="19" customFormat="1" x14ac:dyDescent="0.2">
      <c r="C12895" s="19">
        <f ca="1">IF(ISNUMBER(SEARCH($A$2,D12895)),MAX($C$1:C12894)+1,0)</f>
        <v>0</v>
      </c>
      <c r="D12895" s="20" t="s">
        <v>31673</v>
      </c>
      <c r="E12895" s="20" t="s">
        <v>31674</v>
      </c>
      <c r="F12895" s="20"/>
    </row>
    <row r="12896" spans="3:6" s="19" customFormat="1" x14ac:dyDescent="0.2">
      <c r="C12896" s="19">
        <f ca="1">IF(ISNUMBER(SEARCH($A$2,D12896)),MAX($C$1:C12895)+1,0)</f>
        <v>0</v>
      </c>
      <c r="D12896" s="20" t="s">
        <v>31675</v>
      </c>
      <c r="E12896" s="20" t="s">
        <v>31676</v>
      </c>
      <c r="F12896" s="20"/>
    </row>
    <row r="12897" spans="3:6" s="19" customFormat="1" x14ac:dyDescent="0.2">
      <c r="C12897" s="19">
        <f ca="1">IF(ISNUMBER(SEARCH($A$2,D12897)),MAX($C$1:C12896)+1,0)</f>
        <v>0</v>
      </c>
      <c r="D12897" s="20" t="s">
        <v>31677</v>
      </c>
      <c r="E12897" s="20" t="s">
        <v>31678</v>
      </c>
      <c r="F12897" s="20"/>
    </row>
    <row r="12898" spans="3:6" s="19" customFormat="1" x14ac:dyDescent="0.2">
      <c r="C12898" s="19">
        <f ca="1">IF(ISNUMBER(SEARCH($A$2,D12898)),MAX($C$1:C12897)+1,0)</f>
        <v>0</v>
      </c>
      <c r="D12898" s="20" t="s">
        <v>31679</v>
      </c>
      <c r="E12898" s="20" t="s">
        <v>31680</v>
      </c>
      <c r="F12898" s="20" t="s">
        <v>31681</v>
      </c>
    </row>
    <row r="12899" spans="3:6" s="19" customFormat="1" x14ac:dyDescent="0.2">
      <c r="C12899" s="19">
        <f ca="1">IF(ISNUMBER(SEARCH($A$2,D12899)),MAX($C$1:C12898)+1,0)</f>
        <v>0</v>
      </c>
      <c r="D12899" s="20" t="s">
        <v>31682</v>
      </c>
      <c r="E12899" s="20" t="s">
        <v>31683</v>
      </c>
      <c r="F12899" s="20"/>
    </row>
    <row r="12900" spans="3:6" s="19" customFormat="1" x14ac:dyDescent="0.2">
      <c r="C12900" s="19">
        <f ca="1">IF(ISNUMBER(SEARCH($A$2,D12900)),MAX($C$1:C12899)+1,0)</f>
        <v>0</v>
      </c>
      <c r="D12900" s="20" t="s">
        <v>31684</v>
      </c>
      <c r="E12900" s="20" t="s">
        <v>31685</v>
      </c>
      <c r="F12900" s="20"/>
    </row>
    <row r="12901" spans="3:6" s="19" customFormat="1" x14ac:dyDescent="0.2">
      <c r="C12901" s="19">
        <f ca="1">IF(ISNUMBER(SEARCH($A$2,D12901)),MAX($C$1:C12900)+1,0)</f>
        <v>0</v>
      </c>
      <c r="D12901" s="20" t="s">
        <v>31686</v>
      </c>
      <c r="E12901" s="20" t="s">
        <v>31687</v>
      </c>
      <c r="F12901" s="20"/>
    </row>
    <row r="12902" spans="3:6" s="19" customFormat="1" x14ac:dyDescent="0.2">
      <c r="C12902" s="19">
        <f ca="1">IF(ISNUMBER(SEARCH($A$2,D12902)),MAX($C$1:C12901)+1,0)</f>
        <v>0</v>
      </c>
      <c r="D12902" s="20" t="s">
        <v>31688</v>
      </c>
      <c r="E12902" s="20" t="s">
        <v>31689</v>
      </c>
      <c r="F12902" s="20"/>
    </row>
    <row r="12903" spans="3:6" s="19" customFormat="1" x14ac:dyDescent="0.2">
      <c r="C12903" s="19">
        <f ca="1">IF(ISNUMBER(SEARCH($A$2,D12903)),MAX($C$1:C12902)+1,0)</f>
        <v>0</v>
      </c>
      <c r="D12903" s="20" t="s">
        <v>31690</v>
      </c>
      <c r="E12903" s="20" t="s">
        <v>31691</v>
      </c>
      <c r="F12903" s="20"/>
    </row>
    <row r="12904" spans="3:6" s="19" customFormat="1" x14ac:dyDescent="0.2">
      <c r="C12904" s="19">
        <f ca="1">IF(ISNUMBER(SEARCH($A$2,D12904)),MAX($C$1:C12903)+1,0)</f>
        <v>0</v>
      </c>
      <c r="D12904" s="20" t="s">
        <v>31692</v>
      </c>
      <c r="E12904" s="20" t="s">
        <v>31693</v>
      </c>
      <c r="F12904" s="20"/>
    </row>
    <row r="12905" spans="3:6" s="19" customFormat="1" x14ac:dyDescent="0.2">
      <c r="C12905" s="19">
        <f ca="1">IF(ISNUMBER(SEARCH($A$2,D12905)),MAX($C$1:C12904)+1,0)</f>
        <v>0</v>
      </c>
      <c r="D12905" s="20" t="s">
        <v>31694</v>
      </c>
      <c r="E12905" s="20" t="s">
        <v>31695</v>
      </c>
      <c r="F12905" s="20"/>
    </row>
    <row r="12906" spans="3:6" s="19" customFormat="1" x14ac:dyDescent="0.2">
      <c r="C12906" s="19">
        <f ca="1">IF(ISNUMBER(SEARCH($A$2,D12906)),MAX($C$1:C12905)+1,0)</f>
        <v>0</v>
      </c>
      <c r="D12906" s="20" t="s">
        <v>31696</v>
      </c>
      <c r="E12906" s="20" t="s">
        <v>31697</v>
      </c>
      <c r="F12906" s="20"/>
    </row>
    <row r="12907" spans="3:6" s="19" customFormat="1" x14ac:dyDescent="0.2">
      <c r="C12907" s="19">
        <f ca="1">IF(ISNUMBER(SEARCH($A$2,D12907)),MAX($C$1:C12906)+1,0)</f>
        <v>0</v>
      </c>
      <c r="D12907" s="20" t="s">
        <v>31698</v>
      </c>
      <c r="E12907" s="20" t="s">
        <v>31699</v>
      </c>
      <c r="F12907" s="20"/>
    </row>
    <row r="12908" spans="3:6" s="19" customFormat="1" x14ac:dyDescent="0.2">
      <c r="C12908" s="19">
        <f ca="1">IF(ISNUMBER(SEARCH($A$2,D12908)),MAX($C$1:C12907)+1,0)</f>
        <v>0</v>
      </c>
      <c r="D12908" s="20" t="s">
        <v>31700</v>
      </c>
      <c r="E12908" s="20" t="s">
        <v>31701</v>
      </c>
      <c r="F12908" s="20"/>
    </row>
    <row r="12909" spans="3:6" s="19" customFormat="1" x14ac:dyDescent="0.2">
      <c r="C12909" s="19">
        <f ca="1">IF(ISNUMBER(SEARCH($A$2,D12909)),MAX($C$1:C12908)+1,0)</f>
        <v>0</v>
      </c>
      <c r="D12909" s="20" t="s">
        <v>31702</v>
      </c>
      <c r="E12909" s="20" t="s">
        <v>31703</v>
      </c>
      <c r="F12909" s="20"/>
    </row>
    <row r="12910" spans="3:6" s="19" customFormat="1" x14ac:dyDescent="0.2">
      <c r="C12910" s="19">
        <f ca="1">IF(ISNUMBER(SEARCH($A$2,D12910)),MAX($C$1:C12909)+1,0)</f>
        <v>0</v>
      </c>
      <c r="D12910" s="20" t="s">
        <v>31704</v>
      </c>
      <c r="E12910" s="20" t="s">
        <v>31705</v>
      </c>
      <c r="F12910" s="20"/>
    </row>
    <row r="12911" spans="3:6" s="19" customFormat="1" x14ac:dyDescent="0.2">
      <c r="C12911" s="19">
        <f ca="1">IF(ISNUMBER(SEARCH($A$2,D12911)),MAX($C$1:C12910)+1,0)</f>
        <v>0</v>
      </c>
      <c r="D12911" s="20" t="s">
        <v>31706</v>
      </c>
      <c r="E12911" s="20" t="s">
        <v>31707</v>
      </c>
      <c r="F12911" s="20"/>
    </row>
    <row r="12912" spans="3:6" s="19" customFormat="1" x14ac:dyDescent="0.2">
      <c r="C12912" s="19">
        <f ca="1">IF(ISNUMBER(SEARCH($A$2,D12912)),MAX($C$1:C12911)+1,0)</f>
        <v>0</v>
      </c>
      <c r="D12912" s="20" t="s">
        <v>31708</v>
      </c>
      <c r="E12912" s="20" t="s">
        <v>31709</v>
      </c>
      <c r="F12912" s="20" t="s">
        <v>31710</v>
      </c>
    </row>
    <row r="12913" spans="3:6" s="19" customFormat="1" x14ac:dyDescent="0.2">
      <c r="C12913" s="19">
        <f ca="1">IF(ISNUMBER(SEARCH($A$2,D12913)),MAX($C$1:C12912)+1,0)</f>
        <v>0</v>
      </c>
      <c r="D12913" s="20" t="s">
        <v>31711</v>
      </c>
      <c r="E12913" s="20" t="s">
        <v>31712</v>
      </c>
      <c r="F12913" s="20"/>
    </row>
    <row r="12914" spans="3:6" s="19" customFormat="1" x14ac:dyDescent="0.2">
      <c r="C12914" s="19">
        <f ca="1">IF(ISNUMBER(SEARCH($A$2,D12914)),MAX($C$1:C12913)+1,0)</f>
        <v>0</v>
      </c>
      <c r="D12914" s="20" t="s">
        <v>31713</v>
      </c>
      <c r="E12914" s="20" t="s">
        <v>31714</v>
      </c>
      <c r="F12914" s="20"/>
    </row>
    <row r="12915" spans="3:6" s="19" customFormat="1" x14ac:dyDescent="0.2">
      <c r="C12915" s="19">
        <f ca="1">IF(ISNUMBER(SEARCH($A$2,D12915)),MAX($C$1:C12914)+1,0)</f>
        <v>0</v>
      </c>
      <c r="D12915" s="20" t="s">
        <v>31715</v>
      </c>
      <c r="E12915" s="20" t="s">
        <v>31716</v>
      </c>
      <c r="F12915" s="20" t="s">
        <v>31717</v>
      </c>
    </row>
    <row r="12916" spans="3:6" s="19" customFormat="1" x14ac:dyDescent="0.2">
      <c r="C12916" s="19">
        <f ca="1">IF(ISNUMBER(SEARCH($A$2,D12916)),MAX($C$1:C12915)+1,0)</f>
        <v>0</v>
      </c>
      <c r="D12916" s="20" t="s">
        <v>31718</v>
      </c>
      <c r="E12916" s="20" t="s">
        <v>31719</v>
      </c>
      <c r="F12916" s="20" t="s">
        <v>31720</v>
      </c>
    </row>
    <row r="12917" spans="3:6" s="19" customFormat="1" x14ac:dyDescent="0.2">
      <c r="C12917" s="19">
        <f ca="1">IF(ISNUMBER(SEARCH($A$2,D12917)),MAX($C$1:C12916)+1,0)</f>
        <v>0</v>
      </c>
      <c r="D12917" s="20" t="s">
        <v>31721</v>
      </c>
      <c r="E12917" s="20" t="s">
        <v>31722</v>
      </c>
      <c r="F12917" s="20"/>
    </row>
    <row r="12918" spans="3:6" s="19" customFormat="1" x14ac:dyDescent="0.2">
      <c r="C12918" s="19">
        <f ca="1">IF(ISNUMBER(SEARCH($A$2,D12918)),MAX($C$1:C12917)+1,0)</f>
        <v>0</v>
      </c>
      <c r="D12918" s="20" t="s">
        <v>31723</v>
      </c>
      <c r="E12918" s="20" t="s">
        <v>31724</v>
      </c>
      <c r="F12918" s="20"/>
    </row>
    <row r="12919" spans="3:6" s="19" customFormat="1" x14ac:dyDescent="0.2">
      <c r="C12919" s="19">
        <f ca="1">IF(ISNUMBER(SEARCH($A$2,D12919)),MAX($C$1:C12918)+1,0)</f>
        <v>0</v>
      </c>
      <c r="D12919" s="20" t="s">
        <v>31725</v>
      </c>
      <c r="E12919" s="20" t="s">
        <v>31726</v>
      </c>
      <c r="F12919" s="20" t="s">
        <v>31727</v>
      </c>
    </row>
    <row r="12920" spans="3:6" s="19" customFormat="1" x14ac:dyDescent="0.2">
      <c r="C12920" s="19">
        <f ca="1">IF(ISNUMBER(SEARCH($A$2,D12920)),MAX($C$1:C12919)+1,0)</f>
        <v>0</v>
      </c>
      <c r="D12920" s="20" t="s">
        <v>31728</v>
      </c>
      <c r="E12920" s="20" t="s">
        <v>31729</v>
      </c>
      <c r="F12920" s="20"/>
    </row>
    <row r="12921" spans="3:6" s="19" customFormat="1" x14ac:dyDescent="0.2">
      <c r="C12921" s="19">
        <f ca="1">IF(ISNUMBER(SEARCH($A$2,D12921)),MAX($C$1:C12920)+1,0)</f>
        <v>0</v>
      </c>
      <c r="D12921" s="20" t="s">
        <v>31730</v>
      </c>
      <c r="E12921" s="20" t="s">
        <v>31731</v>
      </c>
      <c r="F12921" s="20" t="s">
        <v>31732</v>
      </c>
    </row>
    <row r="12922" spans="3:6" s="19" customFormat="1" x14ac:dyDescent="0.2">
      <c r="C12922" s="19">
        <f ca="1">IF(ISNUMBER(SEARCH($A$2,D12922)),MAX($C$1:C12921)+1,0)</f>
        <v>0</v>
      </c>
      <c r="D12922" s="20" t="s">
        <v>31733</v>
      </c>
      <c r="E12922" s="20" t="s">
        <v>31734</v>
      </c>
      <c r="F12922" s="20"/>
    </row>
    <row r="12923" spans="3:6" s="19" customFormat="1" x14ac:dyDescent="0.2">
      <c r="C12923" s="19">
        <f ca="1">IF(ISNUMBER(SEARCH($A$2,D12923)),MAX($C$1:C12922)+1,0)</f>
        <v>0</v>
      </c>
      <c r="D12923" s="20" t="s">
        <v>31735</v>
      </c>
      <c r="E12923" s="20" t="s">
        <v>31736</v>
      </c>
      <c r="F12923" s="20" t="s">
        <v>31737</v>
      </c>
    </row>
    <row r="12924" spans="3:6" s="19" customFormat="1" x14ac:dyDescent="0.2">
      <c r="C12924" s="19">
        <f ca="1">IF(ISNUMBER(SEARCH($A$2,D12924)),MAX($C$1:C12923)+1,0)</f>
        <v>0</v>
      </c>
      <c r="D12924" s="20" t="s">
        <v>31738</v>
      </c>
      <c r="E12924" s="20" t="s">
        <v>31739</v>
      </c>
      <c r="F12924" s="20" t="s">
        <v>31740</v>
      </c>
    </row>
    <row r="12925" spans="3:6" s="19" customFormat="1" x14ac:dyDescent="0.2">
      <c r="C12925" s="19">
        <f ca="1">IF(ISNUMBER(SEARCH($A$2,D12925)),MAX($C$1:C12924)+1,0)</f>
        <v>0</v>
      </c>
      <c r="D12925" s="20" t="s">
        <v>31741</v>
      </c>
      <c r="E12925" s="20" t="s">
        <v>31742</v>
      </c>
      <c r="F12925" s="20" t="s">
        <v>31743</v>
      </c>
    </row>
    <row r="12926" spans="3:6" s="19" customFormat="1" x14ac:dyDescent="0.2">
      <c r="C12926" s="19">
        <f ca="1">IF(ISNUMBER(SEARCH($A$2,D12926)),MAX($C$1:C12925)+1,0)</f>
        <v>0</v>
      </c>
      <c r="D12926" s="20" t="s">
        <v>31744</v>
      </c>
      <c r="E12926" s="20" t="s">
        <v>31745</v>
      </c>
      <c r="F12926" s="20"/>
    </row>
    <row r="12927" spans="3:6" s="19" customFormat="1" x14ac:dyDescent="0.2">
      <c r="C12927" s="19">
        <f ca="1">IF(ISNUMBER(SEARCH($A$2,D12927)),MAX($C$1:C12926)+1,0)</f>
        <v>0</v>
      </c>
      <c r="D12927" s="20" t="s">
        <v>31746</v>
      </c>
      <c r="E12927" s="20" t="s">
        <v>31747</v>
      </c>
      <c r="F12927" s="20" t="s">
        <v>31748</v>
      </c>
    </row>
    <row r="12928" spans="3:6" s="19" customFormat="1" x14ac:dyDescent="0.2">
      <c r="C12928" s="19">
        <f ca="1">IF(ISNUMBER(SEARCH($A$2,D12928)),MAX($C$1:C12927)+1,0)</f>
        <v>0</v>
      </c>
      <c r="D12928" s="20" t="s">
        <v>31749</v>
      </c>
      <c r="E12928" s="20" t="s">
        <v>31750</v>
      </c>
      <c r="F12928" s="20"/>
    </row>
    <row r="12929" spans="3:6" s="19" customFormat="1" x14ac:dyDescent="0.2">
      <c r="C12929" s="19">
        <f ca="1">IF(ISNUMBER(SEARCH($A$2,D12929)),MAX($C$1:C12928)+1,0)</f>
        <v>0</v>
      </c>
      <c r="D12929" s="20" t="s">
        <v>31751</v>
      </c>
      <c r="E12929" s="20" t="s">
        <v>31752</v>
      </c>
      <c r="F12929" s="20"/>
    </row>
    <row r="12930" spans="3:6" s="19" customFormat="1" x14ac:dyDescent="0.2">
      <c r="C12930" s="19">
        <f ca="1">IF(ISNUMBER(SEARCH($A$2,D12930)),MAX($C$1:C12929)+1,0)</f>
        <v>0</v>
      </c>
      <c r="D12930" s="20" t="s">
        <v>31753</v>
      </c>
      <c r="E12930" s="20" t="s">
        <v>31754</v>
      </c>
      <c r="F12930" s="20"/>
    </row>
    <row r="12931" spans="3:6" s="19" customFormat="1" x14ac:dyDescent="0.2">
      <c r="C12931" s="19">
        <f ca="1">IF(ISNUMBER(SEARCH($A$2,D12931)),MAX($C$1:C12930)+1,0)</f>
        <v>0</v>
      </c>
      <c r="D12931" s="20" t="s">
        <v>31755</v>
      </c>
      <c r="E12931" s="20" t="s">
        <v>31756</v>
      </c>
      <c r="F12931" s="20" t="s">
        <v>31757</v>
      </c>
    </row>
    <row r="12932" spans="3:6" s="19" customFormat="1" x14ac:dyDescent="0.2">
      <c r="C12932" s="19">
        <f ca="1">IF(ISNUMBER(SEARCH($A$2,D12932)),MAX($C$1:C12931)+1,0)</f>
        <v>0</v>
      </c>
      <c r="D12932" s="20" t="s">
        <v>595</v>
      </c>
      <c r="E12932" s="20" t="s">
        <v>31758</v>
      </c>
      <c r="F12932" s="20" t="s">
        <v>31759</v>
      </c>
    </row>
    <row r="12933" spans="3:6" s="19" customFormat="1" x14ac:dyDescent="0.2">
      <c r="C12933" s="19">
        <f ca="1">IF(ISNUMBER(SEARCH($A$2,D12933)),MAX($C$1:C12932)+1,0)</f>
        <v>0</v>
      </c>
      <c r="D12933" s="20" t="s">
        <v>31760</v>
      </c>
      <c r="E12933" s="20" t="s">
        <v>31761</v>
      </c>
      <c r="F12933" s="20"/>
    </row>
    <row r="12934" spans="3:6" s="19" customFormat="1" x14ac:dyDescent="0.2">
      <c r="C12934" s="19">
        <f ca="1">IF(ISNUMBER(SEARCH($A$2,D12934)),MAX($C$1:C12933)+1,0)</f>
        <v>0</v>
      </c>
      <c r="D12934" s="20" t="s">
        <v>31762</v>
      </c>
      <c r="E12934" s="20" t="s">
        <v>31763</v>
      </c>
      <c r="F12934" s="20" t="s">
        <v>31764</v>
      </c>
    </row>
    <row r="12935" spans="3:6" s="19" customFormat="1" x14ac:dyDescent="0.2">
      <c r="C12935" s="19">
        <f ca="1">IF(ISNUMBER(SEARCH($A$2,D12935)),MAX($C$1:C12934)+1,0)</f>
        <v>0</v>
      </c>
      <c r="D12935" s="20" t="s">
        <v>480</v>
      </c>
      <c r="E12935" s="20" t="s">
        <v>31765</v>
      </c>
      <c r="F12935" s="20" t="s">
        <v>31766</v>
      </c>
    </row>
    <row r="12936" spans="3:6" s="19" customFormat="1" x14ac:dyDescent="0.2">
      <c r="C12936" s="19">
        <f ca="1">IF(ISNUMBER(SEARCH($A$2,D12936)),MAX($C$1:C12935)+1,0)</f>
        <v>0</v>
      </c>
      <c r="D12936" s="20" t="s">
        <v>31767</v>
      </c>
      <c r="E12936" s="20" t="s">
        <v>31768</v>
      </c>
      <c r="F12936" s="20" t="s">
        <v>31769</v>
      </c>
    </row>
    <row r="12937" spans="3:6" s="19" customFormat="1" x14ac:dyDescent="0.2">
      <c r="C12937" s="19">
        <f ca="1">IF(ISNUMBER(SEARCH($A$2,D12937)),MAX($C$1:C12936)+1,0)</f>
        <v>0</v>
      </c>
      <c r="D12937" s="20" t="s">
        <v>31770</v>
      </c>
      <c r="E12937" s="20" t="s">
        <v>31771</v>
      </c>
      <c r="F12937" s="20"/>
    </row>
    <row r="12938" spans="3:6" s="19" customFormat="1" x14ac:dyDescent="0.2">
      <c r="C12938" s="19">
        <f ca="1">IF(ISNUMBER(SEARCH($A$2,D12938)),MAX($C$1:C12937)+1,0)</f>
        <v>0</v>
      </c>
      <c r="D12938" s="20" t="s">
        <v>31772</v>
      </c>
      <c r="E12938" s="20" t="s">
        <v>31773</v>
      </c>
      <c r="F12938" s="20"/>
    </row>
    <row r="12939" spans="3:6" s="19" customFormat="1" x14ac:dyDescent="0.2">
      <c r="C12939" s="19">
        <f ca="1">IF(ISNUMBER(SEARCH($A$2,D12939)),MAX($C$1:C12938)+1,0)</f>
        <v>0</v>
      </c>
      <c r="D12939" s="20" t="s">
        <v>31774</v>
      </c>
      <c r="E12939" s="20" t="s">
        <v>31775</v>
      </c>
      <c r="F12939" s="20"/>
    </row>
    <row r="12940" spans="3:6" s="19" customFormat="1" x14ac:dyDescent="0.2">
      <c r="C12940" s="19">
        <f ca="1">IF(ISNUMBER(SEARCH($A$2,D12940)),MAX($C$1:C12939)+1,0)</f>
        <v>0</v>
      </c>
      <c r="D12940" s="20" t="s">
        <v>31776</v>
      </c>
      <c r="E12940" s="20" t="s">
        <v>31777</v>
      </c>
      <c r="F12940" s="20" t="s">
        <v>31778</v>
      </c>
    </row>
    <row r="12941" spans="3:6" s="19" customFormat="1" x14ac:dyDescent="0.2">
      <c r="C12941" s="19">
        <f ca="1">IF(ISNUMBER(SEARCH($A$2,D12941)),MAX($C$1:C12940)+1,0)</f>
        <v>0</v>
      </c>
      <c r="D12941" s="20" t="s">
        <v>31779</v>
      </c>
      <c r="E12941" s="20" t="s">
        <v>31780</v>
      </c>
      <c r="F12941" s="20" t="s">
        <v>31781</v>
      </c>
    </row>
    <row r="12942" spans="3:6" s="19" customFormat="1" x14ac:dyDescent="0.2">
      <c r="C12942" s="19">
        <f ca="1">IF(ISNUMBER(SEARCH($A$2,D12942)),MAX($C$1:C12941)+1,0)</f>
        <v>0</v>
      </c>
      <c r="D12942" s="20" t="s">
        <v>31782</v>
      </c>
      <c r="E12942" s="20" t="s">
        <v>31783</v>
      </c>
      <c r="F12942" s="20"/>
    </row>
    <row r="12943" spans="3:6" s="19" customFormat="1" x14ac:dyDescent="0.2">
      <c r="C12943" s="19">
        <f ca="1">IF(ISNUMBER(SEARCH($A$2,D12943)),MAX($C$1:C12942)+1,0)</f>
        <v>0</v>
      </c>
      <c r="D12943" s="20" t="s">
        <v>31784</v>
      </c>
      <c r="E12943" s="20" t="s">
        <v>31785</v>
      </c>
      <c r="F12943" s="20"/>
    </row>
    <row r="12944" spans="3:6" s="19" customFormat="1" x14ac:dyDescent="0.2">
      <c r="C12944" s="19">
        <f ca="1">IF(ISNUMBER(SEARCH($A$2,D12944)),MAX($C$1:C12943)+1,0)</f>
        <v>0</v>
      </c>
      <c r="D12944" s="20" t="s">
        <v>31786</v>
      </c>
      <c r="E12944" s="20" t="s">
        <v>31787</v>
      </c>
      <c r="F12944" s="20" t="s">
        <v>31788</v>
      </c>
    </row>
    <row r="12945" spans="3:6" s="19" customFormat="1" x14ac:dyDescent="0.2">
      <c r="C12945" s="19">
        <f ca="1">IF(ISNUMBER(SEARCH($A$2,D12945)),MAX($C$1:C12944)+1,0)</f>
        <v>0</v>
      </c>
      <c r="D12945" s="20" t="s">
        <v>31789</v>
      </c>
      <c r="E12945" s="20" t="s">
        <v>31790</v>
      </c>
      <c r="F12945" s="20" t="s">
        <v>31791</v>
      </c>
    </row>
    <row r="12946" spans="3:6" s="19" customFormat="1" x14ac:dyDescent="0.2">
      <c r="C12946" s="19">
        <f ca="1">IF(ISNUMBER(SEARCH($A$2,D12946)),MAX($C$1:C12945)+1,0)</f>
        <v>0</v>
      </c>
      <c r="D12946" s="20" t="s">
        <v>31792</v>
      </c>
      <c r="E12946" s="20" t="s">
        <v>31793</v>
      </c>
      <c r="F12946" s="20"/>
    </row>
    <row r="12947" spans="3:6" s="19" customFormat="1" x14ac:dyDescent="0.2">
      <c r="C12947" s="19">
        <f ca="1">IF(ISNUMBER(SEARCH($A$2,D12947)),MAX($C$1:C12946)+1,0)</f>
        <v>0</v>
      </c>
      <c r="D12947" s="20" t="s">
        <v>31794</v>
      </c>
      <c r="E12947" s="20" t="s">
        <v>31795</v>
      </c>
      <c r="F12947" s="20" t="s">
        <v>31796</v>
      </c>
    </row>
    <row r="12948" spans="3:6" s="19" customFormat="1" x14ac:dyDescent="0.2">
      <c r="C12948" s="19">
        <f ca="1">IF(ISNUMBER(SEARCH($A$2,D12948)),MAX($C$1:C12947)+1,0)</f>
        <v>0</v>
      </c>
      <c r="D12948" s="20" t="s">
        <v>31797</v>
      </c>
      <c r="E12948" s="20" t="s">
        <v>31798</v>
      </c>
      <c r="F12948" s="20"/>
    </row>
    <row r="12949" spans="3:6" s="19" customFormat="1" x14ac:dyDescent="0.2">
      <c r="C12949" s="19">
        <f ca="1">IF(ISNUMBER(SEARCH($A$2,D12949)),MAX($C$1:C12948)+1,0)</f>
        <v>0</v>
      </c>
      <c r="D12949" s="20" t="s">
        <v>31799</v>
      </c>
      <c r="E12949" s="20" t="s">
        <v>31800</v>
      </c>
      <c r="F12949" s="20" t="s">
        <v>31801</v>
      </c>
    </row>
    <row r="12950" spans="3:6" s="19" customFormat="1" x14ac:dyDescent="0.2">
      <c r="C12950" s="19">
        <f ca="1">IF(ISNUMBER(SEARCH($A$2,D12950)),MAX($C$1:C12949)+1,0)</f>
        <v>0</v>
      </c>
      <c r="D12950" s="20" t="s">
        <v>31802</v>
      </c>
      <c r="E12950" s="20" t="s">
        <v>31803</v>
      </c>
      <c r="F12950" s="20"/>
    </row>
    <row r="12951" spans="3:6" s="19" customFormat="1" x14ac:dyDescent="0.2">
      <c r="C12951" s="19">
        <f ca="1">IF(ISNUMBER(SEARCH($A$2,D12951)),MAX($C$1:C12950)+1,0)</f>
        <v>0</v>
      </c>
      <c r="D12951" s="20" t="s">
        <v>31804</v>
      </c>
      <c r="E12951" s="20" t="s">
        <v>31805</v>
      </c>
      <c r="F12951" s="20" t="s">
        <v>31806</v>
      </c>
    </row>
    <row r="12952" spans="3:6" s="19" customFormat="1" x14ac:dyDescent="0.2">
      <c r="C12952" s="19">
        <f ca="1">IF(ISNUMBER(SEARCH($A$2,D12952)),MAX($C$1:C12951)+1,0)</f>
        <v>0</v>
      </c>
      <c r="D12952" s="20" t="s">
        <v>31807</v>
      </c>
      <c r="E12952" s="20" t="s">
        <v>31808</v>
      </c>
      <c r="F12952" s="20"/>
    </row>
    <row r="12953" spans="3:6" s="19" customFormat="1" x14ac:dyDescent="0.2">
      <c r="C12953" s="19">
        <f ca="1">IF(ISNUMBER(SEARCH($A$2,D12953)),MAX($C$1:C12952)+1,0)</f>
        <v>0</v>
      </c>
      <c r="D12953" s="20" t="s">
        <v>31809</v>
      </c>
      <c r="E12953" s="20" t="s">
        <v>31810</v>
      </c>
      <c r="F12953" s="20"/>
    </row>
    <row r="12954" spans="3:6" s="19" customFormat="1" x14ac:dyDescent="0.2">
      <c r="C12954" s="19">
        <f ca="1">IF(ISNUMBER(SEARCH($A$2,D12954)),MAX($C$1:C12953)+1,0)</f>
        <v>0</v>
      </c>
      <c r="D12954" s="20" t="s">
        <v>31811</v>
      </c>
      <c r="E12954" s="20" t="s">
        <v>31812</v>
      </c>
      <c r="F12954" s="20" t="s">
        <v>31813</v>
      </c>
    </row>
    <row r="12955" spans="3:6" s="19" customFormat="1" x14ac:dyDescent="0.2">
      <c r="C12955" s="19">
        <f ca="1">IF(ISNUMBER(SEARCH($A$2,D12955)),MAX($C$1:C12954)+1,0)</f>
        <v>0</v>
      </c>
      <c r="D12955" s="20" t="s">
        <v>31814</v>
      </c>
      <c r="E12955" s="20" t="s">
        <v>31815</v>
      </c>
      <c r="F12955" s="20"/>
    </row>
    <row r="12956" spans="3:6" s="19" customFormat="1" x14ac:dyDescent="0.2">
      <c r="C12956" s="19">
        <f ca="1">IF(ISNUMBER(SEARCH($A$2,D12956)),MAX($C$1:C12955)+1,0)</f>
        <v>0</v>
      </c>
      <c r="D12956" s="20" t="s">
        <v>31816</v>
      </c>
      <c r="E12956" s="20" t="s">
        <v>31817</v>
      </c>
      <c r="F12956" s="20"/>
    </row>
    <row r="12957" spans="3:6" s="19" customFormat="1" x14ac:dyDescent="0.2">
      <c r="C12957" s="19">
        <f ca="1">IF(ISNUMBER(SEARCH($A$2,D12957)),MAX($C$1:C12956)+1,0)</f>
        <v>0</v>
      </c>
      <c r="D12957" s="20" t="s">
        <v>31818</v>
      </c>
      <c r="E12957" s="20" t="s">
        <v>31819</v>
      </c>
      <c r="F12957" s="20"/>
    </row>
    <row r="12958" spans="3:6" s="19" customFormat="1" x14ac:dyDescent="0.2">
      <c r="C12958" s="19">
        <f ca="1">IF(ISNUMBER(SEARCH($A$2,D12958)),MAX($C$1:C12957)+1,0)</f>
        <v>0</v>
      </c>
      <c r="D12958" s="20" t="s">
        <v>31820</v>
      </c>
      <c r="E12958" s="20" t="s">
        <v>31821</v>
      </c>
      <c r="F12958" s="20"/>
    </row>
    <row r="12959" spans="3:6" s="19" customFormat="1" x14ac:dyDescent="0.2">
      <c r="C12959" s="19">
        <f ca="1">IF(ISNUMBER(SEARCH($A$2,D12959)),MAX($C$1:C12958)+1,0)</f>
        <v>0</v>
      </c>
      <c r="D12959" s="20" t="s">
        <v>31822</v>
      </c>
      <c r="E12959" s="20" t="s">
        <v>31823</v>
      </c>
      <c r="F12959" s="20"/>
    </row>
    <row r="12960" spans="3:6" s="19" customFormat="1" x14ac:dyDescent="0.2">
      <c r="C12960" s="19">
        <f ca="1">IF(ISNUMBER(SEARCH($A$2,D12960)),MAX($C$1:C12959)+1,0)</f>
        <v>0</v>
      </c>
      <c r="D12960" s="20" t="s">
        <v>31824</v>
      </c>
      <c r="E12960" s="20" t="s">
        <v>31825</v>
      </c>
      <c r="F12960" s="20"/>
    </row>
    <row r="12961" spans="3:6" s="19" customFormat="1" x14ac:dyDescent="0.2">
      <c r="C12961" s="19">
        <f ca="1">IF(ISNUMBER(SEARCH($A$2,D12961)),MAX($C$1:C12960)+1,0)</f>
        <v>0</v>
      </c>
      <c r="D12961" s="20" t="s">
        <v>31826</v>
      </c>
      <c r="E12961" s="20" t="s">
        <v>31827</v>
      </c>
      <c r="F12961" s="20"/>
    </row>
    <row r="12962" spans="3:6" s="19" customFormat="1" x14ac:dyDescent="0.2">
      <c r="C12962" s="19">
        <f ca="1">IF(ISNUMBER(SEARCH($A$2,D12962)),MAX($C$1:C12961)+1,0)</f>
        <v>0</v>
      </c>
      <c r="D12962" s="20" t="s">
        <v>31828</v>
      </c>
      <c r="E12962" s="20" t="s">
        <v>31829</v>
      </c>
      <c r="F12962" s="20"/>
    </row>
    <row r="12963" spans="3:6" s="19" customFormat="1" x14ac:dyDescent="0.2">
      <c r="C12963" s="19">
        <f ca="1">IF(ISNUMBER(SEARCH($A$2,D12963)),MAX($C$1:C12962)+1,0)</f>
        <v>0</v>
      </c>
      <c r="D12963" s="20" t="s">
        <v>31830</v>
      </c>
      <c r="E12963" s="20" t="s">
        <v>31831</v>
      </c>
      <c r="F12963" s="20" t="s">
        <v>31832</v>
      </c>
    </row>
    <row r="12964" spans="3:6" s="19" customFormat="1" x14ac:dyDescent="0.2">
      <c r="C12964" s="19">
        <f ca="1">IF(ISNUMBER(SEARCH($A$2,D12964)),MAX($C$1:C12963)+1,0)</f>
        <v>0</v>
      </c>
      <c r="D12964" s="20" t="s">
        <v>31833</v>
      </c>
      <c r="E12964" s="20" t="s">
        <v>31834</v>
      </c>
      <c r="F12964" s="20" t="s">
        <v>31835</v>
      </c>
    </row>
    <row r="12965" spans="3:6" s="19" customFormat="1" x14ac:dyDescent="0.2">
      <c r="C12965" s="19">
        <f ca="1">IF(ISNUMBER(SEARCH($A$2,D12965)),MAX($C$1:C12964)+1,0)</f>
        <v>0</v>
      </c>
      <c r="D12965" s="20" t="s">
        <v>31836</v>
      </c>
      <c r="E12965" s="20" t="s">
        <v>31837</v>
      </c>
      <c r="F12965" s="20"/>
    </row>
    <row r="12966" spans="3:6" s="19" customFormat="1" x14ac:dyDescent="0.2">
      <c r="C12966" s="19">
        <f ca="1">IF(ISNUMBER(SEARCH($A$2,D12966)),MAX($C$1:C12965)+1,0)</f>
        <v>0</v>
      </c>
      <c r="D12966" s="20" t="s">
        <v>692</v>
      </c>
      <c r="E12966" s="20" t="s">
        <v>31838</v>
      </c>
      <c r="F12966" s="20" t="s">
        <v>31839</v>
      </c>
    </row>
    <row r="12967" spans="3:6" s="19" customFormat="1" x14ac:dyDescent="0.2">
      <c r="C12967" s="19">
        <f ca="1">IF(ISNUMBER(SEARCH($A$2,D12967)),MAX($C$1:C12966)+1,0)</f>
        <v>0</v>
      </c>
      <c r="D12967" s="20" t="s">
        <v>31840</v>
      </c>
      <c r="E12967" s="20" t="s">
        <v>31841</v>
      </c>
      <c r="F12967" s="20" t="s">
        <v>31842</v>
      </c>
    </row>
    <row r="12968" spans="3:6" s="19" customFormat="1" x14ac:dyDescent="0.2">
      <c r="C12968" s="19">
        <f ca="1">IF(ISNUMBER(SEARCH($A$2,D12968)),MAX($C$1:C12967)+1,0)</f>
        <v>0</v>
      </c>
      <c r="D12968" s="20" t="s">
        <v>31843</v>
      </c>
      <c r="E12968" s="20" t="s">
        <v>31844</v>
      </c>
      <c r="F12968" s="20"/>
    </row>
    <row r="12969" spans="3:6" s="19" customFormat="1" x14ac:dyDescent="0.2">
      <c r="C12969" s="19">
        <f ca="1">IF(ISNUMBER(SEARCH($A$2,D12969)),MAX($C$1:C12968)+1,0)</f>
        <v>0</v>
      </c>
      <c r="D12969" s="20" t="s">
        <v>31845</v>
      </c>
      <c r="E12969" s="20" t="s">
        <v>31846</v>
      </c>
      <c r="F12969" s="20" t="s">
        <v>31847</v>
      </c>
    </row>
    <row r="12970" spans="3:6" s="19" customFormat="1" x14ac:dyDescent="0.2">
      <c r="C12970" s="19">
        <f ca="1">IF(ISNUMBER(SEARCH($A$2,D12970)),MAX($C$1:C12969)+1,0)</f>
        <v>0</v>
      </c>
      <c r="D12970" s="20" t="s">
        <v>31848</v>
      </c>
      <c r="E12970" s="20" t="s">
        <v>31849</v>
      </c>
      <c r="F12970" s="20" t="s">
        <v>31850</v>
      </c>
    </row>
    <row r="12971" spans="3:6" s="19" customFormat="1" x14ac:dyDescent="0.2">
      <c r="C12971" s="19">
        <f ca="1">IF(ISNUMBER(SEARCH($A$2,D12971)),MAX($C$1:C12970)+1,0)</f>
        <v>0</v>
      </c>
      <c r="D12971" s="20" t="s">
        <v>31851</v>
      </c>
      <c r="E12971" s="20" t="s">
        <v>31852</v>
      </c>
      <c r="F12971" s="20"/>
    </row>
    <row r="12972" spans="3:6" s="19" customFormat="1" x14ac:dyDescent="0.2">
      <c r="C12972" s="19">
        <f ca="1">IF(ISNUMBER(SEARCH($A$2,D12972)),MAX($C$1:C12971)+1,0)</f>
        <v>0</v>
      </c>
      <c r="D12972" s="20" t="s">
        <v>31853</v>
      </c>
      <c r="E12972" s="20" t="s">
        <v>31854</v>
      </c>
      <c r="F12972" s="20"/>
    </row>
    <row r="12973" spans="3:6" s="19" customFormat="1" x14ac:dyDescent="0.2">
      <c r="C12973" s="19">
        <f ca="1">IF(ISNUMBER(SEARCH($A$2,D12973)),MAX($C$1:C12972)+1,0)</f>
        <v>0</v>
      </c>
      <c r="D12973" s="20" t="s">
        <v>31855</v>
      </c>
      <c r="E12973" s="20" t="s">
        <v>31856</v>
      </c>
      <c r="F12973" s="20" t="s">
        <v>31857</v>
      </c>
    </row>
    <row r="12974" spans="3:6" s="19" customFormat="1" x14ac:dyDescent="0.2">
      <c r="C12974" s="19">
        <f ca="1">IF(ISNUMBER(SEARCH($A$2,D12974)),MAX($C$1:C12973)+1,0)</f>
        <v>0</v>
      </c>
      <c r="D12974" s="20" t="s">
        <v>31858</v>
      </c>
      <c r="E12974" s="20" t="s">
        <v>31859</v>
      </c>
      <c r="F12974" s="20"/>
    </row>
    <row r="12975" spans="3:6" s="19" customFormat="1" x14ac:dyDescent="0.2">
      <c r="C12975" s="19">
        <f ca="1">IF(ISNUMBER(SEARCH($A$2,D12975)),MAX($C$1:C12974)+1,0)</f>
        <v>0</v>
      </c>
      <c r="D12975" s="20" t="s">
        <v>31860</v>
      </c>
      <c r="E12975" s="20" t="s">
        <v>31861</v>
      </c>
      <c r="F12975" s="20" t="s">
        <v>31862</v>
      </c>
    </row>
    <row r="12976" spans="3:6" s="19" customFormat="1" x14ac:dyDescent="0.2">
      <c r="C12976" s="19">
        <f ca="1">IF(ISNUMBER(SEARCH($A$2,D12976)),MAX($C$1:C12975)+1,0)</f>
        <v>0</v>
      </c>
      <c r="D12976" s="20" t="s">
        <v>31863</v>
      </c>
      <c r="E12976" s="20" t="s">
        <v>31864</v>
      </c>
      <c r="F12976" s="20"/>
    </row>
    <row r="12977" spans="3:6" s="19" customFormat="1" x14ac:dyDescent="0.2">
      <c r="C12977" s="19">
        <f ca="1">IF(ISNUMBER(SEARCH($A$2,D12977)),MAX($C$1:C12976)+1,0)</f>
        <v>0</v>
      </c>
      <c r="D12977" s="20" t="s">
        <v>31865</v>
      </c>
      <c r="E12977" s="20" t="s">
        <v>31866</v>
      </c>
      <c r="F12977" s="20"/>
    </row>
    <row r="12978" spans="3:6" s="19" customFormat="1" x14ac:dyDescent="0.2">
      <c r="C12978" s="19">
        <f ca="1">IF(ISNUMBER(SEARCH($A$2,D12978)),MAX($C$1:C12977)+1,0)</f>
        <v>0</v>
      </c>
      <c r="D12978" s="20" t="s">
        <v>31867</v>
      </c>
      <c r="E12978" s="20" t="s">
        <v>31868</v>
      </c>
      <c r="F12978" s="20"/>
    </row>
    <row r="12979" spans="3:6" s="19" customFormat="1" x14ac:dyDescent="0.2">
      <c r="C12979" s="19">
        <f ca="1">IF(ISNUMBER(SEARCH($A$2,D12979)),MAX($C$1:C12978)+1,0)</f>
        <v>0</v>
      </c>
      <c r="D12979" s="20" t="s">
        <v>31869</v>
      </c>
      <c r="E12979" s="20" t="s">
        <v>31870</v>
      </c>
      <c r="F12979" s="20"/>
    </row>
    <row r="12980" spans="3:6" s="19" customFormat="1" x14ac:dyDescent="0.2">
      <c r="C12980" s="19">
        <f ca="1">IF(ISNUMBER(SEARCH($A$2,D12980)),MAX($C$1:C12979)+1,0)</f>
        <v>0</v>
      </c>
      <c r="D12980" s="20" t="s">
        <v>31871</v>
      </c>
      <c r="E12980" s="20" t="s">
        <v>31872</v>
      </c>
      <c r="F12980" s="20"/>
    </row>
    <row r="12981" spans="3:6" s="19" customFormat="1" x14ac:dyDescent="0.2">
      <c r="C12981" s="19">
        <f ca="1">IF(ISNUMBER(SEARCH($A$2,D12981)),MAX($C$1:C12980)+1,0)</f>
        <v>0</v>
      </c>
      <c r="D12981" s="20" t="s">
        <v>31873</v>
      </c>
      <c r="E12981" s="20" t="s">
        <v>31874</v>
      </c>
      <c r="F12981" s="20" t="s">
        <v>31875</v>
      </c>
    </row>
    <row r="12982" spans="3:6" s="19" customFormat="1" x14ac:dyDescent="0.2">
      <c r="C12982" s="19">
        <f ca="1">IF(ISNUMBER(SEARCH($A$2,D12982)),MAX($C$1:C12981)+1,0)</f>
        <v>0</v>
      </c>
      <c r="D12982" s="20" t="s">
        <v>31876</v>
      </c>
      <c r="E12982" s="20" t="s">
        <v>31877</v>
      </c>
      <c r="F12982" s="20"/>
    </row>
    <row r="12983" spans="3:6" s="19" customFormat="1" x14ac:dyDescent="0.2">
      <c r="C12983" s="19">
        <f ca="1">IF(ISNUMBER(SEARCH($A$2,D12983)),MAX($C$1:C12982)+1,0)</f>
        <v>0</v>
      </c>
      <c r="D12983" s="20" t="s">
        <v>31878</v>
      </c>
      <c r="E12983" s="20" t="s">
        <v>31879</v>
      </c>
      <c r="F12983" s="20"/>
    </row>
    <row r="12984" spans="3:6" s="19" customFormat="1" x14ac:dyDescent="0.2">
      <c r="C12984" s="19">
        <f ca="1">IF(ISNUMBER(SEARCH($A$2,D12984)),MAX($C$1:C12983)+1,0)</f>
        <v>0</v>
      </c>
      <c r="D12984" s="20" t="s">
        <v>31880</v>
      </c>
      <c r="E12984" s="20" t="s">
        <v>31881</v>
      </c>
      <c r="F12984" s="20"/>
    </row>
    <row r="12985" spans="3:6" s="19" customFormat="1" x14ac:dyDescent="0.2">
      <c r="C12985" s="19">
        <f ca="1">IF(ISNUMBER(SEARCH($A$2,D12985)),MAX($C$1:C12984)+1,0)</f>
        <v>0</v>
      </c>
      <c r="D12985" s="20" t="s">
        <v>31882</v>
      </c>
      <c r="E12985" s="20" t="s">
        <v>31883</v>
      </c>
      <c r="F12985" s="20" t="s">
        <v>31884</v>
      </c>
    </row>
    <row r="12986" spans="3:6" s="19" customFormat="1" x14ac:dyDescent="0.2">
      <c r="C12986" s="19">
        <f ca="1">IF(ISNUMBER(SEARCH($A$2,D12986)),MAX($C$1:C12985)+1,0)</f>
        <v>0</v>
      </c>
      <c r="D12986" s="20" t="s">
        <v>31885</v>
      </c>
      <c r="E12986" s="20" t="s">
        <v>31886</v>
      </c>
      <c r="F12986" s="20"/>
    </row>
    <row r="12987" spans="3:6" s="19" customFormat="1" x14ac:dyDescent="0.2">
      <c r="C12987" s="19">
        <f ca="1">IF(ISNUMBER(SEARCH($A$2,D12987)),MAX($C$1:C12986)+1,0)</f>
        <v>0</v>
      </c>
      <c r="D12987" s="20" t="s">
        <v>31887</v>
      </c>
      <c r="E12987" s="20" t="s">
        <v>31888</v>
      </c>
      <c r="F12987" s="20"/>
    </row>
    <row r="12988" spans="3:6" s="19" customFormat="1" x14ac:dyDescent="0.2">
      <c r="C12988" s="19">
        <f ca="1">IF(ISNUMBER(SEARCH($A$2,D12988)),MAX($C$1:C12987)+1,0)</f>
        <v>0</v>
      </c>
      <c r="D12988" s="20" t="s">
        <v>31889</v>
      </c>
      <c r="E12988" s="20" t="s">
        <v>31890</v>
      </c>
      <c r="F12988" s="20"/>
    </row>
    <row r="12989" spans="3:6" s="19" customFormat="1" x14ac:dyDescent="0.2">
      <c r="C12989" s="19">
        <f ca="1">IF(ISNUMBER(SEARCH($A$2,D12989)),MAX($C$1:C12988)+1,0)</f>
        <v>0</v>
      </c>
      <c r="D12989" s="20" t="s">
        <v>31891</v>
      </c>
      <c r="E12989" s="20" t="s">
        <v>31892</v>
      </c>
      <c r="F12989" s="20"/>
    </row>
    <row r="12990" spans="3:6" s="19" customFormat="1" x14ac:dyDescent="0.2">
      <c r="C12990" s="19">
        <f ca="1">IF(ISNUMBER(SEARCH($A$2,D12990)),MAX($C$1:C12989)+1,0)</f>
        <v>0</v>
      </c>
      <c r="D12990" s="20" t="s">
        <v>31893</v>
      </c>
      <c r="E12990" s="20" t="s">
        <v>31894</v>
      </c>
      <c r="F12990" s="20" t="s">
        <v>31895</v>
      </c>
    </row>
    <row r="12991" spans="3:6" s="19" customFormat="1" x14ac:dyDescent="0.2">
      <c r="C12991" s="19">
        <f ca="1">IF(ISNUMBER(SEARCH($A$2,D12991)),MAX($C$1:C12990)+1,0)</f>
        <v>0</v>
      </c>
      <c r="D12991" s="20" t="s">
        <v>31896</v>
      </c>
      <c r="E12991" s="20" t="s">
        <v>31897</v>
      </c>
      <c r="F12991" s="20"/>
    </row>
    <row r="12992" spans="3:6" s="19" customFormat="1" x14ac:dyDescent="0.2">
      <c r="C12992" s="19">
        <f ca="1">IF(ISNUMBER(SEARCH($A$2,D12992)),MAX($C$1:C12991)+1,0)</f>
        <v>0</v>
      </c>
      <c r="D12992" s="20" t="s">
        <v>31898</v>
      </c>
      <c r="E12992" s="20" t="s">
        <v>31899</v>
      </c>
      <c r="F12992" s="20" t="s">
        <v>31895</v>
      </c>
    </row>
    <row r="12993" spans="3:5" s="19" customFormat="1" x14ac:dyDescent="0.2">
      <c r="C12993" s="19">
        <f ca="1">IF(ISNUMBER(SEARCH($A$2,D12993)),MAX($C$1:C12992)+1,0)</f>
        <v>0</v>
      </c>
      <c r="D12993" s="20" t="s">
        <v>31900</v>
      </c>
      <c r="E12993" s="20" t="s">
        <v>31901</v>
      </c>
    </row>
    <row r="12994" spans="3:5" s="19" customFormat="1" x14ac:dyDescent="0.2">
      <c r="C12994" s="19">
        <f ca="1">IF(ISNUMBER(SEARCH($A$2,D12994)),MAX($C$1:C12993)+1,0)</f>
        <v>0</v>
      </c>
      <c r="D12994" s="20" t="s">
        <v>31902</v>
      </c>
      <c r="E12994" s="20" t="s">
        <v>31903</v>
      </c>
    </row>
    <row r="12995" spans="3:5" s="19" customFormat="1" x14ac:dyDescent="0.2">
      <c r="C12995" s="19">
        <f ca="1">IF(ISNUMBER(SEARCH($A$2,D12995)),MAX($C$1:C12994)+1,0)</f>
        <v>0</v>
      </c>
      <c r="D12995" s="20" t="s">
        <v>31904</v>
      </c>
      <c r="E12995" s="20" t="s">
        <v>31905</v>
      </c>
    </row>
    <row r="12996" spans="3:5" s="19" customFormat="1" x14ac:dyDescent="0.2">
      <c r="C12996" s="19">
        <f ca="1">IF(ISNUMBER(SEARCH($A$2,D12996)),MAX($C$1:C12995)+1,0)</f>
        <v>0</v>
      </c>
      <c r="D12996" s="20" t="s">
        <v>31906</v>
      </c>
      <c r="E12996" s="20" t="s">
        <v>31907</v>
      </c>
    </row>
    <row r="12997" spans="3:5" s="19" customFormat="1" x14ac:dyDescent="0.2">
      <c r="C12997" s="19">
        <f ca="1">IF(ISNUMBER(SEARCH($A$2,D12997)),MAX($C$1:C12996)+1,0)</f>
        <v>0</v>
      </c>
      <c r="D12997" s="20" t="s">
        <v>31908</v>
      </c>
      <c r="E12997" s="20" t="s">
        <v>31909</v>
      </c>
    </row>
    <row r="12998" spans="3:5" s="19" customFormat="1" x14ac:dyDescent="0.2">
      <c r="C12998" s="19">
        <f ca="1">IF(ISNUMBER(SEARCH($A$2,D12998)),MAX($C$1:C12997)+1,0)</f>
        <v>0</v>
      </c>
      <c r="D12998" s="20" t="s">
        <v>31910</v>
      </c>
      <c r="E12998" s="20" t="s">
        <v>31911</v>
      </c>
    </row>
    <row r="12999" spans="3:5" s="19" customFormat="1" x14ac:dyDescent="0.2">
      <c r="C12999" s="19">
        <f ca="1">IF(ISNUMBER(SEARCH($A$2,D12999)),MAX($C$1:C12998)+1,0)</f>
        <v>0</v>
      </c>
      <c r="D12999" s="20" t="s">
        <v>31912</v>
      </c>
      <c r="E12999" s="20" t="s">
        <v>31913</v>
      </c>
    </row>
    <row r="13000" spans="3:5" s="19" customFormat="1" x14ac:dyDescent="0.2">
      <c r="C13000" s="19">
        <f ca="1">IF(ISNUMBER(SEARCH($A$2,D13000)),MAX($C$1:C12999)+1,0)</f>
        <v>0</v>
      </c>
      <c r="D13000" s="20" t="s">
        <v>31914</v>
      </c>
      <c r="E13000" s="20" t="s">
        <v>31915</v>
      </c>
    </row>
    <row r="13001" spans="3:5" s="19" customFormat="1" x14ac:dyDescent="0.2">
      <c r="C13001" s="19">
        <f ca="1">IF(ISNUMBER(SEARCH($A$2,D13001)),MAX($C$1:C13000)+1,0)</f>
        <v>0</v>
      </c>
      <c r="D13001" s="20" t="s">
        <v>31916</v>
      </c>
      <c r="E13001" s="20" t="s">
        <v>31917</v>
      </c>
    </row>
    <row r="13002" spans="3:5" s="19" customFormat="1" x14ac:dyDescent="0.2">
      <c r="C13002" s="19">
        <f ca="1">IF(ISNUMBER(SEARCH($A$2,D13002)),MAX($C$1:C13001)+1,0)</f>
        <v>0</v>
      </c>
      <c r="D13002" s="20" t="s">
        <v>31918</v>
      </c>
      <c r="E13002" s="20" t="s">
        <v>31919</v>
      </c>
    </row>
    <row r="13003" spans="3:5" s="19" customFormat="1" x14ac:dyDescent="0.2">
      <c r="C13003" s="19">
        <f ca="1">IF(ISNUMBER(SEARCH($A$2,D13003)),MAX($C$1:C13002)+1,0)</f>
        <v>0</v>
      </c>
      <c r="D13003" s="20" t="s">
        <v>31920</v>
      </c>
      <c r="E13003" s="20" t="s">
        <v>31921</v>
      </c>
    </row>
    <row r="13004" spans="3:5" s="19" customFormat="1" x14ac:dyDescent="0.2">
      <c r="C13004" s="19">
        <f ca="1">IF(ISNUMBER(SEARCH($A$2,D13004)),MAX($C$1:C13003)+1,0)</f>
        <v>0</v>
      </c>
      <c r="D13004" s="20" t="s">
        <v>31922</v>
      </c>
      <c r="E13004" s="20" t="s">
        <v>31923</v>
      </c>
    </row>
    <row r="13005" spans="3:5" s="19" customFormat="1" x14ac:dyDescent="0.2">
      <c r="C13005" s="19">
        <f ca="1">IF(ISNUMBER(SEARCH($A$2,D13005)),MAX($C$1:C13004)+1,0)</f>
        <v>0</v>
      </c>
      <c r="D13005" s="20" t="s">
        <v>31924</v>
      </c>
      <c r="E13005" s="20" t="s">
        <v>31925</v>
      </c>
    </row>
    <row r="13006" spans="3:5" s="19" customFormat="1" x14ac:dyDescent="0.2">
      <c r="C13006" s="19">
        <f ca="1">IF(ISNUMBER(SEARCH($A$2,D13006)),MAX($C$1:C13005)+1,0)</f>
        <v>0</v>
      </c>
      <c r="D13006" s="20" t="s">
        <v>31926</v>
      </c>
      <c r="E13006" s="20" t="s">
        <v>31927</v>
      </c>
    </row>
    <row r="13007" spans="3:5" s="19" customFormat="1" x14ac:dyDescent="0.2">
      <c r="C13007" s="19">
        <f ca="1">IF(ISNUMBER(SEARCH($A$2,D13007)),MAX($C$1:C13006)+1,0)</f>
        <v>0</v>
      </c>
      <c r="D13007" s="20" t="s">
        <v>31928</v>
      </c>
      <c r="E13007" s="20" t="s">
        <v>31929</v>
      </c>
    </row>
    <row r="13008" spans="3:5" s="19" customFormat="1" x14ac:dyDescent="0.2">
      <c r="C13008" s="19">
        <f ca="1">IF(ISNUMBER(SEARCH($A$2,D13008)),MAX($C$1:C13007)+1,0)</f>
        <v>0</v>
      </c>
      <c r="D13008" s="20" t="s">
        <v>31930</v>
      </c>
      <c r="E13008" s="20" t="s">
        <v>31931</v>
      </c>
    </row>
    <row r="13009" spans="3:6" s="19" customFormat="1" x14ac:dyDescent="0.2">
      <c r="C13009" s="19">
        <f ca="1">IF(ISNUMBER(SEARCH($A$2,D13009)),MAX($C$1:C13008)+1,0)</f>
        <v>0</v>
      </c>
      <c r="D13009" s="20" t="s">
        <v>31932</v>
      </c>
      <c r="E13009" s="20" t="s">
        <v>31933</v>
      </c>
      <c r="F13009" s="20" t="s">
        <v>31934</v>
      </c>
    </row>
    <row r="13010" spans="3:6" s="19" customFormat="1" x14ac:dyDescent="0.2">
      <c r="C13010" s="19">
        <f ca="1">IF(ISNUMBER(SEARCH($A$2,D13010)),MAX($C$1:C13009)+1,0)</f>
        <v>0</v>
      </c>
      <c r="D13010" s="20" t="s">
        <v>31935</v>
      </c>
      <c r="E13010" s="20" t="s">
        <v>31936</v>
      </c>
      <c r="F13010" s="20"/>
    </row>
    <row r="13011" spans="3:6" s="19" customFormat="1" x14ac:dyDescent="0.2">
      <c r="C13011" s="19">
        <f ca="1">IF(ISNUMBER(SEARCH($A$2,D13011)),MAX($C$1:C13010)+1,0)</f>
        <v>0</v>
      </c>
      <c r="D13011" s="20" t="s">
        <v>31937</v>
      </c>
      <c r="E13011" s="20" t="s">
        <v>31938</v>
      </c>
      <c r="F13011" s="20"/>
    </row>
    <row r="13012" spans="3:6" s="19" customFormat="1" x14ac:dyDescent="0.2">
      <c r="C13012" s="19">
        <f ca="1">IF(ISNUMBER(SEARCH($A$2,D13012)),MAX($C$1:C13011)+1,0)</f>
        <v>0</v>
      </c>
      <c r="D13012" s="20" t="s">
        <v>31939</v>
      </c>
      <c r="E13012" s="20" t="s">
        <v>31940</v>
      </c>
      <c r="F13012" s="20"/>
    </row>
    <row r="13013" spans="3:6" s="19" customFormat="1" x14ac:dyDescent="0.2">
      <c r="C13013" s="19">
        <f ca="1">IF(ISNUMBER(SEARCH($A$2,D13013)),MAX($C$1:C13012)+1,0)</f>
        <v>0</v>
      </c>
      <c r="D13013" s="20" t="s">
        <v>31941</v>
      </c>
      <c r="E13013" s="20" t="s">
        <v>31942</v>
      </c>
      <c r="F13013" s="20"/>
    </row>
    <row r="13014" spans="3:6" s="19" customFormat="1" x14ac:dyDescent="0.2">
      <c r="C13014" s="19">
        <f ca="1">IF(ISNUMBER(SEARCH($A$2,D13014)),MAX($C$1:C13013)+1,0)</f>
        <v>0</v>
      </c>
      <c r="D13014" s="20" t="s">
        <v>31943</v>
      </c>
      <c r="E13014" s="20" t="s">
        <v>31944</v>
      </c>
      <c r="F13014" s="20" t="s">
        <v>31945</v>
      </c>
    </row>
    <row r="13015" spans="3:6" s="19" customFormat="1" x14ac:dyDescent="0.2">
      <c r="C13015" s="19">
        <f ca="1">IF(ISNUMBER(SEARCH($A$2,D13015)),MAX($C$1:C13014)+1,0)</f>
        <v>0</v>
      </c>
      <c r="D13015" s="20" t="s">
        <v>31946</v>
      </c>
      <c r="E13015" s="20" t="s">
        <v>31947</v>
      </c>
      <c r="F13015" s="20"/>
    </row>
    <row r="13016" spans="3:6" s="19" customFormat="1" x14ac:dyDescent="0.2">
      <c r="C13016" s="19">
        <f ca="1">IF(ISNUMBER(SEARCH($A$2,D13016)),MAX($C$1:C13015)+1,0)</f>
        <v>0</v>
      </c>
      <c r="D13016" s="20" t="s">
        <v>31948</v>
      </c>
      <c r="E13016" s="20" t="s">
        <v>31949</v>
      </c>
      <c r="F13016" s="20"/>
    </row>
    <row r="13017" spans="3:6" s="19" customFormat="1" x14ac:dyDescent="0.2">
      <c r="C13017" s="19">
        <f ca="1">IF(ISNUMBER(SEARCH($A$2,D13017)),MAX($C$1:C13016)+1,0)</f>
        <v>0</v>
      </c>
      <c r="D13017" s="20" t="s">
        <v>31950</v>
      </c>
      <c r="E13017" s="20" t="s">
        <v>31951</v>
      </c>
      <c r="F13017" s="20" t="s">
        <v>31952</v>
      </c>
    </row>
    <row r="13018" spans="3:6" s="19" customFormat="1" x14ac:dyDescent="0.2">
      <c r="C13018" s="19">
        <f ca="1">IF(ISNUMBER(SEARCH($A$2,D13018)),MAX($C$1:C13017)+1,0)</f>
        <v>0</v>
      </c>
      <c r="D13018" s="20" t="s">
        <v>31953</v>
      </c>
      <c r="E13018" s="20" t="s">
        <v>31954</v>
      </c>
      <c r="F13018" s="20"/>
    </row>
    <row r="13019" spans="3:6" s="19" customFormat="1" x14ac:dyDescent="0.2">
      <c r="C13019" s="19">
        <f ca="1">IF(ISNUMBER(SEARCH($A$2,D13019)),MAX($C$1:C13018)+1,0)</f>
        <v>0</v>
      </c>
      <c r="D13019" s="20" t="s">
        <v>31955</v>
      </c>
      <c r="E13019" s="20" t="s">
        <v>31956</v>
      </c>
      <c r="F13019" s="20" t="s">
        <v>31957</v>
      </c>
    </row>
    <row r="13020" spans="3:6" s="19" customFormat="1" x14ac:dyDescent="0.2">
      <c r="C13020" s="19">
        <f ca="1">IF(ISNUMBER(SEARCH($A$2,D13020)),MAX($C$1:C13019)+1,0)</f>
        <v>0</v>
      </c>
      <c r="D13020" s="20" t="s">
        <v>31958</v>
      </c>
      <c r="E13020" s="20" t="s">
        <v>31959</v>
      </c>
      <c r="F13020" s="20"/>
    </row>
    <row r="13021" spans="3:6" s="19" customFormat="1" x14ac:dyDescent="0.2">
      <c r="C13021" s="19">
        <f ca="1">IF(ISNUMBER(SEARCH($A$2,D13021)),MAX($C$1:C13020)+1,0)</f>
        <v>0</v>
      </c>
      <c r="D13021" s="20" t="s">
        <v>31960</v>
      </c>
      <c r="E13021" s="20" t="s">
        <v>31961</v>
      </c>
      <c r="F13021" s="20"/>
    </row>
    <row r="13022" spans="3:6" s="19" customFormat="1" x14ac:dyDescent="0.2">
      <c r="C13022" s="19">
        <f ca="1">IF(ISNUMBER(SEARCH($A$2,D13022)),MAX($C$1:C13021)+1,0)</f>
        <v>0</v>
      </c>
      <c r="D13022" s="20" t="s">
        <v>31962</v>
      </c>
      <c r="E13022" s="20" t="s">
        <v>31963</v>
      </c>
      <c r="F13022" s="20" t="s">
        <v>31964</v>
      </c>
    </row>
    <row r="13023" spans="3:6" s="19" customFormat="1" x14ac:dyDescent="0.2">
      <c r="C13023" s="19">
        <f ca="1">IF(ISNUMBER(SEARCH($A$2,D13023)),MAX($C$1:C13022)+1,0)</f>
        <v>0</v>
      </c>
      <c r="D13023" s="20" t="s">
        <v>31965</v>
      </c>
      <c r="E13023" s="20" t="s">
        <v>31966</v>
      </c>
      <c r="F13023" s="20"/>
    </row>
    <row r="13024" spans="3:6" s="19" customFormat="1" x14ac:dyDescent="0.2">
      <c r="C13024" s="19">
        <f ca="1">IF(ISNUMBER(SEARCH($A$2,D13024)),MAX($C$1:C13023)+1,0)</f>
        <v>0</v>
      </c>
      <c r="D13024" s="20" t="s">
        <v>31967</v>
      </c>
      <c r="E13024" s="20" t="s">
        <v>31968</v>
      </c>
      <c r="F13024" s="20"/>
    </row>
    <row r="13025" spans="3:6" s="19" customFormat="1" x14ac:dyDescent="0.2">
      <c r="C13025" s="19">
        <f ca="1">IF(ISNUMBER(SEARCH($A$2,D13025)),MAX($C$1:C13024)+1,0)</f>
        <v>0</v>
      </c>
      <c r="D13025" s="20" t="s">
        <v>31969</v>
      </c>
      <c r="E13025" s="20" t="s">
        <v>31970</v>
      </c>
      <c r="F13025" s="20"/>
    </row>
    <row r="13026" spans="3:6" s="19" customFormat="1" x14ac:dyDescent="0.2">
      <c r="C13026" s="19">
        <f ca="1">IF(ISNUMBER(SEARCH($A$2,D13026)),MAX($C$1:C13025)+1,0)</f>
        <v>0</v>
      </c>
      <c r="D13026" s="20" t="s">
        <v>31971</v>
      </c>
      <c r="E13026" s="20" t="s">
        <v>31972</v>
      </c>
      <c r="F13026" s="20" t="s">
        <v>31973</v>
      </c>
    </row>
    <row r="13027" spans="3:6" s="19" customFormat="1" x14ac:dyDescent="0.2">
      <c r="C13027" s="19">
        <f ca="1">IF(ISNUMBER(SEARCH($A$2,D13027)),MAX($C$1:C13026)+1,0)</f>
        <v>0</v>
      </c>
      <c r="D13027" s="20" t="s">
        <v>513</v>
      </c>
      <c r="E13027" s="20" t="s">
        <v>31974</v>
      </c>
      <c r="F13027" s="20" t="s">
        <v>31975</v>
      </c>
    </row>
    <row r="13028" spans="3:6" s="19" customFormat="1" x14ac:dyDescent="0.2">
      <c r="C13028" s="19">
        <f ca="1">IF(ISNUMBER(SEARCH($A$2,D13028)),MAX($C$1:C13027)+1,0)</f>
        <v>0</v>
      </c>
      <c r="D13028" s="20" t="s">
        <v>31976</v>
      </c>
      <c r="E13028" s="20" t="s">
        <v>31977</v>
      </c>
      <c r="F13028" s="20" t="s">
        <v>31978</v>
      </c>
    </row>
    <row r="13029" spans="3:6" s="19" customFormat="1" x14ac:dyDescent="0.2">
      <c r="C13029" s="19">
        <f ca="1">IF(ISNUMBER(SEARCH($A$2,D13029)),MAX($C$1:C13028)+1,0)</f>
        <v>0</v>
      </c>
      <c r="D13029" s="20" t="s">
        <v>109</v>
      </c>
      <c r="E13029" s="20" t="s">
        <v>31979</v>
      </c>
      <c r="F13029" s="20" t="s">
        <v>31980</v>
      </c>
    </row>
    <row r="13030" spans="3:6" s="19" customFormat="1" x14ac:dyDescent="0.2">
      <c r="C13030" s="19">
        <f ca="1">IF(ISNUMBER(SEARCH($A$2,D13030)),MAX($C$1:C13029)+1,0)</f>
        <v>0</v>
      </c>
      <c r="D13030" s="20" t="s">
        <v>31981</v>
      </c>
      <c r="E13030" s="20" t="s">
        <v>31982</v>
      </c>
      <c r="F13030" s="20" t="s">
        <v>31983</v>
      </c>
    </row>
    <row r="13031" spans="3:6" s="19" customFormat="1" x14ac:dyDescent="0.2">
      <c r="C13031" s="19">
        <f ca="1">IF(ISNUMBER(SEARCH($A$2,D13031)),MAX($C$1:C13030)+1,0)</f>
        <v>0</v>
      </c>
      <c r="D13031" s="20" t="s">
        <v>31984</v>
      </c>
      <c r="E13031" s="20" t="s">
        <v>31985</v>
      </c>
      <c r="F13031" s="20"/>
    </row>
    <row r="13032" spans="3:6" s="19" customFormat="1" x14ac:dyDescent="0.2">
      <c r="C13032" s="19">
        <f ca="1">IF(ISNUMBER(SEARCH($A$2,D13032)),MAX($C$1:C13031)+1,0)</f>
        <v>0</v>
      </c>
      <c r="D13032" s="20" t="s">
        <v>678</v>
      </c>
      <c r="E13032" s="20" t="s">
        <v>31986</v>
      </c>
      <c r="F13032" s="20" t="s">
        <v>31987</v>
      </c>
    </row>
    <row r="13033" spans="3:6" s="19" customFormat="1" x14ac:dyDescent="0.2">
      <c r="C13033" s="19">
        <f ca="1">IF(ISNUMBER(SEARCH($A$2,D13033)),MAX($C$1:C13032)+1,0)</f>
        <v>0</v>
      </c>
      <c r="D13033" s="20" t="s">
        <v>31988</v>
      </c>
      <c r="E13033" s="20" t="s">
        <v>31989</v>
      </c>
      <c r="F13033" s="20"/>
    </row>
    <row r="13034" spans="3:6" s="19" customFormat="1" x14ac:dyDescent="0.2">
      <c r="C13034" s="19">
        <f ca="1">IF(ISNUMBER(SEARCH($A$2,D13034)),MAX($C$1:C13033)+1,0)</f>
        <v>0</v>
      </c>
      <c r="D13034" s="20" t="s">
        <v>31990</v>
      </c>
      <c r="E13034" s="20" t="s">
        <v>31991</v>
      </c>
      <c r="F13034" s="20" t="s">
        <v>31992</v>
      </c>
    </row>
    <row r="13035" spans="3:6" s="19" customFormat="1" x14ac:dyDescent="0.2">
      <c r="C13035" s="19">
        <f ca="1">IF(ISNUMBER(SEARCH($A$2,D13035)),MAX($C$1:C13034)+1,0)</f>
        <v>0</v>
      </c>
      <c r="D13035" s="20" t="s">
        <v>31993</v>
      </c>
      <c r="E13035" s="20" t="s">
        <v>31994</v>
      </c>
      <c r="F13035" s="20"/>
    </row>
    <row r="13036" spans="3:6" s="19" customFormat="1" x14ac:dyDescent="0.2">
      <c r="C13036" s="19">
        <f ca="1">IF(ISNUMBER(SEARCH($A$2,D13036)),MAX($C$1:C13035)+1,0)</f>
        <v>0</v>
      </c>
      <c r="D13036" s="20" t="s">
        <v>31995</v>
      </c>
      <c r="E13036" s="20" t="s">
        <v>31996</v>
      </c>
      <c r="F13036" s="20"/>
    </row>
    <row r="13037" spans="3:6" s="19" customFormat="1" x14ac:dyDescent="0.2">
      <c r="C13037" s="19">
        <f ca="1">IF(ISNUMBER(SEARCH($A$2,D13037)),MAX($C$1:C13036)+1,0)</f>
        <v>0</v>
      </c>
      <c r="D13037" s="20" t="s">
        <v>31997</v>
      </c>
      <c r="E13037" s="20" t="s">
        <v>31998</v>
      </c>
      <c r="F13037" s="20"/>
    </row>
    <row r="13038" spans="3:6" s="19" customFormat="1" x14ac:dyDescent="0.2">
      <c r="C13038" s="19">
        <f ca="1">IF(ISNUMBER(SEARCH($A$2,D13038)),MAX($C$1:C13037)+1,0)</f>
        <v>0</v>
      </c>
      <c r="D13038" s="20" t="s">
        <v>31999</v>
      </c>
      <c r="E13038" s="20" t="s">
        <v>32000</v>
      </c>
      <c r="F13038" s="20"/>
    </row>
    <row r="13039" spans="3:6" s="19" customFormat="1" x14ac:dyDescent="0.2">
      <c r="C13039" s="19">
        <f ca="1">IF(ISNUMBER(SEARCH($A$2,D13039)),MAX($C$1:C13038)+1,0)</f>
        <v>0</v>
      </c>
      <c r="D13039" s="20" t="s">
        <v>32001</v>
      </c>
      <c r="E13039" s="20" t="s">
        <v>32002</v>
      </c>
      <c r="F13039" s="20"/>
    </row>
    <row r="13040" spans="3:6" s="19" customFormat="1" x14ac:dyDescent="0.2">
      <c r="C13040" s="19">
        <f ca="1">IF(ISNUMBER(SEARCH($A$2,D13040)),MAX($C$1:C13039)+1,0)</f>
        <v>0</v>
      </c>
      <c r="D13040" s="20" t="s">
        <v>32003</v>
      </c>
      <c r="E13040" s="20" t="s">
        <v>32004</v>
      </c>
      <c r="F13040" s="20"/>
    </row>
    <row r="13041" spans="3:6" s="19" customFormat="1" x14ac:dyDescent="0.2">
      <c r="C13041" s="19">
        <f ca="1">IF(ISNUMBER(SEARCH($A$2,D13041)),MAX($C$1:C13040)+1,0)</f>
        <v>0</v>
      </c>
      <c r="D13041" s="20" t="s">
        <v>32005</v>
      </c>
      <c r="E13041" s="20" t="s">
        <v>32006</v>
      </c>
      <c r="F13041" s="20" t="s">
        <v>32007</v>
      </c>
    </row>
    <row r="13042" spans="3:6" s="19" customFormat="1" x14ac:dyDescent="0.2">
      <c r="C13042" s="19">
        <f ca="1">IF(ISNUMBER(SEARCH($A$2,D13042)),MAX($C$1:C13041)+1,0)</f>
        <v>0</v>
      </c>
      <c r="D13042" s="20" t="s">
        <v>32008</v>
      </c>
      <c r="E13042" s="20" t="s">
        <v>32009</v>
      </c>
      <c r="F13042" s="20"/>
    </row>
    <row r="13043" spans="3:6" s="19" customFormat="1" x14ac:dyDescent="0.2">
      <c r="C13043" s="19">
        <f ca="1">IF(ISNUMBER(SEARCH($A$2,D13043)),MAX($C$1:C13042)+1,0)</f>
        <v>0</v>
      </c>
      <c r="D13043" s="20" t="s">
        <v>32010</v>
      </c>
      <c r="E13043" s="20" t="s">
        <v>32011</v>
      </c>
      <c r="F13043" s="20"/>
    </row>
    <row r="13044" spans="3:6" s="19" customFormat="1" x14ac:dyDescent="0.2">
      <c r="C13044" s="19">
        <f ca="1">IF(ISNUMBER(SEARCH($A$2,D13044)),MAX($C$1:C13043)+1,0)</f>
        <v>0</v>
      </c>
      <c r="D13044" s="20" t="s">
        <v>32012</v>
      </c>
      <c r="E13044" s="20" t="s">
        <v>32013</v>
      </c>
      <c r="F13044" s="20" t="s">
        <v>32014</v>
      </c>
    </row>
    <row r="13045" spans="3:6" s="19" customFormat="1" x14ac:dyDescent="0.2">
      <c r="C13045" s="19">
        <f ca="1">IF(ISNUMBER(SEARCH($A$2,D13045)),MAX($C$1:C13044)+1,0)</f>
        <v>0</v>
      </c>
      <c r="D13045" s="20" t="s">
        <v>32015</v>
      </c>
      <c r="E13045" s="20" t="s">
        <v>32016</v>
      </c>
      <c r="F13045" s="20"/>
    </row>
    <row r="13046" spans="3:6" s="19" customFormat="1" x14ac:dyDescent="0.2">
      <c r="C13046" s="19">
        <f ca="1">IF(ISNUMBER(SEARCH($A$2,D13046)),MAX($C$1:C13045)+1,0)</f>
        <v>0</v>
      </c>
      <c r="D13046" s="20" t="s">
        <v>32017</v>
      </c>
      <c r="E13046" s="20" t="s">
        <v>32018</v>
      </c>
      <c r="F13046" s="20" t="s">
        <v>32019</v>
      </c>
    </row>
    <row r="13047" spans="3:6" s="19" customFormat="1" x14ac:dyDescent="0.2">
      <c r="C13047" s="19">
        <f ca="1">IF(ISNUMBER(SEARCH($A$2,D13047)),MAX($C$1:C13046)+1,0)</f>
        <v>0</v>
      </c>
      <c r="D13047" s="20" t="s">
        <v>32020</v>
      </c>
      <c r="E13047" s="20" t="s">
        <v>32021</v>
      </c>
      <c r="F13047" s="20"/>
    </row>
    <row r="13048" spans="3:6" s="19" customFormat="1" x14ac:dyDescent="0.2">
      <c r="C13048" s="19">
        <f ca="1">IF(ISNUMBER(SEARCH($A$2,D13048)),MAX($C$1:C13047)+1,0)</f>
        <v>0</v>
      </c>
      <c r="D13048" s="20" t="s">
        <v>32022</v>
      </c>
      <c r="E13048" s="20" t="s">
        <v>32023</v>
      </c>
      <c r="F13048" s="20"/>
    </row>
    <row r="13049" spans="3:6" s="19" customFormat="1" x14ac:dyDescent="0.2">
      <c r="C13049" s="19">
        <f ca="1">IF(ISNUMBER(SEARCH($A$2,D13049)),MAX($C$1:C13048)+1,0)</f>
        <v>0</v>
      </c>
      <c r="D13049" s="20" t="s">
        <v>32024</v>
      </c>
      <c r="E13049" s="20" t="s">
        <v>32025</v>
      </c>
      <c r="F13049" s="20"/>
    </row>
    <row r="13050" spans="3:6" s="19" customFormat="1" x14ac:dyDescent="0.2">
      <c r="C13050" s="19">
        <f ca="1">IF(ISNUMBER(SEARCH($A$2,D13050)),MAX($C$1:C13049)+1,0)</f>
        <v>0</v>
      </c>
      <c r="D13050" s="20" t="s">
        <v>32026</v>
      </c>
      <c r="E13050" s="20" t="s">
        <v>32027</v>
      </c>
      <c r="F13050" s="20"/>
    </row>
    <row r="13051" spans="3:6" s="19" customFormat="1" x14ac:dyDescent="0.2">
      <c r="C13051" s="19">
        <f ca="1">IF(ISNUMBER(SEARCH($A$2,D13051)),MAX($C$1:C13050)+1,0)</f>
        <v>0</v>
      </c>
      <c r="D13051" s="20" t="s">
        <v>32028</v>
      </c>
      <c r="E13051" s="20" t="s">
        <v>32029</v>
      </c>
      <c r="F13051" s="20"/>
    </row>
    <row r="13052" spans="3:6" s="19" customFormat="1" x14ac:dyDescent="0.2">
      <c r="C13052" s="19">
        <f ca="1">IF(ISNUMBER(SEARCH($A$2,D13052)),MAX($C$1:C13051)+1,0)</f>
        <v>0</v>
      </c>
      <c r="D13052" s="20" t="s">
        <v>32030</v>
      </c>
      <c r="E13052" s="20" t="s">
        <v>32031</v>
      </c>
      <c r="F13052" s="20"/>
    </row>
    <row r="13053" spans="3:6" s="19" customFormat="1" x14ac:dyDescent="0.2">
      <c r="C13053" s="19">
        <f ca="1">IF(ISNUMBER(SEARCH($A$2,D13053)),MAX($C$1:C13052)+1,0)</f>
        <v>0</v>
      </c>
      <c r="D13053" s="20" t="s">
        <v>32032</v>
      </c>
      <c r="E13053" s="20" t="s">
        <v>32033</v>
      </c>
      <c r="F13053" s="20"/>
    </row>
    <row r="13054" spans="3:6" s="19" customFormat="1" x14ac:dyDescent="0.2">
      <c r="C13054" s="19">
        <f ca="1">IF(ISNUMBER(SEARCH($A$2,D13054)),MAX($C$1:C13053)+1,0)</f>
        <v>0</v>
      </c>
      <c r="D13054" s="20" t="s">
        <v>32034</v>
      </c>
      <c r="E13054" s="20" t="s">
        <v>32035</v>
      </c>
      <c r="F13054" s="20" t="s">
        <v>32036</v>
      </c>
    </row>
    <row r="13055" spans="3:6" s="19" customFormat="1" x14ac:dyDescent="0.2">
      <c r="C13055" s="19">
        <f ca="1">IF(ISNUMBER(SEARCH($A$2,D13055)),MAX($C$1:C13054)+1,0)</f>
        <v>0</v>
      </c>
      <c r="D13055" s="20" t="s">
        <v>32037</v>
      </c>
      <c r="E13055" s="20" t="s">
        <v>32038</v>
      </c>
      <c r="F13055" s="20"/>
    </row>
    <row r="13056" spans="3:6" s="19" customFormat="1" x14ac:dyDescent="0.2">
      <c r="C13056" s="19">
        <f ca="1">IF(ISNUMBER(SEARCH($A$2,D13056)),MAX($C$1:C13055)+1,0)</f>
        <v>0</v>
      </c>
      <c r="D13056" s="20" t="s">
        <v>32039</v>
      </c>
      <c r="E13056" s="20" t="s">
        <v>32040</v>
      </c>
      <c r="F13056" s="20" t="s">
        <v>32041</v>
      </c>
    </row>
    <row r="13057" spans="3:6" s="19" customFormat="1" x14ac:dyDescent="0.2">
      <c r="C13057" s="19">
        <f ca="1">IF(ISNUMBER(SEARCH($A$2,D13057)),MAX($C$1:C13056)+1,0)</f>
        <v>0</v>
      </c>
      <c r="D13057" s="20" t="s">
        <v>32042</v>
      </c>
      <c r="E13057" s="20" t="s">
        <v>32043</v>
      </c>
      <c r="F13057" s="20" t="s">
        <v>32044</v>
      </c>
    </row>
    <row r="13058" spans="3:6" s="19" customFormat="1" x14ac:dyDescent="0.2">
      <c r="C13058" s="19">
        <f ca="1">IF(ISNUMBER(SEARCH($A$2,D13058)),MAX($C$1:C13057)+1,0)</f>
        <v>0</v>
      </c>
      <c r="D13058" s="20" t="s">
        <v>32045</v>
      </c>
      <c r="E13058" s="20" t="s">
        <v>32046</v>
      </c>
      <c r="F13058" s="20"/>
    </row>
    <row r="13059" spans="3:6" s="19" customFormat="1" x14ac:dyDescent="0.2">
      <c r="C13059" s="19">
        <f ca="1">IF(ISNUMBER(SEARCH($A$2,D13059)),MAX($C$1:C13058)+1,0)</f>
        <v>0</v>
      </c>
      <c r="D13059" s="20" t="s">
        <v>32047</v>
      </c>
      <c r="E13059" s="20" t="s">
        <v>32048</v>
      </c>
      <c r="F13059" s="20"/>
    </row>
    <row r="13060" spans="3:6" s="19" customFormat="1" x14ac:dyDescent="0.2">
      <c r="C13060" s="19">
        <f ca="1">IF(ISNUMBER(SEARCH($A$2,D13060)),MAX($C$1:C13059)+1,0)</f>
        <v>0</v>
      </c>
      <c r="D13060" s="20" t="s">
        <v>32049</v>
      </c>
      <c r="E13060" s="20" t="s">
        <v>32050</v>
      </c>
      <c r="F13060" s="20" t="s">
        <v>32051</v>
      </c>
    </row>
    <row r="13061" spans="3:6" s="19" customFormat="1" x14ac:dyDescent="0.2">
      <c r="C13061" s="19">
        <f ca="1">IF(ISNUMBER(SEARCH($A$2,D13061)),MAX($C$1:C13060)+1,0)</f>
        <v>0</v>
      </c>
      <c r="D13061" s="20" t="s">
        <v>32052</v>
      </c>
      <c r="E13061" s="20" t="s">
        <v>32053</v>
      </c>
      <c r="F13061" s="20" t="s">
        <v>32054</v>
      </c>
    </row>
    <row r="13062" spans="3:6" s="19" customFormat="1" x14ac:dyDescent="0.2">
      <c r="C13062" s="19">
        <f ca="1">IF(ISNUMBER(SEARCH($A$2,D13062)),MAX($C$1:C13061)+1,0)</f>
        <v>0</v>
      </c>
      <c r="D13062" s="20" t="s">
        <v>32055</v>
      </c>
      <c r="E13062" s="20" t="s">
        <v>32056</v>
      </c>
      <c r="F13062" s="20" t="s">
        <v>32057</v>
      </c>
    </row>
    <row r="13063" spans="3:6" s="19" customFormat="1" x14ac:dyDescent="0.2">
      <c r="C13063" s="19">
        <f ca="1">IF(ISNUMBER(SEARCH($A$2,D13063)),MAX($C$1:C13062)+1,0)</f>
        <v>0</v>
      </c>
      <c r="D13063" s="20" t="s">
        <v>32058</v>
      </c>
      <c r="E13063" s="20" t="s">
        <v>32059</v>
      </c>
      <c r="F13063" s="20"/>
    </row>
    <row r="13064" spans="3:6" s="19" customFormat="1" x14ac:dyDescent="0.2">
      <c r="C13064" s="19">
        <f ca="1">IF(ISNUMBER(SEARCH($A$2,D13064)),MAX($C$1:C13063)+1,0)</f>
        <v>0</v>
      </c>
      <c r="D13064" s="20" t="s">
        <v>32060</v>
      </c>
      <c r="E13064" s="20" t="s">
        <v>32061</v>
      </c>
      <c r="F13064" s="20"/>
    </row>
    <row r="13065" spans="3:6" s="19" customFormat="1" x14ac:dyDescent="0.2">
      <c r="C13065" s="19">
        <f ca="1">IF(ISNUMBER(SEARCH($A$2,D13065)),MAX($C$1:C13064)+1,0)</f>
        <v>0</v>
      </c>
      <c r="D13065" s="20" t="s">
        <v>32062</v>
      </c>
      <c r="E13065" s="20" t="s">
        <v>32063</v>
      </c>
      <c r="F13065" s="20" t="s">
        <v>32064</v>
      </c>
    </row>
    <row r="13066" spans="3:6" s="19" customFormat="1" x14ac:dyDescent="0.2">
      <c r="C13066" s="19">
        <f ca="1">IF(ISNUMBER(SEARCH($A$2,D13066)),MAX($C$1:C13065)+1,0)</f>
        <v>0</v>
      </c>
      <c r="D13066" s="20" t="s">
        <v>32065</v>
      </c>
      <c r="E13066" s="20" t="s">
        <v>32066</v>
      </c>
      <c r="F13066" s="20" t="s">
        <v>32067</v>
      </c>
    </row>
    <row r="13067" spans="3:6" s="19" customFormat="1" x14ac:dyDescent="0.2">
      <c r="C13067" s="19">
        <f ca="1">IF(ISNUMBER(SEARCH($A$2,D13067)),MAX($C$1:C13066)+1,0)</f>
        <v>0</v>
      </c>
      <c r="D13067" s="20" t="s">
        <v>32068</v>
      </c>
      <c r="E13067" s="20" t="s">
        <v>32069</v>
      </c>
      <c r="F13067" s="20"/>
    </row>
    <row r="13068" spans="3:6" s="19" customFormat="1" x14ac:dyDescent="0.2">
      <c r="C13068" s="19">
        <f ca="1">IF(ISNUMBER(SEARCH($A$2,D13068)),MAX($C$1:C13067)+1,0)</f>
        <v>0</v>
      </c>
      <c r="D13068" s="20" t="s">
        <v>32070</v>
      </c>
      <c r="E13068" s="20" t="s">
        <v>32071</v>
      </c>
      <c r="F13068" s="20"/>
    </row>
    <row r="13069" spans="3:6" s="19" customFormat="1" x14ac:dyDescent="0.2">
      <c r="C13069" s="19">
        <f ca="1">IF(ISNUMBER(SEARCH($A$2,D13069)),MAX($C$1:C13068)+1,0)</f>
        <v>0</v>
      </c>
      <c r="D13069" s="20" t="s">
        <v>32072</v>
      </c>
      <c r="E13069" s="20" t="s">
        <v>32073</v>
      </c>
      <c r="F13069" s="20" t="s">
        <v>32074</v>
      </c>
    </row>
    <row r="13070" spans="3:6" s="19" customFormat="1" x14ac:dyDescent="0.2">
      <c r="C13070" s="19">
        <f ca="1">IF(ISNUMBER(SEARCH($A$2,D13070)),MAX($C$1:C13069)+1,0)</f>
        <v>0</v>
      </c>
      <c r="D13070" s="20" t="s">
        <v>32075</v>
      </c>
      <c r="E13070" s="20" t="s">
        <v>32076</v>
      </c>
      <c r="F13070" s="20" t="s">
        <v>32077</v>
      </c>
    </row>
    <row r="13071" spans="3:6" s="19" customFormat="1" x14ac:dyDescent="0.2">
      <c r="C13071" s="19">
        <f ca="1">IF(ISNUMBER(SEARCH($A$2,D13071)),MAX($C$1:C13070)+1,0)</f>
        <v>0</v>
      </c>
      <c r="D13071" s="20" t="s">
        <v>32075</v>
      </c>
      <c r="E13071" s="20" t="s">
        <v>32078</v>
      </c>
      <c r="F13071" s="20" t="s">
        <v>32077</v>
      </c>
    </row>
    <row r="13072" spans="3:6" s="19" customFormat="1" x14ac:dyDescent="0.2">
      <c r="C13072" s="19">
        <f ca="1">IF(ISNUMBER(SEARCH($A$2,D13072)),MAX($C$1:C13071)+1,0)</f>
        <v>0</v>
      </c>
      <c r="D13072" s="20" t="s">
        <v>32079</v>
      </c>
      <c r="E13072" s="20" t="s">
        <v>32080</v>
      </c>
      <c r="F13072" s="20"/>
    </row>
    <row r="13073" spans="3:6" s="19" customFormat="1" x14ac:dyDescent="0.2">
      <c r="C13073" s="19">
        <f ca="1">IF(ISNUMBER(SEARCH($A$2,D13073)),MAX($C$1:C13072)+1,0)</f>
        <v>0</v>
      </c>
      <c r="D13073" s="20" t="s">
        <v>32081</v>
      </c>
      <c r="E13073" s="20" t="s">
        <v>32082</v>
      </c>
      <c r="F13073" s="20"/>
    </row>
    <row r="13074" spans="3:6" s="19" customFormat="1" x14ac:dyDescent="0.2">
      <c r="C13074" s="19">
        <f ca="1">IF(ISNUMBER(SEARCH($A$2,D13074)),MAX($C$1:C13073)+1,0)</f>
        <v>0</v>
      </c>
      <c r="D13074" s="20" t="s">
        <v>32083</v>
      </c>
      <c r="E13074" s="20" t="s">
        <v>32084</v>
      </c>
      <c r="F13074" s="20"/>
    </row>
    <row r="13075" spans="3:6" s="19" customFormat="1" x14ac:dyDescent="0.2">
      <c r="C13075" s="19">
        <f ca="1">IF(ISNUMBER(SEARCH($A$2,D13075)),MAX($C$1:C13074)+1,0)</f>
        <v>0</v>
      </c>
      <c r="D13075" s="20" t="s">
        <v>32085</v>
      </c>
      <c r="E13075" s="20" t="s">
        <v>32086</v>
      </c>
      <c r="F13075" s="20"/>
    </row>
    <row r="13076" spans="3:6" s="19" customFormat="1" x14ac:dyDescent="0.2">
      <c r="C13076" s="19">
        <f ca="1">IF(ISNUMBER(SEARCH($A$2,D13076)),MAX($C$1:C13075)+1,0)</f>
        <v>0</v>
      </c>
      <c r="D13076" s="20" t="s">
        <v>32087</v>
      </c>
      <c r="E13076" s="20" t="s">
        <v>32088</v>
      </c>
      <c r="F13076" s="20"/>
    </row>
    <row r="13077" spans="3:6" s="19" customFormat="1" x14ac:dyDescent="0.2">
      <c r="C13077" s="19">
        <f ca="1">IF(ISNUMBER(SEARCH($A$2,D13077)),MAX($C$1:C13076)+1,0)</f>
        <v>0</v>
      </c>
      <c r="D13077" s="20" t="s">
        <v>32089</v>
      </c>
      <c r="E13077" s="20" t="s">
        <v>32090</v>
      </c>
      <c r="F13077" s="20"/>
    </row>
    <row r="13078" spans="3:6" s="19" customFormat="1" x14ac:dyDescent="0.2">
      <c r="C13078" s="19">
        <f ca="1">IF(ISNUMBER(SEARCH($A$2,D13078)),MAX($C$1:C13077)+1,0)</f>
        <v>0</v>
      </c>
      <c r="D13078" s="20" t="s">
        <v>32091</v>
      </c>
      <c r="E13078" s="20" t="s">
        <v>32092</v>
      </c>
      <c r="F13078" s="20" t="s">
        <v>32077</v>
      </c>
    </row>
    <row r="13079" spans="3:6" s="19" customFormat="1" x14ac:dyDescent="0.2">
      <c r="C13079" s="19">
        <f ca="1">IF(ISNUMBER(SEARCH($A$2,D13079)),MAX($C$1:C13078)+1,0)</f>
        <v>0</v>
      </c>
      <c r="D13079" s="20" t="s">
        <v>32093</v>
      </c>
      <c r="E13079" s="20" t="s">
        <v>32094</v>
      </c>
      <c r="F13079" s="20"/>
    </row>
    <row r="13080" spans="3:6" s="19" customFormat="1" x14ac:dyDescent="0.2">
      <c r="C13080" s="19">
        <f ca="1">IF(ISNUMBER(SEARCH($A$2,D13080)),MAX($C$1:C13079)+1,0)</f>
        <v>0</v>
      </c>
      <c r="D13080" s="20" t="s">
        <v>32095</v>
      </c>
      <c r="E13080" s="20" t="s">
        <v>32096</v>
      </c>
      <c r="F13080" s="20"/>
    </row>
    <row r="13081" spans="3:6" s="19" customFormat="1" x14ac:dyDescent="0.2">
      <c r="C13081" s="19">
        <f ca="1">IF(ISNUMBER(SEARCH($A$2,D13081)),MAX($C$1:C13080)+1,0)</f>
        <v>0</v>
      </c>
      <c r="D13081" s="20" t="s">
        <v>32097</v>
      </c>
      <c r="E13081" s="20" t="s">
        <v>32098</v>
      </c>
      <c r="F13081" s="20"/>
    </row>
    <row r="13082" spans="3:6" s="19" customFormat="1" x14ac:dyDescent="0.2">
      <c r="C13082" s="19">
        <f ca="1">IF(ISNUMBER(SEARCH($A$2,D13082)),MAX($C$1:C13081)+1,0)</f>
        <v>0</v>
      </c>
      <c r="D13082" s="20" t="s">
        <v>32099</v>
      </c>
      <c r="E13082" s="20" t="s">
        <v>32100</v>
      </c>
      <c r="F13082" s="20"/>
    </row>
    <row r="13083" spans="3:6" s="19" customFormat="1" x14ac:dyDescent="0.2">
      <c r="C13083" s="19">
        <f ca="1">IF(ISNUMBER(SEARCH($A$2,D13083)),MAX($C$1:C13082)+1,0)</f>
        <v>0</v>
      </c>
      <c r="D13083" s="20" t="s">
        <v>32101</v>
      </c>
      <c r="E13083" s="20" t="s">
        <v>32102</v>
      </c>
      <c r="F13083" s="20"/>
    </row>
    <row r="13084" spans="3:6" s="19" customFormat="1" x14ac:dyDescent="0.2">
      <c r="C13084" s="19">
        <f ca="1">IF(ISNUMBER(SEARCH($A$2,D13084)),MAX($C$1:C13083)+1,0)</f>
        <v>0</v>
      </c>
      <c r="D13084" s="20" t="s">
        <v>32103</v>
      </c>
      <c r="E13084" s="20" t="s">
        <v>32104</v>
      </c>
      <c r="F13084" s="20" t="s">
        <v>32105</v>
      </c>
    </row>
    <row r="13085" spans="3:6" s="19" customFormat="1" x14ac:dyDescent="0.2">
      <c r="C13085" s="19">
        <f ca="1">IF(ISNUMBER(SEARCH($A$2,D13085)),MAX($C$1:C13084)+1,0)</f>
        <v>0</v>
      </c>
      <c r="D13085" s="20" t="s">
        <v>32106</v>
      </c>
      <c r="E13085" s="20" t="s">
        <v>32107</v>
      </c>
      <c r="F13085" s="20" t="s">
        <v>32108</v>
      </c>
    </row>
    <row r="13086" spans="3:6" s="19" customFormat="1" x14ac:dyDescent="0.2">
      <c r="C13086" s="19">
        <f ca="1">IF(ISNUMBER(SEARCH($A$2,D13086)),MAX($C$1:C13085)+1,0)</f>
        <v>0</v>
      </c>
      <c r="D13086" s="20" t="s">
        <v>32109</v>
      </c>
      <c r="E13086" s="20" t="s">
        <v>32110</v>
      </c>
      <c r="F13086" s="20"/>
    </row>
    <row r="13087" spans="3:6" s="19" customFormat="1" x14ac:dyDescent="0.2">
      <c r="C13087" s="19">
        <f ca="1">IF(ISNUMBER(SEARCH($A$2,D13087)),MAX($C$1:C13086)+1,0)</f>
        <v>0</v>
      </c>
      <c r="D13087" s="20" t="s">
        <v>32111</v>
      </c>
      <c r="E13087" s="20" t="s">
        <v>32112</v>
      </c>
      <c r="F13087" s="20"/>
    </row>
    <row r="13088" spans="3:6" s="19" customFormat="1" x14ac:dyDescent="0.2">
      <c r="C13088" s="19">
        <f ca="1">IF(ISNUMBER(SEARCH($A$2,D13088)),MAX($C$1:C13087)+1,0)</f>
        <v>0</v>
      </c>
      <c r="D13088" s="20" t="s">
        <v>32113</v>
      </c>
      <c r="E13088" s="20" t="s">
        <v>32114</v>
      </c>
      <c r="F13088" s="20"/>
    </row>
    <row r="13089" spans="3:6" s="19" customFormat="1" x14ac:dyDescent="0.2">
      <c r="C13089" s="19">
        <f ca="1">IF(ISNUMBER(SEARCH($A$2,D13089)),MAX($C$1:C13088)+1,0)</f>
        <v>0</v>
      </c>
      <c r="D13089" s="20" t="s">
        <v>32115</v>
      </c>
      <c r="E13089" s="20" t="s">
        <v>32116</v>
      </c>
      <c r="F13089" s="20"/>
    </row>
    <row r="13090" spans="3:6" s="19" customFormat="1" x14ac:dyDescent="0.2">
      <c r="C13090" s="19">
        <f ca="1">IF(ISNUMBER(SEARCH($A$2,D13090)),MAX($C$1:C13089)+1,0)</f>
        <v>0</v>
      </c>
      <c r="D13090" s="20" t="s">
        <v>32117</v>
      </c>
      <c r="E13090" s="20" t="s">
        <v>32118</v>
      </c>
      <c r="F13090" s="20"/>
    </row>
    <row r="13091" spans="3:6" s="19" customFormat="1" x14ac:dyDescent="0.2">
      <c r="C13091" s="19">
        <f ca="1">IF(ISNUMBER(SEARCH($A$2,D13091)),MAX($C$1:C13090)+1,0)</f>
        <v>0</v>
      </c>
      <c r="D13091" s="20" t="s">
        <v>32119</v>
      </c>
      <c r="E13091" s="20" t="s">
        <v>32120</v>
      </c>
      <c r="F13091" s="20"/>
    </row>
    <row r="13092" spans="3:6" s="19" customFormat="1" x14ac:dyDescent="0.2">
      <c r="C13092" s="19">
        <f ca="1">IF(ISNUMBER(SEARCH($A$2,D13092)),MAX($C$1:C13091)+1,0)</f>
        <v>0</v>
      </c>
      <c r="D13092" s="20" t="s">
        <v>32121</v>
      </c>
      <c r="E13092" s="20" t="s">
        <v>32122</v>
      </c>
      <c r="F13092" s="20"/>
    </row>
    <row r="13093" spans="3:6" s="19" customFormat="1" x14ac:dyDescent="0.2">
      <c r="C13093" s="19">
        <f ca="1">IF(ISNUMBER(SEARCH($A$2,D13093)),MAX($C$1:C13092)+1,0)</f>
        <v>0</v>
      </c>
      <c r="D13093" s="20" t="s">
        <v>32123</v>
      </c>
      <c r="E13093" s="20" t="s">
        <v>32124</v>
      </c>
      <c r="F13093" s="20"/>
    </row>
    <row r="13094" spans="3:6" s="19" customFormat="1" x14ac:dyDescent="0.2">
      <c r="C13094" s="19">
        <f ca="1">IF(ISNUMBER(SEARCH($A$2,D13094)),MAX($C$1:C13093)+1,0)</f>
        <v>0</v>
      </c>
      <c r="D13094" s="20" t="s">
        <v>32125</v>
      </c>
      <c r="E13094" s="20" t="s">
        <v>32126</v>
      </c>
      <c r="F13094" s="20"/>
    </row>
    <row r="13095" spans="3:6" s="19" customFormat="1" x14ac:dyDescent="0.2">
      <c r="C13095" s="19">
        <f ca="1">IF(ISNUMBER(SEARCH($A$2,D13095)),MAX($C$1:C13094)+1,0)</f>
        <v>0</v>
      </c>
      <c r="D13095" s="20" t="s">
        <v>32127</v>
      </c>
      <c r="E13095" s="20" t="s">
        <v>32128</v>
      </c>
      <c r="F13095" s="20"/>
    </row>
    <row r="13096" spans="3:6" s="19" customFormat="1" x14ac:dyDescent="0.2">
      <c r="C13096" s="19">
        <f ca="1">IF(ISNUMBER(SEARCH($A$2,D13096)),MAX($C$1:C13095)+1,0)</f>
        <v>0</v>
      </c>
      <c r="D13096" s="20" t="s">
        <v>32129</v>
      </c>
      <c r="E13096" s="20" t="s">
        <v>32130</v>
      </c>
      <c r="F13096" s="20"/>
    </row>
    <row r="13097" spans="3:6" s="19" customFormat="1" x14ac:dyDescent="0.2">
      <c r="C13097" s="19">
        <f ca="1">IF(ISNUMBER(SEARCH($A$2,D13097)),MAX($C$1:C13096)+1,0)</f>
        <v>0</v>
      </c>
      <c r="D13097" s="20" t="s">
        <v>32131</v>
      </c>
      <c r="E13097" s="20" t="s">
        <v>32132</v>
      </c>
      <c r="F13097" s="20"/>
    </row>
    <row r="13098" spans="3:6" s="19" customFormat="1" x14ac:dyDescent="0.2">
      <c r="C13098" s="19">
        <f ca="1">IF(ISNUMBER(SEARCH($A$2,D13098)),MAX($C$1:C13097)+1,0)</f>
        <v>0</v>
      </c>
      <c r="D13098" s="20" t="s">
        <v>32133</v>
      </c>
      <c r="E13098" s="20" t="s">
        <v>32134</v>
      </c>
      <c r="F13098" s="20"/>
    </row>
    <row r="13099" spans="3:6" s="19" customFormat="1" x14ac:dyDescent="0.2">
      <c r="C13099" s="19">
        <f ca="1">IF(ISNUMBER(SEARCH($A$2,D13099)),MAX($C$1:C13098)+1,0)</f>
        <v>0</v>
      </c>
      <c r="D13099" s="20" t="s">
        <v>32135</v>
      </c>
      <c r="E13099" s="20" t="s">
        <v>32136</v>
      </c>
      <c r="F13099" s="20"/>
    </row>
    <row r="13100" spans="3:6" s="19" customFormat="1" x14ac:dyDescent="0.2">
      <c r="C13100" s="19">
        <f ca="1">IF(ISNUMBER(SEARCH($A$2,D13100)),MAX($C$1:C13099)+1,0)</f>
        <v>0</v>
      </c>
      <c r="D13100" s="20" t="s">
        <v>32137</v>
      </c>
      <c r="E13100" s="20" t="s">
        <v>32138</v>
      </c>
      <c r="F13100" s="20"/>
    </row>
    <row r="13101" spans="3:6" s="19" customFormat="1" x14ac:dyDescent="0.2">
      <c r="C13101" s="19">
        <f ca="1">IF(ISNUMBER(SEARCH($A$2,D13101)),MAX($C$1:C13100)+1,0)</f>
        <v>0</v>
      </c>
      <c r="D13101" s="20" t="s">
        <v>32139</v>
      </c>
      <c r="E13101" s="20" t="s">
        <v>32140</v>
      </c>
      <c r="F13101" s="20" t="s">
        <v>32141</v>
      </c>
    </row>
    <row r="13102" spans="3:6" s="19" customFormat="1" x14ac:dyDescent="0.2">
      <c r="C13102" s="19">
        <f ca="1">IF(ISNUMBER(SEARCH($A$2,D13102)),MAX($C$1:C13101)+1,0)</f>
        <v>0</v>
      </c>
      <c r="D13102" s="20" t="s">
        <v>32142</v>
      </c>
      <c r="E13102" s="20" t="s">
        <v>32143</v>
      </c>
      <c r="F13102" s="20" t="s">
        <v>32144</v>
      </c>
    </row>
    <row r="13103" spans="3:6" s="19" customFormat="1" x14ac:dyDescent="0.2">
      <c r="C13103" s="19">
        <f ca="1">IF(ISNUMBER(SEARCH($A$2,D13103)),MAX($C$1:C13102)+1,0)</f>
        <v>0</v>
      </c>
      <c r="D13103" s="20" t="s">
        <v>32145</v>
      </c>
      <c r="E13103" s="20" t="s">
        <v>32146</v>
      </c>
      <c r="F13103" s="20" t="s">
        <v>32147</v>
      </c>
    </row>
    <row r="13104" spans="3:6" s="19" customFormat="1" x14ac:dyDescent="0.2">
      <c r="C13104" s="19">
        <f ca="1">IF(ISNUMBER(SEARCH($A$2,D13104)),MAX($C$1:C13103)+1,0)</f>
        <v>0</v>
      </c>
      <c r="D13104" s="20" t="s">
        <v>32148</v>
      </c>
      <c r="E13104" s="20" t="s">
        <v>32149</v>
      </c>
      <c r="F13104" s="20" t="s">
        <v>32150</v>
      </c>
    </row>
    <row r="13105" spans="3:6" s="19" customFormat="1" x14ac:dyDescent="0.2">
      <c r="C13105" s="19">
        <f ca="1">IF(ISNUMBER(SEARCH($A$2,D13105)),MAX($C$1:C13104)+1,0)</f>
        <v>0</v>
      </c>
      <c r="D13105" s="20" t="s">
        <v>32151</v>
      </c>
      <c r="E13105" s="20" t="s">
        <v>32152</v>
      </c>
      <c r="F13105" s="20" t="s">
        <v>32147</v>
      </c>
    </row>
    <row r="13106" spans="3:6" s="19" customFormat="1" x14ac:dyDescent="0.2">
      <c r="C13106" s="19">
        <f ca="1">IF(ISNUMBER(SEARCH($A$2,D13106)),MAX($C$1:C13105)+1,0)</f>
        <v>0</v>
      </c>
      <c r="D13106" s="20" t="s">
        <v>32153</v>
      </c>
      <c r="E13106" s="20" t="s">
        <v>32154</v>
      </c>
      <c r="F13106" s="20" t="s">
        <v>32147</v>
      </c>
    </row>
    <row r="13107" spans="3:6" s="19" customFormat="1" x14ac:dyDescent="0.2">
      <c r="C13107" s="19">
        <f ca="1">IF(ISNUMBER(SEARCH($A$2,D13107)),MAX($C$1:C13106)+1,0)</f>
        <v>0</v>
      </c>
      <c r="D13107" s="20" t="s">
        <v>32155</v>
      </c>
      <c r="E13107" s="20" t="s">
        <v>32156</v>
      </c>
      <c r="F13107" s="20" t="s">
        <v>32157</v>
      </c>
    </row>
    <row r="13108" spans="3:6" s="19" customFormat="1" x14ac:dyDescent="0.2">
      <c r="C13108" s="19">
        <f ca="1">IF(ISNUMBER(SEARCH($A$2,D13108)),MAX($C$1:C13107)+1,0)</f>
        <v>0</v>
      </c>
      <c r="D13108" s="20" t="s">
        <v>32158</v>
      </c>
      <c r="E13108" s="20" t="s">
        <v>32159</v>
      </c>
      <c r="F13108" s="20" t="s">
        <v>32160</v>
      </c>
    </row>
    <row r="13109" spans="3:6" s="19" customFormat="1" x14ac:dyDescent="0.2">
      <c r="C13109" s="19">
        <f ca="1">IF(ISNUMBER(SEARCH($A$2,D13109)),MAX($C$1:C13108)+1,0)</f>
        <v>0</v>
      </c>
      <c r="D13109" s="20" t="s">
        <v>32161</v>
      </c>
      <c r="E13109" s="20" t="s">
        <v>32162</v>
      </c>
      <c r="F13109" s="20" t="s">
        <v>32160</v>
      </c>
    </row>
    <row r="13110" spans="3:6" s="19" customFormat="1" x14ac:dyDescent="0.2">
      <c r="C13110" s="19">
        <f ca="1">IF(ISNUMBER(SEARCH($A$2,D13110)),MAX($C$1:C13109)+1,0)</f>
        <v>0</v>
      </c>
      <c r="D13110" s="20" t="s">
        <v>32163</v>
      </c>
      <c r="E13110" s="20" t="s">
        <v>32164</v>
      </c>
      <c r="F13110" s="20" t="s">
        <v>32165</v>
      </c>
    </row>
    <row r="13111" spans="3:6" s="19" customFormat="1" x14ac:dyDescent="0.2">
      <c r="C13111" s="19">
        <f ca="1">IF(ISNUMBER(SEARCH($A$2,D13111)),MAX($C$1:C13110)+1,0)</f>
        <v>0</v>
      </c>
      <c r="D13111" s="20" t="s">
        <v>32166</v>
      </c>
      <c r="E13111" s="20" t="s">
        <v>32167</v>
      </c>
      <c r="F13111" s="20" t="s">
        <v>32168</v>
      </c>
    </row>
    <row r="13112" spans="3:6" s="19" customFormat="1" x14ac:dyDescent="0.2">
      <c r="C13112" s="19">
        <f ca="1">IF(ISNUMBER(SEARCH($A$2,D13112)),MAX($C$1:C13111)+1,0)</f>
        <v>0</v>
      </c>
      <c r="D13112" s="20" t="s">
        <v>32169</v>
      </c>
      <c r="E13112" s="20" t="s">
        <v>32170</v>
      </c>
      <c r="F13112" s="20" t="s">
        <v>32171</v>
      </c>
    </row>
    <row r="13113" spans="3:6" s="19" customFormat="1" x14ac:dyDescent="0.2">
      <c r="C13113" s="19">
        <f ca="1">IF(ISNUMBER(SEARCH($A$2,D13113)),MAX($C$1:C13112)+1,0)</f>
        <v>0</v>
      </c>
      <c r="D13113" s="20" t="s">
        <v>32172</v>
      </c>
      <c r="E13113" s="20" t="s">
        <v>32173</v>
      </c>
      <c r="F13113" s="20"/>
    </row>
    <row r="13114" spans="3:6" s="19" customFormat="1" x14ac:dyDescent="0.2">
      <c r="C13114" s="19">
        <f ca="1">IF(ISNUMBER(SEARCH($A$2,D13114)),MAX($C$1:C13113)+1,0)</f>
        <v>0</v>
      </c>
      <c r="D13114" s="20" t="s">
        <v>32174</v>
      </c>
      <c r="E13114" s="20" t="s">
        <v>32175</v>
      </c>
      <c r="F13114" s="20" t="s">
        <v>32147</v>
      </c>
    </row>
    <row r="13115" spans="3:6" s="19" customFormat="1" x14ac:dyDescent="0.2">
      <c r="C13115" s="19">
        <f ca="1">IF(ISNUMBER(SEARCH($A$2,D13115)),MAX($C$1:C13114)+1,0)</f>
        <v>0</v>
      </c>
      <c r="D13115" s="20" t="s">
        <v>32176</v>
      </c>
      <c r="E13115" s="20" t="s">
        <v>32177</v>
      </c>
      <c r="F13115" s="20" t="s">
        <v>32147</v>
      </c>
    </row>
    <row r="13116" spans="3:6" s="19" customFormat="1" x14ac:dyDescent="0.2">
      <c r="C13116" s="19">
        <f ca="1">IF(ISNUMBER(SEARCH($A$2,D13116)),MAX($C$1:C13115)+1,0)</f>
        <v>0</v>
      </c>
      <c r="D13116" s="20" t="s">
        <v>32178</v>
      </c>
      <c r="E13116" s="20" t="s">
        <v>32179</v>
      </c>
      <c r="F13116" s="20" t="s">
        <v>32147</v>
      </c>
    </row>
    <row r="13117" spans="3:6" s="19" customFormat="1" x14ac:dyDescent="0.2">
      <c r="C13117" s="19">
        <f ca="1">IF(ISNUMBER(SEARCH($A$2,D13117)),MAX($C$1:C13116)+1,0)</f>
        <v>0</v>
      </c>
      <c r="D13117" s="20" t="s">
        <v>32180</v>
      </c>
      <c r="E13117" s="20" t="s">
        <v>32181</v>
      </c>
      <c r="F13117" s="20" t="s">
        <v>32182</v>
      </c>
    </row>
    <row r="13118" spans="3:6" s="19" customFormat="1" x14ac:dyDescent="0.2">
      <c r="C13118" s="19">
        <f ca="1">IF(ISNUMBER(SEARCH($A$2,D13118)),MAX($C$1:C13117)+1,0)</f>
        <v>0</v>
      </c>
      <c r="D13118" s="20" t="s">
        <v>32183</v>
      </c>
      <c r="E13118" s="20" t="s">
        <v>32184</v>
      </c>
      <c r="F13118" s="20" t="s">
        <v>32185</v>
      </c>
    </row>
    <row r="13119" spans="3:6" s="19" customFormat="1" x14ac:dyDescent="0.2">
      <c r="C13119" s="19">
        <f ca="1">IF(ISNUMBER(SEARCH($A$2,D13119)),MAX($C$1:C13118)+1,0)</f>
        <v>0</v>
      </c>
      <c r="D13119" s="20" t="s">
        <v>342</v>
      </c>
      <c r="E13119" s="20" t="s">
        <v>32186</v>
      </c>
      <c r="F13119" s="20" t="s">
        <v>32185</v>
      </c>
    </row>
    <row r="13120" spans="3:6" s="19" customFormat="1" x14ac:dyDescent="0.2">
      <c r="C13120" s="19">
        <f ca="1">IF(ISNUMBER(SEARCH($A$2,D13120)),MAX($C$1:C13119)+1,0)</f>
        <v>0</v>
      </c>
      <c r="D13120" s="20" t="s">
        <v>32187</v>
      </c>
      <c r="E13120" s="20" t="s">
        <v>32188</v>
      </c>
      <c r="F13120" s="20"/>
    </row>
    <row r="13121" spans="3:6" s="19" customFormat="1" x14ac:dyDescent="0.2">
      <c r="C13121" s="19">
        <f ca="1">IF(ISNUMBER(SEARCH($A$2,D13121)),MAX($C$1:C13120)+1,0)</f>
        <v>0</v>
      </c>
      <c r="D13121" s="20" t="s">
        <v>32189</v>
      </c>
      <c r="E13121" s="20" t="s">
        <v>32190</v>
      </c>
      <c r="F13121" s="20" t="s">
        <v>32185</v>
      </c>
    </row>
    <row r="13122" spans="3:6" s="19" customFormat="1" x14ac:dyDescent="0.2">
      <c r="C13122" s="19">
        <f ca="1">IF(ISNUMBER(SEARCH($A$2,D13122)),MAX($C$1:C13121)+1,0)</f>
        <v>0</v>
      </c>
      <c r="D13122" s="20" t="s">
        <v>32191</v>
      </c>
      <c r="E13122" s="20" t="s">
        <v>32192</v>
      </c>
      <c r="F13122" s="20" t="s">
        <v>32193</v>
      </c>
    </row>
    <row r="13123" spans="3:6" s="19" customFormat="1" x14ac:dyDescent="0.2">
      <c r="C13123" s="19">
        <f ca="1">IF(ISNUMBER(SEARCH($A$2,D13123)),MAX($C$1:C13122)+1,0)</f>
        <v>0</v>
      </c>
      <c r="D13123" s="20" t="s">
        <v>194</v>
      </c>
      <c r="E13123" s="20" t="s">
        <v>32194</v>
      </c>
      <c r="F13123" s="20" t="s">
        <v>32195</v>
      </c>
    </row>
    <row r="13124" spans="3:6" s="19" customFormat="1" x14ac:dyDescent="0.2">
      <c r="C13124" s="19">
        <f ca="1">IF(ISNUMBER(SEARCH($A$2,D13124)),MAX($C$1:C13123)+1,0)</f>
        <v>0</v>
      </c>
      <c r="D13124" s="20" t="s">
        <v>32196</v>
      </c>
      <c r="E13124" s="20" t="s">
        <v>32197</v>
      </c>
      <c r="F13124" s="20" t="s">
        <v>32198</v>
      </c>
    </row>
    <row r="13125" spans="3:6" s="19" customFormat="1" x14ac:dyDescent="0.2">
      <c r="C13125" s="19">
        <f ca="1">IF(ISNUMBER(SEARCH($A$2,D13125)),MAX($C$1:C13124)+1,0)</f>
        <v>0</v>
      </c>
      <c r="D13125" s="20" t="s">
        <v>32199</v>
      </c>
      <c r="E13125" s="20" t="s">
        <v>32200</v>
      </c>
      <c r="F13125" s="20" t="s">
        <v>32201</v>
      </c>
    </row>
    <row r="13126" spans="3:6" s="19" customFormat="1" x14ac:dyDescent="0.2">
      <c r="C13126" s="19">
        <f ca="1">IF(ISNUMBER(SEARCH($A$2,D13126)),MAX($C$1:C13125)+1,0)</f>
        <v>0</v>
      </c>
      <c r="D13126" s="20" t="s">
        <v>32202</v>
      </c>
      <c r="E13126" s="20" t="s">
        <v>32203</v>
      </c>
      <c r="F13126" s="20"/>
    </row>
    <row r="13127" spans="3:6" s="19" customFormat="1" x14ac:dyDescent="0.2">
      <c r="C13127" s="19">
        <f ca="1">IF(ISNUMBER(SEARCH($A$2,D13127)),MAX($C$1:C13126)+1,0)</f>
        <v>0</v>
      </c>
      <c r="D13127" s="20" t="s">
        <v>32204</v>
      </c>
      <c r="E13127" s="20" t="s">
        <v>32205</v>
      </c>
      <c r="F13127" s="20" t="s">
        <v>32206</v>
      </c>
    </row>
    <row r="13128" spans="3:6" s="19" customFormat="1" x14ac:dyDescent="0.2">
      <c r="C13128" s="19">
        <f ca="1">IF(ISNUMBER(SEARCH($A$2,D13128)),MAX($C$1:C13127)+1,0)</f>
        <v>0</v>
      </c>
      <c r="D13128" s="20" t="s">
        <v>32207</v>
      </c>
      <c r="E13128" s="20" t="s">
        <v>32208</v>
      </c>
      <c r="F13128" s="20" t="s">
        <v>32147</v>
      </c>
    </row>
    <row r="13129" spans="3:6" s="19" customFormat="1" x14ac:dyDescent="0.2">
      <c r="C13129" s="19">
        <f ca="1">IF(ISNUMBER(SEARCH($A$2,D13129)),MAX($C$1:C13128)+1,0)</f>
        <v>0</v>
      </c>
      <c r="D13129" s="20" t="s">
        <v>32209</v>
      </c>
      <c r="E13129" s="20" t="s">
        <v>32210</v>
      </c>
      <c r="F13129" s="20"/>
    </row>
    <row r="13130" spans="3:6" s="19" customFormat="1" x14ac:dyDescent="0.2">
      <c r="C13130" s="19">
        <f ca="1">IF(ISNUMBER(SEARCH($A$2,D13130)),MAX($C$1:C13129)+1,0)</f>
        <v>0</v>
      </c>
      <c r="D13130" s="20" t="s">
        <v>32211</v>
      </c>
      <c r="E13130" s="20" t="s">
        <v>32212</v>
      </c>
      <c r="F13130" s="20" t="s">
        <v>32147</v>
      </c>
    </row>
    <row r="13131" spans="3:6" s="19" customFormat="1" x14ac:dyDescent="0.2">
      <c r="C13131" s="19">
        <f ca="1">IF(ISNUMBER(SEARCH($A$2,D13131)),MAX($C$1:C13130)+1,0)</f>
        <v>0</v>
      </c>
      <c r="D13131" s="20" t="s">
        <v>32213</v>
      </c>
      <c r="E13131" s="20" t="s">
        <v>32214</v>
      </c>
      <c r="F13131" s="20" t="s">
        <v>32147</v>
      </c>
    </row>
    <row r="13132" spans="3:6" s="19" customFormat="1" x14ac:dyDescent="0.2">
      <c r="C13132" s="19">
        <f ca="1">IF(ISNUMBER(SEARCH($A$2,D13132)),MAX($C$1:C13131)+1,0)</f>
        <v>0</v>
      </c>
      <c r="D13132" s="20" t="s">
        <v>32215</v>
      </c>
      <c r="E13132" s="20" t="s">
        <v>32216</v>
      </c>
      <c r="F13132" s="20" t="s">
        <v>32217</v>
      </c>
    </row>
    <row r="13133" spans="3:6" s="19" customFormat="1" x14ac:dyDescent="0.2">
      <c r="C13133" s="19">
        <f ca="1">IF(ISNUMBER(SEARCH($A$2,D13133)),MAX($C$1:C13132)+1,0)</f>
        <v>0</v>
      </c>
      <c r="D13133" s="20" t="s">
        <v>370</v>
      </c>
      <c r="E13133" s="20" t="s">
        <v>32218</v>
      </c>
      <c r="F13133" s="20" t="s">
        <v>32219</v>
      </c>
    </row>
    <row r="13134" spans="3:6" s="19" customFormat="1" x14ac:dyDescent="0.2">
      <c r="C13134" s="19">
        <f ca="1">IF(ISNUMBER(SEARCH($A$2,D13134)),MAX($C$1:C13133)+1,0)</f>
        <v>0</v>
      </c>
      <c r="D13134" s="20" t="s">
        <v>32220</v>
      </c>
      <c r="E13134" s="20" t="s">
        <v>32221</v>
      </c>
      <c r="F13134" s="20"/>
    </row>
    <row r="13135" spans="3:6" s="19" customFormat="1" x14ac:dyDescent="0.2">
      <c r="C13135" s="19">
        <f ca="1">IF(ISNUMBER(SEARCH($A$2,D13135)),MAX($C$1:C13134)+1,0)</f>
        <v>0</v>
      </c>
      <c r="D13135" s="20" t="s">
        <v>32222</v>
      </c>
      <c r="E13135" s="20" t="s">
        <v>32223</v>
      </c>
      <c r="F13135" s="20"/>
    </row>
    <row r="13136" spans="3:6" s="19" customFormat="1" x14ac:dyDescent="0.2">
      <c r="C13136" s="19">
        <f ca="1">IF(ISNUMBER(SEARCH($A$2,D13136)),MAX($C$1:C13135)+1,0)</f>
        <v>0</v>
      </c>
      <c r="D13136" s="20" t="s">
        <v>32224</v>
      </c>
      <c r="E13136" s="20" t="s">
        <v>32225</v>
      </c>
      <c r="F13136" s="20" t="s">
        <v>32226</v>
      </c>
    </row>
    <row r="13137" spans="3:6" s="19" customFormat="1" x14ac:dyDescent="0.2">
      <c r="C13137" s="19">
        <f ca="1">IF(ISNUMBER(SEARCH($A$2,D13137)),MAX($C$1:C13136)+1,0)</f>
        <v>0</v>
      </c>
      <c r="D13137" s="20" t="s">
        <v>32227</v>
      </c>
      <c r="E13137" s="20" t="s">
        <v>32228</v>
      </c>
      <c r="F13137" s="20"/>
    </row>
    <row r="13138" spans="3:6" s="19" customFormat="1" x14ac:dyDescent="0.2">
      <c r="C13138" s="19">
        <f ca="1">IF(ISNUMBER(SEARCH($A$2,D13138)),MAX($C$1:C13137)+1,0)</f>
        <v>0</v>
      </c>
      <c r="D13138" s="20" t="s">
        <v>32229</v>
      </c>
      <c r="E13138" s="20" t="s">
        <v>32230</v>
      </c>
      <c r="F13138" s="20"/>
    </row>
    <row r="13139" spans="3:6" s="19" customFormat="1" x14ac:dyDescent="0.2">
      <c r="C13139" s="19">
        <f ca="1">IF(ISNUMBER(SEARCH($A$2,D13139)),MAX($C$1:C13138)+1,0)</f>
        <v>0</v>
      </c>
      <c r="D13139" s="20" t="s">
        <v>32231</v>
      </c>
      <c r="E13139" s="20" t="s">
        <v>32232</v>
      </c>
      <c r="F13139" s="20"/>
    </row>
    <row r="13140" spans="3:6" s="19" customFormat="1" x14ac:dyDescent="0.2">
      <c r="C13140" s="19">
        <f ca="1">IF(ISNUMBER(SEARCH($A$2,D13140)),MAX($C$1:C13139)+1,0)</f>
        <v>0</v>
      </c>
      <c r="D13140" s="20" t="s">
        <v>32233</v>
      </c>
      <c r="E13140" s="20" t="s">
        <v>32234</v>
      </c>
      <c r="F13140" s="20" t="s">
        <v>32147</v>
      </c>
    </row>
    <row r="13141" spans="3:6" s="19" customFormat="1" x14ac:dyDescent="0.2">
      <c r="C13141" s="19">
        <f ca="1">IF(ISNUMBER(SEARCH($A$2,D13141)),MAX($C$1:C13140)+1,0)</f>
        <v>0</v>
      </c>
      <c r="D13141" s="20" t="s">
        <v>32235</v>
      </c>
      <c r="E13141" s="20" t="s">
        <v>32236</v>
      </c>
      <c r="F13141" s="20" t="s">
        <v>32182</v>
      </c>
    </row>
    <row r="13142" spans="3:6" s="19" customFormat="1" x14ac:dyDescent="0.2">
      <c r="C13142" s="19">
        <f ca="1">IF(ISNUMBER(SEARCH($A$2,D13142)),MAX($C$1:C13141)+1,0)</f>
        <v>0</v>
      </c>
      <c r="D13142" s="20" t="s">
        <v>32237</v>
      </c>
      <c r="E13142" s="20" t="s">
        <v>32238</v>
      </c>
      <c r="F13142" s="20"/>
    </row>
    <row r="13143" spans="3:6" s="19" customFormat="1" x14ac:dyDescent="0.2">
      <c r="C13143" s="19">
        <f ca="1">IF(ISNUMBER(SEARCH($A$2,D13143)),MAX($C$1:C13142)+1,0)</f>
        <v>0</v>
      </c>
      <c r="D13143" s="20" t="s">
        <v>32239</v>
      </c>
      <c r="E13143" s="20" t="s">
        <v>32240</v>
      </c>
      <c r="F13143" s="20" t="s">
        <v>32147</v>
      </c>
    </row>
    <row r="13144" spans="3:6" s="19" customFormat="1" x14ac:dyDescent="0.2">
      <c r="C13144" s="19">
        <f ca="1">IF(ISNUMBER(SEARCH($A$2,D13144)),MAX($C$1:C13143)+1,0)</f>
        <v>0</v>
      </c>
      <c r="D13144" s="20" t="s">
        <v>32241</v>
      </c>
      <c r="E13144" s="20" t="s">
        <v>32242</v>
      </c>
      <c r="F13144" s="20" t="s">
        <v>32147</v>
      </c>
    </row>
    <row r="13145" spans="3:6" s="19" customFormat="1" x14ac:dyDescent="0.2">
      <c r="C13145" s="19">
        <f ca="1">IF(ISNUMBER(SEARCH($A$2,D13145)),MAX($C$1:C13144)+1,0)</f>
        <v>0</v>
      </c>
      <c r="D13145" s="20" t="s">
        <v>32243</v>
      </c>
      <c r="E13145" s="20" t="s">
        <v>32244</v>
      </c>
      <c r="F13145" s="20"/>
    </row>
    <row r="13146" spans="3:6" s="19" customFormat="1" x14ac:dyDescent="0.2">
      <c r="C13146" s="19">
        <f ca="1">IF(ISNUMBER(SEARCH($A$2,D13146)),MAX($C$1:C13145)+1,0)</f>
        <v>0</v>
      </c>
      <c r="D13146" s="20" t="s">
        <v>32243</v>
      </c>
      <c r="E13146" s="20" t="s">
        <v>32245</v>
      </c>
      <c r="F13146" s="20"/>
    </row>
    <row r="13147" spans="3:6" s="19" customFormat="1" x14ac:dyDescent="0.2">
      <c r="C13147" s="19">
        <f ca="1">IF(ISNUMBER(SEARCH($A$2,D13147)),MAX($C$1:C13146)+1,0)</f>
        <v>0</v>
      </c>
      <c r="D13147" s="20" t="s">
        <v>32246</v>
      </c>
      <c r="E13147" s="20" t="s">
        <v>32247</v>
      </c>
      <c r="F13147" s="20"/>
    </row>
    <row r="13148" spans="3:6" s="19" customFormat="1" x14ac:dyDescent="0.2">
      <c r="C13148" s="19">
        <f ca="1">IF(ISNUMBER(SEARCH($A$2,D13148)),MAX($C$1:C13147)+1,0)</f>
        <v>0</v>
      </c>
      <c r="D13148" s="20" t="s">
        <v>32248</v>
      </c>
      <c r="E13148" s="20" t="s">
        <v>32249</v>
      </c>
      <c r="F13148" s="20"/>
    </row>
    <row r="13149" spans="3:6" s="19" customFormat="1" x14ac:dyDescent="0.2">
      <c r="C13149" s="19">
        <f ca="1">IF(ISNUMBER(SEARCH($A$2,D13149)),MAX($C$1:C13148)+1,0)</f>
        <v>0</v>
      </c>
      <c r="D13149" s="20" t="s">
        <v>32250</v>
      </c>
      <c r="E13149" s="20" t="s">
        <v>32251</v>
      </c>
      <c r="F13149" s="20"/>
    </row>
    <row r="13150" spans="3:6" s="19" customFormat="1" x14ac:dyDescent="0.2">
      <c r="C13150" s="19">
        <f ca="1">IF(ISNUMBER(SEARCH($A$2,D13150)),MAX($C$1:C13149)+1,0)</f>
        <v>0</v>
      </c>
      <c r="D13150" s="20" t="s">
        <v>32252</v>
      </c>
      <c r="E13150" s="20" t="s">
        <v>32253</v>
      </c>
      <c r="F13150" s="20" t="s">
        <v>32254</v>
      </c>
    </row>
    <row r="13151" spans="3:6" s="19" customFormat="1" x14ac:dyDescent="0.2">
      <c r="C13151" s="19">
        <f ca="1">IF(ISNUMBER(SEARCH($A$2,D13151)),MAX($C$1:C13150)+1,0)</f>
        <v>0</v>
      </c>
      <c r="D13151" s="20" t="s">
        <v>32255</v>
      </c>
      <c r="E13151" s="20" t="s">
        <v>32256</v>
      </c>
      <c r="F13151" s="20"/>
    </row>
    <row r="13152" spans="3:6" s="19" customFormat="1" x14ac:dyDescent="0.2">
      <c r="C13152" s="19">
        <f ca="1">IF(ISNUMBER(SEARCH($A$2,D13152)),MAX($C$1:C13151)+1,0)</f>
        <v>0</v>
      </c>
      <c r="D13152" s="20" t="s">
        <v>32257</v>
      </c>
      <c r="E13152" s="20" t="s">
        <v>32258</v>
      </c>
      <c r="F13152" s="20"/>
    </row>
    <row r="13153" spans="3:6" s="19" customFormat="1" x14ac:dyDescent="0.2">
      <c r="C13153" s="19">
        <f ca="1">IF(ISNUMBER(SEARCH($A$2,D13153)),MAX($C$1:C13152)+1,0)</f>
        <v>0</v>
      </c>
      <c r="D13153" s="20" t="s">
        <v>32259</v>
      </c>
      <c r="E13153" s="20" t="s">
        <v>32260</v>
      </c>
      <c r="F13153" s="20"/>
    </row>
    <row r="13154" spans="3:6" s="19" customFormat="1" x14ac:dyDescent="0.2">
      <c r="C13154" s="19">
        <f ca="1">IF(ISNUMBER(SEARCH($A$2,D13154)),MAX($C$1:C13153)+1,0)</f>
        <v>0</v>
      </c>
      <c r="D13154" s="20" t="s">
        <v>32261</v>
      </c>
      <c r="E13154" s="20" t="s">
        <v>32262</v>
      </c>
      <c r="F13154" s="20" t="s">
        <v>10767</v>
      </c>
    </row>
    <row r="13155" spans="3:6" s="19" customFormat="1" x14ac:dyDescent="0.2">
      <c r="C13155" s="19">
        <f ca="1">IF(ISNUMBER(SEARCH($A$2,D13155)),MAX($C$1:C13154)+1,0)</f>
        <v>0</v>
      </c>
      <c r="D13155" s="20" t="s">
        <v>32263</v>
      </c>
      <c r="E13155" s="20" t="s">
        <v>32264</v>
      </c>
      <c r="F13155" s="20"/>
    </row>
    <row r="13156" spans="3:6" s="19" customFormat="1" x14ac:dyDescent="0.2">
      <c r="C13156" s="19">
        <f ca="1">IF(ISNUMBER(SEARCH($A$2,D13156)),MAX($C$1:C13155)+1,0)</f>
        <v>0</v>
      </c>
      <c r="D13156" s="20" t="s">
        <v>32265</v>
      </c>
      <c r="E13156" s="20" t="s">
        <v>32266</v>
      </c>
      <c r="F13156" s="20"/>
    </row>
    <row r="13157" spans="3:6" s="19" customFormat="1" x14ac:dyDescent="0.2">
      <c r="C13157" s="19">
        <f ca="1">IF(ISNUMBER(SEARCH($A$2,D13157)),MAX($C$1:C13156)+1,0)</f>
        <v>0</v>
      </c>
      <c r="D13157" s="20" t="s">
        <v>32267</v>
      </c>
      <c r="E13157" s="20" t="s">
        <v>32268</v>
      </c>
      <c r="F13157" s="20"/>
    </row>
    <row r="13158" spans="3:6" s="19" customFormat="1" x14ac:dyDescent="0.2">
      <c r="C13158" s="19">
        <f ca="1">IF(ISNUMBER(SEARCH($A$2,D13158)),MAX($C$1:C13157)+1,0)</f>
        <v>0</v>
      </c>
      <c r="D13158" s="20" t="s">
        <v>32269</v>
      </c>
      <c r="E13158" s="20" t="s">
        <v>32270</v>
      </c>
      <c r="F13158" s="20"/>
    </row>
    <row r="13159" spans="3:6" s="19" customFormat="1" x14ac:dyDescent="0.2">
      <c r="C13159" s="19">
        <f ca="1">IF(ISNUMBER(SEARCH($A$2,D13159)),MAX($C$1:C13158)+1,0)</f>
        <v>0</v>
      </c>
      <c r="D13159" s="20" t="s">
        <v>32271</v>
      </c>
      <c r="E13159" s="20" t="s">
        <v>32272</v>
      </c>
      <c r="F13159" s="20" t="s">
        <v>32273</v>
      </c>
    </row>
    <row r="13160" spans="3:6" s="19" customFormat="1" x14ac:dyDescent="0.2">
      <c r="C13160" s="19">
        <f ca="1">IF(ISNUMBER(SEARCH($A$2,D13160)),MAX($C$1:C13159)+1,0)</f>
        <v>0</v>
      </c>
      <c r="D13160" s="20" t="s">
        <v>32274</v>
      </c>
      <c r="E13160" s="20" t="s">
        <v>32275</v>
      </c>
      <c r="F13160" s="20" t="s">
        <v>32276</v>
      </c>
    </row>
    <row r="13161" spans="3:6" s="19" customFormat="1" x14ac:dyDescent="0.2">
      <c r="C13161" s="19">
        <f ca="1">IF(ISNUMBER(SEARCH($A$2,D13161)),MAX($C$1:C13160)+1,0)</f>
        <v>0</v>
      </c>
      <c r="D13161" s="20" t="s">
        <v>32277</v>
      </c>
      <c r="E13161" s="20" t="s">
        <v>32278</v>
      </c>
      <c r="F13161" s="20" t="s">
        <v>32279</v>
      </c>
    </row>
    <row r="13162" spans="3:6" s="19" customFormat="1" x14ac:dyDescent="0.2">
      <c r="C13162" s="19">
        <f ca="1">IF(ISNUMBER(SEARCH($A$2,D13162)),MAX($C$1:C13161)+1,0)</f>
        <v>0</v>
      </c>
      <c r="D13162" s="20" t="s">
        <v>32280</v>
      </c>
      <c r="E13162" s="20" t="s">
        <v>32281</v>
      </c>
      <c r="F13162" s="20" t="s">
        <v>32282</v>
      </c>
    </row>
    <row r="13163" spans="3:6" s="19" customFormat="1" x14ac:dyDescent="0.2">
      <c r="C13163" s="19">
        <f ca="1">IF(ISNUMBER(SEARCH($A$2,D13163)),MAX($C$1:C13162)+1,0)</f>
        <v>0</v>
      </c>
      <c r="D13163" s="20" t="s">
        <v>32283</v>
      </c>
      <c r="E13163" s="20" t="s">
        <v>32284</v>
      </c>
      <c r="F13163" s="20" t="s">
        <v>32285</v>
      </c>
    </row>
    <row r="13164" spans="3:6" s="19" customFormat="1" x14ac:dyDescent="0.2">
      <c r="C13164" s="19">
        <f ca="1">IF(ISNUMBER(SEARCH($A$2,D13164)),MAX($C$1:C13163)+1,0)</f>
        <v>0</v>
      </c>
      <c r="D13164" s="20" t="s">
        <v>32286</v>
      </c>
      <c r="E13164" s="20" t="s">
        <v>32287</v>
      </c>
      <c r="F13164" s="20" t="s">
        <v>32288</v>
      </c>
    </row>
    <row r="13165" spans="3:6" s="19" customFormat="1" x14ac:dyDescent="0.2">
      <c r="C13165" s="19">
        <f ca="1">IF(ISNUMBER(SEARCH($A$2,D13165)),MAX($C$1:C13164)+1,0)</f>
        <v>0</v>
      </c>
      <c r="D13165" s="20" t="s">
        <v>32289</v>
      </c>
      <c r="E13165" s="20" t="s">
        <v>32290</v>
      </c>
      <c r="F13165" s="20"/>
    </row>
    <row r="13166" spans="3:6" s="19" customFormat="1" x14ac:dyDescent="0.2">
      <c r="C13166" s="19">
        <f ca="1">IF(ISNUMBER(SEARCH($A$2,D13166)),MAX($C$1:C13165)+1,0)</f>
        <v>0</v>
      </c>
      <c r="D13166" s="20" t="s">
        <v>32291</v>
      </c>
      <c r="E13166" s="20" t="s">
        <v>32292</v>
      </c>
      <c r="F13166" s="20" t="s">
        <v>32293</v>
      </c>
    </row>
    <row r="13167" spans="3:6" s="19" customFormat="1" x14ac:dyDescent="0.2">
      <c r="C13167" s="19">
        <f ca="1">IF(ISNUMBER(SEARCH($A$2,D13167)),MAX($C$1:C13166)+1,0)</f>
        <v>0</v>
      </c>
      <c r="D13167" s="20" t="s">
        <v>32294</v>
      </c>
      <c r="E13167" s="20" t="s">
        <v>32295</v>
      </c>
      <c r="F13167" s="20" t="s">
        <v>32296</v>
      </c>
    </row>
    <row r="13168" spans="3:6" s="19" customFormat="1" x14ac:dyDescent="0.2">
      <c r="C13168" s="19">
        <f ca="1">IF(ISNUMBER(SEARCH($A$2,D13168)),MAX($C$1:C13167)+1,0)</f>
        <v>0</v>
      </c>
      <c r="D13168" s="20" t="s">
        <v>32297</v>
      </c>
      <c r="E13168" s="20" t="s">
        <v>32298</v>
      </c>
      <c r="F13168" s="20" t="s">
        <v>32296</v>
      </c>
    </row>
    <row r="13169" spans="3:6" s="19" customFormat="1" x14ac:dyDescent="0.2">
      <c r="C13169" s="19">
        <f ca="1">IF(ISNUMBER(SEARCH($A$2,D13169)),MAX($C$1:C13168)+1,0)</f>
        <v>0</v>
      </c>
      <c r="D13169" s="20" t="s">
        <v>32299</v>
      </c>
      <c r="E13169" s="20" t="s">
        <v>32300</v>
      </c>
      <c r="F13169" s="20" t="s">
        <v>32301</v>
      </c>
    </row>
    <row r="13170" spans="3:6" s="19" customFormat="1" x14ac:dyDescent="0.2">
      <c r="C13170" s="19">
        <f ca="1">IF(ISNUMBER(SEARCH($A$2,D13170)),MAX($C$1:C13169)+1,0)</f>
        <v>0</v>
      </c>
      <c r="D13170" s="20" t="s">
        <v>32302</v>
      </c>
      <c r="E13170" s="20" t="s">
        <v>32303</v>
      </c>
      <c r="F13170" s="20" t="s">
        <v>32301</v>
      </c>
    </row>
    <row r="13171" spans="3:6" s="19" customFormat="1" x14ac:dyDescent="0.2">
      <c r="C13171" s="19">
        <f ca="1">IF(ISNUMBER(SEARCH($A$2,D13171)),MAX($C$1:C13170)+1,0)</f>
        <v>0</v>
      </c>
      <c r="D13171" s="20" t="s">
        <v>32304</v>
      </c>
      <c r="E13171" s="20" t="s">
        <v>32305</v>
      </c>
      <c r="F13171" s="20"/>
    </row>
    <row r="13172" spans="3:6" s="19" customFormat="1" x14ac:dyDescent="0.2">
      <c r="C13172" s="19">
        <f ca="1">IF(ISNUMBER(SEARCH($A$2,D13172)),MAX($C$1:C13171)+1,0)</f>
        <v>0</v>
      </c>
      <c r="D13172" s="20" t="s">
        <v>32306</v>
      </c>
      <c r="E13172" s="20" t="s">
        <v>32307</v>
      </c>
      <c r="F13172" s="20" t="s">
        <v>32308</v>
      </c>
    </row>
    <row r="13173" spans="3:6" s="19" customFormat="1" x14ac:dyDescent="0.2">
      <c r="C13173" s="19">
        <f ca="1">IF(ISNUMBER(SEARCH($A$2,D13173)),MAX($C$1:C13172)+1,0)</f>
        <v>0</v>
      </c>
      <c r="D13173" s="20" t="s">
        <v>32309</v>
      </c>
      <c r="E13173" s="20" t="s">
        <v>32310</v>
      </c>
      <c r="F13173" s="20"/>
    </row>
    <row r="13174" spans="3:6" s="19" customFormat="1" x14ac:dyDescent="0.2">
      <c r="C13174" s="19">
        <f ca="1">IF(ISNUMBER(SEARCH($A$2,D13174)),MAX($C$1:C13173)+1,0)</f>
        <v>0</v>
      </c>
      <c r="D13174" s="20" t="s">
        <v>32311</v>
      </c>
      <c r="E13174" s="20" t="s">
        <v>32312</v>
      </c>
      <c r="F13174" s="20" t="s">
        <v>32285</v>
      </c>
    </row>
    <row r="13175" spans="3:6" s="19" customFormat="1" x14ac:dyDescent="0.2">
      <c r="C13175" s="19">
        <f ca="1">IF(ISNUMBER(SEARCH($A$2,D13175)),MAX($C$1:C13174)+1,0)</f>
        <v>0</v>
      </c>
      <c r="D13175" s="20" t="s">
        <v>32313</v>
      </c>
      <c r="E13175" s="20" t="s">
        <v>32314</v>
      </c>
      <c r="F13175" s="20"/>
    </row>
    <row r="13176" spans="3:6" s="19" customFormat="1" x14ac:dyDescent="0.2">
      <c r="C13176" s="19">
        <f ca="1">IF(ISNUMBER(SEARCH($A$2,D13176)),MAX($C$1:C13175)+1,0)</f>
        <v>0</v>
      </c>
      <c r="D13176" s="20" t="s">
        <v>32315</v>
      </c>
      <c r="E13176" s="20" t="s">
        <v>32316</v>
      </c>
      <c r="F13176" s="20"/>
    </row>
    <row r="13177" spans="3:6" s="19" customFormat="1" x14ac:dyDescent="0.2">
      <c r="C13177" s="19">
        <f ca="1">IF(ISNUMBER(SEARCH($A$2,D13177)),MAX($C$1:C13176)+1,0)</f>
        <v>0</v>
      </c>
      <c r="D13177" s="20" t="s">
        <v>32317</v>
      </c>
      <c r="E13177" s="20" t="s">
        <v>32318</v>
      </c>
      <c r="F13177" s="20"/>
    </row>
    <row r="13178" spans="3:6" s="19" customFormat="1" x14ac:dyDescent="0.2">
      <c r="C13178" s="19">
        <f ca="1">IF(ISNUMBER(SEARCH($A$2,D13178)),MAX($C$1:C13177)+1,0)</f>
        <v>0</v>
      </c>
      <c r="D13178" s="20" t="s">
        <v>32319</v>
      </c>
      <c r="E13178" s="20" t="s">
        <v>32320</v>
      </c>
      <c r="F13178" s="20"/>
    </row>
    <row r="13179" spans="3:6" s="19" customFormat="1" x14ac:dyDescent="0.2">
      <c r="C13179" s="19">
        <f ca="1">IF(ISNUMBER(SEARCH($A$2,D13179)),MAX($C$1:C13178)+1,0)</f>
        <v>0</v>
      </c>
      <c r="D13179" s="20" t="s">
        <v>32321</v>
      </c>
      <c r="E13179" s="20" t="s">
        <v>32322</v>
      </c>
      <c r="F13179" s="20"/>
    </row>
    <row r="13180" spans="3:6" s="19" customFormat="1" x14ac:dyDescent="0.2">
      <c r="C13180" s="19">
        <f ca="1">IF(ISNUMBER(SEARCH($A$2,D13180)),MAX($C$1:C13179)+1,0)</f>
        <v>0</v>
      </c>
      <c r="D13180" s="20" t="s">
        <v>32323</v>
      </c>
      <c r="E13180" s="20" t="s">
        <v>32324</v>
      </c>
      <c r="F13180" s="20"/>
    </row>
    <row r="13181" spans="3:6" s="19" customFormat="1" x14ac:dyDescent="0.2">
      <c r="C13181" s="19">
        <f ca="1">IF(ISNUMBER(SEARCH($A$2,D13181)),MAX($C$1:C13180)+1,0)</f>
        <v>0</v>
      </c>
      <c r="D13181" s="20" t="s">
        <v>32323</v>
      </c>
      <c r="E13181" s="20" t="s">
        <v>32325</v>
      </c>
      <c r="F13181" s="20"/>
    </row>
    <row r="13182" spans="3:6" s="19" customFormat="1" x14ac:dyDescent="0.2">
      <c r="C13182" s="19">
        <f ca="1">IF(ISNUMBER(SEARCH($A$2,D13182)),MAX($C$1:C13181)+1,0)</f>
        <v>0</v>
      </c>
      <c r="D13182" s="20" t="s">
        <v>32326</v>
      </c>
      <c r="E13182" s="20" t="s">
        <v>32327</v>
      </c>
      <c r="F13182" s="20"/>
    </row>
    <row r="13183" spans="3:6" s="19" customFormat="1" x14ac:dyDescent="0.2">
      <c r="C13183" s="19">
        <f ca="1">IF(ISNUMBER(SEARCH($A$2,D13183)),MAX($C$1:C13182)+1,0)</f>
        <v>0</v>
      </c>
      <c r="D13183" s="20" t="s">
        <v>32328</v>
      </c>
      <c r="E13183" s="20" t="s">
        <v>32329</v>
      </c>
      <c r="F13183" s="20"/>
    </row>
    <row r="13184" spans="3:6" s="19" customFormat="1" x14ac:dyDescent="0.2">
      <c r="C13184" s="19">
        <f ca="1">IF(ISNUMBER(SEARCH($A$2,D13184)),MAX($C$1:C13183)+1,0)</f>
        <v>0</v>
      </c>
      <c r="D13184" s="20" t="s">
        <v>32330</v>
      </c>
      <c r="E13184" s="20" t="s">
        <v>32331</v>
      </c>
      <c r="F13184" s="20"/>
    </row>
    <row r="13185" spans="3:6" s="19" customFormat="1" x14ac:dyDescent="0.2">
      <c r="C13185" s="19">
        <f ca="1">IF(ISNUMBER(SEARCH($A$2,D13185)),MAX($C$1:C13184)+1,0)</f>
        <v>0</v>
      </c>
      <c r="D13185" s="20" t="s">
        <v>32332</v>
      </c>
      <c r="E13185" s="20" t="s">
        <v>32333</v>
      </c>
      <c r="F13185" s="20"/>
    </row>
    <row r="13186" spans="3:6" s="19" customFormat="1" x14ac:dyDescent="0.2">
      <c r="C13186" s="19">
        <f ca="1">IF(ISNUMBER(SEARCH($A$2,D13186)),MAX($C$1:C13185)+1,0)</f>
        <v>0</v>
      </c>
      <c r="D13186" s="20" t="s">
        <v>32334</v>
      </c>
      <c r="E13186" s="20" t="s">
        <v>32335</v>
      </c>
      <c r="F13186" s="20"/>
    </row>
    <row r="13187" spans="3:6" s="19" customFormat="1" x14ac:dyDescent="0.2">
      <c r="C13187" s="19">
        <f ca="1">IF(ISNUMBER(SEARCH($A$2,D13187)),MAX($C$1:C13186)+1,0)</f>
        <v>0</v>
      </c>
      <c r="D13187" s="20" t="s">
        <v>32336</v>
      </c>
      <c r="E13187" s="20" t="s">
        <v>32337</v>
      </c>
      <c r="F13187" s="20"/>
    </row>
    <row r="13188" spans="3:6" s="19" customFormat="1" x14ac:dyDescent="0.2">
      <c r="C13188" s="19">
        <f ca="1">IF(ISNUMBER(SEARCH($A$2,D13188)),MAX($C$1:C13187)+1,0)</f>
        <v>0</v>
      </c>
      <c r="D13188" s="20" t="s">
        <v>32338</v>
      </c>
      <c r="E13188" s="20" t="s">
        <v>32339</v>
      </c>
      <c r="F13188" s="20"/>
    </row>
    <row r="13189" spans="3:6" s="19" customFormat="1" x14ac:dyDescent="0.2">
      <c r="C13189" s="19">
        <f ca="1">IF(ISNUMBER(SEARCH($A$2,D13189)),MAX($C$1:C13188)+1,0)</f>
        <v>0</v>
      </c>
      <c r="D13189" s="20" t="s">
        <v>32340</v>
      </c>
      <c r="E13189" s="20" t="s">
        <v>32341</v>
      </c>
      <c r="F13189" s="20"/>
    </row>
    <row r="13190" spans="3:6" s="19" customFormat="1" x14ac:dyDescent="0.2">
      <c r="C13190" s="19">
        <f ca="1">IF(ISNUMBER(SEARCH($A$2,D13190)),MAX($C$1:C13189)+1,0)</f>
        <v>0</v>
      </c>
      <c r="D13190" s="20" t="s">
        <v>32342</v>
      </c>
      <c r="E13190" s="20" t="s">
        <v>32343</v>
      </c>
      <c r="F13190" s="20"/>
    </row>
    <row r="13191" spans="3:6" s="19" customFormat="1" x14ac:dyDescent="0.2">
      <c r="C13191" s="19">
        <f ca="1">IF(ISNUMBER(SEARCH($A$2,D13191)),MAX($C$1:C13190)+1,0)</f>
        <v>0</v>
      </c>
      <c r="D13191" s="20" t="s">
        <v>32344</v>
      </c>
      <c r="E13191" s="20" t="s">
        <v>32345</v>
      </c>
      <c r="F13191" s="20"/>
    </row>
    <row r="13192" spans="3:6" s="19" customFormat="1" x14ac:dyDescent="0.2">
      <c r="C13192" s="19">
        <f ca="1">IF(ISNUMBER(SEARCH($A$2,D13192)),MAX($C$1:C13191)+1,0)</f>
        <v>0</v>
      </c>
      <c r="D13192" s="20" t="s">
        <v>32346</v>
      </c>
      <c r="E13192" s="20" t="s">
        <v>32347</v>
      </c>
      <c r="F13192" s="20"/>
    </row>
    <row r="13193" spans="3:6" s="19" customFormat="1" x14ac:dyDescent="0.2">
      <c r="C13193" s="19">
        <f ca="1">IF(ISNUMBER(SEARCH($A$2,D13193)),MAX($C$1:C13192)+1,0)</f>
        <v>0</v>
      </c>
      <c r="D13193" s="20" t="s">
        <v>32348</v>
      </c>
      <c r="E13193" s="20" t="s">
        <v>32349</v>
      </c>
      <c r="F13193" s="20"/>
    </row>
    <row r="13194" spans="3:6" s="19" customFormat="1" x14ac:dyDescent="0.2">
      <c r="C13194" s="19">
        <f ca="1">IF(ISNUMBER(SEARCH($A$2,D13194)),MAX($C$1:C13193)+1,0)</f>
        <v>0</v>
      </c>
      <c r="D13194" s="20" t="s">
        <v>32350</v>
      </c>
      <c r="E13194" s="20" t="s">
        <v>32351</v>
      </c>
      <c r="F13194" s="20" t="s">
        <v>32352</v>
      </c>
    </row>
    <row r="13195" spans="3:6" s="19" customFormat="1" x14ac:dyDescent="0.2">
      <c r="C13195" s="19">
        <f ca="1">IF(ISNUMBER(SEARCH($A$2,D13195)),MAX($C$1:C13194)+1,0)</f>
        <v>0</v>
      </c>
      <c r="D13195" s="20" t="s">
        <v>32353</v>
      </c>
      <c r="E13195" s="20" t="s">
        <v>32354</v>
      </c>
      <c r="F13195" s="20" t="s">
        <v>32355</v>
      </c>
    </row>
    <row r="13196" spans="3:6" s="19" customFormat="1" x14ac:dyDescent="0.2">
      <c r="C13196" s="19">
        <f ca="1">IF(ISNUMBER(SEARCH($A$2,D13196)),MAX($C$1:C13195)+1,0)</f>
        <v>0</v>
      </c>
      <c r="D13196" s="20" t="s">
        <v>32356</v>
      </c>
      <c r="E13196" s="20" t="s">
        <v>32357</v>
      </c>
      <c r="F13196" s="20"/>
    </row>
    <row r="13197" spans="3:6" s="19" customFormat="1" x14ac:dyDescent="0.2">
      <c r="C13197" s="19">
        <f ca="1">IF(ISNUMBER(SEARCH($A$2,D13197)),MAX($C$1:C13196)+1,0)</f>
        <v>0</v>
      </c>
      <c r="D13197" s="20" t="s">
        <v>32358</v>
      </c>
      <c r="E13197" s="20" t="s">
        <v>32359</v>
      </c>
      <c r="F13197" s="20" t="s">
        <v>32360</v>
      </c>
    </row>
    <row r="13198" spans="3:6" s="19" customFormat="1" x14ac:dyDescent="0.2">
      <c r="C13198" s="19">
        <f ca="1">IF(ISNUMBER(SEARCH($A$2,D13198)),MAX($C$1:C13197)+1,0)</f>
        <v>0</v>
      </c>
      <c r="D13198" s="20" t="s">
        <v>32361</v>
      </c>
      <c r="E13198" s="20" t="s">
        <v>32362</v>
      </c>
      <c r="F13198" s="20" t="s">
        <v>32363</v>
      </c>
    </row>
    <row r="13199" spans="3:6" s="19" customFormat="1" x14ac:dyDescent="0.2">
      <c r="C13199" s="19">
        <f ca="1">IF(ISNUMBER(SEARCH($A$2,D13199)),MAX($C$1:C13198)+1,0)</f>
        <v>0</v>
      </c>
      <c r="D13199" s="20" t="s">
        <v>32364</v>
      </c>
      <c r="E13199" s="20" t="s">
        <v>32365</v>
      </c>
      <c r="F13199" s="20"/>
    </row>
    <row r="13200" spans="3:6" s="19" customFormat="1" x14ac:dyDescent="0.2">
      <c r="C13200" s="19">
        <f ca="1">IF(ISNUMBER(SEARCH($A$2,D13200)),MAX($C$1:C13199)+1,0)</f>
        <v>0</v>
      </c>
      <c r="D13200" s="20" t="s">
        <v>32366</v>
      </c>
      <c r="E13200" s="20" t="s">
        <v>32367</v>
      </c>
      <c r="F13200" s="20" t="s">
        <v>32368</v>
      </c>
    </row>
    <row r="13201" spans="3:6" s="19" customFormat="1" x14ac:dyDescent="0.2">
      <c r="C13201" s="19">
        <f ca="1">IF(ISNUMBER(SEARCH($A$2,D13201)),MAX($C$1:C13200)+1,0)</f>
        <v>0</v>
      </c>
      <c r="D13201" s="20" t="s">
        <v>32369</v>
      </c>
      <c r="E13201" s="20" t="s">
        <v>32370</v>
      </c>
      <c r="F13201" s="20"/>
    </row>
    <row r="13202" spans="3:6" s="19" customFormat="1" x14ac:dyDescent="0.2">
      <c r="C13202" s="19">
        <f ca="1">IF(ISNUMBER(SEARCH($A$2,D13202)),MAX($C$1:C13201)+1,0)</f>
        <v>0</v>
      </c>
      <c r="D13202" s="20" t="s">
        <v>32371</v>
      </c>
      <c r="E13202" s="20" t="s">
        <v>32372</v>
      </c>
      <c r="F13202" s="20"/>
    </row>
    <row r="13203" spans="3:6" s="19" customFormat="1" x14ac:dyDescent="0.2">
      <c r="C13203" s="19">
        <f ca="1">IF(ISNUMBER(SEARCH($A$2,D13203)),MAX($C$1:C13202)+1,0)</f>
        <v>0</v>
      </c>
      <c r="D13203" s="20" t="s">
        <v>32373</v>
      </c>
      <c r="E13203" s="20" t="s">
        <v>32374</v>
      </c>
      <c r="F13203" s="20"/>
    </row>
    <row r="13204" spans="3:6" s="19" customFormat="1" x14ac:dyDescent="0.2">
      <c r="C13204" s="19">
        <f ca="1">IF(ISNUMBER(SEARCH($A$2,D13204)),MAX($C$1:C13203)+1,0)</f>
        <v>0</v>
      </c>
      <c r="D13204" s="20" t="s">
        <v>32375</v>
      </c>
      <c r="E13204" s="20" t="s">
        <v>32376</v>
      </c>
      <c r="F13204" s="20" t="s">
        <v>5820</v>
      </c>
    </row>
    <row r="13205" spans="3:6" s="19" customFormat="1" x14ac:dyDescent="0.2">
      <c r="C13205" s="19">
        <f ca="1">IF(ISNUMBER(SEARCH($A$2,D13205)),MAX($C$1:C13204)+1,0)</f>
        <v>0</v>
      </c>
      <c r="D13205" s="20" t="s">
        <v>32377</v>
      </c>
      <c r="E13205" s="20" t="s">
        <v>32378</v>
      </c>
      <c r="F13205" s="20" t="s">
        <v>5823</v>
      </c>
    </row>
    <row r="13206" spans="3:6" s="19" customFormat="1" x14ac:dyDescent="0.2">
      <c r="C13206" s="19">
        <f ca="1">IF(ISNUMBER(SEARCH($A$2,D13206)),MAX($C$1:C13205)+1,0)</f>
        <v>0</v>
      </c>
      <c r="D13206" s="20" t="s">
        <v>32379</v>
      </c>
      <c r="E13206" s="20" t="s">
        <v>32380</v>
      </c>
      <c r="F13206" s="20" t="s">
        <v>32381</v>
      </c>
    </row>
    <row r="13207" spans="3:6" s="19" customFormat="1" x14ac:dyDescent="0.2">
      <c r="C13207" s="19">
        <f ca="1">IF(ISNUMBER(SEARCH($A$2,D13207)),MAX($C$1:C13206)+1,0)</f>
        <v>0</v>
      </c>
      <c r="D13207" s="20" t="s">
        <v>32382</v>
      </c>
      <c r="E13207" s="20" t="s">
        <v>32383</v>
      </c>
      <c r="F13207" s="20" t="s">
        <v>5826</v>
      </c>
    </row>
    <row r="13208" spans="3:6" s="19" customFormat="1" x14ac:dyDescent="0.2">
      <c r="C13208" s="19">
        <f ca="1">IF(ISNUMBER(SEARCH($A$2,D13208)),MAX($C$1:C13207)+1,0)</f>
        <v>0</v>
      </c>
      <c r="D13208" s="20" t="s">
        <v>32384</v>
      </c>
      <c r="E13208" s="20" t="s">
        <v>32385</v>
      </c>
      <c r="F13208" s="20" t="s">
        <v>5829</v>
      </c>
    </row>
    <row r="13209" spans="3:6" s="19" customFormat="1" x14ac:dyDescent="0.2">
      <c r="C13209" s="19">
        <f ca="1">IF(ISNUMBER(SEARCH($A$2,D13209)),MAX($C$1:C13208)+1,0)</f>
        <v>0</v>
      </c>
      <c r="D13209" s="20" t="s">
        <v>32386</v>
      </c>
      <c r="E13209" s="20" t="s">
        <v>32387</v>
      </c>
      <c r="F13209" s="20" t="s">
        <v>5832</v>
      </c>
    </row>
    <row r="13210" spans="3:6" s="19" customFormat="1" x14ac:dyDescent="0.2">
      <c r="C13210" s="19">
        <f ca="1">IF(ISNUMBER(SEARCH($A$2,D13210)),MAX($C$1:C13209)+1,0)</f>
        <v>0</v>
      </c>
      <c r="D13210" s="20" t="s">
        <v>32388</v>
      </c>
      <c r="E13210" s="20" t="s">
        <v>32389</v>
      </c>
      <c r="F13210" s="20" t="s">
        <v>5835</v>
      </c>
    </row>
    <row r="13211" spans="3:6" s="19" customFormat="1" x14ac:dyDescent="0.2">
      <c r="C13211" s="19">
        <f ca="1">IF(ISNUMBER(SEARCH($A$2,D13211)),MAX($C$1:C13210)+1,0)</f>
        <v>0</v>
      </c>
      <c r="D13211" s="20" t="s">
        <v>32390</v>
      </c>
      <c r="E13211" s="20" t="s">
        <v>32391</v>
      </c>
      <c r="F13211" s="20" t="s">
        <v>5826</v>
      </c>
    </row>
    <row r="13212" spans="3:6" s="19" customFormat="1" x14ac:dyDescent="0.2">
      <c r="C13212" s="19">
        <f ca="1">IF(ISNUMBER(SEARCH($A$2,D13212)),MAX($C$1:C13211)+1,0)</f>
        <v>0</v>
      </c>
      <c r="D13212" s="20" t="s">
        <v>32392</v>
      </c>
      <c r="E13212" s="20" t="s">
        <v>32393</v>
      </c>
      <c r="F13212" s="20" t="s">
        <v>5826</v>
      </c>
    </row>
    <row r="13213" spans="3:6" s="19" customFormat="1" x14ac:dyDescent="0.2">
      <c r="C13213" s="19">
        <f ca="1">IF(ISNUMBER(SEARCH($A$2,D13213)),MAX($C$1:C13212)+1,0)</f>
        <v>0</v>
      </c>
      <c r="D13213" s="20" t="s">
        <v>32394</v>
      </c>
      <c r="E13213" s="20" t="s">
        <v>32395</v>
      </c>
      <c r="F13213" s="20"/>
    </row>
    <row r="13214" spans="3:6" s="19" customFormat="1" x14ac:dyDescent="0.2">
      <c r="C13214" s="19">
        <f ca="1">IF(ISNUMBER(SEARCH($A$2,D13214)),MAX($C$1:C13213)+1,0)</f>
        <v>0</v>
      </c>
      <c r="D13214" s="20" t="s">
        <v>32396</v>
      </c>
      <c r="E13214" s="20" t="s">
        <v>32397</v>
      </c>
      <c r="F13214" s="20"/>
    </row>
    <row r="13215" spans="3:6" s="19" customFormat="1" x14ac:dyDescent="0.2">
      <c r="C13215" s="19">
        <f ca="1">IF(ISNUMBER(SEARCH($A$2,D13215)),MAX($C$1:C13214)+1,0)</f>
        <v>0</v>
      </c>
      <c r="D13215" s="20" t="s">
        <v>32398</v>
      </c>
      <c r="E13215" s="20" t="s">
        <v>32399</v>
      </c>
      <c r="F13215" s="20" t="s">
        <v>5826</v>
      </c>
    </row>
    <row r="13216" spans="3:6" s="19" customFormat="1" x14ac:dyDescent="0.2">
      <c r="C13216" s="19">
        <f ca="1">IF(ISNUMBER(SEARCH($A$2,D13216)),MAX($C$1:C13215)+1,0)</f>
        <v>0</v>
      </c>
      <c r="D13216" s="20" t="s">
        <v>32400</v>
      </c>
      <c r="E13216" s="20" t="s">
        <v>32401</v>
      </c>
      <c r="F13216" s="20" t="s">
        <v>12574</v>
      </c>
    </row>
    <row r="13217" spans="3:6" s="19" customFormat="1" x14ac:dyDescent="0.2">
      <c r="C13217" s="19">
        <f ca="1">IF(ISNUMBER(SEARCH($A$2,D13217)),MAX($C$1:C13216)+1,0)</f>
        <v>0</v>
      </c>
      <c r="D13217" s="20" t="s">
        <v>32402</v>
      </c>
      <c r="E13217" s="20" t="s">
        <v>32403</v>
      </c>
      <c r="F13217" s="20" t="s">
        <v>32404</v>
      </c>
    </row>
    <row r="13218" spans="3:6" s="19" customFormat="1" x14ac:dyDescent="0.2">
      <c r="C13218" s="19">
        <f ca="1">IF(ISNUMBER(SEARCH($A$2,D13218)),MAX($C$1:C13217)+1,0)</f>
        <v>0</v>
      </c>
      <c r="D13218" s="20" t="s">
        <v>32405</v>
      </c>
      <c r="E13218" s="20" t="s">
        <v>32406</v>
      </c>
      <c r="F13218" s="20"/>
    </row>
    <row r="13219" spans="3:6" s="19" customFormat="1" x14ac:dyDescent="0.2">
      <c r="C13219" s="19">
        <f ca="1">IF(ISNUMBER(SEARCH($A$2,D13219)),MAX($C$1:C13218)+1,0)</f>
        <v>0</v>
      </c>
      <c r="D13219" s="20" t="s">
        <v>32407</v>
      </c>
      <c r="E13219" s="20" t="s">
        <v>32408</v>
      </c>
      <c r="F13219" s="20"/>
    </row>
    <row r="13220" spans="3:6" s="19" customFormat="1" x14ac:dyDescent="0.2">
      <c r="C13220" s="19">
        <f ca="1">IF(ISNUMBER(SEARCH($A$2,D13220)),MAX($C$1:C13219)+1,0)</f>
        <v>0</v>
      </c>
      <c r="D13220" s="20" t="s">
        <v>32409</v>
      </c>
      <c r="E13220" s="20" t="s">
        <v>32410</v>
      </c>
      <c r="F13220" s="20"/>
    </row>
    <row r="13221" spans="3:6" s="19" customFormat="1" x14ac:dyDescent="0.2">
      <c r="C13221" s="19">
        <f ca="1">IF(ISNUMBER(SEARCH($A$2,D13221)),MAX($C$1:C13220)+1,0)</f>
        <v>0</v>
      </c>
      <c r="D13221" s="20" t="s">
        <v>32411</v>
      </c>
      <c r="E13221" s="20" t="s">
        <v>32412</v>
      </c>
      <c r="F13221" s="20" t="s">
        <v>32413</v>
      </c>
    </row>
    <row r="13222" spans="3:6" s="19" customFormat="1" x14ac:dyDescent="0.2">
      <c r="C13222" s="19">
        <f ca="1">IF(ISNUMBER(SEARCH($A$2,D13222)),MAX($C$1:C13221)+1,0)</f>
        <v>0</v>
      </c>
      <c r="D13222" s="20" t="s">
        <v>32414</v>
      </c>
      <c r="E13222" s="20" t="s">
        <v>32415</v>
      </c>
      <c r="F13222" s="20" t="s">
        <v>5851</v>
      </c>
    </row>
    <row r="13223" spans="3:6" s="19" customFormat="1" x14ac:dyDescent="0.2">
      <c r="C13223" s="19">
        <f ca="1">IF(ISNUMBER(SEARCH($A$2,D13223)),MAX($C$1:C13222)+1,0)</f>
        <v>0</v>
      </c>
      <c r="D13223" s="20" t="s">
        <v>32416</v>
      </c>
      <c r="E13223" s="20" t="s">
        <v>32417</v>
      </c>
      <c r="F13223" s="20" t="s">
        <v>5854</v>
      </c>
    </row>
    <row r="13224" spans="3:6" s="19" customFormat="1" x14ac:dyDescent="0.2">
      <c r="C13224" s="19">
        <f ca="1">IF(ISNUMBER(SEARCH($A$2,D13224)),MAX($C$1:C13223)+1,0)</f>
        <v>0</v>
      </c>
      <c r="D13224" s="20" t="s">
        <v>32418</v>
      </c>
      <c r="E13224" s="20" t="s">
        <v>32419</v>
      </c>
      <c r="F13224" s="20"/>
    </row>
    <row r="13225" spans="3:6" s="19" customFormat="1" x14ac:dyDescent="0.2">
      <c r="C13225" s="19">
        <f ca="1">IF(ISNUMBER(SEARCH($A$2,D13225)),MAX($C$1:C13224)+1,0)</f>
        <v>0</v>
      </c>
      <c r="D13225" s="20" t="s">
        <v>32420</v>
      </c>
      <c r="E13225" s="20" t="s">
        <v>32421</v>
      </c>
      <c r="F13225" s="20" t="s">
        <v>32422</v>
      </c>
    </row>
    <row r="13226" spans="3:6" s="19" customFormat="1" x14ac:dyDescent="0.2">
      <c r="C13226" s="19">
        <f ca="1">IF(ISNUMBER(SEARCH($A$2,D13226)),MAX($C$1:C13225)+1,0)</f>
        <v>0</v>
      </c>
      <c r="D13226" s="20" t="s">
        <v>32423</v>
      </c>
      <c r="E13226" s="20" t="s">
        <v>32424</v>
      </c>
      <c r="F13226" s="20" t="s">
        <v>5826</v>
      </c>
    </row>
    <row r="13227" spans="3:6" s="19" customFormat="1" x14ac:dyDescent="0.2">
      <c r="C13227" s="19">
        <f ca="1">IF(ISNUMBER(SEARCH($A$2,D13227)),MAX($C$1:C13226)+1,0)</f>
        <v>0</v>
      </c>
      <c r="D13227" s="20" t="s">
        <v>32425</v>
      </c>
      <c r="E13227" s="20" t="s">
        <v>32426</v>
      </c>
      <c r="F13227" s="20" t="s">
        <v>5826</v>
      </c>
    </row>
    <row r="13228" spans="3:6" s="19" customFormat="1" x14ac:dyDescent="0.2">
      <c r="C13228" s="19">
        <f ca="1">IF(ISNUMBER(SEARCH($A$2,D13228)),MAX($C$1:C13227)+1,0)</f>
        <v>0</v>
      </c>
      <c r="D13228" s="20" t="s">
        <v>32427</v>
      </c>
      <c r="E13228" s="20" t="s">
        <v>32428</v>
      </c>
      <c r="F13228" s="20" t="s">
        <v>5826</v>
      </c>
    </row>
    <row r="13229" spans="3:6" s="19" customFormat="1" x14ac:dyDescent="0.2">
      <c r="C13229" s="19">
        <f ca="1">IF(ISNUMBER(SEARCH($A$2,D13229)),MAX($C$1:C13228)+1,0)</f>
        <v>0</v>
      </c>
      <c r="D13229" s="20" t="s">
        <v>32429</v>
      </c>
      <c r="E13229" s="20" t="s">
        <v>32430</v>
      </c>
      <c r="F13229" s="20" t="s">
        <v>5867</v>
      </c>
    </row>
    <row r="13230" spans="3:6" s="19" customFormat="1" x14ac:dyDescent="0.2">
      <c r="C13230" s="19">
        <f ca="1">IF(ISNUMBER(SEARCH($A$2,D13230)),MAX($C$1:C13229)+1,0)</f>
        <v>0</v>
      </c>
      <c r="D13230" s="20" t="s">
        <v>32431</v>
      </c>
      <c r="E13230" s="20" t="s">
        <v>32432</v>
      </c>
      <c r="F13230" s="20" t="s">
        <v>12602</v>
      </c>
    </row>
    <row r="13231" spans="3:6" s="19" customFormat="1" x14ac:dyDescent="0.2">
      <c r="C13231" s="19">
        <f ca="1">IF(ISNUMBER(SEARCH($A$2,D13231)),MAX($C$1:C13230)+1,0)</f>
        <v>0</v>
      </c>
      <c r="D13231" s="20" t="s">
        <v>32433</v>
      </c>
      <c r="E13231" s="20" t="s">
        <v>32434</v>
      </c>
      <c r="F13231" s="20" t="s">
        <v>12605</v>
      </c>
    </row>
    <row r="13232" spans="3:6" s="19" customFormat="1" x14ac:dyDescent="0.2">
      <c r="C13232" s="19">
        <f ca="1">IF(ISNUMBER(SEARCH($A$2,D13232)),MAX($C$1:C13231)+1,0)</f>
        <v>0</v>
      </c>
      <c r="D13232" s="20" t="s">
        <v>32435</v>
      </c>
      <c r="E13232" s="20" t="s">
        <v>32436</v>
      </c>
      <c r="F13232" s="20"/>
    </row>
    <row r="13233" spans="3:6" s="19" customFormat="1" x14ac:dyDescent="0.2">
      <c r="C13233" s="19">
        <f ca="1">IF(ISNUMBER(SEARCH($A$2,D13233)),MAX($C$1:C13232)+1,0)</f>
        <v>0</v>
      </c>
      <c r="D13233" s="20" t="s">
        <v>32437</v>
      </c>
      <c r="E13233" s="20" t="s">
        <v>32438</v>
      </c>
      <c r="F13233" s="20" t="s">
        <v>5846</v>
      </c>
    </row>
    <row r="13234" spans="3:6" s="19" customFormat="1" x14ac:dyDescent="0.2">
      <c r="C13234" s="19">
        <f ca="1">IF(ISNUMBER(SEARCH($A$2,D13234)),MAX($C$1:C13233)+1,0)</f>
        <v>0</v>
      </c>
      <c r="D13234" s="20" t="s">
        <v>32439</v>
      </c>
      <c r="E13234" s="20" t="s">
        <v>32440</v>
      </c>
      <c r="F13234" s="20"/>
    </row>
    <row r="13235" spans="3:6" s="19" customFormat="1" x14ac:dyDescent="0.2">
      <c r="C13235" s="19">
        <f ca="1">IF(ISNUMBER(SEARCH($A$2,D13235)),MAX($C$1:C13234)+1,0)</f>
        <v>0</v>
      </c>
      <c r="D13235" s="20" t="s">
        <v>32441</v>
      </c>
      <c r="E13235" s="20" t="s">
        <v>32442</v>
      </c>
      <c r="F13235" s="20" t="s">
        <v>32443</v>
      </c>
    </row>
    <row r="13236" spans="3:6" s="19" customFormat="1" x14ac:dyDescent="0.2">
      <c r="C13236" s="19">
        <f ca="1">IF(ISNUMBER(SEARCH($A$2,D13236)),MAX($C$1:C13235)+1,0)</f>
        <v>0</v>
      </c>
      <c r="D13236" s="20" t="s">
        <v>32444</v>
      </c>
      <c r="E13236" s="20" t="s">
        <v>32445</v>
      </c>
      <c r="F13236" s="20"/>
    </row>
    <row r="13237" spans="3:6" s="19" customFormat="1" x14ac:dyDescent="0.2">
      <c r="C13237" s="19">
        <f ca="1">IF(ISNUMBER(SEARCH($A$2,D13237)),MAX($C$1:C13236)+1,0)</f>
        <v>0</v>
      </c>
      <c r="D13237" s="20" t="s">
        <v>32446</v>
      </c>
      <c r="E13237" s="20" t="s">
        <v>32447</v>
      </c>
      <c r="F13237" s="20"/>
    </row>
    <row r="13238" spans="3:6" s="19" customFormat="1" x14ac:dyDescent="0.2">
      <c r="C13238" s="19">
        <f ca="1">IF(ISNUMBER(SEARCH($A$2,D13238)),MAX($C$1:C13237)+1,0)</f>
        <v>0</v>
      </c>
      <c r="D13238" s="20" t="s">
        <v>32448</v>
      </c>
      <c r="E13238" s="20" t="s">
        <v>32449</v>
      </c>
      <c r="F13238" s="20"/>
    </row>
    <row r="13239" spans="3:6" s="19" customFormat="1" x14ac:dyDescent="0.2">
      <c r="C13239" s="19">
        <f ca="1">IF(ISNUMBER(SEARCH($A$2,D13239)),MAX($C$1:C13238)+1,0)</f>
        <v>0</v>
      </c>
      <c r="D13239" s="20" t="s">
        <v>32450</v>
      </c>
      <c r="E13239" s="20" t="s">
        <v>32451</v>
      </c>
      <c r="F13239" s="20" t="s">
        <v>32452</v>
      </c>
    </row>
    <row r="13240" spans="3:6" s="19" customFormat="1" x14ac:dyDescent="0.2">
      <c r="C13240" s="19">
        <f ca="1">IF(ISNUMBER(SEARCH($A$2,D13240)),MAX($C$1:C13239)+1,0)</f>
        <v>0</v>
      </c>
      <c r="D13240" s="20" t="s">
        <v>32453</v>
      </c>
      <c r="E13240" s="20" t="s">
        <v>32454</v>
      </c>
      <c r="F13240" s="20" t="s">
        <v>32455</v>
      </c>
    </row>
    <row r="13241" spans="3:6" s="19" customFormat="1" x14ac:dyDescent="0.2">
      <c r="C13241" s="19">
        <f ca="1">IF(ISNUMBER(SEARCH($A$2,D13241)),MAX($C$1:C13240)+1,0)</f>
        <v>0</v>
      </c>
      <c r="D13241" s="20" t="s">
        <v>32456</v>
      </c>
      <c r="E13241" s="20" t="s">
        <v>32457</v>
      </c>
      <c r="F13241" s="20"/>
    </row>
    <row r="13242" spans="3:6" s="19" customFormat="1" x14ac:dyDescent="0.2">
      <c r="C13242" s="19">
        <f ca="1">IF(ISNUMBER(SEARCH($A$2,D13242)),MAX($C$1:C13241)+1,0)</f>
        <v>0</v>
      </c>
      <c r="D13242" s="20" t="s">
        <v>32458</v>
      </c>
      <c r="E13242" s="20" t="s">
        <v>32459</v>
      </c>
      <c r="F13242" s="20" t="s">
        <v>32460</v>
      </c>
    </row>
    <row r="13243" spans="3:6" s="19" customFormat="1" x14ac:dyDescent="0.2">
      <c r="C13243" s="19">
        <f ca="1">IF(ISNUMBER(SEARCH($A$2,D13243)),MAX($C$1:C13242)+1,0)</f>
        <v>0</v>
      </c>
      <c r="D13243" s="20" t="s">
        <v>32461</v>
      </c>
      <c r="E13243" s="20" t="s">
        <v>32462</v>
      </c>
      <c r="F13243" s="20" t="s">
        <v>32463</v>
      </c>
    </row>
    <row r="13244" spans="3:6" s="19" customFormat="1" x14ac:dyDescent="0.2">
      <c r="C13244" s="19">
        <f ca="1">IF(ISNUMBER(SEARCH($A$2,D13244)),MAX($C$1:C13243)+1,0)</f>
        <v>0</v>
      </c>
      <c r="D13244" s="20" t="s">
        <v>32464</v>
      </c>
      <c r="E13244" s="20" t="s">
        <v>32465</v>
      </c>
      <c r="F13244" s="20" t="s">
        <v>32466</v>
      </c>
    </row>
    <row r="13245" spans="3:6" s="19" customFormat="1" x14ac:dyDescent="0.2">
      <c r="C13245" s="19">
        <f ca="1">IF(ISNUMBER(SEARCH($A$2,D13245)),MAX($C$1:C13244)+1,0)</f>
        <v>0</v>
      </c>
      <c r="D13245" s="20" t="s">
        <v>32467</v>
      </c>
      <c r="E13245" s="20" t="s">
        <v>32468</v>
      </c>
      <c r="F13245" s="20" t="s">
        <v>32469</v>
      </c>
    </row>
    <row r="13246" spans="3:6" s="19" customFormat="1" x14ac:dyDescent="0.2">
      <c r="C13246" s="19">
        <f ca="1">IF(ISNUMBER(SEARCH($A$2,D13246)),MAX($C$1:C13245)+1,0)</f>
        <v>0</v>
      </c>
      <c r="D13246" s="20" t="s">
        <v>32470</v>
      </c>
      <c r="E13246" s="20" t="s">
        <v>32471</v>
      </c>
      <c r="F13246" s="20" t="s">
        <v>32472</v>
      </c>
    </row>
    <row r="13247" spans="3:6" s="19" customFormat="1" x14ac:dyDescent="0.2">
      <c r="C13247" s="19">
        <f ca="1">IF(ISNUMBER(SEARCH($A$2,D13247)),MAX($C$1:C13246)+1,0)</f>
        <v>0</v>
      </c>
      <c r="D13247" s="20" t="s">
        <v>32473</v>
      </c>
      <c r="E13247" s="20" t="s">
        <v>32474</v>
      </c>
      <c r="F13247" s="20"/>
    </row>
    <row r="13248" spans="3:6" s="19" customFormat="1" x14ac:dyDescent="0.2">
      <c r="C13248" s="19">
        <f ca="1">IF(ISNUMBER(SEARCH($A$2,D13248)),MAX($C$1:C13247)+1,0)</f>
        <v>0</v>
      </c>
      <c r="D13248" s="20" t="s">
        <v>32475</v>
      </c>
      <c r="E13248" s="20" t="s">
        <v>32476</v>
      </c>
      <c r="F13248" s="20" t="s">
        <v>32477</v>
      </c>
    </row>
    <row r="13249" spans="3:6" s="19" customFormat="1" x14ac:dyDescent="0.2">
      <c r="C13249" s="19">
        <f ca="1">IF(ISNUMBER(SEARCH($A$2,D13249)),MAX($C$1:C13248)+1,0)</f>
        <v>0</v>
      </c>
      <c r="D13249" s="20" t="s">
        <v>32478</v>
      </c>
      <c r="E13249" s="20" t="s">
        <v>32479</v>
      </c>
      <c r="F13249" s="20"/>
    </row>
    <row r="13250" spans="3:6" s="19" customFormat="1" x14ac:dyDescent="0.2">
      <c r="C13250" s="19">
        <f ca="1">IF(ISNUMBER(SEARCH($A$2,D13250)),MAX($C$1:C13249)+1,0)</f>
        <v>0</v>
      </c>
      <c r="D13250" s="20" t="s">
        <v>32480</v>
      </c>
      <c r="E13250" s="20" t="s">
        <v>32481</v>
      </c>
      <c r="F13250" s="20" t="s">
        <v>32482</v>
      </c>
    </row>
    <row r="13251" spans="3:6" s="19" customFormat="1" x14ac:dyDescent="0.2">
      <c r="C13251" s="19">
        <f ca="1">IF(ISNUMBER(SEARCH($A$2,D13251)),MAX($C$1:C13250)+1,0)</f>
        <v>0</v>
      </c>
      <c r="D13251" s="20" t="s">
        <v>32483</v>
      </c>
      <c r="E13251" s="20" t="s">
        <v>32484</v>
      </c>
      <c r="F13251" s="20"/>
    </row>
    <row r="13252" spans="3:6" s="19" customFormat="1" x14ac:dyDescent="0.2">
      <c r="C13252" s="19">
        <f ca="1">IF(ISNUMBER(SEARCH($A$2,D13252)),MAX($C$1:C13251)+1,0)</f>
        <v>0</v>
      </c>
      <c r="D13252" s="20" t="s">
        <v>32485</v>
      </c>
      <c r="E13252" s="20" t="s">
        <v>32486</v>
      </c>
      <c r="F13252" s="20"/>
    </row>
    <row r="13253" spans="3:6" s="19" customFormat="1" x14ac:dyDescent="0.2">
      <c r="C13253" s="19">
        <f ca="1">IF(ISNUMBER(SEARCH($A$2,D13253)),MAX($C$1:C13252)+1,0)</f>
        <v>0</v>
      </c>
      <c r="D13253" s="20" t="s">
        <v>32487</v>
      </c>
      <c r="E13253" s="20" t="s">
        <v>32488</v>
      </c>
      <c r="F13253" s="20" t="s">
        <v>32477</v>
      </c>
    </row>
    <row r="13254" spans="3:6" s="19" customFormat="1" x14ac:dyDescent="0.2">
      <c r="C13254" s="19">
        <f ca="1">IF(ISNUMBER(SEARCH($A$2,D13254)),MAX($C$1:C13253)+1,0)</f>
        <v>0</v>
      </c>
      <c r="D13254" s="20" t="s">
        <v>32489</v>
      </c>
      <c r="E13254" s="20" t="s">
        <v>32490</v>
      </c>
      <c r="F13254" s="20"/>
    </row>
    <row r="13255" spans="3:6" s="19" customFormat="1" x14ac:dyDescent="0.2">
      <c r="C13255" s="19">
        <f ca="1">IF(ISNUMBER(SEARCH($A$2,D13255)),MAX($C$1:C13254)+1,0)</f>
        <v>0</v>
      </c>
      <c r="D13255" s="20" t="s">
        <v>32491</v>
      </c>
      <c r="E13255" s="20" t="s">
        <v>32492</v>
      </c>
      <c r="F13255" s="20"/>
    </row>
    <row r="13256" spans="3:6" s="19" customFormat="1" x14ac:dyDescent="0.2">
      <c r="C13256" s="19">
        <f ca="1">IF(ISNUMBER(SEARCH($A$2,D13256)),MAX($C$1:C13255)+1,0)</f>
        <v>0</v>
      </c>
      <c r="D13256" s="20" t="s">
        <v>32493</v>
      </c>
      <c r="E13256" s="20" t="s">
        <v>32494</v>
      </c>
      <c r="F13256" s="20"/>
    </row>
    <row r="13257" spans="3:6" s="19" customFormat="1" x14ac:dyDescent="0.2">
      <c r="C13257" s="19">
        <f ca="1">IF(ISNUMBER(SEARCH($A$2,D13257)),MAX($C$1:C13256)+1,0)</f>
        <v>0</v>
      </c>
      <c r="D13257" s="20" t="s">
        <v>32495</v>
      </c>
      <c r="E13257" s="20" t="s">
        <v>32496</v>
      </c>
      <c r="F13257" s="20" t="s">
        <v>32497</v>
      </c>
    </row>
    <row r="13258" spans="3:6" s="19" customFormat="1" x14ac:dyDescent="0.2">
      <c r="C13258" s="19">
        <f ca="1">IF(ISNUMBER(SEARCH($A$2,D13258)),MAX($C$1:C13257)+1,0)</f>
        <v>0</v>
      </c>
      <c r="D13258" s="20" t="s">
        <v>32498</v>
      </c>
      <c r="E13258" s="20" t="s">
        <v>32499</v>
      </c>
      <c r="F13258" s="20" t="s">
        <v>32497</v>
      </c>
    </row>
    <row r="13259" spans="3:6" s="19" customFormat="1" x14ac:dyDescent="0.2">
      <c r="C13259" s="19">
        <f ca="1">IF(ISNUMBER(SEARCH($A$2,D13259)),MAX($C$1:C13258)+1,0)</f>
        <v>0</v>
      </c>
      <c r="D13259" s="20" t="s">
        <v>32500</v>
      </c>
      <c r="E13259" s="20" t="s">
        <v>32501</v>
      </c>
      <c r="F13259" s="20" t="s">
        <v>32502</v>
      </c>
    </row>
    <row r="13260" spans="3:6" s="19" customFormat="1" x14ac:dyDescent="0.2">
      <c r="C13260" s="19">
        <f ca="1">IF(ISNUMBER(SEARCH($A$2,D13260)),MAX($C$1:C13259)+1,0)</f>
        <v>0</v>
      </c>
      <c r="D13260" s="20" t="s">
        <v>32503</v>
      </c>
      <c r="E13260" s="20" t="s">
        <v>32504</v>
      </c>
      <c r="F13260" s="20"/>
    </row>
    <row r="13261" spans="3:6" s="19" customFormat="1" x14ac:dyDescent="0.2">
      <c r="C13261" s="19">
        <f ca="1">IF(ISNUMBER(SEARCH($A$2,D13261)),MAX($C$1:C13260)+1,0)</f>
        <v>0</v>
      </c>
      <c r="D13261" s="20" t="s">
        <v>32505</v>
      </c>
      <c r="E13261" s="20" t="s">
        <v>32506</v>
      </c>
      <c r="F13261" s="20" t="s">
        <v>32507</v>
      </c>
    </row>
    <row r="13262" spans="3:6" s="19" customFormat="1" x14ac:dyDescent="0.2">
      <c r="C13262" s="19">
        <f ca="1">IF(ISNUMBER(SEARCH($A$2,D13262)),MAX($C$1:C13261)+1,0)</f>
        <v>0</v>
      </c>
      <c r="D13262" s="20" t="s">
        <v>32508</v>
      </c>
      <c r="E13262" s="20" t="s">
        <v>32509</v>
      </c>
      <c r="F13262" s="20"/>
    </row>
    <row r="13263" spans="3:6" s="19" customFormat="1" x14ac:dyDescent="0.2">
      <c r="C13263" s="19">
        <f ca="1">IF(ISNUMBER(SEARCH($A$2,D13263)),MAX($C$1:C13262)+1,0)</f>
        <v>0</v>
      </c>
      <c r="D13263" s="20" t="s">
        <v>32510</v>
      </c>
      <c r="E13263" s="20" t="s">
        <v>32511</v>
      </c>
      <c r="F13263" s="20"/>
    </row>
    <row r="13264" spans="3:6" s="19" customFormat="1" x14ac:dyDescent="0.2">
      <c r="C13264" s="19">
        <f ca="1">IF(ISNUMBER(SEARCH($A$2,D13264)),MAX($C$1:C13263)+1,0)</f>
        <v>0</v>
      </c>
      <c r="D13264" s="20" t="s">
        <v>32512</v>
      </c>
      <c r="E13264" s="20" t="s">
        <v>32513</v>
      </c>
      <c r="F13264" s="20" t="s">
        <v>32514</v>
      </c>
    </row>
    <row r="13265" spans="3:6" s="19" customFormat="1" x14ac:dyDescent="0.2">
      <c r="C13265" s="19">
        <f ca="1">IF(ISNUMBER(SEARCH($A$2,D13265)),MAX($C$1:C13264)+1,0)</f>
        <v>0</v>
      </c>
      <c r="D13265" s="20" t="s">
        <v>32515</v>
      </c>
      <c r="E13265" s="20" t="s">
        <v>32516</v>
      </c>
      <c r="F13265" s="20" t="s">
        <v>32517</v>
      </c>
    </row>
    <row r="13266" spans="3:6" s="19" customFormat="1" x14ac:dyDescent="0.2">
      <c r="C13266" s="19">
        <f ca="1">IF(ISNUMBER(SEARCH($A$2,D13266)),MAX($C$1:C13265)+1,0)</f>
        <v>0</v>
      </c>
      <c r="D13266" s="20" t="s">
        <v>32518</v>
      </c>
      <c r="E13266" s="20" t="s">
        <v>32519</v>
      </c>
      <c r="F13266" s="20" t="s">
        <v>32517</v>
      </c>
    </row>
    <row r="13267" spans="3:6" s="19" customFormat="1" x14ac:dyDescent="0.2">
      <c r="C13267" s="19">
        <f ca="1">IF(ISNUMBER(SEARCH($A$2,D13267)),MAX($C$1:C13266)+1,0)</f>
        <v>0</v>
      </c>
      <c r="D13267" s="20" t="s">
        <v>32520</v>
      </c>
      <c r="E13267" s="20" t="s">
        <v>32521</v>
      </c>
      <c r="F13267" s="20" t="s">
        <v>32522</v>
      </c>
    </row>
    <row r="13268" spans="3:6" s="19" customFormat="1" x14ac:dyDescent="0.2">
      <c r="C13268" s="19">
        <f ca="1">IF(ISNUMBER(SEARCH($A$2,D13268)),MAX($C$1:C13267)+1,0)</f>
        <v>0</v>
      </c>
      <c r="D13268" s="20" t="s">
        <v>32523</v>
      </c>
      <c r="E13268" s="20" t="s">
        <v>32524</v>
      </c>
      <c r="F13268" s="20" t="s">
        <v>32525</v>
      </c>
    </row>
    <row r="13269" spans="3:6" s="19" customFormat="1" x14ac:dyDescent="0.2">
      <c r="C13269" s="19">
        <f ca="1">IF(ISNUMBER(SEARCH($A$2,D13269)),MAX($C$1:C13268)+1,0)</f>
        <v>0</v>
      </c>
      <c r="D13269" s="20" t="s">
        <v>32526</v>
      </c>
      <c r="E13269" s="20" t="s">
        <v>32527</v>
      </c>
      <c r="F13269" s="20" t="s">
        <v>32525</v>
      </c>
    </row>
    <row r="13270" spans="3:6" s="19" customFormat="1" x14ac:dyDescent="0.2">
      <c r="C13270" s="19">
        <f ca="1">IF(ISNUMBER(SEARCH($A$2,D13270)),MAX($C$1:C13269)+1,0)</f>
        <v>0</v>
      </c>
      <c r="D13270" s="20" t="s">
        <v>32528</v>
      </c>
      <c r="E13270" s="20" t="s">
        <v>32529</v>
      </c>
      <c r="F13270" s="20" t="s">
        <v>32530</v>
      </c>
    </row>
    <row r="13271" spans="3:6" s="19" customFormat="1" x14ac:dyDescent="0.2">
      <c r="C13271" s="19">
        <f ca="1">IF(ISNUMBER(SEARCH($A$2,D13271)),MAX($C$1:C13270)+1,0)</f>
        <v>0</v>
      </c>
      <c r="D13271" s="20" t="s">
        <v>32531</v>
      </c>
      <c r="E13271" s="20" t="s">
        <v>32532</v>
      </c>
      <c r="F13271" s="20" t="s">
        <v>32530</v>
      </c>
    </row>
    <row r="13272" spans="3:6" s="19" customFormat="1" x14ac:dyDescent="0.2">
      <c r="C13272" s="19">
        <f ca="1">IF(ISNUMBER(SEARCH($A$2,D13272)),MAX($C$1:C13271)+1,0)</f>
        <v>0</v>
      </c>
      <c r="D13272" s="20" t="s">
        <v>32533</v>
      </c>
      <c r="E13272" s="20" t="s">
        <v>32534</v>
      </c>
      <c r="F13272" s="20"/>
    </row>
    <row r="13273" spans="3:6" s="19" customFormat="1" x14ac:dyDescent="0.2">
      <c r="C13273" s="19">
        <f ca="1">IF(ISNUMBER(SEARCH($A$2,D13273)),MAX($C$1:C13272)+1,0)</f>
        <v>0</v>
      </c>
      <c r="D13273" s="20" t="s">
        <v>32535</v>
      </c>
      <c r="E13273" s="20" t="s">
        <v>32536</v>
      </c>
      <c r="F13273" s="20" t="s">
        <v>32537</v>
      </c>
    </row>
    <row r="13274" spans="3:6" s="19" customFormat="1" x14ac:dyDescent="0.2">
      <c r="C13274" s="19">
        <f ca="1">IF(ISNUMBER(SEARCH($A$2,D13274)),MAX($C$1:C13273)+1,0)</f>
        <v>0</v>
      </c>
      <c r="D13274" s="20" t="s">
        <v>32538</v>
      </c>
      <c r="E13274" s="20" t="s">
        <v>32539</v>
      </c>
      <c r="F13274" s="20" t="s">
        <v>32540</v>
      </c>
    </row>
    <row r="13275" spans="3:6" s="19" customFormat="1" x14ac:dyDescent="0.2">
      <c r="C13275" s="19">
        <f ca="1">IF(ISNUMBER(SEARCH($A$2,D13275)),MAX($C$1:C13274)+1,0)</f>
        <v>0</v>
      </c>
      <c r="D13275" s="20" t="s">
        <v>32541</v>
      </c>
      <c r="E13275" s="20" t="s">
        <v>32542</v>
      </c>
      <c r="F13275" s="20"/>
    </row>
    <row r="13276" spans="3:6" s="19" customFormat="1" x14ac:dyDescent="0.2">
      <c r="C13276" s="19">
        <f ca="1">IF(ISNUMBER(SEARCH($A$2,D13276)),MAX($C$1:C13275)+1,0)</f>
        <v>0</v>
      </c>
      <c r="D13276" s="20" t="s">
        <v>32543</v>
      </c>
      <c r="E13276" s="20" t="s">
        <v>32544</v>
      </c>
      <c r="F13276" s="20"/>
    </row>
    <row r="13277" spans="3:6" s="19" customFormat="1" x14ac:dyDescent="0.2">
      <c r="C13277" s="19">
        <f ca="1">IF(ISNUMBER(SEARCH($A$2,D13277)),MAX($C$1:C13276)+1,0)</f>
        <v>0</v>
      </c>
      <c r="D13277" s="20" t="s">
        <v>32545</v>
      </c>
      <c r="E13277" s="20" t="s">
        <v>32546</v>
      </c>
      <c r="F13277" s="20"/>
    </row>
    <row r="13278" spans="3:6" s="19" customFormat="1" x14ac:dyDescent="0.2">
      <c r="C13278" s="19">
        <f ca="1">IF(ISNUMBER(SEARCH($A$2,D13278)),MAX($C$1:C13277)+1,0)</f>
        <v>0</v>
      </c>
      <c r="D13278" s="20" t="s">
        <v>32547</v>
      </c>
      <c r="E13278" s="20" t="s">
        <v>32548</v>
      </c>
      <c r="F13278" s="20" t="s">
        <v>32549</v>
      </c>
    </row>
    <row r="13279" spans="3:6" s="19" customFormat="1" x14ac:dyDescent="0.2">
      <c r="C13279" s="19">
        <f ca="1">IF(ISNUMBER(SEARCH($A$2,D13279)),MAX($C$1:C13278)+1,0)</f>
        <v>0</v>
      </c>
      <c r="D13279" s="20" t="s">
        <v>32550</v>
      </c>
      <c r="E13279" s="20" t="s">
        <v>32551</v>
      </c>
      <c r="F13279" s="20" t="s">
        <v>32507</v>
      </c>
    </row>
    <row r="13280" spans="3:6" s="19" customFormat="1" x14ac:dyDescent="0.2">
      <c r="C13280" s="19">
        <f ca="1">IF(ISNUMBER(SEARCH($A$2,D13280)),MAX($C$1:C13279)+1,0)</f>
        <v>0</v>
      </c>
      <c r="D13280" s="20" t="s">
        <v>32552</v>
      </c>
      <c r="E13280" s="20" t="s">
        <v>32553</v>
      </c>
      <c r="F13280" s="20" t="s">
        <v>32514</v>
      </c>
    </row>
    <row r="13281" spans="3:6" s="19" customFormat="1" x14ac:dyDescent="0.2">
      <c r="C13281" s="19">
        <f ca="1">IF(ISNUMBER(SEARCH($A$2,D13281)),MAX($C$1:C13280)+1,0)</f>
        <v>0</v>
      </c>
      <c r="D13281" s="20" t="s">
        <v>32554</v>
      </c>
      <c r="E13281" s="20" t="s">
        <v>32555</v>
      </c>
      <c r="F13281" s="20"/>
    </row>
    <row r="13282" spans="3:6" s="19" customFormat="1" x14ac:dyDescent="0.2">
      <c r="C13282" s="19">
        <f ca="1">IF(ISNUMBER(SEARCH($A$2,D13282)),MAX($C$1:C13281)+1,0)</f>
        <v>0</v>
      </c>
      <c r="D13282" s="20" t="s">
        <v>32556</v>
      </c>
      <c r="E13282" s="20" t="s">
        <v>32557</v>
      </c>
      <c r="F13282" s="20"/>
    </row>
    <row r="13283" spans="3:6" s="19" customFormat="1" x14ac:dyDescent="0.2">
      <c r="C13283" s="19">
        <f ca="1">IF(ISNUMBER(SEARCH($A$2,D13283)),MAX($C$1:C13282)+1,0)</f>
        <v>0</v>
      </c>
      <c r="D13283" s="20" t="s">
        <v>32558</v>
      </c>
      <c r="E13283" s="20" t="s">
        <v>32559</v>
      </c>
      <c r="F13283" s="20" t="s">
        <v>32560</v>
      </c>
    </row>
    <row r="13284" spans="3:6" s="19" customFormat="1" x14ac:dyDescent="0.2">
      <c r="C13284" s="19">
        <f ca="1">IF(ISNUMBER(SEARCH($A$2,D13284)),MAX($C$1:C13283)+1,0)</f>
        <v>0</v>
      </c>
      <c r="D13284" s="20" t="s">
        <v>32561</v>
      </c>
      <c r="E13284" s="20" t="s">
        <v>32562</v>
      </c>
      <c r="F13284" s="20" t="s">
        <v>32507</v>
      </c>
    </row>
    <row r="13285" spans="3:6" s="19" customFormat="1" x14ac:dyDescent="0.2">
      <c r="C13285" s="19">
        <f ca="1">IF(ISNUMBER(SEARCH($A$2,D13285)),MAX($C$1:C13284)+1,0)</f>
        <v>0</v>
      </c>
      <c r="D13285" s="20" t="s">
        <v>32563</v>
      </c>
      <c r="E13285" s="20" t="s">
        <v>32564</v>
      </c>
      <c r="F13285" s="20"/>
    </row>
    <row r="13286" spans="3:6" s="19" customFormat="1" x14ac:dyDescent="0.2">
      <c r="C13286" s="19">
        <f ca="1">IF(ISNUMBER(SEARCH($A$2,D13286)),MAX($C$1:C13285)+1,0)</f>
        <v>0</v>
      </c>
      <c r="D13286" s="20" t="s">
        <v>32565</v>
      </c>
      <c r="E13286" s="20" t="s">
        <v>32566</v>
      </c>
      <c r="F13286" s="20" t="s">
        <v>32567</v>
      </c>
    </row>
    <row r="13287" spans="3:6" s="19" customFormat="1" x14ac:dyDescent="0.2">
      <c r="C13287" s="19">
        <f ca="1">IF(ISNUMBER(SEARCH($A$2,D13287)),MAX($C$1:C13286)+1,0)</f>
        <v>0</v>
      </c>
      <c r="D13287" s="20" t="s">
        <v>32568</v>
      </c>
      <c r="E13287" s="20" t="s">
        <v>32569</v>
      </c>
      <c r="F13287" s="20"/>
    </row>
    <row r="13288" spans="3:6" s="19" customFormat="1" x14ac:dyDescent="0.2">
      <c r="C13288" s="19">
        <f ca="1">IF(ISNUMBER(SEARCH($A$2,D13288)),MAX($C$1:C13287)+1,0)</f>
        <v>0</v>
      </c>
      <c r="D13288" s="20" t="s">
        <v>32570</v>
      </c>
      <c r="E13288" s="20" t="s">
        <v>32571</v>
      </c>
      <c r="F13288" s="20"/>
    </row>
    <row r="13289" spans="3:6" s="19" customFormat="1" x14ac:dyDescent="0.2">
      <c r="C13289" s="19">
        <f ca="1">IF(ISNUMBER(SEARCH($A$2,D13289)),MAX($C$1:C13288)+1,0)</f>
        <v>0</v>
      </c>
      <c r="D13289" s="20" t="s">
        <v>32572</v>
      </c>
      <c r="E13289" s="20" t="s">
        <v>32573</v>
      </c>
      <c r="F13289" s="20" t="s">
        <v>32574</v>
      </c>
    </row>
    <row r="13290" spans="3:6" s="19" customFormat="1" x14ac:dyDescent="0.2">
      <c r="C13290" s="19">
        <f ca="1">IF(ISNUMBER(SEARCH($A$2,D13290)),MAX($C$1:C13289)+1,0)</f>
        <v>0</v>
      </c>
      <c r="D13290" s="20" t="s">
        <v>32575</v>
      </c>
      <c r="E13290" s="20" t="s">
        <v>32576</v>
      </c>
      <c r="F13290" s="20" t="s">
        <v>32577</v>
      </c>
    </row>
    <row r="13291" spans="3:6" s="19" customFormat="1" x14ac:dyDescent="0.2">
      <c r="C13291" s="19">
        <f ca="1">IF(ISNUMBER(SEARCH($A$2,D13291)),MAX($C$1:C13290)+1,0)</f>
        <v>0</v>
      </c>
      <c r="D13291" s="20" t="s">
        <v>32578</v>
      </c>
      <c r="E13291" s="20" t="s">
        <v>32579</v>
      </c>
      <c r="F13291" s="20"/>
    </row>
    <row r="13292" spans="3:6" s="19" customFormat="1" x14ac:dyDescent="0.2">
      <c r="C13292" s="19">
        <f ca="1">IF(ISNUMBER(SEARCH($A$2,D13292)),MAX($C$1:C13291)+1,0)</f>
        <v>0</v>
      </c>
      <c r="D13292" s="20" t="s">
        <v>32580</v>
      </c>
      <c r="E13292" s="20" t="s">
        <v>32581</v>
      </c>
      <c r="F13292" s="20"/>
    </row>
    <row r="13293" spans="3:6" s="19" customFormat="1" x14ac:dyDescent="0.2">
      <c r="C13293" s="19">
        <f ca="1">IF(ISNUMBER(SEARCH($A$2,D13293)),MAX($C$1:C13292)+1,0)</f>
        <v>0</v>
      </c>
      <c r="D13293" s="20" t="s">
        <v>32582</v>
      </c>
      <c r="E13293" s="20" t="s">
        <v>32583</v>
      </c>
      <c r="F13293" s="20" t="s">
        <v>32574</v>
      </c>
    </row>
    <row r="13294" spans="3:6" s="19" customFormat="1" x14ac:dyDescent="0.2">
      <c r="C13294" s="19">
        <f ca="1">IF(ISNUMBER(SEARCH($A$2,D13294)),MAX($C$1:C13293)+1,0)</f>
        <v>0</v>
      </c>
      <c r="D13294" s="20" t="s">
        <v>32584</v>
      </c>
      <c r="E13294" s="20" t="s">
        <v>32585</v>
      </c>
      <c r="F13294" s="20"/>
    </row>
    <row r="13295" spans="3:6" s="19" customFormat="1" x14ac:dyDescent="0.2">
      <c r="C13295" s="19">
        <f ca="1">IF(ISNUMBER(SEARCH($A$2,D13295)),MAX($C$1:C13294)+1,0)</f>
        <v>0</v>
      </c>
      <c r="D13295" s="20" t="s">
        <v>32586</v>
      </c>
      <c r="E13295" s="20" t="s">
        <v>32587</v>
      </c>
      <c r="F13295" s="20"/>
    </row>
    <row r="13296" spans="3:6" s="19" customFormat="1" x14ac:dyDescent="0.2">
      <c r="C13296" s="19">
        <f ca="1">IF(ISNUMBER(SEARCH($A$2,D13296)),MAX($C$1:C13295)+1,0)</f>
        <v>0</v>
      </c>
      <c r="D13296" s="20" t="s">
        <v>32588</v>
      </c>
      <c r="E13296" s="20" t="s">
        <v>32589</v>
      </c>
      <c r="F13296" s="20"/>
    </row>
    <row r="13297" spans="3:6" s="19" customFormat="1" x14ac:dyDescent="0.2">
      <c r="C13297" s="19">
        <f ca="1">IF(ISNUMBER(SEARCH($A$2,D13297)),MAX($C$1:C13296)+1,0)</f>
        <v>0</v>
      </c>
      <c r="D13297" s="20" t="s">
        <v>32590</v>
      </c>
      <c r="E13297" s="20" t="s">
        <v>32591</v>
      </c>
      <c r="F13297" s="20" t="s">
        <v>32574</v>
      </c>
    </row>
    <row r="13298" spans="3:6" s="19" customFormat="1" x14ac:dyDescent="0.2">
      <c r="C13298" s="19">
        <f ca="1">IF(ISNUMBER(SEARCH($A$2,D13298)),MAX($C$1:C13297)+1,0)</f>
        <v>0</v>
      </c>
      <c r="D13298" s="20" t="s">
        <v>32592</v>
      </c>
      <c r="E13298" s="20" t="s">
        <v>32593</v>
      </c>
      <c r="F13298" s="20" t="s">
        <v>32594</v>
      </c>
    </row>
    <row r="13299" spans="3:6" s="19" customFormat="1" x14ac:dyDescent="0.2">
      <c r="C13299" s="19">
        <f ca="1">IF(ISNUMBER(SEARCH($A$2,D13299)),MAX($C$1:C13298)+1,0)</f>
        <v>0</v>
      </c>
      <c r="D13299" s="20" t="s">
        <v>32595</v>
      </c>
      <c r="E13299" s="20" t="s">
        <v>32596</v>
      </c>
      <c r="F13299" s="20"/>
    </row>
    <row r="13300" spans="3:6" s="19" customFormat="1" x14ac:dyDescent="0.2">
      <c r="C13300" s="19">
        <f ca="1">IF(ISNUMBER(SEARCH($A$2,D13300)),MAX($C$1:C13299)+1,0)</f>
        <v>0</v>
      </c>
      <c r="D13300" s="20" t="s">
        <v>32597</v>
      </c>
      <c r="E13300" s="20" t="s">
        <v>32598</v>
      </c>
      <c r="F13300" s="20"/>
    </row>
    <row r="13301" spans="3:6" s="19" customFormat="1" x14ac:dyDescent="0.2">
      <c r="C13301" s="19">
        <f ca="1">IF(ISNUMBER(SEARCH($A$2,D13301)),MAX($C$1:C13300)+1,0)</f>
        <v>0</v>
      </c>
      <c r="D13301" s="20" t="s">
        <v>32599</v>
      </c>
      <c r="E13301" s="20" t="s">
        <v>32600</v>
      </c>
      <c r="F13301" s="20"/>
    </row>
    <row r="13302" spans="3:6" s="19" customFormat="1" x14ac:dyDescent="0.2">
      <c r="C13302" s="19">
        <f ca="1">IF(ISNUMBER(SEARCH($A$2,D13302)),MAX($C$1:C13301)+1,0)</f>
        <v>0</v>
      </c>
      <c r="D13302" s="20" t="s">
        <v>32601</v>
      </c>
      <c r="E13302" s="20" t="s">
        <v>32602</v>
      </c>
      <c r="F13302" s="20" t="s">
        <v>32603</v>
      </c>
    </row>
    <row r="13303" spans="3:6" s="19" customFormat="1" x14ac:dyDescent="0.2">
      <c r="C13303" s="19">
        <f ca="1">IF(ISNUMBER(SEARCH($A$2,D13303)),MAX($C$1:C13302)+1,0)</f>
        <v>0</v>
      </c>
      <c r="D13303" s="20" t="s">
        <v>32604</v>
      </c>
      <c r="E13303" s="20" t="s">
        <v>32605</v>
      </c>
      <c r="F13303" s="20" t="s">
        <v>32606</v>
      </c>
    </row>
    <row r="13304" spans="3:6" s="19" customFormat="1" x14ac:dyDescent="0.2">
      <c r="C13304" s="19">
        <f ca="1">IF(ISNUMBER(SEARCH($A$2,D13304)),MAX($C$1:C13303)+1,0)</f>
        <v>0</v>
      </c>
      <c r="D13304" s="20" t="s">
        <v>32607</v>
      </c>
      <c r="E13304" s="20" t="s">
        <v>32608</v>
      </c>
      <c r="F13304" s="20" t="s">
        <v>32609</v>
      </c>
    </row>
    <row r="13305" spans="3:6" s="19" customFormat="1" x14ac:dyDescent="0.2">
      <c r="C13305" s="19">
        <f ca="1">IF(ISNUMBER(SEARCH($A$2,D13305)),MAX($C$1:C13304)+1,0)</f>
        <v>0</v>
      </c>
      <c r="D13305" s="20" t="s">
        <v>32610</v>
      </c>
      <c r="E13305" s="20" t="s">
        <v>32611</v>
      </c>
      <c r="F13305" s="20"/>
    </row>
    <row r="13306" spans="3:6" s="19" customFormat="1" x14ac:dyDescent="0.2">
      <c r="C13306" s="19">
        <f ca="1">IF(ISNUMBER(SEARCH($A$2,D13306)),MAX($C$1:C13305)+1,0)</f>
        <v>0</v>
      </c>
      <c r="D13306" s="20" t="s">
        <v>32612</v>
      </c>
      <c r="E13306" s="20" t="s">
        <v>32613</v>
      </c>
      <c r="F13306" s="20" t="s">
        <v>32614</v>
      </c>
    </row>
    <row r="13307" spans="3:6" s="19" customFormat="1" x14ac:dyDescent="0.2">
      <c r="C13307" s="19">
        <f ca="1">IF(ISNUMBER(SEARCH($A$2,D13307)),MAX($C$1:C13306)+1,0)</f>
        <v>0</v>
      </c>
      <c r="D13307" s="20" t="s">
        <v>32615</v>
      </c>
      <c r="E13307" s="20" t="s">
        <v>32616</v>
      </c>
      <c r="F13307" s="20"/>
    </row>
    <row r="13308" spans="3:6" s="19" customFormat="1" x14ac:dyDescent="0.2">
      <c r="C13308" s="19">
        <f ca="1">IF(ISNUMBER(SEARCH($A$2,D13308)),MAX($C$1:C13307)+1,0)</f>
        <v>0</v>
      </c>
      <c r="D13308" s="20" t="s">
        <v>32617</v>
      </c>
      <c r="E13308" s="20" t="s">
        <v>32618</v>
      </c>
      <c r="F13308" s="20"/>
    </row>
    <row r="13309" spans="3:6" s="19" customFormat="1" x14ac:dyDescent="0.2">
      <c r="C13309" s="19">
        <f ca="1">IF(ISNUMBER(SEARCH($A$2,D13309)),MAX($C$1:C13308)+1,0)</f>
        <v>0</v>
      </c>
      <c r="D13309" s="20" t="s">
        <v>32619</v>
      </c>
      <c r="E13309" s="20" t="s">
        <v>32620</v>
      </c>
      <c r="F13309" s="20"/>
    </row>
    <row r="13310" spans="3:6" s="19" customFormat="1" x14ac:dyDescent="0.2">
      <c r="C13310" s="19">
        <f ca="1">IF(ISNUMBER(SEARCH($A$2,D13310)),MAX($C$1:C13309)+1,0)</f>
        <v>0</v>
      </c>
      <c r="D13310" s="20" t="s">
        <v>32621</v>
      </c>
      <c r="E13310" s="20" t="s">
        <v>32622</v>
      </c>
      <c r="F13310" s="20"/>
    </row>
    <row r="13311" spans="3:6" s="19" customFormat="1" x14ac:dyDescent="0.2">
      <c r="C13311" s="19">
        <f ca="1">IF(ISNUMBER(SEARCH($A$2,D13311)),MAX($C$1:C13310)+1,0)</f>
        <v>0</v>
      </c>
      <c r="D13311" s="20" t="s">
        <v>598</v>
      </c>
      <c r="E13311" s="20" t="s">
        <v>32623</v>
      </c>
      <c r="F13311" s="20" t="s">
        <v>32624</v>
      </c>
    </row>
    <row r="13312" spans="3:6" s="19" customFormat="1" x14ac:dyDescent="0.2">
      <c r="C13312" s="19">
        <f ca="1">IF(ISNUMBER(SEARCH($A$2,D13312)),MAX($C$1:C13311)+1,0)</f>
        <v>0</v>
      </c>
      <c r="D13312" s="20" t="s">
        <v>32625</v>
      </c>
      <c r="E13312" s="20" t="s">
        <v>32626</v>
      </c>
      <c r="F13312" s="20" t="s">
        <v>32627</v>
      </c>
    </row>
    <row r="13313" spans="3:6" s="19" customFormat="1" x14ac:dyDescent="0.2">
      <c r="C13313" s="19">
        <f ca="1">IF(ISNUMBER(SEARCH($A$2,D13313)),MAX($C$1:C13312)+1,0)</f>
        <v>0</v>
      </c>
      <c r="D13313" s="20" t="s">
        <v>32628</v>
      </c>
      <c r="E13313" s="20" t="s">
        <v>32629</v>
      </c>
      <c r="F13313" s="20" t="s">
        <v>32630</v>
      </c>
    </row>
    <row r="13314" spans="3:6" s="19" customFormat="1" x14ac:dyDescent="0.2">
      <c r="C13314" s="19">
        <f ca="1">IF(ISNUMBER(SEARCH($A$2,D13314)),MAX($C$1:C13313)+1,0)</f>
        <v>0</v>
      </c>
      <c r="D13314" s="20" t="s">
        <v>32631</v>
      </c>
      <c r="E13314" s="20" t="s">
        <v>32632</v>
      </c>
      <c r="F13314" s="20"/>
    </row>
    <row r="13315" spans="3:6" s="19" customFormat="1" x14ac:dyDescent="0.2">
      <c r="C13315" s="19">
        <f ca="1">IF(ISNUMBER(SEARCH($A$2,D13315)),MAX($C$1:C13314)+1,0)</f>
        <v>0</v>
      </c>
      <c r="D13315" s="20" t="s">
        <v>32633</v>
      </c>
      <c r="E13315" s="20" t="s">
        <v>32634</v>
      </c>
      <c r="F13315" s="20" t="s">
        <v>32635</v>
      </c>
    </row>
    <row r="13316" spans="3:6" s="19" customFormat="1" x14ac:dyDescent="0.2">
      <c r="C13316" s="19">
        <f ca="1">IF(ISNUMBER(SEARCH($A$2,D13316)),MAX($C$1:C13315)+1,0)</f>
        <v>0</v>
      </c>
      <c r="D13316" s="20" t="s">
        <v>32636</v>
      </c>
      <c r="E13316" s="20" t="s">
        <v>32637</v>
      </c>
      <c r="F13316" s="20"/>
    </row>
    <row r="13317" spans="3:6" s="19" customFormat="1" x14ac:dyDescent="0.2">
      <c r="C13317" s="19">
        <f ca="1">IF(ISNUMBER(SEARCH($A$2,D13317)),MAX($C$1:C13316)+1,0)</f>
        <v>0</v>
      </c>
      <c r="D13317" s="20" t="s">
        <v>32638</v>
      </c>
      <c r="E13317" s="20" t="s">
        <v>32639</v>
      </c>
      <c r="F13317" s="20" t="s">
        <v>32640</v>
      </c>
    </row>
    <row r="13318" spans="3:6" s="19" customFormat="1" x14ac:dyDescent="0.2">
      <c r="C13318" s="19">
        <f ca="1">IF(ISNUMBER(SEARCH($A$2,D13318)),MAX($C$1:C13317)+1,0)</f>
        <v>0</v>
      </c>
      <c r="D13318" s="20" t="s">
        <v>32641</v>
      </c>
      <c r="E13318" s="20" t="s">
        <v>32642</v>
      </c>
      <c r="F13318" s="20"/>
    </row>
    <row r="13319" spans="3:6" s="19" customFormat="1" x14ac:dyDescent="0.2">
      <c r="C13319" s="19">
        <f ca="1">IF(ISNUMBER(SEARCH($A$2,D13319)),MAX($C$1:C13318)+1,0)</f>
        <v>0</v>
      </c>
      <c r="D13319" s="20" t="s">
        <v>32643</v>
      </c>
      <c r="E13319" s="20" t="s">
        <v>32644</v>
      </c>
      <c r="F13319" s="20" t="s">
        <v>32645</v>
      </c>
    </row>
    <row r="13320" spans="3:6" s="19" customFormat="1" x14ac:dyDescent="0.2">
      <c r="C13320" s="19">
        <f ca="1">IF(ISNUMBER(SEARCH($A$2,D13320)),MAX($C$1:C13319)+1,0)</f>
        <v>0</v>
      </c>
      <c r="D13320" s="20" t="s">
        <v>32646</v>
      </c>
      <c r="E13320" s="20" t="s">
        <v>32647</v>
      </c>
      <c r="F13320" s="20"/>
    </row>
    <row r="13321" spans="3:6" s="19" customFormat="1" x14ac:dyDescent="0.2">
      <c r="C13321" s="19">
        <f ca="1">IF(ISNUMBER(SEARCH($A$2,D13321)),MAX($C$1:C13320)+1,0)</f>
        <v>0</v>
      </c>
      <c r="D13321" s="20" t="s">
        <v>32648</v>
      </c>
      <c r="E13321" s="20" t="s">
        <v>32649</v>
      </c>
      <c r="F13321" s="20"/>
    </row>
    <row r="13322" spans="3:6" s="19" customFormat="1" x14ac:dyDescent="0.2">
      <c r="C13322" s="19">
        <f ca="1">IF(ISNUMBER(SEARCH($A$2,D13322)),MAX($C$1:C13321)+1,0)</f>
        <v>0</v>
      </c>
      <c r="D13322" s="20" t="s">
        <v>32650</v>
      </c>
      <c r="E13322" s="20" t="s">
        <v>32651</v>
      </c>
      <c r="F13322" s="20"/>
    </row>
    <row r="13323" spans="3:6" s="19" customFormat="1" x14ac:dyDescent="0.2">
      <c r="C13323" s="19">
        <f ca="1">IF(ISNUMBER(SEARCH($A$2,D13323)),MAX($C$1:C13322)+1,0)</f>
        <v>0</v>
      </c>
      <c r="D13323" s="20" t="s">
        <v>32652</v>
      </c>
      <c r="E13323" s="20" t="s">
        <v>32653</v>
      </c>
      <c r="F13323" s="20"/>
    </row>
    <row r="13324" spans="3:6" s="19" customFormat="1" x14ac:dyDescent="0.2">
      <c r="C13324" s="19">
        <f ca="1">IF(ISNUMBER(SEARCH($A$2,D13324)),MAX($C$1:C13323)+1,0)</f>
        <v>0</v>
      </c>
      <c r="D13324" s="20" t="s">
        <v>32654</v>
      </c>
      <c r="E13324" s="20" t="s">
        <v>32655</v>
      </c>
      <c r="F13324" s="20"/>
    </row>
    <row r="13325" spans="3:6" s="19" customFormat="1" x14ac:dyDescent="0.2">
      <c r="C13325" s="19">
        <f ca="1">IF(ISNUMBER(SEARCH($A$2,D13325)),MAX($C$1:C13324)+1,0)</f>
        <v>0</v>
      </c>
      <c r="D13325" s="20" t="s">
        <v>32656</v>
      </c>
      <c r="E13325" s="20" t="s">
        <v>32657</v>
      </c>
      <c r="F13325" s="20"/>
    </row>
    <row r="13326" spans="3:6" s="19" customFormat="1" x14ac:dyDescent="0.2">
      <c r="C13326" s="19">
        <f ca="1">IF(ISNUMBER(SEARCH($A$2,D13326)),MAX($C$1:C13325)+1,0)</f>
        <v>0</v>
      </c>
      <c r="D13326" s="20" t="s">
        <v>32658</v>
      </c>
      <c r="E13326" s="20" t="s">
        <v>32659</v>
      </c>
      <c r="F13326" s="20"/>
    </row>
    <row r="13327" spans="3:6" s="19" customFormat="1" x14ac:dyDescent="0.2">
      <c r="C13327" s="19">
        <f ca="1">IF(ISNUMBER(SEARCH($A$2,D13327)),MAX($C$1:C13326)+1,0)</f>
        <v>0</v>
      </c>
      <c r="D13327" s="20" t="s">
        <v>32660</v>
      </c>
      <c r="E13327" s="20" t="s">
        <v>32661</v>
      </c>
      <c r="F13327" s="20"/>
    </row>
    <row r="13328" spans="3:6" s="19" customFormat="1" x14ac:dyDescent="0.2">
      <c r="C13328" s="19">
        <f ca="1">IF(ISNUMBER(SEARCH($A$2,D13328)),MAX($C$1:C13327)+1,0)</f>
        <v>0</v>
      </c>
      <c r="D13328" s="20" t="s">
        <v>32662</v>
      </c>
      <c r="E13328" s="20" t="s">
        <v>32663</v>
      </c>
      <c r="F13328" s="20" t="s">
        <v>32664</v>
      </c>
    </row>
    <row r="13329" spans="3:6" s="19" customFormat="1" x14ac:dyDescent="0.2">
      <c r="C13329" s="19">
        <f ca="1">IF(ISNUMBER(SEARCH($A$2,D13329)),MAX($C$1:C13328)+1,0)</f>
        <v>0</v>
      </c>
      <c r="D13329" s="20" t="s">
        <v>32665</v>
      </c>
      <c r="E13329" s="20" t="s">
        <v>32666</v>
      </c>
      <c r="F13329" s="20" t="s">
        <v>32667</v>
      </c>
    </row>
    <row r="13330" spans="3:6" s="19" customFormat="1" x14ac:dyDescent="0.2">
      <c r="C13330" s="19">
        <f ca="1">IF(ISNUMBER(SEARCH($A$2,D13330)),MAX($C$1:C13329)+1,0)</f>
        <v>0</v>
      </c>
      <c r="D13330" s="20" t="s">
        <v>32668</v>
      </c>
      <c r="E13330" s="20" t="s">
        <v>32669</v>
      </c>
      <c r="F13330" s="20" t="s">
        <v>32670</v>
      </c>
    </row>
    <row r="13331" spans="3:6" s="19" customFormat="1" x14ac:dyDescent="0.2">
      <c r="C13331" s="19">
        <f ca="1">IF(ISNUMBER(SEARCH($A$2,D13331)),MAX($C$1:C13330)+1,0)</f>
        <v>0</v>
      </c>
      <c r="D13331" s="20" t="s">
        <v>32671</v>
      </c>
      <c r="E13331" s="20" t="s">
        <v>32672</v>
      </c>
      <c r="F13331" s="20" t="s">
        <v>32673</v>
      </c>
    </row>
    <row r="13332" spans="3:6" s="19" customFormat="1" x14ac:dyDescent="0.2">
      <c r="C13332" s="19">
        <f ca="1">IF(ISNUMBER(SEARCH($A$2,D13332)),MAX($C$1:C13331)+1,0)</f>
        <v>0</v>
      </c>
      <c r="D13332" s="20" t="s">
        <v>32674</v>
      </c>
      <c r="E13332" s="20" t="s">
        <v>32675</v>
      </c>
      <c r="F13332" s="20" t="s">
        <v>32676</v>
      </c>
    </row>
    <row r="13333" spans="3:6" s="19" customFormat="1" x14ac:dyDescent="0.2">
      <c r="C13333" s="19">
        <f ca="1">IF(ISNUMBER(SEARCH($A$2,D13333)),MAX($C$1:C13332)+1,0)</f>
        <v>0</v>
      </c>
      <c r="D13333" s="20" t="s">
        <v>32677</v>
      </c>
      <c r="E13333" s="20" t="s">
        <v>32678</v>
      </c>
      <c r="F13333" s="20" t="s">
        <v>32679</v>
      </c>
    </row>
    <row r="13334" spans="3:6" s="19" customFormat="1" x14ac:dyDescent="0.2">
      <c r="C13334" s="19">
        <f ca="1">IF(ISNUMBER(SEARCH($A$2,D13334)),MAX($C$1:C13333)+1,0)</f>
        <v>0</v>
      </c>
      <c r="D13334" s="20" t="s">
        <v>32680</v>
      </c>
      <c r="E13334" s="20" t="s">
        <v>32681</v>
      </c>
      <c r="F13334" s="20"/>
    </row>
    <row r="13335" spans="3:6" s="19" customFormat="1" x14ac:dyDescent="0.2">
      <c r="C13335" s="19">
        <f ca="1">IF(ISNUMBER(SEARCH($A$2,D13335)),MAX($C$1:C13334)+1,0)</f>
        <v>0</v>
      </c>
      <c r="D13335" s="20" t="s">
        <v>32682</v>
      </c>
      <c r="E13335" s="20" t="s">
        <v>32683</v>
      </c>
      <c r="F13335" s="20"/>
    </row>
    <row r="13336" spans="3:6" s="19" customFormat="1" x14ac:dyDescent="0.2">
      <c r="C13336" s="19">
        <f ca="1">IF(ISNUMBER(SEARCH($A$2,D13336)),MAX($C$1:C13335)+1,0)</f>
        <v>0</v>
      </c>
      <c r="D13336" s="20" t="s">
        <v>32684</v>
      </c>
      <c r="E13336" s="20" t="s">
        <v>32685</v>
      </c>
      <c r="F13336" s="20"/>
    </row>
    <row r="13337" spans="3:6" s="19" customFormat="1" x14ac:dyDescent="0.2">
      <c r="C13337" s="19">
        <f ca="1">IF(ISNUMBER(SEARCH($A$2,D13337)),MAX($C$1:C13336)+1,0)</f>
        <v>0</v>
      </c>
      <c r="D13337" s="20" t="s">
        <v>32686</v>
      </c>
      <c r="E13337" s="20" t="s">
        <v>32687</v>
      </c>
      <c r="F13337" s="20" t="s">
        <v>32688</v>
      </c>
    </row>
    <row r="13338" spans="3:6" s="19" customFormat="1" x14ac:dyDescent="0.2">
      <c r="C13338" s="19">
        <f ca="1">IF(ISNUMBER(SEARCH($A$2,D13338)),MAX($C$1:C13337)+1,0)</f>
        <v>0</v>
      </c>
      <c r="D13338" s="20" t="s">
        <v>32689</v>
      </c>
      <c r="E13338" s="20" t="s">
        <v>32690</v>
      </c>
      <c r="F13338" s="20"/>
    </row>
    <row r="13339" spans="3:6" s="19" customFormat="1" x14ac:dyDescent="0.2">
      <c r="C13339" s="19">
        <f ca="1">IF(ISNUMBER(SEARCH($A$2,D13339)),MAX($C$1:C13338)+1,0)</f>
        <v>0</v>
      </c>
      <c r="D13339" s="20" t="s">
        <v>32691</v>
      </c>
      <c r="E13339" s="20" t="s">
        <v>32692</v>
      </c>
      <c r="F13339" s="20" t="s">
        <v>32693</v>
      </c>
    </row>
    <row r="13340" spans="3:6" s="19" customFormat="1" x14ac:dyDescent="0.2">
      <c r="C13340" s="19">
        <f ca="1">IF(ISNUMBER(SEARCH($A$2,D13340)),MAX($C$1:C13339)+1,0)</f>
        <v>0</v>
      </c>
      <c r="D13340" s="20" t="s">
        <v>32694</v>
      </c>
      <c r="E13340" s="20" t="s">
        <v>32695</v>
      </c>
      <c r="F13340" s="20" t="s">
        <v>32696</v>
      </c>
    </row>
    <row r="13341" spans="3:6" s="19" customFormat="1" x14ac:dyDescent="0.2">
      <c r="C13341" s="19">
        <f ca="1">IF(ISNUMBER(SEARCH($A$2,D13341)),MAX($C$1:C13340)+1,0)</f>
        <v>0</v>
      </c>
      <c r="D13341" s="20" t="s">
        <v>32697</v>
      </c>
      <c r="E13341" s="20" t="s">
        <v>32698</v>
      </c>
      <c r="F13341" s="20" t="s">
        <v>32699</v>
      </c>
    </row>
    <row r="13342" spans="3:6" s="19" customFormat="1" x14ac:dyDescent="0.2">
      <c r="C13342" s="19">
        <f ca="1">IF(ISNUMBER(SEARCH($A$2,D13342)),MAX($C$1:C13341)+1,0)</f>
        <v>0</v>
      </c>
      <c r="D13342" s="20" t="s">
        <v>32700</v>
      </c>
      <c r="E13342" s="20" t="s">
        <v>32701</v>
      </c>
      <c r="F13342" s="20" t="s">
        <v>32702</v>
      </c>
    </row>
    <row r="13343" spans="3:6" s="19" customFormat="1" x14ac:dyDescent="0.2">
      <c r="C13343" s="19">
        <f ca="1">IF(ISNUMBER(SEARCH($A$2,D13343)),MAX($C$1:C13342)+1,0)</f>
        <v>0</v>
      </c>
      <c r="D13343" s="20" t="s">
        <v>32703</v>
      </c>
      <c r="E13343" s="20" t="s">
        <v>32704</v>
      </c>
      <c r="F13343" s="20" t="s">
        <v>32705</v>
      </c>
    </row>
    <row r="13344" spans="3:6" s="19" customFormat="1" x14ac:dyDescent="0.2">
      <c r="C13344" s="19">
        <f ca="1">IF(ISNUMBER(SEARCH($A$2,D13344)),MAX($C$1:C13343)+1,0)</f>
        <v>0</v>
      </c>
      <c r="D13344" s="20" t="s">
        <v>32706</v>
      </c>
      <c r="E13344" s="20" t="s">
        <v>32707</v>
      </c>
      <c r="F13344" s="20" t="s">
        <v>32708</v>
      </c>
    </row>
    <row r="13345" spans="3:6" s="19" customFormat="1" x14ac:dyDescent="0.2">
      <c r="C13345" s="19">
        <f ca="1">IF(ISNUMBER(SEARCH($A$2,D13345)),MAX($C$1:C13344)+1,0)</f>
        <v>0</v>
      </c>
      <c r="D13345" s="20" t="s">
        <v>32709</v>
      </c>
      <c r="E13345" s="20" t="s">
        <v>32710</v>
      </c>
      <c r="F13345" s="20"/>
    </row>
    <row r="13346" spans="3:6" s="19" customFormat="1" x14ac:dyDescent="0.2">
      <c r="C13346" s="19">
        <f ca="1">IF(ISNUMBER(SEARCH($A$2,D13346)),MAX($C$1:C13345)+1,0)</f>
        <v>0</v>
      </c>
      <c r="D13346" s="20" t="s">
        <v>32711</v>
      </c>
      <c r="E13346" s="20" t="s">
        <v>32712</v>
      </c>
      <c r="F13346" s="20" t="s">
        <v>32713</v>
      </c>
    </row>
    <row r="13347" spans="3:6" s="19" customFormat="1" x14ac:dyDescent="0.2">
      <c r="C13347" s="19">
        <f ca="1">IF(ISNUMBER(SEARCH($A$2,D13347)),MAX($C$1:C13346)+1,0)</f>
        <v>0</v>
      </c>
      <c r="D13347" s="20" t="s">
        <v>32714</v>
      </c>
      <c r="E13347" s="20" t="s">
        <v>32715</v>
      </c>
      <c r="F13347" s="20"/>
    </row>
    <row r="13348" spans="3:6" s="19" customFormat="1" x14ac:dyDescent="0.2">
      <c r="C13348" s="19">
        <f ca="1">IF(ISNUMBER(SEARCH($A$2,D13348)),MAX($C$1:C13347)+1,0)</f>
        <v>0</v>
      </c>
      <c r="D13348" s="20" t="s">
        <v>32716</v>
      </c>
      <c r="E13348" s="20" t="s">
        <v>32717</v>
      </c>
      <c r="F13348" s="20" t="s">
        <v>32718</v>
      </c>
    </row>
    <row r="13349" spans="3:6" s="19" customFormat="1" x14ac:dyDescent="0.2">
      <c r="C13349" s="19">
        <f ca="1">IF(ISNUMBER(SEARCH($A$2,D13349)),MAX($C$1:C13348)+1,0)</f>
        <v>0</v>
      </c>
      <c r="D13349" s="20" t="s">
        <v>32719</v>
      </c>
      <c r="E13349" s="20" t="s">
        <v>32720</v>
      </c>
      <c r="F13349" s="20" t="s">
        <v>32721</v>
      </c>
    </row>
    <row r="13350" spans="3:6" s="19" customFormat="1" x14ac:dyDescent="0.2">
      <c r="C13350" s="19">
        <f ca="1">IF(ISNUMBER(SEARCH($A$2,D13350)),MAX($C$1:C13349)+1,0)</f>
        <v>0</v>
      </c>
      <c r="D13350" s="20" t="s">
        <v>32722</v>
      </c>
      <c r="E13350" s="20" t="s">
        <v>32723</v>
      </c>
      <c r="F13350" s="20" t="s">
        <v>32724</v>
      </c>
    </row>
    <row r="13351" spans="3:6" s="19" customFormat="1" x14ac:dyDescent="0.2">
      <c r="C13351" s="19">
        <f ca="1">IF(ISNUMBER(SEARCH($A$2,D13351)),MAX($C$1:C13350)+1,0)</f>
        <v>0</v>
      </c>
      <c r="D13351" s="20" t="s">
        <v>32725</v>
      </c>
      <c r="E13351" s="20" t="s">
        <v>32726</v>
      </c>
      <c r="F13351" s="20"/>
    </row>
    <row r="13352" spans="3:6" s="19" customFormat="1" x14ac:dyDescent="0.2">
      <c r="C13352" s="19">
        <f ca="1">IF(ISNUMBER(SEARCH($A$2,D13352)),MAX($C$1:C13351)+1,0)</f>
        <v>0</v>
      </c>
      <c r="D13352" s="20" t="s">
        <v>32727</v>
      </c>
      <c r="E13352" s="20" t="s">
        <v>32728</v>
      </c>
      <c r="F13352" s="20" t="s">
        <v>32729</v>
      </c>
    </row>
    <row r="13353" spans="3:6" s="19" customFormat="1" x14ac:dyDescent="0.2">
      <c r="C13353" s="19">
        <f ca="1">IF(ISNUMBER(SEARCH($A$2,D13353)),MAX($C$1:C13352)+1,0)</f>
        <v>0</v>
      </c>
      <c r="D13353" s="20" t="s">
        <v>32730</v>
      </c>
      <c r="E13353" s="20" t="s">
        <v>32731</v>
      </c>
      <c r="F13353" s="20"/>
    </row>
    <row r="13354" spans="3:6" s="19" customFormat="1" x14ac:dyDescent="0.2">
      <c r="C13354" s="19">
        <f ca="1">IF(ISNUMBER(SEARCH($A$2,D13354)),MAX($C$1:C13353)+1,0)</f>
        <v>0</v>
      </c>
      <c r="D13354" s="20" t="s">
        <v>32732</v>
      </c>
      <c r="E13354" s="20" t="s">
        <v>32733</v>
      </c>
      <c r="F13354" s="20"/>
    </row>
    <row r="13355" spans="3:6" s="19" customFormat="1" x14ac:dyDescent="0.2">
      <c r="C13355" s="19">
        <f ca="1">IF(ISNUMBER(SEARCH($A$2,D13355)),MAX($C$1:C13354)+1,0)</f>
        <v>0</v>
      </c>
      <c r="D13355" s="20" t="s">
        <v>32734</v>
      </c>
      <c r="E13355" s="20" t="s">
        <v>32735</v>
      </c>
      <c r="F13355" s="20" t="s">
        <v>32736</v>
      </c>
    </row>
    <row r="13356" spans="3:6" s="19" customFormat="1" x14ac:dyDescent="0.2">
      <c r="C13356" s="19">
        <f ca="1">IF(ISNUMBER(SEARCH($A$2,D13356)),MAX($C$1:C13355)+1,0)</f>
        <v>0</v>
      </c>
      <c r="D13356" s="20" t="s">
        <v>32737</v>
      </c>
      <c r="E13356" s="20" t="s">
        <v>32738</v>
      </c>
      <c r="F13356" s="20"/>
    </row>
    <row r="13357" spans="3:6" s="19" customFormat="1" x14ac:dyDescent="0.2">
      <c r="C13357" s="19">
        <f ca="1">IF(ISNUMBER(SEARCH($A$2,D13357)),MAX($C$1:C13356)+1,0)</f>
        <v>0</v>
      </c>
      <c r="D13357" s="20" t="s">
        <v>32739</v>
      </c>
      <c r="E13357" s="20" t="s">
        <v>32740</v>
      </c>
      <c r="F13357" s="20" t="s">
        <v>32741</v>
      </c>
    </row>
    <row r="13358" spans="3:6" s="19" customFormat="1" x14ac:dyDescent="0.2">
      <c r="C13358" s="19">
        <f ca="1">IF(ISNUMBER(SEARCH($A$2,D13358)),MAX($C$1:C13357)+1,0)</f>
        <v>0</v>
      </c>
      <c r="D13358" s="20" t="s">
        <v>378</v>
      </c>
      <c r="E13358" s="20" t="s">
        <v>32742</v>
      </c>
      <c r="F13358" s="20" t="s">
        <v>32743</v>
      </c>
    </row>
    <row r="13359" spans="3:6" s="19" customFormat="1" x14ac:dyDescent="0.2">
      <c r="C13359" s="19">
        <f ca="1">IF(ISNUMBER(SEARCH($A$2,D13359)),MAX($C$1:C13358)+1,0)</f>
        <v>0</v>
      </c>
      <c r="D13359" s="20" t="s">
        <v>32744</v>
      </c>
      <c r="E13359" s="20" t="s">
        <v>32745</v>
      </c>
      <c r="F13359" s="20"/>
    </row>
    <row r="13360" spans="3:6" s="19" customFormat="1" x14ac:dyDescent="0.2">
      <c r="C13360" s="19">
        <f ca="1">IF(ISNUMBER(SEARCH($A$2,D13360)),MAX($C$1:C13359)+1,0)</f>
        <v>0</v>
      </c>
      <c r="D13360" s="20" t="s">
        <v>210</v>
      </c>
      <c r="E13360" s="20" t="s">
        <v>32746</v>
      </c>
      <c r="F13360" s="20" t="s">
        <v>32747</v>
      </c>
    </row>
    <row r="13361" spans="3:6" s="19" customFormat="1" x14ac:dyDescent="0.2">
      <c r="C13361" s="19">
        <f ca="1">IF(ISNUMBER(SEARCH($A$2,D13361)),MAX($C$1:C13360)+1,0)</f>
        <v>0</v>
      </c>
      <c r="D13361" s="20" t="s">
        <v>32748</v>
      </c>
      <c r="E13361" s="20" t="s">
        <v>32749</v>
      </c>
      <c r="F13361" s="20"/>
    </row>
    <row r="13362" spans="3:6" s="19" customFormat="1" x14ac:dyDescent="0.2">
      <c r="C13362" s="19">
        <f ca="1">IF(ISNUMBER(SEARCH($A$2,D13362)),MAX($C$1:C13361)+1,0)</f>
        <v>0</v>
      </c>
      <c r="D13362" s="20" t="s">
        <v>32750</v>
      </c>
      <c r="E13362" s="20" t="s">
        <v>32751</v>
      </c>
      <c r="F13362" s="20" t="s">
        <v>12155</v>
      </c>
    </row>
    <row r="13363" spans="3:6" s="19" customFormat="1" x14ac:dyDescent="0.2">
      <c r="C13363" s="19">
        <f ca="1">IF(ISNUMBER(SEARCH($A$2,D13363)),MAX($C$1:C13362)+1,0)</f>
        <v>0</v>
      </c>
      <c r="D13363" s="20" t="s">
        <v>32752</v>
      </c>
      <c r="E13363" s="20" t="s">
        <v>32753</v>
      </c>
      <c r="F13363" s="20" t="s">
        <v>12155</v>
      </c>
    </row>
    <row r="13364" spans="3:6" s="19" customFormat="1" x14ac:dyDescent="0.2">
      <c r="C13364" s="19">
        <f ca="1">IF(ISNUMBER(SEARCH($A$2,D13364)),MAX($C$1:C13363)+1,0)</f>
        <v>0</v>
      </c>
      <c r="D13364" s="20" t="s">
        <v>32754</v>
      </c>
      <c r="E13364" s="20" t="s">
        <v>32755</v>
      </c>
      <c r="F13364" s="20" t="s">
        <v>32756</v>
      </c>
    </row>
    <row r="13365" spans="3:6" s="19" customFormat="1" x14ac:dyDescent="0.2">
      <c r="C13365" s="19">
        <f ca="1">IF(ISNUMBER(SEARCH($A$2,D13365)),MAX($C$1:C13364)+1,0)</f>
        <v>0</v>
      </c>
      <c r="D13365" s="20" t="s">
        <v>32757</v>
      </c>
      <c r="E13365" s="20" t="s">
        <v>32758</v>
      </c>
      <c r="F13365" s="20" t="s">
        <v>32759</v>
      </c>
    </row>
    <row r="13366" spans="3:6" s="19" customFormat="1" x14ac:dyDescent="0.2">
      <c r="C13366" s="19">
        <f ca="1">IF(ISNUMBER(SEARCH($A$2,D13366)),MAX($C$1:C13365)+1,0)</f>
        <v>0</v>
      </c>
      <c r="D13366" s="20" t="s">
        <v>32760</v>
      </c>
      <c r="E13366" s="20" t="s">
        <v>32761</v>
      </c>
      <c r="F13366" s="20"/>
    </row>
    <row r="13367" spans="3:6" s="19" customFormat="1" x14ac:dyDescent="0.2">
      <c r="C13367" s="19">
        <f ca="1">IF(ISNUMBER(SEARCH($A$2,D13367)),MAX($C$1:C13366)+1,0)</f>
        <v>0</v>
      </c>
      <c r="D13367" s="20" t="s">
        <v>32762</v>
      </c>
      <c r="E13367" s="20" t="s">
        <v>32763</v>
      </c>
      <c r="F13367" s="20"/>
    </row>
    <row r="13368" spans="3:6" s="19" customFormat="1" x14ac:dyDescent="0.2">
      <c r="C13368" s="19">
        <f ca="1">IF(ISNUMBER(SEARCH($A$2,D13368)),MAX($C$1:C13367)+1,0)</f>
        <v>0</v>
      </c>
      <c r="D13368" s="20" t="s">
        <v>32764</v>
      </c>
      <c r="E13368" s="20" t="s">
        <v>32765</v>
      </c>
      <c r="F13368" s="20" t="s">
        <v>32766</v>
      </c>
    </row>
    <row r="13369" spans="3:6" s="19" customFormat="1" x14ac:dyDescent="0.2">
      <c r="C13369" s="19">
        <f ca="1">IF(ISNUMBER(SEARCH($A$2,D13369)),MAX($C$1:C13368)+1,0)</f>
        <v>0</v>
      </c>
      <c r="D13369" s="20" t="s">
        <v>32767</v>
      </c>
      <c r="E13369" s="20" t="s">
        <v>32768</v>
      </c>
      <c r="F13369" s="20"/>
    </row>
    <row r="13370" spans="3:6" s="19" customFormat="1" x14ac:dyDescent="0.2">
      <c r="C13370" s="19">
        <f ca="1">IF(ISNUMBER(SEARCH($A$2,D13370)),MAX($C$1:C13369)+1,0)</f>
        <v>0</v>
      </c>
      <c r="D13370" s="20" t="s">
        <v>32769</v>
      </c>
      <c r="E13370" s="20" t="s">
        <v>32770</v>
      </c>
      <c r="F13370" s="20"/>
    </row>
    <row r="13371" spans="3:6" s="19" customFormat="1" x14ac:dyDescent="0.2">
      <c r="C13371" s="19">
        <f ca="1">IF(ISNUMBER(SEARCH($A$2,D13371)),MAX($C$1:C13370)+1,0)</f>
        <v>0</v>
      </c>
      <c r="D13371" s="20" t="s">
        <v>32771</v>
      </c>
      <c r="E13371" s="20" t="s">
        <v>32772</v>
      </c>
      <c r="F13371" s="20"/>
    </row>
    <row r="13372" spans="3:6" s="19" customFormat="1" x14ac:dyDescent="0.2">
      <c r="C13372" s="19">
        <f ca="1">IF(ISNUMBER(SEARCH($A$2,D13372)),MAX($C$1:C13371)+1,0)</f>
        <v>0</v>
      </c>
      <c r="D13372" s="20" t="s">
        <v>32773</v>
      </c>
      <c r="E13372" s="20" t="s">
        <v>32774</v>
      </c>
      <c r="F13372" s="20"/>
    </row>
    <row r="13373" spans="3:6" s="19" customFormat="1" x14ac:dyDescent="0.2">
      <c r="C13373" s="19">
        <f ca="1">IF(ISNUMBER(SEARCH($A$2,D13373)),MAX($C$1:C13372)+1,0)</f>
        <v>0</v>
      </c>
      <c r="D13373" s="20" t="s">
        <v>32775</v>
      </c>
      <c r="E13373" s="20" t="s">
        <v>32776</v>
      </c>
      <c r="F13373" s="20"/>
    </row>
    <row r="13374" spans="3:6" s="19" customFormat="1" x14ac:dyDescent="0.2">
      <c r="C13374" s="19">
        <f ca="1">IF(ISNUMBER(SEARCH($A$2,D13374)),MAX($C$1:C13373)+1,0)</f>
        <v>0</v>
      </c>
      <c r="D13374" s="20" t="s">
        <v>32777</v>
      </c>
      <c r="E13374" s="20" t="s">
        <v>32778</v>
      </c>
      <c r="F13374" s="20"/>
    </row>
    <row r="13375" spans="3:6" s="19" customFormat="1" x14ac:dyDescent="0.2">
      <c r="C13375" s="19">
        <f ca="1">IF(ISNUMBER(SEARCH($A$2,D13375)),MAX($C$1:C13374)+1,0)</f>
        <v>0</v>
      </c>
      <c r="D13375" s="20" t="s">
        <v>32779</v>
      </c>
      <c r="E13375" s="20" t="s">
        <v>32780</v>
      </c>
      <c r="F13375" s="20"/>
    </row>
    <row r="13376" spans="3:6" s="19" customFormat="1" x14ac:dyDescent="0.2">
      <c r="C13376" s="19">
        <f ca="1">IF(ISNUMBER(SEARCH($A$2,D13376)),MAX($C$1:C13375)+1,0)</f>
        <v>0</v>
      </c>
      <c r="D13376" s="20" t="s">
        <v>32781</v>
      </c>
      <c r="E13376" s="20" t="s">
        <v>32782</v>
      </c>
      <c r="F13376" s="20"/>
    </row>
    <row r="13377" spans="3:6" s="19" customFormat="1" x14ac:dyDescent="0.2">
      <c r="C13377" s="19">
        <f ca="1">IF(ISNUMBER(SEARCH($A$2,D13377)),MAX($C$1:C13376)+1,0)</f>
        <v>0</v>
      </c>
      <c r="D13377" s="20" t="s">
        <v>32783</v>
      </c>
      <c r="E13377" s="20" t="s">
        <v>32784</v>
      </c>
      <c r="F13377" s="20"/>
    </row>
    <row r="13378" spans="3:6" s="19" customFormat="1" x14ac:dyDescent="0.2">
      <c r="C13378" s="19">
        <f ca="1">IF(ISNUMBER(SEARCH($A$2,D13378)),MAX($C$1:C13377)+1,0)</f>
        <v>0</v>
      </c>
      <c r="D13378" s="20" t="s">
        <v>32785</v>
      </c>
      <c r="E13378" s="20" t="s">
        <v>32786</v>
      </c>
      <c r="F13378" s="20"/>
    </row>
    <row r="13379" spans="3:6" s="19" customFormat="1" x14ac:dyDescent="0.2">
      <c r="C13379" s="19">
        <f ca="1">IF(ISNUMBER(SEARCH($A$2,D13379)),MAX($C$1:C13378)+1,0)</f>
        <v>0</v>
      </c>
      <c r="D13379" s="20" t="s">
        <v>32787</v>
      </c>
      <c r="E13379" s="20" t="s">
        <v>32788</v>
      </c>
      <c r="F13379" s="20"/>
    </row>
    <row r="13380" spans="3:6" s="19" customFormat="1" x14ac:dyDescent="0.2">
      <c r="C13380" s="19">
        <f ca="1">IF(ISNUMBER(SEARCH($A$2,D13380)),MAX($C$1:C13379)+1,0)</f>
        <v>0</v>
      </c>
      <c r="D13380" s="20" t="s">
        <v>32789</v>
      </c>
      <c r="E13380" s="20" t="s">
        <v>32790</v>
      </c>
      <c r="F13380" s="20" t="s">
        <v>32791</v>
      </c>
    </row>
    <row r="13381" spans="3:6" s="19" customFormat="1" x14ac:dyDescent="0.2">
      <c r="C13381" s="19">
        <f ca="1">IF(ISNUMBER(SEARCH($A$2,D13381)),MAX($C$1:C13380)+1,0)</f>
        <v>0</v>
      </c>
      <c r="D13381" s="20" t="s">
        <v>32792</v>
      </c>
      <c r="E13381" s="20" t="s">
        <v>32793</v>
      </c>
      <c r="F13381" s="20" t="s">
        <v>32794</v>
      </c>
    </row>
    <row r="13382" spans="3:6" s="19" customFormat="1" x14ac:dyDescent="0.2">
      <c r="C13382" s="19">
        <f ca="1">IF(ISNUMBER(SEARCH($A$2,D13382)),MAX($C$1:C13381)+1,0)</f>
        <v>0</v>
      </c>
      <c r="D13382" s="20" t="s">
        <v>32795</v>
      </c>
      <c r="E13382" s="20" t="s">
        <v>32796</v>
      </c>
      <c r="F13382" s="20"/>
    </row>
    <row r="13383" spans="3:6" s="19" customFormat="1" x14ac:dyDescent="0.2">
      <c r="C13383" s="19">
        <f ca="1">IF(ISNUMBER(SEARCH($A$2,D13383)),MAX($C$1:C13382)+1,0)</f>
        <v>0</v>
      </c>
      <c r="D13383" s="20" t="s">
        <v>32797</v>
      </c>
      <c r="E13383" s="20" t="s">
        <v>32798</v>
      </c>
      <c r="F13383" s="20" t="s">
        <v>32799</v>
      </c>
    </row>
    <row r="13384" spans="3:6" s="19" customFormat="1" x14ac:dyDescent="0.2">
      <c r="C13384" s="19">
        <f ca="1">IF(ISNUMBER(SEARCH($A$2,D13384)),MAX($C$1:C13383)+1,0)</f>
        <v>0</v>
      </c>
      <c r="D13384" s="20" t="s">
        <v>32800</v>
      </c>
      <c r="E13384" s="20" t="s">
        <v>32801</v>
      </c>
      <c r="F13384" s="20" t="s">
        <v>32802</v>
      </c>
    </row>
    <row r="13385" spans="3:6" s="19" customFormat="1" x14ac:dyDescent="0.2">
      <c r="C13385" s="19">
        <f ca="1">IF(ISNUMBER(SEARCH($A$2,D13385)),MAX($C$1:C13384)+1,0)</f>
        <v>0</v>
      </c>
      <c r="D13385" s="20" t="s">
        <v>32803</v>
      </c>
      <c r="E13385" s="20" t="s">
        <v>32804</v>
      </c>
      <c r="F13385" s="20"/>
    </row>
    <row r="13386" spans="3:6" s="19" customFormat="1" x14ac:dyDescent="0.2">
      <c r="C13386" s="19">
        <f ca="1">IF(ISNUMBER(SEARCH($A$2,D13386)),MAX($C$1:C13385)+1,0)</f>
        <v>0</v>
      </c>
      <c r="D13386" s="20" t="s">
        <v>32805</v>
      </c>
      <c r="E13386" s="20" t="s">
        <v>32806</v>
      </c>
      <c r="F13386" s="20"/>
    </row>
    <row r="13387" spans="3:6" s="19" customFormat="1" x14ac:dyDescent="0.2">
      <c r="C13387" s="19">
        <f ca="1">IF(ISNUMBER(SEARCH($A$2,D13387)),MAX($C$1:C13386)+1,0)</f>
        <v>0</v>
      </c>
      <c r="D13387" s="20" t="s">
        <v>32807</v>
      </c>
      <c r="E13387" s="20" t="s">
        <v>32808</v>
      </c>
      <c r="F13387" s="20"/>
    </row>
    <row r="13388" spans="3:6" s="19" customFormat="1" x14ac:dyDescent="0.2">
      <c r="C13388" s="19">
        <f ca="1">IF(ISNUMBER(SEARCH($A$2,D13388)),MAX($C$1:C13387)+1,0)</f>
        <v>0</v>
      </c>
      <c r="D13388" s="20" t="s">
        <v>32809</v>
      </c>
      <c r="E13388" s="20" t="s">
        <v>32810</v>
      </c>
      <c r="F13388" s="20" t="s">
        <v>32811</v>
      </c>
    </row>
    <row r="13389" spans="3:6" s="19" customFormat="1" x14ac:dyDescent="0.2">
      <c r="C13389" s="19">
        <f ca="1">IF(ISNUMBER(SEARCH($A$2,D13389)),MAX($C$1:C13388)+1,0)</f>
        <v>0</v>
      </c>
      <c r="D13389" s="20" t="s">
        <v>32812</v>
      </c>
      <c r="E13389" s="20" t="s">
        <v>32813</v>
      </c>
      <c r="F13389" s="20"/>
    </row>
    <row r="13390" spans="3:6" s="19" customFormat="1" x14ac:dyDescent="0.2">
      <c r="C13390" s="19">
        <f ca="1">IF(ISNUMBER(SEARCH($A$2,D13390)),MAX($C$1:C13389)+1,0)</f>
        <v>0</v>
      </c>
      <c r="D13390" s="20" t="s">
        <v>32814</v>
      </c>
      <c r="E13390" s="20" t="s">
        <v>32815</v>
      </c>
      <c r="F13390" s="20" t="s">
        <v>32816</v>
      </c>
    </row>
    <row r="13391" spans="3:6" s="19" customFormat="1" x14ac:dyDescent="0.2">
      <c r="C13391" s="19">
        <f ca="1">IF(ISNUMBER(SEARCH($A$2,D13391)),MAX($C$1:C13390)+1,0)</f>
        <v>0</v>
      </c>
      <c r="D13391" s="20" t="s">
        <v>32817</v>
      </c>
      <c r="E13391" s="20" t="s">
        <v>32818</v>
      </c>
      <c r="F13391" s="20"/>
    </row>
    <row r="13392" spans="3:6" s="19" customFormat="1" x14ac:dyDescent="0.2">
      <c r="C13392" s="19">
        <f ca="1">IF(ISNUMBER(SEARCH($A$2,D13392)),MAX($C$1:C13391)+1,0)</f>
        <v>0</v>
      </c>
      <c r="D13392" s="20" t="s">
        <v>32819</v>
      </c>
      <c r="E13392" s="20" t="s">
        <v>32820</v>
      </c>
      <c r="F13392" s="20"/>
    </row>
    <row r="13393" spans="3:6" s="19" customFormat="1" x14ac:dyDescent="0.2">
      <c r="C13393" s="19">
        <f ca="1">IF(ISNUMBER(SEARCH($A$2,D13393)),MAX($C$1:C13392)+1,0)</f>
        <v>0</v>
      </c>
      <c r="D13393" s="20" t="s">
        <v>32821</v>
      </c>
      <c r="E13393" s="20" t="s">
        <v>32822</v>
      </c>
      <c r="F13393" s="20"/>
    </row>
    <row r="13394" spans="3:6" s="19" customFormat="1" x14ac:dyDescent="0.2">
      <c r="C13394" s="19">
        <f ca="1">IF(ISNUMBER(SEARCH($A$2,D13394)),MAX($C$1:C13393)+1,0)</f>
        <v>0</v>
      </c>
      <c r="D13394" s="20" t="s">
        <v>32823</v>
      </c>
      <c r="E13394" s="20" t="s">
        <v>32824</v>
      </c>
      <c r="F13394" s="20"/>
    </row>
    <row r="13395" spans="3:6" s="19" customFormat="1" x14ac:dyDescent="0.2">
      <c r="C13395" s="19">
        <f ca="1">IF(ISNUMBER(SEARCH($A$2,D13395)),MAX($C$1:C13394)+1,0)</f>
        <v>0</v>
      </c>
      <c r="D13395" s="20" t="s">
        <v>32825</v>
      </c>
      <c r="E13395" s="20" t="s">
        <v>32826</v>
      </c>
      <c r="F13395" s="20"/>
    </row>
    <row r="13396" spans="3:6" s="19" customFormat="1" x14ac:dyDescent="0.2">
      <c r="C13396" s="19">
        <f ca="1">IF(ISNUMBER(SEARCH($A$2,D13396)),MAX($C$1:C13395)+1,0)</f>
        <v>0</v>
      </c>
      <c r="D13396" s="20" t="s">
        <v>32827</v>
      </c>
      <c r="E13396" s="20" t="s">
        <v>32828</v>
      </c>
      <c r="F13396" s="20" t="s">
        <v>32829</v>
      </c>
    </row>
    <row r="13397" spans="3:6" s="19" customFormat="1" x14ac:dyDescent="0.2">
      <c r="C13397" s="19">
        <f ca="1">IF(ISNUMBER(SEARCH($A$2,D13397)),MAX($C$1:C13396)+1,0)</f>
        <v>0</v>
      </c>
      <c r="D13397" s="20" t="s">
        <v>32830</v>
      </c>
      <c r="E13397" s="20" t="s">
        <v>32831</v>
      </c>
      <c r="F13397" s="20"/>
    </row>
    <row r="13398" spans="3:6" s="19" customFormat="1" x14ac:dyDescent="0.2">
      <c r="C13398" s="19">
        <f ca="1">IF(ISNUMBER(SEARCH($A$2,D13398)),MAX($C$1:C13397)+1,0)</f>
        <v>0</v>
      </c>
      <c r="D13398" s="20" t="s">
        <v>32832</v>
      </c>
      <c r="E13398" s="20" t="s">
        <v>32833</v>
      </c>
      <c r="F13398" s="20"/>
    </row>
    <row r="13399" spans="3:6" s="19" customFormat="1" x14ac:dyDescent="0.2">
      <c r="C13399" s="19">
        <f ca="1">IF(ISNUMBER(SEARCH($A$2,D13399)),MAX($C$1:C13398)+1,0)</f>
        <v>0</v>
      </c>
      <c r="D13399" s="20" t="s">
        <v>32834</v>
      </c>
      <c r="E13399" s="20" t="s">
        <v>32835</v>
      </c>
      <c r="F13399" s="20"/>
    </row>
    <row r="13400" spans="3:6" s="19" customFormat="1" x14ac:dyDescent="0.2">
      <c r="C13400" s="19">
        <f ca="1">IF(ISNUMBER(SEARCH($A$2,D13400)),MAX($C$1:C13399)+1,0)</f>
        <v>0</v>
      </c>
      <c r="D13400" s="20" t="s">
        <v>32836</v>
      </c>
      <c r="E13400" s="20" t="s">
        <v>32837</v>
      </c>
      <c r="F13400" s="20"/>
    </row>
    <row r="13401" spans="3:6" s="19" customFormat="1" x14ac:dyDescent="0.2">
      <c r="C13401" s="19">
        <f ca="1">IF(ISNUMBER(SEARCH($A$2,D13401)),MAX($C$1:C13400)+1,0)</f>
        <v>0</v>
      </c>
      <c r="D13401" s="20" t="s">
        <v>32838</v>
      </c>
      <c r="E13401" s="20" t="s">
        <v>32839</v>
      </c>
      <c r="F13401" s="20" t="s">
        <v>32840</v>
      </c>
    </row>
    <row r="13402" spans="3:6" s="19" customFormat="1" x14ac:dyDescent="0.2">
      <c r="C13402" s="19">
        <f ca="1">IF(ISNUMBER(SEARCH($A$2,D13402)),MAX($C$1:C13401)+1,0)</f>
        <v>0</v>
      </c>
      <c r="D13402" s="20" t="s">
        <v>32841</v>
      </c>
      <c r="E13402" s="20" t="s">
        <v>32842</v>
      </c>
      <c r="F13402" s="20"/>
    </row>
    <row r="13403" spans="3:6" s="19" customFormat="1" x14ac:dyDescent="0.2">
      <c r="C13403" s="19">
        <f ca="1">IF(ISNUMBER(SEARCH($A$2,D13403)),MAX($C$1:C13402)+1,0)</f>
        <v>0</v>
      </c>
      <c r="D13403" s="20" t="s">
        <v>32843</v>
      </c>
      <c r="E13403" s="20" t="s">
        <v>32844</v>
      </c>
      <c r="F13403" s="20" t="s">
        <v>32845</v>
      </c>
    </row>
    <row r="13404" spans="3:6" s="19" customFormat="1" x14ac:dyDescent="0.2">
      <c r="C13404" s="19">
        <f ca="1">IF(ISNUMBER(SEARCH($A$2,D13404)),MAX($C$1:C13403)+1,0)</f>
        <v>0</v>
      </c>
      <c r="D13404" s="20" t="s">
        <v>32846</v>
      </c>
      <c r="E13404" s="20" t="s">
        <v>32847</v>
      </c>
      <c r="F13404" s="20"/>
    </row>
    <row r="13405" spans="3:6" s="19" customFormat="1" x14ac:dyDescent="0.2">
      <c r="C13405" s="19">
        <f ca="1">IF(ISNUMBER(SEARCH($A$2,D13405)),MAX($C$1:C13404)+1,0)</f>
        <v>0</v>
      </c>
      <c r="D13405" s="20" t="s">
        <v>32848</v>
      </c>
      <c r="E13405" s="20" t="s">
        <v>32849</v>
      </c>
      <c r="F13405" s="20"/>
    </row>
    <row r="13406" spans="3:6" s="19" customFormat="1" x14ac:dyDescent="0.2">
      <c r="C13406" s="19">
        <f ca="1">IF(ISNUMBER(SEARCH($A$2,D13406)),MAX($C$1:C13405)+1,0)</f>
        <v>0</v>
      </c>
      <c r="D13406" s="20" t="s">
        <v>32850</v>
      </c>
      <c r="E13406" s="20" t="s">
        <v>32851</v>
      </c>
      <c r="F13406" s="20"/>
    </row>
    <row r="13407" spans="3:6" s="19" customFormat="1" x14ac:dyDescent="0.2">
      <c r="C13407" s="19">
        <f ca="1">IF(ISNUMBER(SEARCH($A$2,D13407)),MAX($C$1:C13406)+1,0)</f>
        <v>0</v>
      </c>
      <c r="D13407" s="20" t="s">
        <v>32852</v>
      </c>
      <c r="E13407" s="20" t="s">
        <v>32853</v>
      </c>
      <c r="F13407" s="20"/>
    </row>
    <row r="13408" spans="3:6" s="19" customFormat="1" x14ac:dyDescent="0.2">
      <c r="C13408" s="19">
        <f ca="1">IF(ISNUMBER(SEARCH($A$2,D13408)),MAX($C$1:C13407)+1,0)</f>
        <v>0</v>
      </c>
      <c r="D13408" s="20" t="s">
        <v>32854</v>
      </c>
      <c r="E13408" s="20" t="s">
        <v>32855</v>
      </c>
      <c r="F13408" s="20"/>
    </row>
    <row r="13409" spans="3:6" s="19" customFormat="1" x14ac:dyDescent="0.2">
      <c r="C13409" s="19">
        <f ca="1">IF(ISNUMBER(SEARCH($A$2,D13409)),MAX($C$1:C13408)+1,0)</f>
        <v>0</v>
      </c>
      <c r="D13409" s="20" t="s">
        <v>32856</v>
      </c>
      <c r="E13409" s="20" t="s">
        <v>32857</v>
      </c>
      <c r="F13409" s="20" t="s">
        <v>9630</v>
      </c>
    </row>
    <row r="13410" spans="3:6" s="19" customFormat="1" x14ac:dyDescent="0.2">
      <c r="C13410" s="19">
        <f ca="1">IF(ISNUMBER(SEARCH($A$2,D13410)),MAX($C$1:C13409)+1,0)</f>
        <v>0</v>
      </c>
      <c r="D13410" s="20" t="s">
        <v>32858</v>
      </c>
      <c r="E13410" s="20" t="s">
        <v>32859</v>
      </c>
      <c r="F13410" s="20" t="s">
        <v>9630</v>
      </c>
    </row>
    <row r="13411" spans="3:6" s="19" customFormat="1" x14ac:dyDescent="0.2">
      <c r="C13411" s="19">
        <f ca="1">IF(ISNUMBER(SEARCH($A$2,D13411)),MAX($C$1:C13410)+1,0)</f>
        <v>0</v>
      </c>
      <c r="D13411" s="20" t="s">
        <v>32860</v>
      </c>
      <c r="E13411" s="20" t="s">
        <v>32861</v>
      </c>
      <c r="F13411" s="20" t="s">
        <v>32862</v>
      </c>
    </row>
    <row r="13412" spans="3:6" s="19" customFormat="1" x14ac:dyDescent="0.2">
      <c r="C13412" s="19">
        <f ca="1">IF(ISNUMBER(SEARCH($A$2,D13412)),MAX($C$1:C13411)+1,0)</f>
        <v>0</v>
      </c>
      <c r="D13412" s="20" t="s">
        <v>32863</v>
      </c>
      <c r="E13412" s="20" t="s">
        <v>32864</v>
      </c>
      <c r="F13412" s="20"/>
    </row>
    <row r="13413" spans="3:6" s="19" customFormat="1" x14ac:dyDescent="0.2">
      <c r="C13413" s="19">
        <f ca="1">IF(ISNUMBER(SEARCH($A$2,D13413)),MAX($C$1:C13412)+1,0)</f>
        <v>0</v>
      </c>
      <c r="D13413" s="20" t="s">
        <v>32865</v>
      </c>
      <c r="E13413" s="20" t="s">
        <v>32866</v>
      </c>
      <c r="F13413" s="20"/>
    </row>
    <row r="13414" spans="3:6" s="19" customFormat="1" x14ac:dyDescent="0.2">
      <c r="C13414" s="19">
        <f ca="1">IF(ISNUMBER(SEARCH($A$2,D13414)),MAX($C$1:C13413)+1,0)</f>
        <v>0</v>
      </c>
      <c r="D13414" s="20" t="s">
        <v>32867</v>
      </c>
      <c r="E13414" s="20" t="s">
        <v>32868</v>
      </c>
      <c r="F13414" s="20"/>
    </row>
    <row r="13415" spans="3:6" s="19" customFormat="1" x14ac:dyDescent="0.2">
      <c r="C13415" s="19">
        <f ca="1">IF(ISNUMBER(SEARCH($A$2,D13415)),MAX($C$1:C13414)+1,0)</f>
        <v>0</v>
      </c>
      <c r="D13415" s="20" t="s">
        <v>32869</v>
      </c>
      <c r="E13415" s="20" t="s">
        <v>32870</v>
      </c>
      <c r="F13415" s="20" t="s">
        <v>32871</v>
      </c>
    </row>
    <row r="13416" spans="3:6" s="19" customFormat="1" x14ac:dyDescent="0.2">
      <c r="C13416" s="19">
        <f ca="1">IF(ISNUMBER(SEARCH($A$2,D13416)),MAX($C$1:C13415)+1,0)</f>
        <v>0</v>
      </c>
      <c r="D13416" s="20" t="s">
        <v>32872</v>
      </c>
      <c r="E13416" s="20" t="s">
        <v>32873</v>
      </c>
      <c r="F13416" s="20" t="s">
        <v>32874</v>
      </c>
    </row>
    <row r="13417" spans="3:6" s="19" customFormat="1" x14ac:dyDescent="0.2">
      <c r="C13417" s="19">
        <f ca="1">IF(ISNUMBER(SEARCH($A$2,D13417)),MAX($C$1:C13416)+1,0)</f>
        <v>0</v>
      </c>
      <c r="D13417" s="20" t="s">
        <v>32875</v>
      </c>
      <c r="E13417" s="20" t="s">
        <v>32876</v>
      </c>
      <c r="F13417" s="20"/>
    </row>
    <row r="13418" spans="3:6" s="19" customFormat="1" x14ac:dyDescent="0.2">
      <c r="C13418" s="19">
        <f ca="1">IF(ISNUMBER(SEARCH($A$2,D13418)),MAX($C$1:C13417)+1,0)</f>
        <v>0</v>
      </c>
      <c r="D13418" s="20" t="s">
        <v>32877</v>
      </c>
      <c r="E13418" s="20" t="s">
        <v>32878</v>
      </c>
      <c r="F13418" s="20"/>
    </row>
    <row r="13419" spans="3:6" s="19" customFormat="1" x14ac:dyDescent="0.2">
      <c r="C13419" s="19">
        <f ca="1">IF(ISNUMBER(SEARCH($A$2,D13419)),MAX($C$1:C13418)+1,0)</f>
        <v>0</v>
      </c>
      <c r="D13419" s="20" t="s">
        <v>32879</v>
      </c>
      <c r="E13419" s="20" t="s">
        <v>32880</v>
      </c>
      <c r="F13419" s="20"/>
    </row>
    <row r="13420" spans="3:6" s="19" customFormat="1" x14ac:dyDescent="0.2">
      <c r="C13420" s="19">
        <f ca="1">IF(ISNUMBER(SEARCH($A$2,D13420)),MAX($C$1:C13419)+1,0)</f>
        <v>0</v>
      </c>
      <c r="D13420" s="20" t="s">
        <v>32881</v>
      </c>
      <c r="E13420" s="20" t="s">
        <v>32882</v>
      </c>
      <c r="F13420" s="20" t="s">
        <v>32883</v>
      </c>
    </row>
    <row r="13421" spans="3:6" s="19" customFormat="1" x14ac:dyDescent="0.2">
      <c r="C13421" s="19">
        <f ca="1">IF(ISNUMBER(SEARCH($A$2,D13421)),MAX($C$1:C13420)+1,0)</f>
        <v>0</v>
      </c>
      <c r="D13421" s="20" t="s">
        <v>32884</v>
      </c>
      <c r="E13421" s="20" t="s">
        <v>32885</v>
      </c>
      <c r="F13421" s="20"/>
    </row>
    <row r="13422" spans="3:6" s="19" customFormat="1" x14ac:dyDescent="0.2">
      <c r="C13422" s="19">
        <f ca="1">IF(ISNUMBER(SEARCH($A$2,D13422)),MAX($C$1:C13421)+1,0)</f>
        <v>0</v>
      </c>
      <c r="D13422" s="20" t="s">
        <v>32886</v>
      </c>
      <c r="E13422" s="20" t="s">
        <v>32887</v>
      </c>
      <c r="F13422" s="20"/>
    </row>
    <row r="13423" spans="3:6" s="19" customFormat="1" x14ac:dyDescent="0.2">
      <c r="C13423" s="19">
        <f ca="1">IF(ISNUMBER(SEARCH($A$2,D13423)),MAX($C$1:C13422)+1,0)</f>
        <v>0</v>
      </c>
      <c r="D13423" s="20" t="s">
        <v>32888</v>
      </c>
      <c r="E13423" s="20" t="s">
        <v>32889</v>
      </c>
      <c r="F13423" s="20" t="s">
        <v>32890</v>
      </c>
    </row>
    <row r="13424" spans="3:6" s="19" customFormat="1" x14ac:dyDescent="0.2">
      <c r="C13424" s="19">
        <f ca="1">IF(ISNUMBER(SEARCH($A$2,D13424)),MAX($C$1:C13423)+1,0)</f>
        <v>0</v>
      </c>
      <c r="D13424" s="20" t="s">
        <v>32891</v>
      </c>
      <c r="E13424" s="20" t="s">
        <v>32892</v>
      </c>
      <c r="F13424" s="20" t="s">
        <v>32893</v>
      </c>
    </row>
    <row r="13425" spans="3:6" s="19" customFormat="1" x14ac:dyDescent="0.2">
      <c r="C13425" s="19">
        <f ca="1">IF(ISNUMBER(SEARCH($A$2,D13425)),MAX($C$1:C13424)+1,0)</f>
        <v>0</v>
      </c>
      <c r="D13425" s="20" t="s">
        <v>32894</v>
      </c>
      <c r="E13425" s="20" t="s">
        <v>32895</v>
      </c>
      <c r="F13425" s="20"/>
    </row>
    <row r="13426" spans="3:6" s="19" customFormat="1" x14ac:dyDescent="0.2">
      <c r="C13426" s="19">
        <f ca="1">IF(ISNUMBER(SEARCH($A$2,D13426)),MAX($C$1:C13425)+1,0)</f>
        <v>0</v>
      </c>
      <c r="D13426" s="20" t="s">
        <v>32896</v>
      </c>
      <c r="E13426" s="20" t="s">
        <v>32897</v>
      </c>
      <c r="F13426" s="20"/>
    </row>
    <row r="13427" spans="3:6" s="19" customFormat="1" x14ac:dyDescent="0.2">
      <c r="C13427" s="19">
        <f ca="1">IF(ISNUMBER(SEARCH($A$2,D13427)),MAX($C$1:C13426)+1,0)</f>
        <v>0</v>
      </c>
      <c r="D13427" s="20" t="s">
        <v>32898</v>
      </c>
      <c r="E13427" s="20" t="s">
        <v>32899</v>
      </c>
      <c r="F13427" s="20"/>
    </row>
    <row r="13428" spans="3:6" s="19" customFormat="1" x14ac:dyDescent="0.2">
      <c r="C13428" s="19">
        <f ca="1">IF(ISNUMBER(SEARCH($A$2,D13428)),MAX($C$1:C13427)+1,0)</f>
        <v>0</v>
      </c>
      <c r="D13428" s="20" t="s">
        <v>32900</v>
      </c>
      <c r="E13428" s="20" t="s">
        <v>32901</v>
      </c>
      <c r="F13428" s="20" t="s">
        <v>32902</v>
      </c>
    </row>
    <row r="13429" spans="3:6" s="19" customFormat="1" x14ac:dyDescent="0.2">
      <c r="C13429" s="19">
        <f ca="1">IF(ISNUMBER(SEARCH($A$2,D13429)),MAX($C$1:C13428)+1,0)</f>
        <v>0</v>
      </c>
      <c r="D13429" s="20" t="s">
        <v>32903</v>
      </c>
      <c r="E13429" s="20" t="s">
        <v>32904</v>
      </c>
      <c r="F13429" s="20"/>
    </row>
    <row r="13430" spans="3:6" s="19" customFormat="1" x14ac:dyDescent="0.2">
      <c r="C13430" s="19">
        <f ca="1">IF(ISNUMBER(SEARCH($A$2,D13430)),MAX($C$1:C13429)+1,0)</f>
        <v>0</v>
      </c>
      <c r="D13430" s="20" t="s">
        <v>292</v>
      </c>
      <c r="E13430" s="20" t="s">
        <v>32905</v>
      </c>
      <c r="F13430" s="20" t="s">
        <v>32906</v>
      </c>
    </row>
    <row r="13431" spans="3:6" s="19" customFormat="1" x14ac:dyDescent="0.2">
      <c r="C13431" s="19">
        <f ca="1">IF(ISNUMBER(SEARCH($A$2,D13431)),MAX($C$1:C13430)+1,0)</f>
        <v>0</v>
      </c>
      <c r="D13431" s="20" t="s">
        <v>32907</v>
      </c>
      <c r="E13431" s="20" t="s">
        <v>32908</v>
      </c>
      <c r="F13431" s="20"/>
    </row>
    <row r="13432" spans="3:6" s="19" customFormat="1" x14ac:dyDescent="0.2">
      <c r="C13432" s="19">
        <f ca="1">IF(ISNUMBER(SEARCH($A$2,D13432)),MAX($C$1:C13431)+1,0)</f>
        <v>0</v>
      </c>
      <c r="D13432" s="20" t="s">
        <v>32909</v>
      </c>
      <c r="E13432" s="20" t="s">
        <v>32910</v>
      </c>
      <c r="F13432" s="20"/>
    </row>
    <row r="13433" spans="3:6" s="19" customFormat="1" x14ac:dyDescent="0.2">
      <c r="C13433" s="19">
        <f ca="1">IF(ISNUMBER(SEARCH($A$2,D13433)),MAX($C$1:C13432)+1,0)</f>
        <v>0</v>
      </c>
      <c r="D13433" s="20" t="s">
        <v>32911</v>
      </c>
      <c r="E13433" s="20" t="s">
        <v>32912</v>
      </c>
      <c r="F13433" s="20" t="s">
        <v>32913</v>
      </c>
    </row>
    <row r="13434" spans="3:6" s="19" customFormat="1" x14ac:dyDescent="0.2">
      <c r="C13434" s="19">
        <f ca="1">IF(ISNUMBER(SEARCH($A$2,D13434)),MAX($C$1:C13433)+1,0)</f>
        <v>0</v>
      </c>
      <c r="D13434" s="20" t="s">
        <v>32914</v>
      </c>
      <c r="E13434" s="20" t="s">
        <v>32915</v>
      </c>
      <c r="F13434" s="20"/>
    </row>
    <row r="13435" spans="3:6" s="19" customFormat="1" x14ac:dyDescent="0.2">
      <c r="C13435" s="19">
        <f ca="1">IF(ISNUMBER(SEARCH($A$2,D13435)),MAX($C$1:C13434)+1,0)</f>
        <v>0</v>
      </c>
      <c r="D13435" s="20" t="s">
        <v>32916</v>
      </c>
      <c r="E13435" s="20" t="s">
        <v>32917</v>
      </c>
      <c r="F13435" s="20"/>
    </row>
    <row r="13436" spans="3:6" s="19" customFormat="1" x14ac:dyDescent="0.2">
      <c r="C13436" s="19">
        <f ca="1">IF(ISNUMBER(SEARCH($A$2,D13436)),MAX($C$1:C13435)+1,0)</f>
        <v>0</v>
      </c>
      <c r="D13436" s="20" t="s">
        <v>32918</v>
      </c>
      <c r="E13436" s="20" t="s">
        <v>32919</v>
      </c>
      <c r="F13436" s="20"/>
    </row>
    <row r="13437" spans="3:6" s="19" customFormat="1" x14ac:dyDescent="0.2">
      <c r="C13437" s="19">
        <f ca="1">IF(ISNUMBER(SEARCH($A$2,D13437)),MAX($C$1:C13436)+1,0)</f>
        <v>0</v>
      </c>
      <c r="D13437" s="20" t="s">
        <v>32920</v>
      </c>
      <c r="E13437" s="20" t="s">
        <v>32921</v>
      </c>
      <c r="F13437" s="20" t="s">
        <v>32922</v>
      </c>
    </row>
    <row r="13438" spans="3:6" s="19" customFormat="1" x14ac:dyDescent="0.2">
      <c r="C13438" s="19">
        <f ca="1">IF(ISNUMBER(SEARCH($A$2,D13438)),MAX($C$1:C13437)+1,0)</f>
        <v>0</v>
      </c>
      <c r="D13438" s="20" t="s">
        <v>32923</v>
      </c>
      <c r="E13438" s="20" t="s">
        <v>32924</v>
      </c>
      <c r="F13438" s="20"/>
    </row>
    <row r="13439" spans="3:6" s="19" customFormat="1" x14ac:dyDescent="0.2">
      <c r="C13439" s="19">
        <f ca="1">IF(ISNUMBER(SEARCH($A$2,D13439)),MAX($C$1:C13438)+1,0)</f>
        <v>0</v>
      </c>
      <c r="D13439" s="20" t="s">
        <v>32925</v>
      </c>
      <c r="E13439" s="20" t="s">
        <v>32926</v>
      </c>
      <c r="F13439" s="20"/>
    </row>
    <row r="13440" spans="3:6" s="19" customFormat="1" x14ac:dyDescent="0.2">
      <c r="C13440" s="19">
        <f ca="1">IF(ISNUMBER(SEARCH($A$2,D13440)),MAX($C$1:C13439)+1,0)</f>
        <v>0</v>
      </c>
      <c r="D13440" s="20" t="s">
        <v>32927</v>
      </c>
      <c r="E13440" s="20" t="s">
        <v>32928</v>
      </c>
      <c r="F13440" s="20"/>
    </row>
    <row r="13441" spans="3:6" s="19" customFormat="1" x14ac:dyDescent="0.2">
      <c r="C13441" s="19">
        <f ca="1">IF(ISNUMBER(SEARCH($A$2,D13441)),MAX($C$1:C13440)+1,0)</f>
        <v>0</v>
      </c>
      <c r="D13441" s="20" t="s">
        <v>32929</v>
      </c>
      <c r="E13441" s="20" t="s">
        <v>32930</v>
      </c>
      <c r="F13441" s="20"/>
    </row>
    <row r="13442" spans="3:6" s="19" customFormat="1" x14ac:dyDescent="0.2">
      <c r="C13442" s="19">
        <f ca="1">IF(ISNUMBER(SEARCH($A$2,D13442)),MAX($C$1:C13441)+1,0)</f>
        <v>0</v>
      </c>
      <c r="D13442" s="20" t="s">
        <v>32931</v>
      </c>
      <c r="E13442" s="20" t="s">
        <v>32932</v>
      </c>
      <c r="F13442" s="20"/>
    </row>
    <row r="13443" spans="3:6" s="19" customFormat="1" x14ac:dyDescent="0.2">
      <c r="C13443" s="19">
        <f ca="1">IF(ISNUMBER(SEARCH($A$2,D13443)),MAX($C$1:C13442)+1,0)</f>
        <v>0</v>
      </c>
      <c r="D13443" s="20" t="s">
        <v>32933</v>
      </c>
      <c r="E13443" s="20" t="s">
        <v>32934</v>
      </c>
      <c r="F13443" s="20"/>
    </row>
    <row r="13444" spans="3:6" s="19" customFormat="1" x14ac:dyDescent="0.2">
      <c r="C13444" s="19">
        <f ca="1">IF(ISNUMBER(SEARCH($A$2,D13444)),MAX($C$1:C13443)+1,0)</f>
        <v>0</v>
      </c>
      <c r="D13444" s="20" t="s">
        <v>32935</v>
      </c>
      <c r="E13444" s="20" t="s">
        <v>32936</v>
      </c>
      <c r="F13444" s="20"/>
    </row>
    <row r="13445" spans="3:6" s="19" customFormat="1" x14ac:dyDescent="0.2">
      <c r="C13445" s="19">
        <f ca="1">IF(ISNUMBER(SEARCH($A$2,D13445)),MAX($C$1:C13444)+1,0)</f>
        <v>0</v>
      </c>
      <c r="D13445" s="20" t="s">
        <v>32937</v>
      </c>
      <c r="E13445" s="20" t="s">
        <v>32938</v>
      </c>
      <c r="F13445" s="20"/>
    </row>
    <row r="13446" spans="3:6" s="19" customFormat="1" x14ac:dyDescent="0.2">
      <c r="C13446" s="19">
        <f ca="1">IF(ISNUMBER(SEARCH($A$2,D13446)),MAX($C$1:C13445)+1,0)</f>
        <v>0</v>
      </c>
      <c r="D13446" s="20" t="s">
        <v>32939</v>
      </c>
      <c r="E13446" s="20" t="s">
        <v>32940</v>
      </c>
      <c r="F13446" s="20"/>
    </row>
    <row r="13447" spans="3:6" s="19" customFormat="1" x14ac:dyDescent="0.2">
      <c r="C13447" s="19">
        <f ca="1">IF(ISNUMBER(SEARCH($A$2,D13447)),MAX($C$1:C13446)+1,0)</f>
        <v>0</v>
      </c>
      <c r="D13447" s="20" t="s">
        <v>32941</v>
      </c>
      <c r="E13447" s="20" t="s">
        <v>32942</v>
      </c>
      <c r="F13447" s="20" t="s">
        <v>32943</v>
      </c>
    </row>
    <row r="13448" spans="3:6" s="19" customFormat="1" x14ac:dyDescent="0.2">
      <c r="C13448" s="19">
        <f ca="1">IF(ISNUMBER(SEARCH($A$2,D13448)),MAX($C$1:C13447)+1,0)</f>
        <v>0</v>
      </c>
      <c r="D13448" s="20" t="s">
        <v>32944</v>
      </c>
      <c r="E13448" s="20" t="s">
        <v>32945</v>
      </c>
      <c r="F13448" s="20"/>
    </row>
    <row r="13449" spans="3:6" s="19" customFormat="1" x14ac:dyDescent="0.2">
      <c r="C13449" s="19">
        <f ca="1">IF(ISNUMBER(SEARCH($A$2,D13449)),MAX($C$1:C13448)+1,0)</f>
        <v>0</v>
      </c>
      <c r="D13449" s="20" t="s">
        <v>32946</v>
      </c>
      <c r="E13449" s="20" t="s">
        <v>32947</v>
      </c>
      <c r="F13449" s="20"/>
    </row>
    <row r="13450" spans="3:6" s="19" customFormat="1" x14ac:dyDescent="0.2">
      <c r="C13450" s="19">
        <f ca="1">IF(ISNUMBER(SEARCH($A$2,D13450)),MAX($C$1:C13449)+1,0)</f>
        <v>0</v>
      </c>
      <c r="D13450" s="20" t="s">
        <v>32948</v>
      </c>
      <c r="E13450" s="20" t="s">
        <v>32949</v>
      </c>
      <c r="F13450" s="20"/>
    </row>
    <row r="13451" spans="3:6" s="19" customFormat="1" x14ac:dyDescent="0.2">
      <c r="C13451" s="19">
        <f ca="1">IF(ISNUMBER(SEARCH($A$2,D13451)),MAX($C$1:C13450)+1,0)</f>
        <v>0</v>
      </c>
      <c r="D13451" s="20" t="s">
        <v>32950</v>
      </c>
      <c r="E13451" s="20" t="s">
        <v>32951</v>
      </c>
      <c r="F13451" s="20"/>
    </row>
    <row r="13452" spans="3:6" s="19" customFormat="1" x14ac:dyDescent="0.2">
      <c r="C13452" s="19">
        <f ca="1">IF(ISNUMBER(SEARCH($A$2,D13452)),MAX($C$1:C13451)+1,0)</f>
        <v>0</v>
      </c>
      <c r="D13452" s="20" t="s">
        <v>32952</v>
      </c>
      <c r="E13452" s="20" t="s">
        <v>32953</v>
      </c>
      <c r="F13452" s="20"/>
    </row>
    <row r="13453" spans="3:6" s="19" customFormat="1" x14ac:dyDescent="0.2">
      <c r="C13453" s="19">
        <f ca="1">IF(ISNUMBER(SEARCH($A$2,D13453)),MAX($C$1:C13452)+1,0)</f>
        <v>0</v>
      </c>
      <c r="D13453" s="20" t="s">
        <v>32954</v>
      </c>
      <c r="E13453" s="20" t="s">
        <v>32955</v>
      </c>
      <c r="F13453" s="20"/>
    </row>
    <row r="13454" spans="3:6" s="19" customFormat="1" x14ac:dyDescent="0.2">
      <c r="C13454" s="19">
        <f ca="1">IF(ISNUMBER(SEARCH($A$2,D13454)),MAX($C$1:C13453)+1,0)</f>
        <v>0</v>
      </c>
      <c r="D13454" s="20" t="s">
        <v>32956</v>
      </c>
      <c r="E13454" s="20" t="s">
        <v>32957</v>
      </c>
      <c r="F13454" s="20"/>
    </row>
    <row r="13455" spans="3:6" s="19" customFormat="1" x14ac:dyDescent="0.2">
      <c r="C13455" s="19">
        <f ca="1">IF(ISNUMBER(SEARCH($A$2,D13455)),MAX($C$1:C13454)+1,0)</f>
        <v>0</v>
      </c>
      <c r="D13455" s="20" t="s">
        <v>32958</v>
      </c>
      <c r="E13455" s="20" t="s">
        <v>32959</v>
      </c>
      <c r="F13455" s="20"/>
    </row>
    <row r="13456" spans="3:6" s="19" customFormat="1" x14ac:dyDescent="0.2">
      <c r="C13456" s="19">
        <f ca="1">IF(ISNUMBER(SEARCH($A$2,D13456)),MAX($C$1:C13455)+1,0)</f>
        <v>0</v>
      </c>
      <c r="D13456" s="20" t="s">
        <v>32960</v>
      </c>
      <c r="E13456" s="20" t="s">
        <v>32961</v>
      </c>
      <c r="F13456" s="20" t="s">
        <v>32962</v>
      </c>
    </row>
    <row r="13457" spans="3:6" s="19" customFormat="1" x14ac:dyDescent="0.2">
      <c r="C13457" s="19">
        <f ca="1">IF(ISNUMBER(SEARCH($A$2,D13457)),MAX($C$1:C13456)+1,0)</f>
        <v>0</v>
      </c>
      <c r="D13457" s="20" t="s">
        <v>32963</v>
      </c>
      <c r="E13457" s="20" t="s">
        <v>32964</v>
      </c>
      <c r="F13457" s="20" t="s">
        <v>32965</v>
      </c>
    </row>
    <row r="13458" spans="3:6" s="19" customFormat="1" x14ac:dyDescent="0.2">
      <c r="C13458" s="19">
        <f ca="1">IF(ISNUMBER(SEARCH($A$2,D13458)),MAX($C$1:C13457)+1,0)</f>
        <v>0</v>
      </c>
      <c r="D13458" s="20" t="s">
        <v>32966</v>
      </c>
      <c r="E13458" s="20" t="s">
        <v>32967</v>
      </c>
      <c r="F13458" s="20"/>
    </row>
    <row r="13459" spans="3:6" s="19" customFormat="1" x14ac:dyDescent="0.2">
      <c r="C13459" s="19">
        <f ca="1">IF(ISNUMBER(SEARCH($A$2,D13459)),MAX($C$1:C13458)+1,0)</f>
        <v>0</v>
      </c>
      <c r="D13459" s="20" t="s">
        <v>32968</v>
      </c>
      <c r="E13459" s="20" t="s">
        <v>32969</v>
      </c>
      <c r="F13459" s="20"/>
    </row>
    <row r="13460" spans="3:6" s="19" customFormat="1" x14ac:dyDescent="0.2">
      <c r="C13460" s="19">
        <f ca="1">IF(ISNUMBER(SEARCH($A$2,D13460)),MAX($C$1:C13459)+1,0)</f>
        <v>0</v>
      </c>
      <c r="D13460" s="20" t="s">
        <v>32970</v>
      </c>
      <c r="E13460" s="20" t="s">
        <v>32971</v>
      </c>
      <c r="F13460" s="20"/>
    </row>
    <row r="13461" spans="3:6" s="19" customFormat="1" x14ac:dyDescent="0.2">
      <c r="C13461" s="19">
        <f ca="1">IF(ISNUMBER(SEARCH($A$2,D13461)),MAX($C$1:C13460)+1,0)</f>
        <v>0</v>
      </c>
      <c r="D13461" s="20" t="s">
        <v>32972</v>
      </c>
      <c r="E13461" s="20" t="s">
        <v>32973</v>
      </c>
      <c r="F13461" s="20"/>
    </row>
    <row r="13462" spans="3:6" s="19" customFormat="1" x14ac:dyDescent="0.2">
      <c r="C13462" s="19">
        <f ca="1">IF(ISNUMBER(SEARCH($A$2,D13462)),MAX($C$1:C13461)+1,0)</f>
        <v>0</v>
      </c>
      <c r="D13462" s="20" t="s">
        <v>32974</v>
      </c>
      <c r="E13462" s="20" t="s">
        <v>32975</v>
      </c>
      <c r="F13462" s="20"/>
    </row>
    <row r="13463" spans="3:6" s="19" customFormat="1" x14ac:dyDescent="0.2">
      <c r="C13463" s="19">
        <f ca="1">IF(ISNUMBER(SEARCH($A$2,D13463)),MAX($C$1:C13462)+1,0)</f>
        <v>0</v>
      </c>
      <c r="D13463" s="20" t="s">
        <v>32976</v>
      </c>
      <c r="E13463" s="20" t="s">
        <v>32977</v>
      </c>
      <c r="F13463" s="20"/>
    </row>
    <row r="13464" spans="3:6" s="19" customFormat="1" x14ac:dyDescent="0.2">
      <c r="C13464" s="19">
        <f ca="1">IF(ISNUMBER(SEARCH($A$2,D13464)),MAX($C$1:C13463)+1,0)</f>
        <v>0</v>
      </c>
      <c r="D13464" s="20" t="s">
        <v>32978</v>
      </c>
      <c r="E13464" s="20" t="s">
        <v>32979</v>
      </c>
      <c r="F13464" s="20"/>
    </row>
    <row r="13465" spans="3:6" s="19" customFormat="1" x14ac:dyDescent="0.2">
      <c r="C13465" s="19">
        <f ca="1">IF(ISNUMBER(SEARCH($A$2,D13465)),MAX($C$1:C13464)+1,0)</f>
        <v>0</v>
      </c>
      <c r="D13465" s="20" t="s">
        <v>32980</v>
      </c>
      <c r="E13465" s="20" t="s">
        <v>32981</v>
      </c>
      <c r="F13465" s="20"/>
    </row>
    <row r="13466" spans="3:6" s="19" customFormat="1" x14ac:dyDescent="0.2">
      <c r="C13466" s="19">
        <f ca="1">IF(ISNUMBER(SEARCH($A$2,D13466)),MAX($C$1:C13465)+1,0)</f>
        <v>0</v>
      </c>
      <c r="D13466" s="20" t="s">
        <v>32982</v>
      </c>
      <c r="E13466" s="20" t="s">
        <v>32983</v>
      </c>
      <c r="F13466" s="20"/>
    </row>
    <row r="13467" spans="3:6" s="19" customFormat="1" x14ac:dyDescent="0.2">
      <c r="C13467" s="19">
        <f ca="1">IF(ISNUMBER(SEARCH($A$2,D13467)),MAX($C$1:C13466)+1,0)</f>
        <v>0</v>
      </c>
      <c r="D13467" s="20" t="s">
        <v>32984</v>
      </c>
      <c r="E13467" s="20" t="s">
        <v>32985</v>
      </c>
      <c r="F13467" s="20"/>
    </row>
    <row r="13468" spans="3:6" s="19" customFormat="1" x14ac:dyDescent="0.2">
      <c r="C13468" s="19">
        <f ca="1">IF(ISNUMBER(SEARCH($A$2,D13468)),MAX($C$1:C13467)+1,0)</f>
        <v>0</v>
      </c>
      <c r="D13468" s="20" t="s">
        <v>32986</v>
      </c>
      <c r="E13468" s="20" t="s">
        <v>32987</v>
      </c>
      <c r="F13468" s="20"/>
    </row>
    <row r="13469" spans="3:6" s="19" customFormat="1" x14ac:dyDescent="0.2">
      <c r="C13469" s="19">
        <f ca="1">IF(ISNUMBER(SEARCH($A$2,D13469)),MAX($C$1:C13468)+1,0)</f>
        <v>0</v>
      </c>
      <c r="D13469" s="20" t="s">
        <v>32988</v>
      </c>
      <c r="E13469" s="20" t="s">
        <v>32989</v>
      </c>
      <c r="F13469" s="20"/>
    </row>
    <row r="13470" spans="3:6" s="19" customFormat="1" x14ac:dyDescent="0.2">
      <c r="C13470" s="19">
        <f ca="1">IF(ISNUMBER(SEARCH($A$2,D13470)),MAX($C$1:C13469)+1,0)</f>
        <v>0</v>
      </c>
      <c r="D13470" s="20" t="s">
        <v>32990</v>
      </c>
      <c r="E13470" s="20" t="s">
        <v>32991</v>
      </c>
      <c r="F13470" s="20"/>
    </row>
    <row r="13471" spans="3:6" s="19" customFormat="1" x14ac:dyDescent="0.2">
      <c r="C13471" s="19">
        <f ca="1">IF(ISNUMBER(SEARCH($A$2,D13471)),MAX($C$1:C13470)+1,0)</f>
        <v>0</v>
      </c>
      <c r="D13471" s="20" t="s">
        <v>32992</v>
      </c>
      <c r="E13471" s="20" t="s">
        <v>32993</v>
      </c>
      <c r="F13471" s="20"/>
    </row>
    <row r="13472" spans="3:6" s="19" customFormat="1" x14ac:dyDescent="0.2">
      <c r="C13472" s="19">
        <f ca="1">IF(ISNUMBER(SEARCH($A$2,D13472)),MAX($C$1:C13471)+1,0)</f>
        <v>0</v>
      </c>
      <c r="D13472" s="20" t="s">
        <v>32994</v>
      </c>
      <c r="E13472" s="20" t="s">
        <v>32995</v>
      </c>
      <c r="F13472" s="20"/>
    </row>
    <row r="13473" spans="3:6" s="19" customFormat="1" x14ac:dyDescent="0.2">
      <c r="C13473" s="19">
        <f ca="1">IF(ISNUMBER(SEARCH($A$2,D13473)),MAX($C$1:C13472)+1,0)</f>
        <v>0</v>
      </c>
      <c r="D13473" s="20" t="s">
        <v>32996</v>
      </c>
      <c r="E13473" s="20" t="s">
        <v>32997</v>
      </c>
      <c r="F13473" s="20"/>
    </row>
    <row r="13474" spans="3:6" s="19" customFormat="1" x14ac:dyDescent="0.2">
      <c r="C13474" s="19">
        <f ca="1">IF(ISNUMBER(SEARCH($A$2,D13474)),MAX($C$1:C13473)+1,0)</f>
        <v>0</v>
      </c>
      <c r="D13474" s="20" t="s">
        <v>32998</v>
      </c>
      <c r="E13474" s="20" t="s">
        <v>32999</v>
      </c>
      <c r="F13474" s="20"/>
    </row>
    <row r="13475" spans="3:6" s="19" customFormat="1" x14ac:dyDescent="0.2">
      <c r="C13475" s="19">
        <f ca="1">IF(ISNUMBER(SEARCH($A$2,D13475)),MAX($C$1:C13474)+1,0)</f>
        <v>0</v>
      </c>
      <c r="D13475" s="20" t="s">
        <v>33000</v>
      </c>
      <c r="E13475" s="20" t="s">
        <v>33001</v>
      </c>
      <c r="F13475" s="20"/>
    </row>
    <row r="13476" spans="3:6" s="19" customFormat="1" x14ac:dyDescent="0.2">
      <c r="C13476" s="19">
        <f ca="1">IF(ISNUMBER(SEARCH($A$2,D13476)),MAX($C$1:C13475)+1,0)</f>
        <v>0</v>
      </c>
      <c r="D13476" s="20" t="s">
        <v>33002</v>
      </c>
      <c r="E13476" s="20" t="s">
        <v>33003</v>
      </c>
      <c r="F13476" s="20"/>
    </row>
    <row r="13477" spans="3:6" s="19" customFormat="1" x14ac:dyDescent="0.2">
      <c r="C13477" s="19">
        <f ca="1">IF(ISNUMBER(SEARCH($A$2,D13477)),MAX($C$1:C13476)+1,0)</f>
        <v>0</v>
      </c>
      <c r="D13477" s="20" t="s">
        <v>33004</v>
      </c>
      <c r="E13477" s="20" t="s">
        <v>33005</v>
      </c>
      <c r="F13477" s="20"/>
    </row>
    <row r="13478" spans="3:6" s="19" customFormat="1" x14ac:dyDescent="0.2">
      <c r="C13478" s="19">
        <f ca="1">IF(ISNUMBER(SEARCH($A$2,D13478)),MAX($C$1:C13477)+1,0)</f>
        <v>0</v>
      </c>
      <c r="D13478" s="20" t="s">
        <v>33006</v>
      </c>
      <c r="E13478" s="20" t="s">
        <v>33007</v>
      </c>
      <c r="F13478" s="20"/>
    </row>
    <row r="13479" spans="3:6" s="19" customFormat="1" x14ac:dyDescent="0.2">
      <c r="C13479" s="19">
        <f ca="1">IF(ISNUMBER(SEARCH($A$2,D13479)),MAX($C$1:C13478)+1,0)</f>
        <v>0</v>
      </c>
      <c r="D13479" s="20" t="s">
        <v>33008</v>
      </c>
      <c r="E13479" s="20" t="s">
        <v>33009</v>
      </c>
      <c r="F13479" s="20"/>
    </row>
    <row r="13480" spans="3:6" s="19" customFormat="1" x14ac:dyDescent="0.2">
      <c r="C13480" s="19">
        <f ca="1">IF(ISNUMBER(SEARCH($A$2,D13480)),MAX($C$1:C13479)+1,0)</f>
        <v>0</v>
      </c>
      <c r="D13480" s="20" t="s">
        <v>33010</v>
      </c>
      <c r="E13480" s="20" t="s">
        <v>33011</v>
      </c>
      <c r="F13480" s="20"/>
    </row>
    <row r="13481" spans="3:6" s="19" customFormat="1" x14ac:dyDescent="0.2">
      <c r="C13481" s="19">
        <f ca="1">IF(ISNUMBER(SEARCH($A$2,D13481)),MAX($C$1:C13480)+1,0)</f>
        <v>0</v>
      </c>
      <c r="D13481" s="20" t="s">
        <v>33012</v>
      </c>
      <c r="E13481" s="20" t="s">
        <v>33013</v>
      </c>
      <c r="F13481" s="20"/>
    </row>
    <row r="13482" spans="3:6" s="19" customFormat="1" x14ac:dyDescent="0.2">
      <c r="C13482" s="19">
        <f ca="1">IF(ISNUMBER(SEARCH($A$2,D13482)),MAX($C$1:C13481)+1,0)</f>
        <v>0</v>
      </c>
      <c r="D13482" s="20" t="s">
        <v>33014</v>
      </c>
      <c r="E13482" s="20" t="s">
        <v>33015</v>
      </c>
      <c r="F13482" s="20"/>
    </row>
    <row r="13483" spans="3:6" s="19" customFormat="1" x14ac:dyDescent="0.2">
      <c r="C13483" s="19">
        <f ca="1">IF(ISNUMBER(SEARCH($A$2,D13483)),MAX($C$1:C13482)+1,0)</f>
        <v>0</v>
      </c>
      <c r="D13483" s="20" t="s">
        <v>33016</v>
      </c>
      <c r="E13483" s="20" t="s">
        <v>33017</v>
      </c>
      <c r="F13483" s="20"/>
    </row>
    <row r="13484" spans="3:6" s="19" customFormat="1" x14ac:dyDescent="0.2">
      <c r="C13484" s="19">
        <f ca="1">IF(ISNUMBER(SEARCH($A$2,D13484)),MAX($C$1:C13483)+1,0)</f>
        <v>0</v>
      </c>
      <c r="D13484" s="20" t="s">
        <v>33018</v>
      </c>
      <c r="E13484" s="20" t="s">
        <v>33019</v>
      </c>
      <c r="F13484" s="20" t="s">
        <v>33020</v>
      </c>
    </row>
    <row r="13485" spans="3:6" s="19" customFormat="1" x14ac:dyDescent="0.2">
      <c r="C13485" s="19">
        <f ca="1">IF(ISNUMBER(SEARCH($A$2,D13485)),MAX($C$1:C13484)+1,0)</f>
        <v>0</v>
      </c>
      <c r="D13485" s="20" t="s">
        <v>33021</v>
      </c>
      <c r="E13485" s="20" t="s">
        <v>33022</v>
      </c>
      <c r="F13485" s="20" t="s">
        <v>21310</v>
      </c>
    </row>
    <row r="13486" spans="3:6" s="19" customFormat="1" x14ac:dyDescent="0.2">
      <c r="C13486" s="19">
        <f ca="1">IF(ISNUMBER(SEARCH($A$2,D13486)),MAX($C$1:C13485)+1,0)</f>
        <v>0</v>
      </c>
      <c r="D13486" s="20" t="s">
        <v>33023</v>
      </c>
      <c r="E13486" s="20" t="s">
        <v>33024</v>
      </c>
      <c r="F13486" s="20"/>
    </row>
    <row r="13487" spans="3:6" s="19" customFormat="1" x14ac:dyDescent="0.2">
      <c r="C13487" s="19">
        <f ca="1">IF(ISNUMBER(SEARCH($A$2,D13487)),MAX($C$1:C13486)+1,0)</f>
        <v>0</v>
      </c>
      <c r="D13487" s="20" t="s">
        <v>33025</v>
      </c>
      <c r="E13487" s="20" t="s">
        <v>33026</v>
      </c>
      <c r="F13487" s="20" t="s">
        <v>33027</v>
      </c>
    </row>
    <row r="13488" spans="3:6" s="19" customFormat="1" x14ac:dyDescent="0.2">
      <c r="C13488" s="19">
        <f ca="1">IF(ISNUMBER(SEARCH($A$2,D13488)),MAX($C$1:C13487)+1,0)</f>
        <v>0</v>
      </c>
      <c r="D13488" s="20" t="s">
        <v>33028</v>
      </c>
      <c r="E13488" s="20" t="s">
        <v>33029</v>
      </c>
      <c r="F13488" s="20"/>
    </row>
    <row r="13489" spans="3:5" s="19" customFormat="1" x14ac:dyDescent="0.2">
      <c r="C13489" s="19">
        <f ca="1">IF(ISNUMBER(SEARCH($A$2,D13489)),MAX($C$1:C13488)+1,0)</f>
        <v>0</v>
      </c>
      <c r="D13489" s="20" t="s">
        <v>33030</v>
      </c>
      <c r="E13489" s="20" t="s">
        <v>33031</v>
      </c>
    </row>
    <row r="13490" spans="3:5" s="19" customFormat="1" x14ac:dyDescent="0.2">
      <c r="C13490" s="19">
        <f ca="1">IF(ISNUMBER(SEARCH($A$2,D13490)),MAX($C$1:C13489)+1,0)</f>
        <v>0</v>
      </c>
      <c r="D13490" s="20" t="s">
        <v>33032</v>
      </c>
      <c r="E13490" s="20" t="s">
        <v>33033</v>
      </c>
    </row>
    <row r="13491" spans="3:5" s="19" customFormat="1" x14ac:dyDescent="0.2">
      <c r="C13491" s="19">
        <f ca="1">IF(ISNUMBER(SEARCH($A$2,D13491)),MAX($C$1:C13490)+1,0)</f>
        <v>0</v>
      </c>
      <c r="D13491" s="20" t="s">
        <v>33034</v>
      </c>
      <c r="E13491" s="20" t="s">
        <v>33035</v>
      </c>
    </row>
    <row r="13492" spans="3:5" s="19" customFormat="1" x14ac:dyDescent="0.2">
      <c r="C13492" s="19">
        <f ca="1">IF(ISNUMBER(SEARCH($A$2,D13492)),MAX($C$1:C13491)+1,0)</f>
        <v>0</v>
      </c>
      <c r="D13492" s="20" t="s">
        <v>33036</v>
      </c>
      <c r="E13492" s="20" t="s">
        <v>33037</v>
      </c>
    </row>
    <row r="13493" spans="3:5" s="19" customFormat="1" x14ac:dyDescent="0.2">
      <c r="C13493" s="19">
        <f ca="1">IF(ISNUMBER(SEARCH($A$2,D13493)),MAX($C$1:C13492)+1,0)</f>
        <v>0</v>
      </c>
      <c r="D13493" s="20" t="s">
        <v>33038</v>
      </c>
      <c r="E13493" s="20" t="s">
        <v>33039</v>
      </c>
    </row>
    <row r="13494" spans="3:5" s="19" customFormat="1" x14ac:dyDescent="0.2">
      <c r="C13494" s="19">
        <f ca="1">IF(ISNUMBER(SEARCH($A$2,D13494)),MAX($C$1:C13493)+1,0)</f>
        <v>0</v>
      </c>
      <c r="D13494" s="20" t="s">
        <v>33040</v>
      </c>
      <c r="E13494" s="20" t="s">
        <v>33041</v>
      </c>
    </row>
    <row r="13495" spans="3:5" s="19" customFormat="1" x14ac:dyDescent="0.2">
      <c r="C13495" s="19">
        <f ca="1">IF(ISNUMBER(SEARCH($A$2,D13495)),MAX($C$1:C13494)+1,0)</f>
        <v>0</v>
      </c>
      <c r="D13495" s="20" t="s">
        <v>33042</v>
      </c>
      <c r="E13495" s="20" t="s">
        <v>33043</v>
      </c>
    </row>
    <row r="13496" spans="3:5" s="19" customFormat="1" x14ac:dyDescent="0.2">
      <c r="C13496" s="19">
        <f ca="1">IF(ISNUMBER(SEARCH($A$2,D13496)),MAX($C$1:C13495)+1,0)</f>
        <v>0</v>
      </c>
      <c r="D13496" s="20" t="s">
        <v>33044</v>
      </c>
      <c r="E13496" s="20" t="s">
        <v>33045</v>
      </c>
    </row>
    <row r="13497" spans="3:5" s="19" customFormat="1" x14ac:dyDescent="0.2">
      <c r="C13497" s="19">
        <f ca="1">IF(ISNUMBER(SEARCH($A$2,D13497)),MAX($C$1:C13496)+1,0)</f>
        <v>0</v>
      </c>
      <c r="D13497" s="20" t="s">
        <v>33046</v>
      </c>
      <c r="E13497" s="20" t="s">
        <v>33047</v>
      </c>
    </row>
    <row r="13498" spans="3:5" s="19" customFormat="1" x14ac:dyDescent="0.2">
      <c r="C13498" s="19">
        <f ca="1">IF(ISNUMBER(SEARCH($A$2,D13498)),MAX($C$1:C13497)+1,0)</f>
        <v>0</v>
      </c>
      <c r="D13498" s="20" t="s">
        <v>33048</v>
      </c>
      <c r="E13498" s="20" t="s">
        <v>33049</v>
      </c>
    </row>
    <row r="13499" spans="3:5" s="19" customFormat="1" x14ac:dyDescent="0.2">
      <c r="C13499" s="19">
        <f ca="1">IF(ISNUMBER(SEARCH($A$2,D13499)),MAX($C$1:C13498)+1,0)</f>
        <v>0</v>
      </c>
      <c r="D13499" s="20" t="s">
        <v>33050</v>
      </c>
      <c r="E13499" s="20" t="s">
        <v>33051</v>
      </c>
    </row>
    <row r="13500" spans="3:5" s="19" customFormat="1" x14ac:dyDescent="0.2">
      <c r="C13500" s="19">
        <f ca="1">IF(ISNUMBER(SEARCH($A$2,D13500)),MAX($C$1:C13499)+1,0)</f>
        <v>0</v>
      </c>
      <c r="D13500" s="20" t="s">
        <v>33052</v>
      </c>
      <c r="E13500" s="20" t="s">
        <v>33053</v>
      </c>
    </row>
    <row r="13501" spans="3:5" s="19" customFormat="1" x14ac:dyDescent="0.2">
      <c r="C13501" s="19">
        <f ca="1">IF(ISNUMBER(SEARCH($A$2,D13501)),MAX($C$1:C13500)+1,0)</f>
        <v>0</v>
      </c>
      <c r="D13501" s="20" t="s">
        <v>33054</v>
      </c>
      <c r="E13501" s="20" t="s">
        <v>33055</v>
      </c>
    </row>
    <row r="13502" spans="3:5" s="19" customFormat="1" x14ac:dyDescent="0.2">
      <c r="C13502" s="19">
        <f ca="1">IF(ISNUMBER(SEARCH($A$2,D13502)),MAX($C$1:C13501)+1,0)</f>
        <v>0</v>
      </c>
      <c r="D13502" s="20" t="s">
        <v>33056</v>
      </c>
      <c r="E13502" s="20" t="s">
        <v>33057</v>
      </c>
    </row>
    <row r="13503" spans="3:5" s="19" customFormat="1" x14ac:dyDescent="0.2">
      <c r="C13503" s="19">
        <f ca="1">IF(ISNUMBER(SEARCH($A$2,D13503)),MAX($C$1:C13502)+1,0)</f>
        <v>0</v>
      </c>
      <c r="D13503" s="20" t="s">
        <v>33058</v>
      </c>
      <c r="E13503" s="20" t="s">
        <v>33059</v>
      </c>
    </row>
    <row r="13504" spans="3:5" s="19" customFormat="1" x14ac:dyDescent="0.2">
      <c r="C13504" s="19">
        <f ca="1">IF(ISNUMBER(SEARCH($A$2,D13504)),MAX($C$1:C13503)+1,0)</f>
        <v>0</v>
      </c>
      <c r="D13504" s="20" t="s">
        <v>33060</v>
      </c>
      <c r="E13504" s="20" t="s">
        <v>33061</v>
      </c>
    </row>
    <row r="13505" spans="3:6" s="19" customFormat="1" x14ac:dyDescent="0.2">
      <c r="C13505" s="19">
        <f ca="1">IF(ISNUMBER(SEARCH($A$2,D13505)),MAX($C$1:C13504)+1,0)</f>
        <v>0</v>
      </c>
      <c r="D13505" s="20" t="s">
        <v>33062</v>
      </c>
      <c r="E13505" s="20" t="s">
        <v>33063</v>
      </c>
      <c r="F13505" s="20" t="s">
        <v>33064</v>
      </c>
    </row>
    <row r="13506" spans="3:6" s="19" customFormat="1" x14ac:dyDescent="0.2">
      <c r="C13506" s="19">
        <f ca="1">IF(ISNUMBER(SEARCH($A$2,D13506)),MAX($C$1:C13505)+1,0)</f>
        <v>0</v>
      </c>
      <c r="D13506" s="20" t="s">
        <v>33065</v>
      </c>
      <c r="E13506" s="20" t="s">
        <v>33066</v>
      </c>
      <c r="F13506" s="20"/>
    </row>
    <row r="13507" spans="3:6" s="19" customFormat="1" x14ac:dyDescent="0.2">
      <c r="C13507" s="19">
        <f ca="1">IF(ISNUMBER(SEARCH($A$2,D13507)),MAX($C$1:C13506)+1,0)</f>
        <v>0</v>
      </c>
      <c r="D13507" s="20" t="s">
        <v>33067</v>
      </c>
      <c r="E13507" s="20" t="s">
        <v>33068</v>
      </c>
      <c r="F13507" s="20"/>
    </row>
    <row r="13508" spans="3:6" s="19" customFormat="1" x14ac:dyDescent="0.2">
      <c r="C13508" s="19">
        <f ca="1">IF(ISNUMBER(SEARCH($A$2,D13508)),MAX($C$1:C13507)+1,0)</f>
        <v>0</v>
      </c>
      <c r="D13508" s="20" t="s">
        <v>33069</v>
      </c>
      <c r="E13508" s="20" t="s">
        <v>33070</v>
      </c>
      <c r="F13508" s="20" t="s">
        <v>33071</v>
      </c>
    </row>
    <row r="13509" spans="3:6" s="19" customFormat="1" x14ac:dyDescent="0.2">
      <c r="C13509" s="19">
        <f ca="1">IF(ISNUMBER(SEARCH($A$2,D13509)),MAX($C$1:C13508)+1,0)</f>
        <v>0</v>
      </c>
      <c r="D13509" s="20" t="s">
        <v>33072</v>
      </c>
      <c r="E13509" s="20" t="s">
        <v>33073</v>
      </c>
      <c r="F13509" s="20"/>
    </row>
    <row r="13510" spans="3:6" s="19" customFormat="1" x14ac:dyDescent="0.2">
      <c r="C13510" s="19">
        <f ca="1">IF(ISNUMBER(SEARCH($A$2,D13510)),MAX($C$1:C13509)+1,0)</f>
        <v>0</v>
      </c>
      <c r="D13510" s="20" t="s">
        <v>33074</v>
      </c>
      <c r="E13510" s="20" t="s">
        <v>33075</v>
      </c>
      <c r="F13510" s="20"/>
    </row>
    <row r="13511" spans="3:6" s="19" customFormat="1" x14ac:dyDescent="0.2">
      <c r="C13511" s="19">
        <f ca="1">IF(ISNUMBER(SEARCH($A$2,D13511)),MAX($C$1:C13510)+1,0)</f>
        <v>0</v>
      </c>
      <c r="D13511" s="20" t="s">
        <v>33076</v>
      </c>
      <c r="E13511" s="20" t="s">
        <v>33077</v>
      </c>
      <c r="F13511" s="20"/>
    </row>
    <row r="13512" spans="3:6" s="19" customFormat="1" x14ac:dyDescent="0.2">
      <c r="C13512" s="19">
        <f ca="1">IF(ISNUMBER(SEARCH($A$2,D13512)),MAX($C$1:C13511)+1,0)</f>
        <v>0</v>
      </c>
      <c r="D13512" s="20" t="s">
        <v>33078</v>
      </c>
      <c r="E13512" s="20" t="s">
        <v>33079</v>
      </c>
      <c r="F13512" s="20" t="s">
        <v>33080</v>
      </c>
    </row>
    <row r="13513" spans="3:6" s="19" customFormat="1" x14ac:dyDescent="0.2">
      <c r="C13513" s="19">
        <f ca="1">IF(ISNUMBER(SEARCH($A$2,D13513)),MAX($C$1:C13512)+1,0)</f>
        <v>0</v>
      </c>
      <c r="D13513" s="20" t="s">
        <v>33081</v>
      </c>
      <c r="E13513" s="20" t="s">
        <v>33082</v>
      </c>
      <c r="F13513" s="20"/>
    </row>
    <row r="13514" spans="3:6" s="19" customFormat="1" x14ac:dyDescent="0.2">
      <c r="C13514" s="19">
        <f ca="1">IF(ISNUMBER(SEARCH($A$2,D13514)),MAX($C$1:C13513)+1,0)</f>
        <v>0</v>
      </c>
      <c r="D13514" s="20" t="s">
        <v>33083</v>
      </c>
      <c r="E13514" s="20" t="s">
        <v>33084</v>
      </c>
      <c r="F13514" s="20" t="s">
        <v>33085</v>
      </c>
    </row>
    <row r="13515" spans="3:6" s="19" customFormat="1" x14ac:dyDescent="0.2">
      <c r="C13515" s="19">
        <f ca="1">IF(ISNUMBER(SEARCH($A$2,D13515)),MAX($C$1:C13514)+1,0)</f>
        <v>0</v>
      </c>
      <c r="D13515" s="20" t="s">
        <v>33086</v>
      </c>
      <c r="E13515" s="20" t="s">
        <v>33087</v>
      </c>
      <c r="F13515" s="20"/>
    </row>
    <row r="13516" spans="3:6" s="19" customFormat="1" x14ac:dyDescent="0.2">
      <c r="C13516" s="19">
        <f ca="1">IF(ISNUMBER(SEARCH($A$2,D13516)),MAX($C$1:C13515)+1,0)</f>
        <v>0</v>
      </c>
      <c r="D13516" s="20" t="s">
        <v>33088</v>
      </c>
      <c r="E13516" s="20" t="s">
        <v>33089</v>
      </c>
      <c r="F13516" s="20"/>
    </row>
    <row r="13517" spans="3:6" s="19" customFormat="1" x14ac:dyDescent="0.2">
      <c r="C13517" s="19">
        <f ca="1">IF(ISNUMBER(SEARCH($A$2,D13517)),MAX($C$1:C13516)+1,0)</f>
        <v>0</v>
      </c>
      <c r="D13517" s="20" t="s">
        <v>33090</v>
      </c>
      <c r="E13517" s="20" t="s">
        <v>33091</v>
      </c>
      <c r="F13517" s="20" t="s">
        <v>33085</v>
      </c>
    </row>
    <row r="13518" spans="3:6" s="19" customFormat="1" x14ac:dyDescent="0.2">
      <c r="C13518" s="19">
        <f ca="1">IF(ISNUMBER(SEARCH($A$2,D13518)),MAX($C$1:C13517)+1,0)</f>
        <v>0</v>
      </c>
      <c r="D13518" s="20" t="s">
        <v>33092</v>
      </c>
      <c r="E13518" s="20" t="s">
        <v>33093</v>
      </c>
      <c r="F13518" s="20" t="s">
        <v>33094</v>
      </c>
    </row>
    <row r="13519" spans="3:6" s="19" customFormat="1" x14ac:dyDescent="0.2">
      <c r="C13519" s="19">
        <f ca="1">IF(ISNUMBER(SEARCH($A$2,D13519)),MAX($C$1:C13518)+1,0)</f>
        <v>0</v>
      </c>
      <c r="D13519" s="20" t="s">
        <v>33095</v>
      </c>
      <c r="E13519" s="20" t="s">
        <v>33096</v>
      </c>
      <c r="F13519" s="20"/>
    </row>
    <row r="13520" spans="3:6" s="19" customFormat="1" x14ac:dyDescent="0.2">
      <c r="C13520" s="19">
        <f ca="1">IF(ISNUMBER(SEARCH($A$2,D13520)),MAX($C$1:C13519)+1,0)</f>
        <v>0</v>
      </c>
      <c r="D13520" s="20" t="s">
        <v>33097</v>
      </c>
      <c r="E13520" s="20" t="s">
        <v>33098</v>
      </c>
      <c r="F13520" s="20" t="s">
        <v>33099</v>
      </c>
    </row>
    <row r="13521" spans="3:6" s="19" customFormat="1" x14ac:dyDescent="0.2">
      <c r="C13521" s="19">
        <f ca="1">IF(ISNUMBER(SEARCH($A$2,D13521)),MAX($C$1:C13520)+1,0)</f>
        <v>0</v>
      </c>
      <c r="D13521" s="20" t="s">
        <v>33100</v>
      </c>
      <c r="E13521" s="20" t="s">
        <v>33101</v>
      </c>
      <c r="F13521" s="20" t="s">
        <v>33102</v>
      </c>
    </row>
    <row r="13522" spans="3:6" s="19" customFormat="1" x14ac:dyDescent="0.2">
      <c r="C13522" s="19">
        <f ca="1">IF(ISNUMBER(SEARCH($A$2,D13522)),MAX($C$1:C13521)+1,0)</f>
        <v>0</v>
      </c>
      <c r="D13522" s="20" t="s">
        <v>33103</v>
      </c>
      <c r="E13522" s="20" t="s">
        <v>33104</v>
      </c>
      <c r="F13522" s="20"/>
    </row>
    <row r="13523" spans="3:6" s="19" customFormat="1" x14ac:dyDescent="0.2">
      <c r="C13523" s="19">
        <f ca="1">IF(ISNUMBER(SEARCH($A$2,D13523)),MAX($C$1:C13522)+1,0)</f>
        <v>0</v>
      </c>
      <c r="D13523" s="20" t="s">
        <v>33105</v>
      </c>
      <c r="E13523" s="20" t="s">
        <v>33106</v>
      </c>
      <c r="F13523" s="20"/>
    </row>
    <row r="13524" spans="3:6" s="19" customFormat="1" x14ac:dyDescent="0.2">
      <c r="C13524" s="19">
        <f ca="1">IF(ISNUMBER(SEARCH($A$2,D13524)),MAX($C$1:C13523)+1,0)</f>
        <v>0</v>
      </c>
      <c r="D13524" s="20" t="s">
        <v>33107</v>
      </c>
      <c r="E13524" s="20" t="s">
        <v>33108</v>
      </c>
      <c r="F13524" s="20"/>
    </row>
    <row r="13525" spans="3:6" s="19" customFormat="1" x14ac:dyDescent="0.2">
      <c r="C13525" s="19">
        <f ca="1">IF(ISNUMBER(SEARCH($A$2,D13525)),MAX($C$1:C13524)+1,0)</f>
        <v>0</v>
      </c>
      <c r="D13525" s="20" t="s">
        <v>33109</v>
      </c>
      <c r="E13525" s="20" t="s">
        <v>33110</v>
      </c>
      <c r="F13525" s="20" t="s">
        <v>33111</v>
      </c>
    </row>
    <row r="13526" spans="3:6" s="19" customFormat="1" x14ac:dyDescent="0.2">
      <c r="C13526" s="19">
        <f ca="1">IF(ISNUMBER(SEARCH($A$2,D13526)),MAX($C$1:C13525)+1,0)</f>
        <v>0</v>
      </c>
      <c r="D13526" s="20" t="s">
        <v>33112</v>
      </c>
      <c r="E13526" s="20" t="s">
        <v>33113</v>
      </c>
      <c r="F13526" s="20"/>
    </row>
    <row r="13527" spans="3:6" s="19" customFormat="1" x14ac:dyDescent="0.2">
      <c r="C13527" s="19">
        <f ca="1">IF(ISNUMBER(SEARCH($A$2,D13527)),MAX($C$1:C13526)+1,0)</f>
        <v>0</v>
      </c>
      <c r="D13527" s="20" t="s">
        <v>33114</v>
      </c>
      <c r="E13527" s="20" t="s">
        <v>33115</v>
      </c>
      <c r="F13527" s="20" t="s">
        <v>33116</v>
      </c>
    </row>
    <row r="13528" spans="3:6" s="19" customFormat="1" x14ac:dyDescent="0.2">
      <c r="C13528" s="19">
        <f ca="1">IF(ISNUMBER(SEARCH($A$2,D13528)),MAX($C$1:C13527)+1,0)</f>
        <v>0</v>
      </c>
      <c r="D13528" s="20" t="s">
        <v>33117</v>
      </c>
      <c r="E13528" s="20" t="s">
        <v>33118</v>
      </c>
      <c r="F13528" s="20"/>
    </row>
    <row r="13529" spans="3:6" s="19" customFormat="1" x14ac:dyDescent="0.2">
      <c r="C13529" s="19">
        <f ca="1">IF(ISNUMBER(SEARCH($A$2,D13529)),MAX($C$1:C13528)+1,0)</f>
        <v>0</v>
      </c>
      <c r="D13529" s="20" t="s">
        <v>33119</v>
      </c>
      <c r="E13529" s="20" t="s">
        <v>33120</v>
      </c>
      <c r="F13529" s="20" t="s">
        <v>33121</v>
      </c>
    </row>
    <row r="13530" spans="3:6" s="19" customFormat="1" x14ac:dyDescent="0.2">
      <c r="C13530" s="19">
        <f ca="1">IF(ISNUMBER(SEARCH($A$2,D13530)),MAX($C$1:C13529)+1,0)</f>
        <v>0</v>
      </c>
      <c r="D13530" s="20" t="s">
        <v>33122</v>
      </c>
      <c r="E13530" s="20" t="s">
        <v>33123</v>
      </c>
      <c r="F13530" s="20"/>
    </row>
    <row r="13531" spans="3:6" s="19" customFormat="1" x14ac:dyDescent="0.2">
      <c r="C13531" s="19">
        <f ca="1">IF(ISNUMBER(SEARCH($A$2,D13531)),MAX($C$1:C13530)+1,0)</f>
        <v>0</v>
      </c>
      <c r="D13531" s="20" t="s">
        <v>33124</v>
      </c>
      <c r="E13531" s="20" t="s">
        <v>33125</v>
      </c>
      <c r="F13531" s="20" t="s">
        <v>33126</v>
      </c>
    </row>
    <row r="13532" spans="3:6" s="19" customFormat="1" x14ac:dyDescent="0.2">
      <c r="C13532" s="19">
        <f ca="1">IF(ISNUMBER(SEARCH($A$2,D13532)),MAX($C$1:C13531)+1,0)</f>
        <v>0</v>
      </c>
      <c r="D13532" s="20" t="s">
        <v>33127</v>
      </c>
      <c r="E13532" s="20" t="s">
        <v>33128</v>
      </c>
      <c r="F13532" s="20" t="s">
        <v>33129</v>
      </c>
    </row>
    <row r="13533" spans="3:6" s="19" customFormat="1" x14ac:dyDescent="0.2">
      <c r="C13533" s="19">
        <f ca="1">IF(ISNUMBER(SEARCH($A$2,D13533)),MAX($C$1:C13532)+1,0)</f>
        <v>0</v>
      </c>
      <c r="D13533" s="20" t="s">
        <v>33130</v>
      </c>
      <c r="E13533" s="20" t="s">
        <v>33131</v>
      </c>
      <c r="F13533" s="20"/>
    </row>
    <row r="13534" spans="3:6" s="19" customFormat="1" x14ac:dyDescent="0.2">
      <c r="C13534" s="19">
        <f ca="1">IF(ISNUMBER(SEARCH($A$2,D13534)),MAX($C$1:C13533)+1,0)</f>
        <v>0</v>
      </c>
      <c r="D13534" s="20" t="s">
        <v>33132</v>
      </c>
      <c r="E13534" s="20" t="s">
        <v>33133</v>
      </c>
      <c r="F13534" s="20"/>
    </row>
    <row r="13535" spans="3:6" s="19" customFormat="1" x14ac:dyDescent="0.2">
      <c r="C13535" s="19">
        <f ca="1">IF(ISNUMBER(SEARCH($A$2,D13535)),MAX($C$1:C13534)+1,0)</f>
        <v>0</v>
      </c>
      <c r="D13535" s="20" t="s">
        <v>33134</v>
      </c>
      <c r="E13535" s="20" t="s">
        <v>33135</v>
      </c>
      <c r="F13535" s="20" t="s">
        <v>33136</v>
      </c>
    </row>
    <row r="13536" spans="3:6" s="19" customFormat="1" x14ac:dyDescent="0.2">
      <c r="C13536" s="19">
        <f ca="1">IF(ISNUMBER(SEARCH($A$2,D13536)),MAX($C$1:C13535)+1,0)</f>
        <v>0</v>
      </c>
      <c r="D13536" s="20" t="s">
        <v>33137</v>
      </c>
      <c r="E13536" s="20" t="s">
        <v>33138</v>
      </c>
      <c r="F13536" s="20"/>
    </row>
    <row r="13537" spans="3:6" s="19" customFormat="1" x14ac:dyDescent="0.2">
      <c r="C13537" s="19">
        <f ca="1">IF(ISNUMBER(SEARCH($A$2,D13537)),MAX($C$1:C13536)+1,0)</f>
        <v>0</v>
      </c>
      <c r="D13537" s="20" t="s">
        <v>33139</v>
      </c>
      <c r="E13537" s="20" t="s">
        <v>33140</v>
      </c>
      <c r="F13537" s="20" t="s">
        <v>33141</v>
      </c>
    </row>
    <row r="13538" spans="3:6" s="19" customFormat="1" x14ac:dyDescent="0.2">
      <c r="C13538" s="19">
        <f ca="1">IF(ISNUMBER(SEARCH($A$2,D13538)),MAX($C$1:C13537)+1,0)</f>
        <v>0</v>
      </c>
      <c r="D13538" s="20" t="s">
        <v>33142</v>
      </c>
      <c r="E13538" s="20" t="s">
        <v>33143</v>
      </c>
      <c r="F13538" s="20"/>
    </row>
    <row r="13539" spans="3:6" s="19" customFormat="1" x14ac:dyDescent="0.2">
      <c r="C13539" s="19">
        <f ca="1">IF(ISNUMBER(SEARCH($A$2,D13539)),MAX($C$1:C13538)+1,0)</f>
        <v>0</v>
      </c>
      <c r="D13539" s="20" t="s">
        <v>33144</v>
      </c>
      <c r="E13539" s="20" t="s">
        <v>33145</v>
      </c>
      <c r="F13539" s="20"/>
    </row>
    <row r="13540" spans="3:6" s="19" customFormat="1" x14ac:dyDescent="0.2">
      <c r="C13540" s="19">
        <f ca="1">IF(ISNUMBER(SEARCH($A$2,D13540)),MAX($C$1:C13539)+1,0)</f>
        <v>0</v>
      </c>
      <c r="D13540" s="20" t="s">
        <v>33146</v>
      </c>
      <c r="E13540" s="20" t="s">
        <v>33147</v>
      </c>
      <c r="F13540" s="20" t="s">
        <v>33148</v>
      </c>
    </row>
    <row r="13541" spans="3:6" s="19" customFormat="1" x14ac:dyDescent="0.2">
      <c r="C13541" s="19">
        <f ca="1">IF(ISNUMBER(SEARCH($A$2,D13541)),MAX($C$1:C13540)+1,0)</f>
        <v>0</v>
      </c>
      <c r="D13541" s="20" t="s">
        <v>33149</v>
      </c>
      <c r="E13541" s="20" t="s">
        <v>33150</v>
      </c>
      <c r="F13541" s="20" t="s">
        <v>33148</v>
      </c>
    </row>
    <row r="13542" spans="3:6" s="19" customFormat="1" x14ac:dyDescent="0.2">
      <c r="C13542" s="19">
        <f ca="1">IF(ISNUMBER(SEARCH($A$2,D13542)),MAX($C$1:C13541)+1,0)</f>
        <v>0</v>
      </c>
      <c r="D13542" s="20" t="s">
        <v>33151</v>
      </c>
      <c r="E13542" s="20" t="s">
        <v>33152</v>
      </c>
      <c r="F13542" s="20" t="s">
        <v>33148</v>
      </c>
    </row>
    <row r="13543" spans="3:6" s="19" customFormat="1" x14ac:dyDescent="0.2">
      <c r="C13543" s="19">
        <f ca="1">IF(ISNUMBER(SEARCH($A$2,D13543)),MAX($C$1:C13542)+1,0)</f>
        <v>0</v>
      </c>
      <c r="D13543" s="20" t="s">
        <v>33153</v>
      </c>
      <c r="E13543" s="20" t="s">
        <v>33154</v>
      </c>
      <c r="F13543" s="20" t="s">
        <v>33148</v>
      </c>
    </row>
    <row r="13544" spans="3:6" s="19" customFormat="1" x14ac:dyDescent="0.2">
      <c r="C13544" s="19">
        <f ca="1">IF(ISNUMBER(SEARCH($A$2,D13544)),MAX($C$1:C13543)+1,0)</f>
        <v>0</v>
      </c>
      <c r="D13544" s="20" t="s">
        <v>33155</v>
      </c>
      <c r="E13544" s="20" t="s">
        <v>33156</v>
      </c>
      <c r="F13544" s="20" t="s">
        <v>33157</v>
      </c>
    </row>
    <row r="13545" spans="3:6" s="19" customFormat="1" x14ac:dyDescent="0.2">
      <c r="C13545" s="19">
        <f ca="1">IF(ISNUMBER(SEARCH($A$2,D13545)),MAX($C$1:C13544)+1,0)</f>
        <v>0</v>
      </c>
      <c r="D13545" s="20" t="s">
        <v>33158</v>
      </c>
      <c r="E13545" s="20" t="s">
        <v>33159</v>
      </c>
      <c r="F13545" s="20"/>
    </row>
    <row r="13546" spans="3:6" s="19" customFormat="1" x14ac:dyDescent="0.2">
      <c r="C13546" s="19">
        <f ca="1">IF(ISNUMBER(SEARCH($A$2,D13546)),MAX($C$1:C13545)+1,0)</f>
        <v>0</v>
      </c>
      <c r="D13546" s="20" t="s">
        <v>33160</v>
      </c>
      <c r="E13546" s="20" t="s">
        <v>33161</v>
      </c>
      <c r="F13546" s="20"/>
    </row>
    <row r="13547" spans="3:6" s="19" customFormat="1" x14ac:dyDescent="0.2">
      <c r="C13547" s="19">
        <f ca="1">IF(ISNUMBER(SEARCH($A$2,D13547)),MAX($C$1:C13546)+1,0)</f>
        <v>0</v>
      </c>
      <c r="D13547" s="20" t="s">
        <v>33162</v>
      </c>
      <c r="E13547" s="20" t="s">
        <v>33163</v>
      </c>
      <c r="F13547" s="20"/>
    </row>
    <row r="13548" spans="3:6" s="19" customFormat="1" x14ac:dyDescent="0.2">
      <c r="C13548" s="19">
        <f ca="1">IF(ISNUMBER(SEARCH($A$2,D13548)),MAX($C$1:C13547)+1,0)</f>
        <v>0</v>
      </c>
      <c r="D13548" s="20" t="s">
        <v>33164</v>
      </c>
      <c r="E13548" s="20" t="s">
        <v>33165</v>
      </c>
      <c r="F13548" s="20"/>
    </row>
    <row r="13549" spans="3:6" s="19" customFormat="1" x14ac:dyDescent="0.2">
      <c r="C13549" s="19">
        <f ca="1">IF(ISNUMBER(SEARCH($A$2,D13549)),MAX($C$1:C13548)+1,0)</f>
        <v>0</v>
      </c>
      <c r="D13549" s="20" t="s">
        <v>33166</v>
      </c>
      <c r="E13549" s="20" t="s">
        <v>33167</v>
      </c>
      <c r="F13549" s="20"/>
    </row>
    <row r="13550" spans="3:6" s="19" customFormat="1" x14ac:dyDescent="0.2">
      <c r="C13550" s="19">
        <f ca="1">IF(ISNUMBER(SEARCH($A$2,D13550)),MAX($C$1:C13549)+1,0)</f>
        <v>0</v>
      </c>
      <c r="D13550" s="20" t="s">
        <v>33168</v>
      </c>
      <c r="E13550" s="20" t="s">
        <v>33169</v>
      </c>
      <c r="F13550" s="20"/>
    </row>
    <row r="13551" spans="3:6" s="19" customFormat="1" x14ac:dyDescent="0.2">
      <c r="C13551" s="19">
        <f ca="1">IF(ISNUMBER(SEARCH($A$2,D13551)),MAX($C$1:C13550)+1,0)</f>
        <v>0</v>
      </c>
      <c r="D13551" s="20" t="s">
        <v>33170</v>
      </c>
      <c r="E13551" s="20" t="s">
        <v>33171</v>
      </c>
      <c r="F13551" s="20"/>
    </row>
    <row r="13552" spans="3:6" s="19" customFormat="1" x14ac:dyDescent="0.2">
      <c r="C13552" s="19">
        <f ca="1">IF(ISNUMBER(SEARCH($A$2,D13552)),MAX($C$1:C13551)+1,0)</f>
        <v>0</v>
      </c>
      <c r="D13552" s="20" t="s">
        <v>33172</v>
      </c>
      <c r="E13552" s="20" t="s">
        <v>33173</v>
      </c>
      <c r="F13552" s="20" t="s">
        <v>33174</v>
      </c>
    </row>
    <row r="13553" spans="3:6" s="19" customFormat="1" x14ac:dyDescent="0.2">
      <c r="C13553" s="19">
        <f ca="1">IF(ISNUMBER(SEARCH($A$2,D13553)),MAX($C$1:C13552)+1,0)</f>
        <v>0</v>
      </c>
      <c r="D13553" s="20" t="s">
        <v>33175</v>
      </c>
      <c r="E13553" s="20" t="s">
        <v>33176</v>
      </c>
      <c r="F13553" s="20" t="s">
        <v>33177</v>
      </c>
    </row>
    <row r="13554" spans="3:6" s="19" customFormat="1" x14ac:dyDescent="0.2">
      <c r="C13554" s="19">
        <f ca="1">IF(ISNUMBER(SEARCH($A$2,D13554)),MAX($C$1:C13553)+1,0)</f>
        <v>0</v>
      </c>
      <c r="D13554" s="20" t="s">
        <v>33178</v>
      </c>
      <c r="E13554" s="20" t="s">
        <v>33179</v>
      </c>
      <c r="F13554" s="20" t="s">
        <v>33180</v>
      </c>
    </row>
    <row r="13555" spans="3:6" s="19" customFormat="1" x14ac:dyDescent="0.2">
      <c r="C13555" s="19">
        <f ca="1">IF(ISNUMBER(SEARCH($A$2,D13555)),MAX($C$1:C13554)+1,0)</f>
        <v>0</v>
      </c>
      <c r="D13555" s="20" t="s">
        <v>33181</v>
      </c>
      <c r="E13555" s="20" t="s">
        <v>33182</v>
      </c>
      <c r="F13555" s="20" t="s">
        <v>33183</v>
      </c>
    </row>
    <row r="13556" spans="3:6" s="19" customFormat="1" x14ac:dyDescent="0.2">
      <c r="C13556" s="19">
        <f ca="1">IF(ISNUMBER(SEARCH($A$2,D13556)),MAX($C$1:C13555)+1,0)</f>
        <v>0</v>
      </c>
      <c r="D13556" s="20" t="s">
        <v>33184</v>
      </c>
      <c r="E13556" s="20" t="s">
        <v>33185</v>
      </c>
      <c r="F13556" s="20"/>
    </row>
    <row r="13557" spans="3:6" s="19" customFormat="1" x14ac:dyDescent="0.2">
      <c r="C13557" s="19">
        <f ca="1">IF(ISNUMBER(SEARCH($A$2,D13557)),MAX($C$1:C13556)+1,0)</f>
        <v>0</v>
      </c>
      <c r="D13557" s="20" t="s">
        <v>33186</v>
      </c>
      <c r="E13557" s="20" t="s">
        <v>33187</v>
      </c>
      <c r="F13557" s="20"/>
    </row>
    <row r="13558" spans="3:6" s="19" customFormat="1" x14ac:dyDescent="0.2">
      <c r="C13558" s="19">
        <f ca="1">IF(ISNUMBER(SEARCH($A$2,D13558)),MAX($C$1:C13557)+1,0)</f>
        <v>0</v>
      </c>
      <c r="D13558" s="20" t="s">
        <v>33188</v>
      </c>
      <c r="E13558" s="20" t="s">
        <v>33189</v>
      </c>
      <c r="F13558" s="20" t="s">
        <v>33190</v>
      </c>
    </row>
    <row r="13559" spans="3:6" s="19" customFormat="1" x14ac:dyDescent="0.2">
      <c r="C13559" s="19">
        <f ca="1">IF(ISNUMBER(SEARCH($A$2,D13559)),MAX($C$1:C13558)+1,0)</f>
        <v>0</v>
      </c>
      <c r="D13559" s="20" t="s">
        <v>33191</v>
      </c>
      <c r="E13559" s="20" t="s">
        <v>33192</v>
      </c>
      <c r="F13559" s="20"/>
    </row>
    <row r="13560" spans="3:6" s="19" customFormat="1" x14ac:dyDescent="0.2">
      <c r="C13560" s="19">
        <f ca="1">IF(ISNUMBER(SEARCH($A$2,D13560)),MAX($C$1:C13559)+1,0)</f>
        <v>0</v>
      </c>
      <c r="D13560" s="20" t="s">
        <v>33193</v>
      </c>
      <c r="E13560" s="20" t="s">
        <v>33194</v>
      </c>
      <c r="F13560" s="20"/>
    </row>
    <row r="13561" spans="3:6" s="19" customFormat="1" x14ac:dyDescent="0.2">
      <c r="C13561" s="19">
        <f ca="1">IF(ISNUMBER(SEARCH($A$2,D13561)),MAX($C$1:C13560)+1,0)</f>
        <v>0</v>
      </c>
      <c r="D13561" s="20" t="s">
        <v>33195</v>
      </c>
      <c r="E13561" s="20" t="s">
        <v>33196</v>
      </c>
      <c r="F13561" s="20"/>
    </row>
    <row r="13562" spans="3:6" s="19" customFormat="1" x14ac:dyDescent="0.2">
      <c r="C13562" s="19">
        <f ca="1">IF(ISNUMBER(SEARCH($A$2,D13562)),MAX($C$1:C13561)+1,0)</f>
        <v>0</v>
      </c>
      <c r="D13562" s="20" t="s">
        <v>33197</v>
      </c>
      <c r="E13562" s="20" t="s">
        <v>33198</v>
      </c>
      <c r="F13562" s="20" t="s">
        <v>33199</v>
      </c>
    </row>
    <row r="13563" spans="3:6" s="19" customFormat="1" x14ac:dyDescent="0.2">
      <c r="C13563" s="19">
        <f ca="1">IF(ISNUMBER(SEARCH($A$2,D13563)),MAX($C$1:C13562)+1,0)</f>
        <v>0</v>
      </c>
      <c r="D13563" s="20" t="s">
        <v>33200</v>
      </c>
      <c r="E13563" s="20" t="s">
        <v>33201</v>
      </c>
      <c r="F13563" s="20"/>
    </row>
    <row r="13564" spans="3:6" s="19" customFormat="1" x14ac:dyDescent="0.2">
      <c r="C13564" s="19">
        <f ca="1">IF(ISNUMBER(SEARCH($A$2,D13564)),MAX($C$1:C13563)+1,0)</f>
        <v>0</v>
      </c>
      <c r="D13564" s="20" t="s">
        <v>33202</v>
      </c>
      <c r="E13564" s="20" t="s">
        <v>33203</v>
      </c>
      <c r="F13564" s="20"/>
    </row>
    <row r="13565" spans="3:6" s="19" customFormat="1" x14ac:dyDescent="0.2">
      <c r="C13565" s="19">
        <f ca="1">IF(ISNUMBER(SEARCH($A$2,D13565)),MAX($C$1:C13564)+1,0)</f>
        <v>0</v>
      </c>
      <c r="D13565" s="20" t="s">
        <v>350</v>
      </c>
      <c r="E13565" s="20" t="s">
        <v>33204</v>
      </c>
      <c r="F13565" s="20" t="s">
        <v>33205</v>
      </c>
    </row>
    <row r="13566" spans="3:6" s="19" customFormat="1" x14ac:dyDescent="0.2">
      <c r="C13566" s="19">
        <f ca="1">IF(ISNUMBER(SEARCH($A$2,D13566)),MAX($C$1:C13565)+1,0)</f>
        <v>0</v>
      </c>
      <c r="D13566" s="20" t="s">
        <v>33206</v>
      </c>
      <c r="E13566" s="20" t="s">
        <v>33207</v>
      </c>
      <c r="F13566" s="20"/>
    </row>
    <row r="13567" spans="3:6" s="19" customFormat="1" x14ac:dyDescent="0.2">
      <c r="C13567" s="19">
        <f ca="1">IF(ISNUMBER(SEARCH($A$2,D13567)),MAX($C$1:C13566)+1,0)</f>
        <v>0</v>
      </c>
      <c r="D13567" s="20" t="s">
        <v>33208</v>
      </c>
      <c r="E13567" s="20" t="s">
        <v>33209</v>
      </c>
      <c r="F13567" s="20" t="s">
        <v>33210</v>
      </c>
    </row>
    <row r="13568" spans="3:6" s="19" customFormat="1" x14ac:dyDescent="0.2">
      <c r="C13568" s="19">
        <f ca="1">IF(ISNUMBER(SEARCH($A$2,D13568)),MAX($C$1:C13567)+1,0)</f>
        <v>0</v>
      </c>
      <c r="D13568" s="20" t="s">
        <v>33211</v>
      </c>
      <c r="E13568" s="20" t="s">
        <v>33212</v>
      </c>
      <c r="F13568" s="20" t="s">
        <v>33213</v>
      </c>
    </row>
    <row r="13569" spans="3:6" s="19" customFormat="1" x14ac:dyDescent="0.2">
      <c r="C13569" s="19">
        <f ca="1">IF(ISNUMBER(SEARCH($A$2,D13569)),MAX($C$1:C13568)+1,0)</f>
        <v>0</v>
      </c>
      <c r="D13569" s="20" t="s">
        <v>33214</v>
      </c>
      <c r="E13569" s="20" t="s">
        <v>33215</v>
      </c>
      <c r="F13569" s="20"/>
    </row>
    <row r="13570" spans="3:6" s="19" customFormat="1" x14ac:dyDescent="0.2">
      <c r="C13570" s="19">
        <f ca="1">IF(ISNUMBER(SEARCH($A$2,D13570)),MAX($C$1:C13569)+1,0)</f>
        <v>0</v>
      </c>
      <c r="D13570" s="20" t="s">
        <v>33216</v>
      </c>
      <c r="E13570" s="20" t="s">
        <v>33217</v>
      </c>
      <c r="F13570" s="20"/>
    </row>
    <row r="13571" spans="3:6" s="19" customFormat="1" x14ac:dyDescent="0.2">
      <c r="C13571" s="19">
        <f ca="1">IF(ISNUMBER(SEARCH($A$2,D13571)),MAX($C$1:C13570)+1,0)</f>
        <v>0</v>
      </c>
      <c r="D13571" s="20" t="s">
        <v>33218</v>
      </c>
      <c r="E13571" s="20" t="s">
        <v>33219</v>
      </c>
      <c r="F13571" s="20"/>
    </row>
    <row r="13572" spans="3:6" s="19" customFormat="1" x14ac:dyDescent="0.2">
      <c r="C13572" s="19">
        <f ca="1">IF(ISNUMBER(SEARCH($A$2,D13572)),MAX($C$1:C13571)+1,0)</f>
        <v>0</v>
      </c>
      <c r="D13572" s="20" t="s">
        <v>33220</v>
      </c>
      <c r="E13572" s="20" t="s">
        <v>33221</v>
      </c>
      <c r="F13572" s="20"/>
    </row>
    <row r="13573" spans="3:6" s="19" customFormat="1" x14ac:dyDescent="0.2">
      <c r="C13573" s="19">
        <f ca="1">IF(ISNUMBER(SEARCH($A$2,D13573)),MAX($C$1:C13572)+1,0)</f>
        <v>0</v>
      </c>
      <c r="D13573" s="20" t="s">
        <v>33222</v>
      </c>
      <c r="E13573" s="20" t="s">
        <v>33223</v>
      </c>
      <c r="F13573" s="20"/>
    </row>
    <row r="13574" spans="3:6" s="19" customFormat="1" x14ac:dyDescent="0.2">
      <c r="C13574" s="19">
        <f ca="1">IF(ISNUMBER(SEARCH($A$2,D13574)),MAX($C$1:C13573)+1,0)</f>
        <v>0</v>
      </c>
      <c r="D13574" s="20" t="s">
        <v>33224</v>
      </c>
      <c r="E13574" s="20" t="s">
        <v>33225</v>
      </c>
      <c r="F13574" s="20" t="s">
        <v>33226</v>
      </c>
    </row>
    <row r="13575" spans="3:6" s="19" customFormat="1" x14ac:dyDescent="0.2">
      <c r="C13575" s="19">
        <f ca="1">IF(ISNUMBER(SEARCH($A$2,D13575)),MAX($C$1:C13574)+1,0)</f>
        <v>0</v>
      </c>
      <c r="D13575" s="20" t="s">
        <v>33227</v>
      </c>
      <c r="E13575" s="20" t="s">
        <v>33228</v>
      </c>
      <c r="F13575" s="20"/>
    </row>
    <row r="13576" spans="3:6" s="19" customFormat="1" x14ac:dyDescent="0.2">
      <c r="C13576" s="19">
        <f ca="1">IF(ISNUMBER(SEARCH($A$2,D13576)),MAX($C$1:C13575)+1,0)</f>
        <v>0</v>
      </c>
      <c r="D13576" s="20" t="s">
        <v>33229</v>
      </c>
      <c r="E13576" s="20" t="s">
        <v>33230</v>
      </c>
      <c r="F13576" s="20"/>
    </row>
    <row r="13577" spans="3:6" s="19" customFormat="1" x14ac:dyDescent="0.2">
      <c r="C13577" s="19">
        <f ca="1">IF(ISNUMBER(SEARCH($A$2,D13577)),MAX($C$1:C13576)+1,0)</f>
        <v>0</v>
      </c>
      <c r="D13577" s="20" t="s">
        <v>33231</v>
      </c>
      <c r="E13577" s="20" t="s">
        <v>33232</v>
      </c>
      <c r="F13577" s="20" t="s">
        <v>33233</v>
      </c>
    </row>
    <row r="13578" spans="3:6" s="19" customFormat="1" x14ac:dyDescent="0.2">
      <c r="C13578" s="19">
        <f ca="1">IF(ISNUMBER(SEARCH($A$2,D13578)),MAX($C$1:C13577)+1,0)</f>
        <v>0</v>
      </c>
      <c r="D13578" s="20" t="s">
        <v>33234</v>
      </c>
      <c r="E13578" s="20" t="s">
        <v>33235</v>
      </c>
      <c r="F13578" s="20" t="s">
        <v>33236</v>
      </c>
    </row>
    <row r="13579" spans="3:6" s="19" customFormat="1" x14ac:dyDescent="0.2">
      <c r="C13579" s="19">
        <f ca="1">IF(ISNUMBER(SEARCH($A$2,D13579)),MAX($C$1:C13578)+1,0)</f>
        <v>0</v>
      </c>
      <c r="D13579" s="20" t="s">
        <v>33237</v>
      </c>
      <c r="E13579" s="20" t="s">
        <v>33238</v>
      </c>
      <c r="F13579" s="20" t="s">
        <v>33239</v>
      </c>
    </row>
    <row r="13580" spans="3:6" s="19" customFormat="1" x14ac:dyDescent="0.2">
      <c r="C13580" s="19">
        <f ca="1">IF(ISNUMBER(SEARCH($A$2,D13580)),MAX($C$1:C13579)+1,0)</f>
        <v>0</v>
      </c>
      <c r="D13580" s="20" t="s">
        <v>33240</v>
      </c>
      <c r="E13580" s="20" t="s">
        <v>33241</v>
      </c>
      <c r="F13580" s="20"/>
    </row>
    <row r="13581" spans="3:6" s="19" customFormat="1" x14ac:dyDescent="0.2">
      <c r="C13581" s="19">
        <f ca="1">IF(ISNUMBER(SEARCH($A$2,D13581)),MAX($C$1:C13580)+1,0)</f>
        <v>0</v>
      </c>
      <c r="D13581" s="20" t="s">
        <v>33242</v>
      </c>
      <c r="E13581" s="20" t="s">
        <v>33243</v>
      </c>
      <c r="F13581" s="20"/>
    </row>
    <row r="13582" spans="3:6" s="19" customFormat="1" x14ac:dyDescent="0.2">
      <c r="C13582" s="19">
        <f ca="1">IF(ISNUMBER(SEARCH($A$2,D13582)),MAX($C$1:C13581)+1,0)</f>
        <v>0</v>
      </c>
      <c r="D13582" s="20" t="s">
        <v>33244</v>
      </c>
      <c r="E13582" s="20" t="s">
        <v>33245</v>
      </c>
      <c r="F13582" s="20"/>
    </row>
    <row r="13583" spans="3:6" s="19" customFormat="1" x14ac:dyDescent="0.2">
      <c r="C13583" s="19">
        <f ca="1">IF(ISNUMBER(SEARCH($A$2,D13583)),MAX($C$1:C13582)+1,0)</f>
        <v>0</v>
      </c>
      <c r="D13583" s="20" t="s">
        <v>33246</v>
      </c>
      <c r="E13583" s="20" t="s">
        <v>33247</v>
      </c>
      <c r="F13583" s="20" t="s">
        <v>33248</v>
      </c>
    </row>
    <row r="13584" spans="3:6" s="19" customFormat="1" x14ac:dyDescent="0.2">
      <c r="C13584" s="19">
        <f ca="1">IF(ISNUMBER(SEARCH($A$2,D13584)),MAX($C$1:C13583)+1,0)</f>
        <v>0</v>
      </c>
      <c r="D13584" s="20" t="s">
        <v>33249</v>
      </c>
      <c r="E13584" s="20" t="s">
        <v>33250</v>
      </c>
      <c r="F13584" s="20"/>
    </row>
    <row r="13585" spans="3:6" s="19" customFormat="1" x14ac:dyDescent="0.2">
      <c r="C13585" s="19">
        <f ca="1">IF(ISNUMBER(SEARCH($A$2,D13585)),MAX($C$1:C13584)+1,0)</f>
        <v>0</v>
      </c>
      <c r="D13585" s="20" t="s">
        <v>33251</v>
      </c>
      <c r="E13585" s="20" t="s">
        <v>33252</v>
      </c>
      <c r="F13585" s="20"/>
    </row>
    <row r="13586" spans="3:6" s="19" customFormat="1" x14ac:dyDescent="0.2">
      <c r="C13586" s="19">
        <f ca="1">IF(ISNUMBER(SEARCH($A$2,D13586)),MAX($C$1:C13585)+1,0)</f>
        <v>0</v>
      </c>
      <c r="D13586" s="20" t="s">
        <v>33253</v>
      </c>
      <c r="E13586" s="20" t="s">
        <v>33254</v>
      </c>
      <c r="F13586" s="20" t="s">
        <v>33255</v>
      </c>
    </row>
    <row r="13587" spans="3:6" s="19" customFormat="1" x14ac:dyDescent="0.2">
      <c r="C13587" s="19">
        <f ca="1">IF(ISNUMBER(SEARCH($A$2,D13587)),MAX($C$1:C13586)+1,0)</f>
        <v>0</v>
      </c>
      <c r="D13587" s="20" t="s">
        <v>33256</v>
      </c>
      <c r="E13587" s="20" t="s">
        <v>33257</v>
      </c>
      <c r="F13587" s="20" t="s">
        <v>33258</v>
      </c>
    </row>
    <row r="13588" spans="3:6" s="19" customFormat="1" x14ac:dyDescent="0.2">
      <c r="C13588" s="19">
        <f ca="1">IF(ISNUMBER(SEARCH($A$2,D13588)),MAX($C$1:C13587)+1,0)</f>
        <v>0</v>
      </c>
      <c r="D13588" s="20" t="s">
        <v>33259</v>
      </c>
      <c r="E13588" s="20" t="s">
        <v>33260</v>
      </c>
      <c r="F13588" s="20"/>
    </row>
    <row r="13589" spans="3:6" s="19" customFormat="1" x14ac:dyDescent="0.2">
      <c r="C13589" s="19">
        <f ca="1">IF(ISNUMBER(SEARCH($A$2,D13589)),MAX($C$1:C13588)+1,0)</f>
        <v>0</v>
      </c>
      <c r="D13589" s="20" t="s">
        <v>33261</v>
      </c>
      <c r="E13589" s="20" t="s">
        <v>33262</v>
      </c>
      <c r="F13589" s="20"/>
    </row>
    <row r="13590" spans="3:6" s="19" customFormat="1" x14ac:dyDescent="0.2">
      <c r="C13590" s="19">
        <f ca="1">IF(ISNUMBER(SEARCH($A$2,D13590)),MAX($C$1:C13589)+1,0)</f>
        <v>0</v>
      </c>
      <c r="D13590" s="20" t="s">
        <v>33263</v>
      </c>
      <c r="E13590" s="20" t="s">
        <v>33264</v>
      </c>
      <c r="F13590" s="20" t="s">
        <v>33265</v>
      </c>
    </row>
    <row r="13591" spans="3:6" s="19" customFormat="1" x14ac:dyDescent="0.2">
      <c r="C13591" s="19">
        <f ca="1">IF(ISNUMBER(SEARCH($A$2,D13591)),MAX($C$1:C13590)+1,0)</f>
        <v>0</v>
      </c>
      <c r="D13591" s="20" t="s">
        <v>33266</v>
      </c>
      <c r="E13591" s="20" t="s">
        <v>33267</v>
      </c>
      <c r="F13591" s="20"/>
    </row>
    <row r="13592" spans="3:6" s="19" customFormat="1" x14ac:dyDescent="0.2">
      <c r="C13592" s="19">
        <f ca="1">IF(ISNUMBER(SEARCH($A$2,D13592)),MAX($C$1:C13591)+1,0)</f>
        <v>0</v>
      </c>
      <c r="D13592" s="20" t="s">
        <v>33268</v>
      </c>
      <c r="E13592" s="20" t="s">
        <v>33269</v>
      </c>
      <c r="F13592" s="20" t="s">
        <v>33270</v>
      </c>
    </row>
    <row r="13593" spans="3:6" s="19" customFormat="1" x14ac:dyDescent="0.2">
      <c r="C13593" s="19">
        <f ca="1">IF(ISNUMBER(SEARCH($A$2,D13593)),MAX($C$1:C13592)+1,0)</f>
        <v>0</v>
      </c>
      <c r="D13593" s="20" t="s">
        <v>33271</v>
      </c>
      <c r="E13593" s="20" t="s">
        <v>33272</v>
      </c>
      <c r="F13593" s="20"/>
    </row>
    <row r="13594" spans="3:6" s="19" customFormat="1" x14ac:dyDescent="0.2">
      <c r="C13594" s="19">
        <f ca="1">IF(ISNUMBER(SEARCH($A$2,D13594)),MAX($C$1:C13593)+1,0)</f>
        <v>0</v>
      </c>
      <c r="D13594" s="20" t="s">
        <v>33273</v>
      </c>
      <c r="E13594" s="20" t="s">
        <v>33274</v>
      </c>
      <c r="F13594" s="20" t="s">
        <v>33275</v>
      </c>
    </row>
    <row r="13595" spans="3:6" s="19" customFormat="1" x14ac:dyDescent="0.2">
      <c r="C13595" s="19">
        <f ca="1">IF(ISNUMBER(SEARCH($A$2,D13595)),MAX($C$1:C13594)+1,0)</f>
        <v>0</v>
      </c>
      <c r="D13595" s="20" t="s">
        <v>33276</v>
      </c>
      <c r="E13595" s="20" t="s">
        <v>33277</v>
      </c>
      <c r="F13595" s="20"/>
    </row>
    <row r="13596" spans="3:6" s="19" customFormat="1" x14ac:dyDescent="0.2">
      <c r="C13596" s="19">
        <f ca="1">IF(ISNUMBER(SEARCH($A$2,D13596)),MAX($C$1:C13595)+1,0)</f>
        <v>0</v>
      </c>
      <c r="D13596" s="20" t="s">
        <v>33278</v>
      </c>
      <c r="E13596" s="20" t="s">
        <v>33279</v>
      </c>
      <c r="F13596" s="20"/>
    </row>
    <row r="13597" spans="3:6" s="19" customFormat="1" x14ac:dyDescent="0.2">
      <c r="C13597" s="19">
        <f ca="1">IF(ISNUMBER(SEARCH($A$2,D13597)),MAX($C$1:C13596)+1,0)</f>
        <v>0</v>
      </c>
      <c r="D13597" s="20" t="s">
        <v>33280</v>
      </c>
      <c r="E13597" s="20" t="s">
        <v>33281</v>
      </c>
      <c r="F13597" s="20"/>
    </row>
    <row r="13598" spans="3:6" s="19" customFormat="1" x14ac:dyDescent="0.2">
      <c r="C13598" s="19">
        <f ca="1">IF(ISNUMBER(SEARCH($A$2,D13598)),MAX($C$1:C13597)+1,0)</f>
        <v>0</v>
      </c>
      <c r="D13598" s="20" t="s">
        <v>33282</v>
      </c>
      <c r="E13598" s="20" t="s">
        <v>33283</v>
      </c>
      <c r="F13598" s="20"/>
    </row>
    <row r="13599" spans="3:6" s="19" customFormat="1" x14ac:dyDescent="0.2">
      <c r="C13599" s="19">
        <f ca="1">IF(ISNUMBER(SEARCH($A$2,D13599)),MAX($C$1:C13598)+1,0)</f>
        <v>0</v>
      </c>
      <c r="D13599" s="20" t="s">
        <v>33284</v>
      </c>
      <c r="E13599" s="20" t="s">
        <v>33285</v>
      </c>
      <c r="F13599" s="20" t="s">
        <v>33286</v>
      </c>
    </row>
    <row r="13600" spans="3:6" s="19" customFormat="1" x14ac:dyDescent="0.2">
      <c r="C13600" s="19">
        <f ca="1">IF(ISNUMBER(SEARCH($A$2,D13600)),MAX($C$1:C13599)+1,0)</f>
        <v>0</v>
      </c>
      <c r="D13600" s="20" t="s">
        <v>33287</v>
      </c>
      <c r="E13600" s="20" t="s">
        <v>33288</v>
      </c>
      <c r="F13600" s="20"/>
    </row>
    <row r="13601" spans="3:6" s="19" customFormat="1" x14ac:dyDescent="0.2">
      <c r="C13601" s="19">
        <f ca="1">IF(ISNUMBER(SEARCH($A$2,D13601)),MAX($C$1:C13600)+1,0)</f>
        <v>0</v>
      </c>
      <c r="D13601" s="20" t="s">
        <v>33289</v>
      </c>
      <c r="E13601" s="20" t="s">
        <v>33290</v>
      </c>
      <c r="F13601" s="20"/>
    </row>
    <row r="13602" spans="3:6" s="19" customFormat="1" x14ac:dyDescent="0.2">
      <c r="C13602" s="19">
        <f ca="1">IF(ISNUMBER(SEARCH($A$2,D13602)),MAX($C$1:C13601)+1,0)</f>
        <v>0</v>
      </c>
      <c r="D13602" s="20" t="s">
        <v>33291</v>
      </c>
      <c r="E13602" s="20" t="s">
        <v>33292</v>
      </c>
      <c r="F13602" s="20" t="s">
        <v>13653</v>
      </c>
    </row>
    <row r="13603" spans="3:6" s="19" customFormat="1" x14ac:dyDescent="0.2">
      <c r="C13603" s="19">
        <f ca="1">IF(ISNUMBER(SEARCH($A$2,D13603)),MAX($C$1:C13602)+1,0)</f>
        <v>0</v>
      </c>
      <c r="D13603" s="20" t="s">
        <v>33293</v>
      </c>
      <c r="E13603" s="20" t="s">
        <v>33294</v>
      </c>
      <c r="F13603" s="20"/>
    </row>
    <row r="13604" spans="3:6" s="19" customFormat="1" x14ac:dyDescent="0.2">
      <c r="C13604" s="19">
        <f ca="1">IF(ISNUMBER(SEARCH($A$2,D13604)),MAX($C$1:C13603)+1,0)</f>
        <v>0</v>
      </c>
      <c r="D13604" s="20" t="s">
        <v>33295</v>
      </c>
      <c r="E13604" s="20" t="s">
        <v>33296</v>
      </c>
      <c r="F13604" s="20" t="s">
        <v>33297</v>
      </c>
    </row>
    <row r="13605" spans="3:6" s="19" customFormat="1" x14ac:dyDescent="0.2">
      <c r="C13605" s="19">
        <f ca="1">IF(ISNUMBER(SEARCH($A$2,D13605)),MAX($C$1:C13604)+1,0)</f>
        <v>0</v>
      </c>
      <c r="D13605" s="20" t="s">
        <v>33298</v>
      </c>
      <c r="E13605" s="20" t="s">
        <v>33299</v>
      </c>
      <c r="F13605" s="20"/>
    </row>
    <row r="13606" spans="3:6" s="19" customFormat="1" x14ac:dyDescent="0.2">
      <c r="C13606" s="19">
        <f ca="1">IF(ISNUMBER(SEARCH($A$2,D13606)),MAX($C$1:C13605)+1,0)</f>
        <v>0</v>
      </c>
      <c r="D13606" s="20" t="s">
        <v>33300</v>
      </c>
      <c r="E13606" s="20" t="s">
        <v>33301</v>
      </c>
      <c r="F13606" s="20"/>
    </row>
    <row r="13607" spans="3:6" s="19" customFormat="1" x14ac:dyDescent="0.2">
      <c r="C13607" s="19">
        <f ca="1">IF(ISNUMBER(SEARCH($A$2,D13607)),MAX($C$1:C13606)+1,0)</f>
        <v>0</v>
      </c>
      <c r="D13607" s="20" t="s">
        <v>33302</v>
      </c>
      <c r="E13607" s="20" t="s">
        <v>33303</v>
      </c>
      <c r="F13607" s="20"/>
    </row>
    <row r="13608" spans="3:6" s="19" customFormat="1" x14ac:dyDescent="0.2">
      <c r="C13608" s="19">
        <f ca="1">IF(ISNUMBER(SEARCH($A$2,D13608)),MAX($C$1:C13607)+1,0)</f>
        <v>0</v>
      </c>
      <c r="D13608" s="20" t="s">
        <v>33304</v>
      </c>
      <c r="E13608" s="20" t="s">
        <v>33305</v>
      </c>
      <c r="F13608" s="20"/>
    </row>
    <row r="13609" spans="3:6" s="19" customFormat="1" x14ac:dyDescent="0.2">
      <c r="C13609" s="19">
        <f ca="1">IF(ISNUMBER(SEARCH($A$2,D13609)),MAX($C$1:C13608)+1,0)</f>
        <v>0</v>
      </c>
      <c r="D13609" s="20" t="s">
        <v>33306</v>
      </c>
      <c r="E13609" s="20" t="s">
        <v>33307</v>
      </c>
      <c r="F13609" s="20"/>
    </row>
    <row r="13610" spans="3:6" s="19" customFormat="1" x14ac:dyDescent="0.2">
      <c r="C13610" s="19">
        <f ca="1">IF(ISNUMBER(SEARCH($A$2,D13610)),MAX($C$1:C13609)+1,0)</f>
        <v>0</v>
      </c>
      <c r="D13610" s="20" t="s">
        <v>33308</v>
      </c>
      <c r="E13610" s="20" t="s">
        <v>33309</v>
      </c>
      <c r="F13610" s="20"/>
    </row>
    <row r="13611" spans="3:6" s="19" customFormat="1" x14ac:dyDescent="0.2">
      <c r="C13611" s="19">
        <f ca="1">IF(ISNUMBER(SEARCH($A$2,D13611)),MAX($C$1:C13610)+1,0)</f>
        <v>0</v>
      </c>
      <c r="D13611" s="20" t="s">
        <v>33310</v>
      </c>
      <c r="E13611" s="20" t="s">
        <v>33311</v>
      </c>
      <c r="F13611" s="20" t="s">
        <v>33312</v>
      </c>
    </row>
    <row r="13612" spans="3:6" s="19" customFormat="1" x14ac:dyDescent="0.2">
      <c r="C13612" s="19">
        <f ca="1">IF(ISNUMBER(SEARCH($A$2,D13612)),MAX($C$1:C13611)+1,0)</f>
        <v>0</v>
      </c>
      <c r="D13612" s="20" t="s">
        <v>33313</v>
      </c>
      <c r="E13612" s="20" t="s">
        <v>33314</v>
      </c>
      <c r="F13612" s="20"/>
    </row>
    <row r="13613" spans="3:6" s="19" customFormat="1" x14ac:dyDescent="0.2">
      <c r="C13613" s="19">
        <f ca="1">IF(ISNUMBER(SEARCH($A$2,D13613)),MAX($C$1:C13612)+1,0)</f>
        <v>0</v>
      </c>
      <c r="D13613" s="20" t="s">
        <v>33315</v>
      </c>
      <c r="E13613" s="20" t="s">
        <v>33316</v>
      </c>
      <c r="F13613" s="20"/>
    </row>
    <row r="13614" spans="3:6" s="19" customFormat="1" x14ac:dyDescent="0.2">
      <c r="C13614" s="19">
        <f ca="1">IF(ISNUMBER(SEARCH($A$2,D13614)),MAX($C$1:C13613)+1,0)</f>
        <v>0</v>
      </c>
      <c r="D13614" s="20" t="s">
        <v>33317</v>
      </c>
      <c r="E13614" s="20" t="s">
        <v>33318</v>
      </c>
      <c r="F13614" s="20"/>
    </row>
    <row r="13615" spans="3:6" s="19" customFormat="1" x14ac:dyDescent="0.2">
      <c r="C13615" s="19">
        <f ca="1">IF(ISNUMBER(SEARCH($A$2,D13615)),MAX($C$1:C13614)+1,0)</f>
        <v>0</v>
      </c>
      <c r="D13615" s="20" t="s">
        <v>33319</v>
      </c>
      <c r="E13615" s="20" t="s">
        <v>33320</v>
      </c>
      <c r="F13615" s="20"/>
    </row>
    <row r="13616" spans="3:6" s="19" customFormat="1" x14ac:dyDescent="0.2">
      <c r="C13616" s="19">
        <f ca="1">IF(ISNUMBER(SEARCH($A$2,D13616)),MAX($C$1:C13615)+1,0)</f>
        <v>0</v>
      </c>
      <c r="D13616" s="20" t="s">
        <v>33321</v>
      </c>
      <c r="E13616" s="20" t="s">
        <v>33322</v>
      </c>
      <c r="F13616" s="20"/>
    </row>
    <row r="13617" spans="3:5" s="19" customFormat="1" x14ac:dyDescent="0.2">
      <c r="C13617" s="19">
        <f ca="1">IF(ISNUMBER(SEARCH($A$2,D13617)),MAX($C$1:C13616)+1,0)</f>
        <v>0</v>
      </c>
      <c r="D13617" s="20" t="s">
        <v>33323</v>
      </c>
      <c r="E13617" s="20" t="s">
        <v>33324</v>
      </c>
    </row>
    <row r="13618" spans="3:5" s="19" customFormat="1" x14ac:dyDescent="0.2">
      <c r="C13618" s="19">
        <f ca="1">IF(ISNUMBER(SEARCH($A$2,D13618)),MAX($C$1:C13617)+1,0)</f>
        <v>0</v>
      </c>
      <c r="D13618" s="20" t="s">
        <v>33325</v>
      </c>
      <c r="E13618" s="20" t="s">
        <v>33326</v>
      </c>
    </row>
    <row r="13619" spans="3:5" s="19" customFormat="1" x14ac:dyDescent="0.2">
      <c r="C13619" s="19">
        <f ca="1">IF(ISNUMBER(SEARCH($A$2,D13619)),MAX($C$1:C13618)+1,0)</f>
        <v>0</v>
      </c>
      <c r="D13619" s="20" t="s">
        <v>33327</v>
      </c>
      <c r="E13619" s="20" t="s">
        <v>33328</v>
      </c>
    </row>
    <row r="13620" spans="3:5" s="19" customFormat="1" x14ac:dyDescent="0.2">
      <c r="C13620" s="19">
        <f ca="1">IF(ISNUMBER(SEARCH($A$2,D13620)),MAX($C$1:C13619)+1,0)</f>
        <v>0</v>
      </c>
      <c r="D13620" s="20" t="s">
        <v>33329</v>
      </c>
      <c r="E13620" s="20" t="s">
        <v>33330</v>
      </c>
    </row>
    <row r="13621" spans="3:5" s="19" customFormat="1" x14ac:dyDescent="0.2">
      <c r="C13621" s="19">
        <f ca="1">IF(ISNUMBER(SEARCH($A$2,D13621)),MAX($C$1:C13620)+1,0)</f>
        <v>0</v>
      </c>
      <c r="D13621" s="20" t="s">
        <v>33331</v>
      </c>
      <c r="E13621" s="20" t="s">
        <v>33332</v>
      </c>
    </row>
    <row r="13622" spans="3:5" s="19" customFormat="1" x14ac:dyDescent="0.2">
      <c r="C13622" s="19">
        <f ca="1">IF(ISNUMBER(SEARCH($A$2,D13622)),MAX($C$1:C13621)+1,0)</f>
        <v>0</v>
      </c>
      <c r="D13622" s="20" t="s">
        <v>33333</v>
      </c>
      <c r="E13622" s="20" t="s">
        <v>33334</v>
      </c>
    </row>
    <row r="13623" spans="3:5" s="19" customFormat="1" x14ac:dyDescent="0.2">
      <c r="C13623" s="19">
        <f ca="1">IF(ISNUMBER(SEARCH($A$2,D13623)),MAX($C$1:C13622)+1,0)</f>
        <v>0</v>
      </c>
      <c r="D13623" s="20" t="s">
        <v>33335</v>
      </c>
      <c r="E13623" s="20" t="s">
        <v>33336</v>
      </c>
    </row>
    <row r="13624" spans="3:5" s="19" customFormat="1" x14ac:dyDescent="0.2">
      <c r="C13624" s="19">
        <f ca="1">IF(ISNUMBER(SEARCH($A$2,D13624)),MAX($C$1:C13623)+1,0)</f>
        <v>0</v>
      </c>
      <c r="D13624" s="20" t="s">
        <v>33337</v>
      </c>
      <c r="E13624" s="20" t="s">
        <v>33338</v>
      </c>
    </row>
    <row r="13625" spans="3:5" s="19" customFormat="1" x14ac:dyDescent="0.2">
      <c r="C13625" s="19">
        <f ca="1">IF(ISNUMBER(SEARCH($A$2,D13625)),MAX($C$1:C13624)+1,0)</f>
        <v>0</v>
      </c>
      <c r="D13625" s="20" t="s">
        <v>33339</v>
      </c>
      <c r="E13625" s="20" t="s">
        <v>33340</v>
      </c>
    </row>
    <row r="13626" spans="3:5" s="19" customFormat="1" x14ac:dyDescent="0.2">
      <c r="C13626" s="19">
        <f ca="1">IF(ISNUMBER(SEARCH($A$2,D13626)),MAX($C$1:C13625)+1,0)</f>
        <v>0</v>
      </c>
      <c r="D13626" s="20" t="s">
        <v>33341</v>
      </c>
      <c r="E13626" s="20" t="s">
        <v>33342</v>
      </c>
    </row>
    <row r="13627" spans="3:5" s="19" customFormat="1" x14ac:dyDescent="0.2">
      <c r="C13627" s="19">
        <f ca="1">IF(ISNUMBER(SEARCH($A$2,D13627)),MAX($C$1:C13626)+1,0)</f>
        <v>0</v>
      </c>
      <c r="D13627" s="20" t="s">
        <v>33343</v>
      </c>
      <c r="E13627" s="20" t="s">
        <v>33344</v>
      </c>
    </row>
    <row r="13628" spans="3:5" s="19" customFormat="1" x14ac:dyDescent="0.2">
      <c r="C13628" s="19">
        <f ca="1">IF(ISNUMBER(SEARCH($A$2,D13628)),MAX($C$1:C13627)+1,0)</f>
        <v>0</v>
      </c>
      <c r="D13628" s="20" t="s">
        <v>33345</v>
      </c>
      <c r="E13628" s="20" t="s">
        <v>33346</v>
      </c>
    </row>
    <row r="13629" spans="3:5" s="19" customFormat="1" x14ac:dyDescent="0.2">
      <c r="C13629" s="19">
        <f ca="1">IF(ISNUMBER(SEARCH($A$2,D13629)),MAX($C$1:C13628)+1,0)</f>
        <v>0</v>
      </c>
      <c r="D13629" s="20" t="s">
        <v>33347</v>
      </c>
      <c r="E13629" s="20" t="s">
        <v>33348</v>
      </c>
    </row>
    <row r="13630" spans="3:5" s="19" customFormat="1" x14ac:dyDescent="0.2">
      <c r="C13630" s="19">
        <f ca="1">IF(ISNUMBER(SEARCH($A$2,D13630)),MAX($C$1:C13629)+1,0)</f>
        <v>0</v>
      </c>
      <c r="D13630" s="20" t="s">
        <v>33349</v>
      </c>
      <c r="E13630" s="20" t="s">
        <v>33350</v>
      </c>
    </row>
    <row r="13631" spans="3:5" s="19" customFormat="1" x14ac:dyDescent="0.2">
      <c r="C13631" s="19">
        <f ca="1">IF(ISNUMBER(SEARCH($A$2,D13631)),MAX($C$1:C13630)+1,0)</f>
        <v>0</v>
      </c>
      <c r="D13631" s="20" t="s">
        <v>33351</v>
      </c>
      <c r="E13631" s="20" t="s">
        <v>33352</v>
      </c>
    </row>
    <row r="13632" spans="3:5" s="19" customFormat="1" x14ac:dyDescent="0.2">
      <c r="C13632" s="19">
        <f ca="1">IF(ISNUMBER(SEARCH($A$2,D13632)),MAX($C$1:C13631)+1,0)</f>
        <v>0</v>
      </c>
      <c r="D13632" s="20" t="s">
        <v>33353</v>
      </c>
      <c r="E13632" s="20" t="s">
        <v>33354</v>
      </c>
    </row>
    <row r="13633" spans="3:6" s="19" customFormat="1" x14ac:dyDescent="0.2">
      <c r="C13633" s="19">
        <f ca="1">IF(ISNUMBER(SEARCH($A$2,D13633)),MAX($C$1:C13632)+1,0)</f>
        <v>0</v>
      </c>
      <c r="D13633" s="20" t="s">
        <v>33355</v>
      </c>
      <c r="E13633" s="20" t="s">
        <v>33356</v>
      </c>
      <c r="F13633" s="20"/>
    </row>
    <row r="13634" spans="3:6" s="19" customFormat="1" x14ac:dyDescent="0.2">
      <c r="C13634" s="19">
        <f ca="1">IF(ISNUMBER(SEARCH($A$2,D13634)),MAX($C$1:C13633)+1,0)</f>
        <v>0</v>
      </c>
      <c r="D13634" s="20" t="s">
        <v>33357</v>
      </c>
      <c r="E13634" s="20" t="s">
        <v>33358</v>
      </c>
      <c r="F13634" s="20"/>
    </row>
    <row r="13635" spans="3:6" s="19" customFormat="1" x14ac:dyDescent="0.2">
      <c r="C13635" s="19">
        <f ca="1">IF(ISNUMBER(SEARCH($A$2,D13635)),MAX($C$1:C13634)+1,0)</f>
        <v>0</v>
      </c>
      <c r="D13635" s="20" t="s">
        <v>33359</v>
      </c>
      <c r="E13635" s="20" t="s">
        <v>33360</v>
      </c>
      <c r="F13635" s="20"/>
    </row>
    <row r="13636" spans="3:6" s="19" customFormat="1" x14ac:dyDescent="0.2">
      <c r="C13636" s="19">
        <f ca="1">IF(ISNUMBER(SEARCH($A$2,D13636)),MAX($C$1:C13635)+1,0)</f>
        <v>0</v>
      </c>
      <c r="D13636" s="20" t="s">
        <v>33361</v>
      </c>
      <c r="E13636" s="20" t="s">
        <v>33362</v>
      </c>
      <c r="F13636" s="20"/>
    </row>
    <row r="13637" spans="3:6" s="19" customFormat="1" x14ac:dyDescent="0.2">
      <c r="C13637" s="19">
        <f ca="1">IF(ISNUMBER(SEARCH($A$2,D13637)),MAX($C$1:C13636)+1,0)</f>
        <v>0</v>
      </c>
      <c r="D13637" s="20" t="s">
        <v>33363</v>
      </c>
      <c r="E13637" s="20" t="s">
        <v>33364</v>
      </c>
      <c r="F13637" s="20"/>
    </row>
    <row r="13638" spans="3:6" s="19" customFormat="1" x14ac:dyDescent="0.2">
      <c r="C13638" s="19">
        <f ca="1">IF(ISNUMBER(SEARCH($A$2,D13638)),MAX($C$1:C13637)+1,0)</f>
        <v>0</v>
      </c>
      <c r="D13638" s="20" t="s">
        <v>33365</v>
      </c>
      <c r="E13638" s="20" t="s">
        <v>33366</v>
      </c>
      <c r="F13638" s="20" t="s">
        <v>33367</v>
      </c>
    </row>
    <row r="13639" spans="3:6" s="19" customFormat="1" x14ac:dyDescent="0.2">
      <c r="C13639" s="19">
        <f ca="1">IF(ISNUMBER(SEARCH($A$2,D13639)),MAX($C$1:C13638)+1,0)</f>
        <v>0</v>
      </c>
      <c r="D13639" s="20" t="s">
        <v>33368</v>
      </c>
      <c r="E13639" s="20" t="s">
        <v>33369</v>
      </c>
      <c r="F13639" s="20"/>
    </row>
    <row r="13640" spans="3:6" s="19" customFormat="1" x14ac:dyDescent="0.2">
      <c r="C13640" s="19">
        <f ca="1">IF(ISNUMBER(SEARCH($A$2,D13640)),MAX($C$1:C13639)+1,0)</f>
        <v>0</v>
      </c>
      <c r="D13640" s="20" t="s">
        <v>33370</v>
      </c>
      <c r="E13640" s="20" t="s">
        <v>33371</v>
      </c>
      <c r="F13640" s="20"/>
    </row>
    <row r="13641" spans="3:6" s="19" customFormat="1" x14ac:dyDescent="0.2">
      <c r="C13641" s="19">
        <f ca="1">IF(ISNUMBER(SEARCH($A$2,D13641)),MAX($C$1:C13640)+1,0)</f>
        <v>0</v>
      </c>
      <c r="D13641" s="20" t="s">
        <v>33372</v>
      </c>
      <c r="E13641" s="20" t="s">
        <v>33373</v>
      </c>
      <c r="F13641" s="20" t="s">
        <v>33374</v>
      </c>
    </row>
    <row r="13642" spans="3:6" s="19" customFormat="1" x14ac:dyDescent="0.2">
      <c r="C13642" s="19">
        <f ca="1">IF(ISNUMBER(SEARCH($A$2,D13642)),MAX($C$1:C13641)+1,0)</f>
        <v>0</v>
      </c>
      <c r="D13642" s="20" t="s">
        <v>33375</v>
      </c>
      <c r="E13642" s="20" t="s">
        <v>33376</v>
      </c>
      <c r="F13642" s="20"/>
    </row>
    <row r="13643" spans="3:6" s="19" customFormat="1" x14ac:dyDescent="0.2">
      <c r="C13643" s="19">
        <f ca="1">IF(ISNUMBER(SEARCH($A$2,D13643)),MAX($C$1:C13642)+1,0)</f>
        <v>0</v>
      </c>
      <c r="D13643" s="20" t="s">
        <v>33377</v>
      </c>
      <c r="E13643" s="20" t="s">
        <v>33378</v>
      </c>
      <c r="F13643" s="20"/>
    </row>
    <row r="13644" spans="3:6" s="19" customFormat="1" x14ac:dyDescent="0.2">
      <c r="C13644" s="19">
        <f ca="1">IF(ISNUMBER(SEARCH($A$2,D13644)),MAX($C$1:C13643)+1,0)</f>
        <v>0</v>
      </c>
      <c r="D13644" s="20" t="s">
        <v>33379</v>
      </c>
      <c r="E13644" s="20" t="s">
        <v>33380</v>
      </c>
      <c r="F13644" s="20" t="s">
        <v>33381</v>
      </c>
    </row>
    <row r="13645" spans="3:6" s="19" customFormat="1" x14ac:dyDescent="0.2">
      <c r="C13645" s="19">
        <f ca="1">IF(ISNUMBER(SEARCH($A$2,D13645)),MAX($C$1:C13644)+1,0)</f>
        <v>0</v>
      </c>
      <c r="D13645" s="20" t="s">
        <v>33382</v>
      </c>
      <c r="E13645" s="20" t="s">
        <v>33383</v>
      </c>
      <c r="F13645" s="20"/>
    </row>
    <row r="13646" spans="3:6" s="19" customFormat="1" x14ac:dyDescent="0.2">
      <c r="C13646" s="19">
        <f ca="1">IF(ISNUMBER(SEARCH($A$2,D13646)),MAX($C$1:C13645)+1,0)</f>
        <v>0</v>
      </c>
      <c r="D13646" s="20" t="s">
        <v>33384</v>
      </c>
      <c r="E13646" s="20" t="s">
        <v>33385</v>
      </c>
      <c r="F13646" s="20"/>
    </row>
    <row r="13647" spans="3:6" s="19" customFormat="1" x14ac:dyDescent="0.2">
      <c r="C13647" s="19">
        <f ca="1">IF(ISNUMBER(SEARCH($A$2,D13647)),MAX($C$1:C13646)+1,0)</f>
        <v>0</v>
      </c>
      <c r="D13647" s="20" t="s">
        <v>33386</v>
      </c>
      <c r="E13647" s="20" t="s">
        <v>33387</v>
      </c>
      <c r="F13647" s="20"/>
    </row>
    <row r="13648" spans="3:6" s="19" customFormat="1" x14ac:dyDescent="0.2">
      <c r="C13648" s="19">
        <f ca="1">IF(ISNUMBER(SEARCH($A$2,D13648)),MAX($C$1:C13647)+1,0)</f>
        <v>0</v>
      </c>
      <c r="D13648" s="20" t="s">
        <v>33388</v>
      </c>
      <c r="E13648" s="20" t="s">
        <v>33389</v>
      </c>
      <c r="F13648" s="20" t="s">
        <v>33390</v>
      </c>
    </row>
    <row r="13649" spans="3:6" s="19" customFormat="1" x14ac:dyDescent="0.2">
      <c r="C13649" s="19">
        <f ca="1">IF(ISNUMBER(SEARCH($A$2,D13649)),MAX($C$1:C13648)+1,0)</f>
        <v>0</v>
      </c>
      <c r="D13649" s="20" t="s">
        <v>33391</v>
      </c>
      <c r="E13649" s="20" t="s">
        <v>33392</v>
      </c>
      <c r="F13649" s="20"/>
    </row>
    <row r="13650" spans="3:6" s="19" customFormat="1" x14ac:dyDescent="0.2">
      <c r="C13650" s="19">
        <f ca="1">IF(ISNUMBER(SEARCH($A$2,D13650)),MAX($C$1:C13649)+1,0)</f>
        <v>0</v>
      </c>
      <c r="D13650" s="20" t="s">
        <v>33393</v>
      </c>
      <c r="E13650" s="20" t="s">
        <v>33394</v>
      </c>
      <c r="F13650" s="20"/>
    </row>
    <row r="13651" spans="3:6" s="19" customFormat="1" x14ac:dyDescent="0.2">
      <c r="C13651" s="19">
        <f ca="1">IF(ISNUMBER(SEARCH($A$2,D13651)),MAX($C$1:C13650)+1,0)</f>
        <v>0</v>
      </c>
      <c r="D13651" s="20" t="s">
        <v>33395</v>
      </c>
      <c r="E13651" s="20" t="s">
        <v>33396</v>
      </c>
      <c r="F13651" s="20" t="s">
        <v>33397</v>
      </c>
    </row>
    <row r="13652" spans="3:6" s="19" customFormat="1" x14ac:dyDescent="0.2">
      <c r="C13652" s="19">
        <f ca="1">IF(ISNUMBER(SEARCH($A$2,D13652)),MAX($C$1:C13651)+1,0)</f>
        <v>0</v>
      </c>
      <c r="D13652" s="20" t="s">
        <v>33398</v>
      </c>
      <c r="E13652" s="20" t="s">
        <v>33399</v>
      </c>
      <c r="F13652" s="20"/>
    </row>
    <row r="13653" spans="3:6" s="19" customFormat="1" x14ac:dyDescent="0.2">
      <c r="C13653" s="19">
        <f ca="1">IF(ISNUMBER(SEARCH($A$2,D13653)),MAX($C$1:C13652)+1,0)</f>
        <v>0</v>
      </c>
      <c r="D13653" s="20" t="s">
        <v>33400</v>
      </c>
      <c r="E13653" s="20" t="s">
        <v>33401</v>
      </c>
      <c r="F13653" s="20" t="s">
        <v>33397</v>
      </c>
    </row>
    <row r="13654" spans="3:6" s="19" customFormat="1" x14ac:dyDescent="0.2">
      <c r="C13654" s="19">
        <f ca="1">IF(ISNUMBER(SEARCH($A$2,D13654)),MAX($C$1:C13653)+1,0)</f>
        <v>0</v>
      </c>
      <c r="D13654" s="20" t="s">
        <v>33402</v>
      </c>
      <c r="E13654" s="20" t="s">
        <v>33403</v>
      </c>
      <c r="F13654" s="20"/>
    </row>
    <row r="13655" spans="3:6" s="19" customFormat="1" x14ac:dyDescent="0.2">
      <c r="C13655" s="19">
        <f ca="1">IF(ISNUMBER(SEARCH($A$2,D13655)),MAX($C$1:C13654)+1,0)</f>
        <v>0</v>
      </c>
      <c r="D13655" s="20" t="s">
        <v>33404</v>
      </c>
      <c r="E13655" s="20" t="s">
        <v>33405</v>
      </c>
      <c r="F13655" s="20"/>
    </row>
    <row r="13656" spans="3:6" s="19" customFormat="1" x14ac:dyDescent="0.2">
      <c r="C13656" s="19">
        <f ca="1">IF(ISNUMBER(SEARCH($A$2,D13656)),MAX($C$1:C13655)+1,0)</f>
        <v>0</v>
      </c>
      <c r="D13656" s="20" t="s">
        <v>33406</v>
      </c>
      <c r="E13656" s="20" t="s">
        <v>33407</v>
      </c>
      <c r="F13656" s="20" t="s">
        <v>33408</v>
      </c>
    </row>
    <row r="13657" spans="3:6" s="19" customFormat="1" x14ac:dyDescent="0.2">
      <c r="C13657" s="19">
        <f ca="1">IF(ISNUMBER(SEARCH($A$2,D13657)),MAX($C$1:C13656)+1,0)</f>
        <v>0</v>
      </c>
      <c r="D13657" s="20" t="s">
        <v>33409</v>
      </c>
      <c r="E13657" s="20" t="s">
        <v>33410</v>
      </c>
      <c r="F13657" s="20"/>
    </row>
    <row r="13658" spans="3:6" s="19" customFormat="1" x14ac:dyDescent="0.2">
      <c r="C13658" s="19">
        <f ca="1">IF(ISNUMBER(SEARCH($A$2,D13658)),MAX($C$1:C13657)+1,0)</f>
        <v>0</v>
      </c>
      <c r="D13658" s="20" t="s">
        <v>33411</v>
      </c>
      <c r="E13658" s="20" t="s">
        <v>33412</v>
      </c>
      <c r="F13658" s="20"/>
    </row>
    <row r="13659" spans="3:6" s="19" customFormat="1" x14ac:dyDescent="0.2">
      <c r="C13659" s="19">
        <f ca="1">IF(ISNUMBER(SEARCH($A$2,D13659)),MAX($C$1:C13658)+1,0)</f>
        <v>0</v>
      </c>
      <c r="D13659" s="20" t="s">
        <v>33413</v>
      </c>
      <c r="E13659" s="20" t="s">
        <v>33414</v>
      </c>
      <c r="F13659" s="20"/>
    </row>
    <row r="13660" spans="3:6" s="19" customFormat="1" x14ac:dyDescent="0.2">
      <c r="C13660" s="19">
        <f ca="1">IF(ISNUMBER(SEARCH($A$2,D13660)),MAX($C$1:C13659)+1,0)</f>
        <v>0</v>
      </c>
      <c r="D13660" s="20" t="s">
        <v>33415</v>
      </c>
      <c r="E13660" s="20" t="s">
        <v>33416</v>
      </c>
      <c r="F13660" s="20" t="s">
        <v>33417</v>
      </c>
    </row>
    <row r="13661" spans="3:6" s="19" customFormat="1" x14ac:dyDescent="0.2">
      <c r="C13661" s="19">
        <f ca="1">IF(ISNUMBER(SEARCH($A$2,D13661)),MAX($C$1:C13660)+1,0)</f>
        <v>0</v>
      </c>
      <c r="D13661" s="20" t="s">
        <v>33418</v>
      </c>
      <c r="E13661" s="20" t="s">
        <v>33419</v>
      </c>
      <c r="F13661" s="20"/>
    </row>
    <row r="13662" spans="3:6" s="19" customFormat="1" x14ac:dyDescent="0.2">
      <c r="C13662" s="19">
        <f ca="1">IF(ISNUMBER(SEARCH($A$2,D13662)),MAX($C$1:C13661)+1,0)</f>
        <v>0</v>
      </c>
      <c r="D13662" s="20" t="s">
        <v>33420</v>
      </c>
      <c r="E13662" s="20" t="s">
        <v>33421</v>
      </c>
      <c r="F13662" s="20"/>
    </row>
    <row r="13663" spans="3:6" s="19" customFormat="1" x14ac:dyDescent="0.2">
      <c r="C13663" s="19">
        <f ca="1">IF(ISNUMBER(SEARCH($A$2,D13663)),MAX($C$1:C13662)+1,0)</f>
        <v>0</v>
      </c>
      <c r="D13663" s="20" t="s">
        <v>33422</v>
      </c>
      <c r="E13663" s="20" t="s">
        <v>33423</v>
      </c>
      <c r="F13663" s="20"/>
    </row>
    <row r="13664" spans="3:6" s="19" customFormat="1" x14ac:dyDescent="0.2">
      <c r="C13664" s="19">
        <f ca="1">IF(ISNUMBER(SEARCH($A$2,D13664)),MAX($C$1:C13663)+1,0)</f>
        <v>0</v>
      </c>
      <c r="D13664" s="20" t="s">
        <v>33424</v>
      </c>
      <c r="E13664" s="20" t="s">
        <v>33425</v>
      </c>
      <c r="F13664" s="20"/>
    </row>
    <row r="13665" spans="3:6" s="19" customFormat="1" x14ac:dyDescent="0.2">
      <c r="C13665" s="19">
        <f ca="1">IF(ISNUMBER(SEARCH($A$2,D13665)),MAX($C$1:C13664)+1,0)</f>
        <v>0</v>
      </c>
      <c r="D13665" s="20" t="s">
        <v>33426</v>
      </c>
      <c r="E13665" s="20" t="s">
        <v>33427</v>
      </c>
      <c r="F13665" s="20"/>
    </row>
    <row r="13666" spans="3:6" s="19" customFormat="1" x14ac:dyDescent="0.2">
      <c r="C13666" s="19">
        <f ca="1">IF(ISNUMBER(SEARCH($A$2,D13666)),MAX($C$1:C13665)+1,0)</f>
        <v>0</v>
      </c>
      <c r="D13666" s="20" t="s">
        <v>33428</v>
      </c>
      <c r="E13666" s="20" t="s">
        <v>33429</v>
      </c>
      <c r="F13666" s="20"/>
    </row>
    <row r="13667" spans="3:6" s="19" customFormat="1" x14ac:dyDescent="0.2">
      <c r="C13667" s="19">
        <f ca="1">IF(ISNUMBER(SEARCH($A$2,D13667)),MAX($C$1:C13666)+1,0)</f>
        <v>0</v>
      </c>
      <c r="D13667" s="20" t="s">
        <v>33430</v>
      </c>
      <c r="E13667" s="20" t="s">
        <v>33431</v>
      </c>
      <c r="F13667" s="20" t="s">
        <v>33432</v>
      </c>
    </row>
    <row r="13668" spans="3:6" s="19" customFormat="1" x14ac:dyDescent="0.2">
      <c r="C13668" s="19">
        <f ca="1">IF(ISNUMBER(SEARCH($A$2,D13668)),MAX($C$1:C13667)+1,0)</f>
        <v>0</v>
      </c>
      <c r="D13668" s="20" t="s">
        <v>33433</v>
      </c>
      <c r="E13668" s="20" t="s">
        <v>33434</v>
      </c>
      <c r="F13668" s="20"/>
    </row>
    <row r="13669" spans="3:6" s="19" customFormat="1" x14ac:dyDescent="0.2">
      <c r="C13669" s="19">
        <f ca="1">IF(ISNUMBER(SEARCH($A$2,D13669)),MAX($C$1:C13668)+1,0)</f>
        <v>0</v>
      </c>
      <c r="D13669" s="20" t="s">
        <v>33435</v>
      </c>
      <c r="E13669" s="20" t="s">
        <v>33436</v>
      </c>
      <c r="F13669" s="20"/>
    </row>
    <row r="13670" spans="3:6" s="19" customFormat="1" x14ac:dyDescent="0.2">
      <c r="C13670" s="19">
        <f ca="1">IF(ISNUMBER(SEARCH($A$2,D13670)),MAX($C$1:C13669)+1,0)</f>
        <v>0</v>
      </c>
      <c r="D13670" s="20" t="s">
        <v>33437</v>
      </c>
      <c r="E13670" s="20" t="s">
        <v>33438</v>
      </c>
      <c r="F13670" s="20"/>
    </row>
    <row r="13671" spans="3:6" s="19" customFormat="1" x14ac:dyDescent="0.2">
      <c r="C13671" s="19">
        <f ca="1">IF(ISNUMBER(SEARCH($A$2,D13671)),MAX($C$1:C13670)+1,0)</f>
        <v>0</v>
      </c>
      <c r="D13671" s="20" t="s">
        <v>33439</v>
      </c>
      <c r="E13671" s="20" t="s">
        <v>33440</v>
      </c>
      <c r="F13671" s="20"/>
    </row>
    <row r="13672" spans="3:6" s="19" customFormat="1" x14ac:dyDescent="0.2">
      <c r="C13672" s="19">
        <f ca="1">IF(ISNUMBER(SEARCH($A$2,D13672)),MAX($C$1:C13671)+1,0)</f>
        <v>0</v>
      </c>
      <c r="D13672" s="20" t="s">
        <v>33441</v>
      </c>
      <c r="E13672" s="20" t="s">
        <v>33442</v>
      </c>
      <c r="F13672" s="20"/>
    </row>
    <row r="13673" spans="3:6" s="19" customFormat="1" x14ac:dyDescent="0.2">
      <c r="C13673" s="19">
        <f ca="1">IF(ISNUMBER(SEARCH($A$2,D13673)),MAX($C$1:C13672)+1,0)</f>
        <v>0</v>
      </c>
      <c r="D13673" s="20" t="s">
        <v>33443</v>
      </c>
      <c r="E13673" s="20" t="s">
        <v>33444</v>
      </c>
      <c r="F13673" s="20"/>
    </row>
    <row r="13674" spans="3:6" s="19" customFormat="1" x14ac:dyDescent="0.2">
      <c r="C13674" s="19">
        <f ca="1">IF(ISNUMBER(SEARCH($A$2,D13674)),MAX($C$1:C13673)+1,0)</f>
        <v>0</v>
      </c>
      <c r="D13674" s="20" t="s">
        <v>33445</v>
      </c>
      <c r="E13674" s="20" t="s">
        <v>33446</v>
      </c>
      <c r="F13674" s="20"/>
    </row>
    <row r="13675" spans="3:6" s="19" customFormat="1" x14ac:dyDescent="0.2">
      <c r="C13675" s="19">
        <f ca="1">IF(ISNUMBER(SEARCH($A$2,D13675)),MAX($C$1:C13674)+1,0)</f>
        <v>0</v>
      </c>
      <c r="D13675" s="20" t="s">
        <v>33447</v>
      </c>
      <c r="E13675" s="20" t="s">
        <v>33448</v>
      </c>
      <c r="F13675" s="20"/>
    </row>
    <row r="13676" spans="3:6" s="19" customFormat="1" x14ac:dyDescent="0.2">
      <c r="C13676" s="19">
        <f ca="1">IF(ISNUMBER(SEARCH($A$2,D13676)),MAX($C$1:C13675)+1,0)</f>
        <v>0</v>
      </c>
      <c r="D13676" s="20" t="s">
        <v>33449</v>
      </c>
      <c r="E13676" s="20" t="s">
        <v>33450</v>
      </c>
      <c r="F13676" s="20"/>
    </row>
    <row r="13677" spans="3:6" s="19" customFormat="1" x14ac:dyDescent="0.2">
      <c r="C13677" s="19">
        <f ca="1">IF(ISNUMBER(SEARCH($A$2,D13677)),MAX($C$1:C13676)+1,0)</f>
        <v>0</v>
      </c>
      <c r="D13677" s="20" t="s">
        <v>33451</v>
      </c>
      <c r="E13677" s="20" t="s">
        <v>33452</v>
      </c>
      <c r="F13677" s="20"/>
    </row>
    <row r="13678" spans="3:6" s="19" customFormat="1" x14ac:dyDescent="0.2">
      <c r="C13678" s="19">
        <f ca="1">IF(ISNUMBER(SEARCH($A$2,D13678)),MAX($C$1:C13677)+1,0)</f>
        <v>0</v>
      </c>
      <c r="D13678" s="20" t="s">
        <v>33453</v>
      </c>
      <c r="E13678" s="20" t="s">
        <v>33454</v>
      </c>
      <c r="F13678" s="20"/>
    </row>
    <row r="13679" spans="3:6" s="19" customFormat="1" x14ac:dyDescent="0.2">
      <c r="C13679" s="19">
        <f ca="1">IF(ISNUMBER(SEARCH($A$2,D13679)),MAX($C$1:C13678)+1,0)</f>
        <v>0</v>
      </c>
      <c r="D13679" s="20" t="s">
        <v>33455</v>
      </c>
      <c r="E13679" s="20" t="s">
        <v>33456</v>
      </c>
      <c r="F13679" s="20" t="s">
        <v>33457</v>
      </c>
    </row>
    <row r="13680" spans="3:6" s="19" customFormat="1" x14ac:dyDescent="0.2">
      <c r="C13680" s="19">
        <f ca="1">IF(ISNUMBER(SEARCH($A$2,D13680)),MAX($C$1:C13679)+1,0)</f>
        <v>0</v>
      </c>
      <c r="D13680" s="20" t="s">
        <v>33458</v>
      </c>
      <c r="E13680" s="20" t="s">
        <v>33459</v>
      </c>
      <c r="F13680" s="20" t="s">
        <v>33460</v>
      </c>
    </row>
    <row r="13681" spans="3:6" s="19" customFormat="1" x14ac:dyDescent="0.2">
      <c r="C13681" s="19">
        <f ca="1">IF(ISNUMBER(SEARCH($A$2,D13681)),MAX($C$1:C13680)+1,0)</f>
        <v>0</v>
      </c>
      <c r="D13681" s="20" t="s">
        <v>33461</v>
      </c>
      <c r="E13681" s="20" t="s">
        <v>33462</v>
      </c>
      <c r="F13681" s="20" t="s">
        <v>33463</v>
      </c>
    </row>
    <row r="13682" spans="3:6" s="19" customFormat="1" x14ac:dyDescent="0.2">
      <c r="C13682" s="19">
        <f ca="1">IF(ISNUMBER(SEARCH($A$2,D13682)),MAX($C$1:C13681)+1,0)</f>
        <v>0</v>
      </c>
      <c r="D13682" s="20" t="s">
        <v>33464</v>
      </c>
      <c r="E13682" s="20" t="s">
        <v>33465</v>
      </c>
      <c r="F13682" s="20"/>
    </row>
    <row r="13683" spans="3:6" s="19" customFormat="1" x14ac:dyDescent="0.2">
      <c r="C13683" s="19">
        <f ca="1">IF(ISNUMBER(SEARCH($A$2,D13683)),MAX($C$1:C13682)+1,0)</f>
        <v>0</v>
      </c>
      <c r="D13683" s="20" t="s">
        <v>33466</v>
      </c>
      <c r="E13683" s="20" t="s">
        <v>33467</v>
      </c>
      <c r="F13683" s="20"/>
    </row>
    <row r="13684" spans="3:6" s="19" customFormat="1" x14ac:dyDescent="0.2">
      <c r="C13684" s="19">
        <f ca="1">IF(ISNUMBER(SEARCH($A$2,D13684)),MAX($C$1:C13683)+1,0)</f>
        <v>0</v>
      </c>
      <c r="D13684" s="20" t="s">
        <v>33468</v>
      </c>
      <c r="E13684" s="20" t="s">
        <v>33469</v>
      </c>
      <c r="F13684" s="20"/>
    </row>
    <row r="13685" spans="3:6" s="19" customFormat="1" x14ac:dyDescent="0.2">
      <c r="C13685" s="19">
        <f ca="1">IF(ISNUMBER(SEARCH($A$2,D13685)),MAX($C$1:C13684)+1,0)</f>
        <v>0</v>
      </c>
      <c r="D13685" s="20" t="s">
        <v>33470</v>
      </c>
      <c r="E13685" s="20" t="s">
        <v>33471</v>
      </c>
      <c r="F13685" s="20"/>
    </row>
    <row r="13686" spans="3:6" s="19" customFormat="1" x14ac:dyDescent="0.2">
      <c r="C13686" s="19">
        <f ca="1">IF(ISNUMBER(SEARCH($A$2,D13686)),MAX($C$1:C13685)+1,0)</f>
        <v>0</v>
      </c>
      <c r="D13686" s="20" t="s">
        <v>33472</v>
      </c>
      <c r="E13686" s="20" t="s">
        <v>33473</v>
      </c>
      <c r="F13686" s="20"/>
    </row>
    <row r="13687" spans="3:6" s="19" customFormat="1" x14ac:dyDescent="0.2">
      <c r="C13687" s="19">
        <f ca="1">IF(ISNUMBER(SEARCH($A$2,D13687)),MAX($C$1:C13686)+1,0)</f>
        <v>0</v>
      </c>
      <c r="D13687" s="20" t="s">
        <v>33474</v>
      </c>
      <c r="E13687" s="20" t="s">
        <v>33475</v>
      </c>
      <c r="F13687" s="20"/>
    </row>
    <row r="13688" spans="3:6" s="19" customFormat="1" x14ac:dyDescent="0.2">
      <c r="C13688" s="19">
        <f ca="1">IF(ISNUMBER(SEARCH($A$2,D13688)),MAX($C$1:C13687)+1,0)</f>
        <v>0</v>
      </c>
      <c r="D13688" s="20" t="s">
        <v>33476</v>
      </c>
      <c r="E13688" s="20" t="s">
        <v>33477</v>
      </c>
      <c r="F13688" s="20"/>
    </row>
    <row r="13689" spans="3:6" s="19" customFormat="1" x14ac:dyDescent="0.2">
      <c r="C13689" s="19">
        <f ca="1">IF(ISNUMBER(SEARCH($A$2,D13689)),MAX($C$1:C13688)+1,0)</f>
        <v>0</v>
      </c>
      <c r="D13689" s="20" t="s">
        <v>33478</v>
      </c>
      <c r="E13689" s="20" t="s">
        <v>33479</v>
      </c>
      <c r="F13689" s="20"/>
    </row>
    <row r="13690" spans="3:6" s="19" customFormat="1" x14ac:dyDescent="0.2">
      <c r="C13690" s="19">
        <f ca="1">IF(ISNUMBER(SEARCH($A$2,D13690)),MAX($C$1:C13689)+1,0)</f>
        <v>0</v>
      </c>
      <c r="D13690" s="20" t="s">
        <v>33480</v>
      </c>
      <c r="E13690" s="20" t="s">
        <v>33481</v>
      </c>
      <c r="F13690" s="20" t="s">
        <v>33482</v>
      </c>
    </row>
    <row r="13691" spans="3:6" s="19" customFormat="1" x14ac:dyDescent="0.2">
      <c r="C13691" s="19">
        <f ca="1">IF(ISNUMBER(SEARCH($A$2,D13691)),MAX($C$1:C13690)+1,0)</f>
        <v>0</v>
      </c>
      <c r="D13691" s="20" t="s">
        <v>33483</v>
      </c>
      <c r="E13691" s="20" t="s">
        <v>33484</v>
      </c>
      <c r="F13691" s="20" t="s">
        <v>33482</v>
      </c>
    </row>
    <row r="13692" spans="3:6" s="19" customFormat="1" x14ac:dyDescent="0.2">
      <c r="C13692" s="19">
        <f ca="1">IF(ISNUMBER(SEARCH($A$2,D13692)),MAX($C$1:C13691)+1,0)</f>
        <v>0</v>
      </c>
      <c r="D13692" s="20" t="s">
        <v>33485</v>
      </c>
      <c r="E13692" s="20" t="s">
        <v>33486</v>
      </c>
      <c r="F13692" s="20"/>
    </row>
    <row r="13693" spans="3:6" s="19" customFormat="1" x14ac:dyDescent="0.2">
      <c r="C13693" s="19">
        <f ca="1">IF(ISNUMBER(SEARCH($A$2,D13693)),MAX($C$1:C13692)+1,0)</f>
        <v>0</v>
      </c>
      <c r="D13693" s="20" t="s">
        <v>33487</v>
      </c>
      <c r="E13693" s="20" t="s">
        <v>33488</v>
      </c>
      <c r="F13693" s="20"/>
    </row>
    <row r="13694" spans="3:6" s="19" customFormat="1" x14ac:dyDescent="0.2">
      <c r="C13694" s="19">
        <f ca="1">IF(ISNUMBER(SEARCH($A$2,D13694)),MAX($C$1:C13693)+1,0)</f>
        <v>0</v>
      </c>
      <c r="D13694" s="20" t="s">
        <v>33489</v>
      </c>
      <c r="E13694" s="20" t="s">
        <v>33490</v>
      </c>
      <c r="F13694" s="20"/>
    </row>
    <row r="13695" spans="3:6" s="19" customFormat="1" x14ac:dyDescent="0.2">
      <c r="C13695" s="19">
        <f ca="1">IF(ISNUMBER(SEARCH($A$2,D13695)),MAX($C$1:C13694)+1,0)</f>
        <v>0</v>
      </c>
      <c r="D13695" s="20" t="s">
        <v>33491</v>
      </c>
      <c r="E13695" s="20" t="s">
        <v>33492</v>
      </c>
      <c r="F13695" s="20"/>
    </row>
    <row r="13696" spans="3:6" s="19" customFormat="1" x14ac:dyDescent="0.2">
      <c r="C13696" s="19">
        <f ca="1">IF(ISNUMBER(SEARCH($A$2,D13696)),MAX($C$1:C13695)+1,0)</f>
        <v>0</v>
      </c>
      <c r="D13696" s="20" t="s">
        <v>33493</v>
      </c>
      <c r="E13696" s="20" t="s">
        <v>33494</v>
      </c>
      <c r="F13696" s="20"/>
    </row>
    <row r="13697" spans="3:6" s="19" customFormat="1" x14ac:dyDescent="0.2">
      <c r="C13697" s="19">
        <f ca="1">IF(ISNUMBER(SEARCH($A$2,D13697)),MAX($C$1:C13696)+1,0)</f>
        <v>0</v>
      </c>
      <c r="D13697" s="20" t="s">
        <v>33495</v>
      </c>
      <c r="E13697" s="20" t="s">
        <v>33496</v>
      </c>
      <c r="F13697" s="20"/>
    </row>
    <row r="13698" spans="3:6" s="19" customFormat="1" x14ac:dyDescent="0.2">
      <c r="C13698" s="19">
        <f ca="1">IF(ISNUMBER(SEARCH($A$2,D13698)),MAX($C$1:C13697)+1,0)</f>
        <v>0</v>
      </c>
      <c r="D13698" s="20" t="s">
        <v>33497</v>
      </c>
      <c r="E13698" s="20" t="s">
        <v>33498</v>
      </c>
      <c r="F13698" s="20"/>
    </row>
    <row r="13699" spans="3:6" s="19" customFormat="1" x14ac:dyDescent="0.2">
      <c r="C13699" s="19">
        <f ca="1">IF(ISNUMBER(SEARCH($A$2,D13699)),MAX($C$1:C13698)+1,0)</f>
        <v>0</v>
      </c>
      <c r="D13699" s="20" t="s">
        <v>33499</v>
      </c>
      <c r="E13699" s="20" t="s">
        <v>33500</v>
      </c>
      <c r="F13699" s="20"/>
    </row>
    <row r="13700" spans="3:6" s="19" customFormat="1" x14ac:dyDescent="0.2">
      <c r="C13700" s="19">
        <f ca="1">IF(ISNUMBER(SEARCH($A$2,D13700)),MAX($C$1:C13699)+1,0)</f>
        <v>0</v>
      </c>
      <c r="D13700" s="20" t="s">
        <v>33501</v>
      </c>
      <c r="E13700" s="20" t="s">
        <v>33502</v>
      </c>
      <c r="F13700" s="20"/>
    </row>
    <row r="13701" spans="3:6" s="19" customFormat="1" x14ac:dyDescent="0.2">
      <c r="C13701" s="19">
        <f ca="1">IF(ISNUMBER(SEARCH($A$2,D13701)),MAX($C$1:C13700)+1,0)</f>
        <v>0</v>
      </c>
      <c r="D13701" s="20" t="s">
        <v>33503</v>
      </c>
      <c r="E13701" s="20" t="s">
        <v>33504</v>
      </c>
      <c r="F13701" s="20"/>
    </row>
    <row r="13702" spans="3:6" s="19" customFormat="1" x14ac:dyDescent="0.2">
      <c r="C13702" s="19">
        <f ca="1">IF(ISNUMBER(SEARCH($A$2,D13702)),MAX($C$1:C13701)+1,0)</f>
        <v>0</v>
      </c>
      <c r="D13702" s="20" t="s">
        <v>33505</v>
      </c>
      <c r="E13702" s="20" t="s">
        <v>33506</v>
      </c>
      <c r="F13702" s="20"/>
    </row>
    <row r="13703" spans="3:6" s="19" customFormat="1" x14ac:dyDescent="0.2">
      <c r="C13703" s="19">
        <f ca="1">IF(ISNUMBER(SEARCH($A$2,D13703)),MAX($C$1:C13702)+1,0)</f>
        <v>0</v>
      </c>
      <c r="D13703" s="20" t="s">
        <v>33507</v>
      </c>
      <c r="E13703" s="20" t="s">
        <v>33508</v>
      </c>
      <c r="F13703" s="20"/>
    </row>
    <row r="13704" spans="3:6" s="19" customFormat="1" x14ac:dyDescent="0.2">
      <c r="C13704" s="19">
        <f ca="1">IF(ISNUMBER(SEARCH($A$2,D13704)),MAX($C$1:C13703)+1,0)</f>
        <v>0</v>
      </c>
      <c r="D13704" s="20" t="s">
        <v>33509</v>
      </c>
      <c r="E13704" s="20" t="s">
        <v>33510</v>
      </c>
      <c r="F13704" s="20"/>
    </row>
    <row r="13705" spans="3:6" s="19" customFormat="1" x14ac:dyDescent="0.2">
      <c r="C13705" s="19">
        <f ca="1">IF(ISNUMBER(SEARCH($A$2,D13705)),MAX($C$1:C13704)+1,0)</f>
        <v>0</v>
      </c>
      <c r="D13705" s="20" t="s">
        <v>33511</v>
      </c>
      <c r="E13705" s="20" t="s">
        <v>33512</v>
      </c>
      <c r="F13705" s="20"/>
    </row>
    <row r="13706" spans="3:6" s="19" customFormat="1" x14ac:dyDescent="0.2">
      <c r="C13706" s="19">
        <f ca="1">IF(ISNUMBER(SEARCH($A$2,D13706)),MAX($C$1:C13705)+1,0)</f>
        <v>0</v>
      </c>
      <c r="D13706" s="20" t="s">
        <v>33513</v>
      </c>
      <c r="E13706" s="20" t="s">
        <v>33514</v>
      </c>
      <c r="F13706" s="20"/>
    </row>
    <row r="13707" spans="3:6" s="19" customFormat="1" x14ac:dyDescent="0.2">
      <c r="C13707" s="19">
        <f ca="1">IF(ISNUMBER(SEARCH($A$2,D13707)),MAX($C$1:C13706)+1,0)</f>
        <v>0</v>
      </c>
      <c r="D13707" s="20" t="s">
        <v>33515</v>
      </c>
      <c r="E13707" s="20" t="s">
        <v>33516</v>
      </c>
      <c r="F13707" s="20"/>
    </row>
    <row r="13708" spans="3:6" s="19" customFormat="1" x14ac:dyDescent="0.2">
      <c r="C13708" s="19">
        <f ca="1">IF(ISNUMBER(SEARCH($A$2,D13708)),MAX($C$1:C13707)+1,0)</f>
        <v>0</v>
      </c>
      <c r="D13708" s="20" t="s">
        <v>33517</v>
      </c>
      <c r="E13708" s="20" t="s">
        <v>33518</v>
      </c>
      <c r="F13708" s="20"/>
    </row>
    <row r="13709" spans="3:6" s="19" customFormat="1" x14ac:dyDescent="0.2">
      <c r="C13709" s="19">
        <f ca="1">IF(ISNUMBER(SEARCH($A$2,D13709)),MAX($C$1:C13708)+1,0)</f>
        <v>0</v>
      </c>
      <c r="D13709" s="20" t="s">
        <v>33519</v>
      </c>
      <c r="E13709" s="20" t="s">
        <v>33520</v>
      </c>
      <c r="F13709" s="20" t="s">
        <v>33521</v>
      </c>
    </row>
    <row r="13710" spans="3:6" s="19" customFormat="1" x14ac:dyDescent="0.2">
      <c r="C13710" s="19">
        <f ca="1">IF(ISNUMBER(SEARCH($A$2,D13710)),MAX($C$1:C13709)+1,0)</f>
        <v>0</v>
      </c>
      <c r="D13710" s="20" t="s">
        <v>33522</v>
      </c>
      <c r="E13710" s="20" t="s">
        <v>33523</v>
      </c>
      <c r="F13710" s="20"/>
    </row>
    <row r="13711" spans="3:6" s="19" customFormat="1" x14ac:dyDescent="0.2">
      <c r="C13711" s="19">
        <f ca="1">IF(ISNUMBER(SEARCH($A$2,D13711)),MAX($C$1:C13710)+1,0)</f>
        <v>0</v>
      </c>
      <c r="D13711" s="20" t="s">
        <v>33524</v>
      </c>
      <c r="E13711" s="20" t="s">
        <v>33525</v>
      </c>
      <c r="F13711" s="20" t="s">
        <v>33526</v>
      </c>
    </row>
    <row r="13712" spans="3:6" s="19" customFormat="1" x14ac:dyDescent="0.2">
      <c r="C13712" s="19">
        <f ca="1">IF(ISNUMBER(SEARCH($A$2,D13712)),MAX($C$1:C13711)+1,0)</f>
        <v>0</v>
      </c>
      <c r="D13712" s="20" t="s">
        <v>33527</v>
      </c>
      <c r="E13712" s="20" t="s">
        <v>33528</v>
      </c>
      <c r="F13712" s="20"/>
    </row>
    <row r="13713" spans="3:6" s="19" customFormat="1" x14ac:dyDescent="0.2">
      <c r="C13713" s="19">
        <f ca="1">IF(ISNUMBER(SEARCH($A$2,D13713)),MAX($C$1:C13712)+1,0)</f>
        <v>0</v>
      </c>
      <c r="D13713" s="20" t="s">
        <v>33529</v>
      </c>
      <c r="E13713" s="20" t="s">
        <v>33530</v>
      </c>
      <c r="F13713" s="20"/>
    </row>
    <row r="13714" spans="3:6" s="19" customFormat="1" x14ac:dyDescent="0.2">
      <c r="C13714" s="19">
        <f ca="1">IF(ISNUMBER(SEARCH($A$2,D13714)),MAX($C$1:C13713)+1,0)</f>
        <v>0</v>
      </c>
      <c r="D13714" s="20" t="s">
        <v>33531</v>
      </c>
      <c r="E13714" s="20" t="s">
        <v>33532</v>
      </c>
      <c r="F13714" s="20"/>
    </row>
    <row r="13715" spans="3:6" s="19" customFormat="1" x14ac:dyDescent="0.2">
      <c r="C13715" s="19">
        <f ca="1">IF(ISNUMBER(SEARCH($A$2,D13715)),MAX($C$1:C13714)+1,0)</f>
        <v>0</v>
      </c>
      <c r="D13715" s="20" t="s">
        <v>33533</v>
      </c>
      <c r="E13715" s="20" t="s">
        <v>33534</v>
      </c>
      <c r="F13715" s="20"/>
    </row>
    <row r="13716" spans="3:6" s="19" customFormat="1" x14ac:dyDescent="0.2">
      <c r="C13716" s="19">
        <f ca="1">IF(ISNUMBER(SEARCH($A$2,D13716)),MAX($C$1:C13715)+1,0)</f>
        <v>0</v>
      </c>
      <c r="D13716" s="20" t="s">
        <v>33535</v>
      </c>
      <c r="E13716" s="20" t="s">
        <v>33536</v>
      </c>
      <c r="F13716" s="20"/>
    </row>
    <row r="13717" spans="3:6" s="19" customFormat="1" x14ac:dyDescent="0.2">
      <c r="C13717" s="19">
        <f ca="1">IF(ISNUMBER(SEARCH($A$2,D13717)),MAX($C$1:C13716)+1,0)</f>
        <v>0</v>
      </c>
      <c r="D13717" s="20" t="s">
        <v>33537</v>
      </c>
      <c r="E13717" s="20" t="s">
        <v>33538</v>
      </c>
      <c r="F13717" s="20"/>
    </row>
    <row r="13718" spans="3:6" s="19" customFormat="1" x14ac:dyDescent="0.2">
      <c r="C13718" s="19">
        <f ca="1">IF(ISNUMBER(SEARCH($A$2,D13718)),MAX($C$1:C13717)+1,0)</f>
        <v>0</v>
      </c>
      <c r="D13718" s="20" t="s">
        <v>33539</v>
      </c>
      <c r="E13718" s="20" t="s">
        <v>33540</v>
      </c>
      <c r="F13718" s="20"/>
    </row>
    <row r="13719" spans="3:6" s="19" customFormat="1" x14ac:dyDescent="0.2">
      <c r="C13719" s="19">
        <f ca="1">IF(ISNUMBER(SEARCH($A$2,D13719)),MAX($C$1:C13718)+1,0)</f>
        <v>0</v>
      </c>
      <c r="D13719" s="20" t="s">
        <v>33541</v>
      </c>
      <c r="E13719" s="20" t="s">
        <v>33542</v>
      </c>
      <c r="F13719" s="20"/>
    </row>
    <row r="13720" spans="3:6" s="19" customFormat="1" x14ac:dyDescent="0.2">
      <c r="C13720" s="19">
        <f ca="1">IF(ISNUMBER(SEARCH($A$2,D13720)),MAX($C$1:C13719)+1,0)</f>
        <v>0</v>
      </c>
      <c r="D13720" s="20" t="s">
        <v>33543</v>
      </c>
      <c r="E13720" s="20" t="s">
        <v>33544</v>
      </c>
      <c r="F13720" s="20"/>
    </row>
    <row r="13721" spans="3:6" s="19" customFormat="1" x14ac:dyDescent="0.2">
      <c r="C13721" s="19">
        <f ca="1">IF(ISNUMBER(SEARCH($A$2,D13721)),MAX($C$1:C13720)+1,0)</f>
        <v>0</v>
      </c>
      <c r="D13721" s="20" t="s">
        <v>33545</v>
      </c>
      <c r="E13721" s="20" t="s">
        <v>33546</v>
      </c>
      <c r="F13721" s="20"/>
    </row>
    <row r="13722" spans="3:6" s="19" customFormat="1" x14ac:dyDescent="0.2">
      <c r="C13722" s="19">
        <f ca="1">IF(ISNUMBER(SEARCH($A$2,D13722)),MAX($C$1:C13721)+1,0)</f>
        <v>0</v>
      </c>
      <c r="D13722" s="20" t="s">
        <v>33547</v>
      </c>
      <c r="E13722" s="20" t="s">
        <v>33548</v>
      </c>
      <c r="F13722" s="20" t="s">
        <v>33549</v>
      </c>
    </row>
    <row r="13723" spans="3:6" s="19" customFormat="1" x14ac:dyDescent="0.2">
      <c r="C13723" s="19">
        <f ca="1">IF(ISNUMBER(SEARCH($A$2,D13723)),MAX($C$1:C13722)+1,0)</f>
        <v>0</v>
      </c>
      <c r="D13723" s="20" t="s">
        <v>33550</v>
      </c>
      <c r="E13723" s="20" t="s">
        <v>33551</v>
      </c>
      <c r="F13723" s="20"/>
    </row>
    <row r="13724" spans="3:6" s="19" customFormat="1" x14ac:dyDescent="0.2">
      <c r="C13724" s="19">
        <f ca="1">IF(ISNUMBER(SEARCH($A$2,D13724)),MAX($C$1:C13723)+1,0)</f>
        <v>0</v>
      </c>
      <c r="D13724" s="20" t="s">
        <v>33552</v>
      </c>
      <c r="E13724" s="20" t="s">
        <v>33553</v>
      </c>
      <c r="F13724" s="20"/>
    </row>
    <row r="13725" spans="3:6" s="19" customFormat="1" x14ac:dyDescent="0.2">
      <c r="C13725" s="19">
        <f ca="1">IF(ISNUMBER(SEARCH($A$2,D13725)),MAX($C$1:C13724)+1,0)</f>
        <v>0</v>
      </c>
      <c r="D13725" s="20" t="s">
        <v>33554</v>
      </c>
      <c r="E13725" s="20" t="s">
        <v>33555</v>
      </c>
      <c r="F13725" s="20" t="s">
        <v>33556</v>
      </c>
    </row>
    <row r="13726" spans="3:6" s="19" customFormat="1" x14ac:dyDescent="0.2">
      <c r="C13726" s="19">
        <f ca="1">IF(ISNUMBER(SEARCH($A$2,D13726)),MAX($C$1:C13725)+1,0)</f>
        <v>0</v>
      </c>
      <c r="D13726" s="20" t="s">
        <v>33557</v>
      </c>
      <c r="E13726" s="20" t="s">
        <v>33558</v>
      </c>
      <c r="F13726" s="20" t="s">
        <v>33559</v>
      </c>
    </row>
    <row r="13727" spans="3:6" s="19" customFormat="1" x14ac:dyDescent="0.2">
      <c r="C13727" s="19">
        <f ca="1">IF(ISNUMBER(SEARCH($A$2,D13727)),MAX($C$1:C13726)+1,0)</f>
        <v>0</v>
      </c>
      <c r="D13727" s="20" t="s">
        <v>33560</v>
      </c>
      <c r="E13727" s="20" t="s">
        <v>33561</v>
      </c>
      <c r="F13727" s="20"/>
    </row>
    <row r="13728" spans="3:6" s="19" customFormat="1" x14ac:dyDescent="0.2">
      <c r="C13728" s="19">
        <f ca="1">IF(ISNUMBER(SEARCH($A$2,D13728)),MAX($C$1:C13727)+1,0)</f>
        <v>0</v>
      </c>
      <c r="D13728" s="20" t="s">
        <v>33562</v>
      </c>
      <c r="E13728" s="20" t="s">
        <v>33563</v>
      </c>
      <c r="F13728" s="20" t="s">
        <v>33564</v>
      </c>
    </row>
    <row r="13729" spans="3:6" s="19" customFormat="1" x14ac:dyDescent="0.2">
      <c r="C13729" s="19">
        <f ca="1">IF(ISNUMBER(SEARCH($A$2,D13729)),MAX($C$1:C13728)+1,0)</f>
        <v>0</v>
      </c>
      <c r="D13729" s="20" t="s">
        <v>33565</v>
      </c>
      <c r="E13729" s="20" t="s">
        <v>33566</v>
      </c>
      <c r="F13729" s="20"/>
    </row>
    <row r="13730" spans="3:6" s="19" customFormat="1" x14ac:dyDescent="0.2">
      <c r="C13730" s="19">
        <f ca="1">IF(ISNUMBER(SEARCH($A$2,D13730)),MAX($C$1:C13729)+1,0)</f>
        <v>0</v>
      </c>
      <c r="D13730" s="20" t="s">
        <v>33567</v>
      </c>
      <c r="E13730" s="20" t="s">
        <v>33568</v>
      </c>
      <c r="F13730" s="20"/>
    </row>
    <row r="13731" spans="3:6" s="19" customFormat="1" x14ac:dyDescent="0.2">
      <c r="C13731" s="19">
        <f ca="1">IF(ISNUMBER(SEARCH($A$2,D13731)),MAX($C$1:C13730)+1,0)</f>
        <v>0</v>
      </c>
      <c r="D13731" s="20" t="s">
        <v>33569</v>
      </c>
      <c r="E13731" s="20" t="s">
        <v>33570</v>
      </c>
      <c r="F13731" s="20"/>
    </row>
    <row r="13732" spans="3:6" s="19" customFormat="1" x14ac:dyDescent="0.2">
      <c r="C13732" s="19">
        <f ca="1">IF(ISNUMBER(SEARCH($A$2,D13732)),MAX($C$1:C13731)+1,0)</f>
        <v>0</v>
      </c>
      <c r="D13732" s="20" t="s">
        <v>33571</v>
      </c>
      <c r="E13732" s="20" t="s">
        <v>33572</v>
      </c>
      <c r="F13732" s="20"/>
    </row>
    <row r="13733" spans="3:6" s="19" customFormat="1" x14ac:dyDescent="0.2">
      <c r="C13733" s="19">
        <f ca="1">IF(ISNUMBER(SEARCH($A$2,D13733)),MAX($C$1:C13732)+1,0)</f>
        <v>0</v>
      </c>
      <c r="D13733" s="20" t="s">
        <v>33573</v>
      </c>
      <c r="E13733" s="20" t="s">
        <v>33574</v>
      </c>
      <c r="F13733" s="20"/>
    </row>
    <row r="13734" spans="3:6" s="19" customFormat="1" x14ac:dyDescent="0.2">
      <c r="C13734" s="19">
        <f ca="1">IF(ISNUMBER(SEARCH($A$2,D13734)),MAX($C$1:C13733)+1,0)</f>
        <v>0</v>
      </c>
      <c r="D13734" s="20" t="s">
        <v>33575</v>
      </c>
      <c r="E13734" s="20" t="s">
        <v>33576</v>
      </c>
      <c r="F13734" s="20"/>
    </row>
    <row r="13735" spans="3:6" s="19" customFormat="1" x14ac:dyDescent="0.2">
      <c r="C13735" s="19">
        <f ca="1">IF(ISNUMBER(SEARCH($A$2,D13735)),MAX($C$1:C13734)+1,0)</f>
        <v>0</v>
      </c>
      <c r="D13735" s="20" t="s">
        <v>33577</v>
      </c>
      <c r="E13735" s="20" t="s">
        <v>33578</v>
      </c>
      <c r="F13735" s="20"/>
    </row>
    <row r="13736" spans="3:6" s="19" customFormat="1" x14ac:dyDescent="0.2">
      <c r="C13736" s="19">
        <f ca="1">IF(ISNUMBER(SEARCH($A$2,D13736)),MAX($C$1:C13735)+1,0)</f>
        <v>0</v>
      </c>
      <c r="D13736" s="20" t="s">
        <v>33579</v>
      </c>
      <c r="E13736" s="20" t="s">
        <v>33580</v>
      </c>
      <c r="F13736" s="20" t="s">
        <v>33581</v>
      </c>
    </row>
    <row r="13737" spans="3:6" s="19" customFormat="1" x14ac:dyDescent="0.2">
      <c r="C13737" s="19">
        <f ca="1">IF(ISNUMBER(SEARCH($A$2,D13737)),MAX($C$1:C13736)+1,0)</f>
        <v>0</v>
      </c>
      <c r="D13737" s="20" t="s">
        <v>33582</v>
      </c>
      <c r="E13737" s="20" t="s">
        <v>33583</v>
      </c>
      <c r="F13737" s="20" t="s">
        <v>33584</v>
      </c>
    </row>
    <row r="13738" spans="3:6" s="19" customFormat="1" x14ac:dyDescent="0.2">
      <c r="C13738" s="19">
        <f ca="1">IF(ISNUMBER(SEARCH($A$2,D13738)),MAX($C$1:C13737)+1,0)</f>
        <v>0</v>
      </c>
      <c r="D13738" s="20" t="s">
        <v>33585</v>
      </c>
      <c r="E13738" s="20" t="s">
        <v>33586</v>
      </c>
      <c r="F13738" s="20"/>
    </row>
    <row r="13739" spans="3:6" s="19" customFormat="1" x14ac:dyDescent="0.2">
      <c r="C13739" s="19">
        <f ca="1">IF(ISNUMBER(SEARCH($A$2,D13739)),MAX($C$1:C13738)+1,0)</f>
        <v>0</v>
      </c>
      <c r="D13739" s="20" t="s">
        <v>33587</v>
      </c>
      <c r="E13739" s="20" t="s">
        <v>33588</v>
      </c>
      <c r="F13739" s="20"/>
    </row>
    <row r="13740" spans="3:6" s="19" customFormat="1" x14ac:dyDescent="0.2">
      <c r="C13740" s="19">
        <f ca="1">IF(ISNUMBER(SEARCH($A$2,D13740)),MAX($C$1:C13739)+1,0)</f>
        <v>0</v>
      </c>
      <c r="D13740" s="20" t="s">
        <v>33589</v>
      </c>
      <c r="E13740" s="20" t="s">
        <v>33590</v>
      </c>
      <c r="F13740" s="20" t="s">
        <v>33591</v>
      </c>
    </row>
    <row r="13741" spans="3:6" s="19" customFormat="1" x14ac:dyDescent="0.2">
      <c r="C13741" s="19">
        <f ca="1">IF(ISNUMBER(SEARCH($A$2,D13741)),MAX($C$1:C13740)+1,0)</f>
        <v>0</v>
      </c>
      <c r="D13741" s="20" t="s">
        <v>33592</v>
      </c>
      <c r="E13741" s="20" t="s">
        <v>33593</v>
      </c>
      <c r="F13741" s="20"/>
    </row>
    <row r="13742" spans="3:6" s="19" customFormat="1" x14ac:dyDescent="0.2">
      <c r="C13742" s="19">
        <f ca="1">IF(ISNUMBER(SEARCH($A$2,D13742)),MAX($C$1:C13741)+1,0)</f>
        <v>0</v>
      </c>
      <c r="D13742" s="20" t="s">
        <v>33594</v>
      </c>
      <c r="E13742" s="20" t="s">
        <v>33595</v>
      </c>
      <c r="F13742" s="20"/>
    </row>
    <row r="13743" spans="3:6" s="19" customFormat="1" x14ac:dyDescent="0.2">
      <c r="C13743" s="19">
        <f ca="1">IF(ISNUMBER(SEARCH($A$2,D13743)),MAX($C$1:C13742)+1,0)</f>
        <v>0</v>
      </c>
      <c r="D13743" s="20" t="s">
        <v>33596</v>
      </c>
      <c r="E13743" s="20" t="s">
        <v>33597</v>
      </c>
      <c r="F13743" s="20" t="s">
        <v>33598</v>
      </c>
    </row>
    <row r="13744" spans="3:6" s="19" customFormat="1" x14ac:dyDescent="0.2">
      <c r="C13744" s="19">
        <f ca="1">IF(ISNUMBER(SEARCH($A$2,D13744)),MAX($C$1:C13743)+1,0)</f>
        <v>0</v>
      </c>
      <c r="D13744" s="20" t="s">
        <v>33599</v>
      </c>
      <c r="E13744" s="20" t="s">
        <v>33600</v>
      </c>
      <c r="F13744" s="20"/>
    </row>
    <row r="13745" spans="3:6" s="19" customFormat="1" x14ac:dyDescent="0.2">
      <c r="C13745" s="19">
        <f ca="1">IF(ISNUMBER(SEARCH($A$2,D13745)),MAX($C$1:C13744)+1,0)</f>
        <v>0</v>
      </c>
      <c r="D13745" s="20" t="s">
        <v>33601</v>
      </c>
      <c r="E13745" s="20" t="s">
        <v>33602</v>
      </c>
      <c r="F13745" s="20"/>
    </row>
    <row r="13746" spans="3:6" s="19" customFormat="1" x14ac:dyDescent="0.2">
      <c r="C13746" s="19">
        <f ca="1">IF(ISNUMBER(SEARCH($A$2,D13746)),MAX($C$1:C13745)+1,0)</f>
        <v>0</v>
      </c>
      <c r="D13746" s="20" t="s">
        <v>33601</v>
      </c>
      <c r="E13746" s="20" t="s">
        <v>33603</v>
      </c>
      <c r="F13746" s="20"/>
    </row>
    <row r="13747" spans="3:6" s="19" customFormat="1" x14ac:dyDescent="0.2">
      <c r="C13747" s="19">
        <f ca="1">IF(ISNUMBER(SEARCH($A$2,D13747)),MAX($C$1:C13746)+1,0)</f>
        <v>0</v>
      </c>
      <c r="D13747" s="20" t="s">
        <v>33604</v>
      </c>
      <c r="E13747" s="20" t="s">
        <v>33605</v>
      </c>
      <c r="F13747" s="20"/>
    </row>
    <row r="13748" spans="3:6" s="19" customFormat="1" x14ac:dyDescent="0.2">
      <c r="C13748" s="19">
        <f ca="1">IF(ISNUMBER(SEARCH($A$2,D13748)),MAX($C$1:C13747)+1,0)</f>
        <v>0</v>
      </c>
      <c r="D13748" s="20" t="s">
        <v>33606</v>
      </c>
      <c r="E13748" s="20" t="s">
        <v>33607</v>
      </c>
      <c r="F13748" s="20" t="s">
        <v>33608</v>
      </c>
    </row>
    <row r="13749" spans="3:6" s="19" customFormat="1" x14ac:dyDescent="0.2">
      <c r="C13749" s="19">
        <f ca="1">IF(ISNUMBER(SEARCH($A$2,D13749)),MAX($C$1:C13748)+1,0)</f>
        <v>0</v>
      </c>
      <c r="D13749" s="20" t="s">
        <v>33609</v>
      </c>
      <c r="E13749" s="20" t="s">
        <v>33610</v>
      </c>
      <c r="F13749" s="20" t="s">
        <v>33608</v>
      </c>
    </row>
    <row r="13750" spans="3:6" s="19" customFormat="1" x14ac:dyDescent="0.2">
      <c r="C13750" s="19">
        <f ca="1">IF(ISNUMBER(SEARCH($A$2,D13750)),MAX($C$1:C13749)+1,0)</f>
        <v>0</v>
      </c>
      <c r="D13750" s="20" t="s">
        <v>33611</v>
      </c>
      <c r="E13750" s="20" t="s">
        <v>33612</v>
      </c>
      <c r="F13750" s="20" t="s">
        <v>33613</v>
      </c>
    </row>
    <row r="13751" spans="3:6" s="19" customFormat="1" x14ac:dyDescent="0.2">
      <c r="C13751" s="19">
        <f ca="1">IF(ISNUMBER(SEARCH($A$2,D13751)),MAX($C$1:C13750)+1,0)</f>
        <v>0</v>
      </c>
      <c r="D13751" s="20" t="s">
        <v>33614</v>
      </c>
      <c r="E13751" s="20" t="s">
        <v>33615</v>
      </c>
      <c r="F13751" s="20"/>
    </row>
    <row r="13752" spans="3:6" s="19" customFormat="1" x14ac:dyDescent="0.2">
      <c r="C13752" s="19">
        <f ca="1">IF(ISNUMBER(SEARCH($A$2,D13752)),MAX($C$1:C13751)+1,0)</f>
        <v>0</v>
      </c>
      <c r="D13752" s="20" t="s">
        <v>33616</v>
      </c>
      <c r="E13752" s="20" t="s">
        <v>33617</v>
      </c>
      <c r="F13752" s="20"/>
    </row>
    <row r="13753" spans="3:6" s="19" customFormat="1" x14ac:dyDescent="0.2">
      <c r="C13753" s="19">
        <f ca="1">IF(ISNUMBER(SEARCH($A$2,D13753)),MAX($C$1:C13752)+1,0)</f>
        <v>0</v>
      </c>
      <c r="D13753" s="20" t="s">
        <v>33618</v>
      </c>
      <c r="E13753" s="20" t="s">
        <v>33619</v>
      </c>
      <c r="F13753" s="20"/>
    </row>
    <row r="13754" spans="3:6" s="19" customFormat="1" x14ac:dyDescent="0.2">
      <c r="C13754" s="19">
        <f ca="1">IF(ISNUMBER(SEARCH($A$2,D13754)),MAX($C$1:C13753)+1,0)</f>
        <v>0</v>
      </c>
      <c r="D13754" s="20" t="s">
        <v>33620</v>
      </c>
      <c r="E13754" s="20" t="s">
        <v>33621</v>
      </c>
      <c r="F13754" s="20"/>
    </row>
    <row r="13755" spans="3:6" s="19" customFormat="1" x14ac:dyDescent="0.2">
      <c r="C13755" s="19">
        <f ca="1">IF(ISNUMBER(SEARCH($A$2,D13755)),MAX($C$1:C13754)+1,0)</f>
        <v>0</v>
      </c>
      <c r="D13755" s="20" t="s">
        <v>33622</v>
      </c>
      <c r="E13755" s="20" t="s">
        <v>33623</v>
      </c>
      <c r="F13755" s="20" t="s">
        <v>33624</v>
      </c>
    </row>
    <row r="13756" spans="3:6" s="19" customFormat="1" x14ac:dyDescent="0.2">
      <c r="C13756" s="19">
        <f ca="1">IF(ISNUMBER(SEARCH($A$2,D13756)),MAX($C$1:C13755)+1,0)</f>
        <v>0</v>
      </c>
      <c r="D13756" s="20" t="s">
        <v>33625</v>
      </c>
      <c r="E13756" s="20" t="s">
        <v>33626</v>
      </c>
      <c r="F13756" s="20"/>
    </row>
    <row r="13757" spans="3:6" s="19" customFormat="1" x14ac:dyDescent="0.2">
      <c r="C13757" s="19">
        <f ca="1">IF(ISNUMBER(SEARCH($A$2,D13757)),MAX($C$1:C13756)+1,0)</f>
        <v>0</v>
      </c>
      <c r="D13757" s="20" t="s">
        <v>33627</v>
      </c>
      <c r="E13757" s="20" t="s">
        <v>33628</v>
      </c>
      <c r="F13757" s="20"/>
    </row>
    <row r="13758" spans="3:6" s="19" customFormat="1" x14ac:dyDescent="0.2">
      <c r="C13758" s="19">
        <f ca="1">IF(ISNUMBER(SEARCH($A$2,D13758)),MAX($C$1:C13757)+1,0)</f>
        <v>0</v>
      </c>
      <c r="D13758" s="20" t="s">
        <v>33629</v>
      </c>
      <c r="E13758" s="20" t="s">
        <v>33630</v>
      </c>
      <c r="F13758" s="20"/>
    </row>
    <row r="13759" spans="3:6" s="19" customFormat="1" x14ac:dyDescent="0.2">
      <c r="C13759" s="19">
        <f ca="1">IF(ISNUMBER(SEARCH($A$2,D13759)),MAX($C$1:C13758)+1,0)</f>
        <v>0</v>
      </c>
      <c r="D13759" s="20" t="s">
        <v>33631</v>
      </c>
      <c r="E13759" s="20" t="s">
        <v>33632</v>
      </c>
      <c r="F13759" s="20"/>
    </row>
    <row r="13760" spans="3:6" s="19" customFormat="1" x14ac:dyDescent="0.2">
      <c r="C13760" s="19">
        <f ca="1">IF(ISNUMBER(SEARCH($A$2,D13760)),MAX($C$1:C13759)+1,0)</f>
        <v>0</v>
      </c>
      <c r="D13760" s="20" t="s">
        <v>33633</v>
      </c>
      <c r="E13760" s="20" t="s">
        <v>33634</v>
      </c>
      <c r="F13760" s="20"/>
    </row>
    <row r="13761" spans="3:6" s="19" customFormat="1" x14ac:dyDescent="0.2">
      <c r="C13761" s="19">
        <f ca="1">IF(ISNUMBER(SEARCH($A$2,D13761)),MAX($C$1:C13760)+1,0)</f>
        <v>0</v>
      </c>
      <c r="D13761" s="20" t="s">
        <v>33635</v>
      </c>
      <c r="E13761" s="20" t="s">
        <v>33636</v>
      </c>
      <c r="F13761" s="20"/>
    </row>
    <row r="13762" spans="3:6" s="19" customFormat="1" x14ac:dyDescent="0.2">
      <c r="C13762" s="19">
        <f ca="1">IF(ISNUMBER(SEARCH($A$2,D13762)),MAX($C$1:C13761)+1,0)</f>
        <v>0</v>
      </c>
      <c r="D13762" s="20" t="s">
        <v>33637</v>
      </c>
      <c r="E13762" s="20" t="s">
        <v>33638</v>
      </c>
      <c r="F13762" s="20"/>
    </row>
    <row r="13763" spans="3:6" s="19" customFormat="1" x14ac:dyDescent="0.2">
      <c r="C13763" s="19">
        <f ca="1">IF(ISNUMBER(SEARCH($A$2,D13763)),MAX($C$1:C13762)+1,0)</f>
        <v>0</v>
      </c>
      <c r="D13763" s="20" t="s">
        <v>33639</v>
      </c>
      <c r="E13763" s="20" t="s">
        <v>33640</v>
      </c>
      <c r="F13763" s="20"/>
    </row>
    <row r="13764" spans="3:6" s="19" customFormat="1" x14ac:dyDescent="0.2">
      <c r="C13764" s="19">
        <f ca="1">IF(ISNUMBER(SEARCH($A$2,D13764)),MAX($C$1:C13763)+1,0)</f>
        <v>0</v>
      </c>
      <c r="D13764" s="20" t="s">
        <v>33641</v>
      </c>
      <c r="E13764" s="20" t="s">
        <v>33642</v>
      </c>
      <c r="F13764" s="20"/>
    </row>
    <row r="13765" spans="3:6" s="19" customFormat="1" x14ac:dyDescent="0.2">
      <c r="C13765" s="19">
        <f ca="1">IF(ISNUMBER(SEARCH($A$2,D13765)),MAX($C$1:C13764)+1,0)</f>
        <v>0</v>
      </c>
      <c r="D13765" s="20" t="s">
        <v>33643</v>
      </c>
      <c r="E13765" s="20" t="s">
        <v>33644</v>
      </c>
      <c r="F13765" s="20"/>
    </row>
    <row r="13766" spans="3:6" s="19" customFormat="1" x14ac:dyDescent="0.2">
      <c r="C13766" s="19">
        <f ca="1">IF(ISNUMBER(SEARCH($A$2,D13766)),MAX($C$1:C13765)+1,0)</f>
        <v>0</v>
      </c>
      <c r="D13766" s="20" t="s">
        <v>33645</v>
      </c>
      <c r="E13766" s="20" t="s">
        <v>33646</v>
      </c>
      <c r="F13766" s="20" t="s">
        <v>33591</v>
      </c>
    </row>
    <row r="13767" spans="3:6" s="19" customFormat="1" x14ac:dyDescent="0.2">
      <c r="C13767" s="19">
        <f ca="1">IF(ISNUMBER(SEARCH($A$2,D13767)),MAX($C$1:C13766)+1,0)</f>
        <v>0</v>
      </c>
      <c r="D13767" s="20" t="s">
        <v>33647</v>
      </c>
      <c r="E13767" s="20" t="s">
        <v>33648</v>
      </c>
      <c r="F13767" s="20"/>
    </row>
    <row r="13768" spans="3:6" s="19" customFormat="1" x14ac:dyDescent="0.2">
      <c r="C13768" s="19">
        <f ca="1">IF(ISNUMBER(SEARCH($A$2,D13768)),MAX($C$1:C13767)+1,0)</f>
        <v>0</v>
      </c>
      <c r="D13768" s="20" t="s">
        <v>33649</v>
      </c>
      <c r="E13768" s="20" t="s">
        <v>33650</v>
      </c>
      <c r="F13768" s="20"/>
    </row>
    <row r="13769" spans="3:6" s="19" customFormat="1" x14ac:dyDescent="0.2">
      <c r="C13769" s="19">
        <f ca="1">IF(ISNUMBER(SEARCH($A$2,D13769)),MAX($C$1:C13768)+1,0)</f>
        <v>0</v>
      </c>
      <c r="D13769" s="20" t="s">
        <v>33651</v>
      </c>
      <c r="E13769" s="20" t="s">
        <v>33652</v>
      </c>
      <c r="F13769" s="20"/>
    </row>
    <row r="13770" spans="3:6" s="19" customFormat="1" x14ac:dyDescent="0.2">
      <c r="C13770" s="19">
        <f ca="1">IF(ISNUMBER(SEARCH($A$2,D13770)),MAX($C$1:C13769)+1,0)</f>
        <v>0</v>
      </c>
      <c r="D13770" s="20" t="s">
        <v>33653</v>
      </c>
      <c r="E13770" s="20" t="s">
        <v>33654</v>
      </c>
      <c r="F13770" s="20" t="s">
        <v>33608</v>
      </c>
    </row>
    <row r="13771" spans="3:6" s="19" customFormat="1" x14ac:dyDescent="0.2">
      <c r="C13771" s="19">
        <f ca="1">IF(ISNUMBER(SEARCH($A$2,D13771)),MAX($C$1:C13770)+1,0)</f>
        <v>0</v>
      </c>
      <c r="D13771" s="20" t="s">
        <v>33655</v>
      </c>
      <c r="E13771" s="20" t="s">
        <v>33656</v>
      </c>
      <c r="F13771" s="20" t="s">
        <v>33608</v>
      </c>
    </row>
    <row r="13772" spans="3:6" s="19" customFormat="1" x14ac:dyDescent="0.2">
      <c r="C13772" s="19">
        <f ca="1">IF(ISNUMBER(SEARCH($A$2,D13772)),MAX($C$1:C13771)+1,0)</f>
        <v>0</v>
      </c>
      <c r="D13772" s="20" t="s">
        <v>33657</v>
      </c>
      <c r="E13772" s="20" t="s">
        <v>33658</v>
      </c>
      <c r="F13772" s="20" t="s">
        <v>33613</v>
      </c>
    </row>
    <row r="13773" spans="3:6" s="19" customFormat="1" x14ac:dyDescent="0.2">
      <c r="C13773" s="19">
        <f ca="1">IF(ISNUMBER(SEARCH($A$2,D13773)),MAX($C$1:C13772)+1,0)</f>
        <v>0</v>
      </c>
      <c r="D13773" s="20" t="s">
        <v>33659</v>
      </c>
      <c r="E13773" s="20" t="s">
        <v>33660</v>
      </c>
      <c r="F13773" s="20"/>
    </row>
    <row r="13774" spans="3:6" s="19" customFormat="1" x14ac:dyDescent="0.2">
      <c r="C13774" s="19">
        <f ca="1">IF(ISNUMBER(SEARCH($A$2,D13774)),MAX($C$1:C13773)+1,0)</f>
        <v>0</v>
      </c>
      <c r="D13774" s="20" t="s">
        <v>33661</v>
      </c>
      <c r="E13774" s="20" t="s">
        <v>33662</v>
      </c>
      <c r="F13774" s="20"/>
    </row>
    <row r="13775" spans="3:6" s="19" customFormat="1" x14ac:dyDescent="0.2">
      <c r="C13775" s="19">
        <f ca="1">IF(ISNUMBER(SEARCH($A$2,D13775)),MAX($C$1:C13774)+1,0)</f>
        <v>0</v>
      </c>
      <c r="D13775" s="20" t="s">
        <v>33663</v>
      </c>
      <c r="E13775" s="20" t="s">
        <v>33664</v>
      </c>
      <c r="F13775" s="20"/>
    </row>
    <row r="13776" spans="3:6" s="19" customFormat="1" x14ac:dyDescent="0.2">
      <c r="C13776" s="19">
        <f ca="1">IF(ISNUMBER(SEARCH($A$2,D13776)),MAX($C$1:C13775)+1,0)</f>
        <v>0</v>
      </c>
      <c r="D13776" s="20" t="s">
        <v>33665</v>
      </c>
      <c r="E13776" s="20" t="s">
        <v>33666</v>
      </c>
      <c r="F13776" s="20"/>
    </row>
    <row r="13777" spans="3:6" s="19" customFormat="1" x14ac:dyDescent="0.2">
      <c r="C13777" s="19">
        <f ca="1">IF(ISNUMBER(SEARCH($A$2,D13777)),MAX($C$1:C13776)+1,0)</f>
        <v>0</v>
      </c>
      <c r="D13777" s="20" t="s">
        <v>33667</v>
      </c>
      <c r="E13777" s="20" t="s">
        <v>33668</v>
      </c>
      <c r="F13777" s="20"/>
    </row>
    <row r="13778" spans="3:6" s="19" customFormat="1" x14ac:dyDescent="0.2">
      <c r="C13778" s="19">
        <f ca="1">IF(ISNUMBER(SEARCH($A$2,D13778)),MAX($C$1:C13777)+1,0)</f>
        <v>0</v>
      </c>
      <c r="D13778" s="20" t="s">
        <v>33669</v>
      </c>
      <c r="E13778" s="20" t="s">
        <v>33670</v>
      </c>
      <c r="F13778" s="20"/>
    </row>
    <row r="13779" spans="3:6" s="19" customFormat="1" x14ac:dyDescent="0.2">
      <c r="C13779" s="19">
        <f ca="1">IF(ISNUMBER(SEARCH($A$2,D13779)),MAX($C$1:C13778)+1,0)</f>
        <v>0</v>
      </c>
      <c r="D13779" s="20" t="s">
        <v>33671</v>
      </c>
      <c r="E13779" s="20" t="s">
        <v>33672</v>
      </c>
      <c r="F13779" s="20"/>
    </row>
    <row r="13780" spans="3:6" s="19" customFormat="1" x14ac:dyDescent="0.2">
      <c r="C13780" s="19">
        <f ca="1">IF(ISNUMBER(SEARCH($A$2,D13780)),MAX($C$1:C13779)+1,0)</f>
        <v>0</v>
      </c>
      <c r="D13780" s="20" t="s">
        <v>33673</v>
      </c>
      <c r="E13780" s="20" t="s">
        <v>33674</v>
      </c>
      <c r="F13780" s="20"/>
    </row>
    <row r="13781" spans="3:6" s="19" customFormat="1" x14ac:dyDescent="0.2">
      <c r="C13781" s="19">
        <f ca="1">IF(ISNUMBER(SEARCH($A$2,D13781)),MAX($C$1:C13780)+1,0)</f>
        <v>0</v>
      </c>
      <c r="D13781" s="20" t="s">
        <v>33675</v>
      </c>
      <c r="E13781" s="20" t="s">
        <v>33676</v>
      </c>
      <c r="F13781" s="20"/>
    </row>
    <row r="13782" spans="3:6" s="19" customFormat="1" x14ac:dyDescent="0.2">
      <c r="C13782" s="19">
        <f ca="1">IF(ISNUMBER(SEARCH($A$2,D13782)),MAX($C$1:C13781)+1,0)</f>
        <v>0</v>
      </c>
      <c r="D13782" s="20" t="s">
        <v>33677</v>
      </c>
      <c r="E13782" s="20" t="s">
        <v>33678</v>
      </c>
      <c r="F13782" s="20"/>
    </row>
    <row r="13783" spans="3:6" s="19" customFormat="1" x14ac:dyDescent="0.2">
      <c r="C13783" s="19">
        <f ca="1">IF(ISNUMBER(SEARCH($A$2,D13783)),MAX($C$1:C13782)+1,0)</f>
        <v>0</v>
      </c>
      <c r="D13783" s="20" t="s">
        <v>33679</v>
      </c>
      <c r="E13783" s="20" t="s">
        <v>33680</v>
      </c>
      <c r="F13783" s="20"/>
    </row>
    <row r="13784" spans="3:6" s="19" customFormat="1" x14ac:dyDescent="0.2">
      <c r="C13784" s="19">
        <f ca="1">IF(ISNUMBER(SEARCH($A$2,D13784)),MAX($C$1:C13783)+1,0)</f>
        <v>0</v>
      </c>
      <c r="D13784" s="20" t="s">
        <v>33681</v>
      </c>
      <c r="E13784" s="20" t="s">
        <v>33682</v>
      </c>
      <c r="F13784" s="20"/>
    </row>
    <row r="13785" spans="3:6" s="19" customFormat="1" x14ac:dyDescent="0.2">
      <c r="C13785" s="19">
        <f ca="1">IF(ISNUMBER(SEARCH($A$2,D13785)),MAX($C$1:C13784)+1,0)</f>
        <v>0</v>
      </c>
      <c r="D13785" s="20" t="s">
        <v>33683</v>
      </c>
      <c r="E13785" s="20" t="s">
        <v>33684</v>
      </c>
      <c r="F13785" s="20" t="s">
        <v>33685</v>
      </c>
    </row>
    <row r="13786" spans="3:6" s="19" customFormat="1" x14ac:dyDescent="0.2">
      <c r="C13786" s="19">
        <f ca="1">IF(ISNUMBER(SEARCH($A$2,D13786)),MAX($C$1:C13785)+1,0)</f>
        <v>0</v>
      </c>
      <c r="D13786" s="20" t="s">
        <v>33686</v>
      </c>
      <c r="E13786" s="20" t="s">
        <v>33687</v>
      </c>
      <c r="F13786" s="20"/>
    </row>
    <row r="13787" spans="3:6" s="19" customFormat="1" x14ac:dyDescent="0.2">
      <c r="C13787" s="19">
        <f ca="1">IF(ISNUMBER(SEARCH($A$2,D13787)),MAX($C$1:C13786)+1,0)</f>
        <v>0</v>
      </c>
      <c r="D13787" s="20" t="s">
        <v>33688</v>
      </c>
      <c r="E13787" s="20" t="s">
        <v>33689</v>
      </c>
      <c r="F13787" s="20"/>
    </row>
    <row r="13788" spans="3:6" s="19" customFormat="1" x14ac:dyDescent="0.2">
      <c r="C13788" s="19">
        <f ca="1">IF(ISNUMBER(SEARCH($A$2,D13788)),MAX($C$1:C13787)+1,0)</f>
        <v>0</v>
      </c>
      <c r="D13788" s="20" t="s">
        <v>33690</v>
      </c>
      <c r="E13788" s="20" t="s">
        <v>33691</v>
      </c>
      <c r="F13788" s="20"/>
    </row>
    <row r="13789" spans="3:6" s="19" customFormat="1" x14ac:dyDescent="0.2">
      <c r="C13789" s="19">
        <f ca="1">IF(ISNUMBER(SEARCH($A$2,D13789)),MAX($C$1:C13788)+1,0)</f>
        <v>0</v>
      </c>
      <c r="D13789" s="20" t="s">
        <v>33692</v>
      </c>
      <c r="E13789" s="20" t="s">
        <v>33693</v>
      </c>
      <c r="F13789" s="20"/>
    </row>
    <row r="13790" spans="3:6" s="19" customFormat="1" x14ac:dyDescent="0.2">
      <c r="C13790" s="19">
        <f ca="1">IF(ISNUMBER(SEARCH($A$2,D13790)),MAX($C$1:C13789)+1,0)</f>
        <v>0</v>
      </c>
      <c r="D13790" s="20" t="s">
        <v>33694</v>
      </c>
      <c r="E13790" s="20" t="s">
        <v>33695</v>
      </c>
      <c r="F13790" s="20" t="s">
        <v>33696</v>
      </c>
    </row>
    <row r="13791" spans="3:6" s="19" customFormat="1" x14ac:dyDescent="0.2">
      <c r="C13791" s="19">
        <f ca="1">IF(ISNUMBER(SEARCH($A$2,D13791)),MAX($C$1:C13790)+1,0)</f>
        <v>0</v>
      </c>
      <c r="D13791" s="20" t="s">
        <v>33697</v>
      </c>
      <c r="E13791" s="20" t="s">
        <v>33698</v>
      </c>
      <c r="F13791" s="20"/>
    </row>
    <row r="13792" spans="3:6" s="19" customFormat="1" x14ac:dyDescent="0.2">
      <c r="C13792" s="19">
        <f ca="1">IF(ISNUMBER(SEARCH($A$2,D13792)),MAX($C$1:C13791)+1,0)</f>
        <v>0</v>
      </c>
      <c r="D13792" s="20" t="s">
        <v>33699</v>
      </c>
      <c r="E13792" s="20" t="s">
        <v>33700</v>
      </c>
      <c r="F13792" s="20" t="s">
        <v>33701</v>
      </c>
    </row>
    <row r="13793" spans="3:6" s="19" customFormat="1" x14ac:dyDescent="0.2">
      <c r="C13793" s="19">
        <f ca="1">IF(ISNUMBER(SEARCH($A$2,D13793)),MAX($C$1:C13792)+1,0)</f>
        <v>0</v>
      </c>
      <c r="D13793" s="20" t="s">
        <v>33702</v>
      </c>
      <c r="E13793" s="20" t="s">
        <v>33703</v>
      </c>
      <c r="F13793" s="20" t="s">
        <v>33704</v>
      </c>
    </row>
    <row r="13794" spans="3:6" s="19" customFormat="1" x14ac:dyDescent="0.2">
      <c r="C13794" s="19">
        <f ca="1">IF(ISNUMBER(SEARCH($A$2,D13794)),MAX($C$1:C13793)+1,0)</f>
        <v>0</v>
      </c>
      <c r="D13794" s="20" t="s">
        <v>33705</v>
      </c>
      <c r="E13794" s="20" t="s">
        <v>33706</v>
      </c>
      <c r="F13794" s="20"/>
    </row>
    <row r="13795" spans="3:6" s="19" customFormat="1" x14ac:dyDescent="0.2">
      <c r="C13795" s="19">
        <f ca="1">IF(ISNUMBER(SEARCH($A$2,D13795)),MAX($C$1:C13794)+1,0)</f>
        <v>0</v>
      </c>
      <c r="D13795" s="20" t="s">
        <v>33707</v>
      </c>
      <c r="E13795" s="20" t="s">
        <v>33708</v>
      </c>
      <c r="F13795" s="20"/>
    </row>
    <row r="13796" spans="3:6" s="19" customFormat="1" x14ac:dyDescent="0.2">
      <c r="C13796" s="19">
        <f ca="1">IF(ISNUMBER(SEARCH($A$2,D13796)),MAX($C$1:C13795)+1,0)</f>
        <v>0</v>
      </c>
      <c r="D13796" s="20" t="s">
        <v>33709</v>
      </c>
      <c r="E13796" s="20" t="s">
        <v>33710</v>
      </c>
      <c r="F13796" s="20"/>
    </row>
    <row r="13797" spans="3:6" s="19" customFormat="1" x14ac:dyDescent="0.2">
      <c r="C13797" s="19">
        <f ca="1">IF(ISNUMBER(SEARCH($A$2,D13797)),MAX($C$1:C13796)+1,0)</f>
        <v>0</v>
      </c>
      <c r="D13797" s="20" t="s">
        <v>33711</v>
      </c>
      <c r="E13797" s="20" t="s">
        <v>33712</v>
      </c>
      <c r="F13797" s="20"/>
    </row>
    <row r="13798" spans="3:6" s="19" customFormat="1" x14ac:dyDescent="0.2">
      <c r="C13798" s="19">
        <f ca="1">IF(ISNUMBER(SEARCH($A$2,D13798)),MAX($C$1:C13797)+1,0)</f>
        <v>0</v>
      </c>
      <c r="D13798" s="20" t="s">
        <v>33713</v>
      </c>
      <c r="E13798" s="20" t="s">
        <v>33714</v>
      </c>
      <c r="F13798" s="20"/>
    </row>
    <row r="13799" spans="3:6" s="19" customFormat="1" x14ac:dyDescent="0.2">
      <c r="C13799" s="19">
        <f ca="1">IF(ISNUMBER(SEARCH($A$2,D13799)),MAX($C$1:C13798)+1,0)</f>
        <v>0</v>
      </c>
      <c r="D13799" s="20" t="s">
        <v>33715</v>
      </c>
      <c r="E13799" s="20" t="s">
        <v>33716</v>
      </c>
      <c r="F13799" s="20"/>
    </row>
    <row r="13800" spans="3:6" s="19" customFormat="1" x14ac:dyDescent="0.2">
      <c r="C13800" s="19">
        <f ca="1">IF(ISNUMBER(SEARCH($A$2,D13800)),MAX($C$1:C13799)+1,0)</f>
        <v>0</v>
      </c>
      <c r="D13800" s="20" t="s">
        <v>33717</v>
      </c>
      <c r="E13800" s="20" t="s">
        <v>33718</v>
      </c>
      <c r="F13800" s="20"/>
    </row>
    <row r="13801" spans="3:6" s="19" customFormat="1" x14ac:dyDescent="0.2">
      <c r="C13801" s="19">
        <f ca="1">IF(ISNUMBER(SEARCH($A$2,D13801)),MAX($C$1:C13800)+1,0)</f>
        <v>0</v>
      </c>
      <c r="D13801" s="20" t="s">
        <v>33719</v>
      </c>
      <c r="E13801" s="20" t="s">
        <v>33720</v>
      </c>
      <c r="F13801" s="20"/>
    </row>
    <row r="13802" spans="3:6" s="19" customFormat="1" x14ac:dyDescent="0.2">
      <c r="C13802" s="19">
        <f ca="1">IF(ISNUMBER(SEARCH($A$2,D13802)),MAX($C$1:C13801)+1,0)</f>
        <v>0</v>
      </c>
      <c r="D13802" s="20" t="s">
        <v>33721</v>
      </c>
      <c r="E13802" s="20" t="s">
        <v>33722</v>
      </c>
      <c r="F13802" s="20"/>
    </row>
    <row r="13803" spans="3:6" s="19" customFormat="1" x14ac:dyDescent="0.2">
      <c r="C13803" s="19">
        <f ca="1">IF(ISNUMBER(SEARCH($A$2,D13803)),MAX($C$1:C13802)+1,0)</f>
        <v>0</v>
      </c>
      <c r="D13803" s="20" t="s">
        <v>33723</v>
      </c>
      <c r="E13803" s="20" t="s">
        <v>33724</v>
      </c>
      <c r="F13803" s="20"/>
    </row>
    <row r="13804" spans="3:6" s="19" customFormat="1" x14ac:dyDescent="0.2">
      <c r="C13804" s="19">
        <f ca="1">IF(ISNUMBER(SEARCH($A$2,D13804)),MAX($C$1:C13803)+1,0)</f>
        <v>0</v>
      </c>
      <c r="D13804" s="20" t="s">
        <v>33725</v>
      </c>
      <c r="E13804" s="20" t="s">
        <v>33726</v>
      </c>
      <c r="F13804" s="20"/>
    </row>
    <row r="13805" spans="3:6" s="19" customFormat="1" x14ac:dyDescent="0.2">
      <c r="C13805" s="19">
        <f ca="1">IF(ISNUMBER(SEARCH($A$2,D13805)),MAX($C$1:C13804)+1,0)</f>
        <v>0</v>
      </c>
      <c r="D13805" s="20" t="s">
        <v>33727</v>
      </c>
      <c r="E13805" s="20" t="s">
        <v>33728</v>
      </c>
      <c r="F13805" s="20"/>
    </row>
    <row r="13806" spans="3:6" s="19" customFormat="1" x14ac:dyDescent="0.2">
      <c r="C13806" s="19">
        <f ca="1">IF(ISNUMBER(SEARCH($A$2,D13806)),MAX($C$1:C13805)+1,0)</f>
        <v>0</v>
      </c>
      <c r="D13806" s="20" t="s">
        <v>33729</v>
      </c>
      <c r="E13806" s="20" t="s">
        <v>33730</v>
      </c>
      <c r="F13806" s="20" t="s">
        <v>33731</v>
      </c>
    </row>
    <row r="13807" spans="3:6" s="19" customFormat="1" x14ac:dyDescent="0.2">
      <c r="C13807" s="19">
        <f ca="1">IF(ISNUMBER(SEARCH($A$2,D13807)),MAX($C$1:C13806)+1,0)</f>
        <v>0</v>
      </c>
      <c r="D13807" s="20" t="s">
        <v>33732</v>
      </c>
      <c r="E13807" s="20" t="s">
        <v>33733</v>
      </c>
      <c r="F13807" s="20"/>
    </row>
    <row r="13808" spans="3:6" s="19" customFormat="1" x14ac:dyDescent="0.2">
      <c r="C13808" s="19">
        <f ca="1">IF(ISNUMBER(SEARCH($A$2,D13808)),MAX($C$1:C13807)+1,0)</f>
        <v>0</v>
      </c>
      <c r="D13808" s="20" t="s">
        <v>33734</v>
      </c>
      <c r="E13808" s="20" t="s">
        <v>33735</v>
      </c>
      <c r="F13808" s="20" t="s">
        <v>33736</v>
      </c>
    </row>
    <row r="13809" spans="3:6" s="19" customFormat="1" x14ac:dyDescent="0.2">
      <c r="C13809" s="19">
        <f ca="1">IF(ISNUMBER(SEARCH($A$2,D13809)),MAX($C$1:C13808)+1,0)</f>
        <v>0</v>
      </c>
      <c r="D13809" s="20" t="s">
        <v>33737</v>
      </c>
      <c r="E13809" s="20" t="s">
        <v>33738</v>
      </c>
      <c r="F13809" s="20"/>
    </row>
    <row r="13810" spans="3:6" s="19" customFormat="1" x14ac:dyDescent="0.2">
      <c r="C13810" s="19">
        <f ca="1">IF(ISNUMBER(SEARCH($A$2,D13810)),MAX($C$1:C13809)+1,0)</f>
        <v>0</v>
      </c>
      <c r="D13810" s="20" t="s">
        <v>33739</v>
      </c>
      <c r="E13810" s="20" t="s">
        <v>33740</v>
      </c>
      <c r="F13810" s="20"/>
    </row>
    <row r="13811" spans="3:6" s="19" customFormat="1" x14ac:dyDescent="0.2">
      <c r="C13811" s="19">
        <f ca="1">IF(ISNUMBER(SEARCH($A$2,D13811)),MAX($C$1:C13810)+1,0)</f>
        <v>0</v>
      </c>
      <c r="D13811" s="20" t="s">
        <v>33741</v>
      </c>
      <c r="E13811" s="20" t="s">
        <v>33742</v>
      </c>
      <c r="F13811" s="20"/>
    </row>
    <row r="13812" spans="3:6" s="19" customFormat="1" x14ac:dyDescent="0.2">
      <c r="C13812" s="19">
        <f ca="1">IF(ISNUMBER(SEARCH($A$2,D13812)),MAX($C$1:C13811)+1,0)</f>
        <v>0</v>
      </c>
      <c r="D13812" s="20" t="s">
        <v>33743</v>
      </c>
      <c r="E13812" s="20" t="s">
        <v>33744</v>
      </c>
      <c r="F13812" s="20" t="s">
        <v>33745</v>
      </c>
    </row>
    <row r="13813" spans="3:6" s="19" customFormat="1" x14ac:dyDescent="0.2">
      <c r="C13813" s="19">
        <f ca="1">IF(ISNUMBER(SEARCH($A$2,D13813)),MAX($C$1:C13812)+1,0)</f>
        <v>0</v>
      </c>
      <c r="D13813" s="20" t="s">
        <v>33746</v>
      </c>
      <c r="E13813" s="20" t="s">
        <v>33747</v>
      </c>
      <c r="F13813" s="20"/>
    </row>
    <row r="13814" spans="3:6" s="19" customFormat="1" x14ac:dyDescent="0.2">
      <c r="C13814" s="19">
        <f ca="1">IF(ISNUMBER(SEARCH($A$2,D13814)),MAX($C$1:C13813)+1,0)</f>
        <v>0</v>
      </c>
      <c r="D13814" s="20" t="s">
        <v>33748</v>
      </c>
      <c r="E13814" s="20" t="s">
        <v>33749</v>
      </c>
      <c r="F13814" s="20"/>
    </row>
    <row r="13815" spans="3:6" s="19" customFormat="1" x14ac:dyDescent="0.2">
      <c r="C13815" s="19">
        <f ca="1">IF(ISNUMBER(SEARCH($A$2,D13815)),MAX($C$1:C13814)+1,0)</f>
        <v>0</v>
      </c>
      <c r="D13815" s="20" t="s">
        <v>33750</v>
      </c>
      <c r="E13815" s="20" t="s">
        <v>33751</v>
      </c>
      <c r="F13815" s="20"/>
    </row>
    <row r="13816" spans="3:6" s="19" customFormat="1" x14ac:dyDescent="0.2">
      <c r="C13816" s="19">
        <f ca="1">IF(ISNUMBER(SEARCH($A$2,D13816)),MAX($C$1:C13815)+1,0)</f>
        <v>0</v>
      </c>
      <c r="D13816" s="20" t="s">
        <v>33752</v>
      </c>
      <c r="E13816" s="20" t="s">
        <v>33753</v>
      </c>
      <c r="F13816" s="20"/>
    </row>
    <row r="13817" spans="3:6" s="19" customFormat="1" x14ac:dyDescent="0.2">
      <c r="C13817" s="19">
        <f ca="1">IF(ISNUMBER(SEARCH($A$2,D13817)),MAX($C$1:C13816)+1,0)</f>
        <v>0</v>
      </c>
      <c r="D13817" s="20" t="s">
        <v>33754</v>
      </c>
      <c r="E13817" s="20" t="s">
        <v>33755</v>
      </c>
      <c r="F13817" s="20"/>
    </row>
    <row r="13818" spans="3:6" s="19" customFormat="1" x14ac:dyDescent="0.2">
      <c r="C13818" s="19">
        <f ca="1">IF(ISNUMBER(SEARCH($A$2,D13818)),MAX($C$1:C13817)+1,0)</f>
        <v>0</v>
      </c>
      <c r="D13818" s="20" t="s">
        <v>33756</v>
      </c>
      <c r="E13818" s="20" t="s">
        <v>33757</v>
      </c>
      <c r="F13818" s="20" t="s">
        <v>33758</v>
      </c>
    </row>
    <row r="13819" spans="3:6" s="19" customFormat="1" x14ac:dyDescent="0.2">
      <c r="C13819" s="19">
        <f ca="1">IF(ISNUMBER(SEARCH($A$2,D13819)),MAX($C$1:C13818)+1,0)</f>
        <v>0</v>
      </c>
      <c r="D13819" s="20" t="s">
        <v>33759</v>
      </c>
      <c r="E13819" s="20" t="s">
        <v>33760</v>
      </c>
      <c r="F13819" s="20"/>
    </row>
    <row r="13820" spans="3:6" s="19" customFormat="1" x14ac:dyDescent="0.2">
      <c r="C13820" s="19">
        <f ca="1">IF(ISNUMBER(SEARCH($A$2,D13820)),MAX($C$1:C13819)+1,0)</f>
        <v>0</v>
      </c>
      <c r="D13820" s="20" t="s">
        <v>33761</v>
      </c>
      <c r="E13820" s="20" t="s">
        <v>33762</v>
      </c>
      <c r="F13820" s="20" t="s">
        <v>33763</v>
      </c>
    </row>
    <row r="13821" spans="3:6" s="19" customFormat="1" x14ac:dyDescent="0.2">
      <c r="C13821" s="19">
        <f ca="1">IF(ISNUMBER(SEARCH($A$2,D13821)),MAX($C$1:C13820)+1,0)</f>
        <v>0</v>
      </c>
      <c r="D13821" s="20" t="s">
        <v>33764</v>
      </c>
      <c r="E13821" s="20" t="s">
        <v>33765</v>
      </c>
      <c r="F13821" s="20" t="s">
        <v>33766</v>
      </c>
    </row>
    <row r="13822" spans="3:6" s="19" customFormat="1" x14ac:dyDescent="0.2">
      <c r="C13822" s="19">
        <f ca="1">IF(ISNUMBER(SEARCH($A$2,D13822)),MAX($C$1:C13821)+1,0)</f>
        <v>0</v>
      </c>
      <c r="D13822" s="20" t="s">
        <v>33767</v>
      </c>
      <c r="E13822" s="20" t="s">
        <v>33768</v>
      </c>
      <c r="F13822" s="20" t="s">
        <v>33769</v>
      </c>
    </row>
    <row r="13823" spans="3:6" s="19" customFormat="1" x14ac:dyDescent="0.2">
      <c r="C13823" s="19">
        <f ca="1">IF(ISNUMBER(SEARCH($A$2,D13823)),MAX($C$1:C13822)+1,0)</f>
        <v>0</v>
      </c>
      <c r="D13823" s="20" t="s">
        <v>33770</v>
      </c>
      <c r="E13823" s="20" t="s">
        <v>33771</v>
      </c>
      <c r="F13823" s="20"/>
    </row>
    <row r="13824" spans="3:6" s="19" customFormat="1" x14ac:dyDescent="0.2">
      <c r="C13824" s="19">
        <f ca="1">IF(ISNUMBER(SEARCH($A$2,D13824)),MAX($C$1:C13823)+1,0)</f>
        <v>0</v>
      </c>
      <c r="D13824" s="20" t="s">
        <v>33772</v>
      </c>
      <c r="E13824" s="20" t="s">
        <v>33773</v>
      </c>
      <c r="F13824" s="20"/>
    </row>
    <row r="13825" spans="3:6" s="19" customFormat="1" x14ac:dyDescent="0.2">
      <c r="C13825" s="19">
        <f ca="1">IF(ISNUMBER(SEARCH($A$2,D13825)),MAX($C$1:C13824)+1,0)</f>
        <v>0</v>
      </c>
      <c r="D13825" s="20" t="s">
        <v>33774</v>
      </c>
      <c r="E13825" s="20" t="s">
        <v>33775</v>
      </c>
      <c r="F13825" s="20" t="s">
        <v>33776</v>
      </c>
    </row>
    <row r="13826" spans="3:6" s="19" customFormat="1" x14ac:dyDescent="0.2">
      <c r="C13826" s="19">
        <f ca="1">IF(ISNUMBER(SEARCH($A$2,D13826)),MAX($C$1:C13825)+1,0)</f>
        <v>0</v>
      </c>
      <c r="D13826" s="20" t="s">
        <v>33777</v>
      </c>
      <c r="E13826" s="20" t="s">
        <v>33778</v>
      </c>
      <c r="F13826" s="20" t="s">
        <v>33779</v>
      </c>
    </row>
    <row r="13827" spans="3:6" s="19" customFormat="1" x14ac:dyDescent="0.2">
      <c r="C13827" s="19">
        <f ca="1">IF(ISNUMBER(SEARCH($A$2,D13827)),MAX($C$1:C13826)+1,0)</f>
        <v>0</v>
      </c>
      <c r="D13827" s="20" t="s">
        <v>33780</v>
      </c>
      <c r="E13827" s="20" t="s">
        <v>33781</v>
      </c>
      <c r="F13827" s="20"/>
    </row>
    <row r="13828" spans="3:6" s="19" customFormat="1" x14ac:dyDescent="0.2">
      <c r="C13828" s="19">
        <f ca="1">IF(ISNUMBER(SEARCH($A$2,D13828)),MAX($C$1:C13827)+1,0)</f>
        <v>0</v>
      </c>
      <c r="D13828" s="20" t="s">
        <v>33782</v>
      </c>
      <c r="E13828" s="20" t="s">
        <v>33783</v>
      </c>
      <c r="F13828" s="20" t="s">
        <v>33784</v>
      </c>
    </row>
    <row r="13829" spans="3:6" s="19" customFormat="1" x14ac:dyDescent="0.2">
      <c r="C13829" s="19">
        <f ca="1">IF(ISNUMBER(SEARCH($A$2,D13829)),MAX($C$1:C13828)+1,0)</f>
        <v>0</v>
      </c>
      <c r="D13829" s="20" t="s">
        <v>33785</v>
      </c>
      <c r="E13829" s="20" t="s">
        <v>33786</v>
      </c>
      <c r="F13829" s="20"/>
    </row>
    <row r="13830" spans="3:6" s="19" customFormat="1" x14ac:dyDescent="0.2">
      <c r="C13830" s="19">
        <f ca="1">IF(ISNUMBER(SEARCH($A$2,D13830)),MAX($C$1:C13829)+1,0)</f>
        <v>0</v>
      </c>
      <c r="D13830" s="20" t="s">
        <v>33787</v>
      </c>
      <c r="E13830" s="20" t="s">
        <v>33788</v>
      </c>
      <c r="F13830" s="20"/>
    </row>
    <row r="13831" spans="3:6" s="19" customFormat="1" x14ac:dyDescent="0.2">
      <c r="C13831" s="19">
        <f ca="1">IF(ISNUMBER(SEARCH($A$2,D13831)),MAX($C$1:C13830)+1,0)</f>
        <v>0</v>
      </c>
      <c r="D13831" s="20" t="s">
        <v>33789</v>
      </c>
      <c r="E13831" s="20" t="s">
        <v>33790</v>
      </c>
      <c r="F13831" s="20"/>
    </row>
    <row r="13832" spans="3:6" s="19" customFormat="1" x14ac:dyDescent="0.2">
      <c r="C13832" s="19">
        <f ca="1">IF(ISNUMBER(SEARCH($A$2,D13832)),MAX($C$1:C13831)+1,0)</f>
        <v>0</v>
      </c>
      <c r="D13832" s="20" t="s">
        <v>33791</v>
      </c>
      <c r="E13832" s="20" t="s">
        <v>33792</v>
      </c>
      <c r="F13832" s="20" t="s">
        <v>33793</v>
      </c>
    </row>
    <row r="13833" spans="3:6" s="19" customFormat="1" x14ac:dyDescent="0.2">
      <c r="C13833" s="19">
        <f ca="1">IF(ISNUMBER(SEARCH($A$2,D13833)),MAX($C$1:C13832)+1,0)</f>
        <v>0</v>
      </c>
      <c r="D13833" s="20" t="s">
        <v>33794</v>
      </c>
      <c r="E13833" s="20" t="s">
        <v>33795</v>
      </c>
      <c r="F13833" s="20" t="s">
        <v>33796</v>
      </c>
    </row>
    <row r="13834" spans="3:6" s="19" customFormat="1" x14ac:dyDescent="0.2">
      <c r="C13834" s="19">
        <f ca="1">IF(ISNUMBER(SEARCH($A$2,D13834)),MAX($C$1:C13833)+1,0)</f>
        <v>0</v>
      </c>
      <c r="D13834" s="20" t="s">
        <v>33797</v>
      </c>
      <c r="E13834" s="20" t="s">
        <v>33798</v>
      </c>
      <c r="F13834" s="20" t="s">
        <v>33799</v>
      </c>
    </row>
    <row r="13835" spans="3:6" s="19" customFormat="1" x14ac:dyDescent="0.2">
      <c r="C13835" s="19">
        <f ca="1">IF(ISNUMBER(SEARCH($A$2,D13835)),MAX($C$1:C13834)+1,0)</f>
        <v>0</v>
      </c>
      <c r="D13835" s="20" t="s">
        <v>33800</v>
      </c>
      <c r="E13835" s="20" t="s">
        <v>33801</v>
      </c>
      <c r="F13835" s="20"/>
    </row>
    <row r="13836" spans="3:6" s="19" customFormat="1" x14ac:dyDescent="0.2">
      <c r="C13836" s="19">
        <f ca="1">IF(ISNUMBER(SEARCH($A$2,D13836)),MAX($C$1:C13835)+1,0)</f>
        <v>0</v>
      </c>
      <c r="D13836" s="20" t="s">
        <v>522</v>
      </c>
      <c r="E13836" s="20" t="s">
        <v>33802</v>
      </c>
      <c r="F13836" s="20"/>
    </row>
    <row r="13837" spans="3:6" s="19" customFormat="1" x14ac:dyDescent="0.2">
      <c r="C13837" s="19">
        <f ca="1">IF(ISNUMBER(SEARCH($A$2,D13837)),MAX($C$1:C13836)+1,0)</f>
        <v>0</v>
      </c>
      <c r="D13837" s="20" t="s">
        <v>33803</v>
      </c>
      <c r="E13837" s="20" t="s">
        <v>33804</v>
      </c>
      <c r="F13837" s="20"/>
    </row>
    <row r="13838" spans="3:6" s="19" customFormat="1" x14ac:dyDescent="0.2">
      <c r="C13838" s="19">
        <f ca="1">IF(ISNUMBER(SEARCH($A$2,D13838)),MAX($C$1:C13837)+1,0)</f>
        <v>0</v>
      </c>
      <c r="D13838" s="20" t="s">
        <v>33805</v>
      </c>
      <c r="E13838" s="20" t="s">
        <v>33806</v>
      </c>
      <c r="F13838" s="20" t="s">
        <v>33807</v>
      </c>
    </row>
    <row r="13839" spans="3:6" s="19" customFormat="1" x14ac:dyDescent="0.2">
      <c r="C13839" s="19">
        <f ca="1">IF(ISNUMBER(SEARCH($A$2,D13839)),MAX($C$1:C13838)+1,0)</f>
        <v>0</v>
      </c>
      <c r="D13839" s="20" t="s">
        <v>33808</v>
      </c>
      <c r="E13839" s="20" t="s">
        <v>33809</v>
      </c>
      <c r="F13839" s="20" t="s">
        <v>33810</v>
      </c>
    </row>
    <row r="13840" spans="3:6" s="19" customFormat="1" x14ac:dyDescent="0.2">
      <c r="C13840" s="19">
        <f ca="1">IF(ISNUMBER(SEARCH($A$2,D13840)),MAX($C$1:C13839)+1,0)</f>
        <v>0</v>
      </c>
      <c r="D13840" s="20" t="s">
        <v>33811</v>
      </c>
      <c r="E13840" s="20" t="s">
        <v>33812</v>
      </c>
      <c r="F13840" s="20"/>
    </row>
    <row r="13841" spans="3:6" s="19" customFormat="1" x14ac:dyDescent="0.2">
      <c r="C13841" s="19">
        <f ca="1">IF(ISNUMBER(SEARCH($A$2,D13841)),MAX($C$1:C13840)+1,0)</f>
        <v>0</v>
      </c>
      <c r="D13841" s="20" t="s">
        <v>33813</v>
      </c>
      <c r="E13841" s="20" t="s">
        <v>33814</v>
      </c>
      <c r="F13841" s="20"/>
    </row>
    <row r="13842" spans="3:6" s="19" customFormat="1" x14ac:dyDescent="0.2">
      <c r="C13842" s="19">
        <f ca="1">IF(ISNUMBER(SEARCH($A$2,D13842)),MAX($C$1:C13841)+1,0)</f>
        <v>0</v>
      </c>
      <c r="D13842" s="20" t="s">
        <v>33815</v>
      </c>
      <c r="E13842" s="20" t="s">
        <v>33816</v>
      </c>
      <c r="F13842" s="20"/>
    </row>
    <row r="13843" spans="3:6" s="19" customFormat="1" x14ac:dyDescent="0.2">
      <c r="C13843" s="19">
        <f ca="1">IF(ISNUMBER(SEARCH($A$2,D13843)),MAX($C$1:C13842)+1,0)</f>
        <v>0</v>
      </c>
      <c r="D13843" s="20" t="s">
        <v>33817</v>
      </c>
      <c r="E13843" s="20" t="s">
        <v>33818</v>
      </c>
      <c r="F13843" s="20"/>
    </row>
    <row r="13844" spans="3:6" s="19" customFormat="1" x14ac:dyDescent="0.2">
      <c r="C13844" s="19">
        <f ca="1">IF(ISNUMBER(SEARCH($A$2,D13844)),MAX($C$1:C13843)+1,0)</f>
        <v>0</v>
      </c>
      <c r="D13844" s="20" t="s">
        <v>33819</v>
      </c>
      <c r="E13844" s="20" t="s">
        <v>33820</v>
      </c>
      <c r="F13844" s="20"/>
    </row>
    <row r="13845" spans="3:6" s="19" customFormat="1" x14ac:dyDescent="0.2">
      <c r="C13845" s="19">
        <f ca="1">IF(ISNUMBER(SEARCH($A$2,D13845)),MAX($C$1:C13844)+1,0)</f>
        <v>0</v>
      </c>
      <c r="D13845" s="20" t="s">
        <v>33821</v>
      </c>
      <c r="E13845" s="20" t="s">
        <v>33822</v>
      </c>
      <c r="F13845" s="20" t="s">
        <v>33823</v>
      </c>
    </row>
    <row r="13846" spans="3:6" s="19" customFormat="1" x14ac:dyDescent="0.2">
      <c r="C13846" s="19">
        <f ca="1">IF(ISNUMBER(SEARCH($A$2,D13846)),MAX($C$1:C13845)+1,0)</f>
        <v>0</v>
      </c>
      <c r="D13846" s="20" t="s">
        <v>33824</v>
      </c>
      <c r="E13846" s="20" t="s">
        <v>33825</v>
      </c>
      <c r="F13846" s="20"/>
    </row>
    <row r="13847" spans="3:6" s="19" customFormat="1" x14ac:dyDescent="0.2">
      <c r="C13847" s="19">
        <f ca="1">IF(ISNUMBER(SEARCH($A$2,D13847)),MAX($C$1:C13846)+1,0)</f>
        <v>0</v>
      </c>
      <c r="D13847" s="20" t="s">
        <v>33826</v>
      </c>
      <c r="E13847" s="20" t="s">
        <v>33827</v>
      </c>
      <c r="F13847" s="20"/>
    </row>
    <row r="13848" spans="3:6" s="19" customFormat="1" x14ac:dyDescent="0.2">
      <c r="C13848" s="19">
        <f ca="1">IF(ISNUMBER(SEARCH($A$2,D13848)),MAX($C$1:C13847)+1,0)</f>
        <v>0</v>
      </c>
      <c r="D13848" s="20" t="s">
        <v>33828</v>
      </c>
      <c r="E13848" s="20" t="s">
        <v>33829</v>
      </c>
      <c r="F13848" s="20" t="s">
        <v>33830</v>
      </c>
    </row>
    <row r="13849" spans="3:6" s="19" customFormat="1" x14ac:dyDescent="0.2">
      <c r="C13849" s="19">
        <f ca="1">IF(ISNUMBER(SEARCH($A$2,D13849)),MAX($C$1:C13848)+1,0)</f>
        <v>0</v>
      </c>
      <c r="D13849" s="20" t="s">
        <v>33831</v>
      </c>
      <c r="E13849" s="20" t="s">
        <v>33832</v>
      </c>
      <c r="F13849" s="20"/>
    </row>
    <row r="13850" spans="3:6" s="19" customFormat="1" x14ac:dyDescent="0.2">
      <c r="C13850" s="19">
        <f ca="1">IF(ISNUMBER(SEARCH($A$2,D13850)),MAX($C$1:C13849)+1,0)</f>
        <v>0</v>
      </c>
      <c r="D13850" s="20" t="s">
        <v>33833</v>
      </c>
      <c r="E13850" s="20" t="s">
        <v>33834</v>
      </c>
      <c r="F13850" s="20" t="s">
        <v>33835</v>
      </c>
    </row>
    <row r="13851" spans="3:6" s="19" customFormat="1" x14ac:dyDescent="0.2">
      <c r="C13851" s="19">
        <f ca="1">IF(ISNUMBER(SEARCH($A$2,D13851)),MAX($C$1:C13850)+1,0)</f>
        <v>0</v>
      </c>
      <c r="D13851" s="20" t="s">
        <v>33836</v>
      </c>
      <c r="E13851" s="20" t="s">
        <v>33837</v>
      </c>
      <c r="F13851" s="20"/>
    </row>
    <row r="13852" spans="3:6" s="19" customFormat="1" x14ac:dyDescent="0.2">
      <c r="C13852" s="19">
        <f ca="1">IF(ISNUMBER(SEARCH($A$2,D13852)),MAX($C$1:C13851)+1,0)</f>
        <v>0</v>
      </c>
      <c r="D13852" s="20" t="s">
        <v>33838</v>
      </c>
      <c r="E13852" s="20" t="s">
        <v>33839</v>
      </c>
      <c r="F13852" s="20"/>
    </row>
    <row r="13853" spans="3:6" s="19" customFormat="1" x14ac:dyDescent="0.2">
      <c r="C13853" s="19">
        <f ca="1">IF(ISNUMBER(SEARCH($A$2,D13853)),MAX($C$1:C13852)+1,0)</f>
        <v>0</v>
      </c>
      <c r="D13853" s="20" t="s">
        <v>33840</v>
      </c>
      <c r="E13853" s="20" t="s">
        <v>33841</v>
      </c>
      <c r="F13853" s="20" t="s">
        <v>33842</v>
      </c>
    </row>
    <row r="13854" spans="3:6" s="19" customFormat="1" x14ac:dyDescent="0.2">
      <c r="C13854" s="19">
        <f ca="1">IF(ISNUMBER(SEARCH($A$2,D13854)),MAX($C$1:C13853)+1,0)</f>
        <v>0</v>
      </c>
      <c r="D13854" s="20" t="s">
        <v>33843</v>
      </c>
      <c r="E13854" s="20" t="s">
        <v>33844</v>
      </c>
      <c r="F13854" s="20"/>
    </row>
    <row r="13855" spans="3:6" s="19" customFormat="1" x14ac:dyDescent="0.2">
      <c r="C13855" s="19">
        <f ca="1">IF(ISNUMBER(SEARCH($A$2,D13855)),MAX($C$1:C13854)+1,0)</f>
        <v>0</v>
      </c>
      <c r="D13855" s="20" t="s">
        <v>33845</v>
      </c>
      <c r="E13855" s="20" t="s">
        <v>33846</v>
      </c>
      <c r="F13855" s="20"/>
    </row>
    <row r="13856" spans="3:6" s="19" customFormat="1" x14ac:dyDescent="0.2">
      <c r="C13856" s="19">
        <f ca="1">IF(ISNUMBER(SEARCH($A$2,D13856)),MAX($C$1:C13855)+1,0)</f>
        <v>0</v>
      </c>
      <c r="D13856" s="20" t="s">
        <v>33847</v>
      </c>
      <c r="E13856" s="20" t="s">
        <v>33848</v>
      </c>
      <c r="F13856" s="20"/>
    </row>
    <row r="13857" spans="3:6" s="19" customFormat="1" x14ac:dyDescent="0.2">
      <c r="C13857" s="19">
        <f ca="1">IF(ISNUMBER(SEARCH($A$2,D13857)),MAX($C$1:C13856)+1,0)</f>
        <v>0</v>
      </c>
      <c r="D13857" s="20" t="s">
        <v>33849</v>
      </c>
      <c r="E13857" s="20" t="s">
        <v>33850</v>
      </c>
      <c r="F13857" s="20"/>
    </row>
    <row r="13858" spans="3:6" s="19" customFormat="1" x14ac:dyDescent="0.2">
      <c r="C13858" s="19">
        <f ca="1">IF(ISNUMBER(SEARCH($A$2,D13858)),MAX($C$1:C13857)+1,0)</f>
        <v>0</v>
      </c>
      <c r="D13858" s="20" t="s">
        <v>33851</v>
      </c>
      <c r="E13858" s="20" t="s">
        <v>33852</v>
      </c>
      <c r="F13858" s="20"/>
    </row>
    <row r="13859" spans="3:6" s="19" customFormat="1" x14ac:dyDescent="0.2">
      <c r="C13859" s="19">
        <f ca="1">IF(ISNUMBER(SEARCH($A$2,D13859)),MAX($C$1:C13858)+1,0)</f>
        <v>0</v>
      </c>
      <c r="D13859" s="20" t="s">
        <v>33853</v>
      </c>
      <c r="E13859" s="20" t="s">
        <v>33854</v>
      </c>
      <c r="F13859" s="20"/>
    </row>
    <row r="13860" spans="3:6" s="19" customFormat="1" x14ac:dyDescent="0.2">
      <c r="C13860" s="19">
        <f ca="1">IF(ISNUMBER(SEARCH($A$2,D13860)),MAX($C$1:C13859)+1,0)</f>
        <v>0</v>
      </c>
      <c r="D13860" s="20" t="s">
        <v>33855</v>
      </c>
      <c r="E13860" s="20" t="s">
        <v>33856</v>
      </c>
      <c r="F13860" s="20"/>
    </row>
    <row r="13861" spans="3:6" s="19" customFormat="1" x14ac:dyDescent="0.2">
      <c r="C13861" s="19">
        <f ca="1">IF(ISNUMBER(SEARCH($A$2,D13861)),MAX($C$1:C13860)+1,0)</f>
        <v>0</v>
      </c>
      <c r="D13861" s="20" t="s">
        <v>33857</v>
      </c>
      <c r="E13861" s="20" t="s">
        <v>33858</v>
      </c>
      <c r="F13861" s="20" t="s">
        <v>33859</v>
      </c>
    </row>
    <row r="13862" spans="3:6" s="19" customFormat="1" x14ac:dyDescent="0.2">
      <c r="C13862" s="19">
        <f ca="1">IF(ISNUMBER(SEARCH($A$2,D13862)),MAX($C$1:C13861)+1,0)</f>
        <v>0</v>
      </c>
      <c r="D13862" s="20" t="s">
        <v>33860</v>
      </c>
      <c r="E13862" s="20" t="s">
        <v>33861</v>
      </c>
      <c r="F13862" s="20"/>
    </row>
    <row r="13863" spans="3:6" s="19" customFormat="1" x14ac:dyDescent="0.2">
      <c r="C13863" s="19">
        <f ca="1">IF(ISNUMBER(SEARCH($A$2,D13863)),MAX($C$1:C13862)+1,0)</f>
        <v>0</v>
      </c>
      <c r="D13863" s="20" t="s">
        <v>33862</v>
      </c>
      <c r="E13863" s="20" t="s">
        <v>33863</v>
      </c>
      <c r="F13863" s="20" t="s">
        <v>33864</v>
      </c>
    </row>
    <row r="13864" spans="3:6" s="19" customFormat="1" x14ac:dyDescent="0.2">
      <c r="C13864" s="19">
        <f ca="1">IF(ISNUMBER(SEARCH($A$2,D13864)),MAX($C$1:C13863)+1,0)</f>
        <v>0</v>
      </c>
      <c r="D13864" s="20" t="s">
        <v>33865</v>
      </c>
      <c r="E13864" s="20" t="s">
        <v>33866</v>
      </c>
      <c r="F13864" s="20"/>
    </row>
    <row r="13865" spans="3:6" s="19" customFormat="1" x14ac:dyDescent="0.2">
      <c r="C13865" s="19">
        <f ca="1">IF(ISNUMBER(SEARCH($A$2,D13865)),MAX($C$1:C13864)+1,0)</f>
        <v>0</v>
      </c>
      <c r="D13865" s="20" t="s">
        <v>33867</v>
      </c>
      <c r="E13865" s="20" t="s">
        <v>33868</v>
      </c>
      <c r="F13865" s="20" t="s">
        <v>33869</v>
      </c>
    </row>
    <row r="13866" spans="3:6" s="19" customFormat="1" x14ac:dyDescent="0.2">
      <c r="C13866" s="19">
        <f ca="1">IF(ISNUMBER(SEARCH($A$2,D13866)),MAX($C$1:C13865)+1,0)</f>
        <v>0</v>
      </c>
      <c r="D13866" s="20" t="s">
        <v>33870</v>
      </c>
      <c r="E13866" s="20" t="s">
        <v>33871</v>
      </c>
      <c r="F13866" s="20"/>
    </row>
    <row r="13867" spans="3:6" s="19" customFormat="1" x14ac:dyDescent="0.2">
      <c r="C13867" s="19">
        <f ca="1">IF(ISNUMBER(SEARCH($A$2,D13867)),MAX($C$1:C13866)+1,0)</f>
        <v>0</v>
      </c>
      <c r="D13867" s="20" t="s">
        <v>33872</v>
      </c>
      <c r="E13867" s="20" t="s">
        <v>33873</v>
      </c>
      <c r="F13867" s="20"/>
    </row>
    <row r="13868" spans="3:6" s="19" customFormat="1" x14ac:dyDescent="0.2">
      <c r="C13868" s="19">
        <f ca="1">IF(ISNUMBER(SEARCH($A$2,D13868)),MAX($C$1:C13867)+1,0)</f>
        <v>0</v>
      </c>
      <c r="D13868" s="20" t="s">
        <v>33874</v>
      </c>
      <c r="E13868" s="20" t="s">
        <v>33875</v>
      </c>
      <c r="F13868" s="20"/>
    </row>
    <row r="13869" spans="3:6" s="19" customFormat="1" x14ac:dyDescent="0.2">
      <c r="C13869" s="19">
        <f ca="1">IF(ISNUMBER(SEARCH($A$2,D13869)),MAX($C$1:C13868)+1,0)</f>
        <v>0</v>
      </c>
      <c r="D13869" s="20" t="s">
        <v>33876</v>
      </c>
      <c r="E13869" s="20" t="s">
        <v>33877</v>
      </c>
      <c r="F13869" s="20"/>
    </row>
    <row r="13870" spans="3:6" s="19" customFormat="1" x14ac:dyDescent="0.2">
      <c r="C13870" s="19">
        <f ca="1">IF(ISNUMBER(SEARCH($A$2,D13870)),MAX($C$1:C13869)+1,0)</f>
        <v>0</v>
      </c>
      <c r="D13870" s="20" t="s">
        <v>33878</v>
      </c>
      <c r="E13870" s="20" t="s">
        <v>33879</v>
      </c>
      <c r="F13870" s="20"/>
    </row>
    <row r="13871" spans="3:6" s="19" customFormat="1" x14ac:dyDescent="0.2">
      <c r="C13871" s="19">
        <f ca="1">IF(ISNUMBER(SEARCH($A$2,D13871)),MAX($C$1:C13870)+1,0)</f>
        <v>0</v>
      </c>
      <c r="D13871" s="20" t="s">
        <v>33880</v>
      </c>
      <c r="E13871" s="20" t="s">
        <v>33881</v>
      </c>
      <c r="F13871" s="20"/>
    </row>
    <row r="13872" spans="3:6" s="19" customFormat="1" x14ac:dyDescent="0.2">
      <c r="C13872" s="19">
        <f ca="1">IF(ISNUMBER(SEARCH($A$2,D13872)),MAX($C$1:C13871)+1,0)</f>
        <v>0</v>
      </c>
      <c r="D13872" s="20" t="s">
        <v>33882</v>
      </c>
      <c r="E13872" s="20" t="s">
        <v>33883</v>
      </c>
      <c r="F13872" s="20"/>
    </row>
    <row r="13873" spans="3:6" s="19" customFormat="1" x14ac:dyDescent="0.2">
      <c r="C13873" s="19">
        <f ca="1">IF(ISNUMBER(SEARCH($A$2,D13873)),MAX($C$1:C13872)+1,0)</f>
        <v>0</v>
      </c>
      <c r="D13873" s="20" t="s">
        <v>33884</v>
      </c>
      <c r="E13873" s="20" t="s">
        <v>33885</v>
      </c>
      <c r="F13873" s="20" t="s">
        <v>33886</v>
      </c>
    </row>
    <row r="13874" spans="3:6" s="19" customFormat="1" x14ac:dyDescent="0.2">
      <c r="C13874" s="19">
        <f ca="1">IF(ISNUMBER(SEARCH($A$2,D13874)),MAX($C$1:C13873)+1,0)</f>
        <v>0</v>
      </c>
      <c r="D13874" s="20" t="s">
        <v>33887</v>
      </c>
      <c r="E13874" s="20" t="s">
        <v>33888</v>
      </c>
      <c r="F13874" s="20"/>
    </row>
    <row r="13875" spans="3:6" s="19" customFormat="1" x14ac:dyDescent="0.2">
      <c r="C13875" s="19">
        <f ca="1">IF(ISNUMBER(SEARCH($A$2,D13875)),MAX($C$1:C13874)+1,0)</f>
        <v>0</v>
      </c>
      <c r="D13875" s="20" t="s">
        <v>33889</v>
      </c>
      <c r="E13875" s="20" t="s">
        <v>33890</v>
      </c>
      <c r="F13875" s="20"/>
    </row>
    <row r="13876" spans="3:6" s="19" customFormat="1" x14ac:dyDescent="0.2">
      <c r="C13876" s="19">
        <f ca="1">IF(ISNUMBER(SEARCH($A$2,D13876)),MAX($C$1:C13875)+1,0)</f>
        <v>0</v>
      </c>
      <c r="D13876" s="20" t="s">
        <v>33891</v>
      </c>
      <c r="E13876" s="20" t="s">
        <v>33892</v>
      </c>
      <c r="F13876" s="20" t="s">
        <v>33893</v>
      </c>
    </row>
    <row r="13877" spans="3:6" s="19" customFormat="1" x14ac:dyDescent="0.2">
      <c r="C13877" s="19">
        <f ca="1">IF(ISNUMBER(SEARCH($A$2,D13877)),MAX($C$1:C13876)+1,0)</f>
        <v>0</v>
      </c>
      <c r="D13877" s="20" t="s">
        <v>33894</v>
      </c>
      <c r="E13877" s="20" t="s">
        <v>33895</v>
      </c>
      <c r="F13877" s="20"/>
    </row>
    <row r="13878" spans="3:6" s="19" customFormat="1" x14ac:dyDescent="0.2">
      <c r="C13878" s="19">
        <f ca="1">IF(ISNUMBER(SEARCH($A$2,D13878)),MAX($C$1:C13877)+1,0)</f>
        <v>0</v>
      </c>
      <c r="D13878" s="20" t="s">
        <v>33896</v>
      </c>
      <c r="E13878" s="20" t="s">
        <v>33897</v>
      </c>
      <c r="F13878" s="20"/>
    </row>
    <row r="13879" spans="3:6" s="19" customFormat="1" x14ac:dyDescent="0.2">
      <c r="C13879" s="19">
        <f ca="1">IF(ISNUMBER(SEARCH($A$2,D13879)),MAX($C$1:C13878)+1,0)</f>
        <v>0</v>
      </c>
      <c r="D13879" s="20" t="s">
        <v>33898</v>
      </c>
      <c r="E13879" s="20" t="s">
        <v>33899</v>
      </c>
      <c r="F13879" s="20"/>
    </row>
    <row r="13880" spans="3:6" s="19" customFormat="1" x14ac:dyDescent="0.2">
      <c r="C13880" s="19">
        <f ca="1">IF(ISNUMBER(SEARCH($A$2,D13880)),MAX($C$1:C13879)+1,0)</f>
        <v>0</v>
      </c>
      <c r="D13880" s="20" t="s">
        <v>33900</v>
      </c>
      <c r="E13880" s="20" t="s">
        <v>33901</v>
      </c>
      <c r="F13880" s="20"/>
    </row>
    <row r="13881" spans="3:6" s="19" customFormat="1" x14ac:dyDescent="0.2">
      <c r="C13881" s="19">
        <f ca="1">IF(ISNUMBER(SEARCH($A$2,D13881)),MAX($C$1:C13880)+1,0)</f>
        <v>0</v>
      </c>
      <c r="D13881" s="20" t="s">
        <v>33902</v>
      </c>
      <c r="E13881" s="20" t="s">
        <v>33903</v>
      </c>
      <c r="F13881" s="20"/>
    </row>
    <row r="13882" spans="3:6" s="19" customFormat="1" x14ac:dyDescent="0.2">
      <c r="C13882" s="19">
        <f ca="1">IF(ISNUMBER(SEARCH($A$2,D13882)),MAX($C$1:C13881)+1,0)</f>
        <v>0</v>
      </c>
      <c r="D13882" s="20" t="s">
        <v>33904</v>
      </c>
      <c r="E13882" s="20" t="s">
        <v>33905</v>
      </c>
      <c r="F13882" s="20" t="s">
        <v>33906</v>
      </c>
    </row>
    <row r="13883" spans="3:6" s="19" customFormat="1" x14ac:dyDescent="0.2">
      <c r="C13883" s="19">
        <f ca="1">IF(ISNUMBER(SEARCH($A$2,D13883)),MAX($C$1:C13882)+1,0)</f>
        <v>0</v>
      </c>
      <c r="D13883" s="20" t="s">
        <v>33907</v>
      </c>
      <c r="E13883" s="20" t="s">
        <v>33908</v>
      </c>
      <c r="F13883" s="20"/>
    </row>
    <row r="13884" spans="3:6" s="19" customFormat="1" x14ac:dyDescent="0.2">
      <c r="C13884" s="19">
        <f ca="1">IF(ISNUMBER(SEARCH($A$2,D13884)),MAX($C$1:C13883)+1,0)</f>
        <v>0</v>
      </c>
      <c r="D13884" s="20" t="s">
        <v>33909</v>
      </c>
      <c r="E13884" s="20" t="s">
        <v>33910</v>
      </c>
      <c r="F13884" s="20"/>
    </row>
    <row r="13885" spans="3:6" s="19" customFormat="1" x14ac:dyDescent="0.2">
      <c r="C13885" s="19">
        <f ca="1">IF(ISNUMBER(SEARCH($A$2,D13885)),MAX($C$1:C13884)+1,0)</f>
        <v>0</v>
      </c>
      <c r="D13885" s="20" t="s">
        <v>33911</v>
      </c>
      <c r="E13885" s="20" t="s">
        <v>33912</v>
      </c>
      <c r="F13885" s="20" t="s">
        <v>33913</v>
      </c>
    </row>
    <row r="13886" spans="3:6" s="19" customFormat="1" x14ac:dyDescent="0.2">
      <c r="C13886" s="19">
        <f ca="1">IF(ISNUMBER(SEARCH($A$2,D13886)),MAX($C$1:C13885)+1,0)</f>
        <v>0</v>
      </c>
      <c r="D13886" s="20" t="s">
        <v>33914</v>
      </c>
      <c r="E13886" s="20" t="s">
        <v>33915</v>
      </c>
      <c r="F13886" s="20"/>
    </row>
    <row r="13887" spans="3:6" s="19" customFormat="1" x14ac:dyDescent="0.2">
      <c r="C13887" s="19">
        <f ca="1">IF(ISNUMBER(SEARCH($A$2,D13887)),MAX($C$1:C13886)+1,0)</f>
        <v>0</v>
      </c>
      <c r="D13887" s="20" t="s">
        <v>33916</v>
      </c>
      <c r="E13887" s="20" t="s">
        <v>33917</v>
      </c>
      <c r="F13887" s="20" t="s">
        <v>33918</v>
      </c>
    </row>
    <row r="13888" spans="3:6" s="19" customFormat="1" x14ac:dyDescent="0.2">
      <c r="C13888" s="19">
        <f ca="1">IF(ISNUMBER(SEARCH($A$2,D13888)),MAX($C$1:C13887)+1,0)</f>
        <v>0</v>
      </c>
      <c r="D13888" s="20" t="s">
        <v>33919</v>
      </c>
      <c r="E13888" s="20" t="s">
        <v>33920</v>
      </c>
      <c r="F13888" s="20" t="s">
        <v>33918</v>
      </c>
    </row>
    <row r="13889" spans="3:6" s="19" customFormat="1" x14ac:dyDescent="0.2">
      <c r="C13889" s="19">
        <f ca="1">IF(ISNUMBER(SEARCH($A$2,D13889)),MAX($C$1:C13888)+1,0)</f>
        <v>0</v>
      </c>
      <c r="D13889" s="20" t="s">
        <v>33921</v>
      </c>
      <c r="E13889" s="20" t="s">
        <v>33922</v>
      </c>
      <c r="F13889" s="20" t="s">
        <v>33923</v>
      </c>
    </row>
    <row r="13890" spans="3:6" s="19" customFormat="1" x14ac:dyDescent="0.2">
      <c r="C13890" s="19">
        <f ca="1">IF(ISNUMBER(SEARCH($A$2,D13890)),MAX($C$1:C13889)+1,0)</f>
        <v>0</v>
      </c>
      <c r="D13890" s="20" t="s">
        <v>33924</v>
      </c>
      <c r="E13890" s="20" t="s">
        <v>33925</v>
      </c>
      <c r="F13890" s="20" t="s">
        <v>33926</v>
      </c>
    </row>
    <row r="13891" spans="3:6" s="19" customFormat="1" x14ac:dyDescent="0.2">
      <c r="C13891" s="19">
        <f ca="1">IF(ISNUMBER(SEARCH($A$2,D13891)),MAX($C$1:C13890)+1,0)</f>
        <v>0</v>
      </c>
      <c r="D13891" s="20" t="s">
        <v>33927</v>
      </c>
      <c r="E13891" s="20" t="s">
        <v>33928</v>
      </c>
      <c r="F13891" s="20" t="s">
        <v>33926</v>
      </c>
    </row>
    <row r="13892" spans="3:6" s="19" customFormat="1" x14ac:dyDescent="0.2">
      <c r="C13892" s="19">
        <f ca="1">IF(ISNUMBER(SEARCH($A$2,D13892)),MAX($C$1:C13891)+1,0)</f>
        <v>0</v>
      </c>
      <c r="D13892" s="20" t="s">
        <v>33929</v>
      </c>
      <c r="E13892" s="20" t="s">
        <v>33930</v>
      </c>
      <c r="F13892" s="20"/>
    </row>
    <row r="13893" spans="3:6" s="19" customFormat="1" x14ac:dyDescent="0.2">
      <c r="C13893" s="19">
        <f ca="1">IF(ISNUMBER(SEARCH($A$2,D13893)),MAX($C$1:C13892)+1,0)</f>
        <v>0</v>
      </c>
      <c r="D13893" s="20" t="s">
        <v>33931</v>
      </c>
      <c r="E13893" s="20" t="s">
        <v>33932</v>
      </c>
      <c r="F13893" s="20"/>
    </row>
    <row r="13894" spans="3:6" s="19" customFormat="1" x14ac:dyDescent="0.2">
      <c r="C13894" s="19">
        <f ca="1">IF(ISNUMBER(SEARCH($A$2,D13894)),MAX($C$1:C13893)+1,0)</f>
        <v>0</v>
      </c>
      <c r="D13894" s="20" t="s">
        <v>33933</v>
      </c>
      <c r="E13894" s="20" t="s">
        <v>33934</v>
      </c>
      <c r="F13894" s="20" t="s">
        <v>33926</v>
      </c>
    </row>
    <row r="13895" spans="3:6" s="19" customFormat="1" x14ac:dyDescent="0.2">
      <c r="C13895" s="19">
        <f ca="1">IF(ISNUMBER(SEARCH($A$2,D13895)),MAX($C$1:C13894)+1,0)</f>
        <v>0</v>
      </c>
      <c r="D13895" s="20" t="s">
        <v>33935</v>
      </c>
      <c r="E13895" s="20" t="s">
        <v>33936</v>
      </c>
      <c r="F13895" s="20"/>
    </row>
    <row r="13896" spans="3:6" s="19" customFormat="1" x14ac:dyDescent="0.2">
      <c r="C13896" s="19">
        <f ca="1">IF(ISNUMBER(SEARCH($A$2,D13896)),MAX($C$1:C13895)+1,0)</f>
        <v>0</v>
      </c>
      <c r="D13896" s="20" t="s">
        <v>33937</v>
      </c>
      <c r="E13896" s="20" t="s">
        <v>33938</v>
      </c>
      <c r="F13896" s="20" t="s">
        <v>33939</v>
      </c>
    </row>
    <row r="13897" spans="3:6" s="19" customFormat="1" x14ac:dyDescent="0.2">
      <c r="C13897" s="19">
        <f ca="1">IF(ISNUMBER(SEARCH($A$2,D13897)),MAX($C$1:C13896)+1,0)</f>
        <v>0</v>
      </c>
      <c r="D13897" s="20" t="s">
        <v>33940</v>
      </c>
      <c r="E13897" s="20" t="s">
        <v>33941</v>
      </c>
      <c r="F13897" s="20"/>
    </row>
    <row r="13898" spans="3:6" s="19" customFormat="1" x14ac:dyDescent="0.2">
      <c r="C13898" s="19">
        <f ca="1">IF(ISNUMBER(SEARCH($A$2,D13898)),MAX($C$1:C13897)+1,0)</f>
        <v>0</v>
      </c>
      <c r="D13898" s="20" t="s">
        <v>33942</v>
      </c>
      <c r="E13898" s="20" t="s">
        <v>33943</v>
      </c>
      <c r="F13898" s="20" t="s">
        <v>33944</v>
      </c>
    </row>
    <row r="13899" spans="3:6" s="19" customFormat="1" x14ac:dyDescent="0.2">
      <c r="C13899" s="19">
        <f ca="1">IF(ISNUMBER(SEARCH($A$2,D13899)),MAX($C$1:C13898)+1,0)</f>
        <v>0</v>
      </c>
      <c r="D13899" s="20" t="s">
        <v>33945</v>
      </c>
      <c r="E13899" s="20" t="s">
        <v>33946</v>
      </c>
      <c r="F13899" s="20" t="s">
        <v>33947</v>
      </c>
    </row>
    <row r="13900" spans="3:6" s="19" customFormat="1" x14ac:dyDescent="0.2">
      <c r="C13900" s="19">
        <f ca="1">IF(ISNUMBER(SEARCH($A$2,D13900)),MAX($C$1:C13899)+1,0)</f>
        <v>0</v>
      </c>
      <c r="D13900" s="20" t="s">
        <v>33948</v>
      </c>
      <c r="E13900" s="20" t="s">
        <v>33949</v>
      </c>
      <c r="F13900" s="20"/>
    </row>
    <row r="13901" spans="3:6" s="19" customFormat="1" x14ac:dyDescent="0.2">
      <c r="C13901" s="19">
        <f ca="1">IF(ISNUMBER(SEARCH($A$2,D13901)),MAX($C$1:C13900)+1,0)</f>
        <v>0</v>
      </c>
      <c r="D13901" s="20" t="s">
        <v>33950</v>
      </c>
      <c r="E13901" s="20" t="s">
        <v>33951</v>
      </c>
      <c r="F13901" s="20" t="s">
        <v>33947</v>
      </c>
    </row>
    <row r="13902" spans="3:6" s="19" customFormat="1" x14ac:dyDescent="0.2">
      <c r="C13902" s="19">
        <f ca="1">IF(ISNUMBER(SEARCH($A$2,D13902)),MAX($C$1:C13901)+1,0)</f>
        <v>0</v>
      </c>
      <c r="D13902" s="20" t="s">
        <v>33952</v>
      </c>
      <c r="E13902" s="20" t="s">
        <v>33953</v>
      </c>
      <c r="F13902" s="20"/>
    </row>
    <row r="13903" spans="3:6" s="19" customFormat="1" x14ac:dyDescent="0.2">
      <c r="C13903" s="19">
        <f ca="1">IF(ISNUMBER(SEARCH($A$2,D13903)),MAX($C$1:C13902)+1,0)</f>
        <v>0</v>
      </c>
      <c r="D13903" s="20" t="s">
        <v>33954</v>
      </c>
      <c r="E13903" s="20" t="s">
        <v>33955</v>
      </c>
      <c r="F13903" s="20" t="s">
        <v>33956</v>
      </c>
    </row>
    <row r="13904" spans="3:6" s="19" customFormat="1" x14ac:dyDescent="0.2">
      <c r="C13904" s="19">
        <f ca="1">IF(ISNUMBER(SEARCH($A$2,D13904)),MAX($C$1:C13903)+1,0)</f>
        <v>0</v>
      </c>
      <c r="D13904" s="20" t="s">
        <v>33957</v>
      </c>
      <c r="E13904" s="20" t="s">
        <v>33958</v>
      </c>
      <c r="F13904" s="20"/>
    </row>
    <row r="13905" spans="3:6" s="19" customFormat="1" x14ac:dyDescent="0.2">
      <c r="C13905" s="19">
        <f ca="1">IF(ISNUMBER(SEARCH($A$2,D13905)),MAX($C$1:C13904)+1,0)</f>
        <v>0</v>
      </c>
      <c r="D13905" s="20" t="s">
        <v>33959</v>
      </c>
      <c r="E13905" s="20" t="s">
        <v>33960</v>
      </c>
      <c r="F13905" s="20" t="s">
        <v>33961</v>
      </c>
    </row>
    <row r="13906" spans="3:6" s="19" customFormat="1" x14ac:dyDescent="0.2">
      <c r="C13906" s="19">
        <f ca="1">IF(ISNUMBER(SEARCH($A$2,D13906)),MAX($C$1:C13905)+1,0)</f>
        <v>0</v>
      </c>
      <c r="D13906" s="20" t="s">
        <v>33962</v>
      </c>
      <c r="E13906" s="20" t="s">
        <v>33963</v>
      </c>
      <c r="F13906" s="20" t="s">
        <v>33964</v>
      </c>
    </row>
    <row r="13907" spans="3:6" s="19" customFormat="1" x14ac:dyDescent="0.2">
      <c r="C13907" s="19">
        <f ca="1">IF(ISNUMBER(SEARCH($A$2,D13907)),MAX($C$1:C13906)+1,0)</f>
        <v>0</v>
      </c>
      <c r="D13907" s="20" t="s">
        <v>33965</v>
      </c>
      <c r="E13907" s="20" t="s">
        <v>33966</v>
      </c>
      <c r="F13907" s="20"/>
    </row>
    <row r="13908" spans="3:6" s="19" customFormat="1" x14ac:dyDescent="0.2">
      <c r="C13908" s="19">
        <f ca="1">IF(ISNUMBER(SEARCH($A$2,D13908)),MAX($C$1:C13907)+1,0)</f>
        <v>0</v>
      </c>
      <c r="D13908" s="20" t="s">
        <v>703</v>
      </c>
      <c r="E13908" s="20" t="s">
        <v>33967</v>
      </c>
      <c r="F13908" s="20"/>
    </row>
    <row r="13909" spans="3:6" s="19" customFormat="1" x14ac:dyDescent="0.2">
      <c r="C13909" s="19">
        <f ca="1">IF(ISNUMBER(SEARCH($A$2,D13909)),MAX($C$1:C13908)+1,0)</f>
        <v>0</v>
      </c>
      <c r="D13909" s="20" t="s">
        <v>33968</v>
      </c>
      <c r="E13909" s="20" t="s">
        <v>33969</v>
      </c>
      <c r="F13909" s="20" t="s">
        <v>33970</v>
      </c>
    </row>
    <row r="13910" spans="3:6" s="19" customFormat="1" x14ac:dyDescent="0.2">
      <c r="C13910" s="19">
        <f ca="1">IF(ISNUMBER(SEARCH($A$2,D13910)),MAX($C$1:C13909)+1,0)</f>
        <v>0</v>
      </c>
      <c r="D13910" s="20" t="s">
        <v>33971</v>
      </c>
      <c r="E13910" s="20" t="s">
        <v>33972</v>
      </c>
      <c r="F13910" s="20"/>
    </row>
    <row r="13911" spans="3:6" s="19" customFormat="1" x14ac:dyDescent="0.2">
      <c r="C13911" s="19">
        <f ca="1">IF(ISNUMBER(SEARCH($A$2,D13911)),MAX($C$1:C13910)+1,0)</f>
        <v>0</v>
      </c>
      <c r="D13911" s="20" t="s">
        <v>33973</v>
      </c>
      <c r="E13911" s="20" t="s">
        <v>33974</v>
      </c>
      <c r="F13911" s="20"/>
    </row>
    <row r="13912" spans="3:6" s="19" customFormat="1" x14ac:dyDescent="0.2">
      <c r="C13912" s="19">
        <f ca="1">IF(ISNUMBER(SEARCH($A$2,D13912)),MAX($C$1:C13911)+1,0)</f>
        <v>0</v>
      </c>
      <c r="D13912" s="20" t="s">
        <v>33975</v>
      </c>
      <c r="E13912" s="20" t="s">
        <v>33976</v>
      </c>
      <c r="F13912" s="20"/>
    </row>
    <row r="13913" spans="3:6" s="19" customFormat="1" x14ac:dyDescent="0.2">
      <c r="C13913" s="19">
        <f ca="1">IF(ISNUMBER(SEARCH($A$2,D13913)),MAX($C$1:C13912)+1,0)</f>
        <v>0</v>
      </c>
      <c r="D13913" s="20" t="s">
        <v>33977</v>
      </c>
      <c r="E13913" s="20" t="s">
        <v>33978</v>
      </c>
      <c r="F13913" s="20" t="s">
        <v>33979</v>
      </c>
    </row>
    <row r="13914" spans="3:6" s="19" customFormat="1" x14ac:dyDescent="0.2">
      <c r="C13914" s="19">
        <f ca="1">IF(ISNUMBER(SEARCH($A$2,D13914)),MAX($C$1:C13913)+1,0)</f>
        <v>0</v>
      </c>
      <c r="D13914" s="20" t="s">
        <v>33980</v>
      </c>
      <c r="E13914" s="20" t="s">
        <v>33981</v>
      </c>
      <c r="F13914" s="20" t="s">
        <v>33982</v>
      </c>
    </row>
    <row r="13915" spans="3:6" s="19" customFormat="1" x14ac:dyDescent="0.2">
      <c r="C13915" s="19">
        <f ca="1">IF(ISNUMBER(SEARCH($A$2,D13915)),MAX($C$1:C13914)+1,0)</f>
        <v>0</v>
      </c>
      <c r="D13915" s="20" t="s">
        <v>33983</v>
      </c>
      <c r="E13915" s="20" t="s">
        <v>33984</v>
      </c>
      <c r="F13915" s="20" t="s">
        <v>33985</v>
      </c>
    </row>
    <row r="13916" spans="3:6" s="19" customFormat="1" x14ac:dyDescent="0.2">
      <c r="C13916" s="19">
        <f ca="1">IF(ISNUMBER(SEARCH($A$2,D13916)),MAX($C$1:C13915)+1,0)</f>
        <v>0</v>
      </c>
      <c r="D13916" s="20" t="s">
        <v>33986</v>
      </c>
      <c r="E13916" s="20" t="s">
        <v>33987</v>
      </c>
      <c r="F13916" s="20" t="s">
        <v>33988</v>
      </c>
    </row>
    <row r="13917" spans="3:6" s="19" customFormat="1" x14ac:dyDescent="0.2">
      <c r="C13917" s="19">
        <f ca="1">IF(ISNUMBER(SEARCH($A$2,D13917)),MAX($C$1:C13916)+1,0)</f>
        <v>0</v>
      </c>
      <c r="D13917" s="20" t="s">
        <v>33989</v>
      </c>
      <c r="E13917" s="20" t="s">
        <v>33990</v>
      </c>
      <c r="F13917" s="20"/>
    </row>
    <row r="13918" spans="3:6" s="19" customFormat="1" x14ac:dyDescent="0.2">
      <c r="C13918" s="19">
        <f ca="1">IF(ISNUMBER(SEARCH($A$2,D13918)),MAX($C$1:C13917)+1,0)</f>
        <v>0</v>
      </c>
      <c r="D13918" s="20" t="s">
        <v>33991</v>
      </c>
      <c r="E13918" s="20" t="s">
        <v>33992</v>
      </c>
      <c r="F13918" s="20" t="s">
        <v>33993</v>
      </c>
    </row>
    <row r="13919" spans="3:6" s="19" customFormat="1" x14ac:dyDescent="0.2">
      <c r="C13919" s="19">
        <f ca="1">IF(ISNUMBER(SEARCH($A$2,D13919)),MAX($C$1:C13918)+1,0)</f>
        <v>0</v>
      </c>
      <c r="D13919" s="20" t="s">
        <v>33994</v>
      </c>
      <c r="E13919" s="20" t="s">
        <v>33995</v>
      </c>
      <c r="F13919" s="20" t="s">
        <v>33996</v>
      </c>
    </row>
    <row r="13920" spans="3:6" s="19" customFormat="1" x14ac:dyDescent="0.2">
      <c r="C13920" s="19">
        <f ca="1">IF(ISNUMBER(SEARCH($A$2,D13920)),MAX($C$1:C13919)+1,0)</f>
        <v>0</v>
      </c>
      <c r="D13920" s="20" t="s">
        <v>33997</v>
      </c>
      <c r="E13920" s="20" t="s">
        <v>33998</v>
      </c>
      <c r="F13920" s="20"/>
    </row>
    <row r="13921" spans="3:6" s="19" customFormat="1" x14ac:dyDescent="0.2">
      <c r="C13921" s="19">
        <f ca="1">IF(ISNUMBER(SEARCH($A$2,D13921)),MAX($C$1:C13920)+1,0)</f>
        <v>0</v>
      </c>
      <c r="D13921" s="20" t="s">
        <v>33999</v>
      </c>
      <c r="E13921" s="20" t="s">
        <v>34000</v>
      </c>
      <c r="F13921" s="20" t="s">
        <v>34001</v>
      </c>
    </row>
    <row r="13922" spans="3:6" s="19" customFormat="1" x14ac:dyDescent="0.2">
      <c r="C13922" s="19">
        <f ca="1">IF(ISNUMBER(SEARCH($A$2,D13922)),MAX($C$1:C13921)+1,0)</f>
        <v>0</v>
      </c>
      <c r="D13922" s="20" t="s">
        <v>34002</v>
      </c>
      <c r="E13922" s="20" t="s">
        <v>34003</v>
      </c>
      <c r="F13922" s="20" t="s">
        <v>34001</v>
      </c>
    </row>
    <row r="13923" spans="3:6" s="19" customFormat="1" x14ac:dyDescent="0.2">
      <c r="C13923" s="19">
        <f ca="1">IF(ISNUMBER(SEARCH($A$2,D13923)),MAX($C$1:C13922)+1,0)</f>
        <v>0</v>
      </c>
      <c r="D13923" s="20" t="s">
        <v>34004</v>
      </c>
      <c r="E13923" s="20" t="s">
        <v>34005</v>
      </c>
      <c r="F13923" s="20"/>
    </row>
    <row r="13924" spans="3:6" s="19" customFormat="1" x14ac:dyDescent="0.2">
      <c r="C13924" s="19">
        <f ca="1">IF(ISNUMBER(SEARCH($A$2,D13924)),MAX($C$1:C13923)+1,0)</f>
        <v>0</v>
      </c>
      <c r="D13924" s="20" t="s">
        <v>34006</v>
      </c>
      <c r="E13924" s="20" t="s">
        <v>34007</v>
      </c>
      <c r="F13924" s="20"/>
    </row>
    <row r="13925" spans="3:6" s="19" customFormat="1" x14ac:dyDescent="0.2">
      <c r="C13925" s="19">
        <f ca="1">IF(ISNUMBER(SEARCH($A$2,D13925)),MAX($C$1:C13924)+1,0)</f>
        <v>0</v>
      </c>
      <c r="D13925" s="20" t="s">
        <v>34008</v>
      </c>
      <c r="E13925" s="20" t="s">
        <v>34009</v>
      </c>
      <c r="F13925" s="20"/>
    </row>
    <row r="13926" spans="3:6" s="19" customFormat="1" x14ac:dyDescent="0.2">
      <c r="C13926" s="19">
        <f ca="1">IF(ISNUMBER(SEARCH($A$2,D13926)),MAX($C$1:C13925)+1,0)</f>
        <v>0</v>
      </c>
      <c r="D13926" s="20" t="s">
        <v>34010</v>
      </c>
      <c r="E13926" s="20" t="s">
        <v>34011</v>
      </c>
      <c r="F13926" s="20"/>
    </row>
    <row r="13927" spans="3:6" s="19" customFormat="1" x14ac:dyDescent="0.2">
      <c r="C13927" s="19">
        <f ca="1">IF(ISNUMBER(SEARCH($A$2,D13927)),MAX($C$1:C13926)+1,0)</f>
        <v>0</v>
      </c>
      <c r="D13927" s="20" t="s">
        <v>34012</v>
      </c>
      <c r="E13927" s="20" t="s">
        <v>34013</v>
      </c>
      <c r="F13927" s="20" t="s">
        <v>32794</v>
      </c>
    </row>
    <row r="13928" spans="3:6" s="19" customFormat="1" x14ac:dyDescent="0.2">
      <c r="C13928" s="19">
        <f ca="1">IF(ISNUMBER(SEARCH($A$2,D13928)),MAX($C$1:C13927)+1,0)</f>
        <v>0</v>
      </c>
      <c r="D13928" s="20" t="s">
        <v>96</v>
      </c>
      <c r="E13928" s="20" t="s">
        <v>34014</v>
      </c>
      <c r="F13928" s="20" t="s">
        <v>34015</v>
      </c>
    </row>
    <row r="13929" spans="3:6" s="19" customFormat="1" x14ac:dyDescent="0.2">
      <c r="C13929" s="19">
        <f ca="1">IF(ISNUMBER(SEARCH($A$2,D13929)),MAX($C$1:C13928)+1,0)</f>
        <v>0</v>
      </c>
      <c r="D13929" s="20" t="s">
        <v>34016</v>
      </c>
      <c r="E13929" s="20" t="s">
        <v>34017</v>
      </c>
      <c r="F13929" s="20"/>
    </row>
    <row r="13930" spans="3:6" s="19" customFormat="1" x14ac:dyDescent="0.2">
      <c r="C13930" s="19">
        <f ca="1">IF(ISNUMBER(SEARCH($A$2,D13930)),MAX($C$1:C13929)+1,0)</f>
        <v>0</v>
      </c>
      <c r="D13930" s="20" t="s">
        <v>142</v>
      </c>
      <c r="E13930" s="20" t="s">
        <v>34018</v>
      </c>
      <c r="F13930" s="20" t="s">
        <v>34019</v>
      </c>
    </row>
    <row r="13931" spans="3:6" s="19" customFormat="1" x14ac:dyDescent="0.2">
      <c r="C13931" s="19">
        <f ca="1">IF(ISNUMBER(SEARCH($A$2,D13931)),MAX($C$1:C13930)+1,0)</f>
        <v>0</v>
      </c>
      <c r="D13931" s="20" t="s">
        <v>321</v>
      </c>
      <c r="E13931" s="20" t="s">
        <v>34020</v>
      </c>
      <c r="F13931" s="20" t="s">
        <v>34021</v>
      </c>
    </row>
    <row r="13932" spans="3:6" s="19" customFormat="1" x14ac:dyDescent="0.2">
      <c r="C13932" s="19">
        <f ca="1">IF(ISNUMBER(SEARCH($A$2,D13932)),MAX($C$1:C13931)+1,0)</f>
        <v>0</v>
      </c>
      <c r="D13932" s="20" t="s">
        <v>434</v>
      </c>
      <c r="E13932" s="20" t="s">
        <v>34022</v>
      </c>
      <c r="F13932" s="20" t="s">
        <v>34023</v>
      </c>
    </row>
    <row r="13933" spans="3:6" s="19" customFormat="1" x14ac:dyDescent="0.2">
      <c r="C13933" s="19">
        <f ca="1">IF(ISNUMBER(SEARCH($A$2,D13933)),MAX($C$1:C13932)+1,0)</f>
        <v>0</v>
      </c>
      <c r="D13933" s="20" t="s">
        <v>34024</v>
      </c>
      <c r="E13933" s="20" t="s">
        <v>34025</v>
      </c>
      <c r="F13933" s="20"/>
    </row>
    <row r="13934" spans="3:6" s="19" customFormat="1" x14ac:dyDescent="0.2">
      <c r="C13934" s="19">
        <f ca="1">IF(ISNUMBER(SEARCH($A$2,D13934)),MAX($C$1:C13933)+1,0)</f>
        <v>0</v>
      </c>
      <c r="D13934" s="20" t="s">
        <v>34026</v>
      </c>
      <c r="E13934" s="20" t="s">
        <v>34027</v>
      </c>
      <c r="F13934" s="20"/>
    </row>
    <row r="13935" spans="3:6" s="19" customFormat="1" x14ac:dyDescent="0.2">
      <c r="C13935" s="19">
        <f ca="1">IF(ISNUMBER(SEARCH($A$2,D13935)),MAX($C$1:C13934)+1,0)</f>
        <v>0</v>
      </c>
      <c r="D13935" s="20" t="s">
        <v>34028</v>
      </c>
      <c r="E13935" s="20" t="s">
        <v>34029</v>
      </c>
      <c r="F13935" s="20" t="s">
        <v>34030</v>
      </c>
    </row>
    <row r="13936" spans="3:6" s="19" customFormat="1" x14ac:dyDescent="0.2">
      <c r="C13936" s="19">
        <f ca="1">IF(ISNUMBER(SEARCH($A$2,D13936)),MAX($C$1:C13935)+1,0)</f>
        <v>0</v>
      </c>
      <c r="D13936" s="20" t="s">
        <v>34031</v>
      </c>
      <c r="E13936" s="20" t="s">
        <v>34032</v>
      </c>
      <c r="F13936" s="20"/>
    </row>
    <row r="13937" spans="3:6" s="19" customFormat="1" x14ac:dyDescent="0.2">
      <c r="C13937" s="19">
        <f ca="1">IF(ISNUMBER(SEARCH($A$2,D13937)),MAX($C$1:C13936)+1,0)</f>
        <v>0</v>
      </c>
      <c r="D13937" s="20" t="s">
        <v>34033</v>
      </c>
      <c r="E13937" s="20" t="s">
        <v>34034</v>
      </c>
      <c r="F13937" s="20"/>
    </row>
    <row r="13938" spans="3:6" s="19" customFormat="1" x14ac:dyDescent="0.2">
      <c r="C13938" s="19">
        <f ca="1">IF(ISNUMBER(SEARCH($A$2,D13938)),MAX($C$1:C13937)+1,0)</f>
        <v>0</v>
      </c>
      <c r="D13938" s="20" t="s">
        <v>34035</v>
      </c>
      <c r="E13938" s="20" t="s">
        <v>34036</v>
      </c>
      <c r="F13938" s="20"/>
    </row>
    <row r="13939" spans="3:6" s="19" customFormat="1" x14ac:dyDescent="0.2">
      <c r="C13939" s="19">
        <f ca="1">IF(ISNUMBER(SEARCH($A$2,D13939)),MAX($C$1:C13938)+1,0)</f>
        <v>0</v>
      </c>
      <c r="D13939" s="20" t="s">
        <v>34037</v>
      </c>
      <c r="E13939" s="20" t="s">
        <v>34038</v>
      </c>
      <c r="F13939" s="20"/>
    </row>
    <row r="13940" spans="3:6" s="19" customFormat="1" x14ac:dyDescent="0.2">
      <c r="C13940" s="19">
        <f ca="1">IF(ISNUMBER(SEARCH($A$2,D13940)),MAX($C$1:C13939)+1,0)</f>
        <v>0</v>
      </c>
      <c r="D13940" s="20" t="s">
        <v>34039</v>
      </c>
      <c r="E13940" s="20" t="s">
        <v>34040</v>
      </c>
      <c r="F13940" s="20" t="s">
        <v>34041</v>
      </c>
    </row>
    <row r="13941" spans="3:6" s="19" customFormat="1" x14ac:dyDescent="0.2">
      <c r="C13941" s="19">
        <f ca="1">IF(ISNUMBER(SEARCH($A$2,D13941)),MAX($C$1:C13940)+1,0)</f>
        <v>0</v>
      </c>
      <c r="D13941" s="20" t="s">
        <v>34042</v>
      </c>
      <c r="E13941" s="20" t="s">
        <v>34043</v>
      </c>
      <c r="F13941" s="20"/>
    </row>
    <row r="13942" spans="3:6" s="19" customFormat="1" x14ac:dyDescent="0.2">
      <c r="C13942" s="19">
        <f ca="1">IF(ISNUMBER(SEARCH($A$2,D13942)),MAX($C$1:C13941)+1,0)</f>
        <v>0</v>
      </c>
      <c r="D13942" s="20" t="s">
        <v>34044</v>
      </c>
      <c r="E13942" s="20" t="s">
        <v>34045</v>
      </c>
      <c r="F13942" s="20"/>
    </row>
    <row r="13943" spans="3:6" s="19" customFormat="1" x14ac:dyDescent="0.2">
      <c r="C13943" s="19">
        <f ca="1">IF(ISNUMBER(SEARCH($A$2,D13943)),MAX($C$1:C13942)+1,0)</f>
        <v>0</v>
      </c>
      <c r="D13943" s="20" t="s">
        <v>34046</v>
      </c>
      <c r="E13943" s="20" t="s">
        <v>34047</v>
      </c>
      <c r="F13943" s="20"/>
    </row>
    <row r="13944" spans="3:6" s="19" customFormat="1" x14ac:dyDescent="0.2">
      <c r="C13944" s="19">
        <f ca="1">IF(ISNUMBER(SEARCH($A$2,D13944)),MAX($C$1:C13943)+1,0)</f>
        <v>0</v>
      </c>
      <c r="D13944" s="20" t="s">
        <v>588</v>
      </c>
      <c r="E13944" s="20" t="s">
        <v>34048</v>
      </c>
      <c r="F13944" s="20" t="s">
        <v>34049</v>
      </c>
    </row>
    <row r="13945" spans="3:6" s="19" customFormat="1" x14ac:dyDescent="0.2">
      <c r="C13945" s="19">
        <f ca="1">IF(ISNUMBER(SEARCH($A$2,D13945)),MAX($C$1:C13944)+1,0)</f>
        <v>0</v>
      </c>
      <c r="D13945" s="20" t="s">
        <v>34050</v>
      </c>
      <c r="E13945" s="20" t="s">
        <v>34051</v>
      </c>
      <c r="F13945" s="20"/>
    </row>
    <row r="13946" spans="3:6" s="19" customFormat="1" x14ac:dyDescent="0.2">
      <c r="C13946" s="19">
        <f ca="1">IF(ISNUMBER(SEARCH($A$2,D13946)),MAX($C$1:C13945)+1,0)</f>
        <v>0</v>
      </c>
      <c r="D13946" s="20" t="s">
        <v>34052</v>
      </c>
      <c r="E13946" s="20" t="s">
        <v>34053</v>
      </c>
      <c r="F13946" s="20" t="s">
        <v>34054</v>
      </c>
    </row>
    <row r="13947" spans="3:6" s="19" customFormat="1" x14ac:dyDescent="0.2">
      <c r="C13947" s="19">
        <f ca="1">IF(ISNUMBER(SEARCH($A$2,D13947)),MAX($C$1:C13946)+1,0)</f>
        <v>0</v>
      </c>
      <c r="D13947" s="20" t="s">
        <v>34055</v>
      </c>
      <c r="E13947" s="20" t="s">
        <v>34056</v>
      </c>
      <c r="F13947" s="20"/>
    </row>
    <row r="13948" spans="3:6" s="19" customFormat="1" x14ac:dyDescent="0.2">
      <c r="C13948" s="19">
        <f ca="1">IF(ISNUMBER(SEARCH($A$2,D13948)),MAX($C$1:C13947)+1,0)</f>
        <v>0</v>
      </c>
      <c r="D13948" s="20" t="s">
        <v>34057</v>
      </c>
      <c r="E13948" s="20" t="s">
        <v>34058</v>
      </c>
      <c r="F13948" s="20"/>
    </row>
    <row r="13949" spans="3:6" s="19" customFormat="1" x14ac:dyDescent="0.2">
      <c r="C13949" s="19">
        <f ca="1">IF(ISNUMBER(SEARCH($A$2,D13949)),MAX($C$1:C13948)+1,0)</f>
        <v>0</v>
      </c>
      <c r="D13949" s="20" t="s">
        <v>617</v>
      </c>
      <c r="E13949" s="20" t="s">
        <v>34059</v>
      </c>
      <c r="F13949" s="20" t="s">
        <v>34060</v>
      </c>
    </row>
    <row r="13950" spans="3:6" s="19" customFormat="1" x14ac:dyDescent="0.2">
      <c r="C13950" s="19">
        <f ca="1">IF(ISNUMBER(SEARCH($A$2,D13950)),MAX($C$1:C13949)+1,0)</f>
        <v>0</v>
      </c>
      <c r="D13950" s="20" t="s">
        <v>34061</v>
      </c>
      <c r="E13950" s="20" t="s">
        <v>34062</v>
      </c>
      <c r="F13950" s="20"/>
    </row>
    <row r="13951" spans="3:6" s="19" customFormat="1" x14ac:dyDescent="0.2">
      <c r="C13951" s="19">
        <f ca="1">IF(ISNUMBER(SEARCH($A$2,D13951)),MAX($C$1:C13950)+1,0)</f>
        <v>0</v>
      </c>
      <c r="D13951" s="20" t="s">
        <v>34063</v>
      </c>
      <c r="E13951" s="20" t="s">
        <v>34064</v>
      </c>
      <c r="F13951" s="20"/>
    </row>
    <row r="13952" spans="3:6" s="19" customFormat="1" x14ac:dyDescent="0.2">
      <c r="C13952" s="19">
        <f ca="1">IF(ISNUMBER(SEARCH($A$2,D13952)),MAX($C$1:C13951)+1,0)</f>
        <v>0</v>
      </c>
      <c r="D13952" s="20" t="s">
        <v>34065</v>
      </c>
      <c r="E13952" s="20" t="s">
        <v>34066</v>
      </c>
      <c r="F13952" s="20" t="s">
        <v>34067</v>
      </c>
    </row>
    <row r="13953" spans="3:6" s="19" customFormat="1" x14ac:dyDescent="0.2">
      <c r="C13953" s="19">
        <f ca="1">IF(ISNUMBER(SEARCH($A$2,D13953)),MAX($C$1:C13952)+1,0)</f>
        <v>0</v>
      </c>
      <c r="D13953" s="20" t="s">
        <v>34068</v>
      </c>
      <c r="E13953" s="20" t="s">
        <v>34069</v>
      </c>
      <c r="F13953" s="20" t="s">
        <v>34070</v>
      </c>
    </row>
    <row r="13954" spans="3:6" s="19" customFormat="1" x14ac:dyDescent="0.2">
      <c r="C13954" s="19">
        <f ca="1">IF(ISNUMBER(SEARCH($A$2,D13954)),MAX($C$1:C13953)+1,0)</f>
        <v>0</v>
      </c>
      <c r="D13954" s="20" t="s">
        <v>34071</v>
      </c>
      <c r="E13954" s="20" t="s">
        <v>34072</v>
      </c>
      <c r="F13954" s="20" t="s">
        <v>34073</v>
      </c>
    </row>
    <row r="13955" spans="3:6" s="19" customFormat="1" x14ac:dyDescent="0.2">
      <c r="C13955" s="19">
        <f ca="1">IF(ISNUMBER(SEARCH($A$2,D13955)),MAX($C$1:C13954)+1,0)</f>
        <v>0</v>
      </c>
      <c r="D13955" s="20" t="s">
        <v>34074</v>
      </c>
      <c r="E13955" s="20" t="s">
        <v>34075</v>
      </c>
      <c r="F13955" s="20"/>
    </row>
    <row r="13956" spans="3:6" s="19" customFormat="1" x14ac:dyDescent="0.2">
      <c r="C13956" s="19">
        <f ca="1">IF(ISNUMBER(SEARCH($A$2,D13956)),MAX($C$1:C13955)+1,0)</f>
        <v>0</v>
      </c>
      <c r="D13956" s="20" t="s">
        <v>34076</v>
      </c>
      <c r="E13956" s="20" t="s">
        <v>34077</v>
      </c>
      <c r="F13956" s="20" t="s">
        <v>34078</v>
      </c>
    </row>
    <row r="13957" spans="3:6" s="19" customFormat="1" x14ac:dyDescent="0.2">
      <c r="C13957" s="19">
        <f ca="1">IF(ISNUMBER(SEARCH($A$2,D13957)),MAX($C$1:C13956)+1,0)</f>
        <v>0</v>
      </c>
      <c r="D13957" s="20" t="s">
        <v>34079</v>
      </c>
      <c r="E13957" s="20" t="s">
        <v>34080</v>
      </c>
      <c r="F13957" s="20"/>
    </row>
    <row r="13958" spans="3:6" s="19" customFormat="1" x14ac:dyDescent="0.2">
      <c r="C13958" s="19">
        <f ca="1">IF(ISNUMBER(SEARCH($A$2,D13958)),MAX($C$1:C13957)+1,0)</f>
        <v>0</v>
      </c>
      <c r="D13958" s="20" t="s">
        <v>34081</v>
      </c>
      <c r="E13958" s="20" t="s">
        <v>34082</v>
      </c>
      <c r="F13958" s="20"/>
    </row>
    <row r="13959" spans="3:6" s="19" customFormat="1" x14ac:dyDescent="0.2">
      <c r="C13959" s="19">
        <f ca="1">IF(ISNUMBER(SEARCH($A$2,D13959)),MAX($C$1:C13958)+1,0)</f>
        <v>0</v>
      </c>
      <c r="D13959" s="20" t="s">
        <v>34083</v>
      </c>
      <c r="E13959" s="20" t="s">
        <v>34084</v>
      </c>
      <c r="F13959" s="20"/>
    </row>
    <row r="13960" spans="3:6" s="19" customFormat="1" x14ac:dyDescent="0.2">
      <c r="C13960" s="19">
        <f ca="1">IF(ISNUMBER(SEARCH($A$2,D13960)),MAX($C$1:C13959)+1,0)</f>
        <v>0</v>
      </c>
      <c r="D13960" s="20" t="s">
        <v>34085</v>
      </c>
      <c r="E13960" s="20" t="s">
        <v>34086</v>
      </c>
      <c r="F13960" s="20"/>
    </row>
    <row r="13961" spans="3:6" s="19" customFormat="1" x14ac:dyDescent="0.2">
      <c r="C13961" s="19">
        <f ca="1">IF(ISNUMBER(SEARCH($A$2,D13961)),MAX($C$1:C13960)+1,0)</f>
        <v>0</v>
      </c>
      <c r="D13961" s="20" t="s">
        <v>34087</v>
      </c>
      <c r="E13961" s="20" t="s">
        <v>34088</v>
      </c>
      <c r="F13961" s="20"/>
    </row>
    <row r="13962" spans="3:6" s="19" customFormat="1" x14ac:dyDescent="0.2">
      <c r="C13962" s="19">
        <f ca="1">IF(ISNUMBER(SEARCH($A$2,D13962)),MAX($C$1:C13961)+1,0)</f>
        <v>0</v>
      </c>
      <c r="D13962" s="20" t="s">
        <v>34089</v>
      </c>
      <c r="E13962" s="20" t="s">
        <v>34090</v>
      </c>
      <c r="F13962" s="20"/>
    </row>
    <row r="13963" spans="3:6" s="19" customFormat="1" x14ac:dyDescent="0.2">
      <c r="C13963" s="19">
        <f ca="1">IF(ISNUMBER(SEARCH($A$2,D13963)),MAX($C$1:C13962)+1,0)</f>
        <v>0</v>
      </c>
      <c r="D13963" s="20" t="s">
        <v>34091</v>
      </c>
      <c r="E13963" s="20" t="s">
        <v>34092</v>
      </c>
      <c r="F13963" s="20"/>
    </row>
    <row r="13964" spans="3:6" s="19" customFormat="1" x14ac:dyDescent="0.2">
      <c r="C13964" s="19">
        <f ca="1">IF(ISNUMBER(SEARCH($A$2,D13964)),MAX($C$1:C13963)+1,0)</f>
        <v>0</v>
      </c>
      <c r="D13964" s="20" t="s">
        <v>34093</v>
      </c>
      <c r="E13964" s="20" t="s">
        <v>34094</v>
      </c>
      <c r="F13964" s="20"/>
    </row>
    <row r="13965" spans="3:6" s="19" customFormat="1" x14ac:dyDescent="0.2">
      <c r="C13965" s="19">
        <f ca="1">IF(ISNUMBER(SEARCH($A$2,D13965)),MAX($C$1:C13964)+1,0)</f>
        <v>0</v>
      </c>
      <c r="D13965" s="20" t="s">
        <v>326</v>
      </c>
      <c r="E13965" s="20" t="s">
        <v>34095</v>
      </c>
      <c r="F13965" s="20"/>
    </row>
    <row r="13966" spans="3:6" s="19" customFormat="1" x14ac:dyDescent="0.2">
      <c r="C13966" s="19">
        <f ca="1">IF(ISNUMBER(SEARCH($A$2,D13966)),MAX($C$1:C13965)+1,0)</f>
        <v>0</v>
      </c>
      <c r="D13966" s="20" t="s">
        <v>34096</v>
      </c>
      <c r="E13966" s="20" t="s">
        <v>34097</v>
      </c>
      <c r="F13966" s="20" t="s">
        <v>34098</v>
      </c>
    </row>
    <row r="13967" spans="3:6" s="19" customFormat="1" x14ac:dyDescent="0.2">
      <c r="C13967" s="19">
        <f ca="1">IF(ISNUMBER(SEARCH($A$2,D13967)),MAX($C$1:C13966)+1,0)</f>
        <v>0</v>
      </c>
      <c r="D13967" s="20" t="s">
        <v>34099</v>
      </c>
      <c r="E13967" s="20" t="s">
        <v>34100</v>
      </c>
      <c r="F13967" s="20" t="s">
        <v>34101</v>
      </c>
    </row>
    <row r="13968" spans="3:6" s="19" customFormat="1" x14ac:dyDescent="0.2">
      <c r="C13968" s="19">
        <f ca="1">IF(ISNUMBER(SEARCH($A$2,D13968)),MAX($C$1:C13967)+1,0)</f>
        <v>0</v>
      </c>
      <c r="D13968" s="20" t="s">
        <v>34102</v>
      </c>
      <c r="E13968" s="20" t="s">
        <v>34103</v>
      </c>
      <c r="F13968" s="20" t="s">
        <v>34104</v>
      </c>
    </row>
    <row r="13969" spans="3:6" s="19" customFormat="1" x14ac:dyDescent="0.2">
      <c r="C13969" s="19">
        <f ca="1">IF(ISNUMBER(SEARCH($A$2,D13969)),MAX($C$1:C13968)+1,0)</f>
        <v>0</v>
      </c>
      <c r="D13969" s="20" t="s">
        <v>34105</v>
      </c>
      <c r="E13969" s="20" t="s">
        <v>34106</v>
      </c>
      <c r="F13969" s="20"/>
    </row>
    <row r="13970" spans="3:6" s="19" customFormat="1" x14ac:dyDescent="0.2">
      <c r="C13970" s="19">
        <f ca="1">IF(ISNUMBER(SEARCH($A$2,D13970)),MAX($C$1:C13969)+1,0)</f>
        <v>0</v>
      </c>
      <c r="D13970" s="20" t="s">
        <v>34107</v>
      </c>
      <c r="E13970" s="20" t="s">
        <v>34108</v>
      </c>
      <c r="F13970" s="20" t="s">
        <v>34109</v>
      </c>
    </row>
    <row r="13971" spans="3:6" s="19" customFormat="1" x14ac:dyDescent="0.2">
      <c r="C13971" s="19">
        <f ca="1">IF(ISNUMBER(SEARCH($A$2,D13971)),MAX($C$1:C13970)+1,0)</f>
        <v>0</v>
      </c>
      <c r="D13971" s="20" t="s">
        <v>34110</v>
      </c>
      <c r="E13971" s="20" t="s">
        <v>34111</v>
      </c>
      <c r="F13971" s="20" t="s">
        <v>34112</v>
      </c>
    </row>
    <row r="13972" spans="3:6" s="19" customFormat="1" x14ac:dyDescent="0.2">
      <c r="C13972" s="19">
        <f ca="1">IF(ISNUMBER(SEARCH($A$2,D13972)),MAX($C$1:C13971)+1,0)</f>
        <v>0</v>
      </c>
      <c r="D13972" s="20" t="s">
        <v>34113</v>
      </c>
      <c r="E13972" s="20" t="s">
        <v>34114</v>
      </c>
      <c r="F13972" s="20" t="s">
        <v>34115</v>
      </c>
    </row>
    <row r="13973" spans="3:6" s="19" customFormat="1" x14ac:dyDescent="0.2">
      <c r="C13973" s="19">
        <f ca="1">IF(ISNUMBER(SEARCH($A$2,D13973)),MAX($C$1:C13972)+1,0)</f>
        <v>0</v>
      </c>
      <c r="D13973" s="20" t="s">
        <v>34116</v>
      </c>
      <c r="E13973" s="20" t="s">
        <v>34117</v>
      </c>
      <c r="F13973" s="20"/>
    </row>
    <row r="13974" spans="3:6" s="19" customFormat="1" x14ac:dyDescent="0.2">
      <c r="C13974" s="19">
        <f ca="1">IF(ISNUMBER(SEARCH($A$2,D13974)),MAX($C$1:C13973)+1,0)</f>
        <v>0</v>
      </c>
      <c r="D13974" s="20" t="s">
        <v>34118</v>
      </c>
      <c r="E13974" s="20" t="s">
        <v>34119</v>
      </c>
      <c r="F13974" s="20"/>
    </row>
    <row r="13975" spans="3:6" s="19" customFormat="1" x14ac:dyDescent="0.2">
      <c r="C13975" s="19">
        <f ca="1">IF(ISNUMBER(SEARCH($A$2,D13975)),MAX($C$1:C13974)+1,0)</f>
        <v>0</v>
      </c>
      <c r="D13975" s="20" t="s">
        <v>34120</v>
      </c>
      <c r="E13975" s="20" t="s">
        <v>34121</v>
      </c>
      <c r="F13975" s="20"/>
    </row>
    <row r="13976" spans="3:6" s="19" customFormat="1" x14ac:dyDescent="0.2">
      <c r="C13976" s="19">
        <f ca="1">IF(ISNUMBER(SEARCH($A$2,D13976)),MAX($C$1:C13975)+1,0)</f>
        <v>0</v>
      </c>
      <c r="D13976" s="20" t="s">
        <v>34122</v>
      </c>
      <c r="E13976" s="20" t="s">
        <v>34123</v>
      </c>
      <c r="F13976" s="20"/>
    </row>
    <row r="13977" spans="3:6" s="19" customFormat="1" x14ac:dyDescent="0.2">
      <c r="C13977" s="19">
        <f ca="1">IF(ISNUMBER(SEARCH($A$2,D13977)),MAX($C$1:C13976)+1,0)</f>
        <v>0</v>
      </c>
      <c r="D13977" s="20" t="s">
        <v>34124</v>
      </c>
      <c r="E13977" s="20" t="s">
        <v>34125</v>
      </c>
      <c r="F13977" s="20" t="s">
        <v>34126</v>
      </c>
    </row>
    <row r="13978" spans="3:6" s="19" customFormat="1" x14ac:dyDescent="0.2">
      <c r="C13978" s="19">
        <f ca="1">IF(ISNUMBER(SEARCH($A$2,D13978)),MAX($C$1:C13977)+1,0)</f>
        <v>0</v>
      </c>
      <c r="D13978" s="20" t="s">
        <v>34127</v>
      </c>
      <c r="E13978" s="20" t="s">
        <v>34128</v>
      </c>
      <c r="F13978" s="20" t="s">
        <v>34129</v>
      </c>
    </row>
    <row r="13979" spans="3:6" s="19" customFormat="1" x14ac:dyDescent="0.2">
      <c r="C13979" s="19">
        <f ca="1">IF(ISNUMBER(SEARCH($A$2,D13979)),MAX($C$1:C13978)+1,0)</f>
        <v>0</v>
      </c>
      <c r="D13979" s="20" t="s">
        <v>279</v>
      </c>
      <c r="E13979" s="20" t="s">
        <v>34130</v>
      </c>
      <c r="F13979" s="20"/>
    </row>
    <row r="13980" spans="3:6" s="19" customFormat="1" x14ac:dyDescent="0.2">
      <c r="C13980" s="19">
        <f ca="1">IF(ISNUMBER(SEARCH($A$2,D13980)),MAX($C$1:C13979)+1,0)</f>
        <v>0</v>
      </c>
      <c r="D13980" s="20" t="s">
        <v>34131</v>
      </c>
      <c r="E13980" s="20" t="s">
        <v>34132</v>
      </c>
      <c r="F13980" s="20" t="s">
        <v>34133</v>
      </c>
    </row>
    <row r="13981" spans="3:6" s="19" customFormat="1" x14ac:dyDescent="0.2">
      <c r="C13981" s="19">
        <f ca="1">IF(ISNUMBER(SEARCH($A$2,D13981)),MAX($C$1:C13980)+1,0)</f>
        <v>0</v>
      </c>
      <c r="D13981" s="20" t="s">
        <v>34134</v>
      </c>
      <c r="E13981" s="20" t="s">
        <v>34135</v>
      </c>
      <c r="F13981" s="20"/>
    </row>
    <row r="13982" spans="3:6" s="19" customFormat="1" x14ac:dyDescent="0.2">
      <c r="C13982" s="19">
        <f ca="1">IF(ISNUMBER(SEARCH($A$2,D13982)),MAX($C$1:C13981)+1,0)</f>
        <v>0</v>
      </c>
      <c r="D13982" s="20" t="s">
        <v>34136</v>
      </c>
      <c r="E13982" s="20" t="s">
        <v>34137</v>
      </c>
      <c r="F13982" s="20" t="s">
        <v>34138</v>
      </c>
    </row>
    <row r="13983" spans="3:6" s="19" customFormat="1" x14ac:dyDescent="0.2">
      <c r="C13983" s="19">
        <f ca="1">IF(ISNUMBER(SEARCH($A$2,D13983)),MAX($C$1:C13982)+1,0)</f>
        <v>0</v>
      </c>
      <c r="D13983" s="20" t="s">
        <v>34139</v>
      </c>
      <c r="E13983" s="20" t="s">
        <v>34140</v>
      </c>
      <c r="F13983" s="20" t="s">
        <v>34141</v>
      </c>
    </row>
    <row r="13984" spans="3:6" s="19" customFormat="1" x14ac:dyDescent="0.2">
      <c r="C13984" s="19">
        <f ca="1">IF(ISNUMBER(SEARCH($A$2,D13984)),MAX($C$1:C13983)+1,0)</f>
        <v>0</v>
      </c>
      <c r="D13984" s="20" t="s">
        <v>34142</v>
      </c>
      <c r="E13984" s="20" t="s">
        <v>34143</v>
      </c>
      <c r="F13984" s="20" t="s">
        <v>34144</v>
      </c>
    </row>
    <row r="13985" spans="3:6" s="19" customFormat="1" x14ac:dyDescent="0.2">
      <c r="C13985" s="19">
        <f ca="1">IF(ISNUMBER(SEARCH($A$2,D13985)),MAX($C$1:C13984)+1,0)</f>
        <v>0</v>
      </c>
      <c r="D13985" s="20" t="s">
        <v>34145</v>
      </c>
      <c r="E13985" s="20" t="s">
        <v>34146</v>
      </c>
      <c r="F13985" s="20" t="s">
        <v>34133</v>
      </c>
    </row>
    <row r="13986" spans="3:6" s="19" customFormat="1" x14ac:dyDescent="0.2">
      <c r="C13986" s="19">
        <f ca="1">IF(ISNUMBER(SEARCH($A$2,D13986)),MAX($C$1:C13985)+1,0)</f>
        <v>0</v>
      </c>
      <c r="D13986" s="20" t="s">
        <v>34147</v>
      </c>
      <c r="E13986" s="20" t="s">
        <v>34148</v>
      </c>
      <c r="F13986" s="20" t="s">
        <v>34149</v>
      </c>
    </row>
    <row r="13987" spans="3:6" s="19" customFormat="1" x14ac:dyDescent="0.2">
      <c r="C13987" s="19">
        <f ca="1">IF(ISNUMBER(SEARCH($A$2,D13987)),MAX($C$1:C13986)+1,0)</f>
        <v>0</v>
      </c>
      <c r="D13987" s="20" t="s">
        <v>34150</v>
      </c>
      <c r="E13987" s="20" t="s">
        <v>34151</v>
      </c>
      <c r="F13987" s="20" t="s">
        <v>34152</v>
      </c>
    </row>
    <row r="13988" spans="3:6" s="19" customFormat="1" x14ac:dyDescent="0.2">
      <c r="C13988" s="19">
        <f ca="1">IF(ISNUMBER(SEARCH($A$2,D13988)),MAX($C$1:C13987)+1,0)</f>
        <v>0</v>
      </c>
      <c r="D13988" s="20" t="s">
        <v>34153</v>
      </c>
      <c r="E13988" s="20" t="s">
        <v>34154</v>
      </c>
      <c r="F13988" s="20" t="s">
        <v>34155</v>
      </c>
    </row>
    <row r="13989" spans="3:6" s="19" customFormat="1" x14ac:dyDescent="0.2">
      <c r="C13989" s="19">
        <f ca="1">IF(ISNUMBER(SEARCH($A$2,D13989)),MAX($C$1:C13988)+1,0)</f>
        <v>0</v>
      </c>
      <c r="D13989" s="20" t="s">
        <v>34156</v>
      </c>
      <c r="E13989" s="20" t="s">
        <v>34157</v>
      </c>
      <c r="F13989" s="20" t="s">
        <v>23723</v>
      </c>
    </row>
    <row r="13990" spans="3:6" s="19" customFormat="1" x14ac:dyDescent="0.2">
      <c r="C13990" s="19">
        <f ca="1">IF(ISNUMBER(SEARCH($A$2,D13990)),MAX($C$1:C13989)+1,0)</f>
        <v>0</v>
      </c>
      <c r="D13990" s="20" t="s">
        <v>387</v>
      </c>
      <c r="E13990" s="20" t="s">
        <v>34158</v>
      </c>
      <c r="F13990" s="20" t="s">
        <v>34159</v>
      </c>
    </row>
    <row r="13991" spans="3:6" s="19" customFormat="1" x14ac:dyDescent="0.2">
      <c r="C13991" s="19">
        <f ca="1">IF(ISNUMBER(SEARCH($A$2,D13991)),MAX($C$1:C13990)+1,0)</f>
        <v>0</v>
      </c>
      <c r="D13991" s="20" t="s">
        <v>34160</v>
      </c>
      <c r="E13991" s="20" t="s">
        <v>34161</v>
      </c>
      <c r="F13991" s="20" t="s">
        <v>34162</v>
      </c>
    </row>
    <row r="13992" spans="3:6" s="19" customFormat="1" x14ac:dyDescent="0.2">
      <c r="C13992" s="19">
        <f ca="1">IF(ISNUMBER(SEARCH($A$2,D13992)),MAX($C$1:C13991)+1,0)</f>
        <v>0</v>
      </c>
      <c r="D13992" s="20" t="s">
        <v>34163</v>
      </c>
      <c r="E13992" s="20" t="s">
        <v>34164</v>
      </c>
      <c r="F13992" s="20"/>
    </row>
    <row r="13993" spans="3:6" s="19" customFormat="1" x14ac:dyDescent="0.2">
      <c r="C13993" s="19">
        <f ca="1">IF(ISNUMBER(SEARCH($A$2,D13993)),MAX($C$1:C13992)+1,0)</f>
        <v>0</v>
      </c>
      <c r="D13993" s="20" t="s">
        <v>34165</v>
      </c>
      <c r="E13993" s="20" t="s">
        <v>34166</v>
      </c>
      <c r="F13993" s="20"/>
    </row>
    <row r="13994" spans="3:6" s="19" customFormat="1" x14ac:dyDescent="0.2">
      <c r="C13994" s="19">
        <f ca="1">IF(ISNUMBER(SEARCH($A$2,D13994)),MAX($C$1:C13993)+1,0)</f>
        <v>0</v>
      </c>
      <c r="D13994" s="20" t="s">
        <v>34167</v>
      </c>
      <c r="E13994" s="20" t="s">
        <v>34168</v>
      </c>
      <c r="F13994" s="20"/>
    </row>
    <row r="13995" spans="3:6" s="19" customFormat="1" x14ac:dyDescent="0.2">
      <c r="C13995" s="19">
        <f ca="1">IF(ISNUMBER(SEARCH($A$2,D13995)),MAX($C$1:C13994)+1,0)</f>
        <v>0</v>
      </c>
      <c r="D13995" s="20" t="s">
        <v>34169</v>
      </c>
      <c r="E13995" s="20" t="s">
        <v>34170</v>
      </c>
      <c r="F13995" s="20" t="s">
        <v>34171</v>
      </c>
    </row>
    <row r="13996" spans="3:6" s="19" customFormat="1" x14ac:dyDescent="0.2">
      <c r="C13996" s="19">
        <f ca="1">IF(ISNUMBER(SEARCH($A$2,D13996)),MAX($C$1:C13995)+1,0)</f>
        <v>0</v>
      </c>
      <c r="D13996" s="20" t="s">
        <v>34172</v>
      </c>
      <c r="E13996" s="20" t="s">
        <v>34173</v>
      </c>
      <c r="F13996" s="20"/>
    </row>
    <row r="13997" spans="3:6" s="19" customFormat="1" x14ac:dyDescent="0.2">
      <c r="C13997" s="19">
        <f ca="1">IF(ISNUMBER(SEARCH($A$2,D13997)),MAX($C$1:C13996)+1,0)</f>
        <v>0</v>
      </c>
      <c r="D13997" s="20" t="s">
        <v>34174</v>
      </c>
      <c r="E13997" s="20" t="s">
        <v>34175</v>
      </c>
      <c r="F13997" s="20"/>
    </row>
    <row r="13998" spans="3:6" s="19" customFormat="1" x14ac:dyDescent="0.2">
      <c r="C13998" s="19">
        <f ca="1">IF(ISNUMBER(SEARCH($A$2,D13998)),MAX($C$1:C13997)+1,0)</f>
        <v>0</v>
      </c>
      <c r="D13998" s="20" t="s">
        <v>34176</v>
      </c>
      <c r="E13998" s="20" t="s">
        <v>34177</v>
      </c>
      <c r="F13998" s="20"/>
    </row>
    <row r="13999" spans="3:6" s="19" customFormat="1" x14ac:dyDescent="0.2">
      <c r="C13999" s="19">
        <f ca="1">IF(ISNUMBER(SEARCH($A$2,D13999)),MAX($C$1:C13998)+1,0)</f>
        <v>0</v>
      </c>
      <c r="D13999" s="20" t="s">
        <v>34178</v>
      </c>
      <c r="E13999" s="20" t="s">
        <v>34179</v>
      </c>
      <c r="F13999" s="20"/>
    </row>
    <row r="14000" spans="3:6" s="19" customFormat="1" x14ac:dyDescent="0.2">
      <c r="C14000" s="19">
        <f ca="1">IF(ISNUMBER(SEARCH($A$2,D14000)),MAX($C$1:C13999)+1,0)</f>
        <v>0</v>
      </c>
      <c r="D14000" s="20" t="s">
        <v>34180</v>
      </c>
      <c r="E14000" s="20" t="s">
        <v>34181</v>
      </c>
      <c r="F14000" s="20" t="s">
        <v>34182</v>
      </c>
    </row>
    <row r="14001" spans="3:6" s="19" customFormat="1" x14ac:dyDescent="0.2">
      <c r="C14001" s="19">
        <f ca="1">IF(ISNUMBER(SEARCH($A$2,D14001)),MAX($C$1:C14000)+1,0)</f>
        <v>0</v>
      </c>
      <c r="D14001" s="20" t="s">
        <v>34183</v>
      </c>
      <c r="E14001" s="20" t="s">
        <v>34184</v>
      </c>
      <c r="F14001" s="20"/>
    </row>
    <row r="14002" spans="3:6" s="19" customFormat="1" x14ac:dyDescent="0.2">
      <c r="C14002" s="19">
        <f ca="1">IF(ISNUMBER(SEARCH($A$2,D14002)),MAX($C$1:C14001)+1,0)</f>
        <v>0</v>
      </c>
      <c r="D14002" s="20" t="s">
        <v>34185</v>
      </c>
      <c r="E14002" s="20" t="s">
        <v>34186</v>
      </c>
      <c r="F14002" s="20"/>
    </row>
    <row r="14003" spans="3:6" s="19" customFormat="1" x14ac:dyDescent="0.2">
      <c r="C14003" s="19">
        <f ca="1">IF(ISNUMBER(SEARCH($A$2,D14003)),MAX($C$1:C14002)+1,0)</f>
        <v>0</v>
      </c>
      <c r="D14003" s="20" t="s">
        <v>34187</v>
      </c>
      <c r="E14003" s="20" t="s">
        <v>34188</v>
      </c>
      <c r="F14003" s="20"/>
    </row>
    <row r="14004" spans="3:6" s="19" customFormat="1" x14ac:dyDescent="0.2">
      <c r="C14004" s="19">
        <f ca="1">IF(ISNUMBER(SEARCH($A$2,D14004)),MAX($C$1:C14003)+1,0)</f>
        <v>0</v>
      </c>
      <c r="D14004" s="20" t="s">
        <v>34189</v>
      </c>
      <c r="E14004" s="20" t="s">
        <v>34190</v>
      </c>
      <c r="F14004" s="20" t="s">
        <v>34191</v>
      </c>
    </row>
    <row r="14005" spans="3:6" s="19" customFormat="1" x14ac:dyDescent="0.2">
      <c r="C14005" s="19">
        <f ca="1">IF(ISNUMBER(SEARCH($A$2,D14005)),MAX($C$1:C14004)+1,0)</f>
        <v>0</v>
      </c>
      <c r="D14005" s="20" t="s">
        <v>34192</v>
      </c>
      <c r="E14005" s="20" t="s">
        <v>34193</v>
      </c>
      <c r="F14005" s="20" t="s">
        <v>34194</v>
      </c>
    </row>
    <row r="14006" spans="3:6" s="19" customFormat="1" x14ac:dyDescent="0.2">
      <c r="C14006" s="19">
        <f ca="1">IF(ISNUMBER(SEARCH($A$2,D14006)),MAX($C$1:C14005)+1,0)</f>
        <v>0</v>
      </c>
      <c r="D14006" s="20" t="s">
        <v>34195</v>
      </c>
      <c r="E14006" s="20" t="s">
        <v>34196</v>
      </c>
      <c r="F14006" s="20"/>
    </row>
    <row r="14007" spans="3:6" s="19" customFormat="1" x14ac:dyDescent="0.2">
      <c r="C14007" s="19">
        <f ca="1">IF(ISNUMBER(SEARCH($A$2,D14007)),MAX($C$1:C14006)+1,0)</f>
        <v>0</v>
      </c>
      <c r="D14007" s="20" t="s">
        <v>34197</v>
      </c>
      <c r="E14007" s="20" t="s">
        <v>34198</v>
      </c>
      <c r="F14007" s="20"/>
    </row>
    <row r="14008" spans="3:6" s="19" customFormat="1" x14ac:dyDescent="0.2">
      <c r="C14008" s="19">
        <f ca="1">IF(ISNUMBER(SEARCH($A$2,D14008)),MAX($C$1:C14007)+1,0)</f>
        <v>0</v>
      </c>
      <c r="D14008" s="20" t="s">
        <v>531</v>
      </c>
      <c r="E14008" s="20" t="s">
        <v>34199</v>
      </c>
      <c r="F14008" s="20" t="s">
        <v>34200</v>
      </c>
    </row>
    <row r="14009" spans="3:6" s="19" customFormat="1" x14ac:dyDescent="0.2">
      <c r="C14009" s="19">
        <f ca="1">IF(ISNUMBER(SEARCH($A$2,D14009)),MAX($C$1:C14008)+1,0)</f>
        <v>0</v>
      </c>
      <c r="D14009" s="20" t="s">
        <v>34201</v>
      </c>
      <c r="E14009" s="20" t="s">
        <v>34202</v>
      </c>
      <c r="F14009" s="20" t="s">
        <v>34203</v>
      </c>
    </row>
    <row r="14010" spans="3:6" s="19" customFormat="1" x14ac:dyDescent="0.2">
      <c r="C14010" s="19">
        <f ca="1">IF(ISNUMBER(SEARCH($A$2,D14010)),MAX($C$1:C14009)+1,0)</f>
        <v>0</v>
      </c>
      <c r="D14010" s="20" t="s">
        <v>34204</v>
      </c>
      <c r="E14010" s="20" t="s">
        <v>34205</v>
      </c>
      <c r="F14010" s="20" t="s">
        <v>34206</v>
      </c>
    </row>
    <row r="14011" spans="3:6" s="19" customFormat="1" x14ac:dyDescent="0.2">
      <c r="C14011" s="19">
        <f ca="1">IF(ISNUMBER(SEARCH($A$2,D14011)),MAX($C$1:C14010)+1,0)</f>
        <v>0</v>
      </c>
      <c r="D14011" s="20" t="s">
        <v>34207</v>
      </c>
      <c r="E14011" s="20" t="s">
        <v>34208</v>
      </c>
      <c r="F14011" s="20" t="s">
        <v>34209</v>
      </c>
    </row>
    <row r="14012" spans="3:6" s="19" customFormat="1" x14ac:dyDescent="0.2">
      <c r="C14012" s="19">
        <f ca="1">IF(ISNUMBER(SEARCH($A$2,D14012)),MAX($C$1:C14011)+1,0)</f>
        <v>0</v>
      </c>
      <c r="D14012" s="20" t="s">
        <v>34210</v>
      </c>
      <c r="E14012" s="20" t="s">
        <v>34211</v>
      </c>
      <c r="F14012" s="20" t="s">
        <v>34212</v>
      </c>
    </row>
    <row r="14013" spans="3:6" s="19" customFormat="1" x14ac:dyDescent="0.2">
      <c r="C14013" s="19">
        <f ca="1">IF(ISNUMBER(SEARCH($A$2,D14013)),MAX($C$1:C14012)+1,0)</f>
        <v>0</v>
      </c>
      <c r="D14013" s="20" t="s">
        <v>34213</v>
      </c>
      <c r="E14013" s="20" t="s">
        <v>34214</v>
      </c>
      <c r="F14013" s="20"/>
    </row>
    <row r="14014" spans="3:6" s="19" customFormat="1" x14ac:dyDescent="0.2">
      <c r="C14014" s="19">
        <f ca="1">IF(ISNUMBER(SEARCH($A$2,D14014)),MAX($C$1:C14013)+1,0)</f>
        <v>0</v>
      </c>
      <c r="D14014" s="20" t="s">
        <v>34215</v>
      </c>
      <c r="E14014" s="20" t="s">
        <v>34216</v>
      </c>
      <c r="F14014" s="20" t="s">
        <v>34217</v>
      </c>
    </row>
    <row r="14015" spans="3:6" s="19" customFormat="1" x14ac:dyDescent="0.2">
      <c r="C14015" s="19">
        <f ca="1">IF(ISNUMBER(SEARCH($A$2,D14015)),MAX($C$1:C14014)+1,0)</f>
        <v>0</v>
      </c>
      <c r="D14015" s="20" t="s">
        <v>34218</v>
      </c>
      <c r="E14015" s="20" t="s">
        <v>34219</v>
      </c>
      <c r="F14015" s="20"/>
    </row>
    <row r="14016" spans="3:6" s="19" customFormat="1" x14ac:dyDescent="0.2">
      <c r="C14016" s="19">
        <f ca="1">IF(ISNUMBER(SEARCH($A$2,D14016)),MAX($C$1:C14015)+1,0)</f>
        <v>0</v>
      </c>
      <c r="D14016" s="20" t="s">
        <v>630</v>
      </c>
      <c r="E14016" s="20" t="s">
        <v>34220</v>
      </c>
      <c r="F14016" s="20" t="s">
        <v>34221</v>
      </c>
    </row>
    <row r="14017" spans="3:6" s="19" customFormat="1" x14ac:dyDescent="0.2">
      <c r="C14017" s="19">
        <f ca="1">IF(ISNUMBER(SEARCH($A$2,D14017)),MAX($C$1:C14016)+1,0)</f>
        <v>0</v>
      </c>
      <c r="D14017" s="20" t="s">
        <v>34222</v>
      </c>
      <c r="E14017" s="20" t="s">
        <v>34223</v>
      </c>
      <c r="F14017" s="20"/>
    </row>
    <row r="14018" spans="3:6" s="19" customFormat="1" x14ac:dyDescent="0.2">
      <c r="C14018" s="19">
        <f ca="1">IF(ISNUMBER(SEARCH($A$2,D14018)),MAX($C$1:C14017)+1,0)</f>
        <v>0</v>
      </c>
      <c r="D14018" s="20" t="s">
        <v>34224</v>
      </c>
      <c r="E14018" s="20" t="s">
        <v>34225</v>
      </c>
      <c r="F14018" s="20"/>
    </row>
    <row r="14019" spans="3:6" s="19" customFormat="1" x14ac:dyDescent="0.2">
      <c r="C14019" s="19">
        <f ca="1">IF(ISNUMBER(SEARCH($A$2,D14019)),MAX($C$1:C14018)+1,0)</f>
        <v>0</v>
      </c>
      <c r="D14019" s="20" t="s">
        <v>34226</v>
      </c>
      <c r="E14019" s="20" t="s">
        <v>34227</v>
      </c>
      <c r="F14019" s="20"/>
    </row>
    <row r="14020" spans="3:6" s="19" customFormat="1" x14ac:dyDescent="0.2">
      <c r="C14020" s="19">
        <f ca="1">IF(ISNUMBER(SEARCH($A$2,D14020)),MAX($C$1:C14019)+1,0)</f>
        <v>0</v>
      </c>
      <c r="D14020" s="20" t="s">
        <v>34228</v>
      </c>
      <c r="E14020" s="20" t="s">
        <v>34229</v>
      </c>
      <c r="F14020" s="20"/>
    </row>
    <row r="14021" spans="3:6" s="19" customFormat="1" x14ac:dyDescent="0.2">
      <c r="C14021" s="19">
        <f ca="1">IF(ISNUMBER(SEARCH($A$2,D14021)),MAX($C$1:C14020)+1,0)</f>
        <v>0</v>
      </c>
      <c r="D14021" s="20" t="s">
        <v>34230</v>
      </c>
      <c r="E14021" s="20" t="s">
        <v>34231</v>
      </c>
      <c r="F14021" s="20" t="s">
        <v>34232</v>
      </c>
    </row>
    <row r="14022" spans="3:6" s="19" customFormat="1" x14ac:dyDescent="0.2">
      <c r="C14022" s="19">
        <f ca="1">IF(ISNUMBER(SEARCH($A$2,D14022)),MAX($C$1:C14021)+1,0)</f>
        <v>0</v>
      </c>
      <c r="D14022" s="20" t="s">
        <v>34233</v>
      </c>
      <c r="E14022" s="20" t="s">
        <v>34234</v>
      </c>
      <c r="F14022" s="20"/>
    </row>
    <row r="14023" spans="3:6" s="19" customFormat="1" x14ac:dyDescent="0.2">
      <c r="C14023" s="19">
        <f ca="1">IF(ISNUMBER(SEARCH($A$2,D14023)),MAX($C$1:C14022)+1,0)</f>
        <v>0</v>
      </c>
      <c r="D14023" s="20" t="s">
        <v>34235</v>
      </c>
      <c r="E14023" s="20" t="s">
        <v>34236</v>
      </c>
      <c r="F14023" s="20"/>
    </row>
    <row r="14024" spans="3:6" s="19" customFormat="1" x14ac:dyDescent="0.2">
      <c r="C14024" s="19">
        <f ca="1">IF(ISNUMBER(SEARCH($A$2,D14024)),MAX($C$1:C14023)+1,0)</f>
        <v>0</v>
      </c>
      <c r="D14024" s="20" t="s">
        <v>34237</v>
      </c>
      <c r="E14024" s="20" t="s">
        <v>34238</v>
      </c>
      <c r="F14024" s="20"/>
    </row>
    <row r="14025" spans="3:6" s="19" customFormat="1" x14ac:dyDescent="0.2">
      <c r="C14025" s="19">
        <f ca="1">IF(ISNUMBER(SEARCH($A$2,D14025)),MAX($C$1:C14024)+1,0)</f>
        <v>0</v>
      </c>
      <c r="D14025" s="20" t="s">
        <v>34239</v>
      </c>
      <c r="E14025" s="20" t="s">
        <v>34240</v>
      </c>
      <c r="F14025" s="20"/>
    </row>
    <row r="14026" spans="3:6" s="19" customFormat="1" x14ac:dyDescent="0.2">
      <c r="C14026" s="19">
        <f ca="1">IF(ISNUMBER(SEARCH($A$2,D14026)),MAX($C$1:C14025)+1,0)</f>
        <v>0</v>
      </c>
      <c r="D14026" s="20" t="s">
        <v>34241</v>
      </c>
      <c r="E14026" s="20" t="s">
        <v>34242</v>
      </c>
      <c r="F14026" s="20"/>
    </row>
    <row r="14027" spans="3:6" s="19" customFormat="1" x14ac:dyDescent="0.2">
      <c r="C14027" s="19">
        <f ca="1">IF(ISNUMBER(SEARCH($A$2,D14027)),MAX($C$1:C14026)+1,0)</f>
        <v>0</v>
      </c>
      <c r="D14027" s="20" t="s">
        <v>34243</v>
      </c>
      <c r="E14027" s="20" t="s">
        <v>34244</v>
      </c>
      <c r="F14027" s="20"/>
    </row>
    <row r="14028" spans="3:6" s="19" customFormat="1" x14ac:dyDescent="0.2">
      <c r="C14028" s="19">
        <f ca="1">IF(ISNUMBER(SEARCH($A$2,D14028)),MAX($C$1:C14027)+1,0)</f>
        <v>0</v>
      </c>
      <c r="D14028" s="20" t="s">
        <v>34245</v>
      </c>
      <c r="E14028" s="20" t="s">
        <v>34246</v>
      </c>
      <c r="F14028" s="20"/>
    </row>
    <row r="14029" spans="3:6" s="19" customFormat="1" x14ac:dyDescent="0.2">
      <c r="C14029" s="19">
        <f ca="1">IF(ISNUMBER(SEARCH($A$2,D14029)),MAX($C$1:C14028)+1,0)</f>
        <v>0</v>
      </c>
      <c r="D14029" s="20" t="s">
        <v>34247</v>
      </c>
      <c r="E14029" s="20" t="s">
        <v>34248</v>
      </c>
      <c r="F14029" s="20"/>
    </row>
    <row r="14030" spans="3:6" s="19" customFormat="1" x14ac:dyDescent="0.2">
      <c r="C14030" s="19">
        <f ca="1">IF(ISNUMBER(SEARCH($A$2,D14030)),MAX($C$1:C14029)+1,0)</f>
        <v>0</v>
      </c>
      <c r="D14030" s="20" t="s">
        <v>34249</v>
      </c>
      <c r="E14030" s="20" t="s">
        <v>34250</v>
      </c>
      <c r="F14030" s="20" t="s">
        <v>34251</v>
      </c>
    </row>
    <row r="14031" spans="3:6" s="19" customFormat="1" x14ac:dyDescent="0.2">
      <c r="C14031" s="19">
        <f ca="1">IF(ISNUMBER(SEARCH($A$2,D14031)),MAX($C$1:C14030)+1,0)</f>
        <v>0</v>
      </c>
      <c r="D14031" s="20" t="s">
        <v>34252</v>
      </c>
      <c r="E14031" s="20" t="s">
        <v>34253</v>
      </c>
      <c r="F14031" s="20"/>
    </row>
    <row r="14032" spans="3:6" s="19" customFormat="1" x14ac:dyDescent="0.2">
      <c r="C14032" s="19">
        <f ca="1">IF(ISNUMBER(SEARCH($A$2,D14032)),MAX($C$1:C14031)+1,0)</f>
        <v>0</v>
      </c>
      <c r="D14032" s="20" t="s">
        <v>34254</v>
      </c>
      <c r="E14032" s="20" t="s">
        <v>34255</v>
      </c>
      <c r="F14032" s="20" t="s">
        <v>34256</v>
      </c>
    </row>
    <row r="14033" spans="3:6" s="19" customFormat="1" x14ac:dyDescent="0.2">
      <c r="C14033" s="19">
        <f ca="1">IF(ISNUMBER(SEARCH($A$2,D14033)),MAX($C$1:C14032)+1,0)</f>
        <v>0</v>
      </c>
      <c r="D14033" s="20" t="s">
        <v>34257</v>
      </c>
      <c r="E14033" s="20" t="s">
        <v>34258</v>
      </c>
      <c r="F14033" s="20" t="s">
        <v>34259</v>
      </c>
    </row>
    <row r="14034" spans="3:6" s="19" customFormat="1" x14ac:dyDescent="0.2">
      <c r="C14034" s="19">
        <f ca="1">IF(ISNUMBER(SEARCH($A$2,D14034)),MAX($C$1:C14033)+1,0)</f>
        <v>0</v>
      </c>
      <c r="D14034" s="20" t="s">
        <v>34260</v>
      </c>
      <c r="E14034" s="20" t="s">
        <v>34261</v>
      </c>
      <c r="F14034" s="20"/>
    </row>
    <row r="14035" spans="3:6" s="19" customFormat="1" x14ac:dyDescent="0.2">
      <c r="C14035" s="19">
        <f ca="1">IF(ISNUMBER(SEARCH($A$2,D14035)),MAX($C$1:C14034)+1,0)</f>
        <v>0</v>
      </c>
      <c r="D14035" s="20" t="s">
        <v>34262</v>
      </c>
      <c r="E14035" s="20" t="s">
        <v>34263</v>
      </c>
      <c r="F14035" s="20"/>
    </row>
    <row r="14036" spans="3:6" s="19" customFormat="1" x14ac:dyDescent="0.2">
      <c r="C14036" s="19">
        <f ca="1">IF(ISNUMBER(SEARCH($A$2,D14036)),MAX($C$1:C14035)+1,0)</f>
        <v>0</v>
      </c>
      <c r="D14036" s="20" t="s">
        <v>385</v>
      </c>
      <c r="E14036" s="20" t="s">
        <v>34264</v>
      </c>
      <c r="F14036" s="20" t="s">
        <v>34126</v>
      </c>
    </row>
    <row r="14037" spans="3:6" s="19" customFormat="1" x14ac:dyDescent="0.2">
      <c r="C14037" s="19">
        <f ca="1">IF(ISNUMBER(SEARCH($A$2,D14037)),MAX($C$1:C14036)+1,0)</f>
        <v>0</v>
      </c>
      <c r="D14037" s="20" t="s">
        <v>34265</v>
      </c>
      <c r="E14037" s="20" t="s">
        <v>34266</v>
      </c>
      <c r="F14037" s="20" t="s">
        <v>34267</v>
      </c>
    </row>
    <row r="14038" spans="3:6" s="19" customFormat="1" x14ac:dyDescent="0.2">
      <c r="C14038" s="19">
        <f ca="1">IF(ISNUMBER(SEARCH($A$2,D14038)),MAX($C$1:C14037)+1,0)</f>
        <v>0</v>
      </c>
      <c r="D14038" s="20" t="s">
        <v>389</v>
      </c>
      <c r="E14038" s="20" t="s">
        <v>34268</v>
      </c>
      <c r="F14038" s="20"/>
    </row>
    <row r="14039" spans="3:6" s="19" customFormat="1" x14ac:dyDescent="0.2">
      <c r="C14039" s="19">
        <f ca="1">IF(ISNUMBER(SEARCH($A$2,D14039)),MAX($C$1:C14038)+1,0)</f>
        <v>0</v>
      </c>
      <c r="D14039" s="20" t="s">
        <v>34269</v>
      </c>
      <c r="E14039" s="20" t="s">
        <v>34270</v>
      </c>
      <c r="F14039" s="20" t="s">
        <v>34271</v>
      </c>
    </row>
    <row r="14040" spans="3:6" s="19" customFormat="1" x14ac:dyDescent="0.2">
      <c r="C14040" s="19">
        <f ca="1">IF(ISNUMBER(SEARCH($A$2,D14040)),MAX($C$1:C14039)+1,0)</f>
        <v>0</v>
      </c>
      <c r="D14040" s="20" t="s">
        <v>34272</v>
      </c>
      <c r="E14040" s="20" t="s">
        <v>34273</v>
      </c>
      <c r="F14040" s="20"/>
    </row>
    <row r="14041" spans="3:6" s="19" customFormat="1" x14ac:dyDescent="0.2">
      <c r="C14041" s="19">
        <f ca="1">IF(ISNUMBER(SEARCH($A$2,D14041)),MAX($C$1:C14040)+1,0)</f>
        <v>0</v>
      </c>
      <c r="D14041" s="20" t="s">
        <v>34274</v>
      </c>
      <c r="E14041" s="20" t="s">
        <v>34275</v>
      </c>
      <c r="F14041" s="20" t="s">
        <v>34276</v>
      </c>
    </row>
    <row r="14042" spans="3:6" s="19" customFormat="1" x14ac:dyDescent="0.2">
      <c r="C14042" s="19">
        <f ca="1">IF(ISNUMBER(SEARCH($A$2,D14042)),MAX($C$1:C14041)+1,0)</f>
        <v>0</v>
      </c>
      <c r="D14042" s="20" t="s">
        <v>34277</v>
      </c>
      <c r="E14042" s="20" t="s">
        <v>34278</v>
      </c>
      <c r="F14042" s="20" t="s">
        <v>34279</v>
      </c>
    </row>
    <row r="14043" spans="3:6" s="19" customFormat="1" x14ac:dyDescent="0.2">
      <c r="C14043" s="19">
        <f ca="1">IF(ISNUMBER(SEARCH($A$2,D14043)),MAX($C$1:C14042)+1,0)</f>
        <v>0</v>
      </c>
      <c r="D14043" s="20" t="s">
        <v>34280</v>
      </c>
      <c r="E14043" s="20" t="s">
        <v>34281</v>
      </c>
      <c r="F14043" s="20"/>
    </row>
    <row r="14044" spans="3:6" s="19" customFormat="1" x14ac:dyDescent="0.2">
      <c r="C14044" s="19">
        <f ca="1">IF(ISNUMBER(SEARCH($A$2,D14044)),MAX($C$1:C14043)+1,0)</f>
        <v>0</v>
      </c>
      <c r="D14044" s="20" t="s">
        <v>34282</v>
      </c>
      <c r="E14044" s="20" t="s">
        <v>34283</v>
      </c>
      <c r="F14044" s="20" t="s">
        <v>34279</v>
      </c>
    </row>
    <row r="14045" spans="3:6" s="19" customFormat="1" x14ac:dyDescent="0.2">
      <c r="C14045" s="19">
        <f ca="1">IF(ISNUMBER(SEARCH($A$2,D14045)),MAX($C$1:C14044)+1,0)</f>
        <v>0</v>
      </c>
      <c r="D14045" s="20" t="s">
        <v>34284</v>
      </c>
      <c r="E14045" s="20" t="s">
        <v>34285</v>
      </c>
      <c r="F14045" s="20"/>
    </row>
    <row r="14046" spans="3:6" s="19" customFormat="1" x14ac:dyDescent="0.2">
      <c r="C14046" s="19">
        <f ca="1">IF(ISNUMBER(SEARCH($A$2,D14046)),MAX($C$1:C14045)+1,0)</f>
        <v>0</v>
      </c>
      <c r="D14046" s="20" t="s">
        <v>34286</v>
      </c>
      <c r="E14046" s="20" t="s">
        <v>34287</v>
      </c>
      <c r="F14046" s="20"/>
    </row>
    <row r="14047" spans="3:6" s="19" customFormat="1" x14ac:dyDescent="0.2">
      <c r="C14047" s="19">
        <f ca="1">IF(ISNUMBER(SEARCH($A$2,D14047)),MAX($C$1:C14046)+1,0)</f>
        <v>0</v>
      </c>
      <c r="D14047" s="20" t="s">
        <v>34288</v>
      </c>
      <c r="E14047" s="20" t="s">
        <v>34289</v>
      </c>
      <c r="F14047" s="20" t="s">
        <v>34290</v>
      </c>
    </row>
    <row r="14048" spans="3:6" s="19" customFormat="1" x14ac:dyDescent="0.2">
      <c r="C14048" s="19">
        <f ca="1">IF(ISNUMBER(SEARCH($A$2,D14048)),MAX($C$1:C14047)+1,0)</f>
        <v>0</v>
      </c>
      <c r="D14048" s="20" t="s">
        <v>34291</v>
      </c>
      <c r="E14048" s="20" t="s">
        <v>34292</v>
      </c>
      <c r="F14048" s="20"/>
    </row>
    <row r="14049" spans="3:6" s="19" customFormat="1" x14ac:dyDescent="0.2">
      <c r="C14049" s="19">
        <f ca="1">IF(ISNUMBER(SEARCH($A$2,D14049)),MAX($C$1:C14048)+1,0)</f>
        <v>0</v>
      </c>
      <c r="D14049" s="20" t="s">
        <v>34293</v>
      </c>
      <c r="E14049" s="20" t="s">
        <v>34294</v>
      </c>
      <c r="F14049" s="20" t="s">
        <v>34295</v>
      </c>
    </row>
    <row r="14050" spans="3:6" s="19" customFormat="1" x14ac:dyDescent="0.2">
      <c r="C14050" s="19">
        <f ca="1">IF(ISNUMBER(SEARCH($A$2,D14050)),MAX($C$1:C14049)+1,0)</f>
        <v>0</v>
      </c>
      <c r="D14050" s="20" t="s">
        <v>34296</v>
      </c>
      <c r="E14050" s="20" t="s">
        <v>34297</v>
      </c>
      <c r="F14050" s="20"/>
    </row>
    <row r="14051" spans="3:6" s="19" customFormat="1" x14ac:dyDescent="0.2">
      <c r="C14051" s="19">
        <f ca="1">IF(ISNUMBER(SEARCH($A$2,D14051)),MAX($C$1:C14050)+1,0)</f>
        <v>0</v>
      </c>
      <c r="D14051" s="20" t="s">
        <v>34298</v>
      </c>
      <c r="E14051" s="20" t="s">
        <v>34299</v>
      </c>
      <c r="F14051" s="20" t="s">
        <v>34300</v>
      </c>
    </row>
    <row r="14052" spans="3:6" s="19" customFormat="1" x14ac:dyDescent="0.2">
      <c r="C14052" s="19">
        <f ca="1">IF(ISNUMBER(SEARCH($A$2,D14052)),MAX($C$1:C14051)+1,0)</f>
        <v>0</v>
      </c>
      <c r="D14052" s="20" t="s">
        <v>34301</v>
      </c>
      <c r="E14052" s="20" t="s">
        <v>34302</v>
      </c>
      <c r="F14052" s="20"/>
    </row>
    <row r="14053" spans="3:6" s="19" customFormat="1" x14ac:dyDescent="0.2">
      <c r="C14053" s="19">
        <f ca="1">IF(ISNUMBER(SEARCH($A$2,D14053)),MAX($C$1:C14052)+1,0)</f>
        <v>0</v>
      </c>
      <c r="D14053" s="20" t="s">
        <v>34303</v>
      </c>
      <c r="E14053" s="20" t="s">
        <v>34304</v>
      </c>
      <c r="F14053" s="20" t="s">
        <v>34305</v>
      </c>
    </row>
    <row r="14054" spans="3:6" s="19" customFormat="1" x14ac:dyDescent="0.2">
      <c r="C14054" s="19">
        <f ca="1">IF(ISNUMBER(SEARCH($A$2,D14054)),MAX($C$1:C14053)+1,0)</f>
        <v>0</v>
      </c>
      <c r="D14054" s="20" t="s">
        <v>34306</v>
      </c>
      <c r="E14054" s="20" t="s">
        <v>34307</v>
      </c>
      <c r="F14054" s="20" t="s">
        <v>34308</v>
      </c>
    </row>
    <row r="14055" spans="3:6" s="19" customFormat="1" x14ac:dyDescent="0.2">
      <c r="C14055" s="19">
        <f ca="1">IF(ISNUMBER(SEARCH($A$2,D14055)),MAX($C$1:C14054)+1,0)</f>
        <v>0</v>
      </c>
      <c r="D14055" s="20" t="s">
        <v>34309</v>
      </c>
      <c r="E14055" s="20" t="s">
        <v>34310</v>
      </c>
      <c r="F14055" s="20" t="s">
        <v>34311</v>
      </c>
    </row>
    <row r="14056" spans="3:6" s="19" customFormat="1" x14ac:dyDescent="0.2">
      <c r="C14056" s="19">
        <f ca="1">IF(ISNUMBER(SEARCH($A$2,D14056)),MAX($C$1:C14055)+1,0)</f>
        <v>0</v>
      </c>
      <c r="D14056" s="20" t="s">
        <v>34312</v>
      </c>
      <c r="E14056" s="20" t="s">
        <v>34313</v>
      </c>
      <c r="F14056" s="20" t="s">
        <v>34311</v>
      </c>
    </row>
    <row r="14057" spans="3:6" s="19" customFormat="1" x14ac:dyDescent="0.2">
      <c r="C14057" s="19">
        <f ca="1">IF(ISNUMBER(SEARCH($A$2,D14057)),MAX($C$1:C14056)+1,0)</f>
        <v>0</v>
      </c>
      <c r="D14057" s="20" t="s">
        <v>34314</v>
      </c>
      <c r="E14057" s="20" t="s">
        <v>34315</v>
      </c>
      <c r="F14057" s="20" t="s">
        <v>34316</v>
      </c>
    </row>
    <row r="14058" spans="3:6" s="19" customFormat="1" x14ac:dyDescent="0.2">
      <c r="C14058" s="19">
        <f ca="1">IF(ISNUMBER(SEARCH($A$2,D14058)),MAX($C$1:C14057)+1,0)</f>
        <v>0</v>
      </c>
      <c r="D14058" s="20" t="s">
        <v>34317</v>
      </c>
      <c r="E14058" s="20" t="s">
        <v>34318</v>
      </c>
      <c r="F14058" s="20" t="s">
        <v>34319</v>
      </c>
    </row>
    <row r="14059" spans="3:6" s="19" customFormat="1" x14ac:dyDescent="0.2">
      <c r="C14059" s="19">
        <f ca="1">IF(ISNUMBER(SEARCH($A$2,D14059)),MAX($C$1:C14058)+1,0)</f>
        <v>0</v>
      </c>
      <c r="D14059" s="20" t="s">
        <v>34320</v>
      </c>
      <c r="E14059" s="20" t="s">
        <v>34321</v>
      </c>
      <c r="F14059" s="20" t="s">
        <v>34322</v>
      </c>
    </row>
    <row r="14060" spans="3:6" s="19" customFormat="1" x14ac:dyDescent="0.2">
      <c r="C14060" s="19">
        <f ca="1">IF(ISNUMBER(SEARCH($A$2,D14060)),MAX($C$1:C14059)+1,0)</f>
        <v>0</v>
      </c>
      <c r="D14060" s="20" t="s">
        <v>34323</v>
      </c>
      <c r="E14060" s="20" t="s">
        <v>34324</v>
      </c>
      <c r="F14060" s="20" t="s">
        <v>34325</v>
      </c>
    </row>
    <row r="14061" spans="3:6" s="19" customFormat="1" x14ac:dyDescent="0.2">
      <c r="C14061" s="19">
        <f ca="1">IF(ISNUMBER(SEARCH($A$2,D14061)),MAX($C$1:C14060)+1,0)</f>
        <v>0</v>
      </c>
      <c r="D14061" s="20" t="s">
        <v>34326</v>
      </c>
      <c r="E14061" s="20" t="s">
        <v>34327</v>
      </c>
      <c r="F14061" s="20" t="s">
        <v>34328</v>
      </c>
    </row>
    <row r="14062" spans="3:6" s="19" customFormat="1" x14ac:dyDescent="0.2">
      <c r="C14062" s="19">
        <f ca="1">IF(ISNUMBER(SEARCH($A$2,D14062)),MAX($C$1:C14061)+1,0)</f>
        <v>0</v>
      </c>
      <c r="D14062" s="20" t="s">
        <v>34329</v>
      </c>
      <c r="E14062" s="20" t="s">
        <v>34330</v>
      </c>
      <c r="F14062" s="20"/>
    </row>
    <row r="14063" spans="3:6" s="19" customFormat="1" x14ac:dyDescent="0.2">
      <c r="C14063" s="19">
        <f ca="1">IF(ISNUMBER(SEARCH($A$2,D14063)),MAX($C$1:C14062)+1,0)</f>
        <v>0</v>
      </c>
      <c r="D14063" s="20" t="s">
        <v>34331</v>
      </c>
      <c r="E14063" s="20" t="s">
        <v>34332</v>
      </c>
      <c r="F14063" s="20"/>
    </row>
    <row r="14064" spans="3:6" s="19" customFormat="1" x14ac:dyDescent="0.2">
      <c r="C14064" s="19">
        <f ca="1">IF(ISNUMBER(SEARCH($A$2,D14064)),MAX($C$1:C14063)+1,0)</f>
        <v>0</v>
      </c>
      <c r="D14064" s="20" t="s">
        <v>34333</v>
      </c>
      <c r="E14064" s="20" t="s">
        <v>34334</v>
      </c>
      <c r="F14064" s="20" t="s">
        <v>34335</v>
      </c>
    </row>
    <row r="14065" spans="3:6" s="19" customFormat="1" x14ac:dyDescent="0.2">
      <c r="C14065" s="19">
        <f ca="1">IF(ISNUMBER(SEARCH($A$2,D14065)),MAX($C$1:C14064)+1,0)</f>
        <v>0</v>
      </c>
      <c r="D14065" s="20" t="s">
        <v>34336</v>
      </c>
      <c r="E14065" s="20" t="s">
        <v>34337</v>
      </c>
      <c r="F14065" s="20"/>
    </row>
    <row r="14066" spans="3:6" s="19" customFormat="1" x14ac:dyDescent="0.2">
      <c r="C14066" s="19">
        <f ca="1">IF(ISNUMBER(SEARCH($A$2,D14066)),MAX($C$1:C14065)+1,0)</f>
        <v>0</v>
      </c>
      <c r="D14066" s="20" t="s">
        <v>34338</v>
      </c>
      <c r="E14066" s="20" t="s">
        <v>34339</v>
      </c>
      <c r="F14066" s="20"/>
    </row>
    <row r="14067" spans="3:6" s="19" customFormat="1" x14ac:dyDescent="0.2">
      <c r="C14067" s="19">
        <f ca="1">IF(ISNUMBER(SEARCH($A$2,D14067)),MAX($C$1:C14066)+1,0)</f>
        <v>0</v>
      </c>
      <c r="D14067" s="20" t="s">
        <v>34340</v>
      </c>
      <c r="E14067" s="20" t="s">
        <v>34341</v>
      </c>
      <c r="F14067" s="20" t="s">
        <v>34342</v>
      </c>
    </row>
    <row r="14068" spans="3:6" s="19" customFormat="1" x14ac:dyDescent="0.2">
      <c r="C14068" s="19">
        <f ca="1">IF(ISNUMBER(SEARCH($A$2,D14068)),MAX($C$1:C14067)+1,0)</f>
        <v>0</v>
      </c>
      <c r="D14068" s="20" t="s">
        <v>34343</v>
      </c>
      <c r="E14068" s="20" t="s">
        <v>34344</v>
      </c>
      <c r="F14068" s="20"/>
    </row>
    <row r="14069" spans="3:6" s="19" customFormat="1" x14ac:dyDescent="0.2">
      <c r="C14069" s="19">
        <f ca="1">IF(ISNUMBER(SEARCH($A$2,D14069)),MAX($C$1:C14068)+1,0)</f>
        <v>0</v>
      </c>
      <c r="D14069" s="20" t="s">
        <v>34345</v>
      </c>
      <c r="E14069" s="20" t="s">
        <v>34346</v>
      </c>
      <c r="F14069" s="20" t="s">
        <v>34347</v>
      </c>
    </row>
    <row r="14070" spans="3:6" s="19" customFormat="1" x14ac:dyDescent="0.2">
      <c r="C14070" s="19">
        <f ca="1">IF(ISNUMBER(SEARCH($A$2,D14070)),MAX($C$1:C14069)+1,0)</f>
        <v>0</v>
      </c>
      <c r="D14070" s="20" t="s">
        <v>34348</v>
      </c>
      <c r="E14070" s="20" t="s">
        <v>34349</v>
      </c>
      <c r="F14070" s="20" t="s">
        <v>34350</v>
      </c>
    </row>
    <row r="14071" spans="3:6" s="19" customFormat="1" x14ac:dyDescent="0.2">
      <c r="C14071" s="19">
        <f ca="1">IF(ISNUMBER(SEARCH($A$2,D14071)),MAX($C$1:C14070)+1,0)</f>
        <v>0</v>
      </c>
      <c r="D14071" s="20" t="s">
        <v>34351</v>
      </c>
      <c r="E14071" s="20" t="s">
        <v>34352</v>
      </c>
      <c r="F14071" s="20" t="s">
        <v>34347</v>
      </c>
    </row>
    <row r="14072" spans="3:6" s="19" customFormat="1" x14ac:dyDescent="0.2">
      <c r="C14072" s="19">
        <f ca="1">IF(ISNUMBER(SEARCH($A$2,D14072)),MAX($C$1:C14071)+1,0)</f>
        <v>0</v>
      </c>
      <c r="D14072" s="20" t="s">
        <v>34353</v>
      </c>
      <c r="E14072" s="20" t="s">
        <v>34354</v>
      </c>
      <c r="F14072" s="20"/>
    </row>
    <row r="14073" spans="3:6" s="19" customFormat="1" x14ac:dyDescent="0.2">
      <c r="C14073" s="19">
        <f ca="1">IF(ISNUMBER(SEARCH($A$2,D14073)),MAX($C$1:C14072)+1,0)</f>
        <v>0</v>
      </c>
      <c r="D14073" s="20" t="s">
        <v>34355</v>
      </c>
      <c r="E14073" s="20" t="s">
        <v>34356</v>
      </c>
      <c r="F14073" s="20" t="s">
        <v>34357</v>
      </c>
    </row>
    <row r="14074" spans="3:6" s="19" customFormat="1" x14ac:dyDescent="0.2">
      <c r="C14074" s="19">
        <f ca="1">IF(ISNUMBER(SEARCH($A$2,D14074)),MAX($C$1:C14073)+1,0)</f>
        <v>0</v>
      </c>
      <c r="D14074" s="20" t="s">
        <v>34358</v>
      </c>
      <c r="E14074" s="20" t="s">
        <v>34359</v>
      </c>
      <c r="F14074" s="20"/>
    </row>
    <row r="14075" spans="3:6" s="19" customFormat="1" x14ac:dyDescent="0.2">
      <c r="C14075" s="19">
        <f ca="1">IF(ISNUMBER(SEARCH($A$2,D14075)),MAX($C$1:C14074)+1,0)</f>
        <v>0</v>
      </c>
      <c r="D14075" s="20" t="s">
        <v>34360</v>
      </c>
      <c r="E14075" s="20" t="s">
        <v>34361</v>
      </c>
      <c r="F14075" s="20" t="s">
        <v>34347</v>
      </c>
    </row>
    <row r="14076" spans="3:6" s="19" customFormat="1" x14ac:dyDescent="0.2">
      <c r="C14076" s="19">
        <f ca="1">IF(ISNUMBER(SEARCH($A$2,D14076)),MAX($C$1:C14075)+1,0)</f>
        <v>0</v>
      </c>
      <c r="D14076" s="20" t="s">
        <v>34362</v>
      </c>
      <c r="E14076" s="20" t="s">
        <v>34363</v>
      </c>
      <c r="F14076" s="20" t="s">
        <v>34364</v>
      </c>
    </row>
    <row r="14077" spans="3:6" s="19" customFormat="1" x14ac:dyDescent="0.2">
      <c r="C14077" s="19">
        <f ca="1">IF(ISNUMBER(SEARCH($A$2,D14077)),MAX($C$1:C14076)+1,0)</f>
        <v>0</v>
      </c>
      <c r="D14077" s="20" t="s">
        <v>34365</v>
      </c>
      <c r="E14077" s="20" t="s">
        <v>34366</v>
      </c>
      <c r="F14077" s="20" t="s">
        <v>32759</v>
      </c>
    </row>
    <row r="14078" spans="3:6" s="19" customFormat="1" x14ac:dyDescent="0.2">
      <c r="C14078" s="19">
        <f ca="1">IF(ISNUMBER(SEARCH($A$2,D14078)),MAX($C$1:C14077)+1,0)</f>
        <v>0</v>
      </c>
      <c r="D14078" s="20" t="s">
        <v>34367</v>
      </c>
      <c r="E14078" s="20" t="s">
        <v>34368</v>
      </c>
      <c r="F14078" s="20"/>
    </row>
    <row r="14079" spans="3:6" s="19" customFormat="1" x14ac:dyDescent="0.2">
      <c r="C14079" s="19">
        <f ca="1">IF(ISNUMBER(SEARCH($A$2,D14079)),MAX($C$1:C14078)+1,0)</f>
        <v>0</v>
      </c>
      <c r="D14079" s="20" t="s">
        <v>34369</v>
      </c>
      <c r="E14079" s="20" t="s">
        <v>34370</v>
      </c>
      <c r="F14079" s="20" t="s">
        <v>34347</v>
      </c>
    </row>
    <row r="14080" spans="3:6" s="19" customFormat="1" x14ac:dyDescent="0.2">
      <c r="C14080" s="19">
        <f ca="1">IF(ISNUMBER(SEARCH($A$2,D14080)),MAX($C$1:C14079)+1,0)</f>
        <v>0</v>
      </c>
      <c r="D14080" s="20" t="s">
        <v>34371</v>
      </c>
      <c r="E14080" s="20" t="s">
        <v>34372</v>
      </c>
      <c r="F14080" s="20" t="s">
        <v>34373</v>
      </c>
    </row>
    <row r="14081" spans="3:6" s="19" customFormat="1" x14ac:dyDescent="0.2">
      <c r="C14081" s="19">
        <f ca="1">IF(ISNUMBER(SEARCH($A$2,D14081)),MAX($C$1:C14080)+1,0)</f>
        <v>0</v>
      </c>
      <c r="D14081" s="20" t="s">
        <v>34374</v>
      </c>
      <c r="E14081" s="20" t="s">
        <v>34375</v>
      </c>
      <c r="F14081" s="20"/>
    </row>
    <row r="14082" spans="3:6" s="19" customFormat="1" x14ac:dyDescent="0.2">
      <c r="C14082" s="19">
        <f ca="1">IF(ISNUMBER(SEARCH($A$2,D14082)),MAX($C$1:C14081)+1,0)</f>
        <v>0</v>
      </c>
      <c r="D14082" s="20" t="s">
        <v>34376</v>
      </c>
      <c r="E14082" s="20" t="s">
        <v>34377</v>
      </c>
      <c r="F14082" s="20" t="s">
        <v>34378</v>
      </c>
    </row>
    <row r="14083" spans="3:6" s="19" customFormat="1" x14ac:dyDescent="0.2">
      <c r="C14083" s="19">
        <f ca="1">IF(ISNUMBER(SEARCH($A$2,D14083)),MAX($C$1:C14082)+1,0)</f>
        <v>0</v>
      </c>
      <c r="D14083" s="20" t="s">
        <v>34379</v>
      </c>
      <c r="E14083" s="20" t="s">
        <v>34380</v>
      </c>
      <c r="F14083" s="20"/>
    </row>
    <row r="14084" spans="3:6" s="19" customFormat="1" x14ac:dyDescent="0.2">
      <c r="C14084" s="19">
        <f ca="1">IF(ISNUMBER(SEARCH($A$2,D14084)),MAX($C$1:C14083)+1,0)</f>
        <v>0</v>
      </c>
      <c r="D14084" s="20" t="s">
        <v>34381</v>
      </c>
      <c r="E14084" s="20" t="s">
        <v>34382</v>
      </c>
      <c r="F14084" s="20" t="s">
        <v>34383</v>
      </c>
    </row>
    <row r="14085" spans="3:6" s="19" customFormat="1" x14ac:dyDescent="0.2">
      <c r="C14085" s="19">
        <f ca="1">IF(ISNUMBER(SEARCH($A$2,D14085)),MAX($C$1:C14084)+1,0)</f>
        <v>0</v>
      </c>
      <c r="D14085" s="20" t="s">
        <v>34384</v>
      </c>
      <c r="E14085" s="20" t="s">
        <v>34385</v>
      </c>
      <c r="F14085" s="20"/>
    </row>
    <row r="14086" spans="3:6" s="19" customFormat="1" x14ac:dyDescent="0.2">
      <c r="C14086" s="19">
        <f ca="1">IF(ISNUMBER(SEARCH($A$2,D14086)),MAX($C$1:C14085)+1,0)</f>
        <v>0</v>
      </c>
      <c r="D14086" s="20" t="s">
        <v>34386</v>
      </c>
      <c r="E14086" s="20" t="s">
        <v>34387</v>
      </c>
      <c r="F14086" s="20" t="s">
        <v>34388</v>
      </c>
    </row>
    <row r="14087" spans="3:6" s="19" customFormat="1" x14ac:dyDescent="0.2">
      <c r="C14087" s="19">
        <f ca="1">IF(ISNUMBER(SEARCH($A$2,D14087)),MAX($C$1:C14086)+1,0)</f>
        <v>0</v>
      </c>
      <c r="D14087" s="20" t="s">
        <v>34389</v>
      </c>
      <c r="E14087" s="20" t="s">
        <v>34390</v>
      </c>
      <c r="F14087" s="20"/>
    </row>
    <row r="14088" spans="3:6" s="19" customFormat="1" x14ac:dyDescent="0.2">
      <c r="C14088" s="19">
        <f ca="1">IF(ISNUMBER(SEARCH($A$2,D14088)),MAX($C$1:C14087)+1,0)</f>
        <v>0</v>
      </c>
      <c r="D14088" s="20" t="s">
        <v>34391</v>
      </c>
      <c r="E14088" s="20" t="s">
        <v>34392</v>
      </c>
      <c r="F14088" s="20"/>
    </row>
    <row r="14089" spans="3:6" s="19" customFormat="1" x14ac:dyDescent="0.2">
      <c r="C14089" s="19">
        <f ca="1">IF(ISNUMBER(SEARCH($A$2,D14089)),MAX($C$1:C14088)+1,0)</f>
        <v>0</v>
      </c>
      <c r="D14089" s="20" t="s">
        <v>34393</v>
      </c>
      <c r="E14089" s="20" t="s">
        <v>34394</v>
      </c>
      <c r="F14089" s="20" t="s">
        <v>34395</v>
      </c>
    </row>
    <row r="14090" spans="3:6" s="19" customFormat="1" x14ac:dyDescent="0.2">
      <c r="C14090" s="19">
        <f ca="1">IF(ISNUMBER(SEARCH($A$2,D14090)),MAX($C$1:C14089)+1,0)</f>
        <v>0</v>
      </c>
      <c r="D14090" s="20" t="s">
        <v>34396</v>
      </c>
      <c r="E14090" s="20" t="s">
        <v>34397</v>
      </c>
      <c r="F14090" s="20" t="s">
        <v>34398</v>
      </c>
    </row>
    <row r="14091" spans="3:6" s="19" customFormat="1" x14ac:dyDescent="0.2">
      <c r="C14091" s="19">
        <f ca="1">IF(ISNUMBER(SEARCH($A$2,D14091)),MAX($C$1:C14090)+1,0)</f>
        <v>0</v>
      </c>
      <c r="D14091" s="20" t="s">
        <v>34399</v>
      </c>
      <c r="E14091" s="20" t="s">
        <v>34400</v>
      </c>
      <c r="F14091" s="20" t="s">
        <v>34401</v>
      </c>
    </row>
    <row r="14092" spans="3:6" s="19" customFormat="1" x14ac:dyDescent="0.2">
      <c r="C14092" s="19">
        <f ca="1">IF(ISNUMBER(SEARCH($A$2,D14092)),MAX($C$1:C14091)+1,0)</f>
        <v>0</v>
      </c>
      <c r="D14092" s="20" t="s">
        <v>34402</v>
      </c>
      <c r="E14092" s="20" t="s">
        <v>34403</v>
      </c>
      <c r="F14092" s="20"/>
    </row>
    <row r="14093" spans="3:6" s="19" customFormat="1" x14ac:dyDescent="0.2">
      <c r="C14093" s="19">
        <f ca="1">IF(ISNUMBER(SEARCH($A$2,D14093)),MAX($C$1:C14092)+1,0)</f>
        <v>0</v>
      </c>
      <c r="D14093" s="20" t="s">
        <v>34404</v>
      </c>
      <c r="E14093" s="20" t="s">
        <v>34405</v>
      </c>
      <c r="F14093" s="20"/>
    </row>
    <row r="14094" spans="3:6" s="19" customFormat="1" x14ac:dyDescent="0.2">
      <c r="C14094" s="19">
        <f ca="1">IF(ISNUMBER(SEARCH($A$2,D14094)),MAX($C$1:C14093)+1,0)</f>
        <v>0</v>
      </c>
      <c r="D14094" s="20" t="s">
        <v>34406</v>
      </c>
      <c r="E14094" s="20" t="s">
        <v>34407</v>
      </c>
      <c r="F14094" s="20" t="s">
        <v>34408</v>
      </c>
    </row>
    <row r="14095" spans="3:6" s="19" customFormat="1" x14ac:dyDescent="0.2">
      <c r="C14095" s="19">
        <f ca="1">IF(ISNUMBER(SEARCH($A$2,D14095)),MAX($C$1:C14094)+1,0)</f>
        <v>0</v>
      </c>
      <c r="D14095" s="20" t="s">
        <v>34409</v>
      </c>
      <c r="E14095" s="20" t="s">
        <v>34410</v>
      </c>
      <c r="F14095" s="20"/>
    </row>
    <row r="14096" spans="3:6" s="19" customFormat="1" x14ac:dyDescent="0.2">
      <c r="C14096" s="19">
        <f ca="1">IF(ISNUMBER(SEARCH($A$2,D14096)),MAX($C$1:C14095)+1,0)</f>
        <v>0</v>
      </c>
      <c r="D14096" s="20" t="s">
        <v>34411</v>
      </c>
      <c r="E14096" s="20" t="s">
        <v>34412</v>
      </c>
      <c r="F14096" s="20"/>
    </row>
    <row r="14097" spans="3:6" s="19" customFormat="1" x14ac:dyDescent="0.2">
      <c r="C14097" s="19">
        <f ca="1">IF(ISNUMBER(SEARCH($A$2,D14097)),MAX($C$1:C14096)+1,0)</f>
        <v>0</v>
      </c>
      <c r="D14097" s="20" t="s">
        <v>34413</v>
      </c>
      <c r="E14097" s="20" t="s">
        <v>34414</v>
      </c>
      <c r="F14097" s="20"/>
    </row>
    <row r="14098" spans="3:6" s="19" customFormat="1" x14ac:dyDescent="0.2">
      <c r="C14098" s="19">
        <f ca="1">IF(ISNUMBER(SEARCH($A$2,D14098)),MAX($C$1:C14097)+1,0)</f>
        <v>0</v>
      </c>
      <c r="D14098" s="20" t="s">
        <v>34415</v>
      </c>
      <c r="E14098" s="20" t="s">
        <v>34416</v>
      </c>
      <c r="F14098" s="20" t="s">
        <v>34417</v>
      </c>
    </row>
    <row r="14099" spans="3:6" s="19" customFormat="1" x14ac:dyDescent="0.2">
      <c r="C14099" s="19">
        <f ca="1">IF(ISNUMBER(SEARCH($A$2,D14099)),MAX($C$1:C14098)+1,0)</f>
        <v>0</v>
      </c>
      <c r="D14099" s="20" t="s">
        <v>34418</v>
      </c>
      <c r="E14099" s="20" t="s">
        <v>34419</v>
      </c>
      <c r="F14099" s="20"/>
    </row>
    <row r="14100" spans="3:6" s="19" customFormat="1" x14ac:dyDescent="0.2">
      <c r="C14100" s="19">
        <f ca="1">IF(ISNUMBER(SEARCH($A$2,D14100)),MAX($C$1:C14099)+1,0)</f>
        <v>0</v>
      </c>
      <c r="D14100" s="20" t="s">
        <v>34420</v>
      </c>
      <c r="E14100" s="20" t="s">
        <v>34421</v>
      </c>
      <c r="F14100" s="20"/>
    </row>
    <row r="14101" spans="3:6" s="19" customFormat="1" x14ac:dyDescent="0.2">
      <c r="C14101" s="19">
        <f ca="1">IF(ISNUMBER(SEARCH($A$2,D14101)),MAX($C$1:C14100)+1,0)</f>
        <v>0</v>
      </c>
      <c r="D14101" s="20" t="s">
        <v>34422</v>
      </c>
      <c r="E14101" s="20" t="s">
        <v>34423</v>
      </c>
      <c r="F14101" s="20"/>
    </row>
    <row r="14102" spans="3:6" s="19" customFormat="1" x14ac:dyDescent="0.2">
      <c r="C14102" s="19">
        <f ca="1">IF(ISNUMBER(SEARCH($A$2,D14102)),MAX($C$1:C14101)+1,0)</f>
        <v>0</v>
      </c>
      <c r="D14102" s="20" t="s">
        <v>34424</v>
      </c>
      <c r="E14102" s="20" t="s">
        <v>34425</v>
      </c>
      <c r="F14102" s="20" t="s">
        <v>34426</v>
      </c>
    </row>
    <row r="14103" spans="3:6" s="19" customFormat="1" x14ac:dyDescent="0.2">
      <c r="C14103" s="19">
        <f ca="1">IF(ISNUMBER(SEARCH($A$2,D14103)),MAX($C$1:C14102)+1,0)</f>
        <v>0</v>
      </c>
      <c r="D14103" s="20" t="s">
        <v>34427</v>
      </c>
      <c r="E14103" s="20" t="s">
        <v>34428</v>
      </c>
      <c r="F14103" s="20"/>
    </row>
    <row r="14104" spans="3:6" s="19" customFormat="1" x14ac:dyDescent="0.2">
      <c r="C14104" s="19">
        <f ca="1">IF(ISNUMBER(SEARCH($A$2,D14104)),MAX($C$1:C14103)+1,0)</f>
        <v>0</v>
      </c>
      <c r="D14104" s="20" t="s">
        <v>34429</v>
      </c>
      <c r="E14104" s="20" t="s">
        <v>34430</v>
      </c>
      <c r="F14104" s="20" t="s">
        <v>34431</v>
      </c>
    </row>
    <row r="14105" spans="3:6" s="19" customFormat="1" x14ac:dyDescent="0.2">
      <c r="C14105" s="19">
        <f ca="1">IF(ISNUMBER(SEARCH($A$2,D14105)),MAX($C$1:C14104)+1,0)</f>
        <v>0</v>
      </c>
      <c r="D14105" s="20" t="s">
        <v>34432</v>
      </c>
      <c r="E14105" s="20" t="s">
        <v>34433</v>
      </c>
      <c r="F14105" s="20"/>
    </row>
    <row r="14106" spans="3:6" s="19" customFormat="1" x14ac:dyDescent="0.2">
      <c r="C14106" s="19">
        <f ca="1">IF(ISNUMBER(SEARCH($A$2,D14106)),MAX($C$1:C14105)+1,0)</f>
        <v>0</v>
      </c>
      <c r="D14106" s="20" t="s">
        <v>34434</v>
      </c>
      <c r="E14106" s="20" t="s">
        <v>34435</v>
      </c>
      <c r="F14106" s="20"/>
    </row>
    <row r="14107" spans="3:6" s="19" customFormat="1" x14ac:dyDescent="0.2">
      <c r="C14107" s="19">
        <f ca="1">IF(ISNUMBER(SEARCH($A$2,D14107)),MAX($C$1:C14106)+1,0)</f>
        <v>0</v>
      </c>
      <c r="D14107" s="20" t="s">
        <v>34436</v>
      </c>
      <c r="E14107" s="20" t="s">
        <v>34437</v>
      </c>
      <c r="F14107" s="20" t="s">
        <v>34438</v>
      </c>
    </row>
    <row r="14108" spans="3:6" s="19" customFormat="1" x14ac:dyDescent="0.2">
      <c r="C14108" s="19">
        <f ca="1">IF(ISNUMBER(SEARCH($A$2,D14108)),MAX($C$1:C14107)+1,0)</f>
        <v>0</v>
      </c>
      <c r="D14108" s="20" t="s">
        <v>34439</v>
      </c>
      <c r="E14108" s="20" t="s">
        <v>34440</v>
      </c>
      <c r="F14108" s="20" t="s">
        <v>34441</v>
      </c>
    </row>
    <row r="14109" spans="3:6" s="19" customFormat="1" x14ac:dyDescent="0.2">
      <c r="C14109" s="19">
        <f ca="1">IF(ISNUMBER(SEARCH($A$2,D14109)),MAX($C$1:C14108)+1,0)</f>
        <v>0</v>
      </c>
      <c r="D14109" s="20" t="s">
        <v>34442</v>
      </c>
      <c r="E14109" s="20" t="s">
        <v>34443</v>
      </c>
      <c r="F14109" s="20"/>
    </row>
    <row r="14110" spans="3:6" s="19" customFormat="1" x14ac:dyDescent="0.2">
      <c r="C14110" s="19">
        <f ca="1">IF(ISNUMBER(SEARCH($A$2,D14110)),MAX($C$1:C14109)+1,0)</f>
        <v>0</v>
      </c>
      <c r="D14110" s="20" t="s">
        <v>34444</v>
      </c>
      <c r="E14110" s="20" t="s">
        <v>34445</v>
      </c>
      <c r="F14110" s="20" t="s">
        <v>34446</v>
      </c>
    </row>
    <row r="14111" spans="3:6" s="19" customFormat="1" x14ac:dyDescent="0.2">
      <c r="C14111" s="19">
        <f ca="1">IF(ISNUMBER(SEARCH($A$2,D14111)),MAX($C$1:C14110)+1,0)</f>
        <v>0</v>
      </c>
      <c r="D14111" s="20" t="s">
        <v>34447</v>
      </c>
      <c r="E14111" s="20" t="s">
        <v>34448</v>
      </c>
      <c r="F14111" s="20"/>
    </row>
    <row r="14112" spans="3:6" s="19" customFormat="1" x14ac:dyDescent="0.2">
      <c r="C14112" s="19">
        <f ca="1">IF(ISNUMBER(SEARCH($A$2,D14112)),MAX($C$1:C14111)+1,0)</f>
        <v>0</v>
      </c>
      <c r="D14112" s="20" t="s">
        <v>34449</v>
      </c>
      <c r="E14112" s="20" t="s">
        <v>34450</v>
      </c>
      <c r="F14112" s="20"/>
    </row>
    <row r="14113" spans="3:6" s="19" customFormat="1" x14ac:dyDescent="0.2">
      <c r="C14113" s="19">
        <f ca="1">IF(ISNUMBER(SEARCH($A$2,D14113)),MAX($C$1:C14112)+1,0)</f>
        <v>0</v>
      </c>
      <c r="D14113" s="20" t="s">
        <v>34451</v>
      </c>
      <c r="E14113" s="20" t="s">
        <v>34452</v>
      </c>
      <c r="F14113" s="20"/>
    </row>
    <row r="14114" spans="3:6" s="19" customFormat="1" x14ac:dyDescent="0.2">
      <c r="C14114" s="19">
        <f ca="1">IF(ISNUMBER(SEARCH($A$2,D14114)),MAX($C$1:C14113)+1,0)</f>
        <v>0</v>
      </c>
      <c r="D14114" s="20" t="s">
        <v>34453</v>
      </c>
      <c r="E14114" s="20" t="s">
        <v>34454</v>
      </c>
      <c r="F14114" s="20"/>
    </row>
    <row r="14115" spans="3:6" s="19" customFormat="1" x14ac:dyDescent="0.2">
      <c r="C14115" s="19">
        <f ca="1">IF(ISNUMBER(SEARCH($A$2,D14115)),MAX($C$1:C14114)+1,0)</f>
        <v>0</v>
      </c>
      <c r="D14115" s="20" t="s">
        <v>34455</v>
      </c>
      <c r="E14115" s="20" t="s">
        <v>34456</v>
      </c>
      <c r="F14115" s="20"/>
    </row>
    <row r="14116" spans="3:6" s="19" customFormat="1" x14ac:dyDescent="0.2">
      <c r="C14116" s="19">
        <f ca="1">IF(ISNUMBER(SEARCH($A$2,D14116)),MAX($C$1:C14115)+1,0)</f>
        <v>0</v>
      </c>
      <c r="D14116" s="20" t="s">
        <v>34457</v>
      </c>
      <c r="E14116" s="20" t="s">
        <v>34458</v>
      </c>
      <c r="F14116" s="20"/>
    </row>
    <row r="14117" spans="3:6" s="19" customFormat="1" x14ac:dyDescent="0.2">
      <c r="C14117" s="19">
        <f ca="1">IF(ISNUMBER(SEARCH($A$2,D14117)),MAX($C$1:C14116)+1,0)</f>
        <v>0</v>
      </c>
      <c r="D14117" s="20" t="s">
        <v>34459</v>
      </c>
      <c r="E14117" s="20" t="s">
        <v>34460</v>
      </c>
      <c r="F14117" s="20"/>
    </row>
    <row r="14118" spans="3:6" s="19" customFormat="1" x14ac:dyDescent="0.2">
      <c r="C14118" s="19">
        <f ca="1">IF(ISNUMBER(SEARCH($A$2,D14118)),MAX($C$1:C14117)+1,0)</f>
        <v>0</v>
      </c>
      <c r="D14118" s="20" t="s">
        <v>34461</v>
      </c>
      <c r="E14118" s="20" t="s">
        <v>34462</v>
      </c>
      <c r="F14118" s="20"/>
    </row>
    <row r="14119" spans="3:6" s="19" customFormat="1" x14ac:dyDescent="0.2">
      <c r="C14119" s="19">
        <f ca="1">IF(ISNUMBER(SEARCH($A$2,D14119)),MAX($C$1:C14118)+1,0)</f>
        <v>0</v>
      </c>
      <c r="D14119" s="20" t="s">
        <v>34463</v>
      </c>
      <c r="E14119" s="20" t="s">
        <v>34464</v>
      </c>
      <c r="F14119" s="20"/>
    </row>
    <row r="14120" spans="3:6" s="19" customFormat="1" x14ac:dyDescent="0.2">
      <c r="C14120" s="19">
        <f ca="1">IF(ISNUMBER(SEARCH($A$2,D14120)),MAX($C$1:C14119)+1,0)</f>
        <v>0</v>
      </c>
      <c r="D14120" s="20" t="s">
        <v>34465</v>
      </c>
      <c r="E14120" s="20" t="s">
        <v>34466</v>
      </c>
      <c r="F14120" s="20"/>
    </row>
    <row r="14121" spans="3:6" s="19" customFormat="1" x14ac:dyDescent="0.2">
      <c r="C14121" s="19">
        <f ca="1">IF(ISNUMBER(SEARCH($A$2,D14121)),MAX($C$1:C14120)+1,0)</f>
        <v>0</v>
      </c>
      <c r="D14121" s="20" t="s">
        <v>34467</v>
      </c>
      <c r="E14121" s="20" t="s">
        <v>34468</v>
      </c>
      <c r="F14121" s="20"/>
    </row>
    <row r="14122" spans="3:6" s="19" customFormat="1" x14ac:dyDescent="0.2">
      <c r="C14122" s="19">
        <f ca="1">IF(ISNUMBER(SEARCH($A$2,D14122)),MAX($C$1:C14121)+1,0)</f>
        <v>0</v>
      </c>
      <c r="D14122" s="20" t="s">
        <v>34469</v>
      </c>
      <c r="E14122" s="20" t="s">
        <v>34470</v>
      </c>
      <c r="F14122" s="20"/>
    </row>
    <row r="14123" spans="3:6" s="19" customFormat="1" x14ac:dyDescent="0.2">
      <c r="C14123" s="19">
        <f ca="1">IF(ISNUMBER(SEARCH($A$2,D14123)),MAX($C$1:C14122)+1,0)</f>
        <v>0</v>
      </c>
      <c r="D14123" s="20" t="s">
        <v>34471</v>
      </c>
      <c r="E14123" s="20" t="s">
        <v>34472</v>
      </c>
      <c r="F14123" s="20" t="s">
        <v>14987</v>
      </c>
    </row>
    <row r="14124" spans="3:6" s="19" customFormat="1" x14ac:dyDescent="0.2">
      <c r="C14124" s="19">
        <f ca="1">IF(ISNUMBER(SEARCH($A$2,D14124)),MAX($C$1:C14123)+1,0)</f>
        <v>0</v>
      </c>
      <c r="D14124" s="20" t="s">
        <v>34473</v>
      </c>
      <c r="E14124" s="20" t="s">
        <v>34474</v>
      </c>
      <c r="F14124" s="20"/>
    </row>
    <row r="14125" spans="3:6" s="19" customFormat="1" x14ac:dyDescent="0.2">
      <c r="C14125" s="19">
        <f ca="1">IF(ISNUMBER(SEARCH($A$2,D14125)),MAX($C$1:C14124)+1,0)</f>
        <v>0</v>
      </c>
      <c r="D14125" s="20" t="s">
        <v>34475</v>
      </c>
      <c r="E14125" s="20" t="s">
        <v>34476</v>
      </c>
      <c r="F14125" s="20"/>
    </row>
    <row r="14126" spans="3:6" s="19" customFormat="1" x14ac:dyDescent="0.2">
      <c r="C14126" s="19">
        <f ca="1">IF(ISNUMBER(SEARCH($A$2,D14126)),MAX($C$1:C14125)+1,0)</f>
        <v>0</v>
      </c>
      <c r="D14126" s="20" t="s">
        <v>34477</v>
      </c>
      <c r="E14126" s="20" t="s">
        <v>34478</v>
      </c>
      <c r="F14126" s="20"/>
    </row>
    <row r="14127" spans="3:6" s="19" customFormat="1" x14ac:dyDescent="0.2">
      <c r="C14127" s="19">
        <f ca="1">IF(ISNUMBER(SEARCH($A$2,D14127)),MAX($C$1:C14126)+1,0)</f>
        <v>0</v>
      </c>
      <c r="D14127" s="20" t="s">
        <v>34479</v>
      </c>
      <c r="E14127" s="20" t="s">
        <v>34480</v>
      </c>
      <c r="F14127" s="20"/>
    </row>
    <row r="14128" spans="3:6" s="19" customFormat="1" x14ac:dyDescent="0.2">
      <c r="C14128" s="19">
        <f ca="1">IF(ISNUMBER(SEARCH($A$2,D14128)),MAX($C$1:C14127)+1,0)</f>
        <v>0</v>
      </c>
      <c r="D14128" s="20" t="s">
        <v>34481</v>
      </c>
      <c r="E14128" s="20" t="s">
        <v>34482</v>
      </c>
      <c r="F14128" s="20"/>
    </row>
    <row r="14129" spans="3:6" s="19" customFormat="1" x14ac:dyDescent="0.2">
      <c r="C14129" s="19">
        <f ca="1">IF(ISNUMBER(SEARCH($A$2,D14129)),MAX($C$1:C14128)+1,0)</f>
        <v>0</v>
      </c>
      <c r="D14129" s="20" t="s">
        <v>34483</v>
      </c>
      <c r="E14129" s="20" t="s">
        <v>34484</v>
      </c>
      <c r="F14129" s="20"/>
    </row>
    <row r="14130" spans="3:6" s="19" customFormat="1" x14ac:dyDescent="0.2">
      <c r="C14130" s="19">
        <f ca="1">IF(ISNUMBER(SEARCH($A$2,D14130)),MAX($C$1:C14129)+1,0)</f>
        <v>0</v>
      </c>
      <c r="D14130" s="20" t="s">
        <v>34485</v>
      </c>
      <c r="E14130" s="20" t="s">
        <v>34486</v>
      </c>
      <c r="F14130" s="20"/>
    </row>
    <row r="14131" spans="3:6" s="19" customFormat="1" x14ac:dyDescent="0.2">
      <c r="C14131" s="19">
        <f ca="1">IF(ISNUMBER(SEARCH($A$2,D14131)),MAX($C$1:C14130)+1,0)</f>
        <v>0</v>
      </c>
      <c r="D14131" s="20" t="s">
        <v>34487</v>
      </c>
      <c r="E14131" s="20" t="s">
        <v>34488</v>
      </c>
      <c r="F14131" s="20"/>
    </row>
    <row r="14132" spans="3:6" s="19" customFormat="1" x14ac:dyDescent="0.2">
      <c r="C14132" s="19">
        <f ca="1">IF(ISNUMBER(SEARCH($A$2,D14132)),MAX($C$1:C14131)+1,0)</f>
        <v>0</v>
      </c>
      <c r="D14132" s="20" t="s">
        <v>34489</v>
      </c>
      <c r="E14132" s="20" t="s">
        <v>34490</v>
      </c>
      <c r="F14132" s="20"/>
    </row>
    <row r="14133" spans="3:6" s="19" customFormat="1" x14ac:dyDescent="0.2">
      <c r="C14133" s="19">
        <f ca="1">IF(ISNUMBER(SEARCH($A$2,D14133)),MAX($C$1:C14132)+1,0)</f>
        <v>0</v>
      </c>
      <c r="D14133" s="20" t="s">
        <v>34491</v>
      </c>
      <c r="E14133" s="20" t="s">
        <v>34492</v>
      </c>
      <c r="F14133" s="20" t="s">
        <v>34493</v>
      </c>
    </row>
    <row r="14134" spans="3:6" s="19" customFormat="1" x14ac:dyDescent="0.2">
      <c r="C14134" s="19">
        <f ca="1">IF(ISNUMBER(SEARCH($A$2,D14134)),MAX($C$1:C14133)+1,0)</f>
        <v>0</v>
      </c>
      <c r="D14134" s="20" t="s">
        <v>34494</v>
      </c>
      <c r="E14134" s="20" t="s">
        <v>34495</v>
      </c>
      <c r="F14134" s="20"/>
    </row>
    <row r="14135" spans="3:6" s="19" customFormat="1" x14ac:dyDescent="0.2">
      <c r="C14135" s="19">
        <f ca="1">IF(ISNUMBER(SEARCH($A$2,D14135)),MAX($C$1:C14134)+1,0)</f>
        <v>0</v>
      </c>
      <c r="D14135" s="20" t="s">
        <v>34496</v>
      </c>
      <c r="E14135" s="20" t="s">
        <v>34497</v>
      </c>
      <c r="F14135" s="20" t="s">
        <v>34498</v>
      </c>
    </row>
    <row r="14136" spans="3:6" s="19" customFormat="1" x14ac:dyDescent="0.2">
      <c r="C14136" s="19">
        <f ca="1">IF(ISNUMBER(SEARCH($A$2,D14136)),MAX($C$1:C14135)+1,0)</f>
        <v>0</v>
      </c>
      <c r="D14136" s="20" t="s">
        <v>34499</v>
      </c>
      <c r="E14136" s="20" t="s">
        <v>34500</v>
      </c>
      <c r="F14136" s="20"/>
    </row>
    <row r="14137" spans="3:6" s="19" customFormat="1" x14ac:dyDescent="0.2">
      <c r="C14137" s="19">
        <f ca="1">IF(ISNUMBER(SEARCH($A$2,D14137)),MAX($C$1:C14136)+1,0)</f>
        <v>0</v>
      </c>
      <c r="D14137" s="20" t="s">
        <v>34501</v>
      </c>
      <c r="E14137" s="20" t="s">
        <v>34502</v>
      </c>
      <c r="F14137" s="20"/>
    </row>
    <row r="14138" spans="3:6" s="19" customFormat="1" x14ac:dyDescent="0.2">
      <c r="C14138" s="19">
        <f ca="1">IF(ISNUMBER(SEARCH($A$2,D14138)),MAX($C$1:C14137)+1,0)</f>
        <v>0</v>
      </c>
      <c r="D14138" s="20" t="s">
        <v>34503</v>
      </c>
      <c r="E14138" s="20" t="s">
        <v>34504</v>
      </c>
      <c r="F14138" s="20" t="s">
        <v>34505</v>
      </c>
    </row>
    <row r="14139" spans="3:6" s="19" customFormat="1" x14ac:dyDescent="0.2">
      <c r="C14139" s="19">
        <f ca="1">IF(ISNUMBER(SEARCH($A$2,D14139)),MAX($C$1:C14138)+1,0)</f>
        <v>0</v>
      </c>
      <c r="D14139" s="20" t="s">
        <v>34506</v>
      </c>
      <c r="E14139" s="20" t="s">
        <v>34507</v>
      </c>
      <c r="F14139" s="20"/>
    </row>
    <row r="14140" spans="3:6" s="19" customFormat="1" x14ac:dyDescent="0.2">
      <c r="C14140" s="19">
        <f ca="1">IF(ISNUMBER(SEARCH($A$2,D14140)),MAX($C$1:C14139)+1,0)</f>
        <v>0</v>
      </c>
      <c r="D14140" s="20" t="s">
        <v>34508</v>
      </c>
      <c r="E14140" s="20" t="s">
        <v>34509</v>
      </c>
      <c r="F14140" s="20"/>
    </row>
    <row r="14141" spans="3:6" s="19" customFormat="1" x14ac:dyDescent="0.2">
      <c r="C14141" s="19">
        <f ca="1">IF(ISNUMBER(SEARCH($A$2,D14141)),MAX($C$1:C14140)+1,0)</f>
        <v>0</v>
      </c>
      <c r="D14141" s="20" t="s">
        <v>34510</v>
      </c>
      <c r="E14141" s="20" t="s">
        <v>34511</v>
      </c>
      <c r="F14141" s="20"/>
    </row>
    <row r="14142" spans="3:6" s="19" customFormat="1" x14ac:dyDescent="0.2">
      <c r="C14142" s="19">
        <f ca="1">IF(ISNUMBER(SEARCH($A$2,D14142)),MAX($C$1:C14141)+1,0)</f>
        <v>0</v>
      </c>
      <c r="D14142" s="20" t="s">
        <v>34512</v>
      </c>
      <c r="E14142" s="20" t="s">
        <v>34513</v>
      </c>
      <c r="F14142" s="20" t="s">
        <v>34514</v>
      </c>
    </row>
    <row r="14143" spans="3:6" s="19" customFormat="1" x14ac:dyDescent="0.2">
      <c r="C14143" s="19">
        <f ca="1">IF(ISNUMBER(SEARCH($A$2,D14143)),MAX($C$1:C14142)+1,0)</f>
        <v>0</v>
      </c>
      <c r="D14143" s="20" t="s">
        <v>34515</v>
      </c>
      <c r="E14143" s="20" t="s">
        <v>34516</v>
      </c>
      <c r="F14143" s="20"/>
    </row>
    <row r="14144" spans="3:6" s="19" customFormat="1" x14ac:dyDescent="0.2">
      <c r="C14144" s="19">
        <f ca="1">IF(ISNUMBER(SEARCH($A$2,D14144)),MAX($C$1:C14143)+1,0)</f>
        <v>0</v>
      </c>
      <c r="D14144" s="20" t="s">
        <v>34517</v>
      </c>
      <c r="E14144" s="20" t="s">
        <v>34518</v>
      </c>
      <c r="F14144" s="20"/>
    </row>
    <row r="14145" spans="3:6" s="19" customFormat="1" x14ac:dyDescent="0.2">
      <c r="C14145" s="19">
        <f ca="1">IF(ISNUMBER(SEARCH($A$2,D14145)),MAX($C$1:C14144)+1,0)</f>
        <v>0</v>
      </c>
      <c r="D14145" s="20" t="s">
        <v>34519</v>
      </c>
      <c r="E14145" s="20" t="s">
        <v>34520</v>
      </c>
      <c r="F14145" s="20" t="s">
        <v>34521</v>
      </c>
    </row>
    <row r="14146" spans="3:6" s="19" customFormat="1" x14ac:dyDescent="0.2">
      <c r="C14146" s="19">
        <f ca="1">IF(ISNUMBER(SEARCH($A$2,D14146)),MAX($C$1:C14145)+1,0)</f>
        <v>0</v>
      </c>
      <c r="D14146" s="20" t="s">
        <v>34522</v>
      </c>
      <c r="E14146" s="20" t="s">
        <v>34523</v>
      </c>
      <c r="F14146" s="20"/>
    </row>
    <row r="14147" spans="3:6" s="19" customFormat="1" x14ac:dyDescent="0.2">
      <c r="C14147" s="19">
        <f ca="1">IF(ISNUMBER(SEARCH($A$2,D14147)),MAX($C$1:C14146)+1,0)</f>
        <v>0</v>
      </c>
      <c r="D14147" s="20" t="s">
        <v>34524</v>
      </c>
      <c r="E14147" s="20" t="s">
        <v>34525</v>
      </c>
      <c r="F14147" s="20"/>
    </row>
    <row r="14148" spans="3:6" s="19" customFormat="1" x14ac:dyDescent="0.2">
      <c r="C14148" s="19">
        <f ca="1">IF(ISNUMBER(SEARCH($A$2,D14148)),MAX($C$1:C14147)+1,0)</f>
        <v>0</v>
      </c>
      <c r="D14148" s="20" t="s">
        <v>34526</v>
      </c>
      <c r="E14148" s="20" t="s">
        <v>34527</v>
      </c>
      <c r="F14148" s="20"/>
    </row>
    <row r="14149" spans="3:6" s="19" customFormat="1" x14ac:dyDescent="0.2">
      <c r="C14149" s="19">
        <f ca="1">IF(ISNUMBER(SEARCH($A$2,D14149)),MAX($C$1:C14148)+1,0)</f>
        <v>0</v>
      </c>
      <c r="D14149" s="20" t="s">
        <v>34528</v>
      </c>
      <c r="E14149" s="20" t="s">
        <v>34529</v>
      </c>
      <c r="F14149" s="20"/>
    </row>
    <row r="14150" spans="3:6" s="19" customFormat="1" x14ac:dyDescent="0.2">
      <c r="C14150" s="19">
        <f ca="1">IF(ISNUMBER(SEARCH($A$2,D14150)),MAX($C$1:C14149)+1,0)</f>
        <v>0</v>
      </c>
      <c r="D14150" s="20" t="s">
        <v>34530</v>
      </c>
      <c r="E14150" s="20" t="s">
        <v>34531</v>
      </c>
      <c r="F14150" s="20"/>
    </row>
    <row r="14151" spans="3:6" s="19" customFormat="1" x14ac:dyDescent="0.2">
      <c r="C14151" s="19">
        <f ca="1">IF(ISNUMBER(SEARCH($A$2,D14151)),MAX($C$1:C14150)+1,0)</f>
        <v>0</v>
      </c>
      <c r="D14151" s="20" t="s">
        <v>34532</v>
      </c>
      <c r="E14151" s="20" t="s">
        <v>34533</v>
      </c>
      <c r="F14151" s="20"/>
    </row>
    <row r="14152" spans="3:6" s="19" customFormat="1" x14ac:dyDescent="0.2">
      <c r="C14152" s="19">
        <f ca="1">IF(ISNUMBER(SEARCH($A$2,D14152)),MAX($C$1:C14151)+1,0)</f>
        <v>0</v>
      </c>
      <c r="D14152" s="20" t="s">
        <v>34534</v>
      </c>
      <c r="E14152" s="20" t="s">
        <v>34535</v>
      </c>
      <c r="F14152" s="20"/>
    </row>
    <row r="14153" spans="3:6" s="19" customFormat="1" x14ac:dyDescent="0.2">
      <c r="C14153" s="19">
        <f ca="1">IF(ISNUMBER(SEARCH($A$2,D14153)),MAX($C$1:C14152)+1,0)</f>
        <v>0</v>
      </c>
      <c r="D14153" s="20" t="s">
        <v>34536</v>
      </c>
      <c r="E14153" s="20" t="s">
        <v>34537</v>
      </c>
      <c r="F14153" s="20"/>
    </row>
    <row r="14154" spans="3:6" s="19" customFormat="1" x14ac:dyDescent="0.2">
      <c r="C14154" s="19">
        <f ca="1">IF(ISNUMBER(SEARCH($A$2,D14154)),MAX($C$1:C14153)+1,0)</f>
        <v>0</v>
      </c>
      <c r="D14154" s="20" t="s">
        <v>34538</v>
      </c>
      <c r="E14154" s="20" t="s">
        <v>34539</v>
      </c>
      <c r="F14154" s="20" t="s">
        <v>34540</v>
      </c>
    </row>
    <row r="14155" spans="3:6" s="19" customFormat="1" x14ac:dyDescent="0.2">
      <c r="C14155" s="19">
        <f ca="1">IF(ISNUMBER(SEARCH($A$2,D14155)),MAX($C$1:C14154)+1,0)</f>
        <v>0</v>
      </c>
      <c r="D14155" s="20" t="s">
        <v>34541</v>
      </c>
      <c r="E14155" s="20" t="s">
        <v>34542</v>
      </c>
      <c r="F14155" s="20" t="s">
        <v>34543</v>
      </c>
    </row>
    <row r="14156" spans="3:6" s="19" customFormat="1" x14ac:dyDescent="0.2">
      <c r="C14156" s="19">
        <f ca="1">IF(ISNUMBER(SEARCH($A$2,D14156)),MAX($C$1:C14155)+1,0)</f>
        <v>0</v>
      </c>
      <c r="D14156" s="20" t="s">
        <v>34544</v>
      </c>
      <c r="E14156" s="20" t="s">
        <v>34545</v>
      </c>
      <c r="F14156" s="20" t="s">
        <v>34546</v>
      </c>
    </row>
    <row r="14157" spans="3:6" s="19" customFormat="1" x14ac:dyDescent="0.2">
      <c r="C14157" s="19">
        <f ca="1">IF(ISNUMBER(SEARCH($A$2,D14157)),MAX($C$1:C14156)+1,0)</f>
        <v>0</v>
      </c>
      <c r="D14157" s="20" t="s">
        <v>34547</v>
      </c>
      <c r="E14157" s="20" t="s">
        <v>34548</v>
      </c>
      <c r="F14157" s="20"/>
    </row>
    <row r="14158" spans="3:6" s="19" customFormat="1" x14ac:dyDescent="0.2">
      <c r="C14158" s="19">
        <f ca="1">IF(ISNUMBER(SEARCH($A$2,D14158)),MAX($C$1:C14157)+1,0)</f>
        <v>0</v>
      </c>
      <c r="D14158" s="20" t="s">
        <v>34549</v>
      </c>
      <c r="E14158" s="20" t="s">
        <v>34550</v>
      </c>
      <c r="F14158" s="20" t="s">
        <v>34551</v>
      </c>
    </row>
    <row r="14159" spans="3:6" s="19" customFormat="1" x14ac:dyDescent="0.2">
      <c r="C14159" s="19">
        <f ca="1">IF(ISNUMBER(SEARCH($A$2,D14159)),MAX($C$1:C14158)+1,0)</f>
        <v>0</v>
      </c>
      <c r="D14159" s="20" t="s">
        <v>34552</v>
      </c>
      <c r="E14159" s="20" t="s">
        <v>34553</v>
      </c>
      <c r="F14159" s="20"/>
    </row>
    <row r="14160" spans="3:6" s="19" customFormat="1" x14ac:dyDescent="0.2">
      <c r="C14160" s="19">
        <f ca="1">IF(ISNUMBER(SEARCH($A$2,D14160)),MAX($C$1:C14159)+1,0)</f>
        <v>0</v>
      </c>
      <c r="D14160" s="20" t="s">
        <v>34554</v>
      </c>
      <c r="E14160" s="20" t="s">
        <v>34555</v>
      </c>
      <c r="F14160" s="20" t="s">
        <v>34556</v>
      </c>
    </row>
    <row r="14161" spans="3:6" s="19" customFormat="1" x14ac:dyDescent="0.2">
      <c r="C14161" s="19">
        <f ca="1">IF(ISNUMBER(SEARCH($A$2,D14161)),MAX($C$1:C14160)+1,0)</f>
        <v>0</v>
      </c>
      <c r="D14161" s="20" t="s">
        <v>34557</v>
      </c>
      <c r="E14161" s="20" t="s">
        <v>34558</v>
      </c>
      <c r="F14161" s="20" t="s">
        <v>34559</v>
      </c>
    </row>
    <row r="14162" spans="3:6" s="19" customFormat="1" x14ac:dyDescent="0.2">
      <c r="C14162" s="19">
        <f ca="1">IF(ISNUMBER(SEARCH($A$2,D14162)),MAX($C$1:C14161)+1,0)</f>
        <v>0</v>
      </c>
      <c r="D14162" s="20" t="s">
        <v>34560</v>
      </c>
      <c r="E14162" s="20" t="s">
        <v>34561</v>
      </c>
      <c r="F14162" s="20"/>
    </row>
    <row r="14163" spans="3:6" s="19" customFormat="1" x14ac:dyDescent="0.2">
      <c r="C14163" s="19">
        <f ca="1">IF(ISNUMBER(SEARCH($A$2,D14163)),MAX($C$1:C14162)+1,0)</f>
        <v>0</v>
      </c>
      <c r="D14163" s="20" t="s">
        <v>34562</v>
      </c>
      <c r="E14163" s="20" t="s">
        <v>34563</v>
      </c>
      <c r="F14163" s="20"/>
    </row>
    <row r="14164" spans="3:6" s="19" customFormat="1" x14ac:dyDescent="0.2">
      <c r="C14164" s="19">
        <f ca="1">IF(ISNUMBER(SEARCH($A$2,D14164)),MAX($C$1:C14163)+1,0)</f>
        <v>0</v>
      </c>
      <c r="D14164" s="20" t="s">
        <v>34564</v>
      </c>
      <c r="E14164" s="20" t="s">
        <v>34565</v>
      </c>
      <c r="F14164" s="20" t="s">
        <v>34559</v>
      </c>
    </row>
    <row r="14165" spans="3:6" s="19" customFormat="1" x14ac:dyDescent="0.2">
      <c r="C14165" s="19">
        <f ca="1">IF(ISNUMBER(SEARCH($A$2,D14165)),MAX($C$1:C14164)+1,0)</f>
        <v>0</v>
      </c>
      <c r="D14165" s="20" t="s">
        <v>34566</v>
      </c>
      <c r="E14165" s="20" t="s">
        <v>34567</v>
      </c>
      <c r="F14165" s="20" t="s">
        <v>34568</v>
      </c>
    </row>
    <row r="14166" spans="3:6" s="19" customFormat="1" x14ac:dyDescent="0.2">
      <c r="C14166" s="19">
        <f ca="1">IF(ISNUMBER(SEARCH($A$2,D14166)),MAX($C$1:C14165)+1,0)</f>
        <v>0</v>
      </c>
      <c r="D14166" s="20" t="s">
        <v>34569</v>
      </c>
      <c r="E14166" s="20" t="s">
        <v>34570</v>
      </c>
      <c r="F14166" s="20" t="s">
        <v>34543</v>
      </c>
    </row>
    <row r="14167" spans="3:6" s="19" customFormat="1" x14ac:dyDescent="0.2">
      <c r="C14167" s="19">
        <f ca="1">IF(ISNUMBER(SEARCH($A$2,D14167)),MAX($C$1:C14166)+1,0)</f>
        <v>0</v>
      </c>
      <c r="D14167" s="20" t="s">
        <v>34571</v>
      </c>
      <c r="E14167" s="20" t="s">
        <v>34572</v>
      </c>
      <c r="F14167" s="20"/>
    </row>
    <row r="14168" spans="3:6" s="19" customFormat="1" x14ac:dyDescent="0.2">
      <c r="C14168" s="19">
        <f ca="1">IF(ISNUMBER(SEARCH($A$2,D14168)),MAX($C$1:C14167)+1,0)</f>
        <v>0</v>
      </c>
      <c r="D14168" s="20" t="s">
        <v>34573</v>
      </c>
      <c r="E14168" s="20" t="s">
        <v>34574</v>
      </c>
      <c r="F14168" s="20" t="s">
        <v>34543</v>
      </c>
    </row>
    <row r="14169" spans="3:6" s="19" customFormat="1" x14ac:dyDescent="0.2">
      <c r="C14169" s="19">
        <f ca="1">IF(ISNUMBER(SEARCH($A$2,D14169)),MAX($C$1:C14168)+1,0)</f>
        <v>0</v>
      </c>
      <c r="D14169" s="20" t="s">
        <v>34575</v>
      </c>
      <c r="E14169" s="20" t="s">
        <v>34576</v>
      </c>
      <c r="F14169" s="20"/>
    </row>
    <row r="14170" spans="3:6" s="19" customFormat="1" x14ac:dyDescent="0.2">
      <c r="C14170" s="19">
        <f ca="1">IF(ISNUMBER(SEARCH($A$2,D14170)),MAX($C$1:C14169)+1,0)</f>
        <v>0</v>
      </c>
      <c r="D14170" s="20" t="s">
        <v>34577</v>
      </c>
      <c r="E14170" s="20" t="s">
        <v>34578</v>
      </c>
      <c r="F14170" s="20"/>
    </row>
    <row r="14171" spans="3:6" s="19" customFormat="1" x14ac:dyDescent="0.2">
      <c r="C14171" s="19">
        <f ca="1">IF(ISNUMBER(SEARCH($A$2,D14171)),MAX($C$1:C14170)+1,0)</f>
        <v>0</v>
      </c>
      <c r="D14171" s="20" t="s">
        <v>34579</v>
      </c>
      <c r="E14171" s="20" t="s">
        <v>34580</v>
      </c>
      <c r="F14171" s="20"/>
    </row>
    <row r="14172" spans="3:6" s="19" customFormat="1" x14ac:dyDescent="0.2">
      <c r="C14172" s="19">
        <f ca="1">IF(ISNUMBER(SEARCH($A$2,D14172)),MAX($C$1:C14171)+1,0)</f>
        <v>0</v>
      </c>
      <c r="D14172" s="20" t="s">
        <v>34581</v>
      </c>
      <c r="E14172" s="20" t="s">
        <v>34582</v>
      </c>
      <c r="F14172" s="20" t="s">
        <v>34583</v>
      </c>
    </row>
    <row r="14173" spans="3:6" s="19" customFormat="1" x14ac:dyDescent="0.2">
      <c r="C14173" s="19">
        <f ca="1">IF(ISNUMBER(SEARCH($A$2,D14173)),MAX($C$1:C14172)+1,0)</f>
        <v>0</v>
      </c>
      <c r="D14173" s="20" t="s">
        <v>34584</v>
      </c>
      <c r="E14173" s="20" t="s">
        <v>34585</v>
      </c>
      <c r="F14173" s="20" t="s">
        <v>34586</v>
      </c>
    </row>
    <row r="14174" spans="3:6" s="19" customFormat="1" x14ac:dyDescent="0.2">
      <c r="C14174" s="19">
        <f ca="1">IF(ISNUMBER(SEARCH($A$2,D14174)),MAX($C$1:C14173)+1,0)</f>
        <v>0</v>
      </c>
      <c r="D14174" s="20" t="s">
        <v>34587</v>
      </c>
      <c r="E14174" s="20" t="s">
        <v>34588</v>
      </c>
      <c r="F14174" s="20"/>
    </row>
    <row r="14175" spans="3:6" s="19" customFormat="1" x14ac:dyDescent="0.2">
      <c r="C14175" s="19">
        <f ca="1">IF(ISNUMBER(SEARCH($A$2,D14175)),MAX($C$1:C14174)+1,0)</f>
        <v>0</v>
      </c>
      <c r="D14175" s="20" t="s">
        <v>34589</v>
      </c>
      <c r="E14175" s="20" t="s">
        <v>34590</v>
      </c>
      <c r="F14175" s="20"/>
    </row>
    <row r="14176" spans="3:6" s="19" customFormat="1" x14ac:dyDescent="0.2">
      <c r="C14176" s="19">
        <f ca="1">IF(ISNUMBER(SEARCH($A$2,D14176)),MAX($C$1:C14175)+1,0)</f>
        <v>0</v>
      </c>
      <c r="D14176" s="20" t="s">
        <v>34591</v>
      </c>
      <c r="E14176" s="20" t="s">
        <v>34592</v>
      </c>
      <c r="F14176" s="20" t="s">
        <v>34583</v>
      </c>
    </row>
    <row r="14177" spans="3:6" s="19" customFormat="1" x14ac:dyDescent="0.2">
      <c r="C14177" s="19">
        <f ca="1">IF(ISNUMBER(SEARCH($A$2,D14177)),MAX($C$1:C14176)+1,0)</f>
        <v>0</v>
      </c>
      <c r="D14177" s="20" t="s">
        <v>34593</v>
      </c>
      <c r="E14177" s="20" t="s">
        <v>34594</v>
      </c>
      <c r="F14177" s="20"/>
    </row>
    <row r="14178" spans="3:6" s="19" customFormat="1" x14ac:dyDescent="0.2">
      <c r="C14178" s="19">
        <f ca="1">IF(ISNUMBER(SEARCH($A$2,D14178)),MAX($C$1:C14177)+1,0)</f>
        <v>0</v>
      </c>
      <c r="D14178" s="20" t="s">
        <v>34595</v>
      </c>
      <c r="E14178" s="20" t="s">
        <v>34596</v>
      </c>
      <c r="F14178" s="20" t="s">
        <v>34597</v>
      </c>
    </row>
    <row r="14179" spans="3:6" s="19" customFormat="1" x14ac:dyDescent="0.2">
      <c r="C14179" s="19">
        <f ca="1">IF(ISNUMBER(SEARCH($A$2,D14179)),MAX($C$1:C14178)+1,0)</f>
        <v>0</v>
      </c>
      <c r="D14179" s="20" t="s">
        <v>34598</v>
      </c>
      <c r="E14179" s="20" t="s">
        <v>34599</v>
      </c>
      <c r="F14179" s="20" t="s">
        <v>34600</v>
      </c>
    </row>
    <row r="14180" spans="3:6" s="19" customFormat="1" x14ac:dyDescent="0.2">
      <c r="C14180" s="19">
        <f ca="1">IF(ISNUMBER(SEARCH($A$2,D14180)),MAX($C$1:C14179)+1,0)</f>
        <v>0</v>
      </c>
      <c r="D14180" s="20" t="s">
        <v>34601</v>
      </c>
      <c r="E14180" s="20" t="s">
        <v>34602</v>
      </c>
      <c r="F14180" s="20" t="s">
        <v>34603</v>
      </c>
    </row>
    <row r="14181" spans="3:6" s="19" customFormat="1" x14ac:dyDescent="0.2">
      <c r="C14181" s="19">
        <f ca="1">IF(ISNUMBER(SEARCH($A$2,D14181)),MAX($C$1:C14180)+1,0)</f>
        <v>0</v>
      </c>
      <c r="D14181" s="20" t="s">
        <v>34604</v>
      </c>
      <c r="E14181" s="20" t="s">
        <v>34605</v>
      </c>
      <c r="F14181" s="20"/>
    </row>
    <row r="14182" spans="3:6" s="19" customFormat="1" x14ac:dyDescent="0.2">
      <c r="C14182" s="19">
        <f ca="1">IF(ISNUMBER(SEARCH($A$2,D14182)),MAX($C$1:C14181)+1,0)</f>
        <v>0</v>
      </c>
      <c r="D14182" s="20" t="s">
        <v>34606</v>
      </c>
      <c r="E14182" s="20" t="s">
        <v>34607</v>
      </c>
      <c r="F14182" s="20"/>
    </row>
    <row r="14183" spans="3:6" s="19" customFormat="1" x14ac:dyDescent="0.2">
      <c r="C14183" s="19">
        <f ca="1">IF(ISNUMBER(SEARCH($A$2,D14183)),MAX($C$1:C14182)+1,0)</f>
        <v>0</v>
      </c>
      <c r="D14183" s="20" t="s">
        <v>34608</v>
      </c>
      <c r="E14183" s="20" t="s">
        <v>34609</v>
      </c>
      <c r="F14183" s="20"/>
    </row>
    <row r="14184" spans="3:6" s="19" customFormat="1" x14ac:dyDescent="0.2">
      <c r="C14184" s="19">
        <f ca="1">IF(ISNUMBER(SEARCH($A$2,D14184)),MAX($C$1:C14183)+1,0)</f>
        <v>0</v>
      </c>
      <c r="D14184" s="20" t="s">
        <v>34610</v>
      </c>
      <c r="E14184" s="20" t="s">
        <v>34611</v>
      </c>
      <c r="F14184" s="20"/>
    </row>
    <row r="14185" spans="3:6" s="19" customFormat="1" x14ac:dyDescent="0.2">
      <c r="C14185" s="19">
        <f ca="1">IF(ISNUMBER(SEARCH($A$2,D14185)),MAX($C$1:C14184)+1,0)</f>
        <v>0</v>
      </c>
      <c r="D14185" s="20" t="s">
        <v>34612</v>
      </c>
      <c r="E14185" s="20" t="s">
        <v>34613</v>
      </c>
      <c r="F14185" s="20"/>
    </row>
    <row r="14186" spans="3:6" s="19" customFormat="1" x14ac:dyDescent="0.2">
      <c r="C14186" s="19">
        <f ca="1">IF(ISNUMBER(SEARCH($A$2,D14186)),MAX($C$1:C14185)+1,0)</f>
        <v>0</v>
      </c>
      <c r="D14186" s="20" t="s">
        <v>34614</v>
      </c>
      <c r="E14186" s="20" t="s">
        <v>34615</v>
      </c>
      <c r="F14186" s="20"/>
    </row>
    <row r="14187" spans="3:6" s="19" customFormat="1" x14ac:dyDescent="0.2">
      <c r="C14187" s="19">
        <f ca="1">IF(ISNUMBER(SEARCH($A$2,D14187)),MAX($C$1:C14186)+1,0)</f>
        <v>0</v>
      </c>
      <c r="D14187" s="20" t="s">
        <v>34616</v>
      </c>
      <c r="E14187" s="20" t="s">
        <v>34617</v>
      </c>
      <c r="F14187" s="20"/>
    </row>
    <row r="14188" spans="3:6" s="19" customFormat="1" x14ac:dyDescent="0.2">
      <c r="C14188" s="19">
        <f ca="1">IF(ISNUMBER(SEARCH($A$2,D14188)),MAX($C$1:C14187)+1,0)</f>
        <v>0</v>
      </c>
      <c r="D14188" s="20" t="s">
        <v>34618</v>
      </c>
      <c r="E14188" s="20" t="s">
        <v>34619</v>
      </c>
      <c r="F14188" s="20"/>
    </row>
    <row r="14189" spans="3:6" s="19" customFormat="1" x14ac:dyDescent="0.2">
      <c r="C14189" s="19">
        <f ca="1">IF(ISNUMBER(SEARCH($A$2,D14189)),MAX($C$1:C14188)+1,0)</f>
        <v>0</v>
      </c>
      <c r="D14189" s="20" t="s">
        <v>34620</v>
      </c>
      <c r="E14189" s="20" t="s">
        <v>34621</v>
      </c>
      <c r="F14189" s="20"/>
    </row>
    <row r="14190" spans="3:6" s="19" customFormat="1" x14ac:dyDescent="0.2">
      <c r="C14190" s="19">
        <f ca="1">IF(ISNUMBER(SEARCH($A$2,D14190)),MAX($C$1:C14189)+1,0)</f>
        <v>0</v>
      </c>
      <c r="D14190" s="20" t="s">
        <v>34622</v>
      </c>
      <c r="E14190" s="20" t="s">
        <v>34623</v>
      </c>
      <c r="F14190" s="20"/>
    </row>
    <row r="14191" spans="3:6" s="19" customFormat="1" x14ac:dyDescent="0.2">
      <c r="C14191" s="19">
        <f ca="1">IF(ISNUMBER(SEARCH($A$2,D14191)),MAX($C$1:C14190)+1,0)</f>
        <v>0</v>
      </c>
      <c r="D14191" s="20" t="s">
        <v>34624</v>
      </c>
      <c r="E14191" s="20" t="s">
        <v>34625</v>
      </c>
      <c r="F14191" s="20" t="s">
        <v>34626</v>
      </c>
    </row>
    <row r="14192" spans="3:6" s="19" customFormat="1" x14ac:dyDescent="0.2">
      <c r="C14192" s="19">
        <f ca="1">IF(ISNUMBER(SEARCH($A$2,D14192)),MAX($C$1:C14191)+1,0)</f>
        <v>0</v>
      </c>
      <c r="D14192" s="20" t="s">
        <v>34627</v>
      </c>
      <c r="E14192" s="20" t="s">
        <v>34628</v>
      </c>
      <c r="F14192" s="20"/>
    </row>
    <row r="14193" spans="3:6" s="19" customFormat="1" x14ac:dyDescent="0.2">
      <c r="C14193" s="19">
        <f ca="1">IF(ISNUMBER(SEARCH($A$2,D14193)),MAX($C$1:C14192)+1,0)</f>
        <v>0</v>
      </c>
      <c r="D14193" s="20" t="s">
        <v>34629</v>
      </c>
      <c r="E14193" s="20" t="s">
        <v>34630</v>
      </c>
      <c r="F14193" s="20" t="s">
        <v>34631</v>
      </c>
    </row>
    <row r="14194" spans="3:6" s="19" customFormat="1" x14ac:dyDescent="0.2">
      <c r="C14194" s="19">
        <f ca="1">IF(ISNUMBER(SEARCH($A$2,D14194)),MAX($C$1:C14193)+1,0)</f>
        <v>0</v>
      </c>
      <c r="D14194" s="20" t="s">
        <v>34632</v>
      </c>
      <c r="E14194" s="20" t="s">
        <v>34633</v>
      </c>
      <c r="F14194" s="20"/>
    </row>
    <row r="14195" spans="3:6" s="19" customFormat="1" x14ac:dyDescent="0.2">
      <c r="C14195" s="19">
        <f ca="1">IF(ISNUMBER(SEARCH($A$2,D14195)),MAX($C$1:C14194)+1,0)</f>
        <v>0</v>
      </c>
      <c r="D14195" s="20" t="s">
        <v>34634</v>
      </c>
      <c r="E14195" s="20" t="s">
        <v>34635</v>
      </c>
      <c r="F14195" s="20"/>
    </row>
    <row r="14196" spans="3:6" s="19" customFormat="1" x14ac:dyDescent="0.2">
      <c r="C14196" s="19">
        <f ca="1">IF(ISNUMBER(SEARCH($A$2,D14196)),MAX($C$1:C14195)+1,0)</f>
        <v>0</v>
      </c>
      <c r="D14196" s="20" t="s">
        <v>34636</v>
      </c>
      <c r="E14196" s="20" t="s">
        <v>34637</v>
      </c>
      <c r="F14196" s="20" t="s">
        <v>34638</v>
      </c>
    </row>
    <row r="14197" spans="3:6" s="19" customFormat="1" x14ac:dyDescent="0.2">
      <c r="C14197" s="19">
        <f ca="1">IF(ISNUMBER(SEARCH($A$2,D14197)),MAX($C$1:C14196)+1,0)</f>
        <v>0</v>
      </c>
      <c r="D14197" s="20" t="s">
        <v>34639</v>
      </c>
      <c r="E14197" s="20" t="s">
        <v>34640</v>
      </c>
      <c r="F14197" s="20" t="s">
        <v>34641</v>
      </c>
    </row>
    <row r="14198" spans="3:6" s="19" customFormat="1" x14ac:dyDescent="0.2">
      <c r="C14198" s="19">
        <f ca="1">IF(ISNUMBER(SEARCH($A$2,D14198)),MAX($C$1:C14197)+1,0)</f>
        <v>0</v>
      </c>
      <c r="D14198" s="20" t="s">
        <v>34642</v>
      </c>
      <c r="E14198" s="20" t="s">
        <v>34643</v>
      </c>
      <c r="F14198" s="20"/>
    </row>
    <row r="14199" spans="3:6" s="19" customFormat="1" x14ac:dyDescent="0.2">
      <c r="C14199" s="19">
        <f ca="1">IF(ISNUMBER(SEARCH($A$2,D14199)),MAX($C$1:C14198)+1,0)</f>
        <v>0</v>
      </c>
      <c r="D14199" s="20" t="s">
        <v>34644</v>
      </c>
      <c r="E14199" s="20" t="s">
        <v>34645</v>
      </c>
      <c r="F14199" s="20"/>
    </row>
    <row r="14200" spans="3:6" s="19" customFormat="1" x14ac:dyDescent="0.2">
      <c r="C14200" s="19">
        <f ca="1">IF(ISNUMBER(SEARCH($A$2,D14200)),MAX($C$1:C14199)+1,0)</f>
        <v>0</v>
      </c>
      <c r="D14200" s="20" t="s">
        <v>34646</v>
      </c>
      <c r="E14200" s="20" t="s">
        <v>34647</v>
      </c>
      <c r="F14200" s="20"/>
    </row>
    <row r="14201" spans="3:6" s="19" customFormat="1" x14ac:dyDescent="0.2">
      <c r="C14201" s="19">
        <f ca="1">IF(ISNUMBER(SEARCH($A$2,D14201)),MAX($C$1:C14200)+1,0)</f>
        <v>0</v>
      </c>
      <c r="D14201" s="20" t="s">
        <v>34648</v>
      </c>
      <c r="E14201" s="20" t="s">
        <v>34649</v>
      </c>
      <c r="F14201" s="20"/>
    </row>
    <row r="14202" spans="3:6" s="19" customFormat="1" x14ac:dyDescent="0.2">
      <c r="C14202" s="19">
        <f ca="1">IF(ISNUMBER(SEARCH($A$2,D14202)),MAX($C$1:C14201)+1,0)</f>
        <v>0</v>
      </c>
      <c r="D14202" s="20" t="s">
        <v>34650</v>
      </c>
      <c r="E14202" s="20" t="s">
        <v>34651</v>
      </c>
      <c r="F14202" s="20"/>
    </row>
    <row r="14203" spans="3:6" s="19" customFormat="1" x14ac:dyDescent="0.2">
      <c r="C14203" s="19">
        <f ca="1">IF(ISNUMBER(SEARCH($A$2,D14203)),MAX($C$1:C14202)+1,0)</f>
        <v>0</v>
      </c>
      <c r="D14203" s="20" t="s">
        <v>34652</v>
      </c>
      <c r="E14203" s="20" t="s">
        <v>34653</v>
      </c>
      <c r="F14203" s="20"/>
    </row>
    <row r="14204" spans="3:6" s="19" customFormat="1" x14ac:dyDescent="0.2">
      <c r="C14204" s="19">
        <f ca="1">IF(ISNUMBER(SEARCH($A$2,D14204)),MAX($C$1:C14203)+1,0)</f>
        <v>0</v>
      </c>
      <c r="D14204" s="20" t="s">
        <v>34654</v>
      </c>
      <c r="E14204" s="20" t="s">
        <v>34655</v>
      </c>
      <c r="F14204" s="20" t="s">
        <v>34656</v>
      </c>
    </row>
    <row r="14205" spans="3:6" s="19" customFormat="1" x14ac:dyDescent="0.2">
      <c r="C14205" s="19">
        <f ca="1">IF(ISNUMBER(SEARCH($A$2,D14205)),MAX($C$1:C14204)+1,0)</f>
        <v>0</v>
      </c>
      <c r="D14205" s="20" t="s">
        <v>34657</v>
      </c>
      <c r="E14205" s="20" t="s">
        <v>34658</v>
      </c>
      <c r="F14205" s="20" t="s">
        <v>34659</v>
      </c>
    </row>
    <row r="14206" spans="3:6" s="19" customFormat="1" x14ac:dyDescent="0.2">
      <c r="C14206" s="19">
        <f ca="1">IF(ISNUMBER(SEARCH($A$2,D14206)),MAX($C$1:C14205)+1,0)</f>
        <v>0</v>
      </c>
      <c r="D14206" s="20" t="s">
        <v>34660</v>
      </c>
      <c r="E14206" s="20" t="s">
        <v>34661</v>
      </c>
      <c r="F14206" s="20"/>
    </row>
    <row r="14207" spans="3:6" s="19" customFormat="1" x14ac:dyDescent="0.2">
      <c r="C14207" s="19">
        <f ca="1">IF(ISNUMBER(SEARCH($A$2,D14207)),MAX($C$1:C14206)+1,0)</f>
        <v>0</v>
      </c>
      <c r="D14207" s="20" t="s">
        <v>34662</v>
      </c>
      <c r="E14207" s="20" t="s">
        <v>34663</v>
      </c>
      <c r="F14207" s="20" t="s">
        <v>34664</v>
      </c>
    </row>
    <row r="14208" spans="3:6" s="19" customFormat="1" x14ac:dyDescent="0.2">
      <c r="C14208" s="19">
        <f ca="1">IF(ISNUMBER(SEARCH($A$2,D14208)),MAX($C$1:C14207)+1,0)</f>
        <v>0</v>
      </c>
      <c r="D14208" s="20" t="s">
        <v>34665</v>
      </c>
      <c r="E14208" s="20" t="s">
        <v>34666</v>
      </c>
      <c r="F14208" s="20"/>
    </row>
    <row r="14209" spans="3:6" s="19" customFormat="1" x14ac:dyDescent="0.2">
      <c r="C14209" s="19">
        <f ca="1">IF(ISNUMBER(SEARCH($A$2,D14209)),MAX($C$1:C14208)+1,0)</f>
        <v>0</v>
      </c>
      <c r="D14209" s="20" t="s">
        <v>34667</v>
      </c>
      <c r="E14209" s="20" t="s">
        <v>34668</v>
      </c>
      <c r="F14209" s="20"/>
    </row>
    <row r="14210" spans="3:6" s="19" customFormat="1" x14ac:dyDescent="0.2">
      <c r="C14210" s="19">
        <f ca="1">IF(ISNUMBER(SEARCH($A$2,D14210)),MAX($C$1:C14209)+1,0)</f>
        <v>0</v>
      </c>
      <c r="D14210" s="20" t="s">
        <v>34669</v>
      </c>
      <c r="E14210" s="20" t="s">
        <v>34670</v>
      </c>
      <c r="F14210" s="20"/>
    </row>
    <row r="14211" spans="3:6" s="19" customFormat="1" x14ac:dyDescent="0.2">
      <c r="C14211" s="19">
        <f ca="1">IF(ISNUMBER(SEARCH($A$2,D14211)),MAX($C$1:C14210)+1,0)</f>
        <v>0</v>
      </c>
      <c r="D14211" s="20" t="s">
        <v>34671</v>
      </c>
      <c r="E14211" s="20" t="s">
        <v>34672</v>
      </c>
      <c r="F14211" s="20" t="s">
        <v>34673</v>
      </c>
    </row>
    <row r="14212" spans="3:6" s="19" customFormat="1" x14ac:dyDescent="0.2">
      <c r="C14212" s="19">
        <f ca="1">IF(ISNUMBER(SEARCH($A$2,D14212)),MAX($C$1:C14211)+1,0)</f>
        <v>0</v>
      </c>
      <c r="D14212" s="20" t="s">
        <v>34674</v>
      </c>
      <c r="E14212" s="20" t="s">
        <v>34675</v>
      </c>
      <c r="F14212" s="20" t="s">
        <v>34676</v>
      </c>
    </row>
    <row r="14213" spans="3:6" s="19" customFormat="1" x14ac:dyDescent="0.2">
      <c r="C14213" s="19">
        <f ca="1">IF(ISNUMBER(SEARCH($A$2,D14213)),MAX($C$1:C14212)+1,0)</f>
        <v>0</v>
      </c>
      <c r="D14213" s="20" t="s">
        <v>34677</v>
      </c>
      <c r="E14213" s="20" t="s">
        <v>34678</v>
      </c>
      <c r="F14213" s="20"/>
    </row>
    <row r="14214" spans="3:6" s="19" customFormat="1" x14ac:dyDescent="0.2">
      <c r="C14214" s="19">
        <f ca="1">IF(ISNUMBER(SEARCH($A$2,D14214)),MAX($C$1:C14213)+1,0)</f>
        <v>0</v>
      </c>
      <c r="D14214" s="20" t="s">
        <v>34679</v>
      </c>
      <c r="E14214" s="20" t="s">
        <v>34680</v>
      </c>
      <c r="F14214" s="20"/>
    </row>
    <row r="14215" spans="3:6" s="19" customFormat="1" x14ac:dyDescent="0.2">
      <c r="C14215" s="19">
        <f ca="1">IF(ISNUMBER(SEARCH($A$2,D14215)),MAX($C$1:C14214)+1,0)</f>
        <v>0</v>
      </c>
      <c r="D14215" s="20" t="s">
        <v>34681</v>
      </c>
      <c r="E14215" s="20" t="s">
        <v>34682</v>
      </c>
      <c r="F14215" s="20"/>
    </row>
    <row r="14216" spans="3:6" s="19" customFormat="1" x14ac:dyDescent="0.2">
      <c r="C14216" s="19">
        <f ca="1">IF(ISNUMBER(SEARCH($A$2,D14216)),MAX($C$1:C14215)+1,0)</f>
        <v>0</v>
      </c>
      <c r="D14216" s="20" t="s">
        <v>34683</v>
      </c>
      <c r="E14216" s="20" t="s">
        <v>34684</v>
      </c>
      <c r="F14216" s="20"/>
    </row>
    <row r="14217" spans="3:6" s="19" customFormat="1" x14ac:dyDescent="0.2">
      <c r="C14217" s="19">
        <f ca="1">IF(ISNUMBER(SEARCH($A$2,D14217)),MAX($C$1:C14216)+1,0)</f>
        <v>0</v>
      </c>
      <c r="D14217" s="20" t="s">
        <v>34685</v>
      </c>
      <c r="E14217" s="20" t="s">
        <v>34686</v>
      </c>
      <c r="F14217" s="20"/>
    </row>
    <row r="14218" spans="3:6" s="19" customFormat="1" x14ac:dyDescent="0.2">
      <c r="C14218" s="19">
        <f ca="1">IF(ISNUMBER(SEARCH($A$2,D14218)),MAX($C$1:C14217)+1,0)</f>
        <v>0</v>
      </c>
      <c r="D14218" s="20" t="s">
        <v>34687</v>
      </c>
      <c r="E14218" s="20" t="s">
        <v>34688</v>
      </c>
      <c r="F14218" s="20"/>
    </row>
    <row r="14219" spans="3:6" s="19" customFormat="1" x14ac:dyDescent="0.2">
      <c r="C14219" s="19">
        <f ca="1">IF(ISNUMBER(SEARCH($A$2,D14219)),MAX($C$1:C14218)+1,0)</f>
        <v>0</v>
      </c>
      <c r="D14219" s="20" t="s">
        <v>34689</v>
      </c>
      <c r="E14219" s="20" t="s">
        <v>34690</v>
      </c>
      <c r="F14219" s="20" t="s">
        <v>34691</v>
      </c>
    </row>
    <row r="14220" spans="3:6" s="19" customFormat="1" x14ac:dyDescent="0.2">
      <c r="C14220" s="19">
        <f ca="1">IF(ISNUMBER(SEARCH($A$2,D14220)),MAX($C$1:C14219)+1,0)</f>
        <v>0</v>
      </c>
      <c r="D14220" s="20" t="s">
        <v>34692</v>
      </c>
      <c r="E14220" s="20" t="s">
        <v>34693</v>
      </c>
      <c r="F14220" s="20"/>
    </row>
    <row r="14221" spans="3:6" s="19" customFormat="1" x14ac:dyDescent="0.2">
      <c r="C14221" s="19">
        <f ca="1">IF(ISNUMBER(SEARCH($A$2,D14221)),MAX($C$1:C14220)+1,0)</f>
        <v>0</v>
      </c>
      <c r="D14221" s="20" t="s">
        <v>34694</v>
      </c>
      <c r="E14221" s="20" t="s">
        <v>34695</v>
      </c>
      <c r="F14221" s="20"/>
    </row>
    <row r="14222" spans="3:6" s="19" customFormat="1" x14ac:dyDescent="0.2">
      <c r="C14222" s="19">
        <f ca="1">IF(ISNUMBER(SEARCH($A$2,D14222)),MAX($C$1:C14221)+1,0)</f>
        <v>0</v>
      </c>
      <c r="D14222" s="20" t="s">
        <v>34696</v>
      </c>
      <c r="E14222" s="20" t="s">
        <v>34697</v>
      </c>
      <c r="F14222" s="20"/>
    </row>
    <row r="14223" spans="3:6" s="19" customFormat="1" x14ac:dyDescent="0.2">
      <c r="C14223" s="19">
        <f ca="1">IF(ISNUMBER(SEARCH($A$2,D14223)),MAX($C$1:C14222)+1,0)</f>
        <v>0</v>
      </c>
      <c r="D14223" s="20" t="s">
        <v>34698</v>
      </c>
      <c r="E14223" s="20" t="s">
        <v>34699</v>
      </c>
      <c r="F14223" s="20" t="s">
        <v>34700</v>
      </c>
    </row>
    <row r="14224" spans="3:6" s="19" customFormat="1" x14ac:dyDescent="0.2">
      <c r="C14224" s="19">
        <f ca="1">IF(ISNUMBER(SEARCH($A$2,D14224)),MAX($C$1:C14223)+1,0)</f>
        <v>0</v>
      </c>
      <c r="D14224" s="20" t="s">
        <v>34701</v>
      </c>
      <c r="E14224" s="20" t="s">
        <v>34702</v>
      </c>
      <c r="F14224" s="20"/>
    </row>
    <row r="14225" spans="3:6" s="19" customFormat="1" x14ac:dyDescent="0.2">
      <c r="C14225" s="19">
        <f ca="1">IF(ISNUMBER(SEARCH($A$2,D14225)),MAX($C$1:C14224)+1,0)</f>
        <v>0</v>
      </c>
      <c r="D14225" s="20" t="s">
        <v>34703</v>
      </c>
      <c r="E14225" s="20" t="s">
        <v>34704</v>
      </c>
      <c r="F14225" s="20"/>
    </row>
    <row r="14226" spans="3:6" s="19" customFormat="1" x14ac:dyDescent="0.2">
      <c r="C14226" s="19">
        <f ca="1">IF(ISNUMBER(SEARCH($A$2,D14226)),MAX($C$1:C14225)+1,0)</f>
        <v>0</v>
      </c>
      <c r="D14226" s="20" t="s">
        <v>34705</v>
      </c>
      <c r="E14226" s="20" t="s">
        <v>34706</v>
      </c>
      <c r="F14226" s="20"/>
    </row>
    <row r="14227" spans="3:6" s="19" customFormat="1" x14ac:dyDescent="0.2">
      <c r="C14227" s="19">
        <f ca="1">IF(ISNUMBER(SEARCH($A$2,D14227)),MAX($C$1:C14226)+1,0)</f>
        <v>0</v>
      </c>
      <c r="D14227" s="20" t="s">
        <v>34707</v>
      </c>
      <c r="E14227" s="20" t="s">
        <v>34708</v>
      </c>
      <c r="F14227" s="20"/>
    </row>
    <row r="14228" spans="3:6" s="19" customFormat="1" x14ac:dyDescent="0.2">
      <c r="C14228" s="19">
        <f ca="1">IF(ISNUMBER(SEARCH($A$2,D14228)),MAX($C$1:C14227)+1,0)</f>
        <v>0</v>
      </c>
      <c r="D14228" s="20" t="s">
        <v>34709</v>
      </c>
      <c r="E14228" s="20" t="s">
        <v>34710</v>
      </c>
      <c r="F14228" s="20" t="s">
        <v>34711</v>
      </c>
    </row>
    <row r="14229" spans="3:6" s="19" customFormat="1" x14ac:dyDescent="0.2">
      <c r="C14229" s="19">
        <f ca="1">IF(ISNUMBER(SEARCH($A$2,D14229)),MAX($C$1:C14228)+1,0)</f>
        <v>0</v>
      </c>
      <c r="D14229" s="20" t="s">
        <v>34712</v>
      </c>
      <c r="E14229" s="20" t="s">
        <v>34713</v>
      </c>
      <c r="F14229" s="20"/>
    </row>
    <row r="14230" spans="3:6" s="19" customFormat="1" x14ac:dyDescent="0.2">
      <c r="C14230" s="19">
        <f ca="1">IF(ISNUMBER(SEARCH($A$2,D14230)),MAX($C$1:C14229)+1,0)</f>
        <v>0</v>
      </c>
      <c r="D14230" s="20" t="s">
        <v>34714</v>
      </c>
      <c r="E14230" s="20" t="s">
        <v>34715</v>
      </c>
      <c r="F14230" s="20"/>
    </row>
    <row r="14231" spans="3:6" s="19" customFormat="1" x14ac:dyDescent="0.2">
      <c r="C14231" s="19">
        <f ca="1">IF(ISNUMBER(SEARCH($A$2,D14231)),MAX($C$1:C14230)+1,0)</f>
        <v>0</v>
      </c>
      <c r="D14231" s="20" t="s">
        <v>34716</v>
      </c>
      <c r="E14231" s="20" t="s">
        <v>34717</v>
      </c>
      <c r="F14231" s="20"/>
    </row>
    <row r="14232" spans="3:6" s="19" customFormat="1" x14ac:dyDescent="0.2">
      <c r="C14232" s="19">
        <f ca="1">IF(ISNUMBER(SEARCH($A$2,D14232)),MAX($C$1:C14231)+1,0)</f>
        <v>0</v>
      </c>
      <c r="D14232" s="20" t="s">
        <v>34718</v>
      </c>
      <c r="E14232" s="20" t="s">
        <v>34719</v>
      </c>
      <c r="F14232" s="20"/>
    </row>
    <row r="14233" spans="3:6" s="19" customFormat="1" x14ac:dyDescent="0.2">
      <c r="C14233" s="19">
        <f ca="1">IF(ISNUMBER(SEARCH($A$2,D14233)),MAX($C$1:C14232)+1,0)</f>
        <v>0</v>
      </c>
      <c r="D14233" s="20" t="s">
        <v>34720</v>
      </c>
      <c r="E14233" s="20" t="s">
        <v>34721</v>
      </c>
      <c r="F14233" s="20"/>
    </row>
    <row r="14234" spans="3:6" s="19" customFormat="1" x14ac:dyDescent="0.2">
      <c r="C14234" s="19">
        <f ca="1">IF(ISNUMBER(SEARCH($A$2,D14234)),MAX($C$1:C14233)+1,0)</f>
        <v>0</v>
      </c>
      <c r="D14234" s="20" t="s">
        <v>34722</v>
      </c>
      <c r="E14234" s="20" t="s">
        <v>34723</v>
      </c>
      <c r="F14234" s="20"/>
    </row>
    <row r="14235" spans="3:6" s="19" customFormat="1" x14ac:dyDescent="0.2">
      <c r="C14235" s="19">
        <f ca="1">IF(ISNUMBER(SEARCH($A$2,D14235)),MAX($C$1:C14234)+1,0)</f>
        <v>0</v>
      </c>
      <c r="D14235" s="20" t="s">
        <v>34724</v>
      </c>
      <c r="E14235" s="20" t="s">
        <v>34725</v>
      </c>
      <c r="F14235" s="20"/>
    </row>
    <row r="14236" spans="3:6" s="19" customFormat="1" x14ac:dyDescent="0.2">
      <c r="C14236" s="19">
        <f ca="1">IF(ISNUMBER(SEARCH($A$2,D14236)),MAX($C$1:C14235)+1,0)</f>
        <v>0</v>
      </c>
      <c r="D14236" s="20" t="s">
        <v>34726</v>
      </c>
      <c r="E14236" s="20" t="s">
        <v>34727</v>
      </c>
      <c r="F14236" s="20" t="s">
        <v>34728</v>
      </c>
    </row>
    <row r="14237" spans="3:6" s="19" customFormat="1" x14ac:dyDescent="0.2">
      <c r="C14237" s="19">
        <f ca="1">IF(ISNUMBER(SEARCH($A$2,D14237)),MAX($C$1:C14236)+1,0)</f>
        <v>0</v>
      </c>
      <c r="D14237" s="20" t="s">
        <v>34729</v>
      </c>
      <c r="E14237" s="20" t="s">
        <v>34730</v>
      </c>
      <c r="F14237" s="20"/>
    </row>
    <row r="14238" spans="3:6" s="19" customFormat="1" x14ac:dyDescent="0.2">
      <c r="C14238" s="19">
        <f ca="1">IF(ISNUMBER(SEARCH($A$2,D14238)),MAX($C$1:C14237)+1,0)</f>
        <v>0</v>
      </c>
      <c r="D14238" s="20" t="s">
        <v>34731</v>
      </c>
      <c r="E14238" s="20" t="s">
        <v>34732</v>
      </c>
      <c r="F14238" s="20"/>
    </row>
    <row r="14239" spans="3:6" s="19" customFormat="1" x14ac:dyDescent="0.2">
      <c r="C14239" s="19">
        <f ca="1">IF(ISNUMBER(SEARCH($A$2,D14239)),MAX($C$1:C14238)+1,0)</f>
        <v>0</v>
      </c>
      <c r="D14239" s="20" t="s">
        <v>34733</v>
      </c>
      <c r="E14239" s="20" t="s">
        <v>34734</v>
      </c>
      <c r="F14239" s="20"/>
    </row>
    <row r="14240" spans="3:6" s="19" customFormat="1" x14ac:dyDescent="0.2">
      <c r="C14240" s="19">
        <f ca="1">IF(ISNUMBER(SEARCH($A$2,D14240)),MAX($C$1:C14239)+1,0)</f>
        <v>0</v>
      </c>
      <c r="D14240" s="20" t="s">
        <v>34735</v>
      </c>
      <c r="E14240" s="20" t="s">
        <v>34736</v>
      </c>
      <c r="F14240" s="20" t="s">
        <v>34728</v>
      </c>
    </row>
    <row r="14241" spans="3:6" s="19" customFormat="1" x14ac:dyDescent="0.2">
      <c r="C14241" s="19">
        <f ca="1">IF(ISNUMBER(SEARCH($A$2,D14241)),MAX($C$1:C14240)+1,0)</f>
        <v>0</v>
      </c>
      <c r="D14241" s="20" t="s">
        <v>34737</v>
      </c>
      <c r="E14241" s="20" t="s">
        <v>34738</v>
      </c>
      <c r="F14241" s="20"/>
    </row>
    <row r="14242" spans="3:6" s="19" customFormat="1" x14ac:dyDescent="0.2">
      <c r="C14242" s="19">
        <f ca="1">IF(ISNUMBER(SEARCH($A$2,D14242)),MAX($C$1:C14241)+1,0)</f>
        <v>0</v>
      </c>
      <c r="D14242" s="20" t="s">
        <v>34739</v>
      </c>
      <c r="E14242" s="20" t="s">
        <v>34740</v>
      </c>
      <c r="F14242" s="20"/>
    </row>
    <row r="14243" spans="3:6" s="19" customFormat="1" x14ac:dyDescent="0.2">
      <c r="C14243" s="19">
        <f ca="1">IF(ISNUMBER(SEARCH($A$2,D14243)),MAX($C$1:C14242)+1,0)</f>
        <v>0</v>
      </c>
      <c r="D14243" s="20" t="s">
        <v>34741</v>
      </c>
      <c r="E14243" s="20" t="s">
        <v>34742</v>
      </c>
      <c r="F14243" s="20"/>
    </row>
    <row r="14244" spans="3:6" s="19" customFormat="1" x14ac:dyDescent="0.2">
      <c r="C14244" s="19">
        <f ca="1">IF(ISNUMBER(SEARCH($A$2,D14244)),MAX($C$1:C14243)+1,0)</f>
        <v>0</v>
      </c>
      <c r="D14244" s="20" t="s">
        <v>34743</v>
      </c>
      <c r="E14244" s="20" t="s">
        <v>34744</v>
      </c>
      <c r="F14244" s="20"/>
    </row>
    <row r="14245" spans="3:6" s="19" customFormat="1" x14ac:dyDescent="0.2">
      <c r="C14245" s="19">
        <f ca="1">IF(ISNUMBER(SEARCH($A$2,D14245)),MAX($C$1:C14244)+1,0)</f>
        <v>0</v>
      </c>
      <c r="D14245" s="20" t="s">
        <v>34745</v>
      </c>
      <c r="E14245" s="20" t="s">
        <v>34746</v>
      </c>
      <c r="F14245" s="20" t="s">
        <v>34747</v>
      </c>
    </row>
    <row r="14246" spans="3:6" s="19" customFormat="1" x14ac:dyDescent="0.2">
      <c r="C14246" s="19">
        <f ca="1">IF(ISNUMBER(SEARCH($A$2,D14246)),MAX($C$1:C14245)+1,0)</f>
        <v>0</v>
      </c>
      <c r="D14246" s="20" t="s">
        <v>34748</v>
      </c>
      <c r="E14246" s="20" t="s">
        <v>34749</v>
      </c>
      <c r="F14246" s="20"/>
    </row>
    <row r="14247" spans="3:6" s="19" customFormat="1" x14ac:dyDescent="0.2">
      <c r="C14247" s="19">
        <f ca="1">IF(ISNUMBER(SEARCH($A$2,D14247)),MAX($C$1:C14246)+1,0)</f>
        <v>0</v>
      </c>
      <c r="D14247" s="20" t="s">
        <v>34750</v>
      </c>
      <c r="E14247" s="20" t="s">
        <v>34751</v>
      </c>
      <c r="F14247" s="20"/>
    </row>
    <row r="14248" spans="3:6" s="19" customFormat="1" x14ac:dyDescent="0.2">
      <c r="C14248" s="19">
        <f ca="1">IF(ISNUMBER(SEARCH($A$2,D14248)),MAX($C$1:C14247)+1,0)</f>
        <v>0</v>
      </c>
      <c r="D14248" s="20" t="s">
        <v>34752</v>
      </c>
      <c r="E14248" s="20" t="s">
        <v>34753</v>
      </c>
      <c r="F14248" s="20"/>
    </row>
    <row r="14249" spans="3:6" s="19" customFormat="1" x14ac:dyDescent="0.2">
      <c r="C14249" s="19">
        <f ca="1">IF(ISNUMBER(SEARCH($A$2,D14249)),MAX($C$1:C14248)+1,0)</f>
        <v>0</v>
      </c>
      <c r="D14249" s="20" t="s">
        <v>34754</v>
      </c>
      <c r="E14249" s="20" t="s">
        <v>34755</v>
      </c>
      <c r="F14249" s="20"/>
    </row>
    <row r="14250" spans="3:6" s="19" customFormat="1" x14ac:dyDescent="0.2">
      <c r="C14250" s="19">
        <f ca="1">IF(ISNUMBER(SEARCH($A$2,D14250)),MAX($C$1:C14249)+1,0)</f>
        <v>0</v>
      </c>
      <c r="D14250" s="20" t="s">
        <v>34756</v>
      </c>
      <c r="E14250" s="20" t="s">
        <v>34757</v>
      </c>
      <c r="F14250" s="20"/>
    </row>
    <row r="14251" spans="3:6" s="19" customFormat="1" x14ac:dyDescent="0.2">
      <c r="C14251" s="19">
        <f ca="1">IF(ISNUMBER(SEARCH($A$2,D14251)),MAX($C$1:C14250)+1,0)</f>
        <v>0</v>
      </c>
      <c r="D14251" s="20" t="s">
        <v>34758</v>
      </c>
      <c r="E14251" s="20" t="s">
        <v>34759</v>
      </c>
      <c r="F14251" s="20"/>
    </row>
    <row r="14252" spans="3:6" s="19" customFormat="1" x14ac:dyDescent="0.2">
      <c r="C14252" s="19">
        <f ca="1">IF(ISNUMBER(SEARCH($A$2,D14252)),MAX($C$1:C14251)+1,0)</f>
        <v>0</v>
      </c>
      <c r="D14252" s="20" t="s">
        <v>34760</v>
      </c>
      <c r="E14252" s="20" t="s">
        <v>34761</v>
      </c>
      <c r="F14252" s="20"/>
    </row>
    <row r="14253" spans="3:6" s="19" customFormat="1" x14ac:dyDescent="0.2">
      <c r="C14253" s="19">
        <f ca="1">IF(ISNUMBER(SEARCH($A$2,D14253)),MAX($C$1:C14252)+1,0)</f>
        <v>0</v>
      </c>
      <c r="D14253" s="20" t="s">
        <v>420</v>
      </c>
      <c r="E14253" s="20" t="s">
        <v>34762</v>
      </c>
      <c r="F14253" s="20" t="s">
        <v>34763</v>
      </c>
    </row>
    <row r="14254" spans="3:6" s="19" customFormat="1" x14ac:dyDescent="0.2">
      <c r="C14254" s="19">
        <f ca="1">IF(ISNUMBER(SEARCH($A$2,D14254)),MAX($C$1:C14253)+1,0)</f>
        <v>0</v>
      </c>
      <c r="D14254" s="20" t="s">
        <v>34764</v>
      </c>
      <c r="E14254" s="20" t="s">
        <v>34765</v>
      </c>
      <c r="F14254" s="20" t="s">
        <v>34766</v>
      </c>
    </row>
    <row r="14255" spans="3:6" s="19" customFormat="1" x14ac:dyDescent="0.2">
      <c r="C14255" s="19">
        <f ca="1">IF(ISNUMBER(SEARCH($A$2,D14255)),MAX($C$1:C14254)+1,0)</f>
        <v>0</v>
      </c>
      <c r="D14255" s="20" t="s">
        <v>34767</v>
      </c>
      <c r="E14255" s="20" t="s">
        <v>34768</v>
      </c>
      <c r="F14255" s="20"/>
    </row>
    <row r="14256" spans="3:6" s="19" customFormat="1" x14ac:dyDescent="0.2">
      <c r="C14256" s="19">
        <f ca="1">IF(ISNUMBER(SEARCH($A$2,D14256)),MAX($C$1:C14255)+1,0)</f>
        <v>0</v>
      </c>
      <c r="D14256" s="20" t="s">
        <v>34769</v>
      </c>
      <c r="E14256" s="20" t="s">
        <v>34770</v>
      </c>
      <c r="F14256" s="20" t="s">
        <v>34771</v>
      </c>
    </row>
    <row r="14257" spans="3:6" s="19" customFormat="1" x14ac:dyDescent="0.2">
      <c r="C14257" s="19">
        <f ca="1">IF(ISNUMBER(SEARCH($A$2,D14257)),MAX($C$1:C14256)+1,0)</f>
        <v>0</v>
      </c>
      <c r="D14257" s="20" t="s">
        <v>34772</v>
      </c>
      <c r="E14257" s="20" t="s">
        <v>34773</v>
      </c>
      <c r="F14257" s="20"/>
    </row>
    <row r="14258" spans="3:6" s="19" customFormat="1" x14ac:dyDescent="0.2">
      <c r="C14258" s="19">
        <f ca="1">IF(ISNUMBER(SEARCH($A$2,D14258)),MAX($C$1:C14257)+1,0)</f>
        <v>0</v>
      </c>
      <c r="D14258" s="20" t="s">
        <v>34774</v>
      </c>
      <c r="E14258" s="20" t="s">
        <v>34775</v>
      </c>
      <c r="F14258" s="20"/>
    </row>
    <row r="14259" spans="3:6" s="19" customFormat="1" x14ac:dyDescent="0.2">
      <c r="C14259" s="19">
        <f ca="1">IF(ISNUMBER(SEARCH($A$2,D14259)),MAX($C$1:C14258)+1,0)</f>
        <v>0</v>
      </c>
      <c r="D14259" s="20" t="s">
        <v>34776</v>
      </c>
      <c r="E14259" s="20" t="s">
        <v>34777</v>
      </c>
      <c r="F14259" s="20"/>
    </row>
    <row r="14260" spans="3:6" s="19" customFormat="1" x14ac:dyDescent="0.2">
      <c r="C14260" s="19">
        <f ca="1">IF(ISNUMBER(SEARCH($A$2,D14260)),MAX($C$1:C14259)+1,0)</f>
        <v>0</v>
      </c>
      <c r="D14260" s="20" t="s">
        <v>34778</v>
      </c>
      <c r="E14260" s="20" t="s">
        <v>34779</v>
      </c>
      <c r="F14260" s="20" t="s">
        <v>34780</v>
      </c>
    </row>
    <row r="14261" spans="3:6" s="19" customFormat="1" x14ac:dyDescent="0.2">
      <c r="C14261" s="19">
        <f ca="1">IF(ISNUMBER(SEARCH($A$2,D14261)),MAX($C$1:C14260)+1,0)</f>
        <v>0</v>
      </c>
      <c r="D14261" s="20" t="s">
        <v>34781</v>
      </c>
      <c r="E14261" s="20" t="s">
        <v>34782</v>
      </c>
      <c r="F14261" s="20" t="s">
        <v>7208</v>
      </c>
    </row>
    <row r="14262" spans="3:6" s="19" customFormat="1" x14ac:dyDescent="0.2">
      <c r="C14262" s="19">
        <f ca="1">IF(ISNUMBER(SEARCH($A$2,D14262)),MAX($C$1:C14261)+1,0)</f>
        <v>0</v>
      </c>
      <c r="D14262" s="20" t="s">
        <v>346</v>
      </c>
      <c r="E14262" s="20" t="s">
        <v>34783</v>
      </c>
      <c r="F14262" s="20" t="s">
        <v>34784</v>
      </c>
    </row>
    <row r="14263" spans="3:6" s="19" customFormat="1" x14ac:dyDescent="0.2">
      <c r="C14263" s="19">
        <f ca="1">IF(ISNUMBER(SEARCH($A$2,D14263)),MAX($C$1:C14262)+1,0)</f>
        <v>0</v>
      </c>
      <c r="D14263" s="20" t="s">
        <v>34785</v>
      </c>
      <c r="E14263" s="20" t="s">
        <v>34786</v>
      </c>
      <c r="F14263" s="20" t="s">
        <v>34787</v>
      </c>
    </row>
    <row r="14264" spans="3:6" s="19" customFormat="1" x14ac:dyDescent="0.2">
      <c r="C14264" s="19">
        <f ca="1">IF(ISNUMBER(SEARCH($A$2,D14264)),MAX($C$1:C14263)+1,0)</f>
        <v>0</v>
      </c>
      <c r="D14264" s="20" t="s">
        <v>216</v>
      </c>
      <c r="E14264" s="20" t="s">
        <v>34788</v>
      </c>
      <c r="F14264" s="20" t="s">
        <v>34789</v>
      </c>
    </row>
    <row r="14265" spans="3:6" s="19" customFormat="1" x14ac:dyDescent="0.2">
      <c r="C14265" s="19">
        <f ca="1">IF(ISNUMBER(SEARCH($A$2,D14265)),MAX($C$1:C14264)+1,0)</f>
        <v>0</v>
      </c>
      <c r="D14265" s="20" t="s">
        <v>34790</v>
      </c>
      <c r="E14265" s="20" t="s">
        <v>34791</v>
      </c>
      <c r="F14265" s="20"/>
    </row>
    <row r="14266" spans="3:6" s="19" customFormat="1" x14ac:dyDescent="0.2">
      <c r="C14266" s="19">
        <f ca="1">IF(ISNUMBER(SEARCH($A$2,D14266)),MAX($C$1:C14265)+1,0)</f>
        <v>0</v>
      </c>
      <c r="D14266" s="20" t="s">
        <v>34792</v>
      </c>
      <c r="E14266" s="20" t="s">
        <v>34793</v>
      </c>
      <c r="F14266" s="20"/>
    </row>
    <row r="14267" spans="3:6" s="19" customFormat="1" x14ac:dyDescent="0.2">
      <c r="C14267" s="19">
        <f ca="1">IF(ISNUMBER(SEARCH($A$2,D14267)),MAX($C$1:C14266)+1,0)</f>
        <v>0</v>
      </c>
      <c r="D14267" s="20" t="s">
        <v>34794</v>
      </c>
      <c r="E14267" s="20" t="s">
        <v>34795</v>
      </c>
      <c r="F14267" s="20"/>
    </row>
    <row r="14268" spans="3:6" s="19" customFormat="1" x14ac:dyDescent="0.2">
      <c r="C14268" s="19">
        <f ca="1">IF(ISNUMBER(SEARCH($A$2,D14268)),MAX($C$1:C14267)+1,0)</f>
        <v>0</v>
      </c>
      <c r="D14268" s="20" t="s">
        <v>34796</v>
      </c>
      <c r="E14268" s="20" t="s">
        <v>34797</v>
      </c>
      <c r="F14268" s="20"/>
    </row>
    <row r="14269" spans="3:6" s="19" customFormat="1" x14ac:dyDescent="0.2">
      <c r="C14269" s="19">
        <f ca="1">IF(ISNUMBER(SEARCH($A$2,D14269)),MAX($C$1:C14268)+1,0)</f>
        <v>0</v>
      </c>
      <c r="D14269" s="20" t="s">
        <v>34798</v>
      </c>
      <c r="E14269" s="20" t="s">
        <v>34799</v>
      </c>
      <c r="F14269" s="20"/>
    </row>
    <row r="14270" spans="3:6" s="19" customFormat="1" x14ac:dyDescent="0.2">
      <c r="C14270" s="19">
        <f ca="1">IF(ISNUMBER(SEARCH($A$2,D14270)),MAX($C$1:C14269)+1,0)</f>
        <v>0</v>
      </c>
      <c r="D14270" s="20" t="s">
        <v>34800</v>
      </c>
      <c r="E14270" s="20" t="s">
        <v>34801</v>
      </c>
      <c r="F14270" s="20" t="s">
        <v>34802</v>
      </c>
    </row>
    <row r="14271" spans="3:6" s="19" customFormat="1" x14ac:dyDescent="0.2">
      <c r="C14271" s="19">
        <f ca="1">IF(ISNUMBER(SEARCH($A$2,D14271)),MAX($C$1:C14270)+1,0)</f>
        <v>0</v>
      </c>
      <c r="D14271" s="20" t="s">
        <v>34803</v>
      </c>
      <c r="E14271" s="20" t="s">
        <v>34804</v>
      </c>
      <c r="F14271" s="20"/>
    </row>
    <row r="14272" spans="3:6" s="19" customFormat="1" x14ac:dyDescent="0.2">
      <c r="C14272" s="19">
        <f ca="1">IF(ISNUMBER(SEARCH($A$2,D14272)),MAX($C$1:C14271)+1,0)</f>
        <v>0</v>
      </c>
      <c r="D14272" s="20" t="s">
        <v>34805</v>
      </c>
      <c r="E14272" s="20" t="s">
        <v>34806</v>
      </c>
      <c r="F14272" s="20"/>
    </row>
    <row r="14273" spans="3:6" s="19" customFormat="1" x14ac:dyDescent="0.2">
      <c r="C14273" s="19">
        <f ca="1">IF(ISNUMBER(SEARCH($A$2,D14273)),MAX($C$1:C14272)+1,0)</f>
        <v>0</v>
      </c>
      <c r="D14273" s="20" t="s">
        <v>34807</v>
      </c>
      <c r="E14273" s="20" t="s">
        <v>34808</v>
      </c>
      <c r="F14273" s="20"/>
    </row>
    <row r="14274" spans="3:6" s="19" customFormat="1" x14ac:dyDescent="0.2">
      <c r="C14274" s="19">
        <f ca="1">IF(ISNUMBER(SEARCH($A$2,D14274)),MAX($C$1:C14273)+1,0)</f>
        <v>0</v>
      </c>
      <c r="D14274" s="20" t="s">
        <v>34809</v>
      </c>
      <c r="E14274" s="20" t="s">
        <v>34810</v>
      </c>
      <c r="F14274" s="20"/>
    </row>
    <row r="14275" spans="3:6" s="19" customFormat="1" x14ac:dyDescent="0.2">
      <c r="C14275" s="19">
        <f ca="1">IF(ISNUMBER(SEARCH($A$2,D14275)),MAX($C$1:C14274)+1,0)</f>
        <v>0</v>
      </c>
      <c r="D14275" s="20" t="s">
        <v>34811</v>
      </c>
      <c r="E14275" s="20" t="s">
        <v>34812</v>
      </c>
      <c r="F14275" s="20"/>
    </row>
    <row r="14276" spans="3:6" s="19" customFormat="1" x14ac:dyDescent="0.2">
      <c r="C14276" s="19">
        <f ca="1">IF(ISNUMBER(SEARCH($A$2,D14276)),MAX($C$1:C14275)+1,0)</f>
        <v>0</v>
      </c>
      <c r="D14276" s="20" t="s">
        <v>34813</v>
      </c>
      <c r="E14276" s="20" t="s">
        <v>34814</v>
      </c>
      <c r="F14276" s="20"/>
    </row>
    <row r="14277" spans="3:6" s="19" customFormat="1" x14ac:dyDescent="0.2">
      <c r="C14277" s="19">
        <f ca="1">IF(ISNUMBER(SEARCH($A$2,D14277)),MAX($C$1:C14276)+1,0)</f>
        <v>0</v>
      </c>
      <c r="D14277" s="20" t="s">
        <v>34815</v>
      </c>
      <c r="E14277" s="20" t="s">
        <v>34816</v>
      </c>
      <c r="F14277" s="20"/>
    </row>
    <row r="14278" spans="3:6" s="19" customFormat="1" x14ac:dyDescent="0.2">
      <c r="C14278" s="19">
        <f ca="1">IF(ISNUMBER(SEARCH($A$2,D14278)),MAX($C$1:C14277)+1,0)</f>
        <v>0</v>
      </c>
      <c r="D14278" s="20" t="s">
        <v>406</v>
      </c>
      <c r="E14278" s="20" t="s">
        <v>34817</v>
      </c>
      <c r="F14278" s="20" t="s">
        <v>34818</v>
      </c>
    </row>
    <row r="14279" spans="3:6" s="19" customFormat="1" x14ac:dyDescent="0.2">
      <c r="C14279" s="19">
        <f ca="1">IF(ISNUMBER(SEARCH($A$2,D14279)),MAX($C$1:C14278)+1,0)</f>
        <v>0</v>
      </c>
      <c r="D14279" s="20" t="s">
        <v>34819</v>
      </c>
      <c r="E14279" s="20" t="s">
        <v>34820</v>
      </c>
      <c r="F14279" s="20" t="s">
        <v>34818</v>
      </c>
    </row>
    <row r="14280" spans="3:6" s="19" customFormat="1" x14ac:dyDescent="0.2">
      <c r="C14280" s="19">
        <f ca="1">IF(ISNUMBER(SEARCH($A$2,D14280)),MAX($C$1:C14279)+1,0)</f>
        <v>0</v>
      </c>
      <c r="D14280" s="20" t="s">
        <v>404</v>
      </c>
      <c r="E14280" s="20" t="s">
        <v>34821</v>
      </c>
      <c r="F14280" s="20" t="s">
        <v>34822</v>
      </c>
    </row>
    <row r="14281" spans="3:6" s="19" customFormat="1" x14ac:dyDescent="0.2">
      <c r="C14281" s="19">
        <f ca="1">IF(ISNUMBER(SEARCH($A$2,D14281)),MAX($C$1:C14280)+1,0)</f>
        <v>0</v>
      </c>
      <c r="D14281" s="20" t="s">
        <v>34823</v>
      </c>
      <c r="E14281" s="20" t="s">
        <v>34824</v>
      </c>
      <c r="F14281" s="20"/>
    </row>
    <row r="14282" spans="3:6" s="19" customFormat="1" x14ac:dyDescent="0.2">
      <c r="C14282" s="19">
        <f ca="1">IF(ISNUMBER(SEARCH($A$2,D14282)),MAX($C$1:C14281)+1,0)</f>
        <v>0</v>
      </c>
      <c r="D14282" s="20" t="s">
        <v>34825</v>
      </c>
      <c r="E14282" s="20" t="s">
        <v>34826</v>
      </c>
      <c r="F14282" s="20"/>
    </row>
    <row r="14283" spans="3:6" s="19" customFormat="1" x14ac:dyDescent="0.2">
      <c r="C14283" s="19">
        <f ca="1">IF(ISNUMBER(SEARCH($A$2,D14283)),MAX($C$1:C14282)+1,0)</f>
        <v>0</v>
      </c>
      <c r="D14283" s="20" t="s">
        <v>34827</v>
      </c>
      <c r="E14283" s="20" t="s">
        <v>34828</v>
      </c>
      <c r="F14283" s="20" t="s">
        <v>34829</v>
      </c>
    </row>
    <row r="14284" spans="3:6" s="19" customFormat="1" x14ac:dyDescent="0.2">
      <c r="C14284" s="19">
        <f ca="1">IF(ISNUMBER(SEARCH($A$2,D14284)),MAX($C$1:C14283)+1,0)</f>
        <v>0</v>
      </c>
      <c r="D14284" s="20" t="s">
        <v>34830</v>
      </c>
      <c r="E14284" s="20" t="s">
        <v>34831</v>
      </c>
      <c r="F14284" s="20" t="s">
        <v>34829</v>
      </c>
    </row>
    <row r="14285" spans="3:6" s="19" customFormat="1" x14ac:dyDescent="0.2">
      <c r="C14285" s="19">
        <f ca="1">IF(ISNUMBER(SEARCH($A$2,D14285)),MAX($C$1:C14284)+1,0)</f>
        <v>0</v>
      </c>
      <c r="D14285" s="20" t="s">
        <v>34832</v>
      </c>
      <c r="E14285" s="20" t="s">
        <v>34833</v>
      </c>
      <c r="F14285" s="20"/>
    </row>
    <row r="14286" spans="3:6" s="19" customFormat="1" x14ac:dyDescent="0.2">
      <c r="C14286" s="19">
        <f ca="1">IF(ISNUMBER(SEARCH($A$2,D14286)),MAX($C$1:C14285)+1,0)</f>
        <v>0</v>
      </c>
      <c r="D14286" s="20" t="s">
        <v>34834</v>
      </c>
      <c r="E14286" s="20" t="s">
        <v>34835</v>
      </c>
      <c r="F14286" s="20"/>
    </row>
    <row r="14287" spans="3:6" s="19" customFormat="1" x14ac:dyDescent="0.2">
      <c r="C14287" s="19">
        <f ca="1">IF(ISNUMBER(SEARCH($A$2,D14287)),MAX($C$1:C14286)+1,0)</f>
        <v>0</v>
      </c>
      <c r="D14287" s="20" t="s">
        <v>34836</v>
      </c>
      <c r="E14287" s="20" t="s">
        <v>34837</v>
      </c>
      <c r="F14287" s="20"/>
    </row>
    <row r="14288" spans="3:6" s="19" customFormat="1" x14ac:dyDescent="0.2">
      <c r="C14288" s="19">
        <f ca="1">IF(ISNUMBER(SEARCH($A$2,D14288)),MAX($C$1:C14287)+1,0)</f>
        <v>0</v>
      </c>
      <c r="D14288" s="20" t="s">
        <v>34838</v>
      </c>
      <c r="E14288" s="20" t="s">
        <v>34839</v>
      </c>
      <c r="F14288" s="20"/>
    </row>
    <row r="14289" spans="3:6" s="19" customFormat="1" x14ac:dyDescent="0.2">
      <c r="C14289" s="19">
        <f ca="1">IF(ISNUMBER(SEARCH($A$2,D14289)),MAX($C$1:C14288)+1,0)</f>
        <v>0</v>
      </c>
      <c r="D14289" s="20" t="s">
        <v>34840</v>
      </c>
      <c r="E14289" s="20" t="s">
        <v>34841</v>
      </c>
      <c r="F14289" s="20" t="s">
        <v>3321</v>
      </c>
    </row>
    <row r="14290" spans="3:6" s="19" customFormat="1" x14ac:dyDescent="0.2">
      <c r="C14290" s="19">
        <f ca="1">IF(ISNUMBER(SEARCH($A$2,D14290)),MAX($C$1:C14289)+1,0)</f>
        <v>0</v>
      </c>
      <c r="D14290" s="20" t="s">
        <v>34842</v>
      </c>
      <c r="E14290" s="20" t="s">
        <v>34843</v>
      </c>
      <c r="F14290" s="20"/>
    </row>
    <row r="14291" spans="3:6" s="19" customFormat="1" x14ac:dyDescent="0.2">
      <c r="C14291" s="19">
        <f ca="1">IF(ISNUMBER(SEARCH($A$2,D14291)),MAX($C$1:C14290)+1,0)</f>
        <v>0</v>
      </c>
      <c r="D14291" s="20" t="s">
        <v>34844</v>
      </c>
      <c r="E14291" s="20" t="s">
        <v>34845</v>
      </c>
      <c r="F14291" s="20"/>
    </row>
    <row r="14292" spans="3:6" s="19" customFormat="1" x14ac:dyDescent="0.2">
      <c r="C14292" s="19">
        <f ca="1">IF(ISNUMBER(SEARCH($A$2,D14292)),MAX($C$1:C14291)+1,0)</f>
        <v>0</v>
      </c>
      <c r="D14292" s="20" t="s">
        <v>34846</v>
      </c>
      <c r="E14292" s="20" t="s">
        <v>34847</v>
      </c>
      <c r="F14292" s="20"/>
    </row>
    <row r="14293" spans="3:6" s="19" customFormat="1" x14ac:dyDescent="0.2">
      <c r="C14293" s="19">
        <f ca="1">IF(ISNUMBER(SEARCH($A$2,D14293)),MAX($C$1:C14292)+1,0)</f>
        <v>0</v>
      </c>
      <c r="D14293" s="20" t="s">
        <v>34848</v>
      </c>
      <c r="E14293" s="20" t="s">
        <v>34849</v>
      </c>
      <c r="F14293" s="20" t="s">
        <v>5944</v>
      </c>
    </row>
    <row r="14294" spans="3:6" s="19" customFormat="1" x14ac:dyDescent="0.2">
      <c r="C14294" s="19">
        <f ca="1">IF(ISNUMBER(SEARCH($A$2,D14294)),MAX($C$1:C14293)+1,0)</f>
        <v>0</v>
      </c>
      <c r="D14294" s="20" t="s">
        <v>34850</v>
      </c>
      <c r="E14294" s="20" t="s">
        <v>34851</v>
      </c>
      <c r="F14294" s="20"/>
    </row>
    <row r="14295" spans="3:6" s="19" customFormat="1" x14ac:dyDescent="0.2">
      <c r="C14295" s="19">
        <f ca="1">IF(ISNUMBER(SEARCH($A$2,D14295)),MAX($C$1:C14294)+1,0)</f>
        <v>0</v>
      </c>
      <c r="D14295" s="20" t="s">
        <v>34852</v>
      </c>
      <c r="E14295" s="20" t="s">
        <v>34853</v>
      </c>
      <c r="F14295" s="20"/>
    </row>
    <row r="14296" spans="3:6" s="19" customFormat="1" x14ac:dyDescent="0.2">
      <c r="C14296" s="19">
        <f ca="1">IF(ISNUMBER(SEARCH($A$2,D14296)),MAX($C$1:C14295)+1,0)</f>
        <v>0</v>
      </c>
      <c r="D14296" s="20" t="s">
        <v>34854</v>
      </c>
      <c r="E14296" s="20" t="s">
        <v>34855</v>
      </c>
      <c r="F14296" s="20"/>
    </row>
    <row r="14297" spans="3:6" s="19" customFormat="1" x14ac:dyDescent="0.2">
      <c r="C14297" s="19">
        <f ca="1">IF(ISNUMBER(SEARCH($A$2,D14297)),MAX($C$1:C14296)+1,0)</f>
        <v>0</v>
      </c>
      <c r="D14297" s="20" t="s">
        <v>34856</v>
      </c>
      <c r="E14297" s="20" t="s">
        <v>34857</v>
      </c>
      <c r="F14297" s="20"/>
    </row>
    <row r="14298" spans="3:6" s="19" customFormat="1" x14ac:dyDescent="0.2">
      <c r="C14298" s="19">
        <f ca="1">IF(ISNUMBER(SEARCH($A$2,D14298)),MAX($C$1:C14297)+1,0)</f>
        <v>0</v>
      </c>
      <c r="D14298" s="20" t="s">
        <v>34858</v>
      </c>
      <c r="E14298" s="20" t="s">
        <v>34859</v>
      </c>
      <c r="F14298" s="20"/>
    </row>
    <row r="14299" spans="3:6" s="19" customFormat="1" x14ac:dyDescent="0.2">
      <c r="C14299" s="19">
        <f ca="1">IF(ISNUMBER(SEARCH($A$2,D14299)),MAX($C$1:C14298)+1,0)</f>
        <v>0</v>
      </c>
      <c r="D14299" s="20" t="s">
        <v>34860</v>
      </c>
      <c r="E14299" s="20" t="s">
        <v>34861</v>
      </c>
      <c r="F14299" s="20"/>
    </row>
    <row r="14300" spans="3:6" s="19" customFormat="1" x14ac:dyDescent="0.2">
      <c r="C14300" s="19">
        <f ca="1">IF(ISNUMBER(SEARCH($A$2,D14300)),MAX($C$1:C14299)+1,0)</f>
        <v>0</v>
      </c>
      <c r="D14300" s="20" t="s">
        <v>34862</v>
      </c>
      <c r="E14300" s="20" t="s">
        <v>34863</v>
      </c>
      <c r="F14300" s="20"/>
    </row>
    <row r="14301" spans="3:6" s="19" customFormat="1" x14ac:dyDescent="0.2">
      <c r="C14301" s="19">
        <f ca="1">IF(ISNUMBER(SEARCH($A$2,D14301)),MAX($C$1:C14300)+1,0)</f>
        <v>0</v>
      </c>
      <c r="D14301" s="20" t="s">
        <v>34864</v>
      </c>
      <c r="E14301" s="20" t="s">
        <v>34865</v>
      </c>
      <c r="F14301" s="20"/>
    </row>
    <row r="14302" spans="3:6" s="19" customFormat="1" x14ac:dyDescent="0.2">
      <c r="C14302" s="19">
        <f ca="1">IF(ISNUMBER(SEARCH($A$2,D14302)),MAX($C$1:C14301)+1,0)</f>
        <v>0</v>
      </c>
      <c r="D14302" s="20" t="s">
        <v>34866</v>
      </c>
      <c r="E14302" s="20" t="s">
        <v>34867</v>
      </c>
      <c r="F14302" s="20"/>
    </row>
    <row r="14303" spans="3:6" s="19" customFormat="1" x14ac:dyDescent="0.2">
      <c r="C14303" s="19">
        <f ca="1">IF(ISNUMBER(SEARCH($A$2,D14303)),MAX($C$1:C14302)+1,0)</f>
        <v>0</v>
      </c>
      <c r="D14303" s="20" t="s">
        <v>34868</v>
      </c>
      <c r="E14303" s="20" t="s">
        <v>34869</v>
      </c>
      <c r="F14303" s="20"/>
    </row>
    <row r="14304" spans="3:6" s="19" customFormat="1" x14ac:dyDescent="0.2">
      <c r="C14304" s="19">
        <f ca="1">IF(ISNUMBER(SEARCH($A$2,D14304)),MAX($C$1:C14303)+1,0)</f>
        <v>0</v>
      </c>
      <c r="D14304" s="20" t="s">
        <v>34870</v>
      </c>
      <c r="E14304" s="20" t="s">
        <v>34871</v>
      </c>
      <c r="F14304" s="20"/>
    </row>
    <row r="14305" spans="3:5" s="19" customFormat="1" x14ac:dyDescent="0.2">
      <c r="C14305" s="19">
        <f ca="1">IF(ISNUMBER(SEARCH($A$2,D14305)),MAX($C$1:C14304)+1,0)</f>
        <v>0</v>
      </c>
      <c r="D14305" s="20" t="s">
        <v>34872</v>
      </c>
      <c r="E14305" s="20" t="s">
        <v>34873</v>
      </c>
    </row>
    <row r="14306" spans="3:5" s="19" customFormat="1" x14ac:dyDescent="0.2">
      <c r="C14306" s="19">
        <f ca="1">IF(ISNUMBER(SEARCH($A$2,D14306)),MAX($C$1:C14305)+1,0)</f>
        <v>0</v>
      </c>
      <c r="D14306" s="20" t="s">
        <v>34874</v>
      </c>
      <c r="E14306" s="20" t="s">
        <v>34875</v>
      </c>
    </row>
    <row r="14307" spans="3:5" s="19" customFormat="1" x14ac:dyDescent="0.2">
      <c r="C14307" s="19">
        <f ca="1">IF(ISNUMBER(SEARCH($A$2,D14307)),MAX($C$1:C14306)+1,0)</f>
        <v>0</v>
      </c>
      <c r="D14307" s="20" t="s">
        <v>34876</v>
      </c>
      <c r="E14307" s="20" t="s">
        <v>34877</v>
      </c>
    </row>
    <row r="14308" spans="3:5" s="19" customFormat="1" x14ac:dyDescent="0.2">
      <c r="C14308" s="19">
        <f ca="1">IF(ISNUMBER(SEARCH($A$2,D14308)),MAX($C$1:C14307)+1,0)</f>
        <v>0</v>
      </c>
      <c r="D14308" s="20" t="s">
        <v>34878</v>
      </c>
      <c r="E14308" s="20" t="s">
        <v>34879</v>
      </c>
    </row>
    <row r="14309" spans="3:5" s="19" customFormat="1" x14ac:dyDescent="0.2">
      <c r="C14309" s="19">
        <f ca="1">IF(ISNUMBER(SEARCH($A$2,D14309)),MAX($C$1:C14308)+1,0)</f>
        <v>0</v>
      </c>
      <c r="D14309" s="20" t="s">
        <v>34880</v>
      </c>
      <c r="E14309" s="20" t="s">
        <v>34881</v>
      </c>
    </row>
    <row r="14310" spans="3:5" s="19" customFormat="1" x14ac:dyDescent="0.2">
      <c r="C14310" s="19">
        <f ca="1">IF(ISNUMBER(SEARCH($A$2,D14310)),MAX($C$1:C14309)+1,0)</f>
        <v>0</v>
      </c>
      <c r="D14310" s="20" t="s">
        <v>34882</v>
      </c>
      <c r="E14310" s="20" t="s">
        <v>34883</v>
      </c>
    </row>
    <row r="14311" spans="3:5" s="19" customFormat="1" x14ac:dyDescent="0.2">
      <c r="C14311" s="19">
        <f ca="1">IF(ISNUMBER(SEARCH($A$2,D14311)),MAX($C$1:C14310)+1,0)</f>
        <v>0</v>
      </c>
      <c r="D14311" s="20" t="s">
        <v>34884</v>
      </c>
      <c r="E14311" s="20" t="s">
        <v>34885</v>
      </c>
    </row>
    <row r="14312" spans="3:5" s="19" customFormat="1" x14ac:dyDescent="0.2">
      <c r="C14312" s="19">
        <f ca="1">IF(ISNUMBER(SEARCH($A$2,D14312)),MAX($C$1:C14311)+1,0)</f>
        <v>0</v>
      </c>
      <c r="D14312" s="20" t="s">
        <v>34886</v>
      </c>
      <c r="E14312" s="20" t="s">
        <v>34887</v>
      </c>
    </row>
    <row r="14313" spans="3:5" s="19" customFormat="1" x14ac:dyDescent="0.2">
      <c r="C14313" s="19">
        <f ca="1">IF(ISNUMBER(SEARCH($A$2,D14313)),MAX($C$1:C14312)+1,0)</f>
        <v>0</v>
      </c>
      <c r="D14313" s="20" t="s">
        <v>34888</v>
      </c>
      <c r="E14313" s="20" t="s">
        <v>34889</v>
      </c>
    </row>
    <row r="14314" spans="3:5" s="19" customFormat="1" x14ac:dyDescent="0.2">
      <c r="C14314" s="19">
        <f ca="1">IF(ISNUMBER(SEARCH($A$2,D14314)),MAX($C$1:C14313)+1,0)</f>
        <v>0</v>
      </c>
      <c r="D14314" s="20" t="s">
        <v>34890</v>
      </c>
      <c r="E14314" s="20" t="s">
        <v>34891</v>
      </c>
    </row>
    <row r="14315" spans="3:5" s="19" customFormat="1" x14ac:dyDescent="0.2">
      <c r="C14315" s="19">
        <f ca="1">IF(ISNUMBER(SEARCH($A$2,D14315)),MAX($C$1:C14314)+1,0)</f>
        <v>0</v>
      </c>
      <c r="D14315" s="20" t="s">
        <v>34892</v>
      </c>
      <c r="E14315" s="20" t="s">
        <v>34893</v>
      </c>
    </row>
    <row r="14316" spans="3:5" s="19" customFormat="1" x14ac:dyDescent="0.2">
      <c r="C14316" s="19">
        <f ca="1">IF(ISNUMBER(SEARCH($A$2,D14316)),MAX($C$1:C14315)+1,0)</f>
        <v>0</v>
      </c>
      <c r="D14316" s="20" t="s">
        <v>34894</v>
      </c>
      <c r="E14316" s="20" t="s">
        <v>34895</v>
      </c>
    </row>
    <row r="14317" spans="3:5" s="19" customFormat="1" x14ac:dyDescent="0.2">
      <c r="C14317" s="19">
        <f ca="1">IF(ISNUMBER(SEARCH($A$2,D14317)),MAX($C$1:C14316)+1,0)</f>
        <v>0</v>
      </c>
      <c r="D14317" s="20" t="s">
        <v>34896</v>
      </c>
      <c r="E14317" s="20" t="s">
        <v>34897</v>
      </c>
    </row>
    <row r="14318" spans="3:5" s="19" customFormat="1" x14ac:dyDescent="0.2">
      <c r="C14318" s="19">
        <f ca="1">IF(ISNUMBER(SEARCH($A$2,D14318)),MAX($C$1:C14317)+1,0)</f>
        <v>0</v>
      </c>
      <c r="D14318" s="20" t="s">
        <v>34898</v>
      </c>
      <c r="E14318" s="20" t="s">
        <v>34899</v>
      </c>
    </row>
    <row r="14319" spans="3:5" s="19" customFormat="1" x14ac:dyDescent="0.2">
      <c r="C14319" s="19">
        <f ca="1">IF(ISNUMBER(SEARCH($A$2,D14319)),MAX($C$1:C14318)+1,0)</f>
        <v>0</v>
      </c>
      <c r="D14319" s="20" t="s">
        <v>34900</v>
      </c>
      <c r="E14319" s="20" t="s">
        <v>34901</v>
      </c>
    </row>
    <row r="14320" spans="3:5" s="19" customFormat="1" x14ac:dyDescent="0.2">
      <c r="C14320" s="19">
        <f ca="1">IF(ISNUMBER(SEARCH($A$2,D14320)),MAX($C$1:C14319)+1,0)</f>
        <v>0</v>
      </c>
      <c r="D14320" s="20" t="s">
        <v>34902</v>
      </c>
      <c r="E14320" s="20" t="s">
        <v>34903</v>
      </c>
    </row>
    <row r="14321" spans="3:6" s="19" customFormat="1" x14ac:dyDescent="0.2">
      <c r="C14321" s="19">
        <f ca="1">IF(ISNUMBER(SEARCH($A$2,D14321)),MAX($C$1:C14320)+1,0)</f>
        <v>0</v>
      </c>
      <c r="D14321" s="20" t="s">
        <v>34904</v>
      </c>
      <c r="E14321" s="20" t="s">
        <v>34905</v>
      </c>
      <c r="F14321" s="20"/>
    </row>
    <row r="14322" spans="3:6" s="19" customFormat="1" x14ac:dyDescent="0.2">
      <c r="C14322" s="19">
        <f ca="1">IF(ISNUMBER(SEARCH($A$2,D14322)),MAX($C$1:C14321)+1,0)</f>
        <v>0</v>
      </c>
      <c r="D14322" s="20" t="s">
        <v>34906</v>
      </c>
      <c r="E14322" s="20" t="s">
        <v>34907</v>
      </c>
      <c r="F14322" s="20"/>
    </row>
    <row r="14323" spans="3:6" s="19" customFormat="1" x14ac:dyDescent="0.2">
      <c r="C14323" s="19">
        <f ca="1">IF(ISNUMBER(SEARCH($A$2,D14323)),MAX($C$1:C14322)+1,0)</f>
        <v>0</v>
      </c>
      <c r="D14323" s="20" t="s">
        <v>34908</v>
      </c>
      <c r="E14323" s="20" t="s">
        <v>34909</v>
      </c>
      <c r="F14323" s="20"/>
    </row>
    <row r="14324" spans="3:6" s="19" customFormat="1" x14ac:dyDescent="0.2">
      <c r="C14324" s="19">
        <f ca="1">IF(ISNUMBER(SEARCH($A$2,D14324)),MAX($C$1:C14323)+1,0)</f>
        <v>0</v>
      </c>
      <c r="D14324" s="20" t="s">
        <v>34910</v>
      </c>
      <c r="E14324" s="20" t="s">
        <v>34911</v>
      </c>
      <c r="F14324" s="20"/>
    </row>
    <row r="14325" spans="3:6" s="19" customFormat="1" x14ac:dyDescent="0.2">
      <c r="C14325" s="19">
        <f ca="1">IF(ISNUMBER(SEARCH($A$2,D14325)),MAX($C$1:C14324)+1,0)</f>
        <v>0</v>
      </c>
      <c r="D14325" s="20" t="s">
        <v>34912</v>
      </c>
      <c r="E14325" s="20" t="s">
        <v>34913</v>
      </c>
      <c r="F14325" s="20"/>
    </row>
    <row r="14326" spans="3:6" s="19" customFormat="1" x14ac:dyDescent="0.2">
      <c r="C14326" s="19">
        <f ca="1">IF(ISNUMBER(SEARCH($A$2,D14326)),MAX($C$1:C14325)+1,0)</f>
        <v>0</v>
      </c>
      <c r="D14326" s="20" t="s">
        <v>34914</v>
      </c>
      <c r="E14326" s="20" t="s">
        <v>34915</v>
      </c>
      <c r="F14326" s="20"/>
    </row>
    <row r="14327" spans="3:6" s="19" customFormat="1" x14ac:dyDescent="0.2">
      <c r="C14327" s="19">
        <f ca="1">IF(ISNUMBER(SEARCH($A$2,D14327)),MAX($C$1:C14326)+1,0)</f>
        <v>0</v>
      </c>
      <c r="D14327" s="20" t="s">
        <v>34916</v>
      </c>
      <c r="E14327" s="20" t="s">
        <v>34917</v>
      </c>
      <c r="F14327" s="20"/>
    </row>
    <row r="14328" spans="3:6" s="19" customFormat="1" x14ac:dyDescent="0.2">
      <c r="C14328" s="19">
        <f ca="1">IF(ISNUMBER(SEARCH($A$2,D14328)),MAX($C$1:C14327)+1,0)</f>
        <v>0</v>
      </c>
      <c r="D14328" s="20" t="s">
        <v>34918</v>
      </c>
      <c r="E14328" s="20" t="s">
        <v>34919</v>
      </c>
      <c r="F14328" s="20"/>
    </row>
    <row r="14329" spans="3:6" s="19" customFormat="1" x14ac:dyDescent="0.2">
      <c r="C14329" s="19">
        <f ca="1">IF(ISNUMBER(SEARCH($A$2,D14329)),MAX($C$1:C14328)+1,0)</f>
        <v>0</v>
      </c>
      <c r="D14329" s="20" t="s">
        <v>34920</v>
      </c>
      <c r="E14329" s="20" t="s">
        <v>34921</v>
      </c>
      <c r="F14329" s="20"/>
    </row>
    <row r="14330" spans="3:6" s="19" customFormat="1" x14ac:dyDescent="0.2">
      <c r="C14330" s="19">
        <f ca="1">IF(ISNUMBER(SEARCH($A$2,D14330)),MAX($C$1:C14329)+1,0)</f>
        <v>0</v>
      </c>
      <c r="D14330" s="20" t="s">
        <v>34922</v>
      </c>
      <c r="E14330" s="20" t="s">
        <v>34923</v>
      </c>
      <c r="F14330" s="20"/>
    </row>
    <row r="14331" spans="3:6" s="19" customFormat="1" x14ac:dyDescent="0.2">
      <c r="C14331" s="19">
        <f ca="1">IF(ISNUMBER(SEARCH($A$2,D14331)),MAX($C$1:C14330)+1,0)</f>
        <v>0</v>
      </c>
      <c r="D14331" s="20" t="s">
        <v>34924</v>
      </c>
      <c r="E14331" s="20" t="s">
        <v>34925</v>
      </c>
      <c r="F14331" s="20"/>
    </row>
    <row r="14332" spans="3:6" s="19" customFormat="1" x14ac:dyDescent="0.2">
      <c r="C14332" s="19">
        <f ca="1">IF(ISNUMBER(SEARCH($A$2,D14332)),MAX($C$1:C14331)+1,0)</f>
        <v>0</v>
      </c>
      <c r="D14332" s="20" t="s">
        <v>34926</v>
      </c>
      <c r="E14332" s="20" t="s">
        <v>34927</v>
      </c>
      <c r="F14332" s="20"/>
    </row>
    <row r="14333" spans="3:6" s="19" customFormat="1" x14ac:dyDescent="0.2">
      <c r="C14333" s="19">
        <f ca="1">IF(ISNUMBER(SEARCH($A$2,D14333)),MAX($C$1:C14332)+1,0)</f>
        <v>0</v>
      </c>
      <c r="D14333" s="20" t="s">
        <v>34928</v>
      </c>
      <c r="E14333" s="20" t="s">
        <v>34929</v>
      </c>
      <c r="F14333" s="20"/>
    </row>
    <row r="14334" spans="3:6" s="19" customFormat="1" x14ac:dyDescent="0.2">
      <c r="C14334" s="19">
        <f ca="1">IF(ISNUMBER(SEARCH($A$2,D14334)),MAX($C$1:C14333)+1,0)</f>
        <v>0</v>
      </c>
      <c r="D14334" s="20" t="s">
        <v>34930</v>
      </c>
      <c r="E14334" s="20" t="s">
        <v>34931</v>
      </c>
      <c r="F14334" s="20" t="s">
        <v>34932</v>
      </c>
    </row>
    <row r="14335" spans="3:6" s="19" customFormat="1" x14ac:dyDescent="0.2">
      <c r="C14335" s="19">
        <f ca="1">IF(ISNUMBER(SEARCH($A$2,D14335)),MAX($C$1:C14334)+1,0)</f>
        <v>0</v>
      </c>
      <c r="D14335" s="20" t="s">
        <v>305</v>
      </c>
      <c r="E14335" s="20" t="s">
        <v>34933</v>
      </c>
      <c r="F14335" s="20" t="s">
        <v>34934</v>
      </c>
    </row>
    <row r="14336" spans="3:6" s="19" customFormat="1" x14ac:dyDescent="0.2">
      <c r="C14336" s="19">
        <f ca="1">IF(ISNUMBER(SEARCH($A$2,D14336)),MAX($C$1:C14335)+1,0)</f>
        <v>0</v>
      </c>
      <c r="D14336" s="20" t="s">
        <v>34935</v>
      </c>
      <c r="E14336" s="20" t="s">
        <v>34936</v>
      </c>
      <c r="F14336" s="20"/>
    </row>
    <row r="14337" spans="3:6" s="19" customFormat="1" x14ac:dyDescent="0.2">
      <c r="C14337" s="19">
        <f ca="1">IF(ISNUMBER(SEARCH($A$2,D14337)),MAX($C$1:C14336)+1,0)</f>
        <v>0</v>
      </c>
      <c r="D14337" s="20" t="s">
        <v>34937</v>
      </c>
      <c r="E14337" s="20" t="s">
        <v>34938</v>
      </c>
      <c r="F14337" s="20"/>
    </row>
    <row r="14338" spans="3:6" s="19" customFormat="1" x14ac:dyDescent="0.2">
      <c r="C14338" s="19">
        <f ca="1">IF(ISNUMBER(SEARCH($A$2,D14338)),MAX($C$1:C14337)+1,0)</f>
        <v>0</v>
      </c>
      <c r="D14338" s="20" t="s">
        <v>34939</v>
      </c>
      <c r="E14338" s="20" t="s">
        <v>34940</v>
      </c>
      <c r="F14338" s="20"/>
    </row>
    <row r="14339" spans="3:6" s="19" customFormat="1" x14ac:dyDescent="0.2">
      <c r="C14339" s="19">
        <f ca="1">IF(ISNUMBER(SEARCH($A$2,D14339)),MAX($C$1:C14338)+1,0)</f>
        <v>0</v>
      </c>
      <c r="D14339" s="20" t="s">
        <v>34941</v>
      </c>
      <c r="E14339" s="20" t="s">
        <v>34942</v>
      </c>
      <c r="F14339" s="20"/>
    </row>
    <row r="14340" spans="3:6" s="19" customFormat="1" x14ac:dyDescent="0.2">
      <c r="C14340" s="19">
        <f ca="1">IF(ISNUMBER(SEARCH($A$2,D14340)),MAX($C$1:C14339)+1,0)</f>
        <v>0</v>
      </c>
      <c r="D14340" s="20" t="s">
        <v>34943</v>
      </c>
      <c r="E14340" s="20" t="s">
        <v>34944</v>
      </c>
      <c r="F14340" s="20"/>
    </row>
    <row r="14341" spans="3:6" s="19" customFormat="1" x14ac:dyDescent="0.2">
      <c r="C14341" s="19">
        <f ca="1">IF(ISNUMBER(SEARCH($A$2,D14341)),MAX($C$1:C14340)+1,0)</f>
        <v>0</v>
      </c>
      <c r="D14341" s="20" t="s">
        <v>34945</v>
      </c>
      <c r="E14341" s="20" t="s">
        <v>34946</v>
      </c>
      <c r="F14341" s="20"/>
    </row>
    <row r="14342" spans="3:6" s="19" customFormat="1" x14ac:dyDescent="0.2">
      <c r="C14342" s="19">
        <f ca="1">IF(ISNUMBER(SEARCH($A$2,D14342)),MAX($C$1:C14341)+1,0)</f>
        <v>0</v>
      </c>
      <c r="D14342" s="20" t="s">
        <v>34947</v>
      </c>
      <c r="E14342" s="20" t="s">
        <v>34948</v>
      </c>
      <c r="F14342" s="20"/>
    </row>
    <row r="14343" spans="3:6" s="19" customFormat="1" x14ac:dyDescent="0.2">
      <c r="C14343" s="19">
        <f ca="1">IF(ISNUMBER(SEARCH($A$2,D14343)),MAX($C$1:C14342)+1,0)</f>
        <v>0</v>
      </c>
      <c r="D14343" s="20" t="s">
        <v>34949</v>
      </c>
      <c r="E14343" s="20" t="s">
        <v>34950</v>
      </c>
      <c r="F14343" s="20" t="s">
        <v>34951</v>
      </c>
    </row>
    <row r="14344" spans="3:6" s="19" customFormat="1" x14ac:dyDescent="0.2">
      <c r="C14344" s="19">
        <f ca="1">IF(ISNUMBER(SEARCH($A$2,D14344)),MAX($C$1:C14343)+1,0)</f>
        <v>0</v>
      </c>
      <c r="D14344" s="20" t="s">
        <v>34952</v>
      </c>
      <c r="E14344" s="20" t="s">
        <v>34953</v>
      </c>
      <c r="F14344" s="20" t="s">
        <v>34954</v>
      </c>
    </row>
    <row r="14345" spans="3:6" s="19" customFormat="1" x14ac:dyDescent="0.2">
      <c r="C14345" s="19">
        <f ca="1">IF(ISNUMBER(SEARCH($A$2,D14345)),MAX($C$1:C14344)+1,0)</f>
        <v>0</v>
      </c>
      <c r="D14345" s="20" t="s">
        <v>34955</v>
      </c>
      <c r="E14345" s="20" t="s">
        <v>34956</v>
      </c>
      <c r="F14345" s="20"/>
    </row>
    <row r="14346" spans="3:6" s="19" customFormat="1" x14ac:dyDescent="0.2">
      <c r="C14346" s="19">
        <f ca="1">IF(ISNUMBER(SEARCH($A$2,D14346)),MAX($C$1:C14345)+1,0)</f>
        <v>0</v>
      </c>
      <c r="D14346" s="20" t="s">
        <v>264</v>
      </c>
      <c r="E14346" s="20" t="s">
        <v>34957</v>
      </c>
      <c r="F14346" s="20"/>
    </row>
    <row r="14347" spans="3:6" s="19" customFormat="1" x14ac:dyDescent="0.2">
      <c r="C14347" s="19">
        <f ca="1">IF(ISNUMBER(SEARCH($A$2,D14347)),MAX($C$1:C14346)+1,0)</f>
        <v>0</v>
      </c>
      <c r="D14347" s="20" t="s">
        <v>34958</v>
      </c>
      <c r="E14347" s="20" t="s">
        <v>34959</v>
      </c>
      <c r="F14347" s="20"/>
    </row>
    <row r="14348" spans="3:6" s="19" customFormat="1" x14ac:dyDescent="0.2">
      <c r="C14348" s="19">
        <f ca="1">IF(ISNUMBER(SEARCH($A$2,D14348)),MAX($C$1:C14347)+1,0)</f>
        <v>0</v>
      </c>
      <c r="D14348" s="20" t="s">
        <v>34960</v>
      </c>
      <c r="E14348" s="20" t="s">
        <v>34961</v>
      </c>
      <c r="F14348" s="20"/>
    </row>
    <row r="14349" spans="3:6" s="19" customFormat="1" x14ac:dyDescent="0.2">
      <c r="C14349" s="19">
        <f ca="1">IF(ISNUMBER(SEARCH($A$2,D14349)),MAX($C$1:C14348)+1,0)</f>
        <v>0</v>
      </c>
      <c r="D14349" s="20" t="s">
        <v>34962</v>
      </c>
      <c r="E14349" s="20" t="s">
        <v>34963</v>
      </c>
      <c r="F14349" s="20" t="s">
        <v>34964</v>
      </c>
    </row>
    <row r="14350" spans="3:6" s="19" customFormat="1" x14ac:dyDescent="0.2">
      <c r="C14350" s="19">
        <f ca="1">IF(ISNUMBER(SEARCH($A$2,D14350)),MAX($C$1:C14349)+1,0)</f>
        <v>0</v>
      </c>
      <c r="D14350" s="20" t="s">
        <v>34965</v>
      </c>
      <c r="E14350" s="20" t="s">
        <v>34966</v>
      </c>
      <c r="F14350" s="20"/>
    </row>
    <row r="14351" spans="3:6" s="19" customFormat="1" x14ac:dyDescent="0.2">
      <c r="C14351" s="19">
        <f ca="1">IF(ISNUMBER(SEARCH($A$2,D14351)),MAX($C$1:C14350)+1,0)</f>
        <v>0</v>
      </c>
      <c r="D14351" s="20" t="s">
        <v>34967</v>
      </c>
      <c r="E14351" s="20" t="s">
        <v>34968</v>
      </c>
      <c r="F14351" s="20"/>
    </row>
    <row r="14352" spans="3:6" s="19" customFormat="1" x14ac:dyDescent="0.2">
      <c r="C14352" s="19">
        <f ca="1">IF(ISNUMBER(SEARCH($A$2,D14352)),MAX($C$1:C14351)+1,0)</f>
        <v>0</v>
      </c>
      <c r="D14352" s="20" t="s">
        <v>34969</v>
      </c>
      <c r="E14352" s="20" t="s">
        <v>34970</v>
      </c>
      <c r="F14352" s="20"/>
    </row>
    <row r="14353" spans="3:6" s="19" customFormat="1" x14ac:dyDescent="0.2">
      <c r="C14353" s="19">
        <f ca="1">IF(ISNUMBER(SEARCH($A$2,D14353)),MAX($C$1:C14352)+1,0)</f>
        <v>0</v>
      </c>
      <c r="D14353" s="20" t="s">
        <v>34971</v>
      </c>
      <c r="E14353" s="20" t="s">
        <v>34972</v>
      </c>
      <c r="F14353" s="20"/>
    </row>
    <row r="14354" spans="3:6" s="19" customFormat="1" x14ac:dyDescent="0.2">
      <c r="C14354" s="19">
        <f ca="1">IF(ISNUMBER(SEARCH($A$2,D14354)),MAX($C$1:C14353)+1,0)</f>
        <v>0</v>
      </c>
      <c r="D14354" s="20" t="s">
        <v>34973</v>
      </c>
      <c r="E14354" s="20" t="s">
        <v>34974</v>
      </c>
      <c r="F14354" s="20"/>
    </row>
    <row r="14355" spans="3:6" s="19" customFormat="1" x14ac:dyDescent="0.2">
      <c r="C14355" s="19">
        <f ca="1">IF(ISNUMBER(SEARCH($A$2,D14355)),MAX($C$1:C14354)+1,0)</f>
        <v>0</v>
      </c>
      <c r="D14355" s="20" t="s">
        <v>667</v>
      </c>
      <c r="E14355" s="20" t="s">
        <v>34975</v>
      </c>
      <c r="F14355" s="20"/>
    </row>
    <row r="14356" spans="3:6" s="19" customFormat="1" x14ac:dyDescent="0.2">
      <c r="C14356" s="19">
        <f ca="1">IF(ISNUMBER(SEARCH($A$2,D14356)),MAX($C$1:C14355)+1,0)</f>
        <v>0</v>
      </c>
      <c r="D14356" s="20" t="s">
        <v>34976</v>
      </c>
      <c r="E14356" s="20" t="s">
        <v>34977</v>
      </c>
      <c r="F14356" s="20"/>
    </row>
    <row r="14357" spans="3:6" s="19" customFormat="1" x14ac:dyDescent="0.2">
      <c r="C14357" s="19">
        <f ca="1">IF(ISNUMBER(SEARCH($A$2,D14357)),MAX($C$1:C14356)+1,0)</f>
        <v>0</v>
      </c>
      <c r="D14357" s="20" t="s">
        <v>34978</v>
      </c>
      <c r="E14357" s="20" t="s">
        <v>34979</v>
      </c>
      <c r="F14357" s="20" t="s">
        <v>34980</v>
      </c>
    </row>
    <row r="14358" spans="3:6" s="19" customFormat="1" x14ac:dyDescent="0.2">
      <c r="C14358" s="19">
        <f ca="1">IF(ISNUMBER(SEARCH($A$2,D14358)),MAX($C$1:C14357)+1,0)</f>
        <v>0</v>
      </c>
      <c r="D14358" s="20" t="s">
        <v>34981</v>
      </c>
      <c r="E14358" s="20" t="s">
        <v>34982</v>
      </c>
      <c r="F14358" s="20" t="s">
        <v>34983</v>
      </c>
    </row>
    <row r="14359" spans="3:6" s="19" customFormat="1" x14ac:dyDescent="0.2">
      <c r="C14359" s="19">
        <f ca="1">IF(ISNUMBER(SEARCH($A$2,D14359)),MAX($C$1:C14358)+1,0)</f>
        <v>0</v>
      </c>
      <c r="D14359" s="20" t="s">
        <v>34984</v>
      </c>
      <c r="E14359" s="20" t="s">
        <v>34985</v>
      </c>
      <c r="F14359" s="20"/>
    </row>
    <row r="14360" spans="3:6" s="19" customFormat="1" x14ac:dyDescent="0.2">
      <c r="C14360" s="19">
        <f ca="1">IF(ISNUMBER(SEARCH($A$2,D14360)),MAX($C$1:C14359)+1,0)</f>
        <v>0</v>
      </c>
      <c r="D14360" s="20" t="s">
        <v>34986</v>
      </c>
      <c r="E14360" s="20" t="s">
        <v>34987</v>
      </c>
      <c r="F14360" s="20" t="s">
        <v>34988</v>
      </c>
    </row>
    <row r="14361" spans="3:6" s="19" customFormat="1" x14ac:dyDescent="0.2">
      <c r="C14361" s="19">
        <f ca="1">IF(ISNUMBER(SEARCH($A$2,D14361)),MAX($C$1:C14360)+1,0)</f>
        <v>0</v>
      </c>
      <c r="D14361" s="20" t="s">
        <v>34989</v>
      </c>
      <c r="E14361" s="20" t="s">
        <v>34990</v>
      </c>
      <c r="F14361" s="20"/>
    </row>
    <row r="14362" spans="3:6" s="19" customFormat="1" x14ac:dyDescent="0.2">
      <c r="C14362" s="19">
        <f ca="1">IF(ISNUMBER(SEARCH($A$2,D14362)),MAX($C$1:C14361)+1,0)</f>
        <v>0</v>
      </c>
      <c r="D14362" s="20" t="s">
        <v>34991</v>
      </c>
      <c r="E14362" s="20" t="s">
        <v>34992</v>
      </c>
      <c r="F14362" s="20" t="s">
        <v>34993</v>
      </c>
    </row>
    <row r="14363" spans="3:6" s="19" customFormat="1" x14ac:dyDescent="0.2">
      <c r="C14363" s="19">
        <f ca="1">IF(ISNUMBER(SEARCH($A$2,D14363)),MAX($C$1:C14362)+1,0)</f>
        <v>0</v>
      </c>
      <c r="D14363" s="20" t="s">
        <v>34994</v>
      </c>
      <c r="E14363" s="20" t="s">
        <v>34995</v>
      </c>
      <c r="F14363" s="20" t="s">
        <v>34996</v>
      </c>
    </row>
    <row r="14364" spans="3:6" s="19" customFormat="1" x14ac:dyDescent="0.2">
      <c r="C14364" s="19">
        <f ca="1">IF(ISNUMBER(SEARCH($A$2,D14364)),MAX($C$1:C14363)+1,0)</f>
        <v>0</v>
      </c>
      <c r="D14364" s="20" t="s">
        <v>34997</v>
      </c>
      <c r="E14364" s="20" t="s">
        <v>34998</v>
      </c>
      <c r="F14364" s="20"/>
    </row>
    <row r="14365" spans="3:6" s="19" customFormat="1" x14ac:dyDescent="0.2">
      <c r="C14365" s="19">
        <f ca="1">IF(ISNUMBER(SEARCH($A$2,D14365)),MAX($C$1:C14364)+1,0)</f>
        <v>0</v>
      </c>
      <c r="D14365" s="20" t="s">
        <v>34999</v>
      </c>
      <c r="E14365" s="20" t="s">
        <v>35000</v>
      </c>
      <c r="F14365" s="20"/>
    </row>
    <row r="14366" spans="3:6" s="19" customFormat="1" x14ac:dyDescent="0.2">
      <c r="C14366" s="19">
        <f ca="1">IF(ISNUMBER(SEARCH($A$2,D14366)),MAX($C$1:C14365)+1,0)</f>
        <v>0</v>
      </c>
      <c r="D14366" s="20" t="s">
        <v>35001</v>
      </c>
      <c r="E14366" s="20" t="s">
        <v>35002</v>
      </c>
      <c r="F14366" s="20" t="s">
        <v>35003</v>
      </c>
    </row>
    <row r="14367" spans="3:6" s="19" customFormat="1" x14ac:dyDescent="0.2">
      <c r="C14367" s="19">
        <f ca="1">IF(ISNUMBER(SEARCH($A$2,D14367)),MAX($C$1:C14366)+1,0)</f>
        <v>0</v>
      </c>
      <c r="D14367" s="20" t="s">
        <v>35004</v>
      </c>
      <c r="E14367" s="20" t="s">
        <v>35005</v>
      </c>
      <c r="F14367" s="20" t="s">
        <v>35006</v>
      </c>
    </row>
    <row r="14368" spans="3:6" s="19" customFormat="1" x14ac:dyDescent="0.2">
      <c r="C14368" s="19">
        <f ca="1">IF(ISNUMBER(SEARCH($A$2,D14368)),MAX($C$1:C14367)+1,0)</f>
        <v>0</v>
      </c>
      <c r="D14368" s="20" t="s">
        <v>35007</v>
      </c>
      <c r="E14368" s="20" t="s">
        <v>35008</v>
      </c>
      <c r="F14368" s="20" t="s">
        <v>35009</v>
      </c>
    </row>
    <row r="14369" spans="3:6" s="19" customFormat="1" x14ac:dyDescent="0.2">
      <c r="C14369" s="19">
        <f ca="1">IF(ISNUMBER(SEARCH($A$2,D14369)),MAX($C$1:C14368)+1,0)</f>
        <v>0</v>
      </c>
      <c r="D14369" s="20" t="s">
        <v>35010</v>
      </c>
      <c r="E14369" s="20" t="s">
        <v>35011</v>
      </c>
      <c r="F14369" s="20" t="s">
        <v>35012</v>
      </c>
    </row>
    <row r="14370" spans="3:6" s="19" customFormat="1" x14ac:dyDescent="0.2">
      <c r="C14370" s="19">
        <f ca="1">IF(ISNUMBER(SEARCH($A$2,D14370)),MAX($C$1:C14369)+1,0)</f>
        <v>0</v>
      </c>
      <c r="D14370" s="20" t="s">
        <v>35013</v>
      </c>
      <c r="E14370" s="20" t="s">
        <v>35014</v>
      </c>
      <c r="F14370" s="20" t="s">
        <v>35015</v>
      </c>
    </row>
    <row r="14371" spans="3:6" s="19" customFormat="1" x14ac:dyDescent="0.2">
      <c r="C14371" s="19">
        <f ca="1">IF(ISNUMBER(SEARCH($A$2,D14371)),MAX($C$1:C14370)+1,0)</f>
        <v>0</v>
      </c>
      <c r="D14371" s="20" t="s">
        <v>35016</v>
      </c>
      <c r="E14371" s="20" t="s">
        <v>35017</v>
      </c>
      <c r="F14371" s="20"/>
    </row>
    <row r="14372" spans="3:6" s="19" customFormat="1" x14ac:dyDescent="0.2">
      <c r="C14372" s="19">
        <f ca="1">IF(ISNUMBER(SEARCH($A$2,D14372)),MAX($C$1:C14371)+1,0)</f>
        <v>0</v>
      </c>
      <c r="D14372" s="20" t="s">
        <v>35018</v>
      </c>
      <c r="E14372" s="20" t="s">
        <v>35019</v>
      </c>
      <c r="F14372" s="20"/>
    </row>
    <row r="14373" spans="3:6" s="19" customFormat="1" x14ac:dyDescent="0.2">
      <c r="C14373" s="19">
        <f ca="1">IF(ISNUMBER(SEARCH($A$2,D14373)),MAX($C$1:C14372)+1,0)</f>
        <v>0</v>
      </c>
      <c r="D14373" s="20" t="s">
        <v>35020</v>
      </c>
      <c r="E14373" s="20" t="s">
        <v>35021</v>
      </c>
      <c r="F14373" s="20" t="s">
        <v>34996</v>
      </c>
    </row>
    <row r="14374" spans="3:6" s="19" customFormat="1" x14ac:dyDescent="0.2">
      <c r="C14374" s="19">
        <f ca="1">IF(ISNUMBER(SEARCH($A$2,D14374)),MAX($C$1:C14373)+1,0)</f>
        <v>0</v>
      </c>
      <c r="D14374" s="20" t="s">
        <v>35022</v>
      </c>
      <c r="E14374" s="20" t="s">
        <v>35023</v>
      </c>
      <c r="F14374" s="20"/>
    </row>
    <row r="14375" spans="3:6" s="19" customFormat="1" x14ac:dyDescent="0.2">
      <c r="C14375" s="19">
        <f ca="1">IF(ISNUMBER(SEARCH($A$2,D14375)),MAX($C$1:C14374)+1,0)</f>
        <v>0</v>
      </c>
      <c r="D14375" s="20" t="s">
        <v>35024</v>
      </c>
      <c r="E14375" s="20" t="s">
        <v>35025</v>
      </c>
      <c r="F14375" s="20"/>
    </row>
    <row r="14376" spans="3:6" s="19" customFormat="1" x14ac:dyDescent="0.2">
      <c r="C14376" s="19">
        <f ca="1">IF(ISNUMBER(SEARCH($A$2,D14376)),MAX($C$1:C14375)+1,0)</f>
        <v>0</v>
      </c>
      <c r="D14376" s="20" t="s">
        <v>35026</v>
      </c>
      <c r="E14376" s="20" t="s">
        <v>35027</v>
      </c>
      <c r="F14376" s="20" t="s">
        <v>35028</v>
      </c>
    </row>
    <row r="14377" spans="3:6" s="19" customFormat="1" x14ac:dyDescent="0.2">
      <c r="C14377" s="19">
        <f ca="1">IF(ISNUMBER(SEARCH($A$2,D14377)),MAX($C$1:C14376)+1,0)</f>
        <v>0</v>
      </c>
      <c r="D14377" s="20" t="s">
        <v>35029</v>
      </c>
      <c r="E14377" s="20" t="s">
        <v>35030</v>
      </c>
      <c r="F14377" s="20" t="s">
        <v>35031</v>
      </c>
    </row>
    <row r="14378" spans="3:6" s="19" customFormat="1" x14ac:dyDescent="0.2">
      <c r="C14378" s="19">
        <f ca="1">IF(ISNUMBER(SEARCH($A$2,D14378)),MAX($C$1:C14377)+1,0)</f>
        <v>0</v>
      </c>
      <c r="D14378" s="20" t="s">
        <v>35032</v>
      </c>
      <c r="E14378" s="20" t="s">
        <v>35033</v>
      </c>
      <c r="F14378" s="20" t="s">
        <v>35034</v>
      </c>
    </row>
    <row r="14379" spans="3:6" s="19" customFormat="1" x14ac:dyDescent="0.2">
      <c r="C14379" s="19">
        <f ca="1">IF(ISNUMBER(SEARCH($A$2,D14379)),MAX($C$1:C14378)+1,0)</f>
        <v>0</v>
      </c>
      <c r="D14379" s="20" t="s">
        <v>35035</v>
      </c>
      <c r="E14379" s="20" t="s">
        <v>35036</v>
      </c>
      <c r="F14379" s="20"/>
    </row>
    <row r="14380" spans="3:6" s="19" customFormat="1" x14ac:dyDescent="0.2">
      <c r="C14380" s="19">
        <f ca="1">IF(ISNUMBER(SEARCH($A$2,D14380)),MAX($C$1:C14379)+1,0)</f>
        <v>0</v>
      </c>
      <c r="D14380" s="20" t="s">
        <v>35037</v>
      </c>
      <c r="E14380" s="20" t="s">
        <v>35038</v>
      </c>
      <c r="F14380" s="20"/>
    </row>
    <row r="14381" spans="3:6" s="19" customFormat="1" x14ac:dyDescent="0.2">
      <c r="C14381" s="19">
        <f ca="1">IF(ISNUMBER(SEARCH($A$2,D14381)),MAX($C$1:C14380)+1,0)</f>
        <v>0</v>
      </c>
      <c r="D14381" s="20" t="s">
        <v>35039</v>
      </c>
      <c r="E14381" s="20" t="s">
        <v>35040</v>
      </c>
      <c r="F14381" s="20"/>
    </row>
    <row r="14382" spans="3:6" s="19" customFormat="1" x14ac:dyDescent="0.2">
      <c r="C14382" s="19">
        <f ca="1">IF(ISNUMBER(SEARCH($A$2,D14382)),MAX($C$1:C14381)+1,0)</f>
        <v>0</v>
      </c>
      <c r="D14382" s="20" t="s">
        <v>35041</v>
      </c>
      <c r="E14382" s="20" t="s">
        <v>35042</v>
      </c>
      <c r="F14382" s="20"/>
    </row>
    <row r="14383" spans="3:6" s="19" customFormat="1" x14ac:dyDescent="0.2">
      <c r="C14383" s="19">
        <f ca="1">IF(ISNUMBER(SEARCH($A$2,D14383)),MAX($C$1:C14382)+1,0)</f>
        <v>0</v>
      </c>
      <c r="D14383" s="20" t="s">
        <v>35043</v>
      </c>
      <c r="E14383" s="20" t="s">
        <v>35044</v>
      </c>
      <c r="F14383" s="20" t="s">
        <v>35045</v>
      </c>
    </row>
    <row r="14384" spans="3:6" s="19" customFormat="1" x14ac:dyDescent="0.2">
      <c r="C14384" s="19">
        <f ca="1">IF(ISNUMBER(SEARCH($A$2,D14384)),MAX($C$1:C14383)+1,0)</f>
        <v>0</v>
      </c>
      <c r="D14384" s="20" t="s">
        <v>35046</v>
      </c>
      <c r="E14384" s="20" t="s">
        <v>35047</v>
      </c>
      <c r="F14384" s="20"/>
    </row>
    <row r="14385" spans="3:6" s="19" customFormat="1" x14ac:dyDescent="0.2">
      <c r="C14385" s="19">
        <f ca="1">IF(ISNUMBER(SEARCH($A$2,D14385)),MAX($C$1:C14384)+1,0)</f>
        <v>0</v>
      </c>
      <c r="D14385" s="20" t="s">
        <v>35048</v>
      </c>
      <c r="E14385" s="20" t="s">
        <v>35049</v>
      </c>
      <c r="F14385" s="20"/>
    </row>
    <row r="14386" spans="3:6" s="19" customFormat="1" x14ac:dyDescent="0.2">
      <c r="C14386" s="19">
        <f ca="1">IF(ISNUMBER(SEARCH($A$2,D14386)),MAX($C$1:C14385)+1,0)</f>
        <v>0</v>
      </c>
      <c r="D14386" s="20" t="s">
        <v>35050</v>
      </c>
      <c r="E14386" s="20" t="s">
        <v>35051</v>
      </c>
      <c r="F14386" s="20"/>
    </row>
    <row r="14387" spans="3:6" s="19" customFormat="1" x14ac:dyDescent="0.2">
      <c r="C14387" s="19">
        <f ca="1">IF(ISNUMBER(SEARCH($A$2,D14387)),MAX($C$1:C14386)+1,0)</f>
        <v>0</v>
      </c>
      <c r="D14387" s="20" t="s">
        <v>35052</v>
      </c>
      <c r="E14387" s="20" t="s">
        <v>35053</v>
      </c>
      <c r="F14387" s="20"/>
    </row>
    <row r="14388" spans="3:6" s="19" customFormat="1" x14ac:dyDescent="0.2">
      <c r="C14388" s="19">
        <f ca="1">IF(ISNUMBER(SEARCH($A$2,D14388)),MAX($C$1:C14387)+1,0)</f>
        <v>0</v>
      </c>
      <c r="D14388" s="20" t="s">
        <v>35054</v>
      </c>
      <c r="E14388" s="20" t="s">
        <v>35055</v>
      </c>
      <c r="F14388" s="20"/>
    </row>
    <row r="14389" spans="3:6" s="19" customFormat="1" x14ac:dyDescent="0.2">
      <c r="C14389" s="19">
        <f ca="1">IF(ISNUMBER(SEARCH($A$2,D14389)),MAX($C$1:C14388)+1,0)</f>
        <v>0</v>
      </c>
      <c r="D14389" s="20" t="s">
        <v>35056</v>
      </c>
      <c r="E14389" s="20" t="s">
        <v>35057</v>
      </c>
      <c r="F14389" s="20"/>
    </row>
    <row r="14390" spans="3:6" s="19" customFormat="1" x14ac:dyDescent="0.2">
      <c r="C14390" s="19">
        <f ca="1">IF(ISNUMBER(SEARCH($A$2,D14390)),MAX($C$1:C14389)+1,0)</f>
        <v>0</v>
      </c>
      <c r="D14390" s="20" t="s">
        <v>35058</v>
      </c>
      <c r="E14390" s="20" t="s">
        <v>35059</v>
      </c>
      <c r="F14390" s="20"/>
    </row>
    <row r="14391" spans="3:6" s="19" customFormat="1" x14ac:dyDescent="0.2">
      <c r="C14391" s="19">
        <f ca="1">IF(ISNUMBER(SEARCH($A$2,D14391)),MAX($C$1:C14390)+1,0)</f>
        <v>0</v>
      </c>
      <c r="D14391" s="20" t="s">
        <v>35060</v>
      </c>
      <c r="E14391" s="20" t="s">
        <v>35061</v>
      </c>
      <c r="F14391" s="20" t="s">
        <v>35062</v>
      </c>
    </row>
    <row r="14392" spans="3:6" s="19" customFormat="1" x14ac:dyDescent="0.2">
      <c r="C14392" s="19">
        <f ca="1">IF(ISNUMBER(SEARCH($A$2,D14392)),MAX($C$1:C14391)+1,0)</f>
        <v>0</v>
      </c>
      <c r="D14392" s="20" t="s">
        <v>35063</v>
      </c>
      <c r="E14392" s="20" t="s">
        <v>35064</v>
      </c>
      <c r="F14392" s="20"/>
    </row>
    <row r="14393" spans="3:6" s="19" customFormat="1" x14ac:dyDescent="0.2">
      <c r="C14393" s="19">
        <f ca="1">IF(ISNUMBER(SEARCH($A$2,D14393)),MAX($C$1:C14392)+1,0)</f>
        <v>0</v>
      </c>
      <c r="D14393" s="20" t="s">
        <v>35065</v>
      </c>
      <c r="E14393" s="20" t="s">
        <v>35066</v>
      </c>
      <c r="F14393" s="20"/>
    </row>
    <row r="14394" spans="3:6" s="19" customFormat="1" x14ac:dyDescent="0.2">
      <c r="C14394" s="19">
        <f ca="1">IF(ISNUMBER(SEARCH($A$2,D14394)),MAX($C$1:C14393)+1,0)</f>
        <v>0</v>
      </c>
      <c r="D14394" s="20" t="s">
        <v>35067</v>
      </c>
      <c r="E14394" s="20" t="s">
        <v>35068</v>
      </c>
      <c r="F14394" s="20"/>
    </row>
    <row r="14395" spans="3:6" s="19" customFormat="1" x14ac:dyDescent="0.2">
      <c r="C14395" s="19">
        <f ca="1">IF(ISNUMBER(SEARCH($A$2,D14395)),MAX($C$1:C14394)+1,0)</f>
        <v>0</v>
      </c>
      <c r="D14395" s="20" t="s">
        <v>35069</v>
      </c>
      <c r="E14395" s="20" t="s">
        <v>35070</v>
      </c>
      <c r="F14395" s="20"/>
    </row>
    <row r="14396" spans="3:6" s="19" customFormat="1" x14ac:dyDescent="0.2">
      <c r="C14396" s="19">
        <f ca="1">IF(ISNUMBER(SEARCH($A$2,D14396)),MAX($C$1:C14395)+1,0)</f>
        <v>0</v>
      </c>
      <c r="D14396" s="20" t="s">
        <v>35071</v>
      </c>
      <c r="E14396" s="20" t="s">
        <v>35072</v>
      </c>
      <c r="F14396" s="20" t="s">
        <v>35073</v>
      </c>
    </row>
    <row r="14397" spans="3:6" s="19" customFormat="1" x14ac:dyDescent="0.2">
      <c r="C14397" s="19">
        <f ca="1">IF(ISNUMBER(SEARCH($A$2,D14397)),MAX($C$1:C14396)+1,0)</f>
        <v>0</v>
      </c>
      <c r="D14397" s="20" t="s">
        <v>35074</v>
      </c>
      <c r="E14397" s="20" t="s">
        <v>35075</v>
      </c>
      <c r="F14397" s="20"/>
    </row>
    <row r="14398" spans="3:6" s="19" customFormat="1" x14ac:dyDescent="0.2">
      <c r="C14398" s="19">
        <f ca="1">IF(ISNUMBER(SEARCH($A$2,D14398)),MAX($C$1:C14397)+1,0)</f>
        <v>0</v>
      </c>
      <c r="D14398" s="20" t="s">
        <v>35076</v>
      </c>
      <c r="E14398" s="20" t="s">
        <v>35077</v>
      </c>
      <c r="F14398" s="20"/>
    </row>
    <row r="14399" spans="3:6" s="19" customFormat="1" x14ac:dyDescent="0.2">
      <c r="C14399" s="19">
        <f ca="1">IF(ISNUMBER(SEARCH($A$2,D14399)),MAX($C$1:C14398)+1,0)</f>
        <v>0</v>
      </c>
      <c r="D14399" s="20" t="s">
        <v>35078</v>
      </c>
      <c r="E14399" s="20" t="s">
        <v>35079</v>
      </c>
      <c r="F14399" s="20"/>
    </row>
    <row r="14400" spans="3:6" s="19" customFormat="1" x14ac:dyDescent="0.2">
      <c r="C14400" s="19">
        <f ca="1">IF(ISNUMBER(SEARCH($A$2,D14400)),MAX($C$1:C14399)+1,0)</f>
        <v>0</v>
      </c>
      <c r="D14400" s="20" t="s">
        <v>35080</v>
      </c>
      <c r="E14400" s="20" t="s">
        <v>35081</v>
      </c>
      <c r="F14400" s="20"/>
    </row>
    <row r="14401" spans="3:6" s="19" customFormat="1" x14ac:dyDescent="0.2">
      <c r="C14401" s="19">
        <f ca="1">IF(ISNUMBER(SEARCH($A$2,D14401)),MAX($C$1:C14400)+1,0)</f>
        <v>0</v>
      </c>
      <c r="D14401" s="20" t="s">
        <v>35082</v>
      </c>
      <c r="E14401" s="20" t="s">
        <v>35083</v>
      </c>
      <c r="F14401" s="20" t="s">
        <v>35084</v>
      </c>
    </row>
    <row r="14402" spans="3:6" s="19" customFormat="1" x14ac:dyDescent="0.2">
      <c r="C14402" s="19">
        <f ca="1">IF(ISNUMBER(SEARCH($A$2,D14402)),MAX($C$1:C14401)+1,0)</f>
        <v>0</v>
      </c>
      <c r="D14402" s="20" t="s">
        <v>35085</v>
      </c>
      <c r="E14402" s="20" t="s">
        <v>35086</v>
      </c>
      <c r="F14402" s="20"/>
    </row>
    <row r="14403" spans="3:6" s="19" customFormat="1" x14ac:dyDescent="0.2">
      <c r="C14403" s="19">
        <f ca="1">IF(ISNUMBER(SEARCH($A$2,D14403)),MAX($C$1:C14402)+1,0)</f>
        <v>0</v>
      </c>
      <c r="D14403" s="20" t="s">
        <v>35087</v>
      </c>
      <c r="E14403" s="20" t="s">
        <v>35088</v>
      </c>
      <c r="F14403" s="20"/>
    </row>
    <row r="14404" spans="3:6" s="19" customFormat="1" x14ac:dyDescent="0.2">
      <c r="C14404" s="19">
        <f ca="1">IF(ISNUMBER(SEARCH($A$2,D14404)),MAX($C$1:C14403)+1,0)</f>
        <v>0</v>
      </c>
      <c r="D14404" s="20" t="s">
        <v>35089</v>
      </c>
      <c r="E14404" s="20" t="s">
        <v>35090</v>
      </c>
      <c r="F14404" s="20"/>
    </row>
    <row r="14405" spans="3:6" s="19" customFormat="1" x14ac:dyDescent="0.2">
      <c r="C14405" s="19">
        <f ca="1">IF(ISNUMBER(SEARCH($A$2,D14405)),MAX($C$1:C14404)+1,0)</f>
        <v>0</v>
      </c>
      <c r="D14405" s="20" t="s">
        <v>35091</v>
      </c>
      <c r="E14405" s="20" t="s">
        <v>35092</v>
      </c>
      <c r="F14405" s="20"/>
    </row>
    <row r="14406" spans="3:6" s="19" customFormat="1" x14ac:dyDescent="0.2">
      <c r="C14406" s="19">
        <f ca="1">IF(ISNUMBER(SEARCH($A$2,D14406)),MAX($C$1:C14405)+1,0)</f>
        <v>0</v>
      </c>
      <c r="D14406" s="20" t="s">
        <v>35093</v>
      </c>
      <c r="E14406" s="20" t="s">
        <v>35094</v>
      </c>
      <c r="F14406" s="20"/>
    </row>
    <row r="14407" spans="3:6" s="19" customFormat="1" x14ac:dyDescent="0.2">
      <c r="C14407" s="19">
        <f ca="1">IF(ISNUMBER(SEARCH($A$2,D14407)),MAX($C$1:C14406)+1,0)</f>
        <v>0</v>
      </c>
      <c r="D14407" s="20" t="s">
        <v>35095</v>
      </c>
      <c r="E14407" s="20" t="s">
        <v>35096</v>
      </c>
      <c r="F14407" s="20"/>
    </row>
    <row r="14408" spans="3:6" s="19" customFormat="1" x14ac:dyDescent="0.2">
      <c r="C14408" s="19">
        <f ca="1">IF(ISNUMBER(SEARCH($A$2,D14408)),MAX($C$1:C14407)+1,0)</f>
        <v>0</v>
      </c>
      <c r="D14408" s="20" t="s">
        <v>35097</v>
      </c>
      <c r="E14408" s="20" t="s">
        <v>35098</v>
      </c>
      <c r="F14408" s="20"/>
    </row>
    <row r="14409" spans="3:6" s="19" customFormat="1" x14ac:dyDescent="0.2">
      <c r="C14409" s="19">
        <f ca="1">IF(ISNUMBER(SEARCH($A$2,D14409)),MAX($C$1:C14408)+1,0)</f>
        <v>0</v>
      </c>
      <c r="D14409" s="20" t="s">
        <v>35099</v>
      </c>
      <c r="E14409" s="20" t="s">
        <v>35100</v>
      </c>
      <c r="F14409" s="20"/>
    </row>
    <row r="14410" spans="3:6" s="19" customFormat="1" x14ac:dyDescent="0.2">
      <c r="C14410" s="19">
        <f ca="1">IF(ISNUMBER(SEARCH($A$2,D14410)),MAX($C$1:C14409)+1,0)</f>
        <v>0</v>
      </c>
      <c r="D14410" s="20" t="s">
        <v>35101</v>
      </c>
      <c r="E14410" s="20" t="s">
        <v>35102</v>
      </c>
      <c r="F14410" s="20"/>
    </row>
    <row r="14411" spans="3:6" s="19" customFormat="1" x14ac:dyDescent="0.2">
      <c r="C14411" s="19">
        <f ca="1">IF(ISNUMBER(SEARCH($A$2,D14411)),MAX($C$1:C14410)+1,0)</f>
        <v>0</v>
      </c>
      <c r="D14411" s="20" t="s">
        <v>35103</v>
      </c>
      <c r="E14411" s="20" t="s">
        <v>35104</v>
      </c>
      <c r="F14411" s="20" t="s">
        <v>22832</v>
      </c>
    </row>
    <row r="14412" spans="3:6" s="19" customFormat="1" x14ac:dyDescent="0.2">
      <c r="C14412" s="19">
        <f ca="1">IF(ISNUMBER(SEARCH($A$2,D14412)),MAX($C$1:C14411)+1,0)</f>
        <v>0</v>
      </c>
      <c r="D14412" s="20" t="s">
        <v>35105</v>
      </c>
      <c r="E14412" s="20" t="s">
        <v>35106</v>
      </c>
      <c r="F14412" s="20"/>
    </row>
    <row r="14413" spans="3:6" s="19" customFormat="1" x14ac:dyDescent="0.2">
      <c r="C14413" s="19">
        <f ca="1">IF(ISNUMBER(SEARCH($A$2,D14413)),MAX($C$1:C14412)+1,0)</f>
        <v>0</v>
      </c>
      <c r="D14413" s="20" t="s">
        <v>35107</v>
      </c>
      <c r="E14413" s="20" t="s">
        <v>35108</v>
      </c>
      <c r="F14413" s="20" t="s">
        <v>35109</v>
      </c>
    </row>
    <row r="14414" spans="3:6" s="19" customFormat="1" x14ac:dyDescent="0.2">
      <c r="C14414" s="19">
        <f ca="1">IF(ISNUMBER(SEARCH($A$2,D14414)),MAX($C$1:C14413)+1,0)</f>
        <v>0</v>
      </c>
      <c r="D14414" s="20" t="s">
        <v>35110</v>
      </c>
      <c r="E14414" s="20" t="s">
        <v>35111</v>
      </c>
      <c r="F14414" s="20"/>
    </row>
    <row r="14415" spans="3:6" s="19" customFormat="1" x14ac:dyDescent="0.2">
      <c r="C14415" s="19">
        <f ca="1">IF(ISNUMBER(SEARCH($A$2,D14415)),MAX($C$1:C14414)+1,0)</f>
        <v>0</v>
      </c>
      <c r="D14415" s="20" t="s">
        <v>35112</v>
      </c>
      <c r="E14415" s="20" t="s">
        <v>35113</v>
      </c>
      <c r="F14415" s="20"/>
    </row>
    <row r="14416" spans="3:6" s="19" customFormat="1" x14ac:dyDescent="0.2">
      <c r="C14416" s="19">
        <f ca="1">IF(ISNUMBER(SEARCH($A$2,D14416)),MAX($C$1:C14415)+1,0)</f>
        <v>0</v>
      </c>
      <c r="D14416" s="20" t="s">
        <v>35114</v>
      </c>
      <c r="E14416" s="20" t="s">
        <v>35115</v>
      </c>
      <c r="F14416" s="20" t="s">
        <v>35116</v>
      </c>
    </row>
    <row r="14417" spans="3:6" s="19" customFormat="1" x14ac:dyDescent="0.2">
      <c r="C14417" s="19">
        <f ca="1">IF(ISNUMBER(SEARCH($A$2,D14417)),MAX($C$1:C14416)+1,0)</f>
        <v>0</v>
      </c>
      <c r="D14417" s="20" t="s">
        <v>35117</v>
      </c>
      <c r="E14417" s="20" t="s">
        <v>35118</v>
      </c>
      <c r="F14417" s="20"/>
    </row>
    <row r="14418" spans="3:6" s="19" customFormat="1" x14ac:dyDescent="0.2">
      <c r="C14418" s="19">
        <f ca="1">IF(ISNUMBER(SEARCH($A$2,D14418)),MAX($C$1:C14417)+1,0)</f>
        <v>0</v>
      </c>
      <c r="D14418" s="20" t="s">
        <v>35119</v>
      </c>
      <c r="E14418" s="20" t="s">
        <v>35120</v>
      </c>
      <c r="F14418" s="20"/>
    </row>
    <row r="14419" spans="3:6" s="19" customFormat="1" x14ac:dyDescent="0.2">
      <c r="C14419" s="19">
        <f ca="1">IF(ISNUMBER(SEARCH($A$2,D14419)),MAX($C$1:C14418)+1,0)</f>
        <v>0</v>
      </c>
      <c r="D14419" s="20" t="s">
        <v>35121</v>
      </c>
      <c r="E14419" s="20" t="s">
        <v>35122</v>
      </c>
      <c r="F14419" s="20"/>
    </row>
    <row r="14420" spans="3:6" s="19" customFormat="1" x14ac:dyDescent="0.2">
      <c r="C14420" s="19">
        <f ca="1">IF(ISNUMBER(SEARCH($A$2,D14420)),MAX($C$1:C14419)+1,0)</f>
        <v>0</v>
      </c>
      <c r="D14420" s="20" t="s">
        <v>35123</v>
      </c>
      <c r="E14420" s="20" t="s">
        <v>35124</v>
      </c>
      <c r="F14420" s="20"/>
    </row>
    <row r="14421" spans="3:6" s="19" customFormat="1" x14ac:dyDescent="0.2">
      <c r="C14421" s="19">
        <f ca="1">IF(ISNUMBER(SEARCH($A$2,D14421)),MAX($C$1:C14420)+1,0)</f>
        <v>0</v>
      </c>
      <c r="D14421" s="20" t="s">
        <v>35125</v>
      </c>
      <c r="E14421" s="20" t="s">
        <v>35126</v>
      </c>
      <c r="F14421" s="20" t="s">
        <v>35127</v>
      </c>
    </row>
    <row r="14422" spans="3:6" s="19" customFormat="1" x14ac:dyDescent="0.2">
      <c r="C14422" s="19">
        <f ca="1">IF(ISNUMBER(SEARCH($A$2,D14422)),MAX($C$1:C14421)+1,0)</f>
        <v>0</v>
      </c>
      <c r="D14422" s="20" t="s">
        <v>35128</v>
      </c>
      <c r="E14422" s="20" t="s">
        <v>35129</v>
      </c>
      <c r="F14422" s="20"/>
    </row>
    <row r="14423" spans="3:6" s="19" customFormat="1" x14ac:dyDescent="0.2">
      <c r="C14423" s="19">
        <f ca="1">IF(ISNUMBER(SEARCH($A$2,D14423)),MAX($C$1:C14422)+1,0)</f>
        <v>0</v>
      </c>
      <c r="D14423" s="20" t="s">
        <v>35130</v>
      </c>
      <c r="E14423" s="20" t="s">
        <v>35131</v>
      </c>
      <c r="F14423" s="20"/>
    </row>
    <row r="14424" spans="3:6" s="19" customFormat="1" x14ac:dyDescent="0.2">
      <c r="C14424" s="19">
        <f ca="1">IF(ISNUMBER(SEARCH($A$2,D14424)),MAX($C$1:C14423)+1,0)</f>
        <v>0</v>
      </c>
      <c r="D14424" s="20" t="s">
        <v>35132</v>
      </c>
      <c r="E14424" s="20" t="s">
        <v>35133</v>
      </c>
      <c r="F14424" s="20" t="s">
        <v>35134</v>
      </c>
    </row>
    <row r="14425" spans="3:6" s="19" customFormat="1" x14ac:dyDescent="0.2">
      <c r="C14425" s="19">
        <f ca="1">IF(ISNUMBER(SEARCH($A$2,D14425)),MAX($C$1:C14424)+1,0)</f>
        <v>0</v>
      </c>
      <c r="D14425" s="20" t="s">
        <v>35135</v>
      </c>
      <c r="E14425" s="20" t="s">
        <v>35136</v>
      </c>
      <c r="F14425" s="20" t="s">
        <v>10584</v>
      </c>
    </row>
    <row r="14426" spans="3:6" s="19" customFormat="1" x14ac:dyDescent="0.2">
      <c r="C14426" s="19">
        <f ca="1">IF(ISNUMBER(SEARCH($A$2,D14426)),MAX($C$1:C14425)+1,0)</f>
        <v>0</v>
      </c>
      <c r="D14426" s="20" t="s">
        <v>35137</v>
      </c>
      <c r="E14426" s="20" t="s">
        <v>35138</v>
      </c>
      <c r="F14426" s="20"/>
    </row>
    <row r="14427" spans="3:6" s="19" customFormat="1" x14ac:dyDescent="0.2">
      <c r="C14427" s="19">
        <f ca="1">IF(ISNUMBER(SEARCH($A$2,D14427)),MAX($C$1:C14426)+1,0)</f>
        <v>0</v>
      </c>
      <c r="D14427" s="20" t="s">
        <v>35139</v>
      </c>
      <c r="E14427" s="20" t="s">
        <v>35140</v>
      </c>
      <c r="F14427" s="20" t="s">
        <v>35141</v>
      </c>
    </row>
    <row r="14428" spans="3:6" s="19" customFormat="1" x14ac:dyDescent="0.2">
      <c r="C14428" s="19">
        <f ca="1">IF(ISNUMBER(SEARCH($A$2,D14428)),MAX($C$1:C14427)+1,0)</f>
        <v>0</v>
      </c>
      <c r="D14428" s="20" t="s">
        <v>35142</v>
      </c>
      <c r="E14428" s="20" t="s">
        <v>35143</v>
      </c>
      <c r="F14428" s="20"/>
    </row>
    <row r="14429" spans="3:6" s="19" customFormat="1" x14ac:dyDescent="0.2">
      <c r="C14429" s="19">
        <f ca="1">IF(ISNUMBER(SEARCH($A$2,D14429)),MAX($C$1:C14428)+1,0)</f>
        <v>0</v>
      </c>
      <c r="D14429" s="20" t="s">
        <v>35144</v>
      </c>
      <c r="E14429" s="20" t="s">
        <v>35145</v>
      </c>
      <c r="F14429" s="20" t="s">
        <v>35146</v>
      </c>
    </row>
    <row r="14430" spans="3:6" s="19" customFormat="1" x14ac:dyDescent="0.2">
      <c r="C14430" s="19">
        <f ca="1">IF(ISNUMBER(SEARCH($A$2,D14430)),MAX($C$1:C14429)+1,0)</f>
        <v>0</v>
      </c>
      <c r="D14430" s="20" t="s">
        <v>35147</v>
      </c>
      <c r="E14430" s="20" t="s">
        <v>35148</v>
      </c>
      <c r="F14430" s="20"/>
    </row>
    <row r="14431" spans="3:6" s="19" customFormat="1" x14ac:dyDescent="0.2">
      <c r="C14431" s="19">
        <f ca="1">IF(ISNUMBER(SEARCH($A$2,D14431)),MAX($C$1:C14430)+1,0)</f>
        <v>0</v>
      </c>
      <c r="D14431" s="20" t="s">
        <v>35149</v>
      </c>
      <c r="E14431" s="20" t="s">
        <v>35150</v>
      </c>
      <c r="F14431" s="20"/>
    </row>
    <row r="14432" spans="3:6" s="19" customFormat="1" x14ac:dyDescent="0.2">
      <c r="C14432" s="19">
        <f ca="1">IF(ISNUMBER(SEARCH($A$2,D14432)),MAX($C$1:C14431)+1,0)</f>
        <v>0</v>
      </c>
      <c r="D14432" s="20" t="s">
        <v>35151</v>
      </c>
      <c r="E14432" s="20" t="s">
        <v>35152</v>
      </c>
      <c r="F14432" s="20"/>
    </row>
    <row r="14433" spans="3:6" s="19" customFormat="1" x14ac:dyDescent="0.2">
      <c r="C14433" s="19">
        <f ca="1">IF(ISNUMBER(SEARCH($A$2,D14433)),MAX($C$1:C14432)+1,0)</f>
        <v>0</v>
      </c>
      <c r="D14433" s="20" t="s">
        <v>35151</v>
      </c>
      <c r="E14433" s="20" t="s">
        <v>35153</v>
      </c>
      <c r="F14433" s="20"/>
    </row>
    <row r="14434" spans="3:6" s="19" customFormat="1" x14ac:dyDescent="0.2">
      <c r="C14434" s="19">
        <f ca="1">IF(ISNUMBER(SEARCH($A$2,D14434)),MAX($C$1:C14433)+1,0)</f>
        <v>0</v>
      </c>
      <c r="D14434" s="20" t="s">
        <v>35154</v>
      </c>
      <c r="E14434" s="20" t="s">
        <v>35155</v>
      </c>
      <c r="F14434" s="20" t="s">
        <v>35156</v>
      </c>
    </row>
    <row r="14435" spans="3:6" s="19" customFormat="1" x14ac:dyDescent="0.2">
      <c r="C14435" s="19">
        <f ca="1">IF(ISNUMBER(SEARCH($A$2,D14435)),MAX($C$1:C14434)+1,0)</f>
        <v>0</v>
      </c>
      <c r="D14435" s="20" t="s">
        <v>35157</v>
      </c>
      <c r="E14435" s="20" t="s">
        <v>35158</v>
      </c>
      <c r="F14435" s="20"/>
    </row>
    <row r="14436" spans="3:6" s="19" customFormat="1" x14ac:dyDescent="0.2">
      <c r="C14436" s="19">
        <f ca="1">IF(ISNUMBER(SEARCH($A$2,D14436)),MAX($C$1:C14435)+1,0)</f>
        <v>0</v>
      </c>
      <c r="D14436" s="20" t="s">
        <v>35159</v>
      </c>
      <c r="E14436" s="20" t="s">
        <v>35160</v>
      </c>
      <c r="F14436" s="20"/>
    </row>
    <row r="14437" spans="3:6" s="19" customFormat="1" x14ac:dyDescent="0.2">
      <c r="C14437" s="19">
        <f ca="1">IF(ISNUMBER(SEARCH($A$2,D14437)),MAX($C$1:C14436)+1,0)</f>
        <v>0</v>
      </c>
      <c r="D14437" s="20" t="s">
        <v>35161</v>
      </c>
      <c r="E14437" s="20" t="s">
        <v>35162</v>
      </c>
      <c r="F14437" s="20"/>
    </row>
    <row r="14438" spans="3:6" s="19" customFormat="1" x14ac:dyDescent="0.2">
      <c r="C14438" s="19">
        <f ca="1">IF(ISNUMBER(SEARCH($A$2,D14438)),MAX($C$1:C14437)+1,0)</f>
        <v>0</v>
      </c>
      <c r="D14438" s="20" t="s">
        <v>35163</v>
      </c>
      <c r="E14438" s="20" t="s">
        <v>35164</v>
      </c>
      <c r="F14438" s="20"/>
    </row>
    <row r="14439" spans="3:6" s="19" customFormat="1" x14ac:dyDescent="0.2">
      <c r="C14439" s="19">
        <f ca="1">IF(ISNUMBER(SEARCH($A$2,D14439)),MAX($C$1:C14438)+1,0)</f>
        <v>0</v>
      </c>
      <c r="D14439" s="20" t="s">
        <v>35165</v>
      </c>
      <c r="E14439" s="20" t="s">
        <v>35166</v>
      </c>
      <c r="F14439" s="20"/>
    </row>
    <row r="14440" spans="3:6" s="19" customFormat="1" x14ac:dyDescent="0.2">
      <c r="C14440" s="19">
        <f ca="1">IF(ISNUMBER(SEARCH($A$2,D14440)),MAX($C$1:C14439)+1,0)</f>
        <v>0</v>
      </c>
      <c r="D14440" s="20" t="s">
        <v>35167</v>
      </c>
      <c r="E14440" s="20" t="s">
        <v>35168</v>
      </c>
      <c r="F14440" s="20"/>
    </row>
    <row r="14441" spans="3:6" s="19" customFormat="1" x14ac:dyDescent="0.2">
      <c r="C14441" s="19">
        <f ca="1">IF(ISNUMBER(SEARCH($A$2,D14441)),MAX($C$1:C14440)+1,0)</f>
        <v>0</v>
      </c>
      <c r="D14441" s="20" t="s">
        <v>35169</v>
      </c>
      <c r="E14441" s="20" t="s">
        <v>35170</v>
      </c>
      <c r="F14441" s="20" t="s">
        <v>35171</v>
      </c>
    </row>
    <row r="14442" spans="3:6" s="19" customFormat="1" x14ac:dyDescent="0.2">
      <c r="C14442" s="19">
        <f ca="1">IF(ISNUMBER(SEARCH($A$2,D14442)),MAX($C$1:C14441)+1,0)</f>
        <v>0</v>
      </c>
      <c r="D14442" s="20" t="s">
        <v>35172</v>
      </c>
      <c r="E14442" s="20" t="s">
        <v>35173</v>
      </c>
      <c r="F14442" s="20"/>
    </row>
    <row r="14443" spans="3:6" s="19" customFormat="1" x14ac:dyDescent="0.2">
      <c r="C14443" s="19">
        <f ca="1">IF(ISNUMBER(SEARCH($A$2,D14443)),MAX($C$1:C14442)+1,0)</f>
        <v>0</v>
      </c>
      <c r="D14443" s="20" t="s">
        <v>35174</v>
      </c>
      <c r="E14443" s="20" t="s">
        <v>35175</v>
      </c>
      <c r="F14443" s="20"/>
    </row>
    <row r="14444" spans="3:6" s="19" customFormat="1" x14ac:dyDescent="0.2">
      <c r="C14444" s="19">
        <f ca="1">IF(ISNUMBER(SEARCH($A$2,D14444)),MAX($C$1:C14443)+1,0)</f>
        <v>0</v>
      </c>
      <c r="D14444" s="20" t="s">
        <v>35176</v>
      </c>
      <c r="E14444" s="20" t="s">
        <v>35177</v>
      </c>
      <c r="F14444" s="20"/>
    </row>
    <row r="14445" spans="3:6" s="19" customFormat="1" x14ac:dyDescent="0.2">
      <c r="C14445" s="19">
        <f ca="1">IF(ISNUMBER(SEARCH($A$2,D14445)),MAX($C$1:C14444)+1,0)</f>
        <v>0</v>
      </c>
      <c r="D14445" s="20" t="s">
        <v>35178</v>
      </c>
      <c r="E14445" s="20" t="s">
        <v>35179</v>
      </c>
      <c r="F14445" s="20"/>
    </row>
    <row r="14446" spans="3:6" s="19" customFormat="1" x14ac:dyDescent="0.2">
      <c r="C14446" s="19">
        <f ca="1">IF(ISNUMBER(SEARCH($A$2,D14446)),MAX($C$1:C14445)+1,0)</f>
        <v>0</v>
      </c>
      <c r="D14446" s="20" t="s">
        <v>35180</v>
      </c>
      <c r="E14446" s="20" t="s">
        <v>35181</v>
      </c>
      <c r="F14446" s="20"/>
    </row>
    <row r="14447" spans="3:6" s="19" customFormat="1" x14ac:dyDescent="0.2">
      <c r="C14447" s="19">
        <f ca="1">IF(ISNUMBER(SEARCH($A$2,D14447)),MAX($C$1:C14446)+1,0)</f>
        <v>0</v>
      </c>
      <c r="D14447" s="20" t="s">
        <v>35182</v>
      </c>
      <c r="E14447" s="20" t="s">
        <v>35183</v>
      </c>
      <c r="F14447" s="20"/>
    </row>
    <row r="14448" spans="3:6" s="19" customFormat="1" x14ac:dyDescent="0.2">
      <c r="C14448" s="19">
        <f ca="1">IF(ISNUMBER(SEARCH($A$2,D14448)),MAX($C$1:C14447)+1,0)</f>
        <v>0</v>
      </c>
      <c r="D14448" s="20" t="s">
        <v>35184</v>
      </c>
      <c r="E14448" s="20" t="s">
        <v>35185</v>
      </c>
      <c r="F14448" s="20"/>
    </row>
    <row r="14449" spans="3:6" s="19" customFormat="1" x14ac:dyDescent="0.2">
      <c r="C14449" s="19">
        <f ca="1">IF(ISNUMBER(SEARCH($A$2,D14449)),MAX($C$1:C14448)+1,0)</f>
        <v>0</v>
      </c>
      <c r="D14449" s="20" t="s">
        <v>35186</v>
      </c>
      <c r="E14449" s="20" t="s">
        <v>35187</v>
      </c>
      <c r="F14449" s="20" t="s">
        <v>35188</v>
      </c>
    </row>
    <row r="14450" spans="3:6" s="19" customFormat="1" x14ac:dyDescent="0.2">
      <c r="C14450" s="19">
        <f ca="1">IF(ISNUMBER(SEARCH($A$2,D14450)),MAX($C$1:C14449)+1,0)</f>
        <v>0</v>
      </c>
      <c r="D14450" s="20" t="s">
        <v>35189</v>
      </c>
      <c r="E14450" s="20" t="s">
        <v>35190</v>
      </c>
      <c r="F14450" s="20"/>
    </row>
    <row r="14451" spans="3:6" s="19" customFormat="1" x14ac:dyDescent="0.2">
      <c r="C14451" s="19">
        <f ca="1">IF(ISNUMBER(SEARCH($A$2,D14451)),MAX($C$1:C14450)+1,0)</f>
        <v>0</v>
      </c>
      <c r="D14451" s="20" t="s">
        <v>35191</v>
      </c>
      <c r="E14451" s="20" t="s">
        <v>35192</v>
      </c>
      <c r="F14451" s="20" t="s">
        <v>35193</v>
      </c>
    </row>
    <row r="14452" spans="3:6" s="19" customFormat="1" x14ac:dyDescent="0.2">
      <c r="C14452" s="19">
        <f ca="1">IF(ISNUMBER(SEARCH($A$2,D14452)),MAX($C$1:C14451)+1,0)</f>
        <v>0</v>
      </c>
      <c r="D14452" s="20" t="s">
        <v>35194</v>
      </c>
      <c r="E14452" s="20" t="s">
        <v>35195</v>
      </c>
      <c r="F14452" s="20" t="s">
        <v>35196</v>
      </c>
    </row>
    <row r="14453" spans="3:6" s="19" customFormat="1" x14ac:dyDescent="0.2">
      <c r="C14453" s="19">
        <f ca="1">IF(ISNUMBER(SEARCH($A$2,D14453)),MAX($C$1:C14452)+1,0)</f>
        <v>0</v>
      </c>
      <c r="D14453" s="20" t="s">
        <v>35197</v>
      </c>
      <c r="E14453" s="20" t="s">
        <v>35198</v>
      </c>
      <c r="F14453" s="20" t="s">
        <v>35199</v>
      </c>
    </row>
    <row r="14454" spans="3:6" s="19" customFormat="1" x14ac:dyDescent="0.2">
      <c r="C14454" s="19">
        <f ca="1">IF(ISNUMBER(SEARCH($A$2,D14454)),MAX($C$1:C14453)+1,0)</f>
        <v>0</v>
      </c>
      <c r="D14454" s="20" t="s">
        <v>35200</v>
      </c>
      <c r="E14454" s="20" t="s">
        <v>35201</v>
      </c>
      <c r="F14454" s="20" t="s">
        <v>35202</v>
      </c>
    </row>
    <row r="14455" spans="3:6" s="19" customFormat="1" x14ac:dyDescent="0.2">
      <c r="C14455" s="19">
        <f ca="1">IF(ISNUMBER(SEARCH($A$2,D14455)),MAX($C$1:C14454)+1,0)</f>
        <v>0</v>
      </c>
      <c r="D14455" s="20" t="s">
        <v>35203</v>
      </c>
      <c r="E14455" s="20" t="s">
        <v>35204</v>
      </c>
      <c r="F14455" s="20" t="s">
        <v>35141</v>
      </c>
    </row>
    <row r="14456" spans="3:6" s="19" customFormat="1" x14ac:dyDescent="0.2">
      <c r="C14456" s="19">
        <f ca="1">IF(ISNUMBER(SEARCH($A$2,D14456)),MAX($C$1:C14455)+1,0)</f>
        <v>0</v>
      </c>
      <c r="D14456" s="20" t="s">
        <v>35205</v>
      </c>
      <c r="E14456" s="20" t="s">
        <v>35206</v>
      </c>
      <c r="F14456" s="20" t="s">
        <v>35207</v>
      </c>
    </row>
    <row r="14457" spans="3:6" s="19" customFormat="1" x14ac:dyDescent="0.2">
      <c r="C14457" s="19">
        <f ca="1">IF(ISNUMBER(SEARCH($A$2,D14457)),MAX($C$1:C14456)+1,0)</f>
        <v>0</v>
      </c>
      <c r="D14457" s="20" t="s">
        <v>35208</v>
      </c>
      <c r="E14457" s="20" t="s">
        <v>35209</v>
      </c>
      <c r="F14457" s="20" t="s">
        <v>35210</v>
      </c>
    </row>
    <row r="14458" spans="3:6" s="19" customFormat="1" x14ac:dyDescent="0.2">
      <c r="C14458" s="19">
        <f ca="1">IF(ISNUMBER(SEARCH($A$2,D14458)),MAX($C$1:C14457)+1,0)</f>
        <v>0</v>
      </c>
      <c r="D14458" s="20" t="s">
        <v>35211</v>
      </c>
      <c r="E14458" s="20" t="s">
        <v>35212</v>
      </c>
      <c r="F14458" s="20"/>
    </row>
    <row r="14459" spans="3:6" s="19" customFormat="1" x14ac:dyDescent="0.2">
      <c r="C14459" s="19">
        <f ca="1">IF(ISNUMBER(SEARCH($A$2,D14459)),MAX($C$1:C14458)+1,0)</f>
        <v>0</v>
      </c>
      <c r="D14459" s="20" t="s">
        <v>35213</v>
      </c>
      <c r="E14459" s="20" t="s">
        <v>35214</v>
      </c>
      <c r="F14459" s="20" t="s">
        <v>35215</v>
      </c>
    </row>
    <row r="14460" spans="3:6" s="19" customFormat="1" x14ac:dyDescent="0.2">
      <c r="C14460" s="19">
        <f ca="1">IF(ISNUMBER(SEARCH($A$2,D14460)),MAX($C$1:C14459)+1,0)</f>
        <v>0</v>
      </c>
      <c r="D14460" s="20" t="s">
        <v>35216</v>
      </c>
      <c r="E14460" s="20" t="s">
        <v>35217</v>
      </c>
      <c r="F14460" s="20"/>
    </row>
    <row r="14461" spans="3:6" s="19" customFormat="1" x14ac:dyDescent="0.2">
      <c r="C14461" s="19">
        <f ca="1">IF(ISNUMBER(SEARCH($A$2,D14461)),MAX($C$1:C14460)+1,0)</f>
        <v>0</v>
      </c>
      <c r="D14461" s="20" t="s">
        <v>35218</v>
      </c>
      <c r="E14461" s="20" t="s">
        <v>35219</v>
      </c>
      <c r="F14461" s="20"/>
    </row>
    <row r="14462" spans="3:6" s="19" customFormat="1" x14ac:dyDescent="0.2">
      <c r="C14462" s="19">
        <f ca="1">IF(ISNUMBER(SEARCH($A$2,D14462)),MAX($C$1:C14461)+1,0)</f>
        <v>0</v>
      </c>
      <c r="D14462" s="20" t="s">
        <v>35220</v>
      </c>
      <c r="E14462" s="20" t="s">
        <v>35221</v>
      </c>
      <c r="F14462" s="20"/>
    </row>
    <row r="14463" spans="3:6" s="19" customFormat="1" x14ac:dyDescent="0.2">
      <c r="C14463" s="19">
        <f ca="1">IF(ISNUMBER(SEARCH($A$2,D14463)),MAX($C$1:C14462)+1,0)</f>
        <v>0</v>
      </c>
      <c r="D14463" s="20" t="s">
        <v>35222</v>
      </c>
      <c r="E14463" s="20" t="s">
        <v>35223</v>
      </c>
      <c r="F14463" s="20" t="s">
        <v>35224</v>
      </c>
    </row>
    <row r="14464" spans="3:6" s="19" customFormat="1" x14ac:dyDescent="0.2">
      <c r="C14464" s="19">
        <f ca="1">IF(ISNUMBER(SEARCH($A$2,D14464)),MAX($C$1:C14463)+1,0)</f>
        <v>0</v>
      </c>
      <c r="D14464" s="20" t="s">
        <v>35225</v>
      </c>
      <c r="E14464" s="20" t="s">
        <v>35226</v>
      </c>
      <c r="F14464" s="20" t="s">
        <v>35227</v>
      </c>
    </row>
    <row r="14465" spans="3:6" s="19" customFormat="1" x14ac:dyDescent="0.2">
      <c r="C14465" s="19">
        <f ca="1">IF(ISNUMBER(SEARCH($A$2,D14465)),MAX($C$1:C14464)+1,0)</f>
        <v>0</v>
      </c>
      <c r="D14465" s="20" t="s">
        <v>35228</v>
      </c>
      <c r="E14465" s="20" t="s">
        <v>35229</v>
      </c>
      <c r="F14465" s="20"/>
    </row>
    <row r="14466" spans="3:6" s="19" customFormat="1" x14ac:dyDescent="0.2">
      <c r="C14466" s="19">
        <f ca="1">IF(ISNUMBER(SEARCH($A$2,D14466)),MAX($C$1:C14465)+1,0)</f>
        <v>0</v>
      </c>
      <c r="D14466" s="20" t="s">
        <v>35230</v>
      </c>
      <c r="E14466" s="20" t="s">
        <v>35231</v>
      </c>
      <c r="F14466" s="20" t="s">
        <v>35232</v>
      </c>
    </row>
    <row r="14467" spans="3:6" s="19" customFormat="1" x14ac:dyDescent="0.2">
      <c r="C14467" s="19">
        <f ca="1">IF(ISNUMBER(SEARCH($A$2,D14467)),MAX($C$1:C14466)+1,0)</f>
        <v>0</v>
      </c>
      <c r="D14467" s="20" t="s">
        <v>35233</v>
      </c>
      <c r="E14467" s="20" t="s">
        <v>35234</v>
      </c>
      <c r="F14467" s="20"/>
    </row>
    <row r="14468" spans="3:6" s="19" customFormat="1" x14ac:dyDescent="0.2">
      <c r="C14468" s="19">
        <f ca="1">IF(ISNUMBER(SEARCH($A$2,D14468)),MAX($C$1:C14467)+1,0)</f>
        <v>0</v>
      </c>
      <c r="D14468" s="20" t="s">
        <v>35235</v>
      </c>
      <c r="E14468" s="20" t="s">
        <v>35236</v>
      </c>
      <c r="F14468" s="20"/>
    </row>
    <row r="14469" spans="3:6" s="19" customFormat="1" x14ac:dyDescent="0.2">
      <c r="C14469" s="19">
        <f ca="1">IF(ISNUMBER(SEARCH($A$2,D14469)),MAX($C$1:C14468)+1,0)</f>
        <v>0</v>
      </c>
      <c r="D14469" s="20" t="s">
        <v>35237</v>
      </c>
      <c r="E14469" s="20" t="s">
        <v>35238</v>
      </c>
      <c r="F14469" s="20"/>
    </row>
    <row r="14470" spans="3:6" s="19" customFormat="1" x14ac:dyDescent="0.2">
      <c r="C14470" s="19">
        <f ca="1">IF(ISNUMBER(SEARCH($A$2,D14470)),MAX($C$1:C14469)+1,0)</f>
        <v>0</v>
      </c>
      <c r="D14470" s="20" t="s">
        <v>35239</v>
      </c>
      <c r="E14470" s="20" t="s">
        <v>35240</v>
      </c>
      <c r="F14470" s="20" t="s">
        <v>35241</v>
      </c>
    </row>
    <row r="14471" spans="3:6" s="19" customFormat="1" x14ac:dyDescent="0.2">
      <c r="C14471" s="19">
        <f ca="1">IF(ISNUMBER(SEARCH($A$2,D14471)),MAX($C$1:C14470)+1,0)</f>
        <v>0</v>
      </c>
      <c r="D14471" s="20" t="s">
        <v>35242</v>
      </c>
      <c r="E14471" s="20" t="s">
        <v>35243</v>
      </c>
      <c r="F14471" s="20" t="s">
        <v>35244</v>
      </c>
    </row>
    <row r="14472" spans="3:6" s="19" customFormat="1" x14ac:dyDescent="0.2">
      <c r="C14472" s="19">
        <f ca="1">IF(ISNUMBER(SEARCH($A$2,D14472)),MAX($C$1:C14471)+1,0)</f>
        <v>0</v>
      </c>
      <c r="D14472" s="20" t="s">
        <v>35245</v>
      </c>
      <c r="E14472" s="20" t="s">
        <v>35246</v>
      </c>
      <c r="F14472" s="20"/>
    </row>
    <row r="14473" spans="3:6" s="19" customFormat="1" x14ac:dyDescent="0.2">
      <c r="C14473" s="19">
        <f ca="1">IF(ISNUMBER(SEARCH($A$2,D14473)),MAX($C$1:C14472)+1,0)</f>
        <v>0</v>
      </c>
      <c r="D14473" s="20" t="s">
        <v>35247</v>
      </c>
      <c r="E14473" s="20" t="s">
        <v>35248</v>
      </c>
      <c r="F14473" s="20"/>
    </row>
    <row r="14474" spans="3:6" s="19" customFormat="1" x14ac:dyDescent="0.2">
      <c r="C14474" s="19">
        <f ca="1">IF(ISNUMBER(SEARCH($A$2,D14474)),MAX($C$1:C14473)+1,0)</f>
        <v>0</v>
      </c>
      <c r="D14474" s="20" t="s">
        <v>35249</v>
      </c>
      <c r="E14474" s="20" t="s">
        <v>35250</v>
      </c>
      <c r="F14474" s="20" t="s">
        <v>35251</v>
      </c>
    </row>
    <row r="14475" spans="3:6" s="19" customFormat="1" x14ac:dyDescent="0.2">
      <c r="C14475" s="19">
        <f ca="1">IF(ISNUMBER(SEARCH($A$2,D14475)),MAX($C$1:C14474)+1,0)</f>
        <v>0</v>
      </c>
      <c r="D14475" s="20" t="s">
        <v>35252</v>
      </c>
      <c r="E14475" s="20" t="s">
        <v>35253</v>
      </c>
      <c r="F14475" s="20" t="s">
        <v>35254</v>
      </c>
    </row>
    <row r="14476" spans="3:6" s="19" customFormat="1" x14ac:dyDescent="0.2">
      <c r="C14476" s="19">
        <f ca="1">IF(ISNUMBER(SEARCH($A$2,D14476)),MAX($C$1:C14475)+1,0)</f>
        <v>0</v>
      </c>
      <c r="D14476" s="20" t="s">
        <v>35255</v>
      </c>
      <c r="E14476" s="20" t="s">
        <v>35256</v>
      </c>
      <c r="F14476" s="20" t="s">
        <v>35254</v>
      </c>
    </row>
    <row r="14477" spans="3:6" s="19" customFormat="1" x14ac:dyDescent="0.2">
      <c r="C14477" s="19">
        <f ca="1">IF(ISNUMBER(SEARCH($A$2,D14477)),MAX($C$1:C14476)+1,0)</f>
        <v>0</v>
      </c>
      <c r="D14477" s="20" t="s">
        <v>428</v>
      </c>
      <c r="E14477" s="20" t="s">
        <v>35257</v>
      </c>
      <c r="F14477" s="20" t="s">
        <v>35258</v>
      </c>
    </row>
    <row r="14478" spans="3:6" s="19" customFormat="1" x14ac:dyDescent="0.2">
      <c r="C14478" s="19">
        <f ca="1">IF(ISNUMBER(SEARCH($A$2,D14478)),MAX($C$1:C14477)+1,0)</f>
        <v>0</v>
      </c>
      <c r="D14478" s="20" t="s">
        <v>35259</v>
      </c>
      <c r="E14478" s="20" t="s">
        <v>35260</v>
      </c>
      <c r="F14478" s="20"/>
    </row>
    <row r="14479" spans="3:6" s="19" customFormat="1" x14ac:dyDescent="0.2">
      <c r="C14479" s="19">
        <f ca="1">IF(ISNUMBER(SEARCH($A$2,D14479)),MAX($C$1:C14478)+1,0)</f>
        <v>0</v>
      </c>
      <c r="D14479" s="20" t="s">
        <v>35261</v>
      </c>
      <c r="E14479" s="20" t="s">
        <v>35262</v>
      </c>
      <c r="F14479" s="20"/>
    </row>
    <row r="14480" spans="3:6" s="19" customFormat="1" x14ac:dyDescent="0.2">
      <c r="C14480" s="19">
        <f ca="1">IF(ISNUMBER(SEARCH($A$2,D14480)),MAX($C$1:C14479)+1,0)</f>
        <v>0</v>
      </c>
      <c r="D14480" s="20" t="s">
        <v>35263</v>
      </c>
      <c r="E14480" s="20" t="s">
        <v>35264</v>
      </c>
      <c r="F14480" s="20"/>
    </row>
    <row r="14481" spans="3:6" s="19" customFormat="1" x14ac:dyDescent="0.2">
      <c r="C14481" s="19">
        <f ca="1">IF(ISNUMBER(SEARCH($A$2,D14481)),MAX($C$1:C14480)+1,0)</f>
        <v>0</v>
      </c>
      <c r="D14481" s="20" t="s">
        <v>35265</v>
      </c>
      <c r="E14481" s="20" t="s">
        <v>35266</v>
      </c>
      <c r="F14481" s="20" t="s">
        <v>35267</v>
      </c>
    </row>
    <row r="14482" spans="3:6" s="19" customFormat="1" x14ac:dyDescent="0.2">
      <c r="C14482" s="19">
        <f ca="1">IF(ISNUMBER(SEARCH($A$2,D14482)),MAX($C$1:C14481)+1,0)</f>
        <v>0</v>
      </c>
      <c r="D14482" s="20" t="s">
        <v>35268</v>
      </c>
      <c r="E14482" s="20" t="s">
        <v>35269</v>
      </c>
      <c r="F14482" s="20" t="s">
        <v>35270</v>
      </c>
    </row>
    <row r="14483" spans="3:6" s="19" customFormat="1" x14ac:dyDescent="0.2">
      <c r="C14483" s="19">
        <f ca="1">IF(ISNUMBER(SEARCH($A$2,D14483)),MAX($C$1:C14482)+1,0)</f>
        <v>0</v>
      </c>
      <c r="D14483" s="20" t="s">
        <v>35271</v>
      </c>
      <c r="E14483" s="20" t="s">
        <v>35272</v>
      </c>
      <c r="F14483" s="20"/>
    </row>
    <row r="14484" spans="3:6" s="19" customFormat="1" x14ac:dyDescent="0.2">
      <c r="C14484" s="19">
        <f ca="1">IF(ISNUMBER(SEARCH($A$2,D14484)),MAX($C$1:C14483)+1,0)</f>
        <v>0</v>
      </c>
      <c r="D14484" s="20" t="s">
        <v>35273</v>
      </c>
      <c r="E14484" s="20" t="s">
        <v>35274</v>
      </c>
      <c r="F14484" s="20"/>
    </row>
    <row r="14485" spans="3:6" s="19" customFormat="1" x14ac:dyDescent="0.2">
      <c r="C14485" s="19">
        <f ca="1">IF(ISNUMBER(SEARCH($A$2,D14485)),MAX($C$1:C14484)+1,0)</f>
        <v>0</v>
      </c>
      <c r="D14485" s="20" t="s">
        <v>35275</v>
      </c>
      <c r="E14485" s="20" t="s">
        <v>35276</v>
      </c>
      <c r="F14485" s="20"/>
    </row>
    <row r="14486" spans="3:6" s="19" customFormat="1" x14ac:dyDescent="0.2">
      <c r="C14486" s="19">
        <f ca="1">IF(ISNUMBER(SEARCH($A$2,D14486)),MAX($C$1:C14485)+1,0)</f>
        <v>0</v>
      </c>
      <c r="D14486" s="20" t="s">
        <v>445</v>
      </c>
      <c r="E14486" s="20" t="s">
        <v>35277</v>
      </c>
      <c r="F14486" s="20" t="s">
        <v>35278</v>
      </c>
    </row>
    <row r="14487" spans="3:6" s="19" customFormat="1" x14ac:dyDescent="0.2">
      <c r="C14487" s="19">
        <f ca="1">IF(ISNUMBER(SEARCH($A$2,D14487)),MAX($C$1:C14486)+1,0)</f>
        <v>0</v>
      </c>
      <c r="D14487" s="20" t="s">
        <v>35279</v>
      </c>
      <c r="E14487" s="20" t="s">
        <v>35280</v>
      </c>
      <c r="F14487" s="20"/>
    </row>
    <row r="14488" spans="3:6" s="19" customFormat="1" x14ac:dyDescent="0.2">
      <c r="C14488" s="19">
        <f ca="1">IF(ISNUMBER(SEARCH($A$2,D14488)),MAX($C$1:C14487)+1,0)</f>
        <v>0</v>
      </c>
      <c r="D14488" s="20" t="s">
        <v>35281</v>
      </c>
      <c r="E14488" s="20" t="s">
        <v>35282</v>
      </c>
      <c r="F14488" s="20"/>
    </row>
    <row r="14489" spans="3:6" s="19" customFormat="1" x14ac:dyDescent="0.2">
      <c r="C14489" s="19">
        <f ca="1">IF(ISNUMBER(SEARCH($A$2,D14489)),MAX($C$1:C14488)+1,0)</f>
        <v>0</v>
      </c>
      <c r="D14489" s="20" t="s">
        <v>35283</v>
      </c>
      <c r="E14489" s="20" t="s">
        <v>35284</v>
      </c>
      <c r="F14489" s="20"/>
    </row>
    <row r="14490" spans="3:6" s="19" customFormat="1" x14ac:dyDescent="0.2">
      <c r="C14490" s="19">
        <f ca="1">IF(ISNUMBER(SEARCH($A$2,D14490)),MAX($C$1:C14489)+1,0)</f>
        <v>0</v>
      </c>
      <c r="D14490" s="20" t="s">
        <v>35285</v>
      </c>
      <c r="E14490" s="20" t="s">
        <v>35286</v>
      </c>
      <c r="F14490" s="20"/>
    </row>
    <row r="14491" spans="3:6" s="19" customFormat="1" x14ac:dyDescent="0.2">
      <c r="C14491" s="19">
        <f ca="1">IF(ISNUMBER(SEARCH($A$2,D14491)),MAX($C$1:C14490)+1,0)</f>
        <v>0</v>
      </c>
      <c r="D14491" s="20" t="s">
        <v>35287</v>
      </c>
      <c r="E14491" s="20" t="s">
        <v>35288</v>
      </c>
      <c r="F14491" s="20"/>
    </row>
    <row r="14492" spans="3:6" s="19" customFormat="1" x14ac:dyDescent="0.2">
      <c r="C14492" s="19">
        <f ca="1">IF(ISNUMBER(SEARCH($A$2,D14492)),MAX($C$1:C14491)+1,0)</f>
        <v>0</v>
      </c>
      <c r="D14492" s="20" t="s">
        <v>35289</v>
      </c>
      <c r="E14492" s="20" t="s">
        <v>35290</v>
      </c>
      <c r="F14492" s="20" t="s">
        <v>35291</v>
      </c>
    </row>
    <row r="14493" spans="3:6" s="19" customFormat="1" x14ac:dyDescent="0.2">
      <c r="C14493" s="19">
        <f ca="1">IF(ISNUMBER(SEARCH($A$2,D14493)),MAX($C$1:C14492)+1,0)</f>
        <v>0</v>
      </c>
      <c r="D14493" s="20" t="s">
        <v>35292</v>
      </c>
      <c r="E14493" s="20" t="s">
        <v>35293</v>
      </c>
      <c r="F14493" s="20"/>
    </row>
    <row r="14494" spans="3:6" s="19" customFormat="1" x14ac:dyDescent="0.2">
      <c r="C14494" s="19">
        <f ca="1">IF(ISNUMBER(SEARCH($A$2,D14494)),MAX($C$1:C14493)+1,0)</f>
        <v>0</v>
      </c>
      <c r="D14494" s="20" t="s">
        <v>354</v>
      </c>
      <c r="E14494" s="20" t="s">
        <v>35294</v>
      </c>
      <c r="F14494" s="20" t="s">
        <v>35295</v>
      </c>
    </row>
    <row r="14495" spans="3:6" s="19" customFormat="1" x14ac:dyDescent="0.2">
      <c r="C14495" s="19">
        <f ca="1">IF(ISNUMBER(SEARCH($A$2,D14495)),MAX($C$1:C14494)+1,0)</f>
        <v>0</v>
      </c>
      <c r="D14495" s="20" t="s">
        <v>35296</v>
      </c>
      <c r="E14495" s="20" t="s">
        <v>35297</v>
      </c>
      <c r="F14495" s="20" t="s">
        <v>35295</v>
      </c>
    </row>
    <row r="14496" spans="3:6" s="19" customFormat="1" x14ac:dyDescent="0.2">
      <c r="C14496" s="19">
        <f ca="1">IF(ISNUMBER(SEARCH($A$2,D14496)),MAX($C$1:C14495)+1,0)</f>
        <v>0</v>
      </c>
      <c r="D14496" s="20" t="s">
        <v>35298</v>
      </c>
      <c r="E14496" s="20" t="s">
        <v>35299</v>
      </c>
      <c r="F14496" s="20"/>
    </row>
    <row r="14497" spans="3:6" s="19" customFormat="1" x14ac:dyDescent="0.2">
      <c r="C14497" s="19">
        <f ca="1">IF(ISNUMBER(SEARCH($A$2,D14497)),MAX($C$1:C14496)+1,0)</f>
        <v>0</v>
      </c>
      <c r="D14497" s="20" t="s">
        <v>35300</v>
      </c>
      <c r="E14497" s="20" t="s">
        <v>35301</v>
      </c>
      <c r="F14497" s="20"/>
    </row>
    <row r="14498" spans="3:6" s="19" customFormat="1" x14ac:dyDescent="0.2">
      <c r="C14498" s="19">
        <f ca="1">IF(ISNUMBER(SEARCH($A$2,D14498)),MAX($C$1:C14497)+1,0)</f>
        <v>0</v>
      </c>
      <c r="D14498" s="20" t="s">
        <v>35302</v>
      </c>
      <c r="E14498" s="20" t="s">
        <v>35303</v>
      </c>
      <c r="F14498" s="20" t="s">
        <v>35304</v>
      </c>
    </row>
    <row r="14499" spans="3:6" s="19" customFormat="1" x14ac:dyDescent="0.2">
      <c r="C14499" s="19">
        <f ca="1">IF(ISNUMBER(SEARCH($A$2,D14499)),MAX($C$1:C14498)+1,0)</f>
        <v>0</v>
      </c>
      <c r="D14499" s="20" t="s">
        <v>35305</v>
      </c>
      <c r="E14499" s="20" t="s">
        <v>35306</v>
      </c>
      <c r="F14499" s="20"/>
    </row>
    <row r="14500" spans="3:6" s="19" customFormat="1" x14ac:dyDescent="0.2">
      <c r="C14500" s="19">
        <f ca="1">IF(ISNUMBER(SEARCH($A$2,D14500)),MAX($C$1:C14499)+1,0)</f>
        <v>0</v>
      </c>
      <c r="D14500" s="20" t="s">
        <v>555</v>
      </c>
      <c r="E14500" s="20" t="s">
        <v>35307</v>
      </c>
      <c r="F14500" s="20" t="s">
        <v>35308</v>
      </c>
    </row>
    <row r="14501" spans="3:6" s="19" customFormat="1" x14ac:dyDescent="0.2">
      <c r="C14501" s="19">
        <f ca="1">IF(ISNUMBER(SEARCH($A$2,D14501)),MAX($C$1:C14500)+1,0)</f>
        <v>0</v>
      </c>
      <c r="D14501" s="20" t="s">
        <v>35309</v>
      </c>
      <c r="E14501" s="20" t="s">
        <v>35310</v>
      </c>
      <c r="F14501" s="20"/>
    </row>
    <row r="14502" spans="3:6" s="19" customFormat="1" x14ac:dyDescent="0.2">
      <c r="C14502" s="19">
        <f ca="1">IF(ISNUMBER(SEARCH($A$2,D14502)),MAX($C$1:C14501)+1,0)</f>
        <v>0</v>
      </c>
      <c r="D14502" s="20" t="s">
        <v>600</v>
      </c>
      <c r="E14502" s="20" t="s">
        <v>35311</v>
      </c>
      <c r="F14502" s="20" t="s">
        <v>30321</v>
      </c>
    </row>
    <row r="14503" spans="3:6" s="19" customFormat="1" x14ac:dyDescent="0.2">
      <c r="C14503" s="19">
        <f ca="1">IF(ISNUMBER(SEARCH($A$2,D14503)),MAX($C$1:C14502)+1,0)</f>
        <v>0</v>
      </c>
      <c r="D14503" s="20" t="s">
        <v>183</v>
      </c>
      <c r="E14503" s="20" t="s">
        <v>35312</v>
      </c>
      <c r="F14503" s="20" t="s">
        <v>35313</v>
      </c>
    </row>
    <row r="14504" spans="3:6" s="19" customFormat="1" x14ac:dyDescent="0.2">
      <c r="C14504" s="19">
        <f ca="1">IF(ISNUMBER(SEARCH($A$2,D14504)),MAX($C$1:C14503)+1,0)</f>
        <v>0</v>
      </c>
      <c r="D14504" s="20" t="s">
        <v>35314</v>
      </c>
      <c r="E14504" s="20" t="s">
        <v>35315</v>
      </c>
      <c r="F14504" s="20"/>
    </row>
    <row r="14505" spans="3:6" s="19" customFormat="1" x14ac:dyDescent="0.2">
      <c r="C14505" s="19">
        <f ca="1">IF(ISNUMBER(SEARCH($A$2,D14505)),MAX($C$1:C14504)+1,0)</f>
        <v>0</v>
      </c>
      <c r="D14505" s="20" t="s">
        <v>35316</v>
      </c>
      <c r="E14505" s="20" t="s">
        <v>35317</v>
      </c>
      <c r="F14505" s="20"/>
    </row>
    <row r="14506" spans="3:6" s="19" customFormat="1" x14ac:dyDescent="0.2">
      <c r="C14506" s="19">
        <f ca="1">IF(ISNUMBER(SEARCH($A$2,D14506)),MAX($C$1:C14505)+1,0)</f>
        <v>0</v>
      </c>
      <c r="D14506" s="20" t="s">
        <v>634</v>
      </c>
      <c r="E14506" s="20" t="s">
        <v>35318</v>
      </c>
      <c r="F14506" s="20" t="s">
        <v>35319</v>
      </c>
    </row>
    <row r="14507" spans="3:6" s="19" customFormat="1" x14ac:dyDescent="0.2">
      <c r="C14507" s="19">
        <f ca="1">IF(ISNUMBER(SEARCH($A$2,D14507)),MAX($C$1:C14506)+1,0)</f>
        <v>0</v>
      </c>
      <c r="D14507" s="20" t="s">
        <v>35320</v>
      </c>
      <c r="E14507" s="20" t="s">
        <v>35321</v>
      </c>
      <c r="F14507" s="20" t="s">
        <v>10512</v>
      </c>
    </row>
    <row r="14508" spans="3:6" s="19" customFormat="1" x14ac:dyDescent="0.2">
      <c r="C14508" s="19">
        <f ca="1">IF(ISNUMBER(SEARCH($A$2,D14508)),MAX($C$1:C14507)+1,0)</f>
        <v>0</v>
      </c>
      <c r="D14508" s="20" t="s">
        <v>35322</v>
      </c>
      <c r="E14508" s="20" t="s">
        <v>35323</v>
      </c>
      <c r="F14508" s="20"/>
    </row>
    <row r="14509" spans="3:6" s="19" customFormat="1" x14ac:dyDescent="0.2">
      <c r="C14509" s="19">
        <f ca="1">IF(ISNUMBER(SEARCH($A$2,D14509)),MAX($C$1:C14508)+1,0)</f>
        <v>0</v>
      </c>
      <c r="D14509" s="20" t="s">
        <v>35322</v>
      </c>
      <c r="E14509" s="20" t="s">
        <v>35324</v>
      </c>
      <c r="F14509" s="20" t="s">
        <v>35325</v>
      </c>
    </row>
    <row r="14510" spans="3:6" s="19" customFormat="1" x14ac:dyDescent="0.2">
      <c r="C14510" s="19">
        <f ca="1">IF(ISNUMBER(SEARCH($A$2,D14510)),MAX($C$1:C14509)+1,0)</f>
        <v>0</v>
      </c>
      <c r="D14510" s="20" t="s">
        <v>35326</v>
      </c>
      <c r="E14510" s="20" t="s">
        <v>35327</v>
      </c>
      <c r="F14510" s="20" t="s">
        <v>35328</v>
      </c>
    </row>
    <row r="14511" spans="3:6" s="19" customFormat="1" x14ac:dyDescent="0.2">
      <c r="C14511" s="19">
        <f ca="1">IF(ISNUMBER(SEARCH($A$2,D14511)),MAX($C$1:C14510)+1,0)</f>
        <v>0</v>
      </c>
      <c r="D14511" s="20" t="s">
        <v>433</v>
      </c>
      <c r="E14511" s="20" t="s">
        <v>35329</v>
      </c>
      <c r="F14511" s="20" t="s">
        <v>35330</v>
      </c>
    </row>
    <row r="14512" spans="3:6" s="19" customFormat="1" x14ac:dyDescent="0.2">
      <c r="C14512" s="19">
        <f ca="1">IF(ISNUMBER(SEARCH($A$2,D14512)),MAX($C$1:C14511)+1,0)</f>
        <v>0</v>
      </c>
      <c r="D14512" s="20" t="s">
        <v>35331</v>
      </c>
      <c r="E14512" s="20" t="s">
        <v>35332</v>
      </c>
      <c r="F14512" s="20" t="s">
        <v>35333</v>
      </c>
    </row>
    <row r="14513" spans="3:6" s="19" customFormat="1" x14ac:dyDescent="0.2">
      <c r="C14513" s="19">
        <f ca="1">IF(ISNUMBER(SEARCH($A$2,D14513)),MAX($C$1:C14512)+1,0)</f>
        <v>0</v>
      </c>
      <c r="D14513" s="20" t="s">
        <v>362</v>
      </c>
      <c r="E14513" s="20" t="s">
        <v>35334</v>
      </c>
      <c r="F14513" s="20" t="s">
        <v>35335</v>
      </c>
    </row>
    <row r="14514" spans="3:6" s="19" customFormat="1" x14ac:dyDescent="0.2">
      <c r="C14514" s="19">
        <f ca="1">IF(ISNUMBER(SEARCH($A$2,D14514)),MAX($C$1:C14513)+1,0)</f>
        <v>0</v>
      </c>
      <c r="D14514" s="20" t="s">
        <v>35336</v>
      </c>
      <c r="E14514" s="20" t="s">
        <v>35337</v>
      </c>
      <c r="F14514" s="20" t="s">
        <v>35338</v>
      </c>
    </row>
    <row r="14515" spans="3:6" s="19" customFormat="1" x14ac:dyDescent="0.2">
      <c r="C14515" s="19">
        <f ca="1">IF(ISNUMBER(SEARCH($A$2,D14515)),MAX($C$1:C14514)+1,0)</f>
        <v>0</v>
      </c>
      <c r="D14515" s="20" t="s">
        <v>414</v>
      </c>
      <c r="E14515" s="20" t="s">
        <v>35339</v>
      </c>
      <c r="F14515" s="20"/>
    </row>
    <row r="14516" spans="3:6" s="19" customFormat="1" x14ac:dyDescent="0.2">
      <c r="C14516" s="19">
        <f ca="1">IF(ISNUMBER(SEARCH($A$2,D14516)),MAX($C$1:C14515)+1,0)</f>
        <v>0</v>
      </c>
      <c r="D14516" s="20" t="s">
        <v>35340</v>
      </c>
      <c r="E14516" s="20" t="s">
        <v>35341</v>
      </c>
      <c r="F14516" s="20"/>
    </row>
    <row r="14517" spans="3:6" s="19" customFormat="1" x14ac:dyDescent="0.2">
      <c r="C14517" s="19">
        <f ca="1">IF(ISNUMBER(SEARCH($A$2,D14517)),MAX($C$1:C14516)+1,0)</f>
        <v>0</v>
      </c>
      <c r="D14517" s="20" t="s">
        <v>35342</v>
      </c>
      <c r="E14517" s="20" t="s">
        <v>35343</v>
      </c>
      <c r="F14517" s="20"/>
    </row>
    <row r="14518" spans="3:6" s="19" customFormat="1" x14ac:dyDescent="0.2">
      <c r="C14518" s="19">
        <f ca="1">IF(ISNUMBER(SEARCH($A$2,D14518)),MAX($C$1:C14517)+1,0)</f>
        <v>0</v>
      </c>
      <c r="D14518" s="20" t="s">
        <v>35344</v>
      </c>
      <c r="E14518" s="20" t="s">
        <v>35345</v>
      </c>
      <c r="F14518" s="20"/>
    </row>
    <row r="14519" spans="3:6" s="19" customFormat="1" x14ac:dyDescent="0.2">
      <c r="C14519" s="19">
        <f ca="1">IF(ISNUMBER(SEARCH($A$2,D14519)),MAX($C$1:C14518)+1,0)</f>
        <v>0</v>
      </c>
      <c r="D14519" s="20" t="s">
        <v>35346</v>
      </c>
      <c r="E14519" s="20" t="s">
        <v>35347</v>
      </c>
      <c r="F14519" s="20"/>
    </row>
    <row r="14520" spans="3:6" s="19" customFormat="1" x14ac:dyDescent="0.2">
      <c r="C14520" s="19">
        <f ca="1">IF(ISNUMBER(SEARCH($A$2,D14520)),MAX($C$1:C14519)+1,0)</f>
        <v>0</v>
      </c>
      <c r="D14520" s="20" t="s">
        <v>35348</v>
      </c>
      <c r="E14520" s="20" t="s">
        <v>35349</v>
      </c>
      <c r="F14520" s="20"/>
    </row>
    <row r="14521" spans="3:6" s="19" customFormat="1" x14ac:dyDescent="0.2">
      <c r="C14521" s="19">
        <f ca="1">IF(ISNUMBER(SEARCH($A$2,D14521)),MAX($C$1:C14520)+1,0)</f>
        <v>0</v>
      </c>
      <c r="D14521" s="20" t="s">
        <v>559</v>
      </c>
      <c r="E14521" s="20" t="s">
        <v>35350</v>
      </c>
      <c r="F14521" s="20" t="s">
        <v>35351</v>
      </c>
    </row>
    <row r="14522" spans="3:6" s="19" customFormat="1" x14ac:dyDescent="0.2">
      <c r="C14522" s="19">
        <f ca="1">IF(ISNUMBER(SEARCH($A$2,D14522)),MAX($C$1:C14521)+1,0)</f>
        <v>0</v>
      </c>
      <c r="D14522" s="20" t="s">
        <v>35352</v>
      </c>
      <c r="E14522" s="20" t="s">
        <v>35353</v>
      </c>
      <c r="F14522" s="20"/>
    </row>
    <row r="14523" spans="3:6" s="19" customFormat="1" x14ac:dyDescent="0.2">
      <c r="C14523" s="19">
        <f ca="1">IF(ISNUMBER(SEARCH($A$2,D14523)),MAX($C$1:C14522)+1,0)</f>
        <v>0</v>
      </c>
      <c r="D14523" s="20" t="s">
        <v>35354</v>
      </c>
      <c r="E14523" s="20" t="s">
        <v>35355</v>
      </c>
      <c r="F14523" s="20"/>
    </row>
    <row r="14524" spans="3:6" s="19" customFormat="1" x14ac:dyDescent="0.2">
      <c r="C14524" s="19">
        <f ca="1">IF(ISNUMBER(SEARCH($A$2,D14524)),MAX($C$1:C14523)+1,0)</f>
        <v>0</v>
      </c>
      <c r="D14524" s="20" t="s">
        <v>35356</v>
      </c>
      <c r="E14524" s="20" t="s">
        <v>35357</v>
      </c>
      <c r="F14524" s="20"/>
    </row>
    <row r="14525" spans="3:6" s="19" customFormat="1" x14ac:dyDescent="0.2">
      <c r="C14525" s="19">
        <f ca="1">IF(ISNUMBER(SEARCH($A$2,D14525)),MAX($C$1:C14524)+1,0)</f>
        <v>0</v>
      </c>
      <c r="D14525" s="20" t="s">
        <v>35358</v>
      </c>
      <c r="E14525" s="20" t="s">
        <v>35359</v>
      </c>
      <c r="F14525" s="20"/>
    </row>
    <row r="14526" spans="3:6" s="19" customFormat="1" x14ac:dyDescent="0.2">
      <c r="C14526" s="19">
        <f ca="1">IF(ISNUMBER(SEARCH($A$2,D14526)),MAX($C$1:C14525)+1,0)</f>
        <v>0</v>
      </c>
      <c r="D14526" s="20" t="s">
        <v>35360</v>
      </c>
      <c r="E14526" s="20" t="s">
        <v>35361</v>
      </c>
      <c r="F14526" s="20"/>
    </row>
    <row r="14527" spans="3:6" s="19" customFormat="1" x14ac:dyDescent="0.2">
      <c r="C14527" s="19">
        <f ca="1">IF(ISNUMBER(SEARCH($A$2,D14527)),MAX($C$1:C14526)+1,0)</f>
        <v>0</v>
      </c>
      <c r="D14527" s="20" t="s">
        <v>35362</v>
      </c>
      <c r="E14527" s="20" t="s">
        <v>35363</v>
      </c>
      <c r="F14527" s="20" t="s">
        <v>35364</v>
      </c>
    </row>
    <row r="14528" spans="3:6" s="19" customFormat="1" x14ac:dyDescent="0.2">
      <c r="C14528" s="19">
        <f ca="1">IF(ISNUMBER(SEARCH($A$2,D14528)),MAX($C$1:C14527)+1,0)</f>
        <v>0</v>
      </c>
      <c r="D14528" s="20" t="s">
        <v>35365</v>
      </c>
      <c r="E14528" s="20" t="s">
        <v>35366</v>
      </c>
      <c r="F14528" s="20"/>
    </row>
    <row r="14529" spans="3:6" s="19" customFormat="1" x14ac:dyDescent="0.2">
      <c r="C14529" s="19">
        <f ca="1">IF(ISNUMBER(SEARCH($A$2,D14529)),MAX($C$1:C14528)+1,0)</f>
        <v>0</v>
      </c>
      <c r="D14529" s="20" t="s">
        <v>35367</v>
      </c>
      <c r="E14529" s="20" t="s">
        <v>35368</v>
      </c>
      <c r="F14529" s="20"/>
    </row>
    <row r="14530" spans="3:6" s="19" customFormat="1" x14ac:dyDescent="0.2">
      <c r="C14530" s="19">
        <f ca="1">IF(ISNUMBER(SEARCH($A$2,D14530)),MAX($C$1:C14529)+1,0)</f>
        <v>0</v>
      </c>
      <c r="D14530" s="20" t="s">
        <v>35369</v>
      </c>
      <c r="E14530" s="20" t="s">
        <v>35370</v>
      </c>
      <c r="F14530" s="20"/>
    </row>
    <row r="14531" spans="3:6" s="19" customFormat="1" x14ac:dyDescent="0.2">
      <c r="C14531" s="19">
        <f ca="1">IF(ISNUMBER(SEARCH($A$2,D14531)),MAX($C$1:C14530)+1,0)</f>
        <v>0</v>
      </c>
      <c r="D14531" s="20" t="s">
        <v>35371</v>
      </c>
      <c r="E14531" s="20" t="s">
        <v>35372</v>
      </c>
      <c r="F14531" s="20"/>
    </row>
    <row r="14532" spans="3:6" s="19" customFormat="1" x14ac:dyDescent="0.2">
      <c r="C14532" s="19">
        <f ca="1">IF(ISNUMBER(SEARCH($A$2,D14532)),MAX($C$1:C14531)+1,0)</f>
        <v>0</v>
      </c>
      <c r="D14532" s="20" t="s">
        <v>35373</v>
      </c>
      <c r="E14532" s="20" t="s">
        <v>35374</v>
      </c>
      <c r="F14532" s="20" t="s">
        <v>35375</v>
      </c>
    </row>
    <row r="14533" spans="3:6" s="19" customFormat="1" x14ac:dyDescent="0.2">
      <c r="C14533" s="19">
        <f ca="1">IF(ISNUMBER(SEARCH($A$2,D14533)),MAX($C$1:C14532)+1,0)</f>
        <v>0</v>
      </c>
      <c r="D14533" s="20" t="s">
        <v>35376</v>
      </c>
      <c r="E14533" s="20" t="s">
        <v>35377</v>
      </c>
      <c r="F14533" s="20" t="s">
        <v>35378</v>
      </c>
    </row>
    <row r="14534" spans="3:6" s="19" customFormat="1" x14ac:dyDescent="0.2">
      <c r="C14534" s="19">
        <f ca="1">IF(ISNUMBER(SEARCH($A$2,D14534)),MAX($C$1:C14533)+1,0)</f>
        <v>0</v>
      </c>
      <c r="D14534" s="20" t="s">
        <v>35379</v>
      </c>
      <c r="E14534" s="20" t="s">
        <v>35380</v>
      </c>
      <c r="F14534" s="20"/>
    </row>
    <row r="14535" spans="3:6" s="19" customFormat="1" x14ac:dyDescent="0.2">
      <c r="C14535" s="19">
        <f ca="1">IF(ISNUMBER(SEARCH($A$2,D14535)),MAX($C$1:C14534)+1,0)</f>
        <v>0</v>
      </c>
      <c r="D14535" s="20" t="s">
        <v>35381</v>
      </c>
      <c r="E14535" s="20" t="s">
        <v>35382</v>
      </c>
      <c r="F14535" s="20" t="s">
        <v>35378</v>
      </c>
    </row>
    <row r="14536" spans="3:6" s="19" customFormat="1" x14ac:dyDescent="0.2">
      <c r="C14536" s="19">
        <f ca="1">IF(ISNUMBER(SEARCH($A$2,D14536)),MAX($C$1:C14535)+1,0)</f>
        <v>0</v>
      </c>
      <c r="D14536" s="20" t="s">
        <v>35383</v>
      </c>
      <c r="E14536" s="20" t="s">
        <v>35384</v>
      </c>
      <c r="F14536" s="20" t="s">
        <v>35385</v>
      </c>
    </row>
    <row r="14537" spans="3:6" s="19" customFormat="1" x14ac:dyDescent="0.2">
      <c r="C14537" s="19">
        <f ca="1">IF(ISNUMBER(SEARCH($A$2,D14537)),MAX($C$1:C14536)+1,0)</f>
        <v>0</v>
      </c>
      <c r="D14537" s="20" t="s">
        <v>35386</v>
      </c>
      <c r="E14537" s="20" t="s">
        <v>35387</v>
      </c>
      <c r="F14537" s="20"/>
    </row>
    <row r="14538" spans="3:6" s="19" customFormat="1" x14ac:dyDescent="0.2">
      <c r="C14538" s="19">
        <f ca="1">IF(ISNUMBER(SEARCH($A$2,D14538)),MAX($C$1:C14537)+1,0)</f>
        <v>0</v>
      </c>
      <c r="D14538" s="20" t="s">
        <v>35388</v>
      </c>
      <c r="E14538" s="20" t="s">
        <v>35389</v>
      </c>
      <c r="F14538" s="20" t="s">
        <v>27811</v>
      </c>
    </row>
    <row r="14539" spans="3:6" s="19" customFormat="1" x14ac:dyDescent="0.2">
      <c r="C14539" s="19">
        <f ca="1">IF(ISNUMBER(SEARCH($A$2,D14539)),MAX($C$1:C14538)+1,0)</f>
        <v>0</v>
      </c>
      <c r="D14539" s="20" t="s">
        <v>35390</v>
      </c>
      <c r="E14539" s="20" t="s">
        <v>35391</v>
      </c>
      <c r="F14539" s="20"/>
    </row>
    <row r="14540" spans="3:6" s="19" customFormat="1" x14ac:dyDescent="0.2">
      <c r="C14540" s="19">
        <f ca="1">IF(ISNUMBER(SEARCH($A$2,D14540)),MAX($C$1:C14539)+1,0)</f>
        <v>0</v>
      </c>
      <c r="D14540" s="20" t="s">
        <v>35392</v>
      </c>
      <c r="E14540" s="20" t="s">
        <v>35393</v>
      </c>
      <c r="F14540" s="20"/>
    </row>
    <row r="14541" spans="3:6" s="19" customFormat="1" x14ac:dyDescent="0.2">
      <c r="C14541" s="19">
        <f ca="1">IF(ISNUMBER(SEARCH($A$2,D14541)),MAX($C$1:C14540)+1,0)</f>
        <v>0</v>
      </c>
      <c r="D14541" s="20" t="s">
        <v>35394</v>
      </c>
      <c r="E14541" s="20" t="s">
        <v>35395</v>
      </c>
      <c r="F14541" s="20"/>
    </row>
    <row r="14542" spans="3:6" s="19" customFormat="1" x14ac:dyDescent="0.2">
      <c r="C14542" s="19">
        <f ca="1">IF(ISNUMBER(SEARCH($A$2,D14542)),MAX($C$1:C14541)+1,0)</f>
        <v>0</v>
      </c>
      <c r="D14542" s="20" t="s">
        <v>35396</v>
      </c>
      <c r="E14542" s="20" t="s">
        <v>35397</v>
      </c>
      <c r="F14542" s="20"/>
    </row>
    <row r="14543" spans="3:6" s="19" customFormat="1" x14ac:dyDescent="0.2">
      <c r="C14543" s="19">
        <f ca="1">IF(ISNUMBER(SEARCH($A$2,D14543)),MAX($C$1:C14542)+1,0)</f>
        <v>0</v>
      </c>
      <c r="D14543" s="20" t="s">
        <v>35398</v>
      </c>
      <c r="E14543" s="20" t="s">
        <v>35399</v>
      </c>
      <c r="F14543" s="20"/>
    </row>
    <row r="14544" spans="3:6" s="19" customFormat="1" x14ac:dyDescent="0.2">
      <c r="C14544" s="19">
        <f ca="1">IF(ISNUMBER(SEARCH($A$2,D14544)),MAX($C$1:C14543)+1,0)</f>
        <v>0</v>
      </c>
      <c r="D14544" s="20" t="s">
        <v>35400</v>
      </c>
      <c r="E14544" s="20" t="s">
        <v>35401</v>
      </c>
      <c r="F14544" s="20"/>
    </row>
    <row r="14545" spans="3:6" s="19" customFormat="1" x14ac:dyDescent="0.2">
      <c r="C14545" s="19">
        <f ca="1">IF(ISNUMBER(SEARCH($A$2,D14545)),MAX($C$1:C14544)+1,0)</f>
        <v>0</v>
      </c>
      <c r="D14545" s="20" t="s">
        <v>35402</v>
      </c>
      <c r="E14545" s="20" t="s">
        <v>35403</v>
      </c>
      <c r="F14545" s="20"/>
    </row>
    <row r="14546" spans="3:6" s="19" customFormat="1" x14ac:dyDescent="0.2">
      <c r="C14546" s="19">
        <f ca="1">IF(ISNUMBER(SEARCH($A$2,D14546)),MAX($C$1:C14545)+1,0)</f>
        <v>0</v>
      </c>
      <c r="D14546" s="20" t="s">
        <v>35404</v>
      </c>
      <c r="E14546" s="20" t="s">
        <v>35405</v>
      </c>
      <c r="F14546" s="20" t="s">
        <v>35406</v>
      </c>
    </row>
    <row r="14547" spans="3:6" s="19" customFormat="1" x14ac:dyDescent="0.2">
      <c r="C14547" s="19">
        <f ca="1">IF(ISNUMBER(SEARCH($A$2,D14547)),MAX($C$1:C14546)+1,0)</f>
        <v>0</v>
      </c>
      <c r="D14547" s="20" t="s">
        <v>35407</v>
      </c>
      <c r="E14547" s="20" t="s">
        <v>35408</v>
      </c>
      <c r="F14547" s="20" t="s">
        <v>35406</v>
      </c>
    </row>
    <row r="14548" spans="3:6" s="19" customFormat="1" x14ac:dyDescent="0.2">
      <c r="C14548" s="19">
        <f ca="1">IF(ISNUMBER(SEARCH($A$2,D14548)),MAX($C$1:C14547)+1,0)</f>
        <v>0</v>
      </c>
      <c r="D14548" s="20" t="s">
        <v>35409</v>
      </c>
      <c r="E14548" s="20" t="s">
        <v>35410</v>
      </c>
      <c r="F14548" s="20" t="s">
        <v>35411</v>
      </c>
    </row>
    <row r="14549" spans="3:6" s="19" customFormat="1" x14ac:dyDescent="0.2">
      <c r="C14549" s="19">
        <f ca="1">IF(ISNUMBER(SEARCH($A$2,D14549)),MAX($C$1:C14548)+1,0)</f>
        <v>0</v>
      </c>
      <c r="D14549" s="20" t="s">
        <v>35412</v>
      </c>
      <c r="E14549" s="20" t="s">
        <v>35413</v>
      </c>
      <c r="F14549" s="20"/>
    </row>
    <row r="14550" spans="3:6" s="19" customFormat="1" x14ac:dyDescent="0.2">
      <c r="C14550" s="19">
        <f ca="1">IF(ISNUMBER(SEARCH($A$2,D14550)),MAX($C$1:C14549)+1,0)</f>
        <v>0</v>
      </c>
      <c r="D14550" s="20" t="s">
        <v>35414</v>
      </c>
      <c r="E14550" s="20" t="s">
        <v>35415</v>
      </c>
      <c r="F14550" s="20"/>
    </row>
    <row r="14551" spans="3:6" s="19" customFormat="1" x14ac:dyDescent="0.2">
      <c r="C14551" s="19">
        <f ca="1">IF(ISNUMBER(SEARCH($A$2,D14551)),MAX($C$1:C14550)+1,0)</f>
        <v>0</v>
      </c>
      <c r="D14551" s="20" t="s">
        <v>35416</v>
      </c>
      <c r="E14551" s="20" t="s">
        <v>35417</v>
      </c>
      <c r="F14551" s="20"/>
    </row>
    <row r="14552" spans="3:6" s="19" customFormat="1" x14ac:dyDescent="0.2">
      <c r="C14552" s="19">
        <f ca="1">IF(ISNUMBER(SEARCH($A$2,D14552)),MAX($C$1:C14551)+1,0)</f>
        <v>0</v>
      </c>
      <c r="D14552" s="20" t="s">
        <v>35416</v>
      </c>
      <c r="E14552" s="20" t="s">
        <v>35418</v>
      </c>
      <c r="F14552" s="20" t="s">
        <v>35419</v>
      </c>
    </row>
    <row r="14553" spans="3:6" s="19" customFormat="1" x14ac:dyDescent="0.2">
      <c r="C14553" s="19">
        <f ca="1">IF(ISNUMBER(SEARCH($A$2,D14553)),MAX($C$1:C14552)+1,0)</f>
        <v>0</v>
      </c>
      <c r="D14553" s="20" t="s">
        <v>396</v>
      </c>
      <c r="E14553" s="20" t="s">
        <v>35420</v>
      </c>
      <c r="F14553" s="20" t="s">
        <v>35421</v>
      </c>
    </row>
    <row r="14554" spans="3:6" s="19" customFormat="1" x14ac:dyDescent="0.2">
      <c r="C14554" s="19">
        <f ca="1">IF(ISNUMBER(SEARCH($A$2,D14554)),MAX($C$1:C14553)+1,0)</f>
        <v>0</v>
      </c>
      <c r="D14554" s="20" t="s">
        <v>35422</v>
      </c>
      <c r="E14554" s="20" t="s">
        <v>35423</v>
      </c>
      <c r="F14554" s="20" t="s">
        <v>35424</v>
      </c>
    </row>
    <row r="14555" spans="3:6" s="19" customFormat="1" x14ac:dyDescent="0.2">
      <c r="C14555" s="19">
        <f ca="1">IF(ISNUMBER(SEARCH($A$2,D14555)),MAX($C$1:C14554)+1,0)</f>
        <v>0</v>
      </c>
      <c r="D14555" s="20" t="s">
        <v>35425</v>
      </c>
      <c r="E14555" s="20" t="s">
        <v>35426</v>
      </c>
      <c r="F14555" s="20" t="s">
        <v>35427</v>
      </c>
    </row>
    <row r="14556" spans="3:6" s="19" customFormat="1" x14ac:dyDescent="0.2">
      <c r="C14556" s="19">
        <f ca="1">IF(ISNUMBER(SEARCH($A$2,D14556)),MAX($C$1:C14555)+1,0)</f>
        <v>0</v>
      </c>
      <c r="D14556" s="20" t="s">
        <v>35428</v>
      </c>
      <c r="E14556" s="20" t="s">
        <v>35429</v>
      </c>
      <c r="F14556" s="20"/>
    </row>
    <row r="14557" spans="3:6" s="19" customFormat="1" x14ac:dyDescent="0.2">
      <c r="C14557" s="19">
        <f ca="1">IF(ISNUMBER(SEARCH($A$2,D14557)),MAX($C$1:C14556)+1,0)</f>
        <v>0</v>
      </c>
      <c r="D14557" s="20" t="s">
        <v>35430</v>
      </c>
      <c r="E14557" s="20" t="s">
        <v>35431</v>
      </c>
      <c r="F14557" s="20" t="s">
        <v>35432</v>
      </c>
    </row>
    <row r="14558" spans="3:6" s="19" customFormat="1" x14ac:dyDescent="0.2">
      <c r="C14558" s="19">
        <f ca="1">IF(ISNUMBER(SEARCH($A$2,D14558)),MAX($C$1:C14557)+1,0)</f>
        <v>0</v>
      </c>
      <c r="D14558" s="20" t="s">
        <v>35433</v>
      </c>
      <c r="E14558" s="20" t="s">
        <v>35434</v>
      </c>
      <c r="F14558" s="20"/>
    </row>
    <row r="14559" spans="3:6" s="19" customFormat="1" x14ac:dyDescent="0.2">
      <c r="C14559" s="19">
        <f ca="1">IF(ISNUMBER(SEARCH($A$2,D14559)),MAX($C$1:C14558)+1,0)</f>
        <v>0</v>
      </c>
      <c r="D14559" s="20" t="s">
        <v>35435</v>
      </c>
      <c r="E14559" s="20" t="s">
        <v>35436</v>
      </c>
      <c r="F14559" s="20" t="s">
        <v>35437</v>
      </c>
    </row>
    <row r="14560" spans="3:6" s="19" customFormat="1" x14ac:dyDescent="0.2">
      <c r="C14560" s="19">
        <f ca="1">IF(ISNUMBER(SEARCH($A$2,D14560)),MAX($C$1:C14559)+1,0)</f>
        <v>0</v>
      </c>
      <c r="D14560" s="20" t="s">
        <v>35438</v>
      </c>
      <c r="E14560" s="20" t="s">
        <v>35439</v>
      </c>
      <c r="F14560" s="20"/>
    </row>
    <row r="14561" spans="3:6" s="19" customFormat="1" x14ac:dyDescent="0.2">
      <c r="C14561" s="19">
        <f ca="1">IF(ISNUMBER(SEARCH($A$2,D14561)),MAX($C$1:C14560)+1,0)</f>
        <v>0</v>
      </c>
      <c r="D14561" s="20" t="s">
        <v>35440</v>
      </c>
      <c r="E14561" s="20" t="s">
        <v>35441</v>
      </c>
      <c r="F14561" s="20"/>
    </row>
    <row r="14562" spans="3:6" s="19" customFormat="1" x14ac:dyDescent="0.2">
      <c r="C14562" s="19">
        <f ca="1">IF(ISNUMBER(SEARCH($A$2,D14562)),MAX($C$1:C14561)+1,0)</f>
        <v>0</v>
      </c>
      <c r="D14562" s="20" t="s">
        <v>35442</v>
      </c>
      <c r="E14562" s="20" t="s">
        <v>35443</v>
      </c>
      <c r="F14562" s="20"/>
    </row>
    <row r="14563" spans="3:6" s="19" customFormat="1" x14ac:dyDescent="0.2">
      <c r="C14563" s="19">
        <f ca="1">IF(ISNUMBER(SEARCH($A$2,D14563)),MAX($C$1:C14562)+1,0)</f>
        <v>0</v>
      </c>
      <c r="D14563" s="20" t="s">
        <v>35444</v>
      </c>
      <c r="E14563" s="20" t="s">
        <v>35445</v>
      </c>
      <c r="F14563" s="20"/>
    </row>
    <row r="14564" spans="3:6" s="19" customFormat="1" x14ac:dyDescent="0.2">
      <c r="C14564" s="19">
        <f ca="1">IF(ISNUMBER(SEARCH($A$2,D14564)),MAX($C$1:C14563)+1,0)</f>
        <v>0</v>
      </c>
      <c r="D14564" s="20" t="s">
        <v>35446</v>
      </c>
      <c r="E14564" s="20" t="s">
        <v>35447</v>
      </c>
      <c r="F14564" s="20" t="s">
        <v>35448</v>
      </c>
    </row>
    <row r="14565" spans="3:6" s="19" customFormat="1" x14ac:dyDescent="0.2">
      <c r="C14565" s="19">
        <f ca="1">IF(ISNUMBER(SEARCH($A$2,D14565)),MAX($C$1:C14564)+1,0)</f>
        <v>0</v>
      </c>
      <c r="D14565" s="20" t="s">
        <v>35449</v>
      </c>
      <c r="E14565" s="20" t="s">
        <v>35450</v>
      </c>
      <c r="F14565" s="20"/>
    </row>
    <row r="14566" spans="3:6" s="19" customFormat="1" x14ac:dyDescent="0.2">
      <c r="C14566" s="19">
        <f ca="1">IF(ISNUMBER(SEARCH($A$2,D14566)),MAX($C$1:C14565)+1,0)</f>
        <v>0</v>
      </c>
      <c r="D14566" s="20" t="s">
        <v>35451</v>
      </c>
      <c r="E14566" s="20" t="s">
        <v>35452</v>
      </c>
      <c r="F14566" s="20" t="s">
        <v>35453</v>
      </c>
    </row>
    <row r="14567" spans="3:6" s="19" customFormat="1" x14ac:dyDescent="0.2">
      <c r="C14567" s="19">
        <f ca="1">IF(ISNUMBER(SEARCH($A$2,D14567)),MAX($C$1:C14566)+1,0)</f>
        <v>0</v>
      </c>
      <c r="D14567" s="20" t="s">
        <v>35454</v>
      </c>
      <c r="E14567" s="20" t="s">
        <v>35455</v>
      </c>
      <c r="F14567" s="20" t="s">
        <v>35456</v>
      </c>
    </row>
    <row r="14568" spans="3:6" s="19" customFormat="1" x14ac:dyDescent="0.2">
      <c r="C14568" s="19">
        <f ca="1">IF(ISNUMBER(SEARCH($A$2,D14568)),MAX($C$1:C14567)+1,0)</f>
        <v>0</v>
      </c>
      <c r="D14568" s="20" t="s">
        <v>35457</v>
      </c>
      <c r="E14568" s="20" t="s">
        <v>35458</v>
      </c>
      <c r="F14568" s="20"/>
    </row>
    <row r="14569" spans="3:6" s="19" customFormat="1" x14ac:dyDescent="0.2">
      <c r="C14569" s="19">
        <f ca="1">IF(ISNUMBER(SEARCH($A$2,D14569)),MAX($C$1:C14568)+1,0)</f>
        <v>0</v>
      </c>
      <c r="D14569" s="20" t="s">
        <v>35459</v>
      </c>
      <c r="E14569" s="20" t="s">
        <v>35460</v>
      </c>
      <c r="F14569" s="20"/>
    </row>
    <row r="14570" spans="3:6" s="19" customFormat="1" x14ac:dyDescent="0.2">
      <c r="C14570" s="19">
        <f ca="1">IF(ISNUMBER(SEARCH($A$2,D14570)),MAX($C$1:C14569)+1,0)</f>
        <v>0</v>
      </c>
      <c r="D14570" s="20" t="s">
        <v>35461</v>
      </c>
      <c r="E14570" s="20" t="s">
        <v>35462</v>
      </c>
      <c r="F14570" s="20"/>
    </row>
    <row r="14571" spans="3:6" s="19" customFormat="1" x14ac:dyDescent="0.2">
      <c r="C14571" s="19">
        <f ca="1">IF(ISNUMBER(SEARCH($A$2,D14571)),MAX($C$1:C14570)+1,0)</f>
        <v>0</v>
      </c>
      <c r="D14571" s="20" t="s">
        <v>35463</v>
      </c>
      <c r="E14571" s="20" t="s">
        <v>35464</v>
      </c>
      <c r="F14571" s="20"/>
    </row>
    <row r="14572" spans="3:6" s="19" customFormat="1" x14ac:dyDescent="0.2">
      <c r="C14572" s="19">
        <f ca="1">IF(ISNUMBER(SEARCH($A$2,D14572)),MAX($C$1:C14571)+1,0)</f>
        <v>0</v>
      </c>
      <c r="D14572" s="20" t="s">
        <v>35465</v>
      </c>
      <c r="E14572" s="20" t="s">
        <v>35466</v>
      </c>
      <c r="F14572" s="20"/>
    </row>
    <row r="14573" spans="3:6" s="19" customFormat="1" x14ac:dyDescent="0.2">
      <c r="C14573" s="19">
        <f ca="1">IF(ISNUMBER(SEARCH($A$2,D14573)),MAX($C$1:C14572)+1,0)</f>
        <v>0</v>
      </c>
      <c r="D14573" s="20" t="s">
        <v>35467</v>
      </c>
      <c r="E14573" s="20" t="s">
        <v>35468</v>
      </c>
      <c r="F14573" s="20"/>
    </row>
    <row r="14574" spans="3:6" s="19" customFormat="1" x14ac:dyDescent="0.2">
      <c r="C14574" s="19">
        <f ca="1">IF(ISNUMBER(SEARCH($A$2,D14574)),MAX($C$1:C14573)+1,0)</f>
        <v>0</v>
      </c>
      <c r="D14574" s="20" t="s">
        <v>35469</v>
      </c>
      <c r="E14574" s="20" t="s">
        <v>35470</v>
      </c>
      <c r="F14574" s="20"/>
    </row>
    <row r="14575" spans="3:6" s="19" customFormat="1" x14ac:dyDescent="0.2">
      <c r="C14575" s="19">
        <f ca="1">IF(ISNUMBER(SEARCH($A$2,D14575)),MAX($C$1:C14574)+1,0)</f>
        <v>0</v>
      </c>
      <c r="D14575" s="20" t="s">
        <v>35471</v>
      </c>
      <c r="E14575" s="20" t="s">
        <v>35472</v>
      </c>
      <c r="F14575" s="20"/>
    </row>
    <row r="14576" spans="3:6" s="19" customFormat="1" x14ac:dyDescent="0.2">
      <c r="C14576" s="19">
        <f ca="1">IF(ISNUMBER(SEARCH($A$2,D14576)),MAX($C$1:C14575)+1,0)</f>
        <v>0</v>
      </c>
      <c r="D14576" s="20" t="s">
        <v>35473</v>
      </c>
      <c r="E14576" s="20" t="s">
        <v>35474</v>
      </c>
      <c r="F14576" s="20"/>
    </row>
    <row r="14577" spans="3:6" s="19" customFormat="1" x14ac:dyDescent="0.2">
      <c r="C14577" s="19">
        <f ca="1">IF(ISNUMBER(SEARCH($A$2,D14577)),MAX($C$1:C14576)+1,0)</f>
        <v>0</v>
      </c>
      <c r="D14577" s="20" t="s">
        <v>35475</v>
      </c>
      <c r="E14577" s="20" t="s">
        <v>35476</v>
      </c>
      <c r="F14577" s="20"/>
    </row>
    <row r="14578" spans="3:6" s="19" customFormat="1" x14ac:dyDescent="0.2">
      <c r="C14578" s="19">
        <f ca="1">IF(ISNUMBER(SEARCH($A$2,D14578)),MAX($C$1:C14577)+1,0)</f>
        <v>0</v>
      </c>
      <c r="D14578" s="20" t="s">
        <v>35477</v>
      </c>
      <c r="E14578" s="20" t="s">
        <v>35478</v>
      </c>
      <c r="F14578" s="20"/>
    </row>
    <row r="14579" spans="3:6" s="19" customFormat="1" x14ac:dyDescent="0.2">
      <c r="C14579" s="19">
        <f ca="1">IF(ISNUMBER(SEARCH($A$2,D14579)),MAX($C$1:C14578)+1,0)</f>
        <v>0</v>
      </c>
      <c r="D14579" s="20" t="s">
        <v>35479</v>
      </c>
      <c r="E14579" s="20" t="s">
        <v>35480</v>
      </c>
      <c r="F14579" s="20"/>
    </row>
    <row r="14580" spans="3:6" s="19" customFormat="1" x14ac:dyDescent="0.2">
      <c r="C14580" s="19">
        <f ca="1">IF(ISNUMBER(SEARCH($A$2,D14580)),MAX($C$1:C14579)+1,0)</f>
        <v>0</v>
      </c>
      <c r="D14580" s="20" t="s">
        <v>35481</v>
      </c>
      <c r="E14580" s="20" t="s">
        <v>35482</v>
      </c>
      <c r="F14580" s="20"/>
    </row>
    <row r="14581" spans="3:6" s="19" customFormat="1" x14ac:dyDescent="0.2">
      <c r="C14581" s="19">
        <f ca="1">IF(ISNUMBER(SEARCH($A$2,D14581)),MAX($C$1:C14580)+1,0)</f>
        <v>0</v>
      </c>
      <c r="D14581" s="20" t="s">
        <v>35483</v>
      </c>
      <c r="E14581" s="20" t="s">
        <v>35484</v>
      </c>
      <c r="F14581" s="20"/>
    </row>
    <row r="14582" spans="3:6" s="19" customFormat="1" x14ac:dyDescent="0.2">
      <c r="C14582" s="19">
        <f ca="1">IF(ISNUMBER(SEARCH($A$2,D14582)),MAX($C$1:C14581)+1,0)</f>
        <v>0</v>
      </c>
      <c r="D14582" s="20" t="s">
        <v>35485</v>
      </c>
      <c r="E14582" s="20" t="s">
        <v>35486</v>
      </c>
      <c r="F14582" s="20"/>
    </row>
    <row r="14583" spans="3:6" s="19" customFormat="1" x14ac:dyDescent="0.2">
      <c r="C14583" s="19">
        <f ca="1">IF(ISNUMBER(SEARCH($A$2,D14583)),MAX($C$1:C14582)+1,0)</f>
        <v>0</v>
      </c>
      <c r="D14583" s="20" t="s">
        <v>35487</v>
      </c>
      <c r="E14583" s="20" t="s">
        <v>35488</v>
      </c>
      <c r="F14583" s="20"/>
    </row>
    <row r="14584" spans="3:6" s="19" customFormat="1" x14ac:dyDescent="0.2">
      <c r="C14584" s="19">
        <f ca="1">IF(ISNUMBER(SEARCH($A$2,D14584)),MAX($C$1:C14583)+1,0)</f>
        <v>0</v>
      </c>
      <c r="D14584" s="20" t="s">
        <v>35489</v>
      </c>
      <c r="E14584" s="20" t="s">
        <v>35490</v>
      </c>
      <c r="F14584" s="20"/>
    </row>
    <row r="14585" spans="3:6" s="19" customFormat="1" x14ac:dyDescent="0.2">
      <c r="C14585" s="19">
        <f ca="1">IF(ISNUMBER(SEARCH($A$2,D14585)),MAX($C$1:C14584)+1,0)</f>
        <v>0</v>
      </c>
      <c r="D14585" s="20" t="s">
        <v>35491</v>
      </c>
      <c r="E14585" s="20" t="s">
        <v>35492</v>
      </c>
      <c r="F14585" s="20"/>
    </row>
    <row r="14586" spans="3:6" s="19" customFormat="1" x14ac:dyDescent="0.2">
      <c r="C14586" s="19">
        <f ca="1">IF(ISNUMBER(SEARCH($A$2,D14586)),MAX($C$1:C14585)+1,0)</f>
        <v>0</v>
      </c>
      <c r="D14586" s="20" t="s">
        <v>35493</v>
      </c>
      <c r="E14586" s="20" t="s">
        <v>35494</v>
      </c>
      <c r="F14586" s="20"/>
    </row>
    <row r="14587" spans="3:6" s="19" customFormat="1" x14ac:dyDescent="0.2">
      <c r="C14587" s="19">
        <f ca="1">IF(ISNUMBER(SEARCH($A$2,D14587)),MAX($C$1:C14586)+1,0)</f>
        <v>0</v>
      </c>
      <c r="D14587" s="20" t="s">
        <v>35495</v>
      </c>
      <c r="E14587" s="20" t="s">
        <v>35496</v>
      </c>
      <c r="F14587" s="20"/>
    </row>
    <row r="14588" spans="3:6" s="19" customFormat="1" x14ac:dyDescent="0.2">
      <c r="C14588" s="19">
        <f ca="1">IF(ISNUMBER(SEARCH($A$2,D14588)),MAX($C$1:C14587)+1,0)</f>
        <v>0</v>
      </c>
      <c r="D14588" s="20" t="s">
        <v>35497</v>
      </c>
      <c r="E14588" s="20" t="s">
        <v>35498</v>
      </c>
      <c r="F14588" s="20"/>
    </row>
    <row r="14589" spans="3:6" s="19" customFormat="1" x14ac:dyDescent="0.2">
      <c r="C14589" s="19">
        <f ca="1">IF(ISNUMBER(SEARCH($A$2,D14589)),MAX($C$1:C14588)+1,0)</f>
        <v>0</v>
      </c>
      <c r="D14589" s="20" t="s">
        <v>35499</v>
      </c>
      <c r="E14589" s="20" t="s">
        <v>35500</v>
      </c>
      <c r="F14589" s="20"/>
    </row>
    <row r="14590" spans="3:6" s="19" customFormat="1" x14ac:dyDescent="0.2">
      <c r="C14590" s="19">
        <f ca="1">IF(ISNUMBER(SEARCH($A$2,D14590)),MAX($C$1:C14589)+1,0)</f>
        <v>0</v>
      </c>
      <c r="D14590" s="20" t="s">
        <v>35501</v>
      </c>
      <c r="E14590" s="20" t="s">
        <v>35502</v>
      </c>
      <c r="F14590" s="20"/>
    </row>
    <row r="14591" spans="3:6" s="19" customFormat="1" x14ac:dyDescent="0.2">
      <c r="C14591" s="19">
        <f ca="1">IF(ISNUMBER(SEARCH($A$2,D14591)),MAX($C$1:C14590)+1,0)</f>
        <v>0</v>
      </c>
      <c r="D14591" s="20" t="s">
        <v>35503</v>
      </c>
      <c r="E14591" s="20" t="s">
        <v>35504</v>
      </c>
      <c r="F14591" s="20" t="s">
        <v>35505</v>
      </c>
    </row>
    <row r="14592" spans="3:6" s="19" customFormat="1" x14ac:dyDescent="0.2">
      <c r="C14592" s="19">
        <f ca="1">IF(ISNUMBER(SEARCH($A$2,D14592)),MAX($C$1:C14591)+1,0)</f>
        <v>0</v>
      </c>
      <c r="D14592" s="20" t="s">
        <v>35506</v>
      </c>
      <c r="E14592" s="20" t="s">
        <v>35507</v>
      </c>
      <c r="F14592" s="20"/>
    </row>
    <row r="14593" spans="3:6" s="19" customFormat="1" x14ac:dyDescent="0.2">
      <c r="C14593" s="19">
        <f ca="1">IF(ISNUMBER(SEARCH($A$2,D14593)),MAX($C$1:C14592)+1,0)</f>
        <v>0</v>
      </c>
      <c r="D14593" s="20" t="s">
        <v>35508</v>
      </c>
      <c r="E14593" s="20" t="s">
        <v>35509</v>
      </c>
      <c r="F14593" s="20"/>
    </row>
    <row r="14594" spans="3:6" s="19" customFormat="1" x14ac:dyDescent="0.2">
      <c r="C14594" s="19">
        <f ca="1">IF(ISNUMBER(SEARCH($A$2,D14594)),MAX($C$1:C14593)+1,0)</f>
        <v>0</v>
      </c>
      <c r="D14594" s="20" t="s">
        <v>35510</v>
      </c>
      <c r="E14594" s="20" t="s">
        <v>35511</v>
      </c>
      <c r="F14594" s="20"/>
    </row>
    <row r="14595" spans="3:6" s="19" customFormat="1" x14ac:dyDescent="0.2">
      <c r="C14595" s="19">
        <f ca="1">IF(ISNUMBER(SEARCH($A$2,D14595)),MAX($C$1:C14594)+1,0)</f>
        <v>0</v>
      </c>
      <c r="D14595" s="20" t="s">
        <v>35512</v>
      </c>
      <c r="E14595" s="20" t="s">
        <v>35513</v>
      </c>
      <c r="F14595" s="20"/>
    </row>
    <row r="14596" spans="3:6" s="19" customFormat="1" x14ac:dyDescent="0.2">
      <c r="C14596" s="19">
        <f ca="1">IF(ISNUMBER(SEARCH($A$2,D14596)),MAX($C$1:C14595)+1,0)</f>
        <v>0</v>
      </c>
      <c r="D14596" s="20" t="s">
        <v>35514</v>
      </c>
      <c r="E14596" s="20" t="s">
        <v>35515</v>
      </c>
      <c r="F14596" s="20"/>
    </row>
    <row r="14597" spans="3:6" s="19" customFormat="1" x14ac:dyDescent="0.2">
      <c r="C14597" s="19">
        <f ca="1">IF(ISNUMBER(SEARCH($A$2,D14597)),MAX($C$1:C14596)+1,0)</f>
        <v>0</v>
      </c>
      <c r="D14597" s="20" t="s">
        <v>35516</v>
      </c>
      <c r="E14597" s="20" t="s">
        <v>35517</v>
      </c>
      <c r="F14597" s="20" t="s">
        <v>6796</v>
      </c>
    </row>
    <row r="14598" spans="3:6" s="19" customFormat="1" x14ac:dyDescent="0.2">
      <c r="C14598" s="19">
        <f ca="1">IF(ISNUMBER(SEARCH($A$2,D14598)),MAX($C$1:C14597)+1,0)</f>
        <v>0</v>
      </c>
      <c r="D14598" s="20" t="s">
        <v>35518</v>
      </c>
      <c r="E14598" s="20" t="s">
        <v>35519</v>
      </c>
      <c r="F14598" s="20" t="s">
        <v>35520</v>
      </c>
    </row>
    <row r="14599" spans="3:6" s="19" customFormat="1" x14ac:dyDescent="0.2">
      <c r="C14599" s="19">
        <f ca="1">IF(ISNUMBER(SEARCH($A$2,D14599)),MAX($C$1:C14598)+1,0)</f>
        <v>0</v>
      </c>
      <c r="D14599" s="20" t="s">
        <v>35521</v>
      </c>
      <c r="E14599" s="20" t="s">
        <v>35522</v>
      </c>
      <c r="F14599" s="20" t="s">
        <v>35523</v>
      </c>
    </row>
    <row r="14600" spans="3:6" s="19" customFormat="1" x14ac:dyDescent="0.2">
      <c r="C14600" s="19">
        <f ca="1">IF(ISNUMBER(SEARCH($A$2,D14600)),MAX($C$1:C14599)+1,0)</f>
        <v>0</v>
      </c>
      <c r="D14600" s="20" t="s">
        <v>35524</v>
      </c>
      <c r="E14600" s="20" t="s">
        <v>35525</v>
      </c>
      <c r="F14600" s="20"/>
    </row>
    <row r="14601" spans="3:6" s="19" customFormat="1" x14ac:dyDescent="0.2">
      <c r="C14601" s="19">
        <f ca="1">IF(ISNUMBER(SEARCH($A$2,D14601)),MAX($C$1:C14600)+1,0)</f>
        <v>0</v>
      </c>
      <c r="D14601" s="20" t="s">
        <v>35526</v>
      </c>
      <c r="E14601" s="20" t="s">
        <v>35527</v>
      </c>
      <c r="F14601" s="20"/>
    </row>
    <row r="14602" spans="3:6" s="19" customFormat="1" x14ac:dyDescent="0.2">
      <c r="C14602" s="19">
        <f ca="1">IF(ISNUMBER(SEARCH($A$2,D14602)),MAX($C$1:C14601)+1,0)</f>
        <v>0</v>
      </c>
      <c r="D14602" s="20" t="s">
        <v>35528</v>
      </c>
      <c r="E14602" s="20" t="s">
        <v>35529</v>
      </c>
      <c r="F14602" s="20" t="s">
        <v>35530</v>
      </c>
    </row>
    <row r="14603" spans="3:6" s="19" customFormat="1" x14ac:dyDescent="0.2">
      <c r="C14603" s="19">
        <f ca="1">IF(ISNUMBER(SEARCH($A$2,D14603)),MAX($C$1:C14602)+1,0)</f>
        <v>0</v>
      </c>
      <c r="D14603" s="20" t="s">
        <v>35531</v>
      </c>
      <c r="E14603" s="20" t="s">
        <v>35532</v>
      </c>
      <c r="F14603" s="20"/>
    </row>
    <row r="14604" spans="3:6" s="19" customFormat="1" x14ac:dyDescent="0.2">
      <c r="C14604" s="19">
        <f ca="1">IF(ISNUMBER(SEARCH($A$2,D14604)),MAX($C$1:C14603)+1,0)</f>
        <v>0</v>
      </c>
      <c r="D14604" s="20" t="s">
        <v>35533</v>
      </c>
      <c r="E14604" s="20" t="s">
        <v>35534</v>
      </c>
      <c r="F14604" s="20" t="s">
        <v>35535</v>
      </c>
    </row>
    <row r="14605" spans="3:6" s="19" customFormat="1" x14ac:dyDescent="0.2">
      <c r="C14605" s="19">
        <f ca="1">IF(ISNUMBER(SEARCH($A$2,D14605)),MAX($C$1:C14604)+1,0)</f>
        <v>0</v>
      </c>
      <c r="D14605" s="20" t="s">
        <v>35536</v>
      </c>
      <c r="E14605" s="20" t="s">
        <v>35537</v>
      </c>
      <c r="F14605" s="20"/>
    </row>
    <row r="14606" spans="3:6" s="19" customFormat="1" x14ac:dyDescent="0.2">
      <c r="C14606" s="19">
        <f ca="1">IF(ISNUMBER(SEARCH($A$2,D14606)),MAX($C$1:C14605)+1,0)</f>
        <v>0</v>
      </c>
      <c r="D14606" s="20" t="s">
        <v>35538</v>
      </c>
      <c r="E14606" s="20" t="s">
        <v>35539</v>
      </c>
      <c r="F14606" s="20"/>
    </row>
    <row r="14607" spans="3:6" s="19" customFormat="1" x14ac:dyDescent="0.2">
      <c r="C14607" s="19">
        <f ca="1">IF(ISNUMBER(SEARCH($A$2,D14607)),MAX($C$1:C14606)+1,0)</f>
        <v>0</v>
      </c>
      <c r="D14607" s="20" t="s">
        <v>35540</v>
      </c>
      <c r="E14607" s="20" t="s">
        <v>35541</v>
      </c>
      <c r="F14607" s="20" t="s">
        <v>35542</v>
      </c>
    </row>
    <row r="14608" spans="3:6" s="19" customFormat="1" x14ac:dyDescent="0.2">
      <c r="C14608" s="19">
        <f ca="1">IF(ISNUMBER(SEARCH($A$2,D14608)),MAX($C$1:C14607)+1,0)</f>
        <v>0</v>
      </c>
      <c r="D14608" s="20" t="s">
        <v>35543</v>
      </c>
      <c r="E14608" s="20" t="s">
        <v>35544</v>
      </c>
      <c r="F14608" s="20" t="s">
        <v>35545</v>
      </c>
    </row>
    <row r="14609" spans="3:6" s="19" customFormat="1" x14ac:dyDescent="0.2">
      <c r="C14609" s="19">
        <f ca="1">IF(ISNUMBER(SEARCH($A$2,D14609)),MAX($C$1:C14608)+1,0)</f>
        <v>0</v>
      </c>
      <c r="D14609" s="20" t="s">
        <v>35546</v>
      </c>
      <c r="E14609" s="20" t="s">
        <v>35547</v>
      </c>
      <c r="F14609" s="20"/>
    </row>
    <row r="14610" spans="3:6" s="19" customFormat="1" x14ac:dyDescent="0.2">
      <c r="C14610" s="19">
        <f ca="1">IF(ISNUMBER(SEARCH($A$2,D14610)),MAX($C$1:C14609)+1,0)</f>
        <v>0</v>
      </c>
      <c r="D14610" s="20" t="s">
        <v>35548</v>
      </c>
      <c r="E14610" s="20" t="s">
        <v>35549</v>
      </c>
      <c r="F14610" s="20" t="s">
        <v>35550</v>
      </c>
    </row>
    <row r="14611" spans="3:6" s="19" customFormat="1" x14ac:dyDescent="0.2">
      <c r="C14611" s="19">
        <f ca="1">IF(ISNUMBER(SEARCH($A$2,D14611)),MAX($C$1:C14610)+1,0)</f>
        <v>0</v>
      </c>
      <c r="D14611" s="20" t="s">
        <v>35551</v>
      </c>
      <c r="E14611" s="20" t="s">
        <v>35552</v>
      </c>
      <c r="F14611" s="20" t="s">
        <v>35553</v>
      </c>
    </row>
    <row r="14612" spans="3:6" s="19" customFormat="1" x14ac:dyDescent="0.2">
      <c r="C14612" s="19">
        <f ca="1">IF(ISNUMBER(SEARCH($A$2,D14612)),MAX($C$1:C14611)+1,0)</f>
        <v>0</v>
      </c>
      <c r="D14612" s="20" t="s">
        <v>35554</v>
      </c>
      <c r="E14612" s="20" t="s">
        <v>35555</v>
      </c>
      <c r="F14612" s="20"/>
    </row>
    <row r="14613" spans="3:6" s="19" customFormat="1" x14ac:dyDescent="0.2">
      <c r="C14613" s="19">
        <f ca="1">IF(ISNUMBER(SEARCH($A$2,D14613)),MAX($C$1:C14612)+1,0)</f>
        <v>0</v>
      </c>
      <c r="D14613" s="20" t="s">
        <v>35556</v>
      </c>
      <c r="E14613" s="20" t="s">
        <v>35557</v>
      </c>
      <c r="F14613" s="20"/>
    </row>
    <row r="14614" spans="3:6" s="19" customFormat="1" x14ac:dyDescent="0.2">
      <c r="C14614" s="19">
        <f ca="1">IF(ISNUMBER(SEARCH($A$2,D14614)),MAX($C$1:C14613)+1,0)</f>
        <v>0</v>
      </c>
      <c r="D14614" s="20" t="s">
        <v>35558</v>
      </c>
      <c r="E14614" s="20" t="s">
        <v>35559</v>
      </c>
      <c r="F14614" s="20"/>
    </row>
    <row r="14615" spans="3:6" s="19" customFormat="1" x14ac:dyDescent="0.2">
      <c r="C14615" s="19">
        <f ca="1">IF(ISNUMBER(SEARCH($A$2,D14615)),MAX($C$1:C14614)+1,0)</f>
        <v>0</v>
      </c>
      <c r="D14615" s="20" t="s">
        <v>35560</v>
      </c>
      <c r="E14615" s="20" t="s">
        <v>35561</v>
      </c>
      <c r="F14615" s="20"/>
    </row>
    <row r="14616" spans="3:6" s="19" customFormat="1" x14ac:dyDescent="0.2">
      <c r="C14616" s="19">
        <f ca="1">IF(ISNUMBER(SEARCH($A$2,D14616)),MAX($C$1:C14615)+1,0)</f>
        <v>0</v>
      </c>
      <c r="D14616" s="20" t="s">
        <v>35562</v>
      </c>
      <c r="E14616" s="20" t="s">
        <v>35563</v>
      </c>
      <c r="F14616" s="20"/>
    </row>
    <row r="14617" spans="3:6" s="19" customFormat="1" x14ac:dyDescent="0.2">
      <c r="C14617" s="19">
        <f ca="1">IF(ISNUMBER(SEARCH($A$2,D14617)),MAX($C$1:C14616)+1,0)</f>
        <v>0</v>
      </c>
      <c r="D14617" s="20" t="s">
        <v>35564</v>
      </c>
      <c r="E14617" s="20" t="s">
        <v>35565</v>
      </c>
      <c r="F14617" s="20"/>
    </row>
    <row r="14618" spans="3:6" s="19" customFormat="1" x14ac:dyDescent="0.2">
      <c r="C14618" s="19">
        <f ca="1">IF(ISNUMBER(SEARCH($A$2,D14618)),MAX($C$1:C14617)+1,0)</f>
        <v>0</v>
      </c>
      <c r="D14618" s="20" t="s">
        <v>35566</v>
      </c>
      <c r="E14618" s="20" t="s">
        <v>35567</v>
      </c>
      <c r="F14618" s="20"/>
    </row>
    <row r="14619" spans="3:6" s="19" customFormat="1" x14ac:dyDescent="0.2">
      <c r="C14619" s="19">
        <f ca="1">IF(ISNUMBER(SEARCH($A$2,D14619)),MAX($C$1:C14618)+1,0)</f>
        <v>0</v>
      </c>
      <c r="D14619" s="20" t="s">
        <v>35568</v>
      </c>
      <c r="E14619" s="20" t="s">
        <v>35569</v>
      </c>
      <c r="F14619" s="20"/>
    </row>
    <row r="14620" spans="3:6" s="19" customFormat="1" x14ac:dyDescent="0.2">
      <c r="C14620" s="19">
        <f ca="1">IF(ISNUMBER(SEARCH($A$2,D14620)),MAX($C$1:C14619)+1,0)</f>
        <v>0</v>
      </c>
      <c r="D14620" s="20" t="s">
        <v>35570</v>
      </c>
      <c r="E14620" s="20" t="s">
        <v>35571</v>
      </c>
      <c r="F14620" s="20"/>
    </row>
    <row r="14621" spans="3:6" s="19" customFormat="1" x14ac:dyDescent="0.2">
      <c r="C14621" s="19">
        <f ca="1">IF(ISNUMBER(SEARCH($A$2,D14621)),MAX($C$1:C14620)+1,0)</f>
        <v>0</v>
      </c>
      <c r="D14621" s="20" t="s">
        <v>35572</v>
      </c>
      <c r="E14621" s="20" t="s">
        <v>35573</v>
      </c>
      <c r="F14621" s="20"/>
    </row>
    <row r="14622" spans="3:6" s="19" customFormat="1" x14ac:dyDescent="0.2">
      <c r="C14622" s="19">
        <f ca="1">IF(ISNUMBER(SEARCH($A$2,D14622)),MAX($C$1:C14621)+1,0)</f>
        <v>0</v>
      </c>
      <c r="D14622" s="20" t="s">
        <v>35574</v>
      </c>
      <c r="E14622" s="20" t="s">
        <v>35575</v>
      </c>
      <c r="F14622" s="20"/>
    </row>
    <row r="14623" spans="3:6" s="19" customFormat="1" x14ac:dyDescent="0.2">
      <c r="C14623" s="19">
        <f ca="1">IF(ISNUMBER(SEARCH($A$2,D14623)),MAX($C$1:C14622)+1,0)</f>
        <v>0</v>
      </c>
      <c r="D14623" s="20" t="s">
        <v>35576</v>
      </c>
      <c r="E14623" s="20" t="s">
        <v>35577</v>
      </c>
      <c r="F14623" s="20"/>
    </row>
    <row r="14624" spans="3:6" s="19" customFormat="1" x14ac:dyDescent="0.2">
      <c r="C14624" s="19">
        <f ca="1">IF(ISNUMBER(SEARCH($A$2,D14624)),MAX($C$1:C14623)+1,0)</f>
        <v>0</v>
      </c>
      <c r="D14624" s="20" t="s">
        <v>35578</v>
      </c>
      <c r="E14624" s="20" t="s">
        <v>35579</v>
      </c>
      <c r="F14624" s="20"/>
    </row>
    <row r="14625" spans="3:6" s="19" customFormat="1" x14ac:dyDescent="0.2">
      <c r="C14625" s="19">
        <f ca="1">IF(ISNUMBER(SEARCH($A$2,D14625)),MAX($C$1:C14624)+1,0)</f>
        <v>0</v>
      </c>
      <c r="D14625" s="20" t="s">
        <v>35580</v>
      </c>
      <c r="E14625" s="20" t="s">
        <v>35581</v>
      </c>
      <c r="F14625" s="20"/>
    </row>
    <row r="14626" spans="3:6" s="19" customFormat="1" x14ac:dyDescent="0.2">
      <c r="C14626" s="19">
        <f ca="1">IF(ISNUMBER(SEARCH($A$2,D14626)),MAX($C$1:C14625)+1,0)</f>
        <v>0</v>
      </c>
      <c r="D14626" s="20" t="s">
        <v>35582</v>
      </c>
      <c r="E14626" s="20" t="s">
        <v>35583</v>
      </c>
      <c r="F14626" s="20"/>
    </row>
    <row r="14627" spans="3:6" s="19" customFormat="1" x14ac:dyDescent="0.2">
      <c r="C14627" s="19">
        <f ca="1">IF(ISNUMBER(SEARCH($A$2,D14627)),MAX($C$1:C14626)+1,0)</f>
        <v>0</v>
      </c>
      <c r="D14627" s="20" t="s">
        <v>35584</v>
      </c>
      <c r="E14627" s="20" t="s">
        <v>35585</v>
      </c>
      <c r="F14627" s="20"/>
    </row>
    <row r="14628" spans="3:6" s="19" customFormat="1" x14ac:dyDescent="0.2">
      <c r="C14628" s="19">
        <f ca="1">IF(ISNUMBER(SEARCH($A$2,D14628)),MAX($C$1:C14627)+1,0)</f>
        <v>0</v>
      </c>
      <c r="D14628" s="20" t="s">
        <v>35586</v>
      </c>
      <c r="E14628" s="20" t="s">
        <v>35587</v>
      </c>
      <c r="F14628" s="20"/>
    </row>
    <row r="14629" spans="3:6" s="19" customFormat="1" x14ac:dyDescent="0.2">
      <c r="C14629" s="19">
        <f ca="1">IF(ISNUMBER(SEARCH($A$2,D14629)),MAX($C$1:C14628)+1,0)</f>
        <v>0</v>
      </c>
      <c r="D14629" s="20" t="s">
        <v>35588</v>
      </c>
      <c r="E14629" s="20" t="s">
        <v>35589</v>
      </c>
      <c r="F14629" s="20"/>
    </row>
    <row r="14630" spans="3:6" s="19" customFormat="1" x14ac:dyDescent="0.2">
      <c r="C14630" s="19">
        <f ca="1">IF(ISNUMBER(SEARCH($A$2,D14630)),MAX($C$1:C14629)+1,0)</f>
        <v>0</v>
      </c>
      <c r="D14630" s="20" t="s">
        <v>35590</v>
      </c>
      <c r="E14630" s="20" t="s">
        <v>35591</v>
      </c>
      <c r="F14630" s="20"/>
    </row>
    <row r="14631" spans="3:6" s="19" customFormat="1" x14ac:dyDescent="0.2">
      <c r="C14631" s="19">
        <f ca="1">IF(ISNUMBER(SEARCH($A$2,D14631)),MAX($C$1:C14630)+1,0)</f>
        <v>0</v>
      </c>
      <c r="D14631" s="20" t="s">
        <v>35592</v>
      </c>
      <c r="E14631" s="20" t="s">
        <v>35593</v>
      </c>
      <c r="F14631" s="20"/>
    </row>
    <row r="14632" spans="3:6" s="19" customFormat="1" x14ac:dyDescent="0.2">
      <c r="C14632" s="19">
        <f ca="1">IF(ISNUMBER(SEARCH($A$2,D14632)),MAX($C$1:C14631)+1,0)</f>
        <v>0</v>
      </c>
      <c r="D14632" s="20" t="s">
        <v>35594</v>
      </c>
      <c r="E14632" s="20" t="s">
        <v>35595</v>
      </c>
      <c r="F14632" s="20"/>
    </row>
    <row r="14633" spans="3:6" s="19" customFormat="1" x14ac:dyDescent="0.2">
      <c r="C14633" s="19">
        <f ca="1">IF(ISNUMBER(SEARCH($A$2,D14633)),MAX($C$1:C14632)+1,0)</f>
        <v>0</v>
      </c>
      <c r="D14633" s="20" t="s">
        <v>35596</v>
      </c>
      <c r="E14633" s="20" t="s">
        <v>35597</v>
      </c>
      <c r="F14633" s="20"/>
    </row>
    <row r="14634" spans="3:6" s="19" customFormat="1" x14ac:dyDescent="0.2">
      <c r="C14634" s="19">
        <f ca="1">IF(ISNUMBER(SEARCH($A$2,D14634)),MAX($C$1:C14633)+1,0)</f>
        <v>0</v>
      </c>
      <c r="D14634" s="20" t="s">
        <v>35598</v>
      </c>
      <c r="E14634" s="20" t="s">
        <v>35599</v>
      </c>
      <c r="F14634" s="20"/>
    </row>
    <row r="14635" spans="3:6" s="19" customFormat="1" x14ac:dyDescent="0.2">
      <c r="C14635" s="19">
        <f ca="1">IF(ISNUMBER(SEARCH($A$2,D14635)),MAX($C$1:C14634)+1,0)</f>
        <v>0</v>
      </c>
      <c r="D14635" s="20" t="s">
        <v>35600</v>
      </c>
      <c r="E14635" s="20" t="s">
        <v>35601</v>
      </c>
      <c r="F14635" s="20"/>
    </row>
    <row r="14636" spans="3:6" s="19" customFormat="1" x14ac:dyDescent="0.2">
      <c r="C14636" s="19">
        <f ca="1">IF(ISNUMBER(SEARCH($A$2,D14636)),MAX($C$1:C14635)+1,0)</f>
        <v>0</v>
      </c>
      <c r="D14636" s="20" t="s">
        <v>35602</v>
      </c>
      <c r="E14636" s="20" t="s">
        <v>35603</v>
      </c>
      <c r="F14636" s="20" t="s">
        <v>35604</v>
      </c>
    </row>
    <row r="14637" spans="3:6" s="19" customFormat="1" x14ac:dyDescent="0.2">
      <c r="C14637" s="19">
        <f ca="1">IF(ISNUMBER(SEARCH($A$2,D14637)),MAX($C$1:C14636)+1,0)</f>
        <v>0</v>
      </c>
      <c r="D14637" s="20" t="s">
        <v>35605</v>
      </c>
      <c r="E14637" s="20" t="s">
        <v>35606</v>
      </c>
      <c r="F14637" s="20" t="s">
        <v>35604</v>
      </c>
    </row>
    <row r="14638" spans="3:6" s="19" customFormat="1" x14ac:dyDescent="0.2">
      <c r="C14638" s="19">
        <f ca="1">IF(ISNUMBER(SEARCH($A$2,D14638)),MAX($C$1:C14637)+1,0)</f>
        <v>0</v>
      </c>
      <c r="D14638" s="20" t="s">
        <v>35607</v>
      </c>
      <c r="E14638" s="20" t="s">
        <v>35608</v>
      </c>
      <c r="F14638" s="20"/>
    </row>
    <row r="14639" spans="3:6" s="19" customFormat="1" x14ac:dyDescent="0.2">
      <c r="C14639" s="19">
        <f ca="1">IF(ISNUMBER(SEARCH($A$2,D14639)),MAX($C$1:C14638)+1,0)</f>
        <v>0</v>
      </c>
      <c r="D14639" s="20" t="s">
        <v>35609</v>
      </c>
      <c r="E14639" s="20" t="s">
        <v>35610</v>
      </c>
      <c r="F14639" s="20" t="s">
        <v>35611</v>
      </c>
    </row>
    <row r="14640" spans="3:6" s="19" customFormat="1" x14ac:dyDescent="0.2">
      <c r="C14640" s="19">
        <f ca="1">IF(ISNUMBER(SEARCH($A$2,D14640)),MAX($C$1:C14639)+1,0)</f>
        <v>0</v>
      </c>
      <c r="D14640" s="20" t="s">
        <v>35612</v>
      </c>
      <c r="E14640" s="20" t="s">
        <v>35613</v>
      </c>
      <c r="F14640" s="20"/>
    </row>
    <row r="14641" spans="3:6" s="19" customFormat="1" x14ac:dyDescent="0.2">
      <c r="C14641" s="19">
        <f ca="1">IF(ISNUMBER(SEARCH($A$2,D14641)),MAX($C$1:C14640)+1,0)</f>
        <v>0</v>
      </c>
      <c r="D14641" s="20" t="s">
        <v>35614</v>
      </c>
      <c r="E14641" s="20" t="s">
        <v>35615</v>
      </c>
      <c r="F14641" s="20"/>
    </row>
    <row r="14642" spans="3:6" s="19" customFormat="1" x14ac:dyDescent="0.2">
      <c r="C14642" s="19">
        <f ca="1">IF(ISNUMBER(SEARCH($A$2,D14642)),MAX($C$1:C14641)+1,0)</f>
        <v>0</v>
      </c>
      <c r="D14642" s="20" t="s">
        <v>35616</v>
      </c>
      <c r="E14642" s="20" t="s">
        <v>35617</v>
      </c>
      <c r="F14642" s="20" t="s">
        <v>35618</v>
      </c>
    </row>
    <row r="14643" spans="3:6" s="19" customFormat="1" x14ac:dyDescent="0.2">
      <c r="C14643" s="19">
        <f ca="1">IF(ISNUMBER(SEARCH($A$2,D14643)),MAX($C$1:C14642)+1,0)</f>
        <v>0</v>
      </c>
      <c r="D14643" s="20" t="s">
        <v>35619</v>
      </c>
      <c r="E14643" s="20" t="s">
        <v>35620</v>
      </c>
      <c r="F14643" s="20"/>
    </row>
    <row r="14644" spans="3:6" s="19" customFormat="1" x14ac:dyDescent="0.2">
      <c r="C14644" s="19">
        <f ca="1">IF(ISNUMBER(SEARCH($A$2,D14644)),MAX($C$1:C14643)+1,0)</f>
        <v>0</v>
      </c>
      <c r="D14644" s="20" t="s">
        <v>35621</v>
      </c>
      <c r="E14644" s="20" t="s">
        <v>35622</v>
      </c>
      <c r="F14644" s="20"/>
    </row>
    <row r="14645" spans="3:6" s="19" customFormat="1" x14ac:dyDescent="0.2">
      <c r="C14645" s="19">
        <f ca="1">IF(ISNUMBER(SEARCH($A$2,D14645)),MAX($C$1:C14644)+1,0)</f>
        <v>0</v>
      </c>
      <c r="D14645" s="20" t="s">
        <v>214</v>
      </c>
      <c r="E14645" s="20" t="s">
        <v>35623</v>
      </c>
      <c r="F14645" s="20"/>
    </row>
    <row r="14646" spans="3:6" s="19" customFormat="1" x14ac:dyDescent="0.2">
      <c r="C14646" s="19">
        <f ca="1">IF(ISNUMBER(SEARCH($A$2,D14646)),MAX($C$1:C14645)+1,0)</f>
        <v>0</v>
      </c>
      <c r="D14646" s="20" t="s">
        <v>35624</v>
      </c>
      <c r="E14646" s="20" t="s">
        <v>35625</v>
      </c>
      <c r="F14646" s="20"/>
    </row>
    <row r="14647" spans="3:6" s="19" customFormat="1" x14ac:dyDescent="0.2">
      <c r="C14647" s="19">
        <f ca="1">IF(ISNUMBER(SEARCH($A$2,D14647)),MAX($C$1:C14646)+1,0)</f>
        <v>0</v>
      </c>
      <c r="D14647" s="20" t="s">
        <v>35626</v>
      </c>
      <c r="E14647" s="20" t="s">
        <v>35627</v>
      </c>
      <c r="F14647" s="20"/>
    </row>
    <row r="14648" spans="3:6" s="19" customFormat="1" x14ac:dyDescent="0.2">
      <c r="C14648" s="19">
        <f ca="1">IF(ISNUMBER(SEARCH($A$2,D14648)),MAX($C$1:C14647)+1,0)</f>
        <v>0</v>
      </c>
      <c r="D14648" s="20" t="s">
        <v>35628</v>
      </c>
      <c r="E14648" s="20" t="s">
        <v>35629</v>
      </c>
      <c r="F14648" s="20"/>
    </row>
    <row r="14649" spans="3:6" s="19" customFormat="1" x14ac:dyDescent="0.2">
      <c r="C14649" s="19">
        <f ca="1">IF(ISNUMBER(SEARCH($A$2,D14649)),MAX($C$1:C14648)+1,0)</f>
        <v>0</v>
      </c>
      <c r="D14649" s="20" t="s">
        <v>35630</v>
      </c>
      <c r="E14649" s="20" t="s">
        <v>35631</v>
      </c>
      <c r="F14649" s="20"/>
    </row>
    <row r="14650" spans="3:6" s="19" customFormat="1" x14ac:dyDescent="0.2">
      <c r="C14650" s="19">
        <f ca="1">IF(ISNUMBER(SEARCH($A$2,D14650)),MAX($C$1:C14649)+1,0)</f>
        <v>0</v>
      </c>
      <c r="D14650" s="20" t="s">
        <v>35632</v>
      </c>
      <c r="E14650" s="20" t="s">
        <v>35633</v>
      </c>
      <c r="F14650" s="20"/>
    </row>
    <row r="14651" spans="3:6" s="19" customFormat="1" x14ac:dyDescent="0.2">
      <c r="C14651" s="19">
        <f ca="1">IF(ISNUMBER(SEARCH($A$2,D14651)),MAX($C$1:C14650)+1,0)</f>
        <v>0</v>
      </c>
      <c r="D14651" s="20" t="s">
        <v>35634</v>
      </c>
      <c r="E14651" s="20" t="s">
        <v>35635</v>
      </c>
      <c r="F14651" s="20"/>
    </row>
    <row r="14652" spans="3:6" s="19" customFormat="1" x14ac:dyDescent="0.2">
      <c r="C14652" s="19">
        <f ca="1">IF(ISNUMBER(SEARCH($A$2,D14652)),MAX($C$1:C14651)+1,0)</f>
        <v>0</v>
      </c>
      <c r="D14652" s="20" t="s">
        <v>35636</v>
      </c>
      <c r="E14652" s="20" t="s">
        <v>35637</v>
      </c>
      <c r="F14652" s="20" t="s">
        <v>35638</v>
      </c>
    </row>
    <row r="14653" spans="3:6" s="19" customFormat="1" x14ac:dyDescent="0.2">
      <c r="C14653" s="19">
        <f ca="1">IF(ISNUMBER(SEARCH($A$2,D14653)),MAX($C$1:C14652)+1,0)</f>
        <v>0</v>
      </c>
      <c r="D14653" s="20" t="s">
        <v>35639</v>
      </c>
      <c r="E14653" s="20" t="s">
        <v>35640</v>
      </c>
      <c r="F14653" s="20"/>
    </row>
    <row r="14654" spans="3:6" s="19" customFormat="1" x14ac:dyDescent="0.2">
      <c r="C14654" s="19">
        <f ca="1">IF(ISNUMBER(SEARCH($A$2,D14654)),MAX($C$1:C14653)+1,0)</f>
        <v>0</v>
      </c>
      <c r="D14654" s="20" t="s">
        <v>35641</v>
      </c>
      <c r="E14654" s="20" t="s">
        <v>35642</v>
      </c>
      <c r="F14654" s="20"/>
    </row>
    <row r="14655" spans="3:6" s="19" customFormat="1" x14ac:dyDescent="0.2">
      <c r="C14655" s="19">
        <f ca="1">IF(ISNUMBER(SEARCH($A$2,D14655)),MAX($C$1:C14654)+1,0)</f>
        <v>0</v>
      </c>
      <c r="D14655" s="20" t="s">
        <v>35643</v>
      </c>
      <c r="E14655" s="20" t="s">
        <v>35644</v>
      </c>
      <c r="F14655" s="20"/>
    </row>
    <row r="14656" spans="3:6" s="19" customFormat="1" x14ac:dyDescent="0.2">
      <c r="C14656" s="19">
        <f ca="1">IF(ISNUMBER(SEARCH($A$2,D14656)),MAX($C$1:C14655)+1,0)</f>
        <v>0</v>
      </c>
      <c r="D14656" s="20" t="s">
        <v>35645</v>
      </c>
      <c r="E14656" s="20" t="s">
        <v>35646</v>
      </c>
      <c r="F14656" s="20"/>
    </row>
    <row r="14657" spans="3:6" s="19" customFormat="1" x14ac:dyDescent="0.2">
      <c r="C14657" s="19">
        <f ca="1">IF(ISNUMBER(SEARCH($A$2,D14657)),MAX($C$1:C14656)+1,0)</f>
        <v>0</v>
      </c>
      <c r="D14657" s="20" t="s">
        <v>35647</v>
      </c>
      <c r="E14657" s="20" t="s">
        <v>35648</v>
      </c>
      <c r="F14657" s="20"/>
    </row>
    <row r="14658" spans="3:6" s="19" customFormat="1" x14ac:dyDescent="0.2">
      <c r="C14658" s="19">
        <f ca="1">IF(ISNUMBER(SEARCH($A$2,D14658)),MAX($C$1:C14657)+1,0)</f>
        <v>0</v>
      </c>
      <c r="D14658" s="20" t="s">
        <v>35649</v>
      </c>
      <c r="E14658" s="20" t="s">
        <v>35650</v>
      </c>
      <c r="F14658" s="20"/>
    </row>
    <row r="14659" spans="3:6" s="19" customFormat="1" x14ac:dyDescent="0.2">
      <c r="C14659" s="19">
        <f ca="1">IF(ISNUMBER(SEARCH($A$2,D14659)),MAX($C$1:C14658)+1,0)</f>
        <v>0</v>
      </c>
      <c r="D14659" s="20" t="s">
        <v>35651</v>
      </c>
      <c r="E14659" s="20" t="s">
        <v>35652</v>
      </c>
      <c r="F14659" s="20"/>
    </row>
    <row r="14660" spans="3:6" s="19" customFormat="1" x14ac:dyDescent="0.2">
      <c r="C14660" s="19">
        <f ca="1">IF(ISNUMBER(SEARCH($A$2,D14660)),MAX($C$1:C14659)+1,0)</f>
        <v>0</v>
      </c>
      <c r="D14660" s="20" t="s">
        <v>35653</v>
      </c>
      <c r="E14660" s="20" t="s">
        <v>35654</v>
      </c>
      <c r="F14660" s="20"/>
    </row>
    <row r="14661" spans="3:6" s="19" customFormat="1" x14ac:dyDescent="0.2">
      <c r="C14661" s="19">
        <f ca="1">IF(ISNUMBER(SEARCH($A$2,D14661)),MAX($C$1:C14660)+1,0)</f>
        <v>0</v>
      </c>
      <c r="D14661" s="20" t="s">
        <v>35655</v>
      </c>
      <c r="E14661" s="20" t="s">
        <v>35656</v>
      </c>
      <c r="F14661" s="20"/>
    </row>
    <row r="14662" spans="3:6" s="19" customFormat="1" x14ac:dyDescent="0.2">
      <c r="C14662" s="19">
        <f ca="1">IF(ISNUMBER(SEARCH($A$2,D14662)),MAX($C$1:C14661)+1,0)</f>
        <v>0</v>
      </c>
      <c r="D14662" s="20" t="s">
        <v>35657</v>
      </c>
      <c r="E14662" s="20" t="s">
        <v>35658</v>
      </c>
      <c r="F14662" s="20"/>
    </row>
    <row r="14663" spans="3:6" s="19" customFormat="1" x14ac:dyDescent="0.2">
      <c r="C14663" s="19">
        <f ca="1">IF(ISNUMBER(SEARCH($A$2,D14663)),MAX($C$1:C14662)+1,0)</f>
        <v>0</v>
      </c>
      <c r="D14663" s="20" t="s">
        <v>35659</v>
      </c>
      <c r="E14663" s="20" t="s">
        <v>35660</v>
      </c>
      <c r="F14663" s="20" t="s">
        <v>35638</v>
      </c>
    </row>
    <row r="14664" spans="3:6" s="19" customFormat="1" x14ac:dyDescent="0.2">
      <c r="C14664" s="19">
        <f ca="1">IF(ISNUMBER(SEARCH($A$2,D14664)),MAX($C$1:C14663)+1,0)</f>
        <v>0</v>
      </c>
      <c r="D14664" s="20" t="s">
        <v>35661</v>
      </c>
      <c r="E14664" s="20" t="s">
        <v>35662</v>
      </c>
      <c r="F14664" s="20"/>
    </row>
    <row r="14665" spans="3:6" s="19" customFormat="1" x14ac:dyDescent="0.2">
      <c r="C14665" s="19">
        <f ca="1">IF(ISNUMBER(SEARCH($A$2,D14665)),MAX($C$1:C14664)+1,0)</f>
        <v>0</v>
      </c>
      <c r="D14665" s="20" t="s">
        <v>35663</v>
      </c>
      <c r="E14665" s="20" t="s">
        <v>35664</v>
      </c>
      <c r="F14665" s="20"/>
    </row>
    <row r="14666" spans="3:6" s="19" customFormat="1" x14ac:dyDescent="0.2">
      <c r="C14666" s="19">
        <f ca="1">IF(ISNUMBER(SEARCH($A$2,D14666)),MAX($C$1:C14665)+1,0)</f>
        <v>0</v>
      </c>
      <c r="D14666" s="20" t="s">
        <v>35665</v>
      </c>
      <c r="E14666" s="20" t="s">
        <v>35666</v>
      </c>
      <c r="F14666" s="20"/>
    </row>
    <row r="14667" spans="3:6" s="19" customFormat="1" x14ac:dyDescent="0.2">
      <c r="C14667" s="19">
        <f ca="1">IF(ISNUMBER(SEARCH($A$2,D14667)),MAX($C$1:C14666)+1,0)</f>
        <v>0</v>
      </c>
      <c r="D14667" s="20" t="s">
        <v>35667</v>
      </c>
      <c r="E14667" s="20" t="s">
        <v>35668</v>
      </c>
      <c r="F14667" s="20" t="s">
        <v>35669</v>
      </c>
    </row>
    <row r="14668" spans="3:6" s="19" customFormat="1" x14ac:dyDescent="0.2">
      <c r="C14668" s="19">
        <f ca="1">IF(ISNUMBER(SEARCH($A$2,D14668)),MAX($C$1:C14667)+1,0)</f>
        <v>0</v>
      </c>
      <c r="D14668" s="20" t="s">
        <v>35670</v>
      </c>
      <c r="E14668" s="20" t="s">
        <v>35671</v>
      </c>
      <c r="F14668" s="20"/>
    </row>
    <row r="14669" spans="3:6" s="19" customFormat="1" x14ac:dyDescent="0.2">
      <c r="C14669" s="19">
        <f ca="1">IF(ISNUMBER(SEARCH($A$2,D14669)),MAX($C$1:C14668)+1,0)</f>
        <v>0</v>
      </c>
      <c r="D14669" s="20" t="s">
        <v>35672</v>
      </c>
      <c r="E14669" s="20" t="s">
        <v>35673</v>
      </c>
      <c r="F14669" s="20" t="s">
        <v>35674</v>
      </c>
    </row>
    <row r="14670" spans="3:6" s="19" customFormat="1" x14ac:dyDescent="0.2">
      <c r="C14670" s="19">
        <f ca="1">IF(ISNUMBER(SEARCH($A$2,D14670)),MAX($C$1:C14669)+1,0)</f>
        <v>0</v>
      </c>
      <c r="D14670" s="20" t="s">
        <v>35675</v>
      </c>
      <c r="E14670" s="20" t="s">
        <v>35676</v>
      </c>
      <c r="F14670" s="20"/>
    </row>
    <row r="14671" spans="3:6" s="19" customFormat="1" x14ac:dyDescent="0.2">
      <c r="C14671" s="19">
        <f ca="1">IF(ISNUMBER(SEARCH($A$2,D14671)),MAX($C$1:C14670)+1,0)</f>
        <v>0</v>
      </c>
      <c r="D14671" s="20" t="s">
        <v>35677</v>
      </c>
      <c r="E14671" s="20" t="s">
        <v>35678</v>
      </c>
      <c r="F14671" s="20" t="s">
        <v>35674</v>
      </c>
    </row>
    <row r="14672" spans="3:6" s="19" customFormat="1" x14ac:dyDescent="0.2">
      <c r="C14672" s="19">
        <f ca="1">IF(ISNUMBER(SEARCH($A$2,D14672)),MAX($C$1:C14671)+1,0)</f>
        <v>0</v>
      </c>
      <c r="D14672" s="20" t="s">
        <v>35679</v>
      </c>
      <c r="E14672" s="20" t="s">
        <v>35680</v>
      </c>
      <c r="F14672" s="20"/>
    </row>
    <row r="14673" spans="3:6" s="19" customFormat="1" x14ac:dyDescent="0.2">
      <c r="C14673" s="19">
        <f ca="1">IF(ISNUMBER(SEARCH($A$2,D14673)),MAX($C$1:C14672)+1,0)</f>
        <v>0</v>
      </c>
      <c r="D14673" s="20" t="s">
        <v>35681</v>
      </c>
      <c r="E14673" s="20" t="s">
        <v>35682</v>
      </c>
      <c r="F14673" s="20" t="s">
        <v>35683</v>
      </c>
    </row>
    <row r="14674" spans="3:6" s="19" customFormat="1" x14ac:dyDescent="0.2">
      <c r="C14674" s="19">
        <f ca="1">IF(ISNUMBER(SEARCH($A$2,D14674)),MAX($C$1:C14673)+1,0)</f>
        <v>0</v>
      </c>
      <c r="D14674" s="20" t="s">
        <v>35684</v>
      </c>
      <c r="E14674" s="20" t="s">
        <v>35685</v>
      </c>
      <c r="F14674" s="20"/>
    </row>
    <row r="14675" spans="3:6" s="19" customFormat="1" x14ac:dyDescent="0.2">
      <c r="C14675" s="19">
        <f ca="1">IF(ISNUMBER(SEARCH($A$2,D14675)),MAX($C$1:C14674)+1,0)</f>
        <v>0</v>
      </c>
      <c r="D14675" s="20" t="s">
        <v>35686</v>
      </c>
      <c r="E14675" s="20" t="s">
        <v>35687</v>
      </c>
      <c r="F14675" s="20"/>
    </row>
    <row r="14676" spans="3:6" s="19" customFormat="1" x14ac:dyDescent="0.2">
      <c r="C14676" s="19">
        <f ca="1">IF(ISNUMBER(SEARCH($A$2,D14676)),MAX($C$1:C14675)+1,0)</f>
        <v>0</v>
      </c>
      <c r="D14676" s="20" t="s">
        <v>35688</v>
      </c>
      <c r="E14676" s="20" t="s">
        <v>35689</v>
      </c>
      <c r="F14676" s="20"/>
    </row>
    <row r="14677" spans="3:6" s="19" customFormat="1" x14ac:dyDescent="0.2">
      <c r="C14677" s="19">
        <f ca="1">IF(ISNUMBER(SEARCH($A$2,D14677)),MAX($C$1:C14676)+1,0)</f>
        <v>0</v>
      </c>
      <c r="D14677" s="20" t="s">
        <v>35690</v>
      </c>
      <c r="E14677" s="20" t="s">
        <v>35691</v>
      </c>
      <c r="F14677" s="20"/>
    </row>
    <row r="14678" spans="3:6" s="19" customFormat="1" x14ac:dyDescent="0.2">
      <c r="C14678" s="19">
        <f ca="1">IF(ISNUMBER(SEARCH($A$2,D14678)),MAX($C$1:C14677)+1,0)</f>
        <v>0</v>
      </c>
      <c r="D14678" s="20" t="s">
        <v>35692</v>
      </c>
      <c r="E14678" s="20" t="s">
        <v>35693</v>
      </c>
      <c r="F14678" s="20"/>
    </row>
    <row r="14679" spans="3:6" s="19" customFormat="1" x14ac:dyDescent="0.2">
      <c r="C14679" s="19">
        <f ca="1">IF(ISNUMBER(SEARCH($A$2,D14679)),MAX($C$1:C14678)+1,0)</f>
        <v>0</v>
      </c>
      <c r="D14679" s="20" t="s">
        <v>35694</v>
      </c>
      <c r="E14679" s="20" t="s">
        <v>35695</v>
      </c>
      <c r="F14679" s="20"/>
    </row>
    <row r="14680" spans="3:6" s="19" customFormat="1" x14ac:dyDescent="0.2">
      <c r="C14680" s="19">
        <f ca="1">IF(ISNUMBER(SEARCH($A$2,D14680)),MAX($C$1:C14679)+1,0)</f>
        <v>0</v>
      </c>
      <c r="D14680" s="20" t="s">
        <v>35696</v>
      </c>
      <c r="E14680" s="20" t="s">
        <v>35697</v>
      </c>
      <c r="F14680" s="20"/>
    </row>
    <row r="14681" spans="3:6" s="19" customFormat="1" x14ac:dyDescent="0.2">
      <c r="C14681" s="19">
        <f ca="1">IF(ISNUMBER(SEARCH($A$2,D14681)),MAX($C$1:C14680)+1,0)</f>
        <v>0</v>
      </c>
      <c r="D14681" s="20" t="s">
        <v>35698</v>
      </c>
      <c r="E14681" s="20" t="s">
        <v>35699</v>
      </c>
      <c r="F14681" s="20" t="s">
        <v>35700</v>
      </c>
    </row>
    <row r="14682" spans="3:6" s="19" customFormat="1" x14ac:dyDescent="0.2">
      <c r="C14682" s="19">
        <f ca="1">IF(ISNUMBER(SEARCH($A$2,D14682)),MAX($C$1:C14681)+1,0)</f>
        <v>0</v>
      </c>
      <c r="D14682" s="20" t="s">
        <v>35701</v>
      </c>
      <c r="E14682" s="20" t="s">
        <v>35702</v>
      </c>
      <c r="F14682" s="20"/>
    </row>
    <row r="14683" spans="3:6" s="19" customFormat="1" x14ac:dyDescent="0.2">
      <c r="C14683" s="19">
        <f ca="1">IF(ISNUMBER(SEARCH($A$2,D14683)),MAX($C$1:C14682)+1,0)</f>
        <v>0</v>
      </c>
      <c r="D14683" s="20" t="s">
        <v>35703</v>
      </c>
      <c r="E14683" s="20" t="s">
        <v>35704</v>
      </c>
      <c r="F14683" s="20"/>
    </row>
    <row r="14684" spans="3:6" s="19" customFormat="1" x14ac:dyDescent="0.2">
      <c r="C14684" s="19">
        <f ca="1">IF(ISNUMBER(SEARCH($A$2,D14684)),MAX($C$1:C14683)+1,0)</f>
        <v>0</v>
      </c>
      <c r="D14684" s="20" t="s">
        <v>35705</v>
      </c>
      <c r="E14684" s="20" t="s">
        <v>35706</v>
      </c>
      <c r="F14684" s="20"/>
    </row>
    <row r="14685" spans="3:6" s="19" customFormat="1" x14ac:dyDescent="0.2">
      <c r="C14685" s="19">
        <f ca="1">IF(ISNUMBER(SEARCH($A$2,D14685)),MAX($C$1:C14684)+1,0)</f>
        <v>0</v>
      </c>
      <c r="D14685" s="20" t="s">
        <v>35707</v>
      </c>
      <c r="E14685" s="20" t="s">
        <v>35708</v>
      </c>
      <c r="F14685" s="20"/>
    </row>
    <row r="14686" spans="3:6" s="19" customFormat="1" x14ac:dyDescent="0.2">
      <c r="C14686" s="19">
        <f ca="1">IF(ISNUMBER(SEARCH($A$2,D14686)),MAX($C$1:C14685)+1,0)</f>
        <v>0</v>
      </c>
      <c r="D14686" s="20" t="s">
        <v>35709</v>
      </c>
      <c r="E14686" s="20" t="s">
        <v>35710</v>
      </c>
      <c r="F14686" s="20" t="s">
        <v>35711</v>
      </c>
    </row>
    <row r="14687" spans="3:6" s="19" customFormat="1" x14ac:dyDescent="0.2">
      <c r="C14687" s="19">
        <f ca="1">IF(ISNUMBER(SEARCH($A$2,D14687)),MAX($C$1:C14686)+1,0)</f>
        <v>0</v>
      </c>
      <c r="D14687" s="20" t="s">
        <v>35712</v>
      </c>
      <c r="E14687" s="20" t="s">
        <v>35713</v>
      </c>
      <c r="F14687" s="20"/>
    </row>
    <row r="14688" spans="3:6" s="19" customFormat="1" x14ac:dyDescent="0.2">
      <c r="C14688" s="19">
        <f ca="1">IF(ISNUMBER(SEARCH($A$2,D14688)),MAX($C$1:C14687)+1,0)</f>
        <v>0</v>
      </c>
      <c r="D14688" s="20" t="s">
        <v>35714</v>
      </c>
      <c r="E14688" s="20" t="s">
        <v>35715</v>
      </c>
      <c r="F14688" s="20"/>
    </row>
    <row r="14689" spans="3:6" s="19" customFormat="1" x14ac:dyDescent="0.2">
      <c r="C14689" s="19">
        <f ca="1">IF(ISNUMBER(SEARCH($A$2,D14689)),MAX($C$1:C14688)+1,0)</f>
        <v>0</v>
      </c>
      <c r="D14689" s="20" t="s">
        <v>35716</v>
      </c>
      <c r="E14689" s="20" t="s">
        <v>35717</v>
      </c>
      <c r="F14689" s="20"/>
    </row>
    <row r="14690" spans="3:6" s="19" customFormat="1" x14ac:dyDescent="0.2">
      <c r="C14690" s="19">
        <f ca="1">IF(ISNUMBER(SEARCH($A$2,D14690)),MAX($C$1:C14689)+1,0)</f>
        <v>0</v>
      </c>
      <c r="D14690" s="20" t="s">
        <v>35718</v>
      </c>
      <c r="E14690" s="20" t="s">
        <v>35719</v>
      </c>
      <c r="F14690" s="20" t="s">
        <v>35720</v>
      </c>
    </row>
    <row r="14691" spans="3:6" s="19" customFormat="1" x14ac:dyDescent="0.2">
      <c r="C14691" s="19">
        <f ca="1">IF(ISNUMBER(SEARCH($A$2,D14691)),MAX($C$1:C14690)+1,0)</f>
        <v>0</v>
      </c>
      <c r="D14691" s="20" t="s">
        <v>35721</v>
      </c>
      <c r="E14691" s="20" t="s">
        <v>35722</v>
      </c>
      <c r="F14691" s="20"/>
    </row>
    <row r="14692" spans="3:6" s="19" customFormat="1" x14ac:dyDescent="0.2">
      <c r="C14692" s="19">
        <f ca="1">IF(ISNUMBER(SEARCH($A$2,D14692)),MAX($C$1:C14691)+1,0)</f>
        <v>0</v>
      </c>
      <c r="D14692" s="20" t="s">
        <v>35723</v>
      </c>
      <c r="E14692" s="20" t="s">
        <v>35724</v>
      </c>
      <c r="F14692" s="20"/>
    </row>
    <row r="14693" spans="3:6" s="19" customFormat="1" x14ac:dyDescent="0.2">
      <c r="C14693" s="19">
        <f ca="1">IF(ISNUMBER(SEARCH($A$2,D14693)),MAX($C$1:C14692)+1,0)</f>
        <v>0</v>
      </c>
      <c r="D14693" s="20" t="s">
        <v>35725</v>
      </c>
      <c r="E14693" s="20" t="s">
        <v>35726</v>
      </c>
      <c r="F14693" s="20"/>
    </row>
    <row r="14694" spans="3:6" s="19" customFormat="1" x14ac:dyDescent="0.2">
      <c r="C14694" s="19">
        <f ca="1">IF(ISNUMBER(SEARCH($A$2,D14694)),MAX($C$1:C14693)+1,0)</f>
        <v>0</v>
      </c>
      <c r="D14694" s="20" t="s">
        <v>35727</v>
      </c>
      <c r="E14694" s="20" t="s">
        <v>35728</v>
      </c>
      <c r="F14694" s="20" t="s">
        <v>35729</v>
      </c>
    </row>
    <row r="14695" spans="3:6" s="19" customFormat="1" x14ac:dyDescent="0.2">
      <c r="C14695" s="19">
        <f ca="1">IF(ISNUMBER(SEARCH($A$2,D14695)),MAX($C$1:C14694)+1,0)</f>
        <v>0</v>
      </c>
      <c r="D14695" s="20" t="s">
        <v>35730</v>
      </c>
      <c r="E14695" s="20" t="s">
        <v>35731</v>
      </c>
      <c r="F14695" s="20" t="s">
        <v>35732</v>
      </c>
    </row>
    <row r="14696" spans="3:6" s="19" customFormat="1" x14ac:dyDescent="0.2">
      <c r="C14696" s="19">
        <f ca="1">IF(ISNUMBER(SEARCH($A$2,D14696)),MAX($C$1:C14695)+1,0)</f>
        <v>0</v>
      </c>
      <c r="D14696" s="20" t="s">
        <v>35733</v>
      </c>
      <c r="E14696" s="20" t="s">
        <v>35734</v>
      </c>
      <c r="F14696" s="20"/>
    </row>
    <row r="14697" spans="3:6" s="19" customFormat="1" x14ac:dyDescent="0.2">
      <c r="C14697" s="19">
        <f ca="1">IF(ISNUMBER(SEARCH($A$2,D14697)),MAX($C$1:C14696)+1,0)</f>
        <v>0</v>
      </c>
      <c r="D14697" s="20" t="s">
        <v>35735</v>
      </c>
      <c r="E14697" s="20" t="s">
        <v>35736</v>
      </c>
      <c r="F14697" s="20"/>
    </row>
    <row r="14698" spans="3:6" s="19" customFormat="1" x14ac:dyDescent="0.2">
      <c r="C14698" s="19">
        <f ca="1">IF(ISNUMBER(SEARCH($A$2,D14698)),MAX($C$1:C14697)+1,0)</f>
        <v>0</v>
      </c>
      <c r="D14698" s="20" t="s">
        <v>35737</v>
      </c>
      <c r="E14698" s="20" t="s">
        <v>35738</v>
      </c>
      <c r="F14698" s="20" t="s">
        <v>35739</v>
      </c>
    </row>
    <row r="14699" spans="3:6" s="19" customFormat="1" x14ac:dyDescent="0.2">
      <c r="C14699" s="19">
        <f ca="1">IF(ISNUMBER(SEARCH($A$2,D14699)),MAX($C$1:C14698)+1,0)</f>
        <v>0</v>
      </c>
      <c r="D14699" s="20" t="s">
        <v>35740</v>
      </c>
      <c r="E14699" s="20" t="s">
        <v>35741</v>
      </c>
      <c r="F14699" s="20"/>
    </row>
    <row r="14700" spans="3:6" s="19" customFormat="1" x14ac:dyDescent="0.2">
      <c r="C14700" s="19">
        <f ca="1">IF(ISNUMBER(SEARCH($A$2,D14700)),MAX($C$1:C14699)+1,0)</f>
        <v>0</v>
      </c>
      <c r="D14700" s="20" t="s">
        <v>35742</v>
      </c>
      <c r="E14700" s="20" t="s">
        <v>35743</v>
      </c>
      <c r="F14700" s="20" t="s">
        <v>35744</v>
      </c>
    </row>
    <row r="14701" spans="3:6" s="19" customFormat="1" x14ac:dyDescent="0.2">
      <c r="C14701" s="19">
        <f ca="1">IF(ISNUMBER(SEARCH($A$2,D14701)),MAX($C$1:C14700)+1,0)</f>
        <v>0</v>
      </c>
      <c r="D14701" s="20" t="s">
        <v>35745</v>
      </c>
      <c r="E14701" s="20" t="s">
        <v>35746</v>
      </c>
      <c r="F14701" s="20" t="s">
        <v>35747</v>
      </c>
    </row>
    <row r="14702" spans="3:6" s="19" customFormat="1" x14ac:dyDescent="0.2">
      <c r="C14702" s="19">
        <f ca="1">IF(ISNUMBER(SEARCH($A$2,D14702)),MAX($C$1:C14701)+1,0)</f>
        <v>0</v>
      </c>
      <c r="D14702" s="20" t="s">
        <v>35748</v>
      </c>
      <c r="E14702" s="20" t="s">
        <v>35749</v>
      </c>
      <c r="F14702" s="20" t="s">
        <v>35750</v>
      </c>
    </row>
    <row r="14703" spans="3:6" s="19" customFormat="1" x14ac:dyDescent="0.2">
      <c r="C14703" s="19">
        <f ca="1">IF(ISNUMBER(SEARCH($A$2,D14703)),MAX($C$1:C14702)+1,0)</f>
        <v>0</v>
      </c>
      <c r="D14703" s="20" t="s">
        <v>35751</v>
      </c>
      <c r="E14703" s="20" t="s">
        <v>35752</v>
      </c>
      <c r="F14703" s="20"/>
    </row>
    <row r="14704" spans="3:6" s="19" customFormat="1" x14ac:dyDescent="0.2">
      <c r="C14704" s="19">
        <f ca="1">IF(ISNUMBER(SEARCH($A$2,D14704)),MAX($C$1:C14703)+1,0)</f>
        <v>0</v>
      </c>
      <c r="D14704" s="20" t="s">
        <v>35753</v>
      </c>
      <c r="E14704" s="20" t="s">
        <v>35754</v>
      </c>
      <c r="F14704" s="20"/>
    </row>
    <row r="14705" spans="3:6" s="19" customFormat="1" x14ac:dyDescent="0.2">
      <c r="C14705" s="19">
        <f ca="1">IF(ISNUMBER(SEARCH($A$2,D14705)),MAX($C$1:C14704)+1,0)</f>
        <v>0</v>
      </c>
      <c r="D14705" s="20" t="s">
        <v>35755</v>
      </c>
      <c r="E14705" s="20" t="s">
        <v>35756</v>
      </c>
      <c r="F14705" s="20" t="s">
        <v>35757</v>
      </c>
    </row>
    <row r="14706" spans="3:6" s="19" customFormat="1" x14ac:dyDescent="0.2">
      <c r="C14706" s="19">
        <f ca="1">IF(ISNUMBER(SEARCH($A$2,D14706)),MAX($C$1:C14705)+1,0)</f>
        <v>0</v>
      </c>
      <c r="D14706" s="20" t="s">
        <v>35758</v>
      </c>
      <c r="E14706" s="20" t="s">
        <v>35759</v>
      </c>
      <c r="F14706" s="20"/>
    </row>
    <row r="14707" spans="3:6" s="19" customFormat="1" x14ac:dyDescent="0.2">
      <c r="C14707" s="19">
        <f ca="1">IF(ISNUMBER(SEARCH($A$2,D14707)),MAX($C$1:C14706)+1,0)</f>
        <v>0</v>
      </c>
      <c r="D14707" s="20" t="s">
        <v>35760</v>
      </c>
      <c r="E14707" s="20" t="s">
        <v>35761</v>
      </c>
      <c r="F14707" s="20"/>
    </row>
    <row r="14708" spans="3:6" s="19" customFormat="1" x14ac:dyDescent="0.2">
      <c r="C14708" s="19">
        <f ca="1">IF(ISNUMBER(SEARCH($A$2,D14708)),MAX($C$1:C14707)+1,0)</f>
        <v>0</v>
      </c>
      <c r="D14708" s="20" t="s">
        <v>35762</v>
      </c>
      <c r="E14708" s="20" t="s">
        <v>35763</v>
      </c>
      <c r="F14708" s="20"/>
    </row>
    <row r="14709" spans="3:6" s="19" customFormat="1" x14ac:dyDescent="0.2">
      <c r="C14709" s="19">
        <f ca="1">IF(ISNUMBER(SEARCH($A$2,D14709)),MAX($C$1:C14708)+1,0)</f>
        <v>0</v>
      </c>
      <c r="D14709" s="20" t="s">
        <v>35764</v>
      </c>
      <c r="E14709" s="20" t="s">
        <v>35765</v>
      </c>
      <c r="F14709" s="20"/>
    </row>
    <row r="14710" spans="3:6" s="19" customFormat="1" x14ac:dyDescent="0.2">
      <c r="C14710" s="19">
        <f ca="1">IF(ISNUMBER(SEARCH($A$2,D14710)),MAX($C$1:C14709)+1,0)</f>
        <v>0</v>
      </c>
      <c r="D14710" s="20" t="s">
        <v>35766</v>
      </c>
      <c r="E14710" s="20" t="s">
        <v>35767</v>
      </c>
      <c r="F14710" s="20" t="s">
        <v>35768</v>
      </c>
    </row>
    <row r="14711" spans="3:6" s="19" customFormat="1" x14ac:dyDescent="0.2">
      <c r="C14711" s="19">
        <f ca="1">IF(ISNUMBER(SEARCH($A$2,D14711)),MAX($C$1:C14710)+1,0)</f>
        <v>0</v>
      </c>
      <c r="D14711" s="20" t="s">
        <v>35769</v>
      </c>
      <c r="E14711" s="20" t="s">
        <v>35770</v>
      </c>
      <c r="F14711" s="20" t="s">
        <v>35768</v>
      </c>
    </row>
    <row r="14712" spans="3:6" s="19" customFormat="1" x14ac:dyDescent="0.2">
      <c r="C14712" s="19">
        <f ca="1">IF(ISNUMBER(SEARCH($A$2,D14712)),MAX($C$1:C14711)+1,0)</f>
        <v>0</v>
      </c>
      <c r="D14712" s="20" t="s">
        <v>35771</v>
      </c>
      <c r="E14712" s="20" t="s">
        <v>35772</v>
      </c>
      <c r="F14712" s="20"/>
    </row>
    <row r="14713" spans="3:6" s="19" customFormat="1" x14ac:dyDescent="0.2">
      <c r="C14713" s="19">
        <f ca="1">IF(ISNUMBER(SEARCH($A$2,D14713)),MAX($C$1:C14712)+1,0)</f>
        <v>0</v>
      </c>
      <c r="D14713" s="20" t="s">
        <v>35773</v>
      </c>
      <c r="E14713" s="20" t="s">
        <v>35774</v>
      </c>
      <c r="F14713" s="20"/>
    </row>
    <row r="14714" spans="3:6" s="19" customFormat="1" x14ac:dyDescent="0.2">
      <c r="C14714" s="19">
        <f ca="1">IF(ISNUMBER(SEARCH($A$2,D14714)),MAX($C$1:C14713)+1,0)</f>
        <v>0</v>
      </c>
      <c r="D14714" s="20" t="s">
        <v>35775</v>
      </c>
      <c r="E14714" s="20" t="s">
        <v>35776</v>
      </c>
      <c r="F14714" s="20"/>
    </row>
    <row r="14715" spans="3:6" s="19" customFormat="1" x14ac:dyDescent="0.2">
      <c r="C14715" s="19">
        <f ca="1">IF(ISNUMBER(SEARCH($A$2,D14715)),MAX($C$1:C14714)+1,0)</f>
        <v>0</v>
      </c>
      <c r="D14715" s="20" t="s">
        <v>35777</v>
      </c>
      <c r="E14715" s="20" t="s">
        <v>35778</v>
      </c>
      <c r="F14715" s="20"/>
    </row>
    <row r="14716" spans="3:6" s="19" customFormat="1" x14ac:dyDescent="0.2">
      <c r="C14716" s="19">
        <f ca="1">IF(ISNUMBER(SEARCH($A$2,D14716)),MAX($C$1:C14715)+1,0)</f>
        <v>0</v>
      </c>
      <c r="D14716" s="20" t="s">
        <v>35777</v>
      </c>
      <c r="E14716" s="20" t="s">
        <v>35779</v>
      </c>
      <c r="F14716" s="20"/>
    </row>
    <row r="14717" spans="3:6" s="19" customFormat="1" x14ac:dyDescent="0.2">
      <c r="C14717" s="19">
        <f ca="1">IF(ISNUMBER(SEARCH($A$2,D14717)),MAX($C$1:C14716)+1,0)</f>
        <v>0</v>
      </c>
      <c r="D14717" s="20" t="s">
        <v>35780</v>
      </c>
      <c r="E14717" s="20" t="s">
        <v>35781</v>
      </c>
      <c r="F14717" s="20"/>
    </row>
    <row r="14718" spans="3:6" s="19" customFormat="1" x14ac:dyDescent="0.2">
      <c r="C14718" s="19">
        <f ca="1">IF(ISNUMBER(SEARCH($A$2,D14718)),MAX($C$1:C14717)+1,0)</f>
        <v>0</v>
      </c>
      <c r="D14718" s="20" t="s">
        <v>35782</v>
      </c>
      <c r="E14718" s="20" t="s">
        <v>35783</v>
      </c>
      <c r="F14718" s="20" t="s">
        <v>35784</v>
      </c>
    </row>
    <row r="14719" spans="3:6" s="19" customFormat="1" x14ac:dyDescent="0.2">
      <c r="C14719" s="19">
        <f ca="1">IF(ISNUMBER(SEARCH($A$2,D14719)),MAX($C$1:C14718)+1,0)</f>
        <v>0</v>
      </c>
      <c r="D14719" s="20" t="s">
        <v>35785</v>
      </c>
      <c r="E14719" s="20" t="s">
        <v>35786</v>
      </c>
      <c r="F14719" s="20"/>
    </row>
    <row r="14720" spans="3:6" s="19" customFormat="1" x14ac:dyDescent="0.2">
      <c r="C14720" s="19">
        <f ca="1">IF(ISNUMBER(SEARCH($A$2,D14720)),MAX($C$1:C14719)+1,0)</f>
        <v>0</v>
      </c>
      <c r="D14720" s="20" t="s">
        <v>35787</v>
      </c>
      <c r="E14720" s="20" t="s">
        <v>35788</v>
      </c>
      <c r="F14720" s="20"/>
    </row>
    <row r="14721" spans="3:6" s="19" customFormat="1" x14ac:dyDescent="0.2">
      <c r="C14721" s="19">
        <f ca="1">IF(ISNUMBER(SEARCH($A$2,D14721)),MAX($C$1:C14720)+1,0)</f>
        <v>0</v>
      </c>
      <c r="D14721" s="20" t="s">
        <v>35789</v>
      </c>
      <c r="E14721" s="20" t="s">
        <v>35790</v>
      </c>
      <c r="F14721" s="20"/>
    </row>
    <row r="14722" spans="3:6" s="19" customFormat="1" x14ac:dyDescent="0.2">
      <c r="C14722" s="19">
        <f ca="1">IF(ISNUMBER(SEARCH($A$2,D14722)),MAX($C$1:C14721)+1,0)</f>
        <v>0</v>
      </c>
      <c r="D14722" s="20" t="s">
        <v>35791</v>
      </c>
      <c r="E14722" s="20" t="s">
        <v>35792</v>
      </c>
      <c r="F14722" s="20" t="s">
        <v>35793</v>
      </c>
    </row>
    <row r="14723" spans="3:6" s="19" customFormat="1" x14ac:dyDescent="0.2">
      <c r="C14723" s="19">
        <f ca="1">IF(ISNUMBER(SEARCH($A$2,D14723)),MAX($C$1:C14722)+1,0)</f>
        <v>0</v>
      </c>
      <c r="D14723" s="20" t="s">
        <v>35794</v>
      </c>
      <c r="E14723" s="20" t="s">
        <v>35795</v>
      </c>
      <c r="F14723" s="20"/>
    </row>
    <row r="14724" spans="3:6" s="19" customFormat="1" x14ac:dyDescent="0.2">
      <c r="C14724" s="19">
        <f ca="1">IF(ISNUMBER(SEARCH($A$2,D14724)),MAX($C$1:C14723)+1,0)</f>
        <v>0</v>
      </c>
      <c r="D14724" s="20" t="s">
        <v>35796</v>
      </c>
      <c r="E14724" s="20" t="s">
        <v>35797</v>
      </c>
      <c r="F14724" s="20" t="s">
        <v>35798</v>
      </c>
    </row>
    <row r="14725" spans="3:6" s="19" customFormat="1" x14ac:dyDescent="0.2">
      <c r="C14725" s="19">
        <f ca="1">IF(ISNUMBER(SEARCH($A$2,D14725)),MAX($C$1:C14724)+1,0)</f>
        <v>0</v>
      </c>
      <c r="D14725" s="20" t="s">
        <v>35799</v>
      </c>
      <c r="E14725" s="20" t="s">
        <v>35800</v>
      </c>
      <c r="F14725" s="20" t="s">
        <v>35801</v>
      </c>
    </row>
    <row r="14726" spans="3:6" s="19" customFormat="1" x14ac:dyDescent="0.2">
      <c r="C14726" s="19">
        <f ca="1">IF(ISNUMBER(SEARCH($A$2,D14726)),MAX($C$1:C14725)+1,0)</f>
        <v>0</v>
      </c>
      <c r="D14726" s="20" t="s">
        <v>35802</v>
      </c>
      <c r="E14726" s="20" t="s">
        <v>35803</v>
      </c>
      <c r="F14726" s="20"/>
    </row>
    <row r="14727" spans="3:6" s="19" customFormat="1" x14ac:dyDescent="0.2">
      <c r="C14727" s="19">
        <f ca="1">IF(ISNUMBER(SEARCH($A$2,D14727)),MAX($C$1:C14726)+1,0)</f>
        <v>0</v>
      </c>
      <c r="D14727" s="20" t="s">
        <v>35804</v>
      </c>
      <c r="E14727" s="20" t="s">
        <v>35805</v>
      </c>
      <c r="F14727" s="20"/>
    </row>
    <row r="14728" spans="3:6" s="19" customFormat="1" x14ac:dyDescent="0.2">
      <c r="C14728" s="19">
        <f ca="1">IF(ISNUMBER(SEARCH($A$2,D14728)),MAX($C$1:C14727)+1,0)</f>
        <v>0</v>
      </c>
      <c r="D14728" s="20" t="s">
        <v>35806</v>
      </c>
      <c r="E14728" s="20" t="s">
        <v>35807</v>
      </c>
      <c r="F14728" s="20" t="s">
        <v>35808</v>
      </c>
    </row>
    <row r="14729" spans="3:6" s="19" customFormat="1" x14ac:dyDescent="0.2">
      <c r="C14729" s="19">
        <f ca="1">IF(ISNUMBER(SEARCH($A$2,D14729)),MAX($C$1:C14728)+1,0)</f>
        <v>0</v>
      </c>
      <c r="D14729" s="20" t="s">
        <v>35809</v>
      </c>
      <c r="E14729" s="20" t="s">
        <v>35810</v>
      </c>
      <c r="F14729" s="20"/>
    </row>
    <row r="14730" spans="3:6" s="19" customFormat="1" x14ac:dyDescent="0.2">
      <c r="C14730" s="19">
        <f ca="1">IF(ISNUMBER(SEARCH($A$2,D14730)),MAX($C$1:C14729)+1,0)</f>
        <v>0</v>
      </c>
      <c r="D14730" s="20" t="s">
        <v>35811</v>
      </c>
      <c r="E14730" s="20" t="s">
        <v>35812</v>
      </c>
      <c r="F14730" s="20"/>
    </row>
    <row r="14731" spans="3:6" s="19" customFormat="1" x14ac:dyDescent="0.2">
      <c r="C14731" s="19">
        <f ca="1">IF(ISNUMBER(SEARCH($A$2,D14731)),MAX($C$1:C14730)+1,0)</f>
        <v>0</v>
      </c>
      <c r="D14731" s="20" t="s">
        <v>35813</v>
      </c>
      <c r="E14731" s="20" t="s">
        <v>35814</v>
      </c>
      <c r="F14731" s="20" t="s">
        <v>35815</v>
      </c>
    </row>
    <row r="14732" spans="3:6" s="19" customFormat="1" x14ac:dyDescent="0.2">
      <c r="C14732" s="19">
        <f ca="1">IF(ISNUMBER(SEARCH($A$2,D14732)),MAX($C$1:C14731)+1,0)</f>
        <v>0</v>
      </c>
      <c r="D14732" s="20" t="s">
        <v>35816</v>
      </c>
      <c r="E14732" s="20" t="s">
        <v>35817</v>
      </c>
      <c r="F14732" s="20"/>
    </row>
    <row r="14733" spans="3:6" s="19" customFormat="1" x14ac:dyDescent="0.2">
      <c r="C14733" s="19">
        <f ca="1">IF(ISNUMBER(SEARCH($A$2,D14733)),MAX($C$1:C14732)+1,0)</f>
        <v>0</v>
      </c>
      <c r="D14733" s="20" t="s">
        <v>35818</v>
      </c>
      <c r="E14733" s="20" t="s">
        <v>35819</v>
      </c>
      <c r="F14733" s="20"/>
    </row>
    <row r="14734" spans="3:6" s="19" customFormat="1" x14ac:dyDescent="0.2">
      <c r="C14734" s="19">
        <f ca="1">IF(ISNUMBER(SEARCH($A$2,D14734)),MAX($C$1:C14733)+1,0)</f>
        <v>0</v>
      </c>
      <c r="D14734" s="20" t="s">
        <v>35820</v>
      </c>
      <c r="E14734" s="20" t="s">
        <v>35821</v>
      </c>
      <c r="F14734" s="20"/>
    </row>
    <row r="14735" spans="3:6" s="19" customFormat="1" x14ac:dyDescent="0.2">
      <c r="C14735" s="19">
        <f ca="1">IF(ISNUMBER(SEARCH($A$2,D14735)),MAX($C$1:C14734)+1,0)</f>
        <v>0</v>
      </c>
      <c r="D14735" s="20" t="s">
        <v>35822</v>
      </c>
      <c r="E14735" s="20" t="s">
        <v>35823</v>
      </c>
      <c r="F14735" s="20"/>
    </row>
    <row r="14736" spans="3:6" s="19" customFormat="1" x14ac:dyDescent="0.2">
      <c r="C14736" s="19">
        <f ca="1">IF(ISNUMBER(SEARCH($A$2,D14736)),MAX($C$1:C14735)+1,0)</f>
        <v>0</v>
      </c>
      <c r="D14736" s="20" t="s">
        <v>35824</v>
      </c>
      <c r="E14736" s="20" t="s">
        <v>35825</v>
      </c>
      <c r="F14736" s="20" t="s">
        <v>35826</v>
      </c>
    </row>
    <row r="14737" spans="3:6" s="19" customFormat="1" x14ac:dyDescent="0.2">
      <c r="C14737" s="19">
        <f ca="1">IF(ISNUMBER(SEARCH($A$2,D14737)),MAX($C$1:C14736)+1,0)</f>
        <v>0</v>
      </c>
      <c r="D14737" s="20" t="s">
        <v>35827</v>
      </c>
      <c r="E14737" s="20" t="s">
        <v>35828</v>
      </c>
      <c r="F14737" s="20" t="s">
        <v>35829</v>
      </c>
    </row>
    <row r="14738" spans="3:6" s="19" customFormat="1" x14ac:dyDescent="0.2">
      <c r="C14738" s="19">
        <f ca="1">IF(ISNUMBER(SEARCH($A$2,D14738)),MAX($C$1:C14737)+1,0)</f>
        <v>0</v>
      </c>
      <c r="D14738" s="20" t="s">
        <v>35830</v>
      </c>
      <c r="E14738" s="20" t="s">
        <v>35831</v>
      </c>
      <c r="F14738" s="20"/>
    </row>
    <row r="14739" spans="3:6" s="19" customFormat="1" x14ac:dyDescent="0.2">
      <c r="C14739" s="19">
        <f ca="1">IF(ISNUMBER(SEARCH($A$2,D14739)),MAX($C$1:C14738)+1,0)</f>
        <v>0</v>
      </c>
      <c r="D14739" s="20" t="s">
        <v>35832</v>
      </c>
      <c r="E14739" s="20" t="s">
        <v>35833</v>
      </c>
      <c r="F14739" s="20" t="s">
        <v>35720</v>
      </c>
    </row>
    <row r="14740" spans="3:6" s="19" customFormat="1" x14ac:dyDescent="0.2">
      <c r="C14740" s="19">
        <f ca="1">IF(ISNUMBER(SEARCH($A$2,D14740)),MAX($C$1:C14739)+1,0)</f>
        <v>0</v>
      </c>
      <c r="D14740" s="20" t="s">
        <v>35834</v>
      </c>
      <c r="E14740" s="20" t="s">
        <v>35835</v>
      </c>
      <c r="F14740" s="20"/>
    </row>
    <row r="14741" spans="3:6" s="19" customFormat="1" x14ac:dyDescent="0.2">
      <c r="C14741" s="19">
        <f ca="1">IF(ISNUMBER(SEARCH($A$2,D14741)),MAX($C$1:C14740)+1,0)</f>
        <v>0</v>
      </c>
      <c r="D14741" s="20" t="s">
        <v>35836</v>
      </c>
      <c r="E14741" s="20" t="s">
        <v>35837</v>
      </c>
      <c r="F14741" s="20"/>
    </row>
    <row r="14742" spans="3:6" s="19" customFormat="1" x14ac:dyDescent="0.2">
      <c r="C14742" s="19">
        <f ca="1">IF(ISNUMBER(SEARCH($A$2,D14742)),MAX($C$1:C14741)+1,0)</f>
        <v>0</v>
      </c>
      <c r="D14742" s="20" t="s">
        <v>35838</v>
      </c>
      <c r="E14742" s="20" t="s">
        <v>35839</v>
      </c>
      <c r="F14742" s="20"/>
    </row>
    <row r="14743" spans="3:6" s="19" customFormat="1" x14ac:dyDescent="0.2">
      <c r="C14743" s="19">
        <f ca="1">IF(ISNUMBER(SEARCH($A$2,D14743)),MAX($C$1:C14742)+1,0)</f>
        <v>0</v>
      </c>
      <c r="D14743" s="20" t="s">
        <v>35840</v>
      </c>
      <c r="E14743" s="20" t="s">
        <v>35841</v>
      </c>
      <c r="F14743" s="20"/>
    </row>
    <row r="14744" spans="3:6" s="19" customFormat="1" x14ac:dyDescent="0.2">
      <c r="C14744" s="19">
        <f ca="1">IF(ISNUMBER(SEARCH($A$2,D14744)),MAX($C$1:C14743)+1,0)</f>
        <v>0</v>
      </c>
      <c r="D14744" s="20" t="s">
        <v>35842</v>
      </c>
      <c r="E14744" s="20" t="s">
        <v>35843</v>
      </c>
      <c r="F14744" s="20"/>
    </row>
    <row r="14745" spans="3:6" s="19" customFormat="1" x14ac:dyDescent="0.2">
      <c r="C14745" s="19">
        <f ca="1">IF(ISNUMBER(SEARCH($A$2,D14745)),MAX($C$1:C14744)+1,0)</f>
        <v>0</v>
      </c>
      <c r="D14745" s="20" t="s">
        <v>35844</v>
      </c>
      <c r="E14745" s="20" t="s">
        <v>35845</v>
      </c>
      <c r="F14745" s="20"/>
    </row>
    <row r="14746" spans="3:6" s="19" customFormat="1" x14ac:dyDescent="0.2">
      <c r="C14746" s="19">
        <f ca="1">IF(ISNUMBER(SEARCH($A$2,D14746)),MAX($C$1:C14745)+1,0)</f>
        <v>0</v>
      </c>
      <c r="D14746" s="20" t="s">
        <v>35846</v>
      </c>
      <c r="E14746" s="20" t="s">
        <v>35847</v>
      </c>
      <c r="F14746" s="20" t="s">
        <v>35784</v>
      </c>
    </row>
    <row r="14747" spans="3:6" s="19" customFormat="1" x14ac:dyDescent="0.2">
      <c r="C14747" s="19">
        <f ca="1">IF(ISNUMBER(SEARCH($A$2,D14747)),MAX($C$1:C14746)+1,0)</f>
        <v>0</v>
      </c>
      <c r="D14747" s="20" t="s">
        <v>35848</v>
      </c>
      <c r="E14747" s="20" t="s">
        <v>35849</v>
      </c>
      <c r="F14747" s="20"/>
    </row>
    <row r="14748" spans="3:6" s="19" customFormat="1" x14ac:dyDescent="0.2">
      <c r="C14748" s="19">
        <f ca="1">IF(ISNUMBER(SEARCH($A$2,D14748)),MAX($C$1:C14747)+1,0)</f>
        <v>0</v>
      </c>
      <c r="D14748" s="20" t="s">
        <v>35850</v>
      </c>
      <c r="E14748" s="20" t="s">
        <v>35851</v>
      </c>
      <c r="F14748" s="20" t="s">
        <v>35852</v>
      </c>
    </row>
    <row r="14749" spans="3:6" s="19" customFormat="1" x14ac:dyDescent="0.2">
      <c r="C14749" s="19">
        <f ca="1">IF(ISNUMBER(SEARCH($A$2,D14749)),MAX($C$1:C14748)+1,0)</f>
        <v>0</v>
      </c>
      <c r="D14749" s="20" t="s">
        <v>35853</v>
      </c>
      <c r="E14749" s="20" t="s">
        <v>35854</v>
      </c>
      <c r="F14749" s="20"/>
    </row>
    <row r="14750" spans="3:6" s="19" customFormat="1" x14ac:dyDescent="0.2">
      <c r="C14750" s="19">
        <f ca="1">IF(ISNUMBER(SEARCH($A$2,D14750)),MAX($C$1:C14749)+1,0)</f>
        <v>0</v>
      </c>
      <c r="D14750" s="20" t="s">
        <v>35855</v>
      </c>
      <c r="E14750" s="20" t="s">
        <v>35856</v>
      </c>
      <c r="F14750" s="20"/>
    </row>
    <row r="14751" spans="3:6" s="19" customFormat="1" x14ac:dyDescent="0.2">
      <c r="C14751" s="19">
        <f ca="1">IF(ISNUMBER(SEARCH($A$2,D14751)),MAX($C$1:C14750)+1,0)</f>
        <v>0</v>
      </c>
      <c r="D14751" s="20" t="s">
        <v>35857</v>
      </c>
      <c r="E14751" s="20" t="s">
        <v>35858</v>
      </c>
      <c r="F14751" s="20" t="s">
        <v>35859</v>
      </c>
    </row>
    <row r="14752" spans="3:6" s="19" customFormat="1" x14ac:dyDescent="0.2">
      <c r="C14752" s="19">
        <f ca="1">IF(ISNUMBER(SEARCH($A$2,D14752)),MAX($C$1:C14751)+1,0)</f>
        <v>0</v>
      </c>
      <c r="D14752" s="20" t="s">
        <v>35860</v>
      </c>
      <c r="E14752" s="20" t="s">
        <v>35861</v>
      </c>
      <c r="F14752" s="20" t="s">
        <v>35862</v>
      </c>
    </row>
    <row r="14753" spans="3:6" s="19" customFormat="1" x14ac:dyDescent="0.2">
      <c r="C14753" s="19">
        <f ca="1">IF(ISNUMBER(SEARCH($A$2,D14753)),MAX($C$1:C14752)+1,0)</f>
        <v>0</v>
      </c>
      <c r="D14753" s="20" t="s">
        <v>35863</v>
      </c>
      <c r="E14753" s="20" t="s">
        <v>35864</v>
      </c>
      <c r="F14753" s="20"/>
    </row>
    <row r="14754" spans="3:6" s="19" customFormat="1" x14ac:dyDescent="0.2">
      <c r="C14754" s="19">
        <f ca="1">IF(ISNUMBER(SEARCH($A$2,D14754)),MAX($C$1:C14753)+1,0)</f>
        <v>0</v>
      </c>
      <c r="D14754" s="20" t="s">
        <v>35865</v>
      </c>
      <c r="E14754" s="20" t="s">
        <v>35866</v>
      </c>
      <c r="F14754" s="20" t="s">
        <v>35867</v>
      </c>
    </row>
    <row r="14755" spans="3:6" s="19" customFormat="1" x14ac:dyDescent="0.2">
      <c r="C14755" s="19">
        <f ca="1">IF(ISNUMBER(SEARCH($A$2,D14755)),MAX($C$1:C14754)+1,0)</f>
        <v>0</v>
      </c>
      <c r="D14755" s="20" t="s">
        <v>35868</v>
      </c>
      <c r="E14755" s="20" t="s">
        <v>35869</v>
      </c>
      <c r="F14755" s="20"/>
    </row>
    <row r="14756" spans="3:6" s="19" customFormat="1" x14ac:dyDescent="0.2">
      <c r="C14756" s="19">
        <f ca="1">IF(ISNUMBER(SEARCH($A$2,D14756)),MAX($C$1:C14755)+1,0)</f>
        <v>0</v>
      </c>
      <c r="D14756" s="20" t="s">
        <v>35870</v>
      </c>
      <c r="E14756" s="20" t="s">
        <v>35871</v>
      </c>
      <c r="F14756" s="20"/>
    </row>
    <row r="14757" spans="3:6" s="19" customFormat="1" x14ac:dyDescent="0.2">
      <c r="C14757" s="19">
        <f ca="1">IF(ISNUMBER(SEARCH($A$2,D14757)),MAX($C$1:C14756)+1,0)</f>
        <v>0</v>
      </c>
      <c r="D14757" s="20" t="s">
        <v>35872</v>
      </c>
      <c r="E14757" s="20" t="s">
        <v>35873</v>
      </c>
      <c r="F14757" s="20"/>
    </row>
    <row r="14758" spans="3:6" s="19" customFormat="1" x14ac:dyDescent="0.2">
      <c r="C14758" s="19">
        <f ca="1">IF(ISNUMBER(SEARCH($A$2,D14758)),MAX($C$1:C14757)+1,0)</f>
        <v>0</v>
      </c>
      <c r="D14758" s="20" t="s">
        <v>35874</v>
      </c>
      <c r="E14758" s="20" t="s">
        <v>35875</v>
      </c>
      <c r="F14758" s="20" t="s">
        <v>35876</v>
      </c>
    </row>
    <row r="14759" spans="3:6" s="19" customFormat="1" x14ac:dyDescent="0.2">
      <c r="C14759" s="19">
        <f ca="1">IF(ISNUMBER(SEARCH($A$2,D14759)),MAX($C$1:C14758)+1,0)</f>
        <v>0</v>
      </c>
      <c r="D14759" s="20" t="s">
        <v>35877</v>
      </c>
      <c r="E14759" s="20" t="s">
        <v>35878</v>
      </c>
      <c r="F14759" s="20"/>
    </row>
    <row r="14760" spans="3:6" s="19" customFormat="1" x14ac:dyDescent="0.2">
      <c r="C14760" s="19">
        <f ca="1">IF(ISNUMBER(SEARCH($A$2,D14760)),MAX($C$1:C14759)+1,0)</f>
        <v>0</v>
      </c>
      <c r="D14760" s="20" t="s">
        <v>35879</v>
      </c>
      <c r="E14760" s="20" t="s">
        <v>35880</v>
      </c>
      <c r="F14760" s="20" t="s">
        <v>35881</v>
      </c>
    </row>
    <row r="14761" spans="3:6" s="19" customFormat="1" x14ac:dyDescent="0.2">
      <c r="C14761" s="19">
        <f ca="1">IF(ISNUMBER(SEARCH($A$2,D14761)),MAX($C$1:C14760)+1,0)</f>
        <v>0</v>
      </c>
      <c r="D14761" s="20" t="s">
        <v>35882</v>
      </c>
      <c r="E14761" s="20" t="s">
        <v>35883</v>
      </c>
      <c r="F14761" s="20"/>
    </row>
    <row r="14762" spans="3:6" s="19" customFormat="1" x14ac:dyDescent="0.2">
      <c r="C14762" s="19">
        <f ca="1">IF(ISNUMBER(SEARCH($A$2,D14762)),MAX($C$1:C14761)+1,0)</f>
        <v>0</v>
      </c>
      <c r="D14762" s="20" t="s">
        <v>35884</v>
      </c>
      <c r="E14762" s="20" t="s">
        <v>35885</v>
      </c>
      <c r="F14762" s="20"/>
    </row>
    <row r="14763" spans="3:6" s="19" customFormat="1" x14ac:dyDescent="0.2">
      <c r="C14763" s="19">
        <f ca="1">IF(ISNUMBER(SEARCH($A$2,D14763)),MAX($C$1:C14762)+1,0)</f>
        <v>0</v>
      </c>
      <c r="D14763" s="20" t="s">
        <v>35886</v>
      </c>
      <c r="E14763" s="20" t="s">
        <v>35887</v>
      </c>
      <c r="F14763" s="20" t="s">
        <v>35888</v>
      </c>
    </row>
    <row r="14764" spans="3:6" s="19" customFormat="1" x14ac:dyDescent="0.2">
      <c r="C14764" s="19">
        <f ca="1">IF(ISNUMBER(SEARCH($A$2,D14764)),MAX($C$1:C14763)+1,0)</f>
        <v>0</v>
      </c>
      <c r="D14764" s="20" t="s">
        <v>35889</v>
      </c>
      <c r="E14764" s="20" t="s">
        <v>35890</v>
      </c>
      <c r="F14764" s="20"/>
    </row>
    <row r="14765" spans="3:6" s="19" customFormat="1" x14ac:dyDescent="0.2">
      <c r="C14765" s="19">
        <f ca="1">IF(ISNUMBER(SEARCH($A$2,D14765)),MAX($C$1:C14764)+1,0)</f>
        <v>0</v>
      </c>
      <c r="D14765" s="20" t="s">
        <v>35891</v>
      </c>
      <c r="E14765" s="20" t="s">
        <v>35892</v>
      </c>
      <c r="F14765" s="20" t="s">
        <v>35893</v>
      </c>
    </row>
    <row r="14766" spans="3:6" s="19" customFormat="1" x14ac:dyDescent="0.2">
      <c r="C14766" s="19">
        <f ca="1">IF(ISNUMBER(SEARCH($A$2,D14766)),MAX($C$1:C14765)+1,0)</f>
        <v>0</v>
      </c>
      <c r="D14766" s="20" t="s">
        <v>35894</v>
      </c>
      <c r="E14766" s="20" t="s">
        <v>35895</v>
      </c>
      <c r="F14766" s="20"/>
    </row>
    <row r="14767" spans="3:6" s="19" customFormat="1" x14ac:dyDescent="0.2">
      <c r="C14767" s="19">
        <f ca="1">IF(ISNUMBER(SEARCH($A$2,D14767)),MAX($C$1:C14766)+1,0)</f>
        <v>0</v>
      </c>
      <c r="D14767" s="20" t="s">
        <v>35896</v>
      </c>
      <c r="E14767" s="20" t="s">
        <v>35897</v>
      </c>
      <c r="F14767" s="20" t="s">
        <v>35898</v>
      </c>
    </row>
    <row r="14768" spans="3:6" s="19" customFormat="1" x14ac:dyDescent="0.2">
      <c r="C14768" s="19">
        <f ca="1">IF(ISNUMBER(SEARCH($A$2,D14768)),MAX($C$1:C14767)+1,0)</f>
        <v>0</v>
      </c>
      <c r="D14768" s="20" t="s">
        <v>35899</v>
      </c>
      <c r="E14768" s="20" t="s">
        <v>35900</v>
      </c>
      <c r="F14768" s="20"/>
    </row>
    <row r="14769" spans="3:6" s="19" customFormat="1" x14ac:dyDescent="0.2">
      <c r="C14769" s="19">
        <f ca="1">IF(ISNUMBER(SEARCH($A$2,D14769)),MAX($C$1:C14768)+1,0)</f>
        <v>0</v>
      </c>
      <c r="D14769" s="20" t="s">
        <v>35901</v>
      </c>
      <c r="E14769" s="20" t="s">
        <v>35902</v>
      </c>
      <c r="F14769" s="20"/>
    </row>
    <row r="14770" spans="3:6" s="19" customFormat="1" x14ac:dyDescent="0.2">
      <c r="C14770" s="19">
        <f ca="1">IF(ISNUMBER(SEARCH($A$2,D14770)),MAX($C$1:C14769)+1,0)</f>
        <v>0</v>
      </c>
      <c r="D14770" s="20" t="s">
        <v>35903</v>
      </c>
      <c r="E14770" s="20" t="s">
        <v>35904</v>
      </c>
      <c r="F14770" s="20"/>
    </row>
    <row r="14771" spans="3:6" s="19" customFormat="1" x14ac:dyDescent="0.2">
      <c r="C14771" s="19">
        <f ca="1">IF(ISNUMBER(SEARCH($A$2,D14771)),MAX($C$1:C14770)+1,0)</f>
        <v>0</v>
      </c>
      <c r="D14771" s="20" t="s">
        <v>35905</v>
      </c>
      <c r="E14771" s="20" t="s">
        <v>35906</v>
      </c>
      <c r="F14771" s="20"/>
    </row>
    <row r="14772" spans="3:6" s="19" customFormat="1" x14ac:dyDescent="0.2">
      <c r="C14772" s="19">
        <f ca="1">IF(ISNUMBER(SEARCH($A$2,D14772)),MAX($C$1:C14771)+1,0)</f>
        <v>0</v>
      </c>
      <c r="D14772" s="20" t="s">
        <v>35907</v>
      </c>
      <c r="E14772" s="20" t="s">
        <v>35908</v>
      </c>
      <c r="F14772" s="20" t="s">
        <v>35909</v>
      </c>
    </row>
    <row r="14773" spans="3:6" s="19" customFormat="1" x14ac:dyDescent="0.2">
      <c r="C14773" s="19">
        <f ca="1">IF(ISNUMBER(SEARCH($A$2,D14773)),MAX($C$1:C14772)+1,0)</f>
        <v>0</v>
      </c>
      <c r="D14773" s="20" t="s">
        <v>35910</v>
      </c>
      <c r="E14773" s="20" t="s">
        <v>35911</v>
      </c>
      <c r="F14773" s="20"/>
    </row>
    <row r="14774" spans="3:6" s="19" customFormat="1" x14ac:dyDescent="0.2">
      <c r="C14774" s="19">
        <f ca="1">IF(ISNUMBER(SEARCH($A$2,D14774)),MAX($C$1:C14773)+1,0)</f>
        <v>0</v>
      </c>
      <c r="D14774" s="20" t="s">
        <v>35912</v>
      </c>
      <c r="E14774" s="20" t="s">
        <v>35913</v>
      </c>
      <c r="F14774" s="20"/>
    </row>
    <row r="14775" spans="3:6" s="19" customFormat="1" x14ac:dyDescent="0.2">
      <c r="C14775" s="19">
        <f ca="1">IF(ISNUMBER(SEARCH($A$2,D14775)),MAX($C$1:C14774)+1,0)</f>
        <v>0</v>
      </c>
      <c r="D14775" s="20" t="s">
        <v>35914</v>
      </c>
      <c r="E14775" s="20" t="s">
        <v>35915</v>
      </c>
      <c r="F14775" s="20"/>
    </row>
    <row r="14776" spans="3:6" s="19" customFormat="1" x14ac:dyDescent="0.2">
      <c r="C14776" s="19">
        <f ca="1">IF(ISNUMBER(SEARCH($A$2,D14776)),MAX($C$1:C14775)+1,0)</f>
        <v>0</v>
      </c>
      <c r="D14776" s="20" t="s">
        <v>35916</v>
      </c>
      <c r="E14776" s="20" t="s">
        <v>35917</v>
      </c>
      <c r="F14776" s="20" t="s">
        <v>35918</v>
      </c>
    </row>
    <row r="14777" spans="3:6" s="19" customFormat="1" x14ac:dyDescent="0.2">
      <c r="C14777" s="19">
        <f ca="1">IF(ISNUMBER(SEARCH($A$2,D14777)),MAX($C$1:C14776)+1,0)</f>
        <v>0</v>
      </c>
      <c r="D14777" s="20" t="s">
        <v>35919</v>
      </c>
      <c r="E14777" s="20" t="s">
        <v>35920</v>
      </c>
      <c r="F14777" s="20"/>
    </row>
    <row r="14778" spans="3:6" s="19" customFormat="1" x14ac:dyDescent="0.2">
      <c r="C14778" s="19">
        <f ca="1">IF(ISNUMBER(SEARCH($A$2,D14778)),MAX($C$1:C14777)+1,0)</f>
        <v>0</v>
      </c>
      <c r="D14778" s="20" t="s">
        <v>35921</v>
      </c>
      <c r="E14778" s="20" t="s">
        <v>35922</v>
      </c>
      <c r="F14778" s="20"/>
    </row>
    <row r="14779" spans="3:6" s="19" customFormat="1" x14ac:dyDescent="0.2">
      <c r="C14779" s="19">
        <f ca="1">IF(ISNUMBER(SEARCH($A$2,D14779)),MAX($C$1:C14778)+1,0)</f>
        <v>0</v>
      </c>
      <c r="D14779" s="20" t="s">
        <v>35923</v>
      </c>
      <c r="E14779" s="20" t="s">
        <v>35924</v>
      </c>
      <c r="F14779" s="20" t="s">
        <v>35925</v>
      </c>
    </row>
    <row r="14780" spans="3:6" s="19" customFormat="1" x14ac:dyDescent="0.2">
      <c r="C14780" s="19">
        <f ca="1">IF(ISNUMBER(SEARCH($A$2,D14780)),MAX($C$1:C14779)+1,0)</f>
        <v>0</v>
      </c>
      <c r="D14780" s="20" t="s">
        <v>35926</v>
      </c>
      <c r="E14780" s="20" t="s">
        <v>35927</v>
      </c>
      <c r="F14780" s="20"/>
    </row>
    <row r="14781" spans="3:6" s="19" customFormat="1" x14ac:dyDescent="0.2">
      <c r="C14781" s="19">
        <f ca="1">IF(ISNUMBER(SEARCH($A$2,D14781)),MAX($C$1:C14780)+1,0)</f>
        <v>0</v>
      </c>
      <c r="D14781" s="20" t="s">
        <v>35928</v>
      </c>
      <c r="E14781" s="20" t="s">
        <v>35929</v>
      </c>
      <c r="F14781" s="20" t="s">
        <v>35638</v>
      </c>
    </row>
    <row r="14782" spans="3:6" s="19" customFormat="1" x14ac:dyDescent="0.2">
      <c r="C14782" s="19">
        <f ca="1">IF(ISNUMBER(SEARCH($A$2,D14782)),MAX($C$1:C14781)+1,0)</f>
        <v>0</v>
      </c>
      <c r="D14782" s="20" t="s">
        <v>35930</v>
      </c>
      <c r="E14782" s="20" t="s">
        <v>35931</v>
      </c>
      <c r="F14782" s="20"/>
    </row>
    <row r="14783" spans="3:6" s="19" customFormat="1" x14ac:dyDescent="0.2">
      <c r="C14783" s="19">
        <f ca="1">IF(ISNUMBER(SEARCH($A$2,D14783)),MAX($C$1:C14782)+1,0)</f>
        <v>0</v>
      </c>
      <c r="D14783" s="20" t="s">
        <v>35932</v>
      </c>
      <c r="E14783" s="20" t="s">
        <v>35933</v>
      </c>
      <c r="F14783" s="20"/>
    </row>
    <row r="14784" spans="3:6" s="19" customFormat="1" x14ac:dyDescent="0.2">
      <c r="C14784" s="19">
        <f ca="1">IF(ISNUMBER(SEARCH($A$2,D14784)),MAX($C$1:C14783)+1,0)</f>
        <v>0</v>
      </c>
      <c r="D14784" s="20" t="s">
        <v>35934</v>
      </c>
      <c r="E14784" s="20" t="s">
        <v>35935</v>
      </c>
      <c r="F14784" s="20"/>
    </row>
    <row r="14785" spans="3:6" s="19" customFormat="1" x14ac:dyDescent="0.2">
      <c r="C14785" s="19">
        <f ca="1">IF(ISNUMBER(SEARCH($A$2,D14785)),MAX($C$1:C14784)+1,0)</f>
        <v>0</v>
      </c>
      <c r="D14785" s="20" t="s">
        <v>35936</v>
      </c>
      <c r="E14785" s="20" t="s">
        <v>35937</v>
      </c>
      <c r="F14785" s="20" t="s">
        <v>35938</v>
      </c>
    </row>
    <row r="14786" spans="3:6" s="19" customFormat="1" x14ac:dyDescent="0.2">
      <c r="C14786" s="19">
        <f ca="1">IF(ISNUMBER(SEARCH($A$2,D14786)),MAX($C$1:C14785)+1,0)</f>
        <v>0</v>
      </c>
      <c r="D14786" s="20" t="s">
        <v>35939</v>
      </c>
      <c r="E14786" s="20" t="s">
        <v>35940</v>
      </c>
      <c r="F14786" s="20" t="s">
        <v>35941</v>
      </c>
    </row>
    <row r="14787" spans="3:6" s="19" customFormat="1" x14ac:dyDescent="0.2">
      <c r="C14787" s="19">
        <f ca="1">IF(ISNUMBER(SEARCH($A$2,D14787)),MAX($C$1:C14786)+1,0)</f>
        <v>0</v>
      </c>
      <c r="D14787" s="20" t="s">
        <v>35942</v>
      </c>
      <c r="E14787" s="20" t="s">
        <v>35943</v>
      </c>
      <c r="F14787" s="20"/>
    </row>
    <row r="14788" spans="3:6" s="19" customFormat="1" x14ac:dyDescent="0.2">
      <c r="C14788" s="19">
        <f ca="1">IF(ISNUMBER(SEARCH($A$2,D14788)),MAX($C$1:C14787)+1,0)</f>
        <v>0</v>
      </c>
      <c r="D14788" s="20" t="s">
        <v>35944</v>
      </c>
      <c r="E14788" s="20" t="s">
        <v>35945</v>
      </c>
      <c r="F14788" s="20"/>
    </row>
    <row r="14789" spans="3:6" s="19" customFormat="1" x14ac:dyDescent="0.2">
      <c r="C14789" s="19">
        <f ca="1">IF(ISNUMBER(SEARCH($A$2,D14789)),MAX($C$1:C14788)+1,0)</f>
        <v>0</v>
      </c>
      <c r="D14789" s="20" t="s">
        <v>35946</v>
      </c>
      <c r="E14789" s="20" t="s">
        <v>35947</v>
      </c>
      <c r="F14789" s="20"/>
    </row>
    <row r="14790" spans="3:6" s="19" customFormat="1" x14ac:dyDescent="0.2">
      <c r="C14790" s="19">
        <f ca="1">IF(ISNUMBER(SEARCH($A$2,D14790)),MAX($C$1:C14789)+1,0)</f>
        <v>0</v>
      </c>
      <c r="D14790" s="20" t="s">
        <v>35948</v>
      </c>
      <c r="E14790" s="20" t="s">
        <v>35949</v>
      </c>
      <c r="F14790" s="20" t="s">
        <v>35950</v>
      </c>
    </row>
    <row r="14791" spans="3:6" s="19" customFormat="1" x14ac:dyDescent="0.2">
      <c r="C14791" s="19">
        <f ca="1">IF(ISNUMBER(SEARCH($A$2,D14791)),MAX($C$1:C14790)+1,0)</f>
        <v>0</v>
      </c>
      <c r="D14791" s="20" t="s">
        <v>35951</v>
      </c>
      <c r="E14791" s="20" t="s">
        <v>35952</v>
      </c>
      <c r="F14791" s="20"/>
    </row>
    <row r="14792" spans="3:6" s="19" customFormat="1" x14ac:dyDescent="0.2">
      <c r="C14792" s="19">
        <f ca="1">IF(ISNUMBER(SEARCH($A$2,D14792)),MAX($C$1:C14791)+1,0)</f>
        <v>0</v>
      </c>
      <c r="D14792" s="20" t="s">
        <v>35953</v>
      </c>
      <c r="E14792" s="20" t="s">
        <v>35954</v>
      </c>
      <c r="F14792" s="20" t="s">
        <v>35955</v>
      </c>
    </row>
    <row r="14793" spans="3:6" s="19" customFormat="1" x14ac:dyDescent="0.2">
      <c r="C14793" s="19">
        <f ca="1">IF(ISNUMBER(SEARCH($A$2,D14793)),MAX($C$1:C14792)+1,0)</f>
        <v>0</v>
      </c>
      <c r="D14793" s="20" t="s">
        <v>35956</v>
      </c>
      <c r="E14793" s="20" t="s">
        <v>35957</v>
      </c>
      <c r="F14793" s="20"/>
    </row>
    <row r="14794" spans="3:6" s="19" customFormat="1" x14ac:dyDescent="0.2">
      <c r="C14794" s="19">
        <f ca="1">IF(ISNUMBER(SEARCH($A$2,D14794)),MAX($C$1:C14793)+1,0)</f>
        <v>0</v>
      </c>
      <c r="D14794" s="20" t="s">
        <v>35958</v>
      </c>
      <c r="E14794" s="20" t="s">
        <v>35959</v>
      </c>
      <c r="F14794" s="20" t="s">
        <v>35960</v>
      </c>
    </row>
    <row r="14795" spans="3:6" s="19" customFormat="1" x14ac:dyDescent="0.2">
      <c r="C14795" s="19">
        <f ca="1">IF(ISNUMBER(SEARCH($A$2,D14795)),MAX($C$1:C14794)+1,0)</f>
        <v>0</v>
      </c>
      <c r="D14795" s="20" t="s">
        <v>35961</v>
      </c>
      <c r="E14795" s="20" t="s">
        <v>35962</v>
      </c>
      <c r="F14795" s="20"/>
    </row>
    <row r="14796" spans="3:6" s="19" customFormat="1" x14ac:dyDescent="0.2">
      <c r="C14796" s="19">
        <f ca="1">IF(ISNUMBER(SEARCH($A$2,D14796)),MAX($C$1:C14795)+1,0)</f>
        <v>0</v>
      </c>
      <c r="D14796" s="20" t="s">
        <v>35963</v>
      </c>
      <c r="E14796" s="20" t="s">
        <v>35964</v>
      </c>
      <c r="F14796" s="20"/>
    </row>
    <row r="14797" spans="3:6" s="19" customFormat="1" x14ac:dyDescent="0.2">
      <c r="C14797" s="19">
        <f ca="1">IF(ISNUMBER(SEARCH($A$2,D14797)),MAX($C$1:C14796)+1,0)</f>
        <v>0</v>
      </c>
      <c r="D14797" s="20" t="s">
        <v>35965</v>
      </c>
      <c r="E14797" s="20" t="s">
        <v>35966</v>
      </c>
      <c r="F14797" s="20"/>
    </row>
    <row r="14798" spans="3:6" s="19" customFormat="1" x14ac:dyDescent="0.2">
      <c r="C14798" s="19">
        <f ca="1">IF(ISNUMBER(SEARCH($A$2,D14798)),MAX($C$1:C14797)+1,0)</f>
        <v>0</v>
      </c>
      <c r="D14798" s="20" t="s">
        <v>35967</v>
      </c>
      <c r="E14798" s="20" t="s">
        <v>35968</v>
      </c>
      <c r="F14798" s="20"/>
    </row>
    <row r="14799" spans="3:6" s="19" customFormat="1" x14ac:dyDescent="0.2">
      <c r="C14799" s="19">
        <f ca="1">IF(ISNUMBER(SEARCH($A$2,D14799)),MAX($C$1:C14798)+1,0)</f>
        <v>0</v>
      </c>
      <c r="D14799" s="20" t="s">
        <v>35969</v>
      </c>
      <c r="E14799" s="20" t="s">
        <v>35970</v>
      </c>
      <c r="F14799" s="20" t="s">
        <v>35971</v>
      </c>
    </row>
    <row r="14800" spans="3:6" s="19" customFormat="1" x14ac:dyDescent="0.2">
      <c r="C14800" s="19">
        <f ca="1">IF(ISNUMBER(SEARCH($A$2,D14800)),MAX($C$1:C14799)+1,0)</f>
        <v>0</v>
      </c>
      <c r="D14800" s="20" t="s">
        <v>35972</v>
      </c>
      <c r="E14800" s="20" t="s">
        <v>35973</v>
      </c>
      <c r="F14800" s="20"/>
    </row>
    <row r="14801" spans="3:6" s="19" customFormat="1" x14ac:dyDescent="0.2">
      <c r="C14801" s="19">
        <f ca="1">IF(ISNUMBER(SEARCH($A$2,D14801)),MAX($C$1:C14800)+1,0)</f>
        <v>0</v>
      </c>
      <c r="D14801" s="20" t="s">
        <v>35974</v>
      </c>
      <c r="E14801" s="20" t="s">
        <v>35975</v>
      </c>
      <c r="F14801" s="20"/>
    </row>
    <row r="14802" spans="3:6" s="19" customFormat="1" x14ac:dyDescent="0.2">
      <c r="C14802" s="19">
        <f ca="1">IF(ISNUMBER(SEARCH($A$2,D14802)),MAX($C$1:C14801)+1,0)</f>
        <v>0</v>
      </c>
      <c r="D14802" s="20" t="s">
        <v>35976</v>
      </c>
      <c r="E14802" s="20" t="s">
        <v>35977</v>
      </c>
      <c r="F14802" s="20" t="s">
        <v>35978</v>
      </c>
    </row>
    <row r="14803" spans="3:6" s="19" customFormat="1" x14ac:dyDescent="0.2">
      <c r="C14803" s="19">
        <f ca="1">IF(ISNUMBER(SEARCH($A$2,D14803)),MAX($C$1:C14802)+1,0)</f>
        <v>0</v>
      </c>
      <c r="D14803" s="20" t="s">
        <v>35979</v>
      </c>
      <c r="E14803" s="20" t="s">
        <v>35980</v>
      </c>
      <c r="F14803" s="20"/>
    </row>
    <row r="14804" spans="3:6" s="19" customFormat="1" x14ac:dyDescent="0.2">
      <c r="C14804" s="19">
        <f ca="1">IF(ISNUMBER(SEARCH($A$2,D14804)),MAX($C$1:C14803)+1,0)</f>
        <v>0</v>
      </c>
      <c r="D14804" s="20" t="s">
        <v>35981</v>
      </c>
      <c r="E14804" s="20" t="s">
        <v>35982</v>
      </c>
      <c r="F14804" s="20" t="s">
        <v>35983</v>
      </c>
    </row>
    <row r="14805" spans="3:6" s="19" customFormat="1" x14ac:dyDescent="0.2">
      <c r="C14805" s="19">
        <f ca="1">IF(ISNUMBER(SEARCH($A$2,D14805)),MAX($C$1:C14804)+1,0)</f>
        <v>0</v>
      </c>
      <c r="D14805" s="20" t="s">
        <v>35984</v>
      </c>
      <c r="E14805" s="20" t="s">
        <v>35985</v>
      </c>
      <c r="F14805" s="20"/>
    </row>
    <row r="14806" spans="3:6" s="19" customFormat="1" x14ac:dyDescent="0.2">
      <c r="C14806" s="19">
        <f ca="1">IF(ISNUMBER(SEARCH($A$2,D14806)),MAX($C$1:C14805)+1,0)</f>
        <v>0</v>
      </c>
      <c r="D14806" s="20" t="s">
        <v>35986</v>
      </c>
      <c r="E14806" s="20" t="s">
        <v>35987</v>
      </c>
      <c r="F14806" s="20" t="s">
        <v>35988</v>
      </c>
    </row>
    <row r="14807" spans="3:6" s="19" customFormat="1" x14ac:dyDescent="0.2">
      <c r="C14807" s="19">
        <f ca="1">IF(ISNUMBER(SEARCH($A$2,D14807)),MAX($C$1:C14806)+1,0)</f>
        <v>0</v>
      </c>
      <c r="D14807" s="20" t="s">
        <v>35989</v>
      </c>
      <c r="E14807" s="20" t="s">
        <v>35990</v>
      </c>
      <c r="F14807" s="20" t="s">
        <v>35988</v>
      </c>
    </row>
    <row r="14808" spans="3:6" s="19" customFormat="1" x14ac:dyDescent="0.2">
      <c r="C14808" s="19">
        <f ca="1">IF(ISNUMBER(SEARCH($A$2,D14808)),MAX($C$1:C14807)+1,0)</f>
        <v>0</v>
      </c>
      <c r="D14808" s="20" t="s">
        <v>35991</v>
      </c>
      <c r="E14808" s="20" t="s">
        <v>35992</v>
      </c>
      <c r="F14808" s="20"/>
    </row>
    <row r="14809" spans="3:6" s="19" customFormat="1" x14ac:dyDescent="0.2">
      <c r="C14809" s="19">
        <f ca="1">IF(ISNUMBER(SEARCH($A$2,D14809)),MAX($C$1:C14808)+1,0)</f>
        <v>0</v>
      </c>
      <c r="D14809" s="20" t="s">
        <v>35993</v>
      </c>
      <c r="E14809" s="20" t="s">
        <v>35994</v>
      </c>
      <c r="F14809" s="20"/>
    </row>
    <row r="14810" spans="3:6" s="19" customFormat="1" x14ac:dyDescent="0.2">
      <c r="C14810" s="19">
        <f ca="1">IF(ISNUMBER(SEARCH($A$2,D14810)),MAX($C$1:C14809)+1,0)</f>
        <v>0</v>
      </c>
      <c r="D14810" s="20" t="s">
        <v>35995</v>
      </c>
      <c r="E14810" s="20" t="s">
        <v>35996</v>
      </c>
      <c r="F14810" s="20" t="s">
        <v>35997</v>
      </c>
    </row>
    <row r="14811" spans="3:6" s="19" customFormat="1" x14ac:dyDescent="0.2">
      <c r="C14811" s="19">
        <f ca="1">IF(ISNUMBER(SEARCH($A$2,D14811)),MAX($C$1:C14810)+1,0)</f>
        <v>0</v>
      </c>
      <c r="D14811" s="20" t="s">
        <v>35998</v>
      </c>
      <c r="E14811" s="20" t="s">
        <v>35999</v>
      </c>
      <c r="F14811" s="20"/>
    </row>
    <row r="14812" spans="3:6" s="19" customFormat="1" x14ac:dyDescent="0.2">
      <c r="C14812" s="19">
        <f ca="1">IF(ISNUMBER(SEARCH($A$2,D14812)),MAX($C$1:C14811)+1,0)</f>
        <v>0</v>
      </c>
      <c r="D14812" s="20" t="s">
        <v>36000</v>
      </c>
      <c r="E14812" s="20" t="s">
        <v>36001</v>
      </c>
      <c r="F14812" s="20"/>
    </row>
    <row r="14813" spans="3:6" s="19" customFormat="1" x14ac:dyDescent="0.2">
      <c r="C14813" s="19">
        <f ca="1">IF(ISNUMBER(SEARCH($A$2,D14813)),MAX($C$1:C14812)+1,0)</f>
        <v>0</v>
      </c>
      <c r="D14813" s="20" t="s">
        <v>36002</v>
      </c>
      <c r="E14813" s="20" t="s">
        <v>36003</v>
      </c>
      <c r="F14813" s="20"/>
    </row>
    <row r="14814" spans="3:6" s="19" customFormat="1" x14ac:dyDescent="0.2">
      <c r="C14814" s="19">
        <f ca="1">IF(ISNUMBER(SEARCH($A$2,D14814)),MAX($C$1:C14813)+1,0)</f>
        <v>0</v>
      </c>
      <c r="D14814" s="20" t="s">
        <v>36004</v>
      </c>
      <c r="E14814" s="20" t="s">
        <v>36005</v>
      </c>
      <c r="F14814" s="20"/>
    </row>
    <row r="14815" spans="3:6" s="19" customFormat="1" x14ac:dyDescent="0.2">
      <c r="C14815" s="19">
        <f ca="1">IF(ISNUMBER(SEARCH($A$2,D14815)),MAX($C$1:C14814)+1,0)</f>
        <v>0</v>
      </c>
      <c r="D14815" s="20" t="s">
        <v>36006</v>
      </c>
      <c r="E14815" s="20" t="s">
        <v>36007</v>
      </c>
      <c r="F14815" s="20" t="s">
        <v>24225</v>
      </c>
    </row>
    <row r="14816" spans="3:6" s="19" customFormat="1" x14ac:dyDescent="0.2">
      <c r="C14816" s="19">
        <f ca="1">IF(ISNUMBER(SEARCH($A$2,D14816)),MAX($C$1:C14815)+1,0)</f>
        <v>0</v>
      </c>
      <c r="D14816" s="20" t="s">
        <v>36008</v>
      </c>
      <c r="E14816" s="20" t="s">
        <v>36009</v>
      </c>
      <c r="F14816" s="20"/>
    </row>
    <row r="14817" spans="3:6" s="19" customFormat="1" x14ac:dyDescent="0.2">
      <c r="C14817" s="19">
        <f ca="1">IF(ISNUMBER(SEARCH($A$2,D14817)),MAX($C$1:C14816)+1,0)</f>
        <v>0</v>
      </c>
      <c r="D14817" s="20" t="s">
        <v>36010</v>
      </c>
      <c r="E14817" s="20" t="s">
        <v>36011</v>
      </c>
      <c r="F14817" s="20"/>
    </row>
    <row r="14818" spans="3:6" s="19" customFormat="1" x14ac:dyDescent="0.2">
      <c r="C14818" s="19">
        <f ca="1">IF(ISNUMBER(SEARCH($A$2,D14818)),MAX($C$1:C14817)+1,0)</f>
        <v>0</v>
      </c>
      <c r="D14818" s="20" t="s">
        <v>36012</v>
      </c>
      <c r="E14818" s="20" t="s">
        <v>36013</v>
      </c>
      <c r="F14818" s="20"/>
    </row>
    <row r="14819" spans="3:6" s="19" customFormat="1" x14ac:dyDescent="0.2">
      <c r="C14819" s="19">
        <f ca="1">IF(ISNUMBER(SEARCH($A$2,D14819)),MAX($C$1:C14818)+1,0)</f>
        <v>0</v>
      </c>
      <c r="D14819" s="20" t="s">
        <v>36014</v>
      </c>
      <c r="E14819" s="20" t="s">
        <v>36015</v>
      </c>
      <c r="F14819" s="20"/>
    </row>
    <row r="14820" spans="3:6" s="19" customFormat="1" x14ac:dyDescent="0.2">
      <c r="C14820" s="19">
        <f ca="1">IF(ISNUMBER(SEARCH($A$2,D14820)),MAX($C$1:C14819)+1,0)</f>
        <v>0</v>
      </c>
      <c r="D14820" s="20" t="s">
        <v>36016</v>
      </c>
      <c r="E14820" s="20" t="s">
        <v>36017</v>
      </c>
      <c r="F14820" s="20" t="s">
        <v>36018</v>
      </c>
    </row>
    <row r="14821" spans="3:6" s="19" customFormat="1" x14ac:dyDescent="0.2">
      <c r="C14821" s="19">
        <f ca="1">IF(ISNUMBER(SEARCH($A$2,D14821)),MAX($C$1:C14820)+1,0)</f>
        <v>0</v>
      </c>
      <c r="D14821" s="20" t="s">
        <v>36019</v>
      </c>
      <c r="E14821" s="20" t="s">
        <v>36020</v>
      </c>
      <c r="F14821" s="20"/>
    </row>
    <row r="14822" spans="3:6" s="19" customFormat="1" x14ac:dyDescent="0.2">
      <c r="C14822" s="19">
        <f ca="1">IF(ISNUMBER(SEARCH($A$2,D14822)),MAX($C$1:C14821)+1,0)</f>
        <v>0</v>
      </c>
      <c r="D14822" s="20" t="s">
        <v>36021</v>
      </c>
      <c r="E14822" s="20" t="s">
        <v>36022</v>
      </c>
      <c r="F14822" s="20"/>
    </row>
    <row r="14823" spans="3:6" s="19" customFormat="1" x14ac:dyDescent="0.2">
      <c r="C14823" s="19">
        <f ca="1">IF(ISNUMBER(SEARCH($A$2,D14823)),MAX($C$1:C14822)+1,0)</f>
        <v>0</v>
      </c>
      <c r="D14823" s="20" t="s">
        <v>36023</v>
      </c>
      <c r="E14823" s="20" t="s">
        <v>36024</v>
      </c>
      <c r="F14823" s="20"/>
    </row>
    <row r="14824" spans="3:6" s="19" customFormat="1" x14ac:dyDescent="0.2">
      <c r="C14824" s="19">
        <f ca="1">IF(ISNUMBER(SEARCH($A$2,D14824)),MAX($C$1:C14823)+1,0)</f>
        <v>0</v>
      </c>
      <c r="D14824" s="20" t="s">
        <v>36025</v>
      </c>
      <c r="E14824" s="20" t="s">
        <v>36026</v>
      </c>
      <c r="F14824" s="20"/>
    </row>
    <row r="14825" spans="3:6" s="19" customFormat="1" x14ac:dyDescent="0.2">
      <c r="C14825" s="19">
        <f ca="1">IF(ISNUMBER(SEARCH($A$2,D14825)),MAX($C$1:C14824)+1,0)</f>
        <v>0</v>
      </c>
      <c r="D14825" s="20" t="s">
        <v>113</v>
      </c>
      <c r="E14825" s="20" t="s">
        <v>36027</v>
      </c>
      <c r="F14825" s="20" t="s">
        <v>36028</v>
      </c>
    </row>
    <row r="14826" spans="3:6" s="19" customFormat="1" x14ac:dyDescent="0.2">
      <c r="C14826" s="19">
        <f ca="1">IF(ISNUMBER(SEARCH($A$2,D14826)),MAX($C$1:C14825)+1,0)</f>
        <v>0</v>
      </c>
      <c r="D14826" s="20" t="s">
        <v>36029</v>
      </c>
      <c r="E14826" s="20" t="s">
        <v>36030</v>
      </c>
      <c r="F14826" s="20"/>
    </row>
    <row r="14827" spans="3:6" s="19" customFormat="1" x14ac:dyDescent="0.2">
      <c r="C14827" s="19">
        <f ca="1">IF(ISNUMBER(SEARCH($A$2,D14827)),MAX($C$1:C14826)+1,0)</f>
        <v>0</v>
      </c>
      <c r="D14827" s="20" t="s">
        <v>36031</v>
      </c>
      <c r="E14827" s="20" t="s">
        <v>36032</v>
      </c>
      <c r="F14827" s="20"/>
    </row>
    <row r="14828" spans="3:6" s="19" customFormat="1" x14ac:dyDescent="0.2">
      <c r="C14828" s="19">
        <f ca="1">IF(ISNUMBER(SEARCH($A$2,D14828)),MAX($C$1:C14827)+1,0)</f>
        <v>0</v>
      </c>
      <c r="D14828" s="20" t="s">
        <v>36033</v>
      </c>
      <c r="E14828" s="20" t="s">
        <v>36034</v>
      </c>
      <c r="F14828" s="20" t="s">
        <v>36035</v>
      </c>
    </row>
    <row r="14829" spans="3:6" s="19" customFormat="1" x14ac:dyDescent="0.2">
      <c r="C14829" s="19">
        <f ca="1">IF(ISNUMBER(SEARCH($A$2,D14829)),MAX($C$1:C14828)+1,0)</f>
        <v>0</v>
      </c>
      <c r="D14829" s="20" t="s">
        <v>36036</v>
      </c>
      <c r="E14829" s="20" t="s">
        <v>36037</v>
      </c>
      <c r="F14829" s="20" t="s">
        <v>36038</v>
      </c>
    </row>
    <row r="14830" spans="3:6" s="19" customFormat="1" x14ac:dyDescent="0.2">
      <c r="C14830" s="19">
        <f ca="1">IF(ISNUMBER(SEARCH($A$2,D14830)),MAX($C$1:C14829)+1,0)</f>
        <v>0</v>
      </c>
      <c r="D14830" s="20" t="s">
        <v>36039</v>
      </c>
      <c r="E14830" s="20" t="s">
        <v>36040</v>
      </c>
      <c r="F14830" s="20"/>
    </row>
    <row r="14831" spans="3:6" s="19" customFormat="1" x14ac:dyDescent="0.2">
      <c r="C14831" s="19">
        <f ca="1">IF(ISNUMBER(SEARCH($A$2,D14831)),MAX($C$1:C14830)+1,0)</f>
        <v>0</v>
      </c>
      <c r="D14831" s="20" t="s">
        <v>36041</v>
      </c>
      <c r="E14831" s="20" t="s">
        <v>36042</v>
      </c>
      <c r="F14831" s="20"/>
    </row>
    <row r="14832" spans="3:6" s="19" customFormat="1" x14ac:dyDescent="0.2">
      <c r="C14832" s="19">
        <f ca="1">IF(ISNUMBER(SEARCH($A$2,D14832)),MAX($C$1:C14831)+1,0)</f>
        <v>0</v>
      </c>
      <c r="D14832" s="20" t="s">
        <v>36043</v>
      </c>
      <c r="E14832" s="20" t="s">
        <v>36044</v>
      </c>
      <c r="F14832" s="20"/>
    </row>
    <row r="14833" spans="3:6" s="19" customFormat="1" x14ac:dyDescent="0.2">
      <c r="C14833" s="19">
        <f ca="1">IF(ISNUMBER(SEARCH($A$2,D14833)),MAX($C$1:C14832)+1,0)</f>
        <v>0</v>
      </c>
      <c r="D14833" s="20" t="s">
        <v>36045</v>
      </c>
      <c r="E14833" s="20" t="s">
        <v>36046</v>
      </c>
      <c r="F14833" s="20"/>
    </row>
    <row r="14834" spans="3:6" s="19" customFormat="1" x14ac:dyDescent="0.2">
      <c r="C14834" s="19">
        <f ca="1">IF(ISNUMBER(SEARCH($A$2,D14834)),MAX($C$1:C14833)+1,0)</f>
        <v>0</v>
      </c>
      <c r="D14834" s="20" t="s">
        <v>36047</v>
      </c>
      <c r="E14834" s="20" t="s">
        <v>36048</v>
      </c>
      <c r="F14834" s="20" t="s">
        <v>36049</v>
      </c>
    </row>
    <row r="14835" spans="3:6" s="19" customFormat="1" x14ac:dyDescent="0.2">
      <c r="C14835" s="19">
        <f ca="1">IF(ISNUMBER(SEARCH($A$2,D14835)),MAX($C$1:C14834)+1,0)</f>
        <v>0</v>
      </c>
      <c r="D14835" s="20" t="s">
        <v>36050</v>
      </c>
      <c r="E14835" s="20" t="s">
        <v>36051</v>
      </c>
      <c r="F14835" s="20"/>
    </row>
    <row r="14836" spans="3:6" s="19" customFormat="1" x14ac:dyDescent="0.2">
      <c r="C14836" s="19">
        <f ca="1">IF(ISNUMBER(SEARCH($A$2,D14836)),MAX($C$1:C14835)+1,0)</f>
        <v>0</v>
      </c>
      <c r="D14836" s="20" t="s">
        <v>36052</v>
      </c>
      <c r="E14836" s="20" t="s">
        <v>36053</v>
      </c>
      <c r="F14836" s="20"/>
    </row>
    <row r="14837" spans="3:6" s="19" customFormat="1" x14ac:dyDescent="0.2">
      <c r="C14837" s="19">
        <f ca="1">IF(ISNUMBER(SEARCH($A$2,D14837)),MAX($C$1:C14836)+1,0)</f>
        <v>0</v>
      </c>
      <c r="D14837" s="20" t="s">
        <v>36054</v>
      </c>
      <c r="E14837" s="20" t="s">
        <v>36055</v>
      </c>
      <c r="F14837" s="20"/>
    </row>
    <row r="14838" spans="3:6" s="19" customFormat="1" x14ac:dyDescent="0.2">
      <c r="C14838" s="19">
        <f ca="1">IF(ISNUMBER(SEARCH($A$2,D14838)),MAX($C$1:C14837)+1,0)</f>
        <v>0</v>
      </c>
      <c r="D14838" s="20" t="s">
        <v>36056</v>
      </c>
      <c r="E14838" s="20" t="s">
        <v>36057</v>
      </c>
      <c r="F14838" s="20"/>
    </row>
    <row r="14839" spans="3:6" s="19" customFormat="1" x14ac:dyDescent="0.2">
      <c r="C14839" s="19">
        <f ca="1">IF(ISNUMBER(SEARCH($A$2,D14839)),MAX($C$1:C14838)+1,0)</f>
        <v>0</v>
      </c>
      <c r="D14839" s="20" t="s">
        <v>36058</v>
      </c>
      <c r="E14839" s="20" t="s">
        <v>36059</v>
      </c>
      <c r="F14839" s="20"/>
    </row>
    <row r="14840" spans="3:6" s="19" customFormat="1" x14ac:dyDescent="0.2">
      <c r="C14840" s="19">
        <f ca="1">IF(ISNUMBER(SEARCH($A$2,D14840)),MAX($C$1:C14839)+1,0)</f>
        <v>0</v>
      </c>
      <c r="D14840" s="20" t="s">
        <v>36060</v>
      </c>
      <c r="E14840" s="20" t="s">
        <v>36061</v>
      </c>
      <c r="F14840" s="20"/>
    </row>
    <row r="14841" spans="3:6" s="19" customFormat="1" x14ac:dyDescent="0.2">
      <c r="C14841" s="19">
        <f ca="1">IF(ISNUMBER(SEARCH($A$2,D14841)),MAX($C$1:C14840)+1,0)</f>
        <v>0</v>
      </c>
      <c r="D14841" s="20" t="s">
        <v>36062</v>
      </c>
      <c r="E14841" s="20" t="s">
        <v>36063</v>
      </c>
      <c r="F14841" s="20"/>
    </row>
    <row r="14842" spans="3:6" s="19" customFormat="1" x14ac:dyDescent="0.2">
      <c r="C14842" s="19">
        <f ca="1">IF(ISNUMBER(SEARCH($A$2,D14842)),MAX($C$1:C14841)+1,0)</f>
        <v>0</v>
      </c>
      <c r="D14842" s="20" t="s">
        <v>36064</v>
      </c>
      <c r="E14842" s="20" t="s">
        <v>36065</v>
      </c>
      <c r="F14842" s="20"/>
    </row>
    <row r="14843" spans="3:6" s="19" customFormat="1" x14ac:dyDescent="0.2">
      <c r="C14843" s="19">
        <f ca="1">IF(ISNUMBER(SEARCH($A$2,D14843)),MAX($C$1:C14842)+1,0)</f>
        <v>0</v>
      </c>
      <c r="D14843" s="20" t="s">
        <v>36066</v>
      </c>
      <c r="E14843" s="20" t="s">
        <v>36067</v>
      </c>
      <c r="F14843" s="20" t="s">
        <v>36068</v>
      </c>
    </row>
    <row r="14844" spans="3:6" s="19" customFormat="1" x14ac:dyDescent="0.2">
      <c r="C14844" s="19">
        <f ca="1">IF(ISNUMBER(SEARCH($A$2,D14844)),MAX($C$1:C14843)+1,0)</f>
        <v>0</v>
      </c>
      <c r="D14844" s="20" t="s">
        <v>36069</v>
      </c>
      <c r="E14844" s="20" t="s">
        <v>36070</v>
      </c>
      <c r="F14844" s="20" t="s">
        <v>36071</v>
      </c>
    </row>
    <row r="14845" spans="3:6" s="19" customFormat="1" x14ac:dyDescent="0.2">
      <c r="C14845" s="19">
        <f ca="1">IF(ISNUMBER(SEARCH($A$2,D14845)),MAX($C$1:C14844)+1,0)</f>
        <v>0</v>
      </c>
      <c r="D14845" s="20" t="s">
        <v>36072</v>
      </c>
      <c r="E14845" s="20" t="s">
        <v>36073</v>
      </c>
      <c r="F14845" s="20"/>
    </row>
    <row r="14846" spans="3:6" s="19" customFormat="1" x14ac:dyDescent="0.2">
      <c r="C14846" s="19">
        <f ca="1">IF(ISNUMBER(SEARCH($A$2,D14846)),MAX($C$1:C14845)+1,0)</f>
        <v>0</v>
      </c>
      <c r="D14846" s="20" t="s">
        <v>36074</v>
      </c>
      <c r="E14846" s="20" t="s">
        <v>36075</v>
      </c>
      <c r="F14846" s="20"/>
    </row>
    <row r="14847" spans="3:6" s="19" customFormat="1" x14ac:dyDescent="0.2">
      <c r="C14847" s="19">
        <f ca="1">IF(ISNUMBER(SEARCH($A$2,D14847)),MAX($C$1:C14846)+1,0)</f>
        <v>0</v>
      </c>
      <c r="D14847" s="20" t="s">
        <v>36076</v>
      </c>
      <c r="E14847" s="20" t="s">
        <v>36077</v>
      </c>
      <c r="F14847" s="20" t="s">
        <v>36078</v>
      </c>
    </row>
    <row r="14848" spans="3:6" s="19" customFormat="1" x14ac:dyDescent="0.2">
      <c r="C14848" s="19">
        <f ca="1">IF(ISNUMBER(SEARCH($A$2,D14848)),MAX($C$1:C14847)+1,0)</f>
        <v>0</v>
      </c>
      <c r="D14848" s="20" t="s">
        <v>36079</v>
      </c>
      <c r="E14848" s="20" t="s">
        <v>36080</v>
      </c>
      <c r="F14848" s="20" t="s">
        <v>36078</v>
      </c>
    </row>
    <row r="14849" spans="3:6" s="19" customFormat="1" x14ac:dyDescent="0.2">
      <c r="C14849" s="19">
        <f ca="1">IF(ISNUMBER(SEARCH($A$2,D14849)),MAX($C$1:C14848)+1,0)</f>
        <v>0</v>
      </c>
      <c r="D14849" s="20" t="s">
        <v>36081</v>
      </c>
      <c r="E14849" s="20" t="s">
        <v>36082</v>
      </c>
      <c r="F14849" s="20"/>
    </row>
    <row r="14850" spans="3:6" s="19" customFormat="1" x14ac:dyDescent="0.2">
      <c r="C14850" s="19">
        <f ca="1">IF(ISNUMBER(SEARCH($A$2,D14850)),MAX($C$1:C14849)+1,0)</f>
        <v>0</v>
      </c>
      <c r="D14850" s="20" t="s">
        <v>36083</v>
      </c>
      <c r="E14850" s="20" t="s">
        <v>36084</v>
      </c>
      <c r="F14850" s="20" t="s">
        <v>36085</v>
      </c>
    </row>
    <row r="14851" spans="3:6" s="19" customFormat="1" x14ac:dyDescent="0.2">
      <c r="C14851" s="19">
        <f ca="1">IF(ISNUMBER(SEARCH($A$2,D14851)),MAX($C$1:C14850)+1,0)</f>
        <v>0</v>
      </c>
      <c r="D14851" s="20" t="s">
        <v>36086</v>
      </c>
      <c r="E14851" s="20" t="s">
        <v>36087</v>
      </c>
      <c r="F14851" s="20" t="s">
        <v>36088</v>
      </c>
    </row>
    <row r="14852" spans="3:6" s="19" customFormat="1" x14ac:dyDescent="0.2">
      <c r="C14852" s="19">
        <f ca="1">IF(ISNUMBER(SEARCH($A$2,D14852)),MAX($C$1:C14851)+1,0)</f>
        <v>0</v>
      </c>
      <c r="D14852" s="20" t="s">
        <v>36089</v>
      </c>
      <c r="E14852" s="20" t="s">
        <v>36090</v>
      </c>
      <c r="F14852" s="20"/>
    </row>
    <row r="14853" spans="3:6" s="19" customFormat="1" x14ac:dyDescent="0.2">
      <c r="C14853" s="19">
        <f ca="1">IF(ISNUMBER(SEARCH($A$2,D14853)),MAX($C$1:C14852)+1,0)</f>
        <v>0</v>
      </c>
      <c r="D14853" s="20" t="s">
        <v>36091</v>
      </c>
      <c r="E14853" s="20" t="s">
        <v>36092</v>
      </c>
      <c r="F14853" s="20"/>
    </row>
    <row r="14854" spans="3:6" s="19" customFormat="1" x14ac:dyDescent="0.2">
      <c r="C14854" s="19">
        <f ca="1">IF(ISNUMBER(SEARCH($A$2,D14854)),MAX($C$1:C14853)+1,0)</f>
        <v>0</v>
      </c>
      <c r="D14854" s="20" t="s">
        <v>36093</v>
      </c>
      <c r="E14854" s="20" t="s">
        <v>36094</v>
      </c>
      <c r="F14854" s="20" t="s">
        <v>36095</v>
      </c>
    </row>
    <row r="14855" spans="3:6" s="19" customFormat="1" x14ac:dyDescent="0.2">
      <c r="C14855" s="19">
        <f ca="1">IF(ISNUMBER(SEARCH($A$2,D14855)),MAX($C$1:C14854)+1,0)</f>
        <v>0</v>
      </c>
      <c r="D14855" s="20" t="s">
        <v>36096</v>
      </c>
      <c r="E14855" s="20" t="s">
        <v>36097</v>
      </c>
      <c r="F14855" s="20" t="s">
        <v>36095</v>
      </c>
    </row>
    <row r="14856" spans="3:6" s="19" customFormat="1" x14ac:dyDescent="0.2">
      <c r="C14856" s="19">
        <f ca="1">IF(ISNUMBER(SEARCH($A$2,D14856)),MAX($C$1:C14855)+1,0)</f>
        <v>0</v>
      </c>
      <c r="D14856" s="20" t="s">
        <v>36098</v>
      </c>
      <c r="E14856" s="20" t="s">
        <v>36099</v>
      </c>
      <c r="F14856" s="20" t="s">
        <v>36078</v>
      </c>
    </row>
    <row r="14857" spans="3:6" s="19" customFormat="1" x14ac:dyDescent="0.2">
      <c r="C14857" s="19">
        <f ca="1">IF(ISNUMBER(SEARCH($A$2,D14857)),MAX($C$1:C14856)+1,0)</f>
        <v>0</v>
      </c>
      <c r="D14857" s="20" t="s">
        <v>36100</v>
      </c>
      <c r="E14857" s="20" t="s">
        <v>36101</v>
      </c>
      <c r="F14857" s="20"/>
    </row>
    <row r="14858" spans="3:6" s="19" customFormat="1" x14ac:dyDescent="0.2">
      <c r="C14858" s="19">
        <f ca="1">IF(ISNUMBER(SEARCH($A$2,D14858)),MAX($C$1:C14857)+1,0)</f>
        <v>0</v>
      </c>
      <c r="D14858" s="20" t="s">
        <v>36102</v>
      </c>
      <c r="E14858" s="20" t="s">
        <v>36103</v>
      </c>
      <c r="F14858" s="20"/>
    </row>
    <row r="14859" spans="3:6" s="19" customFormat="1" x14ac:dyDescent="0.2">
      <c r="C14859" s="19">
        <f ca="1">IF(ISNUMBER(SEARCH($A$2,D14859)),MAX($C$1:C14858)+1,0)</f>
        <v>0</v>
      </c>
      <c r="D14859" s="20" t="s">
        <v>36104</v>
      </c>
      <c r="E14859" s="20" t="s">
        <v>36105</v>
      </c>
      <c r="F14859" s="20" t="s">
        <v>36106</v>
      </c>
    </row>
    <row r="14860" spans="3:6" s="19" customFormat="1" x14ac:dyDescent="0.2">
      <c r="C14860" s="19">
        <f ca="1">IF(ISNUMBER(SEARCH($A$2,D14860)),MAX($C$1:C14859)+1,0)</f>
        <v>0</v>
      </c>
      <c r="D14860" s="20" t="s">
        <v>36107</v>
      </c>
      <c r="E14860" s="20" t="s">
        <v>36108</v>
      </c>
      <c r="F14860" s="20" t="s">
        <v>36109</v>
      </c>
    </row>
    <row r="14861" spans="3:6" s="19" customFormat="1" x14ac:dyDescent="0.2">
      <c r="C14861" s="19">
        <f ca="1">IF(ISNUMBER(SEARCH($A$2,D14861)),MAX($C$1:C14860)+1,0)</f>
        <v>0</v>
      </c>
      <c r="D14861" s="20" t="s">
        <v>36110</v>
      </c>
      <c r="E14861" s="20" t="s">
        <v>36111</v>
      </c>
      <c r="F14861" s="20" t="s">
        <v>36109</v>
      </c>
    </row>
    <row r="14862" spans="3:6" s="19" customFormat="1" x14ac:dyDescent="0.2">
      <c r="C14862" s="19">
        <f ca="1">IF(ISNUMBER(SEARCH($A$2,D14862)),MAX($C$1:C14861)+1,0)</f>
        <v>0</v>
      </c>
      <c r="D14862" s="20" t="s">
        <v>36112</v>
      </c>
      <c r="E14862" s="20" t="s">
        <v>36113</v>
      </c>
      <c r="F14862" s="20" t="s">
        <v>36106</v>
      </c>
    </row>
    <row r="14863" spans="3:6" s="19" customFormat="1" x14ac:dyDescent="0.2">
      <c r="C14863" s="19">
        <f ca="1">IF(ISNUMBER(SEARCH($A$2,D14863)),MAX($C$1:C14862)+1,0)</f>
        <v>0</v>
      </c>
      <c r="D14863" s="20" t="s">
        <v>36114</v>
      </c>
      <c r="E14863" s="20" t="s">
        <v>36115</v>
      </c>
      <c r="F14863" s="20" t="s">
        <v>36116</v>
      </c>
    </row>
    <row r="14864" spans="3:6" s="19" customFormat="1" x14ac:dyDescent="0.2">
      <c r="C14864" s="19">
        <f ca="1">IF(ISNUMBER(SEARCH($A$2,D14864)),MAX($C$1:C14863)+1,0)</f>
        <v>0</v>
      </c>
      <c r="D14864" s="20" t="s">
        <v>36117</v>
      </c>
      <c r="E14864" s="20" t="s">
        <v>36118</v>
      </c>
      <c r="F14864" s="20" t="s">
        <v>36119</v>
      </c>
    </row>
    <row r="14865" spans="3:6" s="19" customFormat="1" x14ac:dyDescent="0.2">
      <c r="C14865" s="19">
        <f ca="1">IF(ISNUMBER(SEARCH($A$2,D14865)),MAX($C$1:C14864)+1,0)</f>
        <v>0</v>
      </c>
      <c r="D14865" s="20" t="s">
        <v>36120</v>
      </c>
      <c r="E14865" s="20" t="s">
        <v>36121</v>
      </c>
      <c r="F14865" s="20"/>
    </row>
    <row r="14866" spans="3:6" s="19" customFormat="1" x14ac:dyDescent="0.2">
      <c r="C14866" s="19">
        <f ca="1">IF(ISNUMBER(SEARCH($A$2,D14866)),MAX($C$1:C14865)+1,0)</f>
        <v>0</v>
      </c>
      <c r="D14866" s="20" t="s">
        <v>36122</v>
      </c>
      <c r="E14866" s="20" t="s">
        <v>36123</v>
      </c>
      <c r="F14866" s="20" t="s">
        <v>36124</v>
      </c>
    </row>
    <row r="14867" spans="3:6" s="19" customFormat="1" x14ac:dyDescent="0.2">
      <c r="C14867" s="19">
        <f ca="1">IF(ISNUMBER(SEARCH($A$2,D14867)),MAX($C$1:C14866)+1,0)</f>
        <v>0</v>
      </c>
      <c r="D14867" s="20" t="s">
        <v>36125</v>
      </c>
      <c r="E14867" s="20" t="s">
        <v>36126</v>
      </c>
      <c r="F14867" s="20" t="s">
        <v>36127</v>
      </c>
    </row>
    <row r="14868" spans="3:6" s="19" customFormat="1" x14ac:dyDescent="0.2">
      <c r="C14868" s="19">
        <f ca="1">IF(ISNUMBER(SEARCH($A$2,D14868)),MAX($C$1:C14867)+1,0)</f>
        <v>0</v>
      </c>
      <c r="D14868" s="20" t="s">
        <v>36128</v>
      </c>
      <c r="E14868" s="20" t="s">
        <v>36129</v>
      </c>
      <c r="F14868" s="20" t="s">
        <v>5239</v>
      </c>
    </row>
    <row r="14869" spans="3:6" s="19" customFormat="1" x14ac:dyDescent="0.2">
      <c r="C14869" s="19">
        <f ca="1">IF(ISNUMBER(SEARCH($A$2,D14869)),MAX($C$1:C14868)+1,0)</f>
        <v>0</v>
      </c>
      <c r="D14869" s="20" t="s">
        <v>36130</v>
      </c>
      <c r="E14869" s="20" t="s">
        <v>36131</v>
      </c>
      <c r="F14869" s="20" t="s">
        <v>36132</v>
      </c>
    </row>
    <row r="14870" spans="3:6" s="19" customFormat="1" x14ac:dyDescent="0.2">
      <c r="C14870" s="19">
        <f ca="1">IF(ISNUMBER(SEARCH($A$2,D14870)),MAX($C$1:C14869)+1,0)</f>
        <v>0</v>
      </c>
      <c r="D14870" s="20" t="s">
        <v>36133</v>
      </c>
      <c r="E14870" s="20" t="s">
        <v>36134</v>
      </c>
      <c r="F14870" s="20" t="s">
        <v>36132</v>
      </c>
    </row>
    <row r="14871" spans="3:6" s="19" customFormat="1" x14ac:dyDescent="0.2">
      <c r="C14871" s="19">
        <f ca="1">IF(ISNUMBER(SEARCH($A$2,D14871)),MAX($C$1:C14870)+1,0)</f>
        <v>0</v>
      </c>
      <c r="D14871" s="20" t="s">
        <v>36135</v>
      </c>
      <c r="E14871" s="20" t="s">
        <v>36136</v>
      </c>
      <c r="F14871" s="20"/>
    </row>
    <row r="14872" spans="3:6" s="19" customFormat="1" x14ac:dyDescent="0.2">
      <c r="C14872" s="19">
        <f ca="1">IF(ISNUMBER(SEARCH($A$2,D14872)),MAX($C$1:C14871)+1,0)</f>
        <v>0</v>
      </c>
      <c r="D14872" s="20" t="s">
        <v>36137</v>
      </c>
      <c r="E14872" s="20" t="s">
        <v>36138</v>
      </c>
      <c r="F14872" s="20" t="s">
        <v>36139</v>
      </c>
    </row>
    <row r="14873" spans="3:6" s="19" customFormat="1" x14ac:dyDescent="0.2">
      <c r="C14873" s="19">
        <f ca="1">IF(ISNUMBER(SEARCH($A$2,D14873)),MAX($C$1:C14872)+1,0)</f>
        <v>0</v>
      </c>
      <c r="D14873" s="20" t="s">
        <v>36140</v>
      </c>
      <c r="E14873" s="20" t="s">
        <v>36141</v>
      </c>
      <c r="F14873" s="20"/>
    </row>
    <row r="14874" spans="3:6" s="19" customFormat="1" x14ac:dyDescent="0.2">
      <c r="C14874" s="19">
        <f ca="1">IF(ISNUMBER(SEARCH($A$2,D14874)),MAX($C$1:C14873)+1,0)</f>
        <v>0</v>
      </c>
      <c r="D14874" s="20" t="s">
        <v>36142</v>
      </c>
      <c r="E14874" s="20" t="s">
        <v>36143</v>
      </c>
      <c r="F14874" s="20"/>
    </row>
    <row r="14875" spans="3:6" s="19" customFormat="1" x14ac:dyDescent="0.2">
      <c r="C14875" s="19">
        <f ca="1">IF(ISNUMBER(SEARCH($A$2,D14875)),MAX($C$1:C14874)+1,0)</f>
        <v>0</v>
      </c>
      <c r="D14875" s="20" t="s">
        <v>36144</v>
      </c>
      <c r="E14875" s="20" t="s">
        <v>36145</v>
      </c>
      <c r="F14875" s="20"/>
    </row>
    <row r="14876" spans="3:6" s="19" customFormat="1" x14ac:dyDescent="0.2">
      <c r="C14876" s="19">
        <f ca="1">IF(ISNUMBER(SEARCH($A$2,D14876)),MAX($C$1:C14875)+1,0)</f>
        <v>0</v>
      </c>
      <c r="D14876" s="20" t="s">
        <v>36146</v>
      </c>
      <c r="E14876" s="20" t="s">
        <v>36147</v>
      </c>
      <c r="F14876" s="20" t="s">
        <v>36148</v>
      </c>
    </row>
    <row r="14877" spans="3:6" s="19" customFormat="1" x14ac:dyDescent="0.2">
      <c r="C14877" s="19">
        <f ca="1">IF(ISNUMBER(SEARCH($A$2,D14877)),MAX($C$1:C14876)+1,0)</f>
        <v>0</v>
      </c>
      <c r="D14877" s="20" t="s">
        <v>36149</v>
      </c>
      <c r="E14877" s="20" t="s">
        <v>36150</v>
      </c>
      <c r="F14877" s="20"/>
    </row>
    <row r="14878" spans="3:6" s="19" customFormat="1" x14ac:dyDescent="0.2">
      <c r="C14878" s="19">
        <f ca="1">IF(ISNUMBER(SEARCH($A$2,D14878)),MAX($C$1:C14877)+1,0)</f>
        <v>0</v>
      </c>
      <c r="D14878" s="20" t="s">
        <v>106</v>
      </c>
      <c r="E14878" s="20" t="s">
        <v>36151</v>
      </c>
      <c r="F14878" s="20"/>
    </row>
    <row r="14879" spans="3:6" s="19" customFormat="1" x14ac:dyDescent="0.2">
      <c r="C14879" s="19">
        <f ca="1">IF(ISNUMBER(SEARCH($A$2,D14879)),MAX($C$1:C14878)+1,0)</f>
        <v>0</v>
      </c>
      <c r="D14879" s="20" t="s">
        <v>36152</v>
      </c>
      <c r="E14879" s="20" t="s">
        <v>36153</v>
      </c>
      <c r="F14879" s="20" t="s">
        <v>36148</v>
      </c>
    </row>
    <row r="14880" spans="3:6" s="19" customFormat="1" x14ac:dyDescent="0.2">
      <c r="C14880" s="19">
        <f ca="1">IF(ISNUMBER(SEARCH($A$2,D14880)),MAX($C$1:C14879)+1,0)</f>
        <v>0</v>
      </c>
      <c r="D14880" s="20" t="s">
        <v>36154</v>
      </c>
      <c r="E14880" s="20" t="s">
        <v>36155</v>
      </c>
      <c r="F14880" s="20" t="s">
        <v>36148</v>
      </c>
    </row>
    <row r="14881" spans="3:6" s="19" customFormat="1" x14ac:dyDescent="0.2">
      <c r="C14881" s="19">
        <f ca="1">IF(ISNUMBER(SEARCH($A$2,D14881)),MAX($C$1:C14880)+1,0)</f>
        <v>0</v>
      </c>
      <c r="D14881" s="20" t="s">
        <v>36156</v>
      </c>
      <c r="E14881" s="20" t="s">
        <v>36157</v>
      </c>
      <c r="F14881" s="20"/>
    </row>
    <row r="14882" spans="3:6" s="19" customFormat="1" x14ac:dyDescent="0.2">
      <c r="C14882" s="19">
        <f ca="1">IF(ISNUMBER(SEARCH($A$2,D14882)),MAX($C$1:C14881)+1,0)</f>
        <v>0</v>
      </c>
      <c r="D14882" s="20" t="s">
        <v>36158</v>
      </c>
      <c r="E14882" s="20" t="s">
        <v>36159</v>
      </c>
      <c r="F14882" s="20"/>
    </row>
    <row r="14883" spans="3:6" s="19" customFormat="1" x14ac:dyDescent="0.2">
      <c r="C14883" s="19">
        <f ca="1">IF(ISNUMBER(SEARCH($A$2,D14883)),MAX($C$1:C14882)+1,0)</f>
        <v>0</v>
      </c>
      <c r="D14883" s="20" t="s">
        <v>36160</v>
      </c>
      <c r="E14883" s="20" t="s">
        <v>36161</v>
      </c>
      <c r="F14883" s="20"/>
    </row>
    <row r="14884" spans="3:6" s="19" customFormat="1" x14ac:dyDescent="0.2">
      <c r="C14884" s="19">
        <f ca="1">IF(ISNUMBER(SEARCH($A$2,D14884)),MAX($C$1:C14883)+1,0)</f>
        <v>0</v>
      </c>
      <c r="D14884" s="20" t="s">
        <v>36162</v>
      </c>
      <c r="E14884" s="20" t="s">
        <v>36163</v>
      </c>
      <c r="F14884" s="20" t="s">
        <v>36164</v>
      </c>
    </row>
    <row r="14885" spans="3:6" s="19" customFormat="1" x14ac:dyDescent="0.2">
      <c r="C14885" s="19">
        <f ca="1">IF(ISNUMBER(SEARCH($A$2,D14885)),MAX($C$1:C14884)+1,0)</f>
        <v>0</v>
      </c>
      <c r="D14885" s="20" t="s">
        <v>36165</v>
      </c>
      <c r="E14885" s="20" t="s">
        <v>36166</v>
      </c>
      <c r="F14885" s="20"/>
    </row>
    <row r="14886" spans="3:6" s="19" customFormat="1" x14ac:dyDescent="0.2">
      <c r="C14886" s="19">
        <f ca="1">IF(ISNUMBER(SEARCH($A$2,D14886)),MAX($C$1:C14885)+1,0)</f>
        <v>0</v>
      </c>
      <c r="D14886" s="20" t="s">
        <v>36167</v>
      </c>
      <c r="E14886" s="20" t="s">
        <v>36168</v>
      </c>
      <c r="F14886" s="20"/>
    </row>
    <row r="14887" spans="3:6" s="19" customFormat="1" x14ac:dyDescent="0.2">
      <c r="C14887" s="19">
        <f ca="1">IF(ISNUMBER(SEARCH($A$2,D14887)),MAX($C$1:C14886)+1,0)</f>
        <v>0</v>
      </c>
      <c r="D14887" s="20" t="s">
        <v>36169</v>
      </c>
      <c r="E14887" s="20" t="s">
        <v>36170</v>
      </c>
      <c r="F14887" s="20" t="s">
        <v>36171</v>
      </c>
    </row>
    <row r="14888" spans="3:6" s="19" customFormat="1" x14ac:dyDescent="0.2">
      <c r="C14888" s="19">
        <f ca="1">IF(ISNUMBER(SEARCH($A$2,D14888)),MAX($C$1:C14887)+1,0)</f>
        <v>0</v>
      </c>
      <c r="D14888" s="20" t="s">
        <v>36172</v>
      </c>
      <c r="E14888" s="20" t="s">
        <v>36173</v>
      </c>
      <c r="F14888" s="20"/>
    </row>
    <row r="14889" spans="3:6" s="19" customFormat="1" x14ac:dyDescent="0.2">
      <c r="C14889" s="19">
        <f ca="1">IF(ISNUMBER(SEARCH($A$2,D14889)),MAX($C$1:C14888)+1,0)</f>
        <v>0</v>
      </c>
      <c r="D14889" s="20" t="s">
        <v>36174</v>
      </c>
      <c r="E14889" s="20" t="s">
        <v>36175</v>
      </c>
      <c r="F14889" s="20" t="s">
        <v>36176</v>
      </c>
    </row>
    <row r="14890" spans="3:6" s="19" customFormat="1" x14ac:dyDescent="0.2">
      <c r="C14890" s="19">
        <f ca="1">IF(ISNUMBER(SEARCH($A$2,D14890)),MAX($C$1:C14889)+1,0)</f>
        <v>0</v>
      </c>
      <c r="D14890" s="20" t="s">
        <v>36177</v>
      </c>
      <c r="E14890" s="20" t="s">
        <v>36178</v>
      </c>
      <c r="F14890" s="20"/>
    </row>
    <row r="14891" spans="3:6" s="19" customFormat="1" x14ac:dyDescent="0.2">
      <c r="C14891" s="19">
        <f ca="1">IF(ISNUMBER(SEARCH($A$2,D14891)),MAX($C$1:C14890)+1,0)</f>
        <v>0</v>
      </c>
      <c r="D14891" s="20" t="s">
        <v>36179</v>
      </c>
      <c r="E14891" s="20" t="s">
        <v>36180</v>
      </c>
      <c r="F14891" s="20" t="s">
        <v>36181</v>
      </c>
    </row>
    <row r="14892" spans="3:6" s="19" customFormat="1" x14ac:dyDescent="0.2">
      <c r="C14892" s="19">
        <f ca="1">IF(ISNUMBER(SEARCH($A$2,D14892)),MAX($C$1:C14891)+1,0)</f>
        <v>0</v>
      </c>
      <c r="D14892" s="20" t="s">
        <v>36182</v>
      </c>
      <c r="E14892" s="20" t="s">
        <v>36183</v>
      </c>
      <c r="F14892" s="20" t="s">
        <v>36184</v>
      </c>
    </row>
    <row r="14893" spans="3:6" s="19" customFormat="1" x14ac:dyDescent="0.2">
      <c r="C14893" s="19">
        <f ca="1">IF(ISNUMBER(SEARCH($A$2,D14893)),MAX($C$1:C14892)+1,0)</f>
        <v>0</v>
      </c>
      <c r="D14893" s="20" t="s">
        <v>36185</v>
      </c>
      <c r="E14893" s="20" t="s">
        <v>36186</v>
      </c>
      <c r="F14893" s="20" t="s">
        <v>36187</v>
      </c>
    </row>
    <row r="14894" spans="3:6" s="19" customFormat="1" x14ac:dyDescent="0.2">
      <c r="C14894" s="19">
        <f ca="1">IF(ISNUMBER(SEARCH($A$2,D14894)),MAX($C$1:C14893)+1,0)</f>
        <v>0</v>
      </c>
      <c r="D14894" s="20" t="s">
        <v>36188</v>
      </c>
      <c r="E14894" s="20" t="s">
        <v>36189</v>
      </c>
      <c r="F14894" s="20"/>
    </row>
    <row r="14895" spans="3:6" s="19" customFormat="1" x14ac:dyDescent="0.2">
      <c r="C14895" s="19">
        <f ca="1">IF(ISNUMBER(SEARCH($A$2,D14895)),MAX($C$1:C14894)+1,0)</f>
        <v>0</v>
      </c>
      <c r="D14895" s="20" t="s">
        <v>36190</v>
      </c>
      <c r="E14895" s="20" t="s">
        <v>36191</v>
      </c>
      <c r="F14895" s="20" t="s">
        <v>36192</v>
      </c>
    </row>
    <row r="14896" spans="3:6" s="19" customFormat="1" x14ac:dyDescent="0.2">
      <c r="C14896" s="19">
        <f ca="1">IF(ISNUMBER(SEARCH($A$2,D14896)),MAX($C$1:C14895)+1,0)</f>
        <v>0</v>
      </c>
      <c r="D14896" s="20" t="s">
        <v>36193</v>
      </c>
      <c r="E14896" s="20" t="s">
        <v>36194</v>
      </c>
      <c r="F14896" s="20" t="s">
        <v>36195</v>
      </c>
    </row>
    <row r="14897" spans="3:6" s="19" customFormat="1" x14ac:dyDescent="0.2">
      <c r="C14897" s="19">
        <f ca="1">IF(ISNUMBER(SEARCH($A$2,D14897)),MAX($C$1:C14896)+1,0)</f>
        <v>0</v>
      </c>
      <c r="D14897" s="20" t="s">
        <v>36196</v>
      </c>
      <c r="E14897" s="20" t="s">
        <v>36197</v>
      </c>
      <c r="F14897" s="20"/>
    </row>
    <row r="14898" spans="3:6" s="19" customFormat="1" x14ac:dyDescent="0.2">
      <c r="C14898" s="19">
        <f ca="1">IF(ISNUMBER(SEARCH($A$2,D14898)),MAX($C$1:C14897)+1,0)</f>
        <v>0</v>
      </c>
      <c r="D14898" s="20" t="s">
        <v>36198</v>
      </c>
      <c r="E14898" s="20" t="s">
        <v>36199</v>
      </c>
      <c r="F14898" s="20"/>
    </row>
    <row r="14899" spans="3:6" s="19" customFormat="1" x14ac:dyDescent="0.2">
      <c r="C14899" s="19">
        <f ca="1">IF(ISNUMBER(SEARCH($A$2,D14899)),MAX($C$1:C14898)+1,0)</f>
        <v>0</v>
      </c>
      <c r="D14899" s="20" t="s">
        <v>36200</v>
      </c>
      <c r="E14899" s="20" t="s">
        <v>36201</v>
      </c>
      <c r="F14899" s="20"/>
    </row>
    <row r="14900" spans="3:6" s="19" customFormat="1" x14ac:dyDescent="0.2">
      <c r="C14900" s="19">
        <f ca="1">IF(ISNUMBER(SEARCH($A$2,D14900)),MAX($C$1:C14899)+1,0)</f>
        <v>0</v>
      </c>
      <c r="D14900" s="20" t="s">
        <v>36202</v>
      </c>
      <c r="E14900" s="20" t="s">
        <v>36203</v>
      </c>
      <c r="F14900" s="20"/>
    </row>
    <row r="14901" spans="3:6" s="19" customFormat="1" x14ac:dyDescent="0.2">
      <c r="C14901" s="19">
        <f ca="1">IF(ISNUMBER(SEARCH($A$2,D14901)),MAX($C$1:C14900)+1,0)</f>
        <v>0</v>
      </c>
      <c r="D14901" s="20" t="s">
        <v>36204</v>
      </c>
      <c r="E14901" s="20" t="s">
        <v>36205</v>
      </c>
      <c r="F14901" s="20" t="s">
        <v>36206</v>
      </c>
    </row>
    <row r="14902" spans="3:6" s="19" customFormat="1" x14ac:dyDescent="0.2">
      <c r="C14902" s="19">
        <f ca="1">IF(ISNUMBER(SEARCH($A$2,D14902)),MAX($C$1:C14901)+1,0)</f>
        <v>0</v>
      </c>
      <c r="D14902" s="20" t="s">
        <v>36207</v>
      </c>
      <c r="E14902" s="20" t="s">
        <v>36208</v>
      </c>
      <c r="F14902" s="20"/>
    </row>
    <row r="14903" spans="3:6" s="19" customFormat="1" x14ac:dyDescent="0.2">
      <c r="C14903" s="19">
        <f ca="1">IF(ISNUMBER(SEARCH($A$2,D14903)),MAX($C$1:C14902)+1,0)</f>
        <v>0</v>
      </c>
      <c r="D14903" s="20" t="s">
        <v>36209</v>
      </c>
      <c r="E14903" s="20" t="s">
        <v>36210</v>
      </c>
      <c r="F14903" s="20"/>
    </row>
    <row r="14904" spans="3:6" s="19" customFormat="1" x14ac:dyDescent="0.2">
      <c r="C14904" s="19">
        <f ca="1">IF(ISNUMBER(SEARCH($A$2,D14904)),MAX($C$1:C14903)+1,0)</f>
        <v>0</v>
      </c>
      <c r="D14904" s="20" t="s">
        <v>36211</v>
      </c>
      <c r="E14904" s="20" t="s">
        <v>36212</v>
      </c>
      <c r="F14904" s="20"/>
    </row>
    <row r="14905" spans="3:6" s="19" customFormat="1" x14ac:dyDescent="0.2">
      <c r="C14905" s="19">
        <f ca="1">IF(ISNUMBER(SEARCH($A$2,D14905)),MAX($C$1:C14904)+1,0)</f>
        <v>0</v>
      </c>
      <c r="D14905" s="20" t="s">
        <v>36213</v>
      </c>
      <c r="E14905" s="20" t="s">
        <v>36214</v>
      </c>
      <c r="F14905" s="20"/>
    </row>
    <row r="14906" spans="3:6" s="19" customFormat="1" x14ac:dyDescent="0.2">
      <c r="C14906" s="19">
        <f ca="1">IF(ISNUMBER(SEARCH($A$2,D14906)),MAX($C$1:C14905)+1,0)</f>
        <v>0</v>
      </c>
      <c r="D14906" s="20" t="s">
        <v>145</v>
      </c>
      <c r="E14906" s="20" t="s">
        <v>36215</v>
      </c>
      <c r="F14906" s="20"/>
    </row>
    <row r="14907" spans="3:6" s="19" customFormat="1" x14ac:dyDescent="0.2">
      <c r="C14907" s="19">
        <f ca="1">IF(ISNUMBER(SEARCH($A$2,D14907)),MAX($C$1:C14906)+1,0)</f>
        <v>0</v>
      </c>
      <c r="D14907" s="20" t="s">
        <v>36216</v>
      </c>
      <c r="E14907" s="20" t="s">
        <v>36217</v>
      </c>
      <c r="F14907" s="20"/>
    </row>
    <row r="14908" spans="3:6" s="19" customFormat="1" x14ac:dyDescent="0.2">
      <c r="C14908" s="19">
        <f ca="1">IF(ISNUMBER(SEARCH($A$2,D14908)),MAX($C$1:C14907)+1,0)</f>
        <v>0</v>
      </c>
      <c r="D14908" s="20" t="s">
        <v>36218</v>
      </c>
      <c r="E14908" s="20" t="s">
        <v>36219</v>
      </c>
      <c r="F14908" s="20"/>
    </row>
    <row r="14909" spans="3:6" s="19" customFormat="1" x14ac:dyDescent="0.2">
      <c r="C14909" s="19">
        <f ca="1">IF(ISNUMBER(SEARCH($A$2,D14909)),MAX($C$1:C14908)+1,0)</f>
        <v>0</v>
      </c>
      <c r="D14909" s="20" t="s">
        <v>36220</v>
      </c>
      <c r="E14909" s="20" t="s">
        <v>36221</v>
      </c>
      <c r="F14909" s="20" t="s">
        <v>36222</v>
      </c>
    </row>
    <row r="14910" spans="3:6" s="19" customFormat="1" x14ac:dyDescent="0.2">
      <c r="C14910" s="19">
        <f ca="1">IF(ISNUMBER(SEARCH($A$2,D14910)),MAX($C$1:C14909)+1,0)</f>
        <v>0</v>
      </c>
      <c r="D14910" s="20" t="s">
        <v>36223</v>
      </c>
      <c r="E14910" s="20" t="s">
        <v>36224</v>
      </c>
      <c r="F14910" s="20"/>
    </row>
    <row r="14911" spans="3:6" s="19" customFormat="1" x14ac:dyDescent="0.2">
      <c r="C14911" s="19">
        <f ca="1">IF(ISNUMBER(SEARCH($A$2,D14911)),MAX($C$1:C14910)+1,0)</f>
        <v>0</v>
      </c>
      <c r="D14911" s="20" t="s">
        <v>36225</v>
      </c>
      <c r="E14911" s="20" t="s">
        <v>36226</v>
      </c>
      <c r="F14911" s="20"/>
    </row>
    <row r="14912" spans="3:6" s="19" customFormat="1" x14ac:dyDescent="0.2">
      <c r="C14912" s="19">
        <f ca="1">IF(ISNUMBER(SEARCH($A$2,D14912)),MAX($C$1:C14911)+1,0)</f>
        <v>0</v>
      </c>
      <c r="D14912" s="20" t="s">
        <v>36227</v>
      </c>
      <c r="E14912" s="20" t="s">
        <v>36228</v>
      </c>
      <c r="F14912" s="20"/>
    </row>
    <row r="14913" spans="3:6" s="19" customFormat="1" x14ac:dyDescent="0.2">
      <c r="C14913" s="19">
        <f ca="1">IF(ISNUMBER(SEARCH($A$2,D14913)),MAX($C$1:C14912)+1,0)</f>
        <v>0</v>
      </c>
      <c r="D14913" s="20" t="s">
        <v>36229</v>
      </c>
      <c r="E14913" s="20" t="s">
        <v>36230</v>
      </c>
      <c r="F14913" s="20"/>
    </row>
    <row r="14914" spans="3:6" s="19" customFormat="1" x14ac:dyDescent="0.2">
      <c r="C14914" s="19">
        <f ca="1">IF(ISNUMBER(SEARCH($A$2,D14914)),MAX($C$1:C14913)+1,0)</f>
        <v>0</v>
      </c>
      <c r="D14914" s="20" t="s">
        <v>36231</v>
      </c>
      <c r="E14914" s="20" t="s">
        <v>36232</v>
      </c>
      <c r="F14914" s="20"/>
    </row>
    <row r="14915" spans="3:6" s="19" customFormat="1" x14ac:dyDescent="0.2">
      <c r="C14915" s="19">
        <f ca="1">IF(ISNUMBER(SEARCH($A$2,D14915)),MAX($C$1:C14914)+1,0)</f>
        <v>0</v>
      </c>
      <c r="D14915" s="20" t="s">
        <v>36233</v>
      </c>
      <c r="E14915" s="20" t="s">
        <v>36234</v>
      </c>
      <c r="F14915" s="20" t="s">
        <v>35411</v>
      </c>
    </row>
    <row r="14916" spans="3:6" s="19" customFormat="1" x14ac:dyDescent="0.2">
      <c r="C14916" s="19">
        <f ca="1">IF(ISNUMBER(SEARCH($A$2,D14916)),MAX($C$1:C14915)+1,0)</f>
        <v>0</v>
      </c>
      <c r="D14916" s="20" t="s">
        <v>36235</v>
      </c>
      <c r="E14916" s="20" t="s">
        <v>36236</v>
      </c>
      <c r="F14916" s="20" t="s">
        <v>36237</v>
      </c>
    </row>
    <row r="14917" spans="3:6" s="19" customFormat="1" x14ac:dyDescent="0.2">
      <c r="C14917" s="19">
        <f ca="1">IF(ISNUMBER(SEARCH($A$2,D14917)),MAX($C$1:C14916)+1,0)</f>
        <v>0</v>
      </c>
      <c r="D14917" s="20" t="s">
        <v>36238</v>
      </c>
      <c r="E14917" s="20" t="s">
        <v>36239</v>
      </c>
      <c r="F14917" s="20"/>
    </row>
    <row r="14918" spans="3:6" s="19" customFormat="1" x14ac:dyDescent="0.2">
      <c r="C14918" s="19">
        <f ca="1">IF(ISNUMBER(SEARCH($A$2,D14918)),MAX($C$1:C14917)+1,0)</f>
        <v>0</v>
      </c>
      <c r="D14918" s="20" t="s">
        <v>36240</v>
      </c>
      <c r="E14918" s="20" t="s">
        <v>36241</v>
      </c>
      <c r="F14918" s="20" t="s">
        <v>36237</v>
      </c>
    </row>
    <row r="14919" spans="3:6" s="19" customFormat="1" x14ac:dyDescent="0.2">
      <c r="C14919" s="19">
        <f ca="1">IF(ISNUMBER(SEARCH($A$2,D14919)),MAX($C$1:C14918)+1,0)</f>
        <v>0</v>
      </c>
      <c r="D14919" s="20" t="s">
        <v>36242</v>
      </c>
      <c r="E14919" s="20" t="s">
        <v>36243</v>
      </c>
      <c r="F14919" s="20" t="s">
        <v>36244</v>
      </c>
    </row>
    <row r="14920" spans="3:6" s="19" customFormat="1" x14ac:dyDescent="0.2">
      <c r="C14920" s="19">
        <f ca="1">IF(ISNUMBER(SEARCH($A$2,D14920)),MAX($C$1:C14919)+1,0)</f>
        <v>0</v>
      </c>
      <c r="D14920" s="20" t="s">
        <v>36245</v>
      </c>
      <c r="E14920" s="20" t="s">
        <v>36246</v>
      </c>
      <c r="F14920" s="20" t="s">
        <v>36247</v>
      </c>
    </row>
    <row r="14921" spans="3:6" s="19" customFormat="1" x14ac:dyDescent="0.2">
      <c r="C14921" s="19">
        <f ca="1">IF(ISNUMBER(SEARCH($A$2,D14921)),MAX($C$1:C14920)+1,0)</f>
        <v>0</v>
      </c>
      <c r="D14921" s="20" t="s">
        <v>36248</v>
      </c>
      <c r="E14921" s="20" t="s">
        <v>36249</v>
      </c>
      <c r="F14921" s="20" t="s">
        <v>36250</v>
      </c>
    </row>
    <row r="14922" spans="3:6" s="19" customFormat="1" x14ac:dyDescent="0.2">
      <c r="C14922" s="19">
        <f ca="1">IF(ISNUMBER(SEARCH($A$2,D14922)),MAX($C$1:C14921)+1,0)</f>
        <v>0</v>
      </c>
      <c r="D14922" s="20" t="s">
        <v>36251</v>
      </c>
      <c r="E14922" s="20" t="s">
        <v>36252</v>
      </c>
      <c r="F14922" s="20" t="s">
        <v>36253</v>
      </c>
    </row>
    <row r="14923" spans="3:6" s="19" customFormat="1" x14ac:dyDescent="0.2">
      <c r="C14923" s="19">
        <f ca="1">IF(ISNUMBER(SEARCH($A$2,D14923)),MAX($C$1:C14922)+1,0)</f>
        <v>0</v>
      </c>
      <c r="D14923" s="20" t="s">
        <v>36254</v>
      </c>
      <c r="E14923" s="20" t="s">
        <v>36255</v>
      </c>
      <c r="F14923" s="20"/>
    </row>
    <row r="14924" spans="3:6" s="19" customFormat="1" x14ac:dyDescent="0.2">
      <c r="C14924" s="19">
        <f ca="1">IF(ISNUMBER(SEARCH($A$2,D14924)),MAX($C$1:C14923)+1,0)</f>
        <v>0</v>
      </c>
      <c r="D14924" s="20" t="s">
        <v>36256</v>
      </c>
      <c r="E14924" s="20" t="s">
        <v>36257</v>
      </c>
      <c r="F14924" s="20"/>
    </row>
    <row r="14925" spans="3:6" s="19" customFormat="1" x14ac:dyDescent="0.2">
      <c r="C14925" s="19">
        <f ca="1">IF(ISNUMBER(SEARCH($A$2,D14925)),MAX($C$1:C14924)+1,0)</f>
        <v>0</v>
      </c>
      <c r="D14925" s="20" t="s">
        <v>36258</v>
      </c>
      <c r="E14925" s="20" t="s">
        <v>36259</v>
      </c>
      <c r="F14925" s="20" t="s">
        <v>36260</v>
      </c>
    </row>
    <row r="14926" spans="3:6" s="19" customFormat="1" x14ac:dyDescent="0.2">
      <c r="C14926" s="19">
        <f ca="1">IF(ISNUMBER(SEARCH($A$2,D14926)),MAX($C$1:C14925)+1,0)</f>
        <v>0</v>
      </c>
      <c r="D14926" s="20" t="s">
        <v>36261</v>
      </c>
      <c r="E14926" s="20" t="s">
        <v>36262</v>
      </c>
      <c r="F14926" s="20"/>
    </row>
    <row r="14927" spans="3:6" s="19" customFormat="1" x14ac:dyDescent="0.2">
      <c r="C14927" s="19">
        <f ca="1">IF(ISNUMBER(SEARCH($A$2,D14927)),MAX($C$1:C14926)+1,0)</f>
        <v>0</v>
      </c>
      <c r="D14927" s="20" t="s">
        <v>36263</v>
      </c>
      <c r="E14927" s="20" t="s">
        <v>36264</v>
      </c>
      <c r="F14927" s="20" t="s">
        <v>36265</v>
      </c>
    </row>
    <row r="14928" spans="3:6" s="19" customFormat="1" x14ac:dyDescent="0.2">
      <c r="C14928" s="19">
        <f ca="1">IF(ISNUMBER(SEARCH($A$2,D14928)),MAX($C$1:C14927)+1,0)</f>
        <v>0</v>
      </c>
      <c r="D14928" s="20" t="s">
        <v>36266</v>
      </c>
      <c r="E14928" s="20" t="s">
        <v>36267</v>
      </c>
      <c r="F14928" s="20"/>
    </row>
    <row r="14929" spans="3:6" s="19" customFormat="1" x14ac:dyDescent="0.2">
      <c r="C14929" s="19">
        <f ca="1">IF(ISNUMBER(SEARCH($A$2,D14929)),MAX($C$1:C14928)+1,0)</f>
        <v>0</v>
      </c>
      <c r="D14929" s="20" t="s">
        <v>36268</v>
      </c>
      <c r="E14929" s="20" t="s">
        <v>36269</v>
      </c>
      <c r="F14929" s="20" t="s">
        <v>36270</v>
      </c>
    </row>
    <row r="14930" spans="3:6" s="19" customFormat="1" x14ac:dyDescent="0.2">
      <c r="C14930" s="19">
        <f ca="1">IF(ISNUMBER(SEARCH($A$2,D14930)),MAX($C$1:C14929)+1,0)</f>
        <v>0</v>
      </c>
      <c r="D14930" s="20" t="s">
        <v>36271</v>
      </c>
      <c r="E14930" s="20" t="s">
        <v>36272</v>
      </c>
      <c r="F14930" s="20" t="s">
        <v>36273</v>
      </c>
    </row>
    <row r="14931" spans="3:6" s="19" customFormat="1" x14ac:dyDescent="0.2">
      <c r="C14931" s="19">
        <f ca="1">IF(ISNUMBER(SEARCH($A$2,D14931)),MAX($C$1:C14930)+1,0)</f>
        <v>0</v>
      </c>
      <c r="D14931" s="20" t="s">
        <v>36274</v>
      </c>
      <c r="E14931" s="20" t="s">
        <v>36275</v>
      </c>
      <c r="F14931" s="20" t="s">
        <v>36273</v>
      </c>
    </row>
    <row r="14932" spans="3:6" s="19" customFormat="1" x14ac:dyDescent="0.2">
      <c r="C14932" s="19">
        <f ca="1">IF(ISNUMBER(SEARCH($A$2,D14932)),MAX($C$1:C14931)+1,0)</f>
        <v>0</v>
      </c>
      <c r="D14932" s="20" t="s">
        <v>36276</v>
      </c>
      <c r="E14932" s="20" t="s">
        <v>36277</v>
      </c>
      <c r="F14932" s="20" t="s">
        <v>36278</v>
      </c>
    </row>
    <row r="14933" spans="3:6" s="19" customFormat="1" x14ac:dyDescent="0.2">
      <c r="C14933" s="19">
        <f ca="1">IF(ISNUMBER(SEARCH($A$2,D14933)),MAX($C$1:C14932)+1,0)</f>
        <v>0</v>
      </c>
      <c r="D14933" s="20" t="s">
        <v>36279</v>
      </c>
      <c r="E14933" s="20" t="s">
        <v>36280</v>
      </c>
      <c r="F14933" s="20" t="s">
        <v>36281</v>
      </c>
    </row>
    <row r="14934" spans="3:6" s="19" customFormat="1" x14ac:dyDescent="0.2">
      <c r="C14934" s="19">
        <f ca="1">IF(ISNUMBER(SEARCH($A$2,D14934)),MAX($C$1:C14933)+1,0)</f>
        <v>0</v>
      </c>
      <c r="D14934" s="20" t="s">
        <v>36282</v>
      </c>
      <c r="E14934" s="20" t="s">
        <v>36283</v>
      </c>
      <c r="F14934" s="20" t="s">
        <v>36284</v>
      </c>
    </row>
    <row r="14935" spans="3:6" s="19" customFormat="1" x14ac:dyDescent="0.2">
      <c r="C14935" s="19">
        <f ca="1">IF(ISNUMBER(SEARCH($A$2,D14935)),MAX($C$1:C14934)+1,0)</f>
        <v>0</v>
      </c>
      <c r="D14935" s="20" t="s">
        <v>36285</v>
      </c>
      <c r="E14935" s="20" t="s">
        <v>36286</v>
      </c>
      <c r="F14935" s="20" t="s">
        <v>36287</v>
      </c>
    </row>
    <row r="14936" spans="3:6" s="19" customFormat="1" x14ac:dyDescent="0.2">
      <c r="C14936" s="19">
        <f ca="1">IF(ISNUMBER(SEARCH($A$2,D14936)),MAX($C$1:C14935)+1,0)</f>
        <v>0</v>
      </c>
      <c r="D14936" s="20" t="s">
        <v>36288</v>
      </c>
      <c r="E14936" s="20" t="s">
        <v>36289</v>
      </c>
      <c r="F14936" s="20"/>
    </row>
    <row r="14937" spans="3:6" s="19" customFormat="1" x14ac:dyDescent="0.2">
      <c r="C14937" s="19">
        <f ca="1">IF(ISNUMBER(SEARCH($A$2,D14937)),MAX($C$1:C14936)+1,0)</f>
        <v>0</v>
      </c>
      <c r="D14937" s="20" t="s">
        <v>36290</v>
      </c>
      <c r="E14937" s="20" t="s">
        <v>36291</v>
      </c>
      <c r="F14937" s="20" t="s">
        <v>36292</v>
      </c>
    </row>
    <row r="14938" spans="3:6" s="19" customFormat="1" x14ac:dyDescent="0.2">
      <c r="C14938" s="19">
        <f ca="1">IF(ISNUMBER(SEARCH($A$2,D14938)),MAX($C$1:C14937)+1,0)</f>
        <v>0</v>
      </c>
      <c r="D14938" s="20" t="s">
        <v>36293</v>
      </c>
      <c r="E14938" s="20" t="s">
        <v>36294</v>
      </c>
      <c r="F14938" s="20"/>
    </row>
    <row r="14939" spans="3:6" s="19" customFormat="1" x14ac:dyDescent="0.2">
      <c r="C14939" s="19">
        <f ca="1">IF(ISNUMBER(SEARCH($A$2,D14939)),MAX($C$1:C14938)+1,0)</f>
        <v>0</v>
      </c>
      <c r="D14939" s="20" t="s">
        <v>36295</v>
      </c>
      <c r="E14939" s="20" t="s">
        <v>36296</v>
      </c>
      <c r="F14939" s="20"/>
    </row>
    <row r="14940" spans="3:6" s="19" customFormat="1" x14ac:dyDescent="0.2">
      <c r="C14940" s="19">
        <f ca="1">IF(ISNUMBER(SEARCH($A$2,D14940)),MAX($C$1:C14939)+1,0)</f>
        <v>0</v>
      </c>
      <c r="D14940" s="20" t="s">
        <v>36297</v>
      </c>
      <c r="E14940" s="20" t="s">
        <v>36298</v>
      </c>
      <c r="F14940" s="20" t="s">
        <v>23570</v>
      </c>
    </row>
    <row r="14941" spans="3:6" s="19" customFormat="1" x14ac:dyDescent="0.2">
      <c r="C14941" s="19">
        <f ca="1">IF(ISNUMBER(SEARCH($A$2,D14941)),MAX($C$1:C14940)+1,0)</f>
        <v>0</v>
      </c>
      <c r="D14941" s="20" t="s">
        <v>36299</v>
      </c>
      <c r="E14941" s="20" t="s">
        <v>36300</v>
      </c>
      <c r="F14941" s="20"/>
    </row>
    <row r="14942" spans="3:6" s="19" customFormat="1" x14ac:dyDescent="0.2">
      <c r="C14942" s="19">
        <f ca="1">IF(ISNUMBER(SEARCH($A$2,D14942)),MAX($C$1:C14941)+1,0)</f>
        <v>0</v>
      </c>
      <c r="D14942" s="20" t="s">
        <v>36301</v>
      </c>
      <c r="E14942" s="20" t="s">
        <v>36302</v>
      </c>
      <c r="F14942" s="20" t="s">
        <v>36303</v>
      </c>
    </row>
    <row r="14943" spans="3:6" s="19" customFormat="1" x14ac:dyDescent="0.2">
      <c r="C14943" s="19">
        <f ca="1">IF(ISNUMBER(SEARCH($A$2,D14943)),MAX($C$1:C14942)+1,0)</f>
        <v>0</v>
      </c>
      <c r="D14943" s="20" t="s">
        <v>36304</v>
      </c>
      <c r="E14943" s="20" t="s">
        <v>36305</v>
      </c>
      <c r="F14943" s="20" t="s">
        <v>36306</v>
      </c>
    </row>
    <row r="14944" spans="3:6" s="19" customFormat="1" x14ac:dyDescent="0.2">
      <c r="C14944" s="19">
        <f ca="1">IF(ISNUMBER(SEARCH($A$2,D14944)),MAX($C$1:C14943)+1,0)</f>
        <v>0</v>
      </c>
      <c r="D14944" s="20" t="s">
        <v>36307</v>
      </c>
      <c r="E14944" s="20" t="s">
        <v>36308</v>
      </c>
      <c r="F14944" s="20" t="s">
        <v>36306</v>
      </c>
    </row>
    <row r="14945" spans="3:6" s="19" customFormat="1" x14ac:dyDescent="0.2">
      <c r="C14945" s="19">
        <f ca="1">IF(ISNUMBER(SEARCH($A$2,D14945)),MAX($C$1:C14944)+1,0)</f>
        <v>0</v>
      </c>
      <c r="D14945" s="20" t="s">
        <v>36309</v>
      </c>
      <c r="E14945" s="20" t="s">
        <v>36310</v>
      </c>
      <c r="F14945" s="20" t="s">
        <v>36311</v>
      </c>
    </row>
    <row r="14946" spans="3:6" s="19" customFormat="1" x14ac:dyDescent="0.2">
      <c r="C14946" s="19">
        <f ca="1">IF(ISNUMBER(SEARCH($A$2,D14946)),MAX($C$1:C14945)+1,0)</f>
        <v>0</v>
      </c>
      <c r="D14946" s="20" t="s">
        <v>36312</v>
      </c>
      <c r="E14946" s="20" t="s">
        <v>36313</v>
      </c>
      <c r="F14946" s="20"/>
    </row>
    <row r="14947" spans="3:6" s="19" customFormat="1" x14ac:dyDescent="0.2">
      <c r="C14947" s="19">
        <f ca="1">IF(ISNUMBER(SEARCH($A$2,D14947)),MAX($C$1:C14946)+1,0)</f>
        <v>0</v>
      </c>
      <c r="D14947" s="20" t="s">
        <v>36314</v>
      </c>
      <c r="E14947" s="20" t="s">
        <v>36315</v>
      </c>
      <c r="F14947" s="20" t="s">
        <v>36316</v>
      </c>
    </row>
    <row r="14948" spans="3:6" s="19" customFormat="1" x14ac:dyDescent="0.2">
      <c r="C14948" s="19">
        <f ca="1">IF(ISNUMBER(SEARCH($A$2,D14948)),MAX($C$1:C14947)+1,0)</f>
        <v>0</v>
      </c>
      <c r="D14948" s="20" t="s">
        <v>36317</v>
      </c>
      <c r="E14948" s="20" t="s">
        <v>36318</v>
      </c>
      <c r="F14948" s="20" t="s">
        <v>36319</v>
      </c>
    </row>
    <row r="14949" spans="3:6" s="19" customFormat="1" x14ac:dyDescent="0.2">
      <c r="C14949" s="19">
        <f ca="1">IF(ISNUMBER(SEARCH($A$2,D14949)),MAX($C$1:C14948)+1,0)</f>
        <v>0</v>
      </c>
      <c r="D14949" s="20" t="s">
        <v>36320</v>
      </c>
      <c r="E14949" s="20" t="s">
        <v>36321</v>
      </c>
      <c r="F14949" s="20"/>
    </row>
    <row r="14950" spans="3:6" s="19" customFormat="1" x14ac:dyDescent="0.2">
      <c r="C14950" s="19">
        <f ca="1">IF(ISNUMBER(SEARCH($A$2,D14950)),MAX($C$1:C14949)+1,0)</f>
        <v>0</v>
      </c>
      <c r="D14950" s="20" t="s">
        <v>36322</v>
      </c>
      <c r="E14950" s="20" t="s">
        <v>36323</v>
      </c>
      <c r="F14950" s="20"/>
    </row>
    <row r="14951" spans="3:6" s="19" customFormat="1" x14ac:dyDescent="0.2">
      <c r="C14951" s="19">
        <f ca="1">IF(ISNUMBER(SEARCH($A$2,D14951)),MAX($C$1:C14950)+1,0)</f>
        <v>0</v>
      </c>
      <c r="D14951" s="20" t="s">
        <v>36324</v>
      </c>
      <c r="E14951" s="20" t="s">
        <v>36325</v>
      </c>
      <c r="F14951" s="20" t="s">
        <v>36326</v>
      </c>
    </row>
    <row r="14952" spans="3:6" s="19" customFormat="1" x14ac:dyDescent="0.2">
      <c r="C14952" s="19">
        <f ca="1">IF(ISNUMBER(SEARCH($A$2,D14952)),MAX($C$1:C14951)+1,0)</f>
        <v>0</v>
      </c>
      <c r="D14952" s="20" t="s">
        <v>36327</v>
      </c>
      <c r="E14952" s="20" t="s">
        <v>36328</v>
      </c>
      <c r="F14952" s="20" t="s">
        <v>36329</v>
      </c>
    </row>
    <row r="14953" spans="3:6" s="19" customFormat="1" x14ac:dyDescent="0.2">
      <c r="C14953" s="19">
        <f ca="1">IF(ISNUMBER(SEARCH($A$2,D14953)),MAX($C$1:C14952)+1,0)</f>
        <v>0</v>
      </c>
      <c r="D14953" s="20" t="s">
        <v>36330</v>
      </c>
      <c r="E14953" s="20" t="s">
        <v>36331</v>
      </c>
      <c r="F14953" s="20" t="s">
        <v>36332</v>
      </c>
    </row>
    <row r="14954" spans="3:6" s="19" customFormat="1" x14ac:dyDescent="0.2">
      <c r="C14954" s="19">
        <f ca="1">IF(ISNUMBER(SEARCH($A$2,D14954)),MAX($C$1:C14953)+1,0)</f>
        <v>0</v>
      </c>
      <c r="D14954" s="20" t="s">
        <v>36333</v>
      </c>
      <c r="E14954" s="20" t="s">
        <v>36334</v>
      </c>
      <c r="F14954" s="20" t="s">
        <v>36335</v>
      </c>
    </row>
    <row r="14955" spans="3:6" s="19" customFormat="1" x14ac:dyDescent="0.2">
      <c r="C14955" s="19">
        <f ca="1">IF(ISNUMBER(SEARCH($A$2,D14955)),MAX($C$1:C14954)+1,0)</f>
        <v>0</v>
      </c>
      <c r="D14955" s="20" t="s">
        <v>36336</v>
      </c>
      <c r="E14955" s="20" t="s">
        <v>36337</v>
      </c>
      <c r="F14955" s="20" t="s">
        <v>36335</v>
      </c>
    </row>
    <row r="14956" spans="3:6" s="19" customFormat="1" x14ac:dyDescent="0.2">
      <c r="C14956" s="19">
        <f ca="1">IF(ISNUMBER(SEARCH($A$2,D14956)),MAX($C$1:C14955)+1,0)</f>
        <v>0</v>
      </c>
      <c r="D14956" s="20" t="s">
        <v>36338</v>
      </c>
      <c r="E14956" s="20" t="s">
        <v>36339</v>
      </c>
      <c r="F14956" s="20"/>
    </row>
    <row r="14957" spans="3:6" s="19" customFormat="1" x14ac:dyDescent="0.2">
      <c r="C14957" s="19">
        <f ca="1">IF(ISNUMBER(SEARCH($A$2,D14957)),MAX($C$1:C14956)+1,0)</f>
        <v>0</v>
      </c>
      <c r="D14957" s="20" t="s">
        <v>36340</v>
      </c>
      <c r="E14957" s="20" t="s">
        <v>36341</v>
      </c>
      <c r="F14957" s="20" t="s">
        <v>36342</v>
      </c>
    </row>
    <row r="14958" spans="3:6" s="19" customFormat="1" x14ac:dyDescent="0.2">
      <c r="C14958" s="19">
        <f ca="1">IF(ISNUMBER(SEARCH($A$2,D14958)),MAX($C$1:C14957)+1,0)</f>
        <v>0</v>
      </c>
      <c r="D14958" s="20" t="s">
        <v>36343</v>
      </c>
      <c r="E14958" s="20" t="s">
        <v>36344</v>
      </c>
      <c r="F14958" s="20" t="s">
        <v>36342</v>
      </c>
    </row>
    <row r="14959" spans="3:6" s="19" customFormat="1" x14ac:dyDescent="0.2">
      <c r="C14959" s="19">
        <f ca="1">IF(ISNUMBER(SEARCH($A$2,D14959)),MAX($C$1:C14958)+1,0)</f>
        <v>0</v>
      </c>
      <c r="D14959" s="20" t="s">
        <v>36345</v>
      </c>
      <c r="E14959" s="20" t="s">
        <v>36346</v>
      </c>
      <c r="F14959" s="20"/>
    </row>
    <row r="14960" spans="3:6" s="19" customFormat="1" x14ac:dyDescent="0.2">
      <c r="C14960" s="19">
        <f ca="1">IF(ISNUMBER(SEARCH($A$2,D14960)),MAX($C$1:C14959)+1,0)</f>
        <v>0</v>
      </c>
      <c r="D14960" s="20" t="s">
        <v>36347</v>
      </c>
      <c r="E14960" s="20" t="s">
        <v>36348</v>
      </c>
      <c r="F14960" s="20"/>
    </row>
    <row r="14961" spans="3:6" s="19" customFormat="1" x14ac:dyDescent="0.2">
      <c r="C14961" s="19">
        <f ca="1">IF(ISNUMBER(SEARCH($A$2,D14961)),MAX($C$1:C14960)+1,0)</f>
        <v>0</v>
      </c>
      <c r="D14961" s="20" t="s">
        <v>36349</v>
      </c>
      <c r="E14961" s="20" t="s">
        <v>36350</v>
      </c>
      <c r="F14961" s="20"/>
    </row>
    <row r="14962" spans="3:6" s="19" customFormat="1" x14ac:dyDescent="0.2">
      <c r="C14962" s="19">
        <f ca="1">IF(ISNUMBER(SEARCH($A$2,D14962)),MAX($C$1:C14961)+1,0)</f>
        <v>0</v>
      </c>
      <c r="D14962" s="20" t="s">
        <v>36351</v>
      </c>
      <c r="E14962" s="20" t="s">
        <v>36352</v>
      </c>
      <c r="F14962" s="20" t="s">
        <v>36353</v>
      </c>
    </row>
    <row r="14963" spans="3:6" s="19" customFormat="1" x14ac:dyDescent="0.2">
      <c r="C14963" s="19">
        <f ca="1">IF(ISNUMBER(SEARCH($A$2,D14963)),MAX($C$1:C14962)+1,0)</f>
        <v>0</v>
      </c>
      <c r="D14963" s="20" t="s">
        <v>36354</v>
      </c>
      <c r="E14963" s="20" t="s">
        <v>36355</v>
      </c>
      <c r="F14963" s="20"/>
    </row>
    <row r="14964" spans="3:6" s="19" customFormat="1" x14ac:dyDescent="0.2">
      <c r="C14964" s="19">
        <f ca="1">IF(ISNUMBER(SEARCH($A$2,D14964)),MAX($C$1:C14963)+1,0)</f>
        <v>0</v>
      </c>
      <c r="D14964" s="20" t="s">
        <v>36356</v>
      </c>
      <c r="E14964" s="20" t="s">
        <v>36357</v>
      </c>
      <c r="F14964" s="20"/>
    </row>
    <row r="14965" spans="3:6" s="19" customFormat="1" x14ac:dyDescent="0.2">
      <c r="C14965" s="19">
        <f ca="1">IF(ISNUMBER(SEARCH($A$2,D14965)),MAX($C$1:C14964)+1,0)</f>
        <v>0</v>
      </c>
      <c r="D14965" s="20" t="s">
        <v>36358</v>
      </c>
      <c r="E14965" s="20" t="s">
        <v>36359</v>
      </c>
      <c r="F14965" s="20"/>
    </row>
    <row r="14966" spans="3:6" s="19" customFormat="1" x14ac:dyDescent="0.2">
      <c r="C14966" s="19">
        <f ca="1">IF(ISNUMBER(SEARCH($A$2,D14966)),MAX($C$1:C14965)+1,0)</f>
        <v>0</v>
      </c>
      <c r="D14966" s="20" t="s">
        <v>36360</v>
      </c>
      <c r="E14966" s="20" t="s">
        <v>36361</v>
      </c>
      <c r="F14966" s="20"/>
    </row>
    <row r="14967" spans="3:6" s="19" customFormat="1" x14ac:dyDescent="0.2">
      <c r="C14967" s="19">
        <f ca="1">IF(ISNUMBER(SEARCH($A$2,D14967)),MAX($C$1:C14966)+1,0)</f>
        <v>0</v>
      </c>
      <c r="D14967" s="20" t="s">
        <v>36362</v>
      </c>
      <c r="E14967" s="20" t="s">
        <v>36363</v>
      </c>
      <c r="F14967" s="20" t="s">
        <v>36364</v>
      </c>
    </row>
    <row r="14968" spans="3:6" s="19" customFormat="1" x14ac:dyDescent="0.2">
      <c r="C14968" s="19">
        <f ca="1">IF(ISNUMBER(SEARCH($A$2,D14968)),MAX($C$1:C14967)+1,0)</f>
        <v>0</v>
      </c>
      <c r="D14968" s="20" t="s">
        <v>36365</v>
      </c>
      <c r="E14968" s="20" t="s">
        <v>36366</v>
      </c>
      <c r="F14968" s="20"/>
    </row>
    <row r="14969" spans="3:6" s="19" customFormat="1" x14ac:dyDescent="0.2">
      <c r="C14969" s="19">
        <f ca="1">IF(ISNUMBER(SEARCH($A$2,D14969)),MAX($C$1:C14968)+1,0)</f>
        <v>0</v>
      </c>
      <c r="D14969" s="20" t="s">
        <v>36367</v>
      </c>
      <c r="E14969" s="20" t="s">
        <v>36368</v>
      </c>
      <c r="F14969" s="20"/>
    </row>
    <row r="14970" spans="3:6" s="19" customFormat="1" x14ac:dyDescent="0.2">
      <c r="C14970" s="19">
        <f ca="1">IF(ISNUMBER(SEARCH($A$2,D14970)),MAX($C$1:C14969)+1,0)</f>
        <v>0</v>
      </c>
      <c r="D14970" s="20" t="s">
        <v>36369</v>
      </c>
      <c r="E14970" s="20" t="s">
        <v>36370</v>
      </c>
      <c r="F14970" s="20" t="s">
        <v>36364</v>
      </c>
    </row>
    <row r="14971" spans="3:6" s="19" customFormat="1" x14ac:dyDescent="0.2">
      <c r="C14971" s="19">
        <f ca="1">IF(ISNUMBER(SEARCH($A$2,D14971)),MAX($C$1:C14970)+1,0)</f>
        <v>0</v>
      </c>
      <c r="D14971" s="20" t="s">
        <v>36371</v>
      </c>
      <c r="E14971" s="20" t="s">
        <v>36372</v>
      </c>
      <c r="F14971" s="20"/>
    </row>
    <row r="14972" spans="3:6" s="19" customFormat="1" x14ac:dyDescent="0.2">
      <c r="C14972" s="19">
        <f ca="1">IF(ISNUMBER(SEARCH($A$2,D14972)),MAX($C$1:C14971)+1,0)</f>
        <v>0</v>
      </c>
      <c r="D14972" s="20" t="s">
        <v>36371</v>
      </c>
      <c r="E14972" s="20" t="s">
        <v>36373</v>
      </c>
      <c r="F14972" s="20"/>
    </row>
    <row r="14973" spans="3:6" s="19" customFormat="1" x14ac:dyDescent="0.2">
      <c r="C14973" s="19">
        <f ca="1">IF(ISNUMBER(SEARCH($A$2,D14973)),MAX($C$1:C14972)+1,0)</f>
        <v>0</v>
      </c>
      <c r="D14973" s="20" t="s">
        <v>36374</v>
      </c>
      <c r="E14973" s="20" t="s">
        <v>36375</v>
      </c>
      <c r="F14973" s="20"/>
    </row>
    <row r="14974" spans="3:6" s="19" customFormat="1" x14ac:dyDescent="0.2">
      <c r="C14974" s="19">
        <f ca="1">IF(ISNUMBER(SEARCH($A$2,D14974)),MAX($C$1:C14973)+1,0)</f>
        <v>0</v>
      </c>
      <c r="D14974" s="20" t="s">
        <v>36376</v>
      </c>
      <c r="E14974" s="20" t="s">
        <v>36377</v>
      </c>
      <c r="F14974" s="20"/>
    </row>
    <row r="14975" spans="3:6" s="19" customFormat="1" x14ac:dyDescent="0.2">
      <c r="C14975" s="19">
        <f ca="1">IF(ISNUMBER(SEARCH($A$2,D14975)),MAX($C$1:C14974)+1,0)</f>
        <v>0</v>
      </c>
      <c r="D14975" s="20" t="s">
        <v>36378</v>
      </c>
      <c r="E14975" s="20" t="s">
        <v>36379</v>
      </c>
      <c r="F14975" s="20"/>
    </row>
    <row r="14976" spans="3:6" s="19" customFormat="1" x14ac:dyDescent="0.2">
      <c r="C14976" s="19">
        <f ca="1">IF(ISNUMBER(SEARCH($A$2,D14976)),MAX($C$1:C14975)+1,0)</f>
        <v>0</v>
      </c>
      <c r="D14976" s="20" t="s">
        <v>36380</v>
      </c>
      <c r="E14976" s="20" t="s">
        <v>36381</v>
      </c>
      <c r="F14976" s="20"/>
    </row>
    <row r="14977" spans="3:6" s="19" customFormat="1" x14ac:dyDescent="0.2">
      <c r="C14977" s="19">
        <f ca="1">IF(ISNUMBER(SEARCH($A$2,D14977)),MAX($C$1:C14976)+1,0)</f>
        <v>0</v>
      </c>
      <c r="D14977" s="20" t="s">
        <v>36382</v>
      </c>
      <c r="E14977" s="20" t="s">
        <v>36383</v>
      </c>
      <c r="F14977" s="20" t="s">
        <v>36384</v>
      </c>
    </row>
    <row r="14978" spans="3:6" s="19" customFormat="1" x14ac:dyDescent="0.2">
      <c r="C14978" s="19">
        <f ca="1">IF(ISNUMBER(SEARCH($A$2,D14978)),MAX($C$1:C14977)+1,0)</f>
        <v>0</v>
      </c>
      <c r="D14978" s="20" t="s">
        <v>36385</v>
      </c>
      <c r="E14978" s="20" t="s">
        <v>36386</v>
      </c>
      <c r="F14978" s="20" t="s">
        <v>36384</v>
      </c>
    </row>
    <row r="14979" spans="3:6" s="19" customFormat="1" x14ac:dyDescent="0.2">
      <c r="C14979" s="19">
        <f ca="1">IF(ISNUMBER(SEARCH($A$2,D14979)),MAX($C$1:C14978)+1,0)</f>
        <v>0</v>
      </c>
      <c r="D14979" s="20" t="s">
        <v>36387</v>
      </c>
      <c r="E14979" s="20" t="s">
        <v>36388</v>
      </c>
      <c r="F14979" s="20"/>
    </row>
    <row r="14980" spans="3:6" s="19" customFormat="1" x14ac:dyDescent="0.2">
      <c r="C14980" s="19">
        <f ca="1">IF(ISNUMBER(SEARCH($A$2,D14980)),MAX($C$1:C14979)+1,0)</f>
        <v>0</v>
      </c>
      <c r="D14980" s="20" t="s">
        <v>36389</v>
      </c>
      <c r="E14980" s="20" t="s">
        <v>36390</v>
      </c>
      <c r="F14980" s="20"/>
    </row>
    <row r="14981" spans="3:6" s="19" customFormat="1" x14ac:dyDescent="0.2">
      <c r="C14981" s="19">
        <f ca="1">IF(ISNUMBER(SEARCH($A$2,D14981)),MAX($C$1:C14980)+1,0)</f>
        <v>0</v>
      </c>
      <c r="D14981" s="20" t="s">
        <v>36391</v>
      </c>
      <c r="E14981" s="20" t="s">
        <v>36392</v>
      </c>
      <c r="F14981" s="20" t="s">
        <v>36393</v>
      </c>
    </row>
    <row r="14982" spans="3:6" s="19" customFormat="1" x14ac:dyDescent="0.2">
      <c r="C14982" s="19">
        <f ca="1">IF(ISNUMBER(SEARCH($A$2,D14982)),MAX($C$1:C14981)+1,0)</f>
        <v>0</v>
      </c>
      <c r="D14982" s="20" t="s">
        <v>36394</v>
      </c>
      <c r="E14982" s="20" t="s">
        <v>36395</v>
      </c>
      <c r="F14982" s="20" t="s">
        <v>36396</v>
      </c>
    </row>
    <row r="14983" spans="3:6" s="19" customFormat="1" x14ac:dyDescent="0.2">
      <c r="C14983" s="19">
        <f ca="1">IF(ISNUMBER(SEARCH($A$2,D14983)),MAX($C$1:C14982)+1,0)</f>
        <v>0</v>
      </c>
      <c r="D14983" s="20" t="s">
        <v>36397</v>
      </c>
      <c r="E14983" s="20" t="s">
        <v>36398</v>
      </c>
      <c r="F14983" s="20"/>
    </row>
    <row r="14984" spans="3:6" s="19" customFormat="1" x14ac:dyDescent="0.2">
      <c r="C14984" s="19">
        <f ca="1">IF(ISNUMBER(SEARCH($A$2,D14984)),MAX($C$1:C14983)+1,0)</f>
        <v>0</v>
      </c>
      <c r="D14984" s="20" t="s">
        <v>36399</v>
      </c>
      <c r="E14984" s="20" t="s">
        <v>36400</v>
      </c>
      <c r="F14984" s="20" t="s">
        <v>36401</v>
      </c>
    </row>
    <row r="14985" spans="3:6" s="19" customFormat="1" x14ac:dyDescent="0.2">
      <c r="C14985" s="19">
        <f ca="1">IF(ISNUMBER(SEARCH($A$2,D14985)),MAX($C$1:C14984)+1,0)</f>
        <v>0</v>
      </c>
      <c r="D14985" s="20" t="s">
        <v>36402</v>
      </c>
      <c r="E14985" s="20" t="s">
        <v>36403</v>
      </c>
      <c r="F14985" s="20"/>
    </row>
    <row r="14986" spans="3:6" s="19" customFormat="1" x14ac:dyDescent="0.2">
      <c r="C14986" s="19">
        <f ca="1">IF(ISNUMBER(SEARCH($A$2,D14986)),MAX($C$1:C14985)+1,0)</f>
        <v>0</v>
      </c>
      <c r="D14986" s="20" t="s">
        <v>36404</v>
      </c>
      <c r="E14986" s="20" t="s">
        <v>36405</v>
      </c>
      <c r="F14986" s="20"/>
    </row>
    <row r="14987" spans="3:6" s="19" customFormat="1" x14ac:dyDescent="0.2">
      <c r="C14987" s="19">
        <f ca="1">IF(ISNUMBER(SEARCH($A$2,D14987)),MAX($C$1:C14986)+1,0)</f>
        <v>0</v>
      </c>
      <c r="D14987" s="20" t="s">
        <v>36406</v>
      </c>
      <c r="E14987" s="20" t="s">
        <v>36407</v>
      </c>
      <c r="F14987" s="20"/>
    </row>
    <row r="14988" spans="3:6" s="19" customFormat="1" x14ac:dyDescent="0.2">
      <c r="C14988" s="19">
        <f ca="1">IF(ISNUMBER(SEARCH($A$2,D14988)),MAX($C$1:C14987)+1,0)</f>
        <v>0</v>
      </c>
      <c r="D14988" s="20" t="s">
        <v>36408</v>
      </c>
      <c r="E14988" s="20" t="s">
        <v>36409</v>
      </c>
      <c r="F14988" s="20" t="s">
        <v>36410</v>
      </c>
    </row>
    <row r="14989" spans="3:6" s="19" customFormat="1" x14ac:dyDescent="0.2">
      <c r="C14989" s="19">
        <f ca="1">IF(ISNUMBER(SEARCH($A$2,D14989)),MAX($C$1:C14988)+1,0)</f>
        <v>0</v>
      </c>
      <c r="D14989" s="20" t="s">
        <v>36411</v>
      </c>
      <c r="E14989" s="20" t="s">
        <v>36412</v>
      </c>
      <c r="F14989" s="20" t="s">
        <v>36413</v>
      </c>
    </row>
    <row r="14990" spans="3:6" s="19" customFormat="1" x14ac:dyDescent="0.2">
      <c r="C14990" s="19">
        <f ca="1">IF(ISNUMBER(SEARCH($A$2,D14990)),MAX($C$1:C14989)+1,0)</f>
        <v>0</v>
      </c>
      <c r="D14990" s="20" t="s">
        <v>36414</v>
      </c>
      <c r="E14990" s="20" t="s">
        <v>36415</v>
      </c>
      <c r="F14990" s="20"/>
    </row>
    <row r="14991" spans="3:6" s="19" customFormat="1" x14ac:dyDescent="0.2">
      <c r="C14991" s="19">
        <f ca="1">IF(ISNUMBER(SEARCH($A$2,D14991)),MAX($C$1:C14990)+1,0)</f>
        <v>0</v>
      </c>
      <c r="D14991" s="20" t="s">
        <v>36416</v>
      </c>
      <c r="E14991" s="20" t="s">
        <v>36417</v>
      </c>
      <c r="F14991" s="20"/>
    </row>
    <row r="14992" spans="3:6" s="19" customFormat="1" x14ac:dyDescent="0.2">
      <c r="C14992" s="19">
        <f ca="1">IF(ISNUMBER(SEARCH($A$2,D14992)),MAX($C$1:C14991)+1,0)</f>
        <v>0</v>
      </c>
      <c r="D14992" s="20" t="s">
        <v>36418</v>
      </c>
      <c r="E14992" s="20" t="s">
        <v>36419</v>
      </c>
      <c r="F14992" s="20" t="s">
        <v>36420</v>
      </c>
    </row>
    <row r="14993" spans="3:6" s="19" customFormat="1" x14ac:dyDescent="0.2">
      <c r="C14993" s="19">
        <f ca="1">IF(ISNUMBER(SEARCH($A$2,D14993)),MAX($C$1:C14992)+1,0)</f>
        <v>0</v>
      </c>
      <c r="D14993" s="20" t="s">
        <v>36421</v>
      </c>
      <c r="E14993" s="20" t="s">
        <v>36422</v>
      </c>
      <c r="F14993" s="20"/>
    </row>
    <row r="14994" spans="3:6" s="19" customFormat="1" x14ac:dyDescent="0.2">
      <c r="C14994" s="19">
        <f ca="1">IF(ISNUMBER(SEARCH($A$2,D14994)),MAX($C$1:C14993)+1,0)</f>
        <v>0</v>
      </c>
      <c r="D14994" s="20" t="s">
        <v>36423</v>
      </c>
      <c r="E14994" s="20" t="s">
        <v>36424</v>
      </c>
      <c r="F14994" s="20"/>
    </row>
    <row r="14995" spans="3:6" s="19" customFormat="1" x14ac:dyDescent="0.2">
      <c r="C14995" s="19">
        <f ca="1">IF(ISNUMBER(SEARCH($A$2,D14995)),MAX($C$1:C14994)+1,0)</f>
        <v>0</v>
      </c>
      <c r="D14995" s="20" t="s">
        <v>36425</v>
      </c>
      <c r="E14995" s="20" t="s">
        <v>36426</v>
      </c>
      <c r="F14995" s="20"/>
    </row>
    <row r="14996" spans="3:6" s="19" customFormat="1" x14ac:dyDescent="0.2">
      <c r="C14996" s="19">
        <f ca="1">IF(ISNUMBER(SEARCH($A$2,D14996)),MAX($C$1:C14995)+1,0)</f>
        <v>0</v>
      </c>
      <c r="D14996" s="20" t="s">
        <v>36427</v>
      </c>
      <c r="E14996" s="20" t="s">
        <v>36428</v>
      </c>
      <c r="F14996" s="20"/>
    </row>
    <row r="14997" spans="3:6" s="19" customFormat="1" x14ac:dyDescent="0.2">
      <c r="C14997" s="19">
        <f ca="1">IF(ISNUMBER(SEARCH($A$2,D14997)),MAX($C$1:C14996)+1,0)</f>
        <v>0</v>
      </c>
      <c r="D14997" s="20" t="s">
        <v>489</v>
      </c>
      <c r="E14997" s="20" t="s">
        <v>36429</v>
      </c>
      <c r="F14997" s="20"/>
    </row>
    <row r="14998" spans="3:6" s="19" customFormat="1" x14ac:dyDescent="0.2">
      <c r="C14998" s="19">
        <f ca="1">IF(ISNUMBER(SEARCH($A$2,D14998)),MAX($C$1:C14997)+1,0)</f>
        <v>0</v>
      </c>
      <c r="D14998" s="20" t="s">
        <v>36430</v>
      </c>
      <c r="E14998" s="20" t="s">
        <v>36431</v>
      </c>
      <c r="F14998" s="20" t="s">
        <v>36432</v>
      </c>
    </row>
    <row r="14999" spans="3:6" s="19" customFormat="1" x14ac:dyDescent="0.2">
      <c r="C14999" s="19">
        <f ca="1">IF(ISNUMBER(SEARCH($A$2,D14999)),MAX($C$1:C14998)+1,0)</f>
        <v>0</v>
      </c>
      <c r="D14999" s="20" t="s">
        <v>36433</v>
      </c>
      <c r="E14999" s="20" t="s">
        <v>36434</v>
      </c>
      <c r="F14999" s="20" t="s">
        <v>36435</v>
      </c>
    </row>
    <row r="15000" spans="3:6" s="19" customFormat="1" x14ac:dyDescent="0.2">
      <c r="C15000" s="19">
        <f ca="1">IF(ISNUMBER(SEARCH($A$2,D15000)),MAX($C$1:C14999)+1,0)</f>
        <v>0</v>
      </c>
      <c r="D15000" s="20" t="s">
        <v>36436</v>
      </c>
      <c r="E15000" s="20" t="s">
        <v>36437</v>
      </c>
      <c r="F15000" s="20" t="s">
        <v>36438</v>
      </c>
    </row>
    <row r="15001" spans="3:6" s="19" customFormat="1" x14ac:dyDescent="0.2">
      <c r="C15001" s="19">
        <f ca="1">IF(ISNUMBER(SEARCH($A$2,D15001)),MAX($C$1:C15000)+1,0)</f>
        <v>0</v>
      </c>
      <c r="D15001" s="20" t="s">
        <v>36439</v>
      </c>
      <c r="E15001" s="20" t="s">
        <v>36440</v>
      </c>
      <c r="F15001" s="20"/>
    </row>
    <row r="15002" spans="3:6" s="19" customFormat="1" x14ac:dyDescent="0.2">
      <c r="C15002" s="19">
        <f ca="1">IF(ISNUMBER(SEARCH($A$2,D15002)),MAX($C$1:C15001)+1,0)</f>
        <v>0</v>
      </c>
      <c r="D15002" s="20" t="s">
        <v>36441</v>
      </c>
      <c r="E15002" s="20" t="s">
        <v>36442</v>
      </c>
      <c r="F15002" s="20" t="s">
        <v>36443</v>
      </c>
    </row>
    <row r="15003" spans="3:6" s="19" customFormat="1" x14ac:dyDescent="0.2">
      <c r="C15003" s="19">
        <f ca="1">IF(ISNUMBER(SEARCH($A$2,D15003)),MAX($C$1:C15002)+1,0)</f>
        <v>0</v>
      </c>
      <c r="D15003" s="20" t="s">
        <v>36444</v>
      </c>
      <c r="E15003" s="20" t="s">
        <v>36445</v>
      </c>
      <c r="F15003" s="20"/>
    </row>
    <row r="15004" spans="3:6" s="19" customFormat="1" x14ac:dyDescent="0.2">
      <c r="C15004" s="19">
        <f ca="1">IF(ISNUMBER(SEARCH($A$2,D15004)),MAX($C$1:C15003)+1,0)</f>
        <v>0</v>
      </c>
      <c r="D15004" s="20" t="s">
        <v>36446</v>
      </c>
      <c r="E15004" s="20" t="s">
        <v>36447</v>
      </c>
      <c r="F15004" s="20" t="s">
        <v>36448</v>
      </c>
    </row>
    <row r="15005" spans="3:6" s="19" customFormat="1" x14ac:dyDescent="0.2">
      <c r="C15005" s="19">
        <f ca="1">IF(ISNUMBER(SEARCH($A$2,D15005)),MAX($C$1:C15004)+1,0)</f>
        <v>0</v>
      </c>
      <c r="D15005" s="20" t="s">
        <v>36449</v>
      </c>
      <c r="E15005" s="20" t="s">
        <v>36450</v>
      </c>
      <c r="F15005" s="20"/>
    </row>
    <row r="15006" spans="3:6" s="19" customFormat="1" x14ac:dyDescent="0.2">
      <c r="C15006" s="19">
        <f ca="1">IF(ISNUMBER(SEARCH($A$2,D15006)),MAX($C$1:C15005)+1,0)</f>
        <v>0</v>
      </c>
      <c r="D15006" s="20" t="s">
        <v>36451</v>
      </c>
      <c r="E15006" s="20" t="s">
        <v>36452</v>
      </c>
      <c r="F15006" s="20" t="s">
        <v>36448</v>
      </c>
    </row>
    <row r="15007" spans="3:6" s="19" customFormat="1" x14ac:dyDescent="0.2">
      <c r="C15007" s="19">
        <f ca="1">IF(ISNUMBER(SEARCH($A$2,D15007)),MAX($C$1:C15006)+1,0)</f>
        <v>0</v>
      </c>
      <c r="D15007" s="20" t="s">
        <v>36453</v>
      </c>
      <c r="E15007" s="20" t="s">
        <v>36454</v>
      </c>
      <c r="F15007" s="20" t="s">
        <v>36455</v>
      </c>
    </row>
    <row r="15008" spans="3:6" s="19" customFormat="1" x14ac:dyDescent="0.2">
      <c r="C15008" s="19">
        <f ca="1">IF(ISNUMBER(SEARCH($A$2,D15008)),MAX($C$1:C15007)+1,0)</f>
        <v>0</v>
      </c>
      <c r="D15008" s="20" t="s">
        <v>36456</v>
      </c>
      <c r="E15008" s="20" t="s">
        <v>36457</v>
      </c>
      <c r="F15008" s="20"/>
    </row>
    <row r="15009" spans="3:6" s="19" customFormat="1" x14ac:dyDescent="0.2">
      <c r="C15009" s="19">
        <f ca="1">IF(ISNUMBER(SEARCH($A$2,D15009)),MAX($C$1:C15008)+1,0)</f>
        <v>0</v>
      </c>
      <c r="D15009" s="20" t="s">
        <v>36458</v>
      </c>
      <c r="E15009" s="20" t="s">
        <v>36459</v>
      </c>
      <c r="F15009" s="20" t="s">
        <v>36460</v>
      </c>
    </row>
    <row r="15010" spans="3:6" s="19" customFormat="1" x14ac:dyDescent="0.2">
      <c r="C15010" s="19">
        <f ca="1">IF(ISNUMBER(SEARCH($A$2,D15010)),MAX($C$1:C15009)+1,0)</f>
        <v>0</v>
      </c>
      <c r="D15010" s="20" t="s">
        <v>36461</v>
      </c>
      <c r="E15010" s="20" t="s">
        <v>36462</v>
      </c>
      <c r="F15010" s="20" t="s">
        <v>36463</v>
      </c>
    </row>
    <row r="15011" spans="3:6" s="19" customFormat="1" x14ac:dyDescent="0.2">
      <c r="C15011" s="19">
        <f ca="1">IF(ISNUMBER(SEARCH($A$2,D15011)),MAX($C$1:C15010)+1,0)</f>
        <v>0</v>
      </c>
      <c r="D15011" s="20" t="s">
        <v>36464</v>
      </c>
      <c r="E15011" s="20" t="s">
        <v>36465</v>
      </c>
      <c r="F15011" s="20"/>
    </row>
    <row r="15012" spans="3:6" s="19" customFormat="1" x14ac:dyDescent="0.2">
      <c r="C15012" s="19">
        <f ca="1">IF(ISNUMBER(SEARCH($A$2,D15012)),MAX($C$1:C15011)+1,0)</f>
        <v>0</v>
      </c>
      <c r="D15012" s="20" t="s">
        <v>36466</v>
      </c>
      <c r="E15012" s="20" t="s">
        <v>36467</v>
      </c>
      <c r="F15012" s="20"/>
    </row>
    <row r="15013" spans="3:6" s="19" customFormat="1" x14ac:dyDescent="0.2">
      <c r="C15013" s="19">
        <f ca="1">IF(ISNUMBER(SEARCH($A$2,D15013)),MAX($C$1:C15012)+1,0)</f>
        <v>0</v>
      </c>
      <c r="D15013" s="20" t="s">
        <v>36468</v>
      </c>
      <c r="E15013" s="20" t="s">
        <v>36469</v>
      </c>
      <c r="F15013" s="20" t="s">
        <v>36470</v>
      </c>
    </row>
    <row r="15014" spans="3:6" s="19" customFormat="1" x14ac:dyDescent="0.2">
      <c r="C15014" s="19">
        <f ca="1">IF(ISNUMBER(SEARCH($A$2,D15014)),MAX($C$1:C15013)+1,0)</f>
        <v>0</v>
      </c>
      <c r="D15014" s="20" t="s">
        <v>402</v>
      </c>
      <c r="E15014" s="20" t="s">
        <v>36471</v>
      </c>
      <c r="F15014" s="20" t="s">
        <v>36472</v>
      </c>
    </row>
    <row r="15015" spans="3:6" s="19" customFormat="1" x14ac:dyDescent="0.2">
      <c r="C15015" s="19">
        <f ca="1">IF(ISNUMBER(SEARCH($A$2,D15015)),MAX($C$1:C15014)+1,0)</f>
        <v>0</v>
      </c>
      <c r="D15015" s="20" t="s">
        <v>36473</v>
      </c>
      <c r="E15015" s="20" t="s">
        <v>36474</v>
      </c>
      <c r="F15015" s="20" t="s">
        <v>36475</v>
      </c>
    </row>
    <row r="15016" spans="3:6" s="19" customFormat="1" x14ac:dyDescent="0.2">
      <c r="C15016" s="19">
        <f ca="1">IF(ISNUMBER(SEARCH($A$2,D15016)),MAX($C$1:C15015)+1,0)</f>
        <v>0</v>
      </c>
      <c r="D15016" s="20" t="s">
        <v>36476</v>
      </c>
      <c r="E15016" s="20" t="s">
        <v>36477</v>
      </c>
      <c r="F15016" s="20"/>
    </row>
    <row r="15017" spans="3:6" s="19" customFormat="1" x14ac:dyDescent="0.2">
      <c r="C15017" s="19">
        <f ca="1">IF(ISNUMBER(SEARCH($A$2,D15017)),MAX($C$1:C15016)+1,0)</f>
        <v>0</v>
      </c>
      <c r="D15017" s="20" t="s">
        <v>36478</v>
      </c>
      <c r="E15017" s="20" t="s">
        <v>36479</v>
      </c>
      <c r="F15017" s="20"/>
    </row>
    <row r="15018" spans="3:6" s="19" customFormat="1" x14ac:dyDescent="0.2">
      <c r="C15018" s="19">
        <f ca="1">IF(ISNUMBER(SEARCH($A$2,D15018)),MAX($C$1:C15017)+1,0)</f>
        <v>0</v>
      </c>
      <c r="D15018" s="20" t="s">
        <v>36480</v>
      </c>
      <c r="E15018" s="20" t="s">
        <v>36481</v>
      </c>
      <c r="F15018" s="20" t="s">
        <v>36482</v>
      </c>
    </row>
    <row r="15019" spans="3:6" s="19" customFormat="1" x14ac:dyDescent="0.2">
      <c r="C15019" s="19">
        <f ca="1">IF(ISNUMBER(SEARCH($A$2,D15019)),MAX($C$1:C15018)+1,0)</f>
        <v>0</v>
      </c>
      <c r="D15019" s="20" t="s">
        <v>36483</v>
      </c>
      <c r="E15019" s="20" t="s">
        <v>36484</v>
      </c>
      <c r="F15019" s="20"/>
    </row>
    <row r="15020" spans="3:6" s="19" customFormat="1" x14ac:dyDescent="0.2">
      <c r="C15020" s="19">
        <f ca="1">IF(ISNUMBER(SEARCH($A$2,D15020)),MAX($C$1:C15019)+1,0)</f>
        <v>0</v>
      </c>
      <c r="D15020" s="20" t="s">
        <v>36485</v>
      </c>
      <c r="E15020" s="20" t="s">
        <v>36486</v>
      </c>
      <c r="F15020" s="20" t="s">
        <v>36487</v>
      </c>
    </row>
    <row r="15021" spans="3:6" s="19" customFormat="1" x14ac:dyDescent="0.2">
      <c r="C15021" s="19">
        <f ca="1">IF(ISNUMBER(SEARCH($A$2,D15021)),MAX($C$1:C15020)+1,0)</f>
        <v>0</v>
      </c>
      <c r="D15021" s="20" t="s">
        <v>36488</v>
      </c>
      <c r="E15021" s="20" t="s">
        <v>36489</v>
      </c>
      <c r="F15021" s="20"/>
    </row>
    <row r="15022" spans="3:6" s="19" customFormat="1" x14ac:dyDescent="0.2">
      <c r="C15022" s="19">
        <f ca="1">IF(ISNUMBER(SEARCH($A$2,D15022)),MAX($C$1:C15021)+1,0)</f>
        <v>0</v>
      </c>
      <c r="D15022" s="20" t="s">
        <v>36490</v>
      </c>
      <c r="E15022" s="20" t="s">
        <v>36491</v>
      </c>
      <c r="F15022" s="20" t="s">
        <v>36492</v>
      </c>
    </row>
    <row r="15023" spans="3:6" s="19" customFormat="1" x14ac:dyDescent="0.2">
      <c r="C15023" s="19">
        <f ca="1">IF(ISNUMBER(SEARCH($A$2,D15023)),MAX($C$1:C15022)+1,0)</f>
        <v>0</v>
      </c>
      <c r="D15023" s="20" t="s">
        <v>36493</v>
      </c>
      <c r="E15023" s="20" t="s">
        <v>36494</v>
      </c>
      <c r="F15023" s="20"/>
    </row>
    <row r="15024" spans="3:6" s="19" customFormat="1" x14ac:dyDescent="0.2">
      <c r="C15024" s="19">
        <f ca="1">IF(ISNUMBER(SEARCH($A$2,D15024)),MAX($C$1:C15023)+1,0)</f>
        <v>0</v>
      </c>
      <c r="D15024" s="20" t="s">
        <v>153</v>
      </c>
      <c r="E15024" s="20" t="s">
        <v>36495</v>
      </c>
      <c r="F15024" s="20" t="s">
        <v>36496</v>
      </c>
    </row>
    <row r="15025" spans="3:6" s="19" customFormat="1" x14ac:dyDescent="0.2">
      <c r="C15025" s="19">
        <f ca="1">IF(ISNUMBER(SEARCH($A$2,D15025)),MAX($C$1:C15024)+1,0)</f>
        <v>0</v>
      </c>
      <c r="D15025" s="20" t="s">
        <v>400</v>
      </c>
      <c r="E15025" s="20" t="s">
        <v>36497</v>
      </c>
      <c r="F15025" s="20" t="s">
        <v>15327</v>
      </c>
    </row>
    <row r="15026" spans="3:6" s="19" customFormat="1" x14ac:dyDescent="0.2">
      <c r="C15026" s="19">
        <f ca="1">IF(ISNUMBER(SEARCH($A$2,D15026)),MAX($C$1:C15025)+1,0)</f>
        <v>0</v>
      </c>
      <c r="D15026" s="20" t="s">
        <v>36498</v>
      </c>
      <c r="E15026" s="20" t="s">
        <v>36499</v>
      </c>
      <c r="F15026" s="20"/>
    </row>
    <row r="15027" spans="3:6" s="19" customFormat="1" x14ac:dyDescent="0.2">
      <c r="C15027" s="19">
        <f ca="1">IF(ISNUMBER(SEARCH($A$2,D15027)),MAX($C$1:C15026)+1,0)</f>
        <v>0</v>
      </c>
      <c r="D15027" s="20" t="s">
        <v>36500</v>
      </c>
      <c r="E15027" s="20" t="s">
        <v>36501</v>
      </c>
      <c r="F15027" s="20" t="s">
        <v>36502</v>
      </c>
    </row>
    <row r="15028" spans="3:6" s="19" customFormat="1" x14ac:dyDescent="0.2">
      <c r="C15028" s="19">
        <f ca="1">IF(ISNUMBER(SEARCH($A$2,D15028)),MAX($C$1:C15027)+1,0)</f>
        <v>0</v>
      </c>
      <c r="D15028" s="20" t="s">
        <v>36503</v>
      </c>
      <c r="E15028" s="20" t="s">
        <v>36504</v>
      </c>
      <c r="F15028" s="20"/>
    </row>
    <row r="15029" spans="3:6" s="19" customFormat="1" x14ac:dyDescent="0.2">
      <c r="C15029" s="19">
        <f ca="1">IF(ISNUMBER(SEARCH($A$2,D15029)),MAX($C$1:C15028)+1,0)</f>
        <v>0</v>
      </c>
      <c r="D15029" s="20" t="s">
        <v>36505</v>
      </c>
      <c r="E15029" s="20" t="s">
        <v>36506</v>
      </c>
      <c r="F15029" s="20"/>
    </row>
    <row r="15030" spans="3:6" s="19" customFormat="1" x14ac:dyDescent="0.2">
      <c r="C15030" s="19">
        <f ca="1">IF(ISNUMBER(SEARCH($A$2,D15030)),MAX($C$1:C15029)+1,0)</f>
        <v>0</v>
      </c>
      <c r="D15030" s="20" t="s">
        <v>36507</v>
      </c>
      <c r="E15030" s="20" t="s">
        <v>36508</v>
      </c>
      <c r="F15030" s="20"/>
    </row>
    <row r="15031" spans="3:6" s="19" customFormat="1" x14ac:dyDescent="0.2">
      <c r="C15031" s="19">
        <f ca="1">IF(ISNUMBER(SEARCH($A$2,D15031)),MAX($C$1:C15030)+1,0)</f>
        <v>0</v>
      </c>
      <c r="D15031" s="20" t="s">
        <v>36509</v>
      </c>
      <c r="E15031" s="20" t="s">
        <v>36510</v>
      </c>
      <c r="F15031" s="20" t="s">
        <v>36511</v>
      </c>
    </row>
    <row r="15032" spans="3:6" s="19" customFormat="1" x14ac:dyDescent="0.2">
      <c r="C15032" s="19">
        <f ca="1">IF(ISNUMBER(SEARCH($A$2,D15032)),MAX($C$1:C15031)+1,0)</f>
        <v>0</v>
      </c>
      <c r="D15032" s="20" t="s">
        <v>36512</v>
      </c>
      <c r="E15032" s="20" t="s">
        <v>36513</v>
      </c>
      <c r="F15032" s="20"/>
    </row>
    <row r="15033" spans="3:6" s="19" customFormat="1" x14ac:dyDescent="0.2">
      <c r="C15033" s="19">
        <f ca="1">IF(ISNUMBER(SEARCH($A$2,D15033)),MAX($C$1:C15032)+1,0)</f>
        <v>0</v>
      </c>
      <c r="D15033" s="20" t="s">
        <v>164</v>
      </c>
      <c r="E15033" s="20" t="s">
        <v>36514</v>
      </c>
      <c r="F15033" s="20" t="s">
        <v>24129</v>
      </c>
    </row>
    <row r="15034" spans="3:6" s="19" customFormat="1" x14ac:dyDescent="0.2">
      <c r="C15034" s="19">
        <f ca="1">IF(ISNUMBER(SEARCH($A$2,D15034)),MAX($C$1:C15033)+1,0)</f>
        <v>0</v>
      </c>
      <c r="D15034" s="20" t="s">
        <v>36515</v>
      </c>
      <c r="E15034" s="20" t="s">
        <v>36516</v>
      </c>
      <c r="F15034" s="20"/>
    </row>
    <row r="15035" spans="3:6" s="19" customFormat="1" x14ac:dyDescent="0.2">
      <c r="C15035" s="19">
        <f ca="1">IF(ISNUMBER(SEARCH($A$2,D15035)),MAX($C$1:C15034)+1,0)</f>
        <v>0</v>
      </c>
      <c r="D15035" s="20" t="s">
        <v>36517</v>
      </c>
      <c r="E15035" s="20" t="s">
        <v>36518</v>
      </c>
      <c r="F15035" s="20" t="s">
        <v>24129</v>
      </c>
    </row>
    <row r="15036" spans="3:6" s="19" customFormat="1" x14ac:dyDescent="0.2">
      <c r="C15036" s="19">
        <f ca="1">IF(ISNUMBER(SEARCH($A$2,D15036)),MAX($C$1:C15035)+1,0)</f>
        <v>0</v>
      </c>
      <c r="D15036" s="20" t="s">
        <v>36519</v>
      </c>
      <c r="E15036" s="20" t="s">
        <v>36520</v>
      </c>
      <c r="F15036" s="20"/>
    </row>
    <row r="15037" spans="3:6" s="19" customFormat="1" x14ac:dyDescent="0.2">
      <c r="C15037" s="19">
        <f ca="1">IF(ISNUMBER(SEARCH($A$2,D15037)),MAX($C$1:C15036)+1,0)</f>
        <v>0</v>
      </c>
      <c r="D15037" s="20" t="s">
        <v>36521</v>
      </c>
      <c r="E15037" s="20" t="s">
        <v>36522</v>
      </c>
      <c r="F15037" s="20"/>
    </row>
    <row r="15038" spans="3:6" s="19" customFormat="1" x14ac:dyDescent="0.2">
      <c r="C15038" s="19">
        <f ca="1">IF(ISNUMBER(SEARCH($A$2,D15038)),MAX($C$1:C15037)+1,0)</f>
        <v>0</v>
      </c>
      <c r="D15038" s="20" t="s">
        <v>36523</v>
      </c>
      <c r="E15038" s="20" t="s">
        <v>36524</v>
      </c>
      <c r="F15038" s="20" t="s">
        <v>36525</v>
      </c>
    </row>
    <row r="15039" spans="3:6" s="19" customFormat="1" x14ac:dyDescent="0.2">
      <c r="C15039" s="19">
        <f ca="1">IF(ISNUMBER(SEARCH($A$2,D15039)),MAX($C$1:C15038)+1,0)</f>
        <v>0</v>
      </c>
      <c r="D15039" s="20" t="s">
        <v>36526</v>
      </c>
      <c r="E15039" s="20" t="s">
        <v>36527</v>
      </c>
      <c r="F15039" s="20"/>
    </row>
    <row r="15040" spans="3:6" s="19" customFormat="1" x14ac:dyDescent="0.2">
      <c r="C15040" s="19">
        <f ca="1">IF(ISNUMBER(SEARCH($A$2,D15040)),MAX($C$1:C15039)+1,0)</f>
        <v>0</v>
      </c>
      <c r="D15040" s="20" t="s">
        <v>36528</v>
      </c>
      <c r="E15040" s="20" t="s">
        <v>36529</v>
      </c>
      <c r="F15040" s="20"/>
    </row>
    <row r="15041" spans="3:6" s="19" customFormat="1" x14ac:dyDescent="0.2">
      <c r="C15041" s="19">
        <f ca="1">IF(ISNUMBER(SEARCH($A$2,D15041)),MAX($C$1:C15040)+1,0)</f>
        <v>0</v>
      </c>
      <c r="D15041" s="20" t="s">
        <v>36530</v>
      </c>
      <c r="E15041" s="20" t="s">
        <v>36531</v>
      </c>
      <c r="F15041" s="20" t="s">
        <v>36532</v>
      </c>
    </row>
    <row r="15042" spans="3:6" s="19" customFormat="1" x14ac:dyDescent="0.2">
      <c r="C15042" s="19">
        <f ca="1">IF(ISNUMBER(SEARCH($A$2,D15042)),MAX($C$1:C15041)+1,0)</f>
        <v>0</v>
      </c>
      <c r="D15042" s="20" t="s">
        <v>36533</v>
      </c>
      <c r="E15042" s="20" t="s">
        <v>36534</v>
      </c>
      <c r="F15042" s="20"/>
    </row>
    <row r="15043" spans="3:6" s="19" customFormat="1" x14ac:dyDescent="0.2">
      <c r="C15043" s="19">
        <f ca="1">IF(ISNUMBER(SEARCH($A$2,D15043)),MAX($C$1:C15042)+1,0)</f>
        <v>0</v>
      </c>
      <c r="D15043" s="20" t="s">
        <v>36535</v>
      </c>
      <c r="E15043" s="20" t="s">
        <v>36536</v>
      </c>
      <c r="F15043" s="20"/>
    </row>
    <row r="15044" spans="3:6" s="19" customFormat="1" x14ac:dyDescent="0.2">
      <c r="C15044" s="19">
        <f ca="1">IF(ISNUMBER(SEARCH($A$2,D15044)),MAX($C$1:C15043)+1,0)</f>
        <v>0</v>
      </c>
      <c r="D15044" s="20" t="s">
        <v>36537</v>
      </c>
      <c r="E15044" s="20" t="s">
        <v>36538</v>
      </c>
      <c r="F15044" s="20"/>
    </row>
    <row r="15045" spans="3:6" s="19" customFormat="1" x14ac:dyDescent="0.2">
      <c r="C15045" s="19">
        <f ca="1">IF(ISNUMBER(SEARCH($A$2,D15045)),MAX($C$1:C15044)+1,0)</f>
        <v>0</v>
      </c>
      <c r="D15045" s="20" t="s">
        <v>36539</v>
      </c>
      <c r="E15045" s="20" t="s">
        <v>36540</v>
      </c>
      <c r="F15045" s="20"/>
    </row>
    <row r="15046" spans="3:6" s="19" customFormat="1" x14ac:dyDescent="0.2">
      <c r="C15046" s="19">
        <f ca="1">IF(ISNUMBER(SEARCH($A$2,D15046)),MAX($C$1:C15045)+1,0)</f>
        <v>0</v>
      </c>
      <c r="D15046" s="20" t="s">
        <v>36541</v>
      </c>
      <c r="E15046" s="20" t="s">
        <v>36542</v>
      </c>
      <c r="F15046" s="20" t="s">
        <v>36543</v>
      </c>
    </row>
    <row r="15047" spans="3:6" s="19" customFormat="1" x14ac:dyDescent="0.2">
      <c r="C15047" s="19">
        <f ca="1">IF(ISNUMBER(SEARCH($A$2,D15047)),MAX($C$1:C15046)+1,0)</f>
        <v>0</v>
      </c>
      <c r="D15047" s="20" t="s">
        <v>36544</v>
      </c>
      <c r="E15047" s="20" t="s">
        <v>36545</v>
      </c>
      <c r="F15047" s="20" t="s">
        <v>36546</v>
      </c>
    </row>
    <row r="15048" spans="3:6" s="19" customFormat="1" x14ac:dyDescent="0.2">
      <c r="C15048" s="19">
        <f ca="1">IF(ISNUMBER(SEARCH($A$2,D15048)),MAX($C$1:C15047)+1,0)</f>
        <v>0</v>
      </c>
      <c r="D15048" s="20" t="s">
        <v>36547</v>
      </c>
      <c r="E15048" s="20" t="s">
        <v>36548</v>
      </c>
      <c r="F15048" s="20"/>
    </row>
    <row r="15049" spans="3:6" s="19" customFormat="1" x14ac:dyDescent="0.2">
      <c r="C15049" s="19">
        <f ca="1">IF(ISNUMBER(SEARCH($A$2,D15049)),MAX($C$1:C15048)+1,0)</f>
        <v>0</v>
      </c>
      <c r="D15049" s="20" t="s">
        <v>36549</v>
      </c>
      <c r="E15049" s="20" t="s">
        <v>36550</v>
      </c>
      <c r="F15049" s="20"/>
    </row>
    <row r="15050" spans="3:6" s="19" customFormat="1" x14ac:dyDescent="0.2">
      <c r="C15050" s="19">
        <f ca="1">IF(ISNUMBER(SEARCH($A$2,D15050)),MAX($C$1:C15049)+1,0)</f>
        <v>0</v>
      </c>
      <c r="D15050" s="20" t="s">
        <v>36551</v>
      </c>
      <c r="E15050" s="20" t="s">
        <v>36552</v>
      </c>
      <c r="F15050" s="20"/>
    </row>
    <row r="15051" spans="3:6" s="19" customFormat="1" x14ac:dyDescent="0.2">
      <c r="C15051" s="19">
        <f ca="1">IF(ISNUMBER(SEARCH($A$2,D15051)),MAX($C$1:C15050)+1,0)</f>
        <v>0</v>
      </c>
      <c r="D15051" s="20" t="s">
        <v>36553</v>
      </c>
      <c r="E15051" s="20" t="s">
        <v>36554</v>
      </c>
      <c r="F15051" s="20" t="s">
        <v>36555</v>
      </c>
    </row>
    <row r="15052" spans="3:6" s="19" customFormat="1" x14ac:dyDescent="0.2">
      <c r="C15052" s="19">
        <f ca="1">IF(ISNUMBER(SEARCH($A$2,D15052)),MAX($C$1:C15051)+1,0)</f>
        <v>0</v>
      </c>
      <c r="D15052" s="20" t="s">
        <v>36556</v>
      </c>
      <c r="E15052" s="20" t="s">
        <v>36557</v>
      </c>
      <c r="F15052" s="20"/>
    </row>
    <row r="15053" spans="3:6" s="19" customFormat="1" x14ac:dyDescent="0.2">
      <c r="C15053" s="19">
        <f ca="1">IF(ISNUMBER(SEARCH($A$2,D15053)),MAX($C$1:C15052)+1,0)</f>
        <v>0</v>
      </c>
      <c r="D15053" s="20" t="s">
        <v>543</v>
      </c>
      <c r="E15053" s="20" t="s">
        <v>36558</v>
      </c>
      <c r="F15053" s="20" t="s">
        <v>36559</v>
      </c>
    </row>
    <row r="15054" spans="3:6" s="19" customFormat="1" x14ac:dyDescent="0.2">
      <c r="C15054" s="19">
        <f ca="1">IF(ISNUMBER(SEARCH($A$2,D15054)),MAX($C$1:C15053)+1,0)</f>
        <v>0</v>
      </c>
      <c r="D15054" s="20" t="s">
        <v>36560</v>
      </c>
      <c r="E15054" s="20" t="s">
        <v>36561</v>
      </c>
      <c r="F15054" s="20"/>
    </row>
    <row r="15055" spans="3:6" s="19" customFormat="1" x14ac:dyDescent="0.2">
      <c r="C15055" s="19">
        <f ca="1">IF(ISNUMBER(SEARCH($A$2,D15055)),MAX($C$1:C15054)+1,0)</f>
        <v>0</v>
      </c>
      <c r="D15055" s="20" t="s">
        <v>36562</v>
      </c>
      <c r="E15055" s="20" t="s">
        <v>36563</v>
      </c>
      <c r="F15055" s="20" t="s">
        <v>36564</v>
      </c>
    </row>
    <row r="15056" spans="3:6" s="19" customFormat="1" x14ac:dyDescent="0.2">
      <c r="C15056" s="19">
        <f ca="1">IF(ISNUMBER(SEARCH($A$2,D15056)),MAX($C$1:C15055)+1,0)</f>
        <v>0</v>
      </c>
      <c r="D15056" s="20" t="s">
        <v>36565</v>
      </c>
      <c r="E15056" s="20" t="s">
        <v>36566</v>
      </c>
      <c r="F15056" s="20"/>
    </row>
    <row r="15057" spans="3:6" s="19" customFormat="1" x14ac:dyDescent="0.2">
      <c r="C15057" s="19">
        <f ca="1">IF(ISNUMBER(SEARCH($A$2,D15057)),MAX($C$1:C15056)+1,0)</f>
        <v>0</v>
      </c>
      <c r="D15057" s="20" t="s">
        <v>36567</v>
      </c>
      <c r="E15057" s="20" t="s">
        <v>36568</v>
      </c>
      <c r="F15057" s="20"/>
    </row>
    <row r="15058" spans="3:6" s="19" customFormat="1" x14ac:dyDescent="0.2">
      <c r="C15058" s="19">
        <f ca="1">IF(ISNUMBER(SEARCH($A$2,D15058)),MAX($C$1:C15057)+1,0)</f>
        <v>0</v>
      </c>
      <c r="D15058" s="20" t="s">
        <v>36569</v>
      </c>
      <c r="E15058" s="20" t="s">
        <v>36570</v>
      </c>
      <c r="F15058" s="20" t="s">
        <v>36571</v>
      </c>
    </row>
    <row r="15059" spans="3:6" s="19" customFormat="1" x14ac:dyDescent="0.2">
      <c r="C15059" s="19">
        <f ca="1">IF(ISNUMBER(SEARCH($A$2,D15059)),MAX($C$1:C15058)+1,0)</f>
        <v>0</v>
      </c>
      <c r="D15059" s="20" t="s">
        <v>36572</v>
      </c>
      <c r="E15059" s="20" t="s">
        <v>36573</v>
      </c>
      <c r="F15059" s="20"/>
    </row>
    <row r="15060" spans="3:6" s="19" customFormat="1" x14ac:dyDescent="0.2">
      <c r="C15060" s="19">
        <f ca="1">IF(ISNUMBER(SEARCH($A$2,D15060)),MAX($C$1:C15059)+1,0)</f>
        <v>0</v>
      </c>
      <c r="D15060" s="20" t="s">
        <v>36574</v>
      </c>
      <c r="E15060" s="20" t="s">
        <v>36575</v>
      </c>
      <c r="F15060" s="20" t="s">
        <v>36576</v>
      </c>
    </row>
    <row r="15061" spans="3:6" s="19" customFormat="1" x14ac:dyDescent="0.2">
      <c r="C15061" s="19">
        <f ca="1">IF(ISNUMBER(SEARCH($A$2,D15061)),MAX($C$1:C15060)+1,0)</f>
        <v>0</v>
      </c>
      <c r="D15061" s="20" t="s">
        <v>36577</v>
      </c>
      <c r="E15061" s="20" t="s">
        <v>36578</v>
      </c>
      <c r="F15061" s="20"/>
    </row>
    <row r="15062" spans="3:6" s="19" customFormat="1" x14ac:dyDescent="0.2">
      <c r="C15062" s="19">
        <f ca="1">IF(ISNUMBER(SEARCH($A$2,D15062)),MAX($C$1:C15061)+1,0)</f>
        <v>0</v>
      </c>
      <c r="D15062" s="20" t="s">
        <v>36579</v>
      </c>
      <c r="E15062" s="20" t="s">
        <v>36580</v>
      </c>
      <c r="F15062" s="20"/>
    </row>
    <row r="15063" spans="3:6" s="19" customFormat="1" x14ac:dyDescent="0.2">
      <c r="C15063" s="19">
        <f ca="1">IF(ISNUMBER(SEARCH($A$2,D15063)),MAX($C$1:C15062)+1,0)</f>
        <v>0</v>
      </c>
      <c r="D15063" s="20" t="s">
        <v>36581</v>
      </c>
      <c r="E15063" s="20" t="s">
        <v>36582</v>
      </c>
      <c r="F15063" s="20"/>
    </row>
    <row r="15064" spans="3:6" s="19" customFormat="1" x14ac:dyDescent="0.2">
      <c r="C15064" s="19">
        <f ca="1">IF(ISNUMBER(SEARCH($A$2,D15064)),MAX($C$1:C15063)+1,0)</f>
        <v>0</v>
      </c>
      <c r="D15064" s="20" t="s">
        <v>36583</v>
      </c>
      <c r="E15064" s="20" t="s">
        <v>36584</v>
      </c>
      <c r="F15064" s="20"/>
    </row>
    <row r="15065" spans="3:6" s="19" customFormat="1" x14ac:dyDescent="0.2">
      <c r="C15065" s="19">
        <f ca="1">IF(ISNUMBER(SEARCH($A$2,D15065)),MAX($C$1:C15064)+1,0)</f>
        <v>0</v>
      </c>
      <c r="D15065" s="20" t="s">
        <v>36585</v>
      </c>
      <c r="E15065" s="20" t="s">
        <v>36586</v>
      </c>
      <c r="F15065" s="20" t="s">
        <v>36587</v>
      </c>
    </row>
    <row r="15066" spans="3:6" s="19" customFormat="1" x14ac:dyDescent="0.2">
      <c r="C15066" s="19">
        <f ca="1">IF(ISNUMBER(SEARCH($A$2,D15066)),MAX($C$1:C15065)+1,0)</f>
        <v>0</v>
      </c>
      <c r="D15066" s="20" t="s">
        <v>36588</v>
      </c>
      <c r="E15066" s="20" t="s">
        <v>36589</v>
      </c>
      <c r="F15066" s="20"/>
    </row>
    <row r="15067" spans="3:6" s="19" customFormat="1" x14ac:dyDescent="0.2">
      <c r="C15067" s="19">
        <f ca="1">IF(ISNUMBER(SEARCH($A$2,D15067)),MAX($C$1:C15066)+1,0)</f>
        <v>0</v>
      </c>
      <c r="D15067" s="20" t="s">
        <v>36590</v>
      </c>
      <c r="E15067" s="20" t="s">
        <v>36591</v>
      </c>
      <c r="F15067" s="20" t="s">
        <v>36592</v>
      </c>
    </row>
    <row r="15068" spans="3:6" s="19" customFormat="1" x14ac:dyDescent="0.2">
      <c r="C15068" s="19">
        <f ca="1">IF(ISNUMBER(SEARCH($A$2,D15068)),MAX($C$1:C15067)+1,0)</f>
        <v>0</v>
      </c>
      <c r="D15068" s="20" t="s">
        <v>36593</v>
      </c>
      <c r="E15068" s="20" t="s">
        <v>36594</v>
      </c>
      <c r="F15068" s="20"/>
    </row>
    <row r="15069" spans="3:6" s="19" customFormat="1" x14ac:dyDescent="0.2">
      <c r="C15069" s="19">
        <f ca="1">IF(ISNUMBER(SEARCH($A$2,D15069)),MAX($C$1:C15068)+1,0)</f>
        <v>0</v>
      </c>
      <c r="D15069" s="20" t="s">
        <v>36595</v>
      </c>
      <c r="E15069" s="20" t="s">
        <v>36596</v>
      </c>
      <c r="F15069" s="20" t="s">
        <v>36597</v>
      </c>
    </row>
    <row r="15070" spans="3:6" s="19" customFormat="1" x14ac:dyDescent="0.2">
      <c r="C15070" s="19">
        <f ca="1">IF(ISNUMBER(SEARCH($A$2,D15070)),MAX($C$1:C15069)+1,0)</f>
        <v>0</v>
      </c>
      <c r="D15070" s="20" t="s">
        <v>36598</v>
      </c>
      <c r="E15070" s="20" t="s">
        <v>36599</v>
      </c>
      <c r="F15070" s="20"/>
    </row>
    <row r="15071" spans="3:6" s="19" customFormat="1" x14ac:dyDescent="0.2">
      <c r="C15071" s="19">
        <f ca="1">IF(ISNUMBER(SEARCH($A$2,D15071)),MAX($C$1:C15070)+1,0)</f>
        <v>0</v>
      </c>
      <c r="D15071" s="20" t="s">
        <v>36600</v>
      </c>
      <c r="E15071" s="20" t="s">
        <v>36601</v>
      </c>
      <c r="F15071" s="20" t="s">
        <v>36602</v>
      </c>
    </row>
    <row r="15072" spans="3:6" s="19" customFormat="1" x14ac:dyDescent="0.2">
      <c r="C15072" s="19">
        <f ca="1">IF(ISNUMBER(SEARCH($A$2,D15072)),MAX($C$1:C15071)+1,0)</f>
        <v>0</v>
      </c>
      <c r="D15072" s="20" t="s">
        <v>36603</v>
      </c>
      <c r="E15072" s="20" t="s">
        <v>36604</v>
      </c>
      <c r="F15072" s="20"/>
    </row>
    <row r="15073" spans="3:6" s="19" customFormat="1" x14ac:dyDescent="0.2">
      <c r="C15073" s="19">
        <f ca="1">IF(ISNUMBER(SEARCH($A$2,D15073)),MAX($C$1:C15072)+1,0)</f>
        <v>0</v>
      </c>
      <c r="D15073" s="20" t="s">
        <v>36605</v>
      </c>
      <c r="E15073" s="20" t="s">
        <v>36606</v>
      </c>
      <c r="F15073" s="20"/>
    </row>
    <row r="15074" spans="3:6" s="19" customFormat="1" x14ac:dyDescent="0.2">
      <c r="C15074" s="19">
        <f ca="1">IF(ISNUMBER(SEARCH($A$2,D15074)),MAX($C$1:C15073)+1,0)</f>
        <v>0</v>
      </c>
      <c r="D15074" s="20" t="s">
        <v>36607</v>
      </c>
      <c r="E15074" s="20" t="s">
        <v>36608</v>
      </c>
      <c r="F15074" s="20"/>
    </row>
    <row r="15075" spans="3:6" s="19" customFormat="1" x14ac:dyDescent="0.2">
      <c r="C15075" s="19">
        <f ca="1">IF(ISNUMBER(SEARCH($A$2,D15075)),MAX($C$1:C15074)+1,0)</f>
        <v>0</v>
      </c>
      <c r="D15075" s="20" t="s">
        <v>36609</v>
      </c>
      <c r="E15075" s="20" t="s">
        <v>36610</v>
      </c>
      <c r="F15075" s="20" t="s">
        <v>36611</v>
      </c>
    </row>
    <row r="15076" spans="3:6" s="19" customFormat="1" x14ac:dyDescent="0.2">
      <c r="C15076" s="19">
        <f ca="1">IF(ISNUMBER(SEARCH($A$2,D15076)),MAX($C$1:C15075)+1,0)</f>
        <v>0</v>
      </c>
      <c r="D15076" s="20" t="s">
        <v>36612</v>
      </c>
      <c r="E15076" s="20" t="s">
        <v>36613</v>
      </c>
      <c r="F15076" s="20"/>
    </row>
    <row r="15077" spans="3:6" s="19" customFormat="1" x14ac:dyDescent="0.2">
      <c r="C15077" s="19">
        <f ca="1">IF(ISNUMBER(SEARCH($A$2,D15077)),MAX($C$1:C15076)+1,0)</f>
        <v>0</v>
      </c>
      <c r="D15077" s="20" t="s">
        <v>36614</v>
      </c>
      <c r="E15077" s="20" t="s">
        <v>36615</v>
      </c>
      <c r="F15077" s="20"/>
    </row>
    <row r="15078" spans="3:6" s="19" customFormat="1" x14ac:dyDescent="0.2">
      <c r="C15078" s="19">
        <f ca="1">IF(ISNUMBER(SEARCH($A$2,D15078)),MAX($C$1:C15077)+1,0)</f>
        <v>0</v>
      </c>
      <c r="D15078" s="20" t="s">
        <v>36616</v>
      </c>
      <c r="E15078" s="20" t="s">
        <v>36617</v>
      </c>
      <c r="F15078" s="20"/>
    </row>
    <row r="15079" spans="3:6" s="19" customFormat="1" x14ac:dyDescent="0.2">
      <c r="C15079" s="19">
        <f ca="1">IF(ISNUMBER(SEARCH($A$2,D15079)),MAX($C$1:C15078)+1,0)</f>
        <v>0</v>
      </c>
      <c r="D15079" s="20" t="s">
        <v>36618</v>
      </c>
      <c r="E15079" s="20" t="s">
        <v>36619</v>
      </c>
      <c r="F15079" s="20"/>
    </row>
    <row r="15080" spans="3:6" s="19" customFormat="1" x14ac:dyDescent="0.2">
      <c r="C15080" s="19">
        <f ca="1">IF(ISNUMBER(SEARCH($A$2,D15080)),MAX($C$1:C15079)+1,0)</f>
        <v>0</v>
      </c>
      <c r="D15080" s="20" t="s">
        <v>36620</v>
      </c>
      <c r="E15080" s="20" t="s">
        <v>36621</v>
      </c>
      <c r="F15080" s="20"/>
    </row>
    <row r="15081" spans="3:6" s="19" customFormat="1" x14ac:dyDescent="0.2">
      <c r="C15081" s="19">
        <f ca="1">IF(ISNUMBER(SEARCH($A$2,D15081)),MAX($C$1:C15080)+1,0)</f>
        <v>0</v>
      </c>
      <c r="D15081" s="20" t="s">
        <v>36622</v>
      </c>
      <c r="E15081" s="20" t="s">
        <v>36623</v>
      </c>
      <c r="F15081" s="20" t="s">
        <v>8983</v>
      </c>
    </row>
    <row r="15082" spans="3:6" s="19" customFormat="1" x14ac:dyDescent="0.2">
      <c r="C15082" s="19">
        <f ca="1">IF(ISNUMBER(SEARCH($A$2,D15082)),MAX($C$1:C15081)+1,0)</f>
        <v>0</v>
      </c>
      <c r="D15082" s="20" t="s">
        <v>36624</v>
      </c>
      <c r="E15082" s="20" t="s">
        <v>36625</v>
      </c>
      <c r="F15082" s="20"/>
    </row>
    <row r="15083" spans="3:6" s="19" customFormat="1" x14ac:dyDescent="0.2">
      <c r="C15083" s="19">
        <f ca="1">IF(ISNUMBER(SEARCH($A$2,D15083)),MAX($C$1:C15082)+1,0)</f>
        <v>0</v>
      </c>
      <c r="D15083" s="20" t="s">
        <v>36626</v>
      </c>
      <c r="E15083" s="20" t="s">
        <v>36627</v>
      </c>
      <c r="F15083" s="20"/>
    </row>
    <row r="15084" spans="3:6" s="19" customFormat="1" x14ac:dyDescent="0.2">
      <c r="C15084" s="19">
        <f ca="1">IF(ISNUMBER(SEARCH($A$2,D15084)),MAX($C$1:C15083)+1,0)</f>
        <v>0</v>
      </c>
      <c r="D15084" s="20" t="s">
        <v>36628</v>
      </c>
      <c r="E15084" s="20" t="s">
        <v>36629</v>
      </c>
      <c r="F15084" s="20"/>
    </row>
    <row r="15085" spans="3:6" s="19" customFormat="1" x14ac:dyDescent="0.2">
      <c r="C15085" s="19">
        <f ca="1">IF(ISNUMBER(SEARCH($A$2,D15085)),MAX($C$1:C15084)+1,0)</f>
        <v>0</v>
      </c>
      <c r="D15085" s="20" t="s">
        <v>36630</v>
      </c>
      <c r="E15085" s="20" t="s">
        <v>36631</v>
      </c>
      <c r="F15085" s="20"/>
    </row>
    <row r="15086" spans="3:6" s="19" customFormat="1" x14ac:dyDescent="0.2">
      <c r="C15086" s="19">
        <f ca="1">IF(ISNUMBER(SEARCH($A$2,D15086)),MAX($C$1:C15085)+1,0)</f>
        <v>0</v>
      </c>
      <c r="D15086" s="20" t="s">
        <v>36632</v>
      </c>
      <c r="E15086" s="20" t="s">
        <v>36633</v>
      </c>
      <c r="F15086" s="20"/>
    </row>
    <row r="15087" spans="3:6" s="19" customFormat="1" x14ac:dyDescent="0.2">
      <c r="C15087" s="19">
        <f ca="1">IF(ISNUMBER(SEARCH($A$2,D15087)),MAX($C$1:C15086)+1,0)</f>
        <v>0</v>
      </c>
      <c r="D15087" s="20" t="s">
        <v>36632</v>
      </c>
      <c r="E15087" s="20" t="s">
        <v>36634</v>
      </c>
      <c r="F15087" s="20"/>
    </row>
    <row r="15088" spans="3:6" s="19" customFormat="1" x14ac:dyDescent="0.2">
      <c r="C15088" s="19">
        <f ca="1">IF(ISNUMBER(SEARCH($A$2,D15088)),MAX($C$1:C15087)+1,0)</f>
        <v>0</v>
      </c>
      <c r="D15088" s="20" t="s">
        <v>36635</v>
      </c>
      <c r="E15088" s="20" t="s">
        <v>36636</v>
      </c>
      <c r="F15088" s="20" t="s">
        <v>8988</v>
      </c>
    </row>
    <row r="15089" spans="3:5" s="19" customFormat="1" x14ac:dyDescent="0.2">
      <c r="C15089" s="19">
        <f ca="1">IF(ISNUMBER(SEARCH($A$2,D15089)),MAX($C$1:C15088)+1,0)</f>
        <v>0</v>
      </c>
      <c r="D15089" s="20" t="s">
        <v>36637</v>
      </c>
      <c r="E15089" s="20" t="s">
        <v>36638</v>
      </c>
    </row>
    <row r="15090" spans="3:5" s="19" customFormat="1" x14ac:dyDescent="0.2">
      <c r="C15090" s="19">
        <f ca="1">IF(ISNUMBER(SEARCH($A$2,D15090)),MAX($C$1:C15089)+1,0)</f>
        <v>0</v>
      </c>
      <c r="D15090" s="20" t="s">
        <v>36639</v>
      </c>
      <c r="E15090" s="20" t="s">
        <v>36640</v>
      </c>
    </row>
    <row r="15091" spans="3:5" s="19" customFormat="1" x14ac:dyDescent="0.2">
      <c r="C15091" s="19">
        <f ca="1">IF(ISNUMBER(SEARCH($A$2,D15091)),MAX($C$1:C15090)+1,0)</f>
        <v>0</v>
      </c>
      <c r="D15091" s="20" t="s">
        <v>36641</v>
      </c>
      <c r="E15091" s="20" t="s">
        <v>36642</v>
      </c>
    </row>
    <row r="15092" spans="3:5" s="19" customFormat="1" x14ac:dyDescent="0.2">
      <c r="C15092" s="19">
        <f ca="1">IF(ISNUMBER(SEARCH($A$2,D15092)),MAX($C$1:C15091)+1,0)</f>
        <v>0</v>
      </c>
      <c r="D15092" s="20" t="s">
        <v>1939</v>
      </c>
      <c r="E15092" s="20" t="s">
        <v>1161</v>
      </c>
    </row>
    <row r="15093" spans="3:5" s="19" customFormat="1" x14ac:dyDescent="0.2">
      <c r="C15093" s="19">
        <f ca="1">IF(ISNUMBER(SEARCH($A$2,D15093)),MAX($C$1:C15092)+1,0)</f>
        <v>0</v>
      </c>
      <c r="D15093" s="20" t="s">
        <v>1939</v>
      </c>
      <c r="E15093" s="20" t="s">
        <v>1046</v>
      </c>
    </row>
    <row r="15094" spans="3:5" s="19" customFormat="1" x14ac:dyDescent="0.2">
      <c r="C15094" s="19">
        <f ca="1">IF(ISNUMBER(SEARCH($A$2,D15094)),MAX($C$1:C15093)+1,0)</f>
        <v>0</v>
      </c>
      <c r="D15094" s="20" t="s">
        <v>1939</v>
      </c>
      <c r="E15094" s="20" t="s">
        <v>922</v>
      </c>
    </row>
    <row r="15095" spans="3:5" s="19" customFormat="1" x14ac:dyDescent="0.2">
      <c r="C15095" s="19">
        <f ca="1">IF(ISNUMBER(SEARCH($A$2,D15095)),MAX($C$1:C15094)+1,0)</f>
        <v>0</v>
      </c>
      <c r="D15095" s="20" t="s">
        <v>1939</v>
      </c>
      <c r="E15095" s="20" t="s">
        <v>1281</v>
      </c>
    </row>
    <row r="15096" spans="3:5" s="19" customFormat="1" x14ac:dyDescent="0.2">
      <c r="C15096" s="19">
        <f ca="1">IF(ISNUMBER(SEARCH($A$2,D15096)),MAX($C$1:C15095)+1,0)</f>
        <v>0</v>
      </c>
      <c r="D15096" s="20" t="s">
        <v>1939</v>
      </c>
      <c r="E15096" s="20" t="s">
        <v>1009</v>
      </c>
    </row>
    <row r="15097" spans="3:5" s="19" customFormat="1" x14ac:dyDescent="0.2">
      <c r="C15097" s="19">
        <f ca="1">IF(ISNUMBER(SEARCH($A$2,D15097)),MAX($C$1:C15096)+1,0)</f>
        <v>0</v>
      </c>
      <c r="D15097" s="20" t="s">
        <v>1939</v>
      </c>
      <c r="E15097" s="20" t="s">
        <v>1260</v>
      </c>
    </row>
    <row r="15098" spans="3:5" s="19" customFormat="1" x14ac:dyDescent="0.2">
      <c r="C15098" s="19">
        <f ca="1">IF(ISNUMBER(SEARCH($A$2,D15098)),MAX($C$1:C15097)+1,0)</f>
        <v>0</v>
      </c>
      <c r="D15098" s="20" t="s">
        <v>1939</v>
      </c>
      <c r="E15098" s="20" t="s">
        <v>1179</v>
      </c>
    </row>
    <row r="15099" spans="3:5" s="19" customFormat="1" x14ac:dyDescent="0.2">
      <c r="C15099" s="19">
        <f ca="1">IF(ISNUMBER(SEARCH($A$2,D15099)),MAX($C$1:C15098)+1,0)</f>
        <v>0</v>
      </c>
      <c r="D15099" s="20" t="s">
        <v>1939</v>
      </c>
      <c r="E15099" s="20" t="s">
        <v>911</v>
      </c>
    </row>
    <row r="15100" spans="3:5" s="19" customFormat="1" x14ac:dyDescent="0.2">
      <c r="C15100" s="19">
        <f ca="1">IF(ISNUMBER(SEARCH($A$2,D15100)),MAX($C$1:C15099)+1,0)</f>
        <v>0</v>
      </c>
      <c r="D15100" s="20" t="s">
        <v>1939</v>
      </c>
      <c r="E15100" s="20" t="s">
        <v>918</v>
      </c>
    </row>
    <row r="15101" spans="3:5" s="19" customFormat="1" x14ac:dyDescent="0.2">
      <c r="C15101" s="19">
        <f ca="1">IF(ISNUMBER(SEARCH($A$2,D15101)),MAX($C$1:C15100)+1,0)</f>
        <v>0</v>
      </c>
      <c r="D15101" s="20" t="s">
        <v>1939</v>
      </c>
      <c r="E15101" s="20" t="s">
        <v>1107</v>
      </c>
    </row>
    <row r="15102" spans="3:5" s="19" customFormat="1" x14ac:dyDescent="0.2">
      <c r="C15102" s="19">
        <f ca="1">IF(ISNUMBER(SEARCH($A$2,D15102)),MAX($C$1:C15101)+1,0)</f>
        <v>0</v>
      </c>
      <c r="D15102" s="20" t="s">
        <v>1939</v>
      </c>
      <c r="E15102" s="20" t="s">
        <v>1931</v>
      </c>
    </row>
    <row r="15103" spans="3:5" s="19" customFormat="1" x14ac:dyDescent="0.2">
      <c r="C15103" s="19">
        <f ca="1">IF(ISNUMBER(SEARCH($A$2,D15103)),MAX($C$1:C15102)+1,0)</f>
        <v>0</v>
      </c>
      <c r="D15103" s="20" t="s">
        <v>1939</v>
      </c>
      <c r="E15103" s="20" t="s">
        <v>823</v>
      </c>
    </row>
    <row r="15104" spans="3:5" s="19" customFormat="1" x14ac:dyDescent="0.2">
      <c r="C15104" s="19">
        <f ca="1">IF(ISNUMBER(SEARCH($A$2,D15104)),MAX($C$1:C15103)+1,0)</f>
        <v>0</v>
      </c>
      <c r="D15104" s="20" t="s">
        <v>1939</v>
      </c>
      <c r="E15104" s="20" t="s">
        <v>965</v>
      </c>
    </row>
    <row r="15105" spans="3:6" s="19" customFormat="1" x14ac:dyDescent="0.2">
      <c r="C15105" s="19">
        <f ca="1">IF(ISNUMBER(SEARCH($A$2,D15105)),MAX($C$1:C15104)+1,0)</f>
        <v>0</v>
      </c>
      <c r="D15105" s="20" t="s">
        <v>1939</v>
      </c>
      <c r="E15105" s="20" t="s">
        <v>869</v>
      </c>
      <c r="F15105" s="20"/>
    </row>
    <row r="15106" spans="3:6" s="19" customFormat="1" x14ac:dyDescent="0.2">
      <c r="C15106" s="19">
        <f ca="1">IF(ISNUMBER(SEARCH($A$2,D15106)),MAX($C$1:C15105)+1,0)</f>
        <v>0</v>
      </c>
      <c r="D15106" s="20" t="s">
        <v>1939</v>
      </c>
      <c r="E15106" s="20" t="s">
        <v>950</v>
      </c>
      <c r="F15106" s="20"/>
    </row>
    <row r="15107" spans="3:6" s="19" customFormat="1" x14ac:dyDescent="0.2">
      <c r="C15107" s="19">
        <f ca="1">IF(ISNUMBER(SEARCH($A$2,D15107)),MAX($C$1:C15106)+1,0)</f>
        <v>0</v>
      </c>
      <c r="D15107" s="20" t="s">
        <v>1939</v>
      </c>
      <c r="E15107" s="20" t="s">
        <v>831</v>
      </c>
      <c r="F15107" s="20"/>
    </row>
    <row r="15108" spans="3:6" s="19" customFormat="1" x14ac:dyDescent="0.2">
      <c r="C15108" s="19">
        <f ca="1">IF(ISNUMBER(SEARCH($A$2,D15108)),MAX($C$1:C15107)+1,0)</f>
        <v>0</v>
      </c>
      <c r="D15108" s="20" t="s">
        <v>1939</v>
      </c>
      <c r="E15108" s="20" t="s">
        <v>1017</v>
      </c>
      <c r="F15108" s="20"/>
    </row>
    <row r="15109" spans="3:6" s="19" customFormat="1" x14ac:dyDescent="0.2">
      <c r="C15109" s="19">
        <f ca="1">IF(ISNUMBER(SEARCH($A$2,D15109)),MAX($C$1:C15108)+1,0)</f>
        <v>0</v>
      </c>
      <c r="D15109" s="20" t="s">
        <v>1939</v>
      </c>
      <c r="E15109" s="20" t="s">
        <v>888</v>
      </c>
      <c r="F15109" s="20"/>
    </row>
    <row r="15110" spans="3:6" s="19" customFormat="1" x14ac:dyDescent="0.2">
      <c r="C15110" s="19">
        <f ca="1">IF(ISNUMBER(SEARCH($A$2,D15110)),MAX($C$1:C15109)+1,0)</f>
        <v>0</v>
      </c>
      <c r="D15110" s="20" t="s">
        <v>1939</v>
      </c>
      <c r="E15110" s="20" t="s">
        <v>36643</v>
      </c>
      <c r="F15110" s="20"/>
    </row>
    <row r="15111" spans="3:6" s="19" customFormat="1" x14ac:dyDescent="0.2">
      <c r="C15111" s="19">
        <f ca="1">IF(ISNUMBER(SEARCH($A$2,D15111)),MAX($C$1:C15110)+1,0)</f>
        <v>0</v>
      </c>
      <c r="D15111" s="20" t="s">
        <v>1939</v>
      </c>
      <c r="E15111" s="20" t="s">
        <v>785</v>
      </c>
      <c r="F15111" s="20"/>
    </row>
    <row r="15112" spans="3:6" s="19" customFormat="1" x14ac:dyDescent="0.2">
      <c r="C15112" s="19">
        <f ca="1">IF(ISNUMBER(SEARCH($A$2,D15112)),MAX($C$1:C15111)+1,0)</f>
        <v>0</v>
      </c>
      <c r="D15112" s="20" t="s">
        <v>1939</v>
      </c>
      <c r="E15112" s="20" t="s">
        <v>778</v>
      </c>
      <c r="F15112" s="20"/>
    </row>
    <row r="15113" spans="3:6" s="19" customFormat="1" x14ac:dyDescent="0.2">
      <c r="C15113" s="19">
        <f ca="1">IF(ISNUMBER(SEARCH($A$2,D15113)),MAX($C$1:C15112)+1,0)</f>
        <v>0</v>
      </c>
      <c r="D15113" s="20" t="s">
        <v>1939</v>
      </c>
      <c r="E15113" s="20" t="s">
        <v>845</v>
      </c>
      <c r="F15113" s="20"/>
    </row>
    <row r="15114" spans="3:6" s="19" customFormat="1" x14ac:dyDescent="0.2">
      <c r="C15114" s="19">
        <f ca="1">IF(ISNUMBER(SEARCH($A$2,D15114)),MAX($C$1:C15113)+1,0)</f>
        <v>0</v>
      </c>
      <c r="D15114" s="20" t="s">
        <v>1939</v>
      </c>
      <c r="E15114" s="20" t="s">
        <v>847</v>
      </c>
      <c r="F15114" s="20"/>
    </row>
    <row r="15115" spans="3:6" s="19" customFormat="1" x14ac:dyDescent="0.2">
      <c r="C15115" s="19">
        <f ca="1">IF(ISNUMBER(SEARCH($A$2,D15115)),MAX($C$1:C15114)+1,0)</f>
        <v>0</v>
      </c>
      <c r="D15115" s="20" t="s">
        <v>1939</v>
      </c>
      <c r="E15115" s="20" t="s">
        <v>36644</v>
      </c>
      <c r="F15115" s="20"/>
    </row>
    <row r="15116" spans="3:6" s="19" customFormat="1" x14ac:dyDescent="0.2">
      <c r="C15116" s="19">
        <f ca="1">IF(ISNUMBER(SEARCH($A$2,D15116)),MAX($C$1:C15115)+1,0)</f>
        <v>0</v>
      </c>
      <c r="D15116" s="20" t="s">
        <v>1939</v>
      </c>
      <c r="E15116" s="20" t="s">
        <v>787</v>
      </c>
      <c r="F15116" s="20"/>
    </row>
    <row r="15117" spans="3:6" s="19" customFormat="1" x14ac:dyDescent="0.2">
      <c r="C15117" s="19">
        <f ca="1">IF(ISNUMBER(SEARCH($A$2,D15117)),MAX($C$1:C15116)+1,0)</f>
        <v>0</v>
      </c>
      <c r="D15117" s="20" t="s">
        <v>1939</v>
      </c>
      <c r="E15117" s="20" t="s">
        <v>749</v>
      </c>
      <c r="F15117" s="20"/>
    </row>
    <row r="15118" spans="3:6" s="19" customFormat="1" x14ac:dyDescent="0.2">
      <c r="C15118" s="19">
        <f ca="1">IF(ISNUMBER(SEARCH($A$2,D15118)),MAX($C$1:C15117)+1,0)</f>
        <v>0</v>
      </c>
      <c r="D15118" s="20" t="s">
        <v>36645</v>
      </c>
      <c r="E15118" s="20" t="s">
        <v>36646</v>
      </c>
      <c r="F15118" s="20"/>
    </row>
    <row r="15119" spans="3:6" s="19" customFormat="1" x14ac:dyDescent="0.2">
      <c r="C15119" s="19">
        <f ca="1">IF(ISNUMBER(SEARCH($A$2,D15119)),MAX($C$1:C15118)+1,0)</f>
        <v>0</v>
      </c>
      <c r="D15119" s="20" t="s">
        <v>36647</v>
      </c>
      <c r="E15119" s="20" t="s">
        <v>36648</v>
      </c>
      <c r="F15119" s="20" t="s">
        <v>36649</v>
      </c>
    </row>
    <row r="15120" spans="3:6" s="19" customFormat="1" x14ac:dyDescent="0.2">
      <c r="C15120" s="19">
        <f ca="1">IF(ISNUMBER(SEARCH($A$2,D15120)),MAX($C$1:C15119)+1,0)</f>
        <v>0</v>
      </c>
      <c r="D15120" s="20" t="s">
        <v>36650</v>
      </c>
      <c r="E15120" s="20" t="s">
        <v>36651</v>
      </c>
      <c r="F15120" s="20"/>
    </row>
    <row r="15121" spans="3:6" s="19" customFormat="1" x14ac:dyDescent="0.2">
      <c r="C15121" s="19">
        <f ca="1">IF(ISNUMBER(SEARCH($A$2,D15121)),MAX($C$1:C15120)+1,0)</f>
        <v>0</v>
      </c>
      <c r="D15121" s="20" t="s">
        <v>36652</v>
      </c>
      <c r="E15121" s="20" t="s">
        <v>36653</v>
      </c>
      <c r="F15121" s="20" t="s">
        <v>139</v>
      </c>
    </row>
    <row r="15122" spans="3:6" s="19" customFormat="1" x14ac:dyDescent="0.2">
      <c r="C15122" s="19">
        <f ca="1">IF(ISNUMBER(SEARCH($A$2,D15122)),MAX($C$1:C15121)+1,0)</f>
        <v>0</v>
      </c>
      <c r="D15122" s="20" t="s">
        <v>36654</v>
      </c>
      <c r="E15122" s="20" t="s">
        <v>36655</v>
      </c>
      <c r="F15122" s="20" t="s">
        <v>36656</v>
      </c>
    </row>
    <row r="15123" spans="3:6" s="19" customFormat="1" x14ac:dyDescent="0.2">
      <c r="C15123" s="19">
        <f ca="1">IF(ISNUMBER(SEARCH($A$2,D15123)),MAX($C$1:C15122)+1,0)</f>
        <v>0</v>
      </c>
      <c r="D15123" s="20" t="s">
        <v>36657</v>
      </c>
      <c r="E15123" s="20" t="s">
        <v>36658</v>
      </c>
      <c r="F15123" s="20"/>
    </row>
    <row r="15124" spans="3:6" s="19" customFormat="1" x14ac:dyDescent="0.2">
      <c r="C15124" s="19">
        <f ca="1">IF(ISNUMBER(SEARCH($A$2,D15124)),MAX($C$1:C15123)+1,0)</f>
        <v>0</v>
      </c>
      <c r="D15124" s="20" t="s">
        <v>36659</v>
      </c>
      <c r="E15124" s="20" t="s">
        <v>36660</v>
      </c>
      <c r="F15124" s="20"/>
    </row>
    <row r="15125" spans="3:6" s="19" customFormat="1" x14ac:dyDescent="0.2">
      <c r="C15125" s="19">
        <f ca="1">IF(ISNUMBER(SEARCH($A$2,D15125)),MAX($C$1:C15124)+1,0)</f>
        <v>0</v>
      </c>
      <c r="D15125" s="20" t="s">
        <v>36661</v>
      </c>
      <c r="E15125" s="20" t="s">
        <v>36662</v>
      </c>
      <c r="F15125" s="20" t="s">
        <v>36663</v>
      </c>
    </row>
    <row r="15126" spans="3:6" s="19" customFormat="1" x14ac:dyDescent="0.2">
      <c r="C15126" s="19">
        <f ca="1">IF(ISNUMBER(SEARCH($A$2,D15126)),MAX($C$1:C15125)+1,0)</f>
        <v>0</v>
      </c>
      <c r="D15126" s="20" t="s">
        <v>36664</v>
      </c>
      <c r="E15126" s="20" t="s">
        <v>36665</v>
      </c>
      <c r="F15126" s="20"/>
    </row>
    <row r="15127" spans="3:6" s="19" customFormat="1" x14ac:dyDescent="0.2">
      <c r="C15127" s="19">
        <f ca="1">IF(ISNUMBER(SEARCH($A$2,D15127)),MAX($C$1:C15126)+1,0)</f>
        <v>0</v>
      </c>
      <c r="D15127" s="20" t="s">
        <v>36666</v>
      </c>
      <c r="E15127" s="20" t="s">
        <v>36667</v>
      </c>
      <c r="F15127" s="20"/>
    </row>
    <row r="15128" spans="3:6" s="19" customFormat="1" x14ac:dyDescent="0.2">
      <c r="C15128" s="19">
        <f ca="1">IF(ISNUMBER(SEARCH($A$2,D15128)),MAX($C$1:C15127)+1,0)</f>
        <v>0</v>
      </c>
      <c r="D15128" s="20" t="s">
        <v>36668</v>
      </c>
      <c r="E15128" s="20" t="s">
        <v>36669</v>
      </c>
      <c r="F15128" s="20"/>
    </row>
    <row r="15129" spans="3:6" s="19" customFormat="1" x14ac:dyDescent="0.2">
      <c r="C15129" s="19">
        <f ca="1">IF(ISNUMBER(SEARCH($A$2,D15129)),MAX($C$1:C15128)+1,0)</f>
        <v>0</v>
      </c>
      <c r="D15129" s="20" t="s">
        <v>36668</v>
      </c>
      <c r="E15129" s="20" t="s">
        <v>36670</v>
      </c>
      <c r="F15129" s="20" t="s">
        <v>36671</v>
      </c>
    </row>
    <row r="15130" spans="3:6" s="19" customFormat="1" x14ac:dyDescent="0.2">
      <c r="C15130" s="19">
        <f ca="1">IF(ISNUMBER(SEARCH($A$2,D15130)),MAX($C$1:C15129)+1,0)</f>
        <v>0</v>
      </c>
      <c r="D15130" s="20" t="s">
        <v>36672</v>
      </c>
      <c r="E15130" s="20" t="s">
        <v>36673</v>
      </c>
      <c r="F15130" s="20"/>
    </row>
    <row r="15131" spans="3:6" s="19" customFormat="1" x14ac:dyDescent="0.2">
      <c r="C15131" s="19">
        <f ca="1">IF(ISNUMBER(SEARCH($A$2,D15131)),MAX($C$1:C15130)+1,0)</f>
        <v>0</v>
      </c>
      <c r="D15131" s="20" t="s">
        <v>36674</v>
      </c>
      <c r="E15131" s="20" t="s">
        <v>36675</v>
      </c>
      <c r="F15131" s="20"/>
    </row>
    <row r="15132" spans="3:6" s="19" customFormat="1" x14ac:dyDescent="0.2">
      <c r="C15132" s="19">
        <f ca="1">IF(ISNUMBER(SEARCH($A$2,D15132)),MAX($C$1:C15131)+1,0)</f>
        <v>0</v>
      </c>
      <c r="D15132" s="20" t="s">
        <v>36676</v>
      </c>
      <c r="E15132" s="20" t="s">
        <v>36677</v>
      </c>
      <c r="F15132" s="20"/>
    </row>
    <row r="15133" spans="3:6" s="19" customFormat="1" x14ac:dyDescent="0.2">
      <c r="C15133" s="19">
        <f ca="1">IF(ISNUMBER(SEARCH($A$2,D15133)),MAX($C$1:C15132)+1,0)</f>
        <v>0</v>
      </c>
      <c r="D15133" s="20" t="s">
        <v>36678</v>
      </c>
      <c r="E15133" s="20" t="s">
        <v>36679</v>
      </c>
      <c r="F15133" s="20"/>
    </row>
    <row r="15134" spans="3:6" s="19" customFormat="1" x14ac:dyDescent="0.2">
      <c r="C15134" s="19">
        <f ca="1">IF(ISNUMBER(SEARCH($A$2,D15134)),MAX($C$1:C15133)+1,0)</f>
        <v>0</v>
      </c>
      <c r="D15134" s="20" t="s">
        <v>36680</v>
      </c>
      <c r="E15134" s="20" t="s">
        <v>36681</v>
      </c>
      <c r="F15134" s="20" t="s">
        <v>36682</v>
      </c>
    </row>
    <row r="15135" spans="3:6" s="19" customFormat="1" x14ac:dyDescent="0.2">
      <c r="C15135" s="19">
        <f ca="1">IF(ISNUMBER(SEARCH($A$2,D15135)),MAX($C$1:C15134)+1,0)</f>
        <v>0</v>
      </c>
      <c r="D15135" s="20" t="s">
        <v>36683</v>
      </c>
      <c r="E15135" s="20" t="s">
        <v>36684</v>
      </c>
      <c r="F15135" s="20" t="s">
        <v>36685</v>
      </c>
    </row>
    <row r="15136" spans="3:6" s="19" customFormat="1" x14ac:dyDescent="0.2">
      <c r="C15136" s="19">
        <f ca="1">IF(ISNUMBER(SEARCH($A$2,D15136)),MAX($C$1:C15135)+1,0)</f>
        <v>0</v>
      </c>
      <c r="D15136" s="20" t="s">
        <v>36686</v>
      </c>
      <c r="E15136" s="20" t="s">
        <v>36687</v>
      </c>
      <c r="F15136" s="20"/>
    </row>
    <row r="15137" spans="3:6" s="19" customFormat="1" x14ac:dyDescent="0.2">
      <c r="C15137" s="19">
        <f ca="1">IF(ISNUMBER(SEARCH($A$2,D15137)),MAX($C$1:C15136)+1,0)</f>
        <v>0</v>
      </c>
      <c r="D15137" s="20" t="s">
        <v>36688</v>
      </c>
      <c r="E15137" s="20" t="s">
        <v>36689</v>
      </c>
      <c r="F15137" s="20" t="s">
        <v>36690</v>
      </c>
    </row>
    <row r="15138" spans="3:6" s="19" customFormat="1" x14ac:dyDescent="0.2">
      <c r="C15138" s="19">
        <f ca="1">IF(ISNUMBER(SEARCH($A$2,D15138)),MAX($C$1:C15137)+1,0)</f>
        <v>0</v>
      </c>
      <c r="D15138" s="20" t="s">
        <v>36691</v>
      </c>
      <c r="E15138" s="20" t="s">
        <v>36692</v>
      </c>
      <c r="F15138" s="20"/>
    </row>
    <row r="15139" spans="3:6" s="19" customFormat="1" x14ac:dyDescent="0.2">
      <c r="C15139" s="19">
        <f ca="1">IF(ISNUMBER(SEARCH($A$2,D15139)),MAX($C$1:C15138)+1,0)</f>
        <v>0</v>
      </c>
      <c r="D15139" s="20" t="s">
        <v>36693</v>
      </c>
      <c r="E15139" s="20" t="s">
        <v>36694</v>
      </c>
      <c r="F15139" s="20" t="s">
        <v>36695</v>
      </c>
    </row>
    <row r="15140" spans="3:6" s="19" customFormat="1" x14ac:dyDescent="0.2">
      <c r="C15140" s="19">
        <f ca="1">IF(ISNUMBER(SEARCH($A$2,D15140)),MAX($C$1:C15139)+1,0)</f>
        <v>0</v>
      </c>
      <c r="D15140" s="20" t="s">
        <v>36696</v>
      </c>
      <c r="E15140" s="20" t="s">
        <v>36697</v>
      </c>
      <c r="F15140" s="20"/>
    </row>
    <row r="15141" spans="3:6" s="19" customFormat="1" x14ac:dyDescent="0.2">
      <c r="C15141" s="19">
        <f ca="1">IF(ISNUMBER(SEARCH($A$2,D15141)),MAX($C$1:C15140)+1,0)</f>
        <v>0</v>
      </c>
      <c r="D15141" s="20" t="s">
        <v>36698</v>
      </c>
      <c r="E15141" s="20" t="s">
        <v>36699</v>
      </c>
      <c r="F15141" s="20"/>
    </row>
    <row r="15142" spans="3:6" s="19" customFormat="1" x14ac:dyDescent="0.2">
      <c r="C15142" s="19">
        <f ca="1">IF(ISNUMBER(SEARCH($A$2,D15142)),MAX($C$1:C15141)+1,0)</f>
        <v>0</v>
      </c>
      <c r="D15142" s="20" t="s">
        <v>36700</v>
      </c>
      <c r="E15142" s="20" t="s">
        <v>36701</v>
      </c>
      <c r="F15142" s="20" t="s">
        <v>36702</v>
      </c>
    </row>
    <row r="15143" spans="3:6" s="19" customFormat="1" x14ac:dyDescent="0.2">
      <c r="C15143" s="19">
        <f ca="1">IF(ISNUMBER(SEARCH($A$2,D15143)),MAX($C$1:C15142)+1,0)</f>
        <v>0</v>
      </c>
      <c r="D15143" s="20" t="s">
        <v>36703</v>
      </c>
      <c r="E15143" s="20" t="s">
        <v>36704</v>
      </c>
      <c r="F15143" s="20" t="s">
        <v>36705</v>
      </c>
    </row>
    <row r="15144" spans="3:6" s="19" customFormat="1" x14ac:dyDescent="0.2">
      <c r="C15144" s="19">
        <f ca="1">IF(ISNUMBER(SEARCH($A$2,D15144)),MAX($C$1:C15143)+1,0)</f>
        <v>0</v>
      </c>
      <c r="D15144" s="20" t="s">
        <v>452</v>
      </c>
      <c r="E15144" s="20" t="s">
        <v>36706</v>
      </c>
      <c r="F15144" s="20" t="s">
        <v>36707</v>
      </c>
    </row>
    <row r="15145" spans="3:6" s="19" customFormat="1" x14ac:dyDescent="0.2">
      <c r="C15145" s="19">
        <f ca="1">IF(ISNUMBER(SEARCH($A$2,D15145)),MAX($C$1:C15144)+1,0)</f>
        <v>0</v>
      </c>
      <c r="D15145" s="20" t="s">
        <v>36708</v>
      </c>
      <c r="E15145" s="20" t="s">
        <v>36709</v>
      </c>
      <c r="F15145" s="20"/>
    </row>
    <row r="15146" spans="3:6" s="19" customFormat="1" x14ac:dyDescent="0.2">
      <c r="C15146" s="19">
        <f ca="1">IF(ISNUMBER(SEARCH($A$2,D15146)),MAX($C$1:C15145)+1,0)</f>
        <v>0</v>
      </c>
      <c r="D15146" s="20" t="s">
        <v>36710</v>
      </c>
      <c r="E15146" s="20" t="s">
        <v>36711</v>
      </c>
      <c r="F15146" s="20"/>
    </row>
    <row r="15147" spans="3:6" s="19" customFormat="1" x14ac:dyDescent="0.2">
      <c r="C15147" s="19">
        <f ca="1">IF(ISNUMBER(SEARCH($A$2,D15147)),MAX($C$1:C15146)+1,0)</f>
        <v>0</v>
      </c>
      <c r="D15147" s="20" t="s">
        <v>36712</v>
      </c>
      <c r="E15147" s="20" t="s">
        <v>36713</v>
      </c>
      <c r="F15147" s="20"/>
    </row>
    <row r="15148" spans="3:6" s="19" customFormat="1" x14ac:dyDescent="0.2">
      <c r="C15148" s="19">
        <f ca="1">IF(ISNUMBER(SEARCH($A$2,D15148)),MAX($C$1:C15147)+1,0)</f>
        <v>0</v>
      </c>
      <c r="D15148" s="20" t="s">
        <v>36714</v>
      </c>
      <c r="E15148" s="20" t="s">
        <v>36715</v>
      </c>
      <c r="F15148" s="20" t="s">
        <v>36716</v>
      </c>
    </row>
    <row r="15149" spans="3:6" s="19" customFormat="1" x14ac:dyDescent="0.2">
      <c r="C15149" s="19">
        <f ca="1">IF(ISNUMBER(SEARCH($A$2,D15149)),MAX($C$1:C15148)+1,0)</f>
        <v>0</v>
      </c>
      <c r="D15149" s="20" t="s">
        <v>36717</v>
      </c>
      <c r="E15149" s="20" t="s">
        <v>36718</v>
      </c>
      <c r="F15149" s="20"/>
    </row>
    <row r="15150" spans="3:6" s="19" customFormat="1" x14ac:dyDescent="0.2">
      <c r="C15150" s="19">
        <f ca="1">IF(ISNUMBER(SEARCH($A$2,D15150)),MAX($C$1:C15149)+1,0)</f>
        <v>0</v>
      </c>
      <c r="D15150" s="20" t="s">
        <v>36719</v>
      </c>
      <c r="E15150" s="20" t="s">
        <v>36720</v>
      </c>
      <c r="F15150" s="20"/>
    </row>
    <row r="15151" spans="3:6" s="19" customFormat="1" x14ac:dyDescent="0.2">
      <c r="C15151" s="19">
        <f ca="1">IF(ISNUMBER(SEARCH($A$2,D15151)),MAX($C$1:C15150)+1,0)</f>
        <v>0</v>
      </c>
      <c r="D15151" s="20" t="s">
        <v>36721</v>
      </c>
      <c r="E15151" s="20" t="s">
        <v>36722</v>
      </c>
      <c r="F15151" s="20"/>
    </row>
    <row r="15152" spans="3:6" s="19" customFormat="1" x14ac:dyDescent="0.2">
      <c r="C15152" s="19">
        <f ca="1">IF(ISNUMBER(SEARCH($A$2,D15152)),MAX($C$1:C15151)+1,0)</f>
        <v>0</v>
      </c>
      <c r="D15152" s="20" t="s">
        <v>36723</v>
      </c>
      <c r="E15152" s="20" t="s">
        <v>36724</v>
      </c>
      <c r="F15152" s="20"/>
    </row>
    <row r="15153" spans="3:6" s="19" customFormat="1" x14ac:dyDescent="0.2">
      <c r="C15153" s="19">
        <f ca="1">IF(ISNUMBER(SEARCH($A$2,D15153)),MAX($C$1:C15152)+1,0)</f>
        <v>0</v>
      </c>
      <c r="D15153" s="20" t="s">
        <v>36725</v>
      </c>
      <c r="E15153" s="20" t="s">
        <v>36726</v>
      </c>
      <c r="F15153" s="20" t="s">
        <v>36727</v>
      </c>
    </row>
    <row r="15154" spans="3:6" s="19" customFormat="1" x14ac:dyDescent="0.2">
      <c r="C15154" s="19">
        <f ca="1">IF(ISNUMBER(SEARCH($A$2,D15154)),MAX($C$1:C15153)+1,0)</f>
        <v>0</v>
      </c>
      <c r="D15154" s="20" t="s">
        <v>590</v>
      </c>
      <c r="E15154" s="20" t="s">
        <v>36728</v>
      </c>
      <c r="F15154" s="20" t="s">
        <v>36729</v>
      </c>
    </row>
    <row r="15155" spans="3:6" s="19" customFormat="1" x14ac:dyDescent="0.2">
      <c r="C15155" s="19">
        <f ca="1">IF(ISNUMBER(SEARCH($A$2,D15155)),MAX($C$1:C15154)+1,0)</f>
        <v>0</v>
      </c>
      <c r="D15155" s="20" t="s">
        <v>36730</v>
      </c>
      <c r="E15155" s="20" t="s">
        <v>36731</v>
      </c>
      <c r="F15155" s="20"/>
    </row>
    <row r="15156" spans="3:6" s="19" customFormat="1" x14ac:dyDescent="0.2">
      <c r="C15156" s="19">
        <f ca="1">IF(ISNUMBER(SEARCH($A$2,D15156)),MAX($C$1:C15155)+1,0)</f>
        <v>0</v>
      </c>
      <c r="D15156" s="20" t="s">
        <v>36732</v>
      </c>
      <c r="E15156" s="20" t="s">
        <v>36733</v>
      </c>
      <c r="F15156" s="20" t="s">
        <v>36734</v>
      </c>
    </row>
    <row r="15157" spans="3:6" s="19" customFormat="1" x14ac:dyDescent="0.2">
      <c r="C15157" s="19">
        <f ca="1">IF(ISNUMBER(SEARCH($A$2,D15157)),MAX($C$1:C15156)+1,0)</f>
        <v>0</v>
      </c>
      <c r="D15157" s="20" t="s">
        <v>36735</v>
      </c>
      <c r="E15157" s="20" t="s">
        <v>36736</v>
      </c>
      <c r="F15157" s="20"/>
    </row>
    <row r="15158" spans="3:6" s="19" customFormat="1" x14ac:dyDescent="0.2">
      <c r="C15158" s="19">
        <f ca="1">IF(ISNUMBER(SEARCH($A$2,D15158)),MAX($C$1:C15157)+1,0)</f>
        <v>0</v>
      </c>
      <c r="D15158" s="20" t="s">
        <v>36737</v>
      </c>
      <c r="E15158" s="20" t="s">
        <v>36738</v>
      </c>
      <c r="F15158" s="20" t="s">
        <v>36739</v>
      </c>
    </row>
    <row r="15159" spans="3:6" s="19" customFormat="1" x14ac:dyDescent="0.2">
      <c r="C15159" s="19">
        <f ca="1">IF(ISNUMBER(SEARCH($A$2,D15159)),MAX($C$1:C15158)+1,0)</f>
        <v>0</v>
      </c>
      <c r="D15159" s="20" t="s">
        <v>36740</v>
      </c>
      <c r="E15159" s="20" t="s">
        <v>36741</v>
      </c>
      <c r="F15159" s="20" t="s">
        <v>36742</v>
      </c>
    </row>
    <row r="15160" spans="3:6" s="19" customFormat="1" x14ac:dyDescent="0.2">
      <c r="C15160" s="19">
        <f ca="1">IF(ISNUMBER(SEARCH($A$2,D15160)),MAX($C$1:C15159)+1,0)</f>
        <v>0</v>
      </c>
      <c r="D15160" s="20" t="s">
        <v>36743</v>
      </c>
      <c r="E15160" s="20" t="s">
        <v>36744</v>
      </c>
      <c r="F15160" s="20"/>
    </row>
    <row r="15161" spans="3:6" s="19" customFormat="1" x14ac:dyDescent="0.2">
      <c r="C15161" s="19">
        <f ca="1">IF(ISNUMBER(SEARCH($A$2,D15161)),MAX($C$1:C15160)+1,0)</f>
        <v>0</v>
      </c>
      <c r="D15161" s="20" t="s">
        <v>36745</v>
      </c>
      <c r="E15161" s="20" t="s">
        <v>36746</v>
      </c>
      <c r="F15161" s="20" t="s">
        <v>36747</v>
      </c>
    </row>
    <row r="15162" spans="3:6" s="19" customFormat="1" x14ac:dyDescent="0.2">
      <c r="C15162" s="19">
        <f ca="1">IF(ISNUMBER(SEARCH($A$2,D15162)),MAX($C$1:C15161)+1,0)</f>
        <v>0</v>
      </c>
      <c r="D15162" s="20" t="s">
        <v>36748</v>
      </c>
      <c r="E15162" s="20" t="s">
        <v>36749</v>
      </c>
      <c r="F15162" s="20" t="s">
        <v>36750</v>
      </c>
    </row>
    <row r="15163" spans="3:6" s="19" customFormat="1" x14ac:dyDescent="0.2">
      <c r="C15163" s="19">
        <f ca="1">IF(ISNUMBER(SEARCH($A$2,D15163)),MAX($C$1:C15162)+1,0)</f>
        <v>0</v>
      </c>
      <c r="D15163" s="20" t="s">
        <v>36751</v>
      </c>
      <c r="E15163" s="20" t="s">
        <v>36752</v>
      </c>
      <c r="F15163" s="20" t="s">
        <v>36753</v>
      </c>
    </row>
    <row r="15164" spans="3:6" s="19" customFormat="1" x14ac:dyDescent="0.2">
      <c r="C15164" s="19">
        <f ca="1">IF(ISNUMBER(SEARCH($A$2,D15164)),MAX($C$1:C15163)+1,0)</f>
        <v>0</v>
      </c>
      <c r="D15164" s="20" t="s">
        <v>36754</v>
      </c>
      <c r="E15164" s="20" t="s">
        <v>36755</v>
      </c>
      <c r="F15164" s="20"/>
    </row>
    <row r="15165" spans="3:6" s="19" customFormat="1" x14ac:dyDescent="0.2">
      <c r="C15165" s="19">
        <f ca="1">IF(ISNUMBER(SEARCH($A$2,D15165)),MAX($C$1:C15164)+1,0)</f>
        <v>0</v>
      </c>
      <c r="D15165" s="20" t="s">
        <v>36756</v>
      </c>
      <c r="E15165" s="20" t="s">
        <v>36757</v>
      </c>
      <c r="F15165" s="20" t="s">
        <v>36758</v>
      </c>
    </row>
    <row r="15166" spans="3:6" s="19" customFormat="1" x14ac:dyDescent="0.2">
      <c r="C15166" s="19">
        <f ca="1">IF(ISNUMBER(SEARCH($A$2,D15166)),MAX($C$1:C15165)+1,0)</f>
        <v>0</v>
      </c>
      <c r="D15166" s="20" t="s">
        <v>36759</v>
      </c>
      <c r="E15166" s="20" t="s">
        <v>36760</v>
      </c>
      <c r="F15166" s="20"/>
    </row>
    <row r="15167" spans="3:6" s="19" customFormat="1" x14ac:dyDescent="0.2">
      <c r="C15167" s="19">
        <f ca="1">IF(ISNUMBER(SEARCH($A$2,D15167)),MAX($C$1:C15166)+1,0)</f>
        <v>0</v>
      </c>
      <c r="D15167" s="20" t="s">
        <v>36761</v>
      </c>
      <c r="E15167" s="20" t="s">
        <v>36762</v>
      </c>
      <c r="F15167" s="20"/>
    </row>
    <row r="15168" spans="3:6" s="19" customFormat="1" x14ac:dyDescent="0.2">
      <c r="C15168" s="19">
        <f ca="1">IF(ISNUMBER(SEARCH($A$2,D15168)),MAX($C$1:C15167)+1,0)</f>
        <v>0</v>
      </c>
      <c r="D15168" s="20" t="s">
        <v>36763</v>
      </c>
      <c r="E15168" s="20" t="s">
        <v>36764</v>
      </c>
      <c r="F15168" s="20" t="s">
        <v>36765</v>
      </c>
    </row>
    <row r="15169" spans="3:6" s="19" customFormat="1" x14ac:dyDescent="0.2">
      <c r="C15169" s="19">
        <f ca="1">IF(ISNUMBER(SEARCH($A$2,D15169)),MAX($C$1:C15168)+1,0)</f>
        <v>0</v>
      </c>
      <c r="D15169" s="20" t="s">
        <v>36766</v>
      </c>
      <c r="E15169" s="20" t="s">
        <v>36767</v>
      </c>
      <c r="F15169" s="20"/>
    </row>
    <row r="15170" spans="3:6" s="19" customFormat="1" x14ac:dyDescent="0.2">
      <c r="C15170" s="19">
        <f ca="1">IF(ISNUMBER(SEARCH($A$2,D15170)),MAX($C$1:C15169)+1,0)</f>
        <v>0</v>
      </c>
      <c r="D15170" s="20" t="s">
        <v>36768</v>
      </c>
      <c r="E15170" s="20" t="s">
        <v>36769</v>
      </c>
      <c r="F15170" s="20" t="s">
        <v>36770</v>
      </c>
    </row>
    <row r="15171" spans="3:6" s="19" customFormat="1" x14ac:dyDescent="0.2">
      <c r="C15171" s="19">
        <f ca="1">IF(ISNUMBER(SEARCH($A$2,D15171)),MAX($C$1:C15170)+1,0)</f>
        <v>0</v>
      </c>
      <c r="D15171" s="20" t="s">
        <v>36771</v>
      </c>
      <c r="E15171" s="20" t="s">
        <v>36772</v>
      </c>
      <c r="F15171" s="20"/>
    </row>
    <row r="15172" spans="3:6" s="19" customFormat="1" x14ac:dyDescent="0.2">
      <c r="C15172" s="19">
        <f ca="1">IF(ISNUMBER(SEARCH($A$2,D15172)),MAX($C$1:C15171)+1,0)</f>
        <v>0</v>
      </c>
      <c r="D15172" s="20" t="s">
        <v>36773</v>
      </c>
      <c r="E15172" s="20" t="s">
        <v>36774</v>
      </c>
      <c r="F15172" s="20"/>
    </row>
    <row r="15173" spans="3:6" s="19" customFormat="1" x14ac:dyDescent="0.2">
      <c r="C15173" s="19">
        <f ca="1">IF(ISNUMBER(SEARCH($A$2,D15173)),MAX($C$1:C15172)+1,0)</f>
        <v>0</v>
      </c>
      <c r="D15173" s="20" t="s">
        <v>36775</v>
      </c>
      <c r="E15173" s="20" t="s">
        <v>36776</v>
      </c>
      <c r="F15173" s="20"/>
    </row>
    <row r="15174" spans="3:6" s="19" customFormat="1" x14ac:dyDescent="0.2">
      <c r="C15174" s="19">
        <f ca="1">IF(ISNUMBER(SEARCH($A$2,D15174)),MAX($C$1:C15173)+1,0)</f>
        <v>0</v>
      </c>
      <c r="D15174" s="20" t="s">
        <v>36777</v>
      </c>
      <c r="E15174" s="20" t="s">
        <v>36778</v>
      </c>
      <c r="F15174" s="20" t="s">
        <v>36779</v>
      </c>
    </row>
    <row r="15175" spans="3:6" s="19" customFormat="1" x14ac:dyDescent="0.2">
      <c r="C15175" s="19">
        <f ca="1">IF(ISNUMBER(SEARCH($A$2,D15175)),MAX($C$1:C15174)+1,0)</f>
        <v>0</v>
      </c>
      <c r="D15175" s="20" t="s">
        <v>36780</v>
      </c>
      <c r="E15175" s="20" t="s">
        <v>36781</v>
      </c>
      <c r="F15175" s="20"/>
    </row>
    <row r="15176" spans="3:6" s="19" customFormat="1" x14ac:dyDescent="0.2">
      <c r="C15176" s="19">
        <f ca="1">IF(ISNUMBER(SEARCH($A$2,D15176)),MAX($C$1:C15175)+1,0)</f>
        <v>0</v>
      </c>
      <c r="D15176" s="20" t="s">
        <v>36782</v>
      </c>
      <c r="E15176" s="20" t="s">
        <v>36783</v>
      </c>
      <c r="F15176" s="20"/>
    </row>
    <row r="15177" spans="3:6" s="19" customFormat="1" x14ac:dyDescent="0.2">
      <c r="C15177" s="19">
        <f ca="1">IF(ISNUMBER(SEARCH($A$2,D15177)),MAX($C$1:C15176)+1,0)</f>
        <v>0</v>
      </c>
      <c r="D15177" s="20" t="s">
        <v>36784</v>
      </c>
      <c r="E15177" s="20" t="s">
        <v>36785</v>
      </c>
      <c r="F15177" s="20" t="s">
        <v>36786</v>
      </c>
    </row>
    <row r="15178" spans="3:6" s="19" customFormat="1" x14ac:dyDescent="0.2">
      <c r="C15178" s="19">
        <f ca="1">IF(ISNUMBER(SEARCH($A$2,D15178)),MAX($C$1:C15177)+1,0)</f>
        <v>0</v>
      </c>
      <c r="D15178" s="20" t="s">
        <v>36787</v>
      </c>
      <c r="E15178" s="20" t="s">
        <v>36788</v>
      </c>
      <c r="F15178" s="20" t="s">
        <v>36789</v>
      </c>
    </row>
    <row r="15179" spans="3:6" s="19" customFormat="1" x14ac:dyDescent="0.2">
      <c r="C15179" s="19">
        <f ca="1">IF(ISNUMBER(SEARCH($A$2,D15179)),MAX($C$1:C15178)+1,0)</f>
        <v>0</v>
      </c>
      <c r="D15179" s="20" t="s">
        <v>36790</v>
      </c>
      <c r="E15179" s="20" t="s">
        <v>36791</v>
      </c>
      <c r="F15179" s="20"/>
    </row>
    <row r="15180" spans="3:6" s="19" customFormat="1" x14ac:dyDescent="0.2">
      <c r="C15180" s="19">
        <f ca="1">IF(ISNUMBER(SEARCH($A$2,D15180)),MAX($C$1:C15179)+1,0)</f>
        <v>0</v>
      </c>
      <c r="D15180" s="20" t="s">
        <v>36792</v>
      </c>
      <c r="E15180" s="20" t="s">
        <v>36793</v>
      </c>
      <c r="F15180" s="20" t="s">
        <v>36794</v>
      </c>
    </row>
    <row r="15181" spans="3:6" s="19" customFormat="1" x14ac:dyDescent="0.2">
      <c r="C15181" s="19">
        <f ca="1">IF(ISNUMBER(SEARCH($A$2,D15181)),MAX($C$1:C15180)+1,0)</f>
        <v>0</v>
      </c>
      <c r="D15181" s="20" t="s">
        <v>36795</v>
      </c>
      <c r="E15181" s="20" t="s">
        <v>36796</v>
      </c>
      <c r="F15181" s="20" t="s">
        <v>2588</v>
      </c>
    </row>
    <row r="15182" spans="3:6" s="19" customFormat="1" x14ac:dyDescent="0.2">
      <c r="C15182" s="19">
        <f ca="1">IF(ISNUMBER(SEARCH($A$2,D15182)),MAX($C$1:C15181)+1,0)</f>
        <v>0</v>
      </c>
      <c r="D15182" s="20" t="s">
        <v>36797</v>
      </c>
      <c r="E15182" s="20" t="s">
        <v>36798</v>
      </c>
      <c r="F15182" s="20"/>
    </row>
    <row r="15183" spans="3:6" s="19" customFormat="1" x14ac:dyDescent="0.2">
      <c r="C15183" s="19">
        <f ca="1">IF(ISNUMBER(SEARCH($A$2,D15183)),MAX($C$1:C15182)+1,0)</f>
        <v>0</v>
      </c>
      <c r="D15183" s="20" t="s">
        <v>36799</v>
      </c>
      <c r="E15183" s="20" t="s">
        <v>36800</v>
      </c>
      <c r="F15183" s="20" t="s">
        <v>36801</v>
      </c>
    </row>
    <row r="15184" spans="3:6" s="19" customFormat="1" x14ac:dyDescent="0.2">
      <c r="C15184" s="19">
        <f ca="1">IF(ISNUMBER(SEARCH($A$2,D15184)),MAX($C$1:C15183)+1,0)</f>
        <v>0</v>
      </c>
      <c r="D15184" s="20" t="s">
        <v>36802</v>
      </c>
      <c r="E15184" s="20" t="s">
        <v>36803</v>
      </c>
      <c r="F15184" s="20" t="s">
        <v>36804</v>
      </c>
    </row>
    <row r="15185" spans="3:6" s="19" customFormat="1" x14ac:dyDescent="0.2">
      <c r="C15185" s="19">
        <f ca="1">IF(ISNUMBER(SEARCH($A$2,D15185)),MAX($C$1:C15184)+1,0)</f>
        <v>0</v>
      </c>
      <c r="D15185" s="20" t="s">
        <v>36805</v>
      </c>
      <c r="E15185" s="20" t="s">
        <v>36806</v>
      </c>
      <c r="F15185" s="20" t="s">
        <v>36807</v>
      </c>
    </row>
    <row r="15186" spans="3:6" s="19" customFormat="1" x14ac:dyDescent="0.2">
      <c r="C15186" s="19">
        <f ca="1">IF(ISNUMBER(SEARCH($A$2,D15186)),MAX($C$1:C15185)+1,0)</f>
        <v>0</v>
      </c>
      <c r="D15186" s="20" t="s">
        <v>36808</v>
      </c>
      <c r="E15186" s="20" t="s">
        <v>36809</v>
      </c>
      <c r="F15186" s="20"/>
    </row>
    <row r="15187" spans="3:6" s="19" customFormat="1" x14ac:dyDescent="0.2">
      <c r="C15187" s="19">
        <f ca="1">IF(ISNUMBER(SEARCH($A$2,D15187)),MAX($C$1:C15186)+1,0)</f>
        <v>0</v>
      </c>
      <c r="D15187" s="20" t="s">
        <v>36810</v>
      </c>
      <c r="E15187" s="20" t="s">
        <v>36811</v>
      </c>
      <c r="F15187" s="20" t="s">
        <v>36812</v>
      </c>
    </row>
    <row r="15188" spans="3:6" s="19" customFormat="1" x14ac:dyDescent="0.2">
      <c r="C15188" s="19">
        <f ca="1">IF(ISNUMBER(SEARCH($A$2,D15188)),MAX($C$1:C15187)+1,0)</f>
        <v>0</v>
      </c>
      <c r="D15188" s="20" t="s">
        <v>36813</v>
      </c>
      <c r="E15188" s="20" t="s">
        <v>36814</v>
      </c>
      <c r="F15188" s="20" t="s">
        <v>36815</v>
      </c>
    </row>
    <row r="15189" spans="3:6" s="19" customFormat="1" x14ac:dyDescent="0.2">
      <c r="C15189" s="19">
        <f ca="1">IF(ISNUMBER(SEARCH($A$2,D15189)),MAX($C$1:C15188)+1,0)</f>
        <v>0</v>
      </c>
      <c r="D15189" s="20" t="s">
        <v>36816</v>
      </c>
      <c r="E15189" s="20" t="s">
        <v>36817</v>
      </c>
      <c r="F15189" s="20" t="s">
        <v>36815</v>
      </c>
    </row>
    <row r="15190" spans="3:6" s="19" customFormat="1" x14ac:dyDescent="0.2">
      <c r="C15190" s="19">
        <f ca="1">IF(ISNUMBER(SEARCH($A$2,D15190)),MAX($C$1:C15189)+1,0)</f>
        <v>0</v>
      </c>
      <c r="D15190" s="20" t="s">
        <v>36818</v>
      </c>
      <c r="E15190" s="20" t="s">
        <v>36819</v>
      </c>
      <c r="F15190" s="20"/>
    </row>
    <row r="15191" spans="3:6" s="19" customFormat="1" x14ac:dyDescent="0.2">
      <c r="C15191" s="19">
        <f ca="1">IF(ISNUMBER(SEARCH($A$2,D15191)),MAX($C$1:C15190)+1,0)</f>
        <v>0</v>
      </c>
      <c r="D15191" s="20" t="s">
        <v>36820</v>
      </c>
      <c r="E15191" s="20" t="s">
        <v>36821</v>
      </c>
      <c r="F15191" s="20" t="s">
        <v>36822</v>
      </c>
    </row>
    <row r="15192" spans="3:6" s="19" customFormat="1" x14ac:dyDescent="0.2">
      <c r="C15192" s="19">
        <f ca="1">IF(ISNUMBER(SEARCH($A$2,D15192)),MAX($C$1:C15191)+1,0)</f>
        <v>0</v>
      </c>
      <c r="D15192" s="20" t="s">
        <v>36823</v>
      </c>
      <c r="E15192" s="20" t="s">
        <v>36824</v>
      </c>
      <c r="F15192" s="20"/>
    </row>
    <row r="15193" spans="3:6" s="19" customFormat="1" x14ac:dyDescent="0.2">
      <c r="C15193" s="19">
        <f ca="1">IF(ISNUMBER(SEARCH($A$2,D15193)),MAX($C$1:C15192)+1,0)</f>
        <v>0</v>
      </c>
      <c r="D15193" s="20" t="s">
        <v>36825</v>
      </c>
      <c r="E15193" s="20" t="s">
        <v>36826</v>
      </c>
      <c r="F15193" s="20"/>
    </row>
    <row r="15194" spans="3:6" s="19" customFormat="1" x14ac:dyDescent="0.2">
      <c r="C15194" s="19">
        <f ca="1">IF(ISNUMBER(SEARCH($A$2,D15194)),MAX($C$1:C15193)+1,0)</f>
        <v>0</v>
      </c>
      <c r="D15194" s="20" t="s">
        <v>36827</v>
      </c>
      <c r="E15194" s="20" t="s">
        <v>36828</v>
      </c>
      <c r="F15194" s="20"/>
    </row>
    <row r="15195" spans="3:6" s="19" customFormat="1" x14ac:dyDescent="0.2">
      <c r="C15195" s="19">
        <f ca="1">IF(ISNUMBER(SEARCH($A$2,D15195)),MAX($C$1:C15194)+1,0)</f>
        <v>0</v>
      </c>
      <c r="D15195" s="20" t="s">
        <v>36829</v>
      </c>
      <c r="E15195" s="20" t="s">
        <v>36830</v>
      </c>
      <c r="F15195" s="20"/>
    </row>
    <row r="15196" spans="3:6" s="19" customFormat="1" x14ac:dyDescent="0.2">
      <c r="C15196" s="19">
        <f ca="1">IF(ISNUMBER(SEARCH($A$2,D15196)),MAX($C$1:C15195)+1,0)</f>
        <v>0</v>
      </c>
      <c r="D15196" s="20" t="s">
        <v>36831</v>
      </c>
      <c r="E15196" s="20" t="s">
        <v>36832</v>
      </c>
      <c r="F15196" s="20" t="s">
        <v>36833</v>
      </c>
    </row>
    <row r="15197" spans="3:6" s="19" customFormat="1" x14ac:dyDescent="0.2">
      <c r="C15197" s="19">
        <f ca="1">IF(ISNUMBER(SEARCH($A$2,D15197)),MAX($C$1:C15196)+1,0)</f>
        <v>0</v>
      </c>
      <c r="D15197" s="20" t="s">
        <v>36834</v>
      </c>
      <c r="E15197" s="20" t="s">
        <v>36835</v>
      </c>
      <c r="F15197" s="20"/>
    </row>
    <row r="15198" spans="3:6" s="19" customFormat="1" x14ac:dyDescent="0.2">
      <c r="C15198" s="19">
        <f ca="1">IF(ISNUMBER(SEARCH($A$2,D15198)),MAX($C$1:C15197)+1,0)</f>
        <v>0</v>
      </c>
      <c r="D15198" s="20" t="s">
        <v>36836</v>
      </c>
      <c r="E15198" s="20" t="s">
        <v>36837</v>
      </c>
      <c r="F15198" s="20"/>
    </row>
    <row r="15199" spans="3:6" s="19" customFormat="1" x14ac:dyDescent="0.2">
      <c r="C15199" s="19">
        <f ca="1">IF(ISNUMBER(SEARCH($A$2,D15199)),MAX($C$1:C15198)+1,0)</f>
        <v>0</v>
      </c>
      <c r="D15199" s="20" t="s">
        <v>36838</v>
      </c>
      <c r="E15199" s="20" t="s">
        <v>36839</v>
      </c>
      <c r="F15199" s="20"/>
    </row>
    <row r="15200" spans="3:6" s="19" customFormat="1" x14ac:dyDescent="0.2">
      <c r="C15200" s="19">
        <f ca="1">IF(ISNUMBER(SEARCH($A$2,D15200)),MAX($C$1:C15199)+1,0)</f>
        <v>0</v>
      </c>
      <c r="D15200" s="20" t="s">
        <v>36840</v>
      </c>
      <c r="E15200" s="20" t="s">
        <v>36841</v>
      </c>
      <c r="F15200" s="20"/>
    </row>
    <row r="15201" spans="3:6" s="19" customFormat="1" x14ac:dyDescent="0.2">
      <c r="C15201" s="19">
        <f ca="1">IF(ISNUMBER(SEARCH($A$2,D15201)),MAX($C$1:C15200)+1,0)</f>
        <v>0</v>
      </c>
      <c r="D15201" s="20" t="s">
        <v>36842</v>
      </c>
      <c r="E15201" s="20" t="s">
        <v>36843</v>
      </c>
      <c r="F15201" s="20"/>
    </row>
    <row r="15202" spans="3:6" s="19" customFormat="1" x14ac:dyDescent="0.2">
      <c r="C15202" s="19">
        <f ca="1">IF(ISNUMBER(SEARCH($A$2,D15202)),MAX($C$1:C15201)+1,0)</f>
        <v>0</v>
      </c>
      <c r="D15202" s="20" t="s">
        <v>36844</v>
      </c>
      <c r="E15202" s="20" t="s">
        <v>36845</v>
      </c>
      <c r="F15202" s="20" t="s">
        <v>36846</v>
      </c>
    </row>
    <row r="15203" spans="3:6" s="19" customFormat="1" x14ac:dyDescent="0.2">
      <c r="C15203" s="19">
        <f ca="1">IF(ISNUMBER(SEARCH($A$2,D15203)),MAX($C$1:C15202)+1,0)</f>
        <v>0</v>
      </c>
      <c r="D15203" s="20" t="s">
        <v>36847</v>
      </c>
      <c r="E15203" s="20" t="s">
        <v>36848</v>
      </c>
      <c r="F15203" s="20"/>
    </row>
    <row r="15204" spans="3:6" s="19" customFormat="1" x14ac:dyDescent="0.2">
      <c r="C15204" s="19">
        <f ca="1">IF(ISNUMBER(SEARCH($A$2,D15204)),MAX($C$1:C15203)+1,0)</f>
        <v>0</v>
      </c>
      <c r="D15204" s="20" t="s">
        <v>36849</v>
      </c>
      <c r="E15204" s="20" t="s">
        <v>36850</v>
      </c>
      <c r="F15204" s="20"/>
    </row>
    <row r="15205" spans="3:6" s="19" customFormat="1" x14ac:dyDescent="0.2">
      <c r="C15205" s="19">
        <f ca="1">IF(ISNUMBER(SEARCH($A$2,D15205)),MAX($C$1:C15204)+1,0)</f>
        <v>0</v>
      </c>
      <c r="D15205" s="20" t="s">
        <v>36851</v>
      </c>
      <c r="E15205" s="20" t="s">
        <v>36852</v>
      </c>
      <c r="F15205" s="20" t="s">
        <v>36853</v>
      </c>
    </row>
    <row r="15206" spans="3:6" s="19" customFormat="1" x14ac:dyDescent="0.2">
      <c r="C15206" s="19">
        <f ca="1">IF(ISNUMBER(SEARCH($A$2,D15206)),MAX($C$1:C15205)+1,0)</f>
        <v>0</v>
      </c>
      <c r="D15206" s="20" t="s">
        <v>36854</v>
      </c>
      <c r="E15206" s="20" t="s">
        <v>36855</v>
      </c>
      <c r="F15206" s="20" t="s">
        <v>36856</v>
      </c>
    </row>
    <row r="15207" spans="3:6" s="19" customFormat="1" x14ac:dyDescent="0.2">
      <c r="C15207" s="19">
        <f ca="1">IF(ISNUMBER(SEARCH($A$2,D15207)),MAX($C$1:C15206)+1,0)</f>
        <v>0</v>
      </c>
      <c r="D15207" s="20" t="s">
        <v>36857</v>
      </c>
      <c r="E15207" s="20" t="s">
        <v>36858</v>
      </c>
      <c r="F15207" s="20" t="s">
        <v>36859</v>
      </c>
    </row>
    <row r="15208" spans="3:6" s="19" customFormat="1" x14ac:dyDescent="0.2">
      <c r="C15208" s="19">
        <f ca="1">IF(ISNUMBER(SEARCH($A$2,D15208)),MAX($C$1:C15207)+1,0)</f>
        <v>0</v>
      </c>
      <c r="D15208" s="20" t="s">
        <v>36860</v>
      </c>
      <c r="E15208" s="20" t="s">
        <v>36861</v>
      </c>
      <c r="F15208" s="20"/>
    </row>
    <row r="15209" spans="3:6" s="19" customFormat="1" x14ac:dyDescent="0.2">
      <c r="C15209" s="19">
        <f ca="1">IF(ISNUMBER(SEARCH($A$2,D15209)),MAX($C$1:C15208)+1,0)</f>
        <v>0</v>
      </c>
      <c r="D15209" s="20" t="s">
        <v>36862</v>
      </c>
      <c r="E15209" s="20" t="s">
        <v>36863</v>
      </c>
      <c r="F15209" s="20"/>
    </row>
    <row r="15210" spans="3:6" s="19" customFormat="1" x14ac:dyDescent="0.2">
      <c r="C15210" s="19">
        <f ca="1">IF(ISNUMBER(SEARCH($A$2,D15210)),MAX($C$1:C15209)+1,0)</f>
        <v>0</v>
      </c>
      <c r="D15210" s="20" t="s">
        <v>36864</v>
      </c>
      <c r="E15210" s="20" t="s">
        <v>36865</v>
      </c>
      <c r="F15210" s="20" t="s">
        <v>36866</v>
      </c>
    </row>
    <row r="15211" spans="3:6" s="19" customFormat="1" x14ac:dyDescent="0.2">
      <c r="C15211" s="19">
        <f ca="1">IF(ISNUMBER(SEARCH($A$2,D15211)),MAX($C$1:C15210)+1,0)</f>
        <v>0</v>
      </c>
      <c r="D15211" s="20" t="s">
        <v>36867</v>
      </c>
      <c r="E15211" s="20" t="s">
        <v>36868</v>
      </c>
      <c r="F15211" s="20" t="s">
        <v>36869</v>
      </c>
    </row>
    <row r="15212" spans="3:6" s="19" customFormat="1" x14ac:dyDescent="0.2">
      <c r="C15212" s="19">
        <f ca="1">IF(ISNUMBER(SEARCH($A$2,D15212)),MAX($C$1:C15211)+1,0)</f>
        <v>0</v>
      </c>
      <c r="D15212" s="20" t="s">
        <v>36870</v>
      </c>
      <c r="E15212" s="20" t="s">
        <v>36871</v>
      </c>
      <c r="F15212" s="20" t="s">
        <v>36872</v>
      </c>
    </row>
    <row r="15213" spans="3:6" s="19" customFormat="1" x14ac:dyDescent="0.2">
      <c r="C15213" s="19">
        <f ca="1">IF(ISNUMBER(SEARCH($A$2,D15213)),MAX($C$1:C15212)+1,0)</f>
        <v>0</v>
      </c>
      <c r="D15213" s="20" t="s">
        <v>36873</v>
      </c>
      <c r="E15213" s="20" t="s">
        <v>36874</v>
      </c>
      <c r="F15213" s="20"/>
    </row>
    <row r="15214" spans="3:6" s="19" customFormat="1" x14ac:dyDescent="0.2">
      <c r="C15214" s="19">
        <f ca="1">IF(ISNUMBER(SEARCH($A$2,D15214)),MAX($C$1:C15213)+1,0)</f>
        <v>0</v>
      </c>
      <c r="D15214" s="20" t="s">
        <v>36875</v>
      </c>
      <c r="E15214" s="20" t="s">
        <v>36876</v>
      </c>
      <c r="F15214" s="20"/>
    </row>
    <row r="15215" spans="3:6" s="19" customFormat="1" x14ac:dyDescent="0.2">
      <c r="C15215" s="19">
        <f ca="1">IF(ISNUMBER(SEARCH($A$2,D15215)),MAX($C$1:C15214)+1,0)</f>
        <v>0</v>
      </c>
      <c r="D15215" s="20" t="s">
        <v>36877</v>
      </c>
      <c r="E15215" s="20" t="s">
        <v>36878</v>
      </c>
      <c r="F15215" s="20" t="s">
        <v>36879</v>
      </c>
    </row>
    <row r="15216" spans="3:6" s="19" customFormat="1" x14ac:dyDescent="0.2">
      <c r="C15216" s="19">
        <f ca="1">IF(ISNUMBER(SEARCH($A$2,D15216)),MAX($C$1:C15215)+1,0)</f>
        <v>0</v>
      </c>
      <c r="D15216" s="20" t="s">
        <v>36880</v>
      </c>
      <c r="E15216" s="20" t="s">
        <v>36881</v>
      </c>
      <c r="F15216" s="20" t="s">
        <v>36879</v>
      </c>
    </row>
    <row r="15217" spans="3:6" s="19" customFormat="1" x14ac:dyDescent="0.2">
      <c r="C15217" s="19">
        <f ca="1">IF(ISNUMBER(SEARCH($A$2,D15217)),MAX($C$1:C15216)+1,0)</f>
        <v>0</v>
      </c>
      <c r="D15217" s="20" t="s">
        <v>36880</v>
      </c>
      <c r="E15217" s="20" t="s">
        <v>36882</v>
      </c>
      <c r="F15217" s="20"/>
    </row>
    <row r="15218" spans="3:6" s="19" customFormat="1" x14ac:dyDescent="0.2">
      <c r="C15218" s="19">
        <f ca="1">IF(ISNUMBER(SEARCH($A$2,D15218)),MAX($C$1:C15217)+1,0)</f>
        <v>0</v>
      </c>
      <c r="D15218" s="20" t="s">
        <v>36883</v>
      </c>
      <c r="E15218" s="20" t="s">
        <v>36884</v>
      </c>
      <c r="F15218" s="20"/>
    </row>
    <row r="15219" spans="3:6" s="19" customFormat="1" x14ac:dyDescent="0.2">
      <c r="C15219" s="19">
        <f ca="1">IF(ISNUMBER(SEARCH($A$2,D15219)),MAX($C$1:C15218)+1,0)</f>
        <v>0</v>
      </c>
      <c r="D15219" s="20" t="s">
        <v>36885</v>
      </c>
      <c r="E15219" s="20" t="s">
        <v>36886</v>
      </c>
      <c r="F15219" s="20" t="s">
        <v>36887</v>
      </c>
    </row>
    <row r="15220" spans="3:6" s="19" customFormat="1" x14ac:dyDescent="0.2">
      <c r="C15220" s="19">
        <f ca="1">IF(ISNUMBER(SEARCH($A$2,D15220)),MAX($C$1:C15219)+1,0)</f>
        <v>0</v>
      </c>
      <c r="D15220" s="20" t="s">
        <v>36888</v>
      </c>
      <c r="E15220" s="20" t="s">
        <v>36889</v>
      </c>
      <c r="F15220" s="20" t="s">
        <v>36890</v>
      </c>
    </row>
    <row r="15221" spans="3:6" s="19" customFormat="1" x14ac:dyDescent="0.2">
      <c r="C15221" s="19">
        <f ca="1">IF(ISNUMBER(SEARCH($A$2,D15221)),MAX($C$1:C15220)+1,0)</f>
        <v>0</v>
      </c>
      <c r="D15221" s="20" t="s">
        <v>36891</v>
      </c>
      <c r="E15221" s="20" t="s">
        <v>36892</v>
      </c>
      <c r="F15221" s="20" t="s">
        <v>36893</v>
      </c>
    </row>
    <row r="15222" spans="3:6" s="19" customFormat="1" x14ac:dyDescent="0.2">
      <c r="C15222" s="19">
        <f ca="1">IF(ISNUMBER(SEARCH($A$2,D15222)),MAX($C$1:C15221)+1,0)</f>
        <v>0</v>
      </c>
      <c r="D15222" s="20" t="s">
        <v>36894</v>
      </c>
      <c r="E15222" s="20" t="s">
        <v>36895</v>
      </c>
      <c r="F15222" s="20"/>
    </row>
    <row r="15223" spans="3:6" s="19" customFormat="1" x14ac:dyDescent="0.2">
      <c r="C15223" s="19">
        <f ca="1">IF(ISNUMBER(SEARCH($A$2,D15223)),MAX($C$1:C15222)+1,0)</f>
        <v>0</v>
      </c>
      <c r="D15223" s="20" t="s">
        <v>36896</v>
      </c>
      <c r="E15223" s="20" t="s">
        <v>36897</v>
      </c>
      <c r="F15223" s="20"/>
    </row>
    <row r="15224" spans="3:6" s="19" customFormat="1" x14ac:dyDescent="0.2">
      <c r="C15224" s="19">
        <f ca="1">IF(ISNUMBER(SEARCH($A$2,D15224)),MAX($C$1:C15223)+1,0)</f>
        <v>0</v>
      </c>
      <c r="D15224" s="20" t="s">
        <v>36898</v>
      </c>
      <c r="E15224" s="20" t="s">
        <v>36899</v>
      </c>
      <c r="F15224" s="20"/>
    </row>
    <row r="15225" spans="3:6" s="19" customFormat="1" x14ac:dyDescent="0.2">
      <c r="C15225" s="19">
        <f ca="1">IF(ISNUMBER(SEARCH($A$2,D15225)),MAX($C$1:C15224)+1,0)</f>
        <v>0</v>
      </c>
      <c r="D15225" s="20" t="s">
        <v>36900</v>
      </c>
      <c r="E15225" s="20" t="s">
        <v>36901</v>
      </c>
      <c r="F15225" s="20" t="s">
        <v>36902</v>
      </c>
    </row>
    <row r="15226" spans="3:6" s="19" customFormat="1" x14ac:dyDescent="0.2">
      <c r="C15226" s="19">
        <f ca="1">IF(ISNUMBER(SEARCH($A$2,D15226)),MAX($C$1:C15225)+1,0)</f>
        <v>0</v>
      </c>
      <c r="D15226" s="20" t="s">
        <v>36903</v>
      </c>
      <c r="E15226" s="20" t="s">
        <v>36904</v>
      </c>
      <c r="F15226" s="20"/>
    </row>
    <row r="15227" spans="3:6" s="19" customFormat="1" x14ac:dyDescent="0.2">
      <c r="C15227" s="19">
        <f ca="1">IF(ISNUMBER(SEARCH($A$2,D15227)),MAX($C$1:C15226)+1,0)</f>
        <v>0</v>
      </c>
      <c r="D15227" s="20" t="s">
        <v>36905</v>
      </c>
      <c r="E15227" s="20" t="s">
        <v>36906</v>
      </c>
      <c r="F15227" s="20" t="s">
        <v>36907</v>
      </c>
    </row>
    <row r="15228" spans="3:6" s="19" customFormat="1" x14ac:dyDescent="0.2">
      <c r="C15228" s="19">
        <f ca="1">IF(ISNUMBER(SEARCH($A$2,D15228)),MAX($C$1:C15227)+1,0)</f>
        <v>0</v>
      </c>
      <c r="D15228" s="20" t="s">
        <v>36908</v>
      </c>
      <c r="E15228" s="20" t="s">
        <v>36909</v>
      </c>
      <c r="F15228" s="20" t="s">
        <v>36907</v>
      </c>
    </row>
    <row r="15229" spans="3:6" s="19" customFormat="1" x14ac:dyDescent="0.2">
      <c r="C15229" s="19">
        <f ca="1">IF(ISNUMBER(SEARCH($A$2,D15229)),MAX($C$1:C15228)+1,0)</f>
        <v>0</v>
      </c>
      <c r="D15229" s="20" t="s">
        <v>36910</v>
      </c>
      <c r="E15229" s="20" t="s">
        <v>36911</v>
      </c>
      <c r="F15229" s="20"/>
    </row>
    <row r="15230" spans="3:6" s="19" customFormat="1" x14ac:dyDescent="0.2">
      <c r="C15230" s="19">
        <f ca="1">IF(ISNUMBER(SEARCH($A$2,D15230)),MAX($C$1:C15229)+1,0)</f>
        <v>0</v>
      </c>
      <c r="D15230" s="20" t="s">
        <v>36912</v>
      </c>
      <c r="E15230" s="20" t="s">
        <v>36913</v>
      </c>
      <c r="F15230" s="20" t="s">
        <v>36914</v>
      </c>
    </row>
    <row r="15231" spans="3:6" s="19" customFormat="1" x14ac:dyDescent="0.2">
      <c r="C15231" s="19">
        <f ca="1">IF(ISNUMBER(SEARCH($A$2,D15231)),MAX($C$1:C15230)+1,0)</f>
        <v>0</v>
      </c>
      <c r="D15231" s="20" t="s">
        <v>36915</v>
      </c>
      <c r="E15231" s="20" t="s">
        <v>36916</v>
      </c>
      <c r="F15231" s="20"/>
    </row>
    <row r="15232" spans="3:6" s="19" customFormat="1" x14ac:dyDescent="0.2">
      <c r="C15232" s="19">
        <f ca="1">IF(ISNUMBER(SEARCH($A$2,D15232)),MAX($C$1:C15231)+1,0)</f>
        <v>0</v>
      </c>
      <c r="D15232" s="20" t="s">
        <v>36917</v>
      </c>
      <c r="E15232" s="20" t="s">
        <v>36918</v>
      </c>
      <c r="F15232" s="20"/>
    </row>
    <row r="15233" spans="3:6" s="19" customFormat="1" x14ac:dyDescent="0.2">
      <c r="C15233" s="19">
        <f ca="1">IF(ISNUMBER(SEARCH($A$2,D15233)),MAX($C$1:C15232)+1,0)</f>
        <v>0</v>
      </c>
      <c r="D15233" s="20" t="s">
        <v>36919</v>
      </c>
      <c r="E15233" s="20" t="s">
        <v>36920</v>
      </c>
      <c r="F15233" s="20" t="s">
        <v>36921</v>
      </c>
    </row>
    <row r="15234" spans="3:6" s="19" customFormat="1" x14ac:dyDescent="0.2">
      <c r="C15234" s="19">
        <f ca="1">IF(ISNUMBER(SEARCH($A$2,D15234)),MAX($C$1:C15233)+1,0)</f>
        <v>0</v>
      </c>
      <c r="D15234" s="20" t="s">
        <v>36922</v>
      </c>
      <c r="E15234" s="20" t="s">
        <v>36923</v>
      </c>
      <c r="F15234" s="20"/>
    </row>
    <row r="15235" spans="3:6" s="19" customFormat="1" x14ac:dyDescent="0.2">
      <c r="C15235" s="19">
        <f ca="1">IF(ISNUMBER(SEARCH($A$2,D15235)),MAX($C$1:C15234)+1,0)</f>
        <v>0</v>
      </c>
      <c r="D15235" s="20" t="s">
        <v>36924</v>
      </c>
      <c r="E15235" s="20" t="s">
        <v>36925</v>
      </c>
      <c r="F15235" s="20" t="s">
        <v>36926</v>
      </c>
    </row>
    <row r="15236" spans="3:6" s="19" customFormat="1" x14ac:dyDescent="0.2">
      <c r="C15236" s="19">
        <f ca="1">IF(ISNUMBER(SEARCH($A$2,D15236)),MAX($C$1:C15235)+1,0)</f>
        <v>0</v>
      </c>
      <c r="D15236" s="20" t="s">
        <v>36927</v>
      </c>
      <c r="E15236" s="20" t="s">
        <v>36928</v>
      </c>
      <c r="F15236" s="20" t="s">
        <v>36929</v>
      </c>
    </row>
    <row r="15237" spans="3:6" s="19" customFormat="1" x14ac:dyDescent="0.2">
      <c r="C15237" s="19">
        <f ca="1">IF(ISNUMBER(SEARCH($A$2,D15237)),MAX($C$1:C15236)+1,0)</f>
        <v>0</v>
      </c>
      <c r="D15237" s="20" t="s">
        <v>36930</v>
      </c>
      <c r="E15237" s="20" t="s">
        <v>36931</v>
      </c>
      <c r="F15237" s="20"/>
    </row>
    <row r="15238" spans="3:6" s="19" customFormat="1" x14ac:dyDescent="0.2">
      <c r="C15238" s="19">
        <f ca="1">IF(ISNUMBER(SEARCH($A$2,D15238)),MAX($C$1:C15237)+1,0)</f>
        <v>0</v>
      </c>
      <c r="D15238" s="20" t="s">
        <v>36932</v>
      </c>
      <c r="E15238" s="20" t="s">
        <v>36933</v>
      </c>
      <c r="F15238" s="20"/>
    </row>
    <row r="15239" spans="3:6" s="19" customFormat="1" x14ac:dyDescent="0.2">
      <c r="C15239" s="19">
        <f ca="1">IF(ISNUMBER(SEARCH($A$2,D15239)),MAX($C$1:C15238)+1,0)</f>
        <v>0</v>
      </c>
      <c r="D15239" s="20" t="s">
        <v>36934</v>
      </c>
      <c r="E15239" s="20" t="s">
        <v>36935</v>
      </c>
      <c r="F15239" s="20"/>
    </row>
    <row r="15240" spans="3:6" s="19" customFormat="1" x14ac:dyDescent="0.2">
      <c r="C15240" s="19">
        <f ca="1">IF(ISNUMBER(SEARCH($A$2,D15240)),MAX($C$1:C15239)+1,0)</f>
        <v>0</v>
      </c>
      <c r="D15240" s="20" t="s">
        <v>36936</v>
      </c>
      <c r="E15240" s="20" t="s">
        <v>36937</v>
      </c>
      <c r="F15240" s="20"/>
    </row>
    <row r="15241" spans="3:6" s="19" customFormat="1" x14ac:dyDescent="0.2">
      <c r="C15241" s="19">
        <f ca="1">IF(ISNUMBER(SEARCH($A$2,D15241)),MAX($C$1:C15240)+1,0)</f>
        <v>0</v>
      </c>
      <c r="D15241" s="20" t="s">
        <v>36938</v>
      </c>
      <c r="E15241" s="20" t="s">
        <v>36939</v>
      </c>
      <c r="F15241" s="20" t="s">
        <v>36940</v>
      </c>
    </row>
    <row r="15242" spans="3:6" s="19" customFormat="1" x14ac:dyDescent="0.2">
      <c r="C15242" s="19">
        <f ca="1">IF(ISNUMBER(SEARCH($A$2,D15242)),MAX($C$1:C15241)+1,0)</f>
        <v>0</v>
      </c>
      <c r="D15242" s="20" t="s">
        <v>36941</v>
      </c>
      <c r="E15242" s="20" t="s">
        <v>36942</v>
      </c>
      <c r="F15242" s="20"/>
    </row>
    <row r="15243" spans="3:6" s="19" customFormat="1" x14ac:dyDescent="0.2">
      <c r="C15243" s="19">
        <f ca="1">IF(ISNUMBER(SEARCH($A$2,D15243)),MAX($C$1:C15242)+1,0)</f>
        <v>0</v>
      </c>
      <c r="D15243" s="20" t="s">
        <v>36943</v>
      </c>
      <c r="E15243" s="20" t="s">
        <v>36944</v>
      </c>
      <c r="F15243" s="20"/>
    </row>
    <row r="15244" spans="3:6" s="19" customFormat="1" x14ac:dyDescent="0.2">
      <c r="C15244" s="19">
        <f ca="1">IF(ISNUMBER(SEARCH($A$2,D15244)),MAX($C$1:C15243)+1,0)</f>
        <v>0</v>
      </c>
      <c r="D15244" s="20" t="s">
        <v>36945</v>
      </c>
      <c r="E15244" s="20" t="s">
        <v>36946</v>
      </c>
      <c r="F15244" s="20" t="s">
        <v>36947</v>
      </c>
    </row>
    <row r="15245" spans="3:6" s="19" customFormat="1" x14ac:dyDescent="0.2">
      <c r="C15245" s="19">
        <f ca="1">IF(ISNUMBER(SEARCH($A$2,D15245)),MAX($C$1:C15244)+1,0)</f>
        <v>0</v>
      </c>
      <c r="D15245" s="20" t="s">
        <v>36948</v>
      </c>
      <c r="E15245" s="20" t="s">
        <v>36949</v>
      </c>
      <c r="F15245" s="20"/>
    </row>
    <row r="15246" spans="3:6" s="19" customFormat="1" x14ac:dyDescent="0.2">
      <c r="C15246" s="19">
        <f ca="1">IF(ISNUMBER(SEARCH($A$2,D15246)),MAX($C$1:C15245)+1,0)</f>
        <v>0</v>
      </c>
      <c r="D15246" s="20" t="s">
        <v>36950</v>
      </c>
      <c r="E15246" s="20" t="s">
        <v>36951</v>
      </c>
      <c r="F15246" s="20"/>
    </row>
    <row r="15247" spans="3:6" s="19" customFormat="1" x14ac:dyDescent="0.2">
      <c r="C15247" s="19">
        <f ca="1">IF(ISNUMBER(SEARCH($A$2,D15247)),MAX($C$1:C15246)+1,0)</f>
        <v>0</v>
      </c>
      <c r="D15247" s="20" t="s">
        <v>36952</v>
      </c>
      <c r="E15247" s="20" t="s">
        <v>36953</v>
      </c>
      <c r="F15247" s="20" t="s">
        <v>36954</v>
      </c>
    </row>
    <row r="15248" spans="3:6" s="19" customFormat="1" x14ac:dyDescent="0.2">
      <c r="C15248" s="19">
        <f ca="1">IF(ISNUMBER(SEARCH($A$2,D15248)),MAX($C$1:C15247)+1,0)</f>
        <v>0</v>
      </c>
      <c r="D15248" s="20" t="s">
        <v>36955</v>
      </c>
      <c r="E15248" s="20" t="s">
        <v>36956</v>
      </c>
      <c r="F15248" s="20" t="s">
        <v>36957</v>
      </c>
    </row>
    <row r="15249" spans="3:6" s="19" customFormat="1" x14ac:dyDescent="0.2">
      <c r="C15249" s="19">
        <f ca="1">IF(ISNUMBER(SEARCH($A$2,D15249)),MAX($C$1:C15248)+1,0)</f>
        <v>0</v>
      </c>
      <c r="D15249" s="20" t="s">
        <v>36958</v>
      </c>
      <c r="E15249" s="20" t="s">
        <v>36959</v>
      </c>
      <c r="F15249" s="20"/>
    </row>
    <row r="15250" spans="3:6" s="19" customFormat="1" x14ac:dyDescent="0.2">
      <c r="C15250" s="19">
        <f ca="1">IF(ISNUMBER(SEARCH($A$2,D15250)),MAX($C$1:C15249)+1,0)</f>
        <v>0</v>
      </c>
      <c r="D15250" s="20" t="s">
        <v>36960</v>
      </c>
      <c r="E15250" s="20" t="s">
        <v>36961</v>
      </c>
      <c r="F15250" s="20"/>
    </row>
    <row r="15251" spans="3:6" s="19" customFormat="1" x14ac:dyDescent="0.2">
      <c r="C15251" s="19">
        <f ca="1">IF(ISNUMBER(SEARCH($A$2,D15251)),MAX($C$1:C15250)+1,0)</f>
        <v>0</v>
      </c>
      <c r="D15251" s="20" t="s">
        <v>36962</v>
      </c>
      <c r="E15251" s="20" t="s">
        <v>36963</v>
      </c>
      <c r="F15251" s="20"/>
    </row>
    <row r="15252" spans="3:6" s="19" customFormat="1" x14ac:dyDescent="0.2">
      <c r="C15252" s="19">
        <f ca="1">IF(ISNUMBER(SEARCH($A$2,D15252)),MAX($C$1:C15251)+1,0)</f>
        <v>0</v>
      </c>
      <c r="D15252" s="20" t="s">
        <v>36964</v>
      </c>
      <c r="E15252" s="20" t="s">
        <v>36965</v>
      </c>
      <c r="F15252" s="20"/>
    </row>
    <row r="15253" spans="3:6" s="19" customFormat="1" x14ac:dyDescent="0.2">
      <c r="C15253" s="19">
        <f ca="1">IF(ISNUMBER(SEARCH($A$2,D15253)),MAX($C$1:C15252)+1,0)</f>
        <v>0</v>
      </c>
      <c r="D15253" s="20" t="s">
        <v>36966</v>
      </c>
      <c r="E15253" s="20" t="s">
        <v>36967</v>
      </c>
      <c r="F15253" s="20"/>
    </row>
    <row r="15254" spans="3:6" s="19" customFormat="1" x14ac:dyDescent="0.2">
      <c r="C15254" s="19">
        <f ca="1">IF(ISNUMBER(SEARCH($A$2,D15254)),MAX($C$1:C15253)+1,0)</f>
        <v>0</v>
      </c>
      <c r="D15254" s="20" t="s">
        <v>36968</v>
      </c>
      <c r="E15254" s="20" t="s">
        <v>36969</v>
      </c>
      <c r="F15254" s="20"/>
    </row>
    <row r="15255" spans="3:6" s="19" customFormat="1" x14ac:dyDescent="0.2">
      <c r="C15255" s="19">
        <f ca="1">IF(ISNUMBER(SEARCH($A$2,D15255)),MAX($C$1:C15254)+1,0)</f>
        <v>0</v>
      </c>
      <c r="D15255" s="20" t="s">
        <v>36970</v>
      </c>
      <c r="E15255" s="20" t="s">
        <v>36971</v>
      </c>
      <c r="F15255" s="20"/>
    </row>
    <row r="15256" spans="3:6" s="19" customFormat="1" x14ac:dyDescent="0.2">
      <c r="C15256" s="19">
        <f ca="1">IF(ISNUMBER(SEARCH($A$2,D15256)),MAX($C$1:C15255)+1,0)</f>
        <v>0</v>
      </c>
      <c r="D15256" s="20" t="s">
        <v>36972</v>
      </c>
      <c r="E15256" s="20" t="s">
        <v>36973</v>
      </c>
      <c r="F15256" s="20" t="s">
        <v>36974</v>
      </c>
    </row>
    <row r="15257" spans="3:6" s="19" customFormat="1" x14ac:dyDescent="0.2">
      <c r="C15257" s="19">
        <f ca="1">IF(ISNUMBER(SEARCH($A$2,D15257)),MAX($C$1:C15256)+1,0)</f>
        <v>0</v>
      </c>
      <c r="D15257" s="20" t="s">
        <v>36975</v>
      </c>
      <c r="E15257" s="20" t="s">
        <v>36976</v>
      </c>
      <c r="F15257" s="20"/>
    </row>
    <row r="15258" spans="3:6" s="19" customFormat="1" x14ac:dyDescent="0.2">
      <c r="C15258" s="19">
        <f ca="1">IF(ISNUMBER(SEARCH($A$2,D15258)),MAX($C$1:C15257)+1,0)</f>
        <v>0</v>
      </c>
      <c r="D15258" s="20" t="s">
        <v>36977</v>
      </c>
      <c r="E15258" s="20" t="s">
        <v>36978</v>
      </c>
      <c r="F15258" s="20" t="s">
        <v>36979</v>
      </c>
    </row>
    <row r="15259" spans="3:6" s="19" customFormat="1" x14ac:dyDescent="0.2">
      <c r="C15259" s="19">
        <f ca="1">IF(ISNUMBER(SEARCH($A$2,D15259)),MAX($C$1:C15258)+1,0)</f>
        <v>0</v>
      </c>
      <c r="D15259" s="20" t="s">
        <v>36980</v>
      </c>
      <c r="E15259" s="20" t="s">
        <v>36981</v>
      </c>
      <c r="F15259" s="20" t="s">
        <v>36982</v>
      </c>
    </row>
    <row r="15260" spans="3:6" s="19" customFormat="1" x14ac:dyDescent="0.2">
      <c r="C15260" s="19">
        <f ca="1">IF(ISNUMBER(SEARCH($A$2,D15260)),MAX($C$1:C15259)+1,0)</f>
        <v>0</v>
      </c>
      <c r="D15260" s="20" t="s">
        <v>36983</v>
      </c>
      <c r="E15260" s="20" t="s">
        <v>36984</v>
      </c>
      <c r="F15260" s="20"/>
    </row>
    <row r="15261" spans="3:6" s="19" customFormat="1" x14ac:dyDescent="0.2">
      <c r="C15261" s="19">
        <f ca="1">IF(ISNUMBER(SEARCH($A$2,D15261)),MAX($C$1:C15260)+1,0)</f>
        <v>0</v>
      </c>
      <c r="D15261" s="20" t="s">
        <v>36985</v>
      </c>
      <c r="E15261" s="20" t="s">
        <v>36986</v>
      </c>
      <c r="F15261" s="20"/>
    </row>
    <row r="15262" spans="3:6" s="19" customFormat="1" x14ac:dyDescent="0.2">
      <c r="C15262" s="19">
        <f ca="1">IF(ISNUMBER(SEARCH($A$2,D15262)),MAX($C$1:C15261)+1,0)</f>
        <v>0</v>
      </c>
      <c r="D15262" s="20" t="s">
        <v>36987</v>
      </c>
      <c r="E15262" s="20" t="s">
        <v>36988</v>
      </c>
      <c r="F15262" s="20"/>
    </row>
    <row r="15263" spans="3:6" s="19" customFormat="1" x14ac:dyDescent="0.2">
      <c r="C15263" s="19">
        <f ca="1">IF(ISNUMBER(SEARCH($A$2,D15263)),MAX($C$1:C15262)+1,0)</f>
        <v>0</v>
      </c>
      <c r="D15263" s="20" t="s">
        <v>36989</v>
      </c>
      <c r="E15263" s="20" t="s">
        <v>36990</v>
      </c>
      <c r="F15263" s="20" t="s">
        <v>36991</v>
      </c>
    </row>
    <row r="15264" spans="3:6" s="19" customFormat="1" x14ac:dyDescent="0.2">
      <c r="C15264" s="19">
        <f ca="1">IF(ISNUMBER(SEARCH($A$2,D15264)),MAX($C$1:C15263)+1,0)</f>
        <v>0</v>
      </c>
      <c r="D15264" s="20" t="s">
        <v>36992</v>
      </c>
      <c r="E15264" s="20" t="s">
        <v>36993</v>
      </c>
      <c r="F15264" s="20" t="s">
        <v>36994</v>
      </c>
    </row>
    <row r="15265" spans="3:6" s="19" customFormat="1" x14ac:dyDescent="0.2">
      <c r="C15265" s="19">
        <f ca="1">IF(ISNUMBER(SEARCH($A$2,D15265)),MAX($C$1:C15264)+1,0)</f>
        <v>0</v>
      </c>
      <c r="D15265" s="20" t="s">
        <v>36995</v>
      </c>
      <c r="E15265" s="20" t="s">
        <v>36996</v>
      </c>
      <c r="F15265" s="20"/>
    </row>
    <row r="15266" spans="3:6" s="19" customFormat="1" x14ac:dyDescent="0.2">
      <c r="C15266" s="19">
        <f ca="1">IF(ISNUMBER(SEARCH($A$2,D15266)),MAX($C$1:C15265)+1,0)</f>
        <v>0</v>
      </c>
      <c r="D15266" s="20" t="s">
        <v>36997</v>
      </c>
      <c r="E15266" s="20" t="s">
        <v>36998</v>
      </c>
      <c r="F15266" s="20"/>
    </row>
    <row r="15267" spans="3:6" s="19" customFormat="1" x14ac:dyDescent="0.2">
      <c r="C15267" s="19">
        <f ca="1">IF(ISNUMBER(SEARCH($A$2,D15267)),MAX($C$1:C15266)+1,0)</f>
        <v>0</v>
      </c>
      <c r="D15267" s="20" t="s">
        <v>36999</v>
      </c>
      <c r="E15267" s="20" t="s">
        <v>37000</v>
      </c>
      <c r="F15267" s="20"/>
    </row>
    <row r="15268" spans="3:6" s="19" customFormat="1" x14ac:dyDescent="0.2">
      <c r="C15268" s="19">
        <f ca="1">IF(ISNUMBER(SEARCH($A$2,D15268)),MAX($C$1:C15267)+1,0)</f>
        <v>0</v>
      </c>
      <c r="D15268" s="20" t="s">
        <v>37001</v>
      </c>
      <c r="E15268" s="20" t="s">
        <v>37002</v>
      </c>
      <c r="F15268" s="20"/>
    </row>
    <row r="15269" spans="3:6" s="19" customFormat="1" x14ac:dyDescent="0.2">
      <c r="C15269" s="19">
        <f ca="1">IF(ISNUMBER(SEARCH($A$2,D15269)),MAX($C$1:C15268)+1,0)</f>
        <v>0</v>
      </c>
      <c r="D15269" s="20" t="s">
        <v>37003</v>
      </c>
      <c r="E15269" s="20" t="s">
        <v>37004</v>
      </c>
      <c r="F15269" s="20"/>
    </row>
    <row r="15270" spans="3:6" s="19" customFormat="1" x14ac:dyDescent="0.2">
      <c r="C15270" s="19">
        <f ca="1">IF(ISNUMBER(SEARCH($A$2,D15270)),MAX($C$1:C15269)+1,0)</f>
        <v>0</v>
      </c>
      <c r="D15270" s="20" t="s">
        <v>37005</v>
      </c>
      <c r="E15270" s="20" t="s">
        <v>37006</v>
      </c>
      <c r="F15270" s="20"/>
    </row>
    <row r="15271" spans="3:6" s="19" customFormat="1" x14ac:dyDescent="0.2">
      <c r="C15271" s="19">
        <f ca="1">IF(ISNUMBER(SEARCH($A$2,D15271)),MAX($C$1:C15270)+1,0)</f>
        <v>0</v>
      </c>
      <c r="D15271" s="20" t="s">
        <v>37007</v>
      </c>
      <c r="E15271" s="20" t="s">
        <v>37008</v>
      </c>
      <c r="F15271" s="20"/>
    </row>
    <row r="15272" spans="3:6" s="19" customFormat="1" x14ac:dyDescent="0.2">
      <c r="C15272" s="19">
        <f ca="1">IF(ISNUMBER(SEARCH($A$2,D15272)),MAX($C$1:C15271)+1,0)</f>
        <v>0</v>
      </c>
      <c r="D15272" s="20" t="s">
        <v>37009</v>
      </c>
      <c r="E15272" s="20" t="s">
        <v>37010</v>
      </c>
      <c r="F15272" s="20"/>
    </row>
    <row r="15273" spans="3:6" s="19" customFormat="1" x14ac:dyDescent="0.2">
      <c r="C15273" s="19">
        <f ca="1">IF(ISNUMBER(SEARCH($A$2,D15273)),MAX($C$1:C15272)+1,0)</f>
        <v>0</v>
      </c>
      <c r="D15273" s="20" t="s">
        <v>37009</v>
      </c>
      <c r="E15273" s="20" t="s">
        <v>37011</v>
      </c>
      <c r="F15273" s="20"/>
    </row>
    <row r="15274" spans="3:6" s="19" customFormat="1" x14ac:dyDescent="0.2">
      <c r="C15274" s="19">
        <f ca="1">IF(ISNUMBER(SEARCH($A$2,D15274)),MAX($C$1:C15273)+1,0)</f>
        <v>0</v>
      </c>
      <c r="D15274" s="20" t="s">
        <v>37012</v>
      </c>
      <c r="E15274" s="20" t="s">
        <v>37013</v>
      </c>
      <c r="F15274" s="20"/>
    </row>
    <row r="15275" spans="3:6" s="19" customFormat="1" x14ac:dyDescent="0.2">
      <c r="C15275" s="19">
        <f ca="1">IF(ISNUMBER(SEARCH($A$2,D15275)),MAX($C$1:C15274)+1,0)</f>
        <v>0</v>
      </c>
      <c r="D15275" s="20" t="s">
        <v>37014</v>
      </c>
      <c r="E15275" s="20" t="s">
        <v>37015</v>
      </c>
      <c r="F15275" s="20"/>
    </row>
    <row r="15276" spans="3:6" s="19" customFormat="1" x14ac:dyDescent="0.2">
      <c r="C15276" s="19">
        <f ca="1">IF(ISNUMBER(SEARCH($A$2,D15276)),MAX($C$1:C15275)+1,0)</f>
        <v>0</v>
      </c>
      <c r="D15276" s="20" t="s">
        <v>37016</v>
      </c>
      <c r="E15276" s="20" t="s">
        <v>37017</v>
      </c>
      <c r="F15276" s="20"/>
    </row>
    <row r="15277" spans="3:6" s="19" customFormat="1" x14ac:dyDescent="0.2">
      <c r="C15277" s="19">
        <f ca="1">IF(ISNUMBER(SEARCH($A$2,D15277)),MAX($C$1:C15276)+1,0)</f>
        <v>0</v>
      </c>
      <c r="D15277" s="20" t="s">
        <v>37018</v>
      </c>
      <c r="E15277" s="20" t="s">
        <v>37019</v>
      </c>
      <c r="F15277" s="20" t="s">
        <v>37020</v>
      </c>
    </row>
    <row r="15278" spans="3:6" s="19" customFormat="1" x14ac:dyDescent="0.2">
      <c r="C15278" s="19">
        <f ca="1">IF(ISNUMBER(SEARCH($A$2,D15278)),MAX($C$1:C15277)+1,0)</f>
        <v>0</v>
      </c>
      <c r="D15278" s="20" t="s">
        <v>37021</v>
      </c>
      <c r="E15278" s="20" t="s">
        <v>37022</v>
      </c>
      <c r="F15278" s="20"/>
    </row>
    <row r="15279" spans="3:6" s="19" customFormat="1" x14ac:dyDescent="0.2">
      <c r="C15279" s="19">
        <f ca="1">IF(ISNUMBER(SEARCH($A$2,D15279)),MAX($C$1:C15278)+1,0)</f>
        <v>0</v>
      </c>
      <c r="D15279" s="20" t="s">
        <v>37023</v>
      </c>
      <c r="E15279" s="20" t="s">
        <v>37024</v>
      </c>
      <c r="F15279" s="20"/>
    </row>
    <row r="15280" spans="3:6" s="19" customFormat="1" x14ac:dyDescent="0.2">
      <c r="C15280" s="19">
        <f ca="1">IF(ISNUMBER(SEARCH($A$2,D15280)),MAX($C$1:C15279)+1,0)</f>
        <v>0</v>
      </c>
      <c r="D15280" s="20" t="s">
        <v>37025</v>
      </c>
      <c r="E15280" s="20" t="s">
        <v>37026</v>
      </c>
      <c r="F15280" s="20" t="s">
        <v>10326</v>
      </c>
    </row>
    <row r="15281" spans="3:6" s="19" customFormat="1" x14ac:dyDescent="0.2">
      <c r="C15281" s="19">
        <f ca="1">IF(ISNUMBER(SEARCH($A$2,D15281)),MAX($C$1:C15280)+1,0)</f>
        <v>0</v>
      </c>
      <c r="D15281" s="20" t="s">
        <v>37027</v>
      </c>
      <c r="E15281" s="20" t="s">
        <v>37028</v>
      </c>
      <c r="F15281" s="20"/>
    </row>
    <row r="15282" spans="3:6" s="19" customFormat="1" x14ac:dyDescent="0.2">
      <c r="C15282" s="19">
        <f ca="1">IF(ISNUMBER(SEARCH($A$2,D15282)),MAX($C$1:C15281)+1,0)</f>
        <v>0</v>
      </c>
      <c r="D15282" s="20" t="s">
        <v>37029</v>
      </c>
      <c r="E15282" s="20" t="s">
        <v>37030</v>
      </c>
      <c r="F15282" s="20"/>
    </row>
    <row r="15283" spans="3:6" s="19" customFormat="1" x14ac:dyDescent="0.2">
      <c r="C15283" s="19">
        <f ca="1">IF(ISNUMBER(SEARCH($A$2,D15283)),MAX($C$1:C15282)+1,0)</f>
        <v>0</v>
      </c>
      <c r="D15283" s="20" t="s">
        <v>37031</v>
      </c>
      <c r="E15283" s="20" t="s">
        <v>37032</v>
      </c>
      <c r="F15283" s="20"/>
    </row>
    <row r="15284" spans="3:6" s="19" customFormat="1" x14ac:dyDescent="0.2">
      <c r="C15284" s="19">
        <f ca="1">IF(ISNUMBER(SEARCH($A$2,D15284)),MAX($C$1:C15283)+1,0)</f>
        <v>0</v>
      </c>
      <c r="D15284" s="20" t="s">
        <v>37033</v>
      </c>
      <c r="E15284" s="20" t="s">
        <v>37034</v>
      </c>
      <c r="F15284" s="20" t="s">
        <v>37035</v>
      </c>
    </row>
    <row r="15285" spans="3:6" s="19" customFormat="1" x14ac:dyDescent="0.2">
      <c r="C15285" s="19">
        <f ca="1">IF(ISNUMBER(SEARCH($A$2,D15285)),MAX($C$1:C15284)+1,0)</f>
        <v>0</v>
      </c>
      <c r="D15285" s="20" t="s">
        <v>37036</v>
      </c>
      <c r="E15285" s="20" t="s">
        <v>37037</v>
      </c>
      <c r="F15285" s="20"/>
    </row>
    <row r="15286" spans="3:6" s="19" customFormat="1" x14ac:dyDescent="0.2">
      <c r="C15286" s="19">
        <f ca="1">IF(ISNUMBER(SEARCH($A$2,D15286)),MAX($C$1:C15285)+1,0)</f>
        <v>0</v>
      </c>
      <c r="D15286" s="20" t="s">
        <v>37038</v>
      </c>
      <c r="E15286" s="20" t="s">
        <v>37039</v>
      </c>
      <c r="F15286" s="20"/>
    </row>
    <row r="15287" spans="3:6" s="19" customFormat="1" x14ac:dyDescent="0.2">
      <c r="C15287" s="19">
        <f ca="1">IF(ISNUMBER(SEARCH($A$2,D15287)),MAX($C$1:C15286)+1,0)</f>
        <v>0</v>
      </c>
      <c r="D15287" s="20" t="s">
        <v>37040</v>
      </c>
      <c r="E15287" s="20" t="s">
        <v>37041</v>
      </c>
      <c r="F15287" s="20"/>
    </row>
    <row r="15288" spans="3:6" s="19" customFormat="1" x14ac:dyDescent="0.2">
      <c r="C15288" s="19">
        <f ca="1">IF(ISNUMBER(SEARCH($A$2,D15288)),MAX($C$1:C15287)+1,0)</f>
        <v>0</v>
      </c>
      <c r="D15288" s="20" t="s">
        <v>37042</v>
      </c>
      <c r="E15288" s="20" t="s">
        <v>37043</v>
      </c>
      <c r="F15288" s="20"/>
    </row>
    <row r="15289" spans="3:6" s="19" customFormat="1" x14ac:dyDescent="0.2">
      <c r="C15289" s="19">
        <f ca="1">IF(ISNUMBER(SEARCH($A$2,D15289)),MAX($C$1:C15288)+1,0)</f>
        <v>0</v>
      </c>
      <c r="D15289" s="20" t="s">
        <v>37044</v>
      </c>
      <c r="E15289" s="20" t="s">
        <v>37045</v>
      </c>
      <c r="F15289" s="20" t="s">
        <v>37046</v>
      </c>
    </row>
    <row r="15290" spans="3:6" s="19" customFormat="1" x14ac:dyDescent="0.2">
      <c r="C15290" s="19">
        <f ca="1">IF(ISNUMBER(SEARCH($A$2,D15290)),MAX($C$1:C15289)+1,0)</f>
        <v>0</v>
      </c>
      <c r="D15290" s="20" t="s">
        <v>37047</v>
      </c>
      <c r="E15290" s="20" t="s">
        <v>37048</v>
      </c>
      <c r="F15290" s="20" t="s">
        <v>37049</v>
      </c>
    </row>
    <row r="15291" spans="3:6" s="19" customFormat="1" x14ac:dyDescent="0.2">
      <c r="C15291" s="19">
        <f ca="1">IF(ISNUMBER(SEARCH($A$2,D15291)),MAX($C$1:C15290)+1,0)</f>
        <v>0</v>
      </c>
      <c r="D15291" s="20" t="s">
        <v>37050</v>
      </c>
      <c r="E15291" s="20" t="s">
        <v>37051</v>
      </c>
      <c r="F15291" s="20" t="s">
        <v>37052</v>
      </c>
    </row>
    <row r="15292" spans="3:6" s="19" customFormat="1" x14ac:dyDescent="0.2">
      <c r="C15292" s="19">
        <f ca="1">IF(ISNUMBER(SEARCH($A$2,D15292)),MAX($C$1:C15291)+1,0)</f>
        <v>0</v>
      </c>
      <c r="D15292" s="20" t="s">
        <v>37053</v>
      </c>
      <c r="E15292" s="20" t="s">
        <v>37054</v>
      </c>
      <c r="F15292" s="20"/>
    </row>
    <row r="15293" spans="3:6" s="19" customFormat="1" x14ac:dyDescent="0.2">
      <c r="C15293" s="19">
        <f ca="1">IF(ISNUMBER(SEARCH($A$2,D15293)),MAX($C$1:C15292)+1,0)</f>
        <v>0</v>
      </c>
      <c r="D15293" s="20" t="s">
        <v>37055</v>
      </c>
      <c r="E15293" s="20" t="s">
        <v>37056</v>
      </c>
      <c r="F15293" s="20"/>
    </row>
    <row r="15294" spans="3:6" s="19" customFormat="1" x14ac:dyDescent="0.2">
      <c r="C15294" s="19">
        <f ca="1">IF(ISNUMBER(SEARCH($A$2,D15294)),MAX($C$1:C15293)+1,0)</f>
        <v>0</v>
      </c>
      <c r="D15294" s="20" t="s">
        <v>37057</v>
      </c>
      <c r="E15294" s="20" t="s">
        <v>37058</v>
      </c>
      <c r="F15294" s="20" t="s">
        <v>37059</v>
      </c>
    </row>
    <row r="15295" spans="3:6" s="19" customFormat="1" x14ac:dyDescent="0.2">
      <c r="C15295" s="19">
        <f ca="1">IF(ISNUMBER(SEARCH($A$2,D15295)),MAX($C$1:C15294)+1,0)</f>
        <v>0</v>
      </c>
      <c r="D15295" s="20" t="s">
        <v>37060</v>
      </c>
      <c r="E15295" s="20" t="s">
        <v>37061</v>
      </c>
      <c r="F15295" s="20" t="s">
        <v>37062</v>
      </c>
    </row>
    <row r="15296" spans="3:6" s="19" customFormat="1" x14ac:dyDescent="0.2">
      <c r="C15296" s="19">
        <f ca="1">IF(ISNUMBER(SEARCH($A$2,D15296)),MAX($C$1:C15295)+1,0)</f>
        <v>0</v>
      </c>
      <c r="D15296" s="20" t="s">
        <v>37060</v>
      </c>
      <c r="E15296" s="20" t="s">
        <v>37063</v>
      </c>
      <c r="F15296" s="20"/>
    </row>
    <row r="15297" spans="3:6" s="19" customFormat="1" x14ac:dyDescent="0.2">
      <c r="C15297" s="19">
        <f ca="1">IF(ISNUMBER(SEARCH($A$2,D15297)),MAX($C$1:C15296)+1,0)</f>
        <v>0</v>
      </c>
      <c r="D15297" s="20" t="s">
        <v>37064</v>
      </c>
      <c r="E15297" s="20" t="s">
        <v>37065</v>
      </c>
      <c r="F15297" s="20"/>
    </row>
    <row r="15298" spans="3:6" s="19" customFormat="1" x14ac:dyDescent="0.2">
      <c r="C15298" s="19">
        <f ca="1">IF(ISNUMBER(SEARCH($A$2,D15298)),MAX($C$1:C15297)+1,0)</f>
        <v>0</v>
      </c>
      <c r="D15298" s="20" t="s">
        <v>37066</v>
      </c>
      <c r="E15298" s="20" t="s">
        <v>37067</v>
      </c>
      <c r="F15298" s="20" t="s">
        <v>37062</v>
      </c>
    </row>
    <row r="15299" spans="3:6" s="19" customFormat="1" x14ac:dyDescent="0.2">
      <c r="C15299" s="19">
        <f ca="1">IF(ISNUMBER(SEARCH($A$2,D15299)),MAX($C$1:C15298)+1,0)</f>
        <v>0</v>
      </c>
      <c r="D15299" s="20" t="s">
        <v>37068</v>
      </c>
      <c r="E15299" s="20" t="s">
        <v>37069</v>
      </c>
      <c r="F15299" s="20"/>
    </row>
    <row r="15300" spans="3:6" s="19" customFormat="1" x14ac:dyDescent="0.2">
      <c r="C15300" s="19">
        <f ca="1">IF(ISNUMBER(SEARCH($A$2,D15300)),MAX($C$1:C15299)+1,0)</f>
        <v>0</v>
      </c>
      <c r="D15300" s="20" t="s">
        <v>37068</v>
      </c>
      <c r="E15300" s="20" t="s">
        <v>37070</v>
      </c>
      <c r="F15300" s="20" t="s">
        <v>37071</v>
      </c>
    </row>
    <row r="15301" spans="3:6" s="19" customFormat="1" x14ac:dyDescent="0.2">
      <c r="C15301" s="19">
        <f ca="1">IF(ISNUMBER(SEARCH($A$2,D15301)),MAX($C$1:C15300)+1,0)</f>
        <v>0</v>
      </c>
      <c r="D15301" s="20" t="s">
        <v>37072</v>
      </c>
      <c r="E15301" s="20" t="s">
        <v>37073</v>
      </c>
      <c r="F15301" s="20" t="s">
        <v>37074</v>
      </c>
    </row>
    <row r="15302" spans="3:6" s="19" customFormat="1" x14ac:dyDescent="0.2">
      <c r="C15302" s="19">
        <f ca="1">IF(ISNUMBER(SEARCH($A$2,D15302)),MAX($C$1:C15301)+1,0)</f>
        <v>0</v>
      </c>
      <c r="D15302" s="20" t="s">
        <v>37075</v>
      </c>
      <c r="E15302" s="20" t="s">
        <v>37076</v>
      </c>
      <c r="F15302" s="20" t="s">
        <v>37077</v>
      </c>
    </row>
    <row r="15303" spans="3:6" s="19" customFormat="1" x14ac:dyDescent="0.2">
      <c r="C15303" s="19">
        <f ca="1">IF(ISNUMBER(SEARCH($A$2,D15303)),MAX($C$1:C15302)+1,0)</f>
        <v>0</v>
      </c>
      <c r="D15303" s="20" t="s">
        <v>37078</v>
      </c>
      <c r="E15303" s="20" t="s">
        <v>37079</v>
      </c>
      <c r="F15303" s="20" t="s">
        <v>37080</v>
      </c>
    </row>
    <row r="15304" spans="3:6" s="19" customFormat="1" x14ac:dyDescent="0.2">
      <c r="C15304" s="19">
        <f ca="1">IF(ISNUMBER(SEARCH($A$2,D15304)),MAX($C$1:C15303)+1,0)</f>
        <v>0</v>
      </c>
      <c r="D15304" s="20" t="s">
        <v>37081</v>
      </c>
      <c r="E15304" s="20" t="s">
        <v>37082</v>
      </c>
      <c r="F15304" s="20"/>
    </row>
    <row r="15305" spans="3:6" s="19" customFormat="1" x14ac:dyDescent="0.2">
      <c r="C15305" s="19">
        <f ca="1">IF(ISNUMBER(SEARCH($A$2,D15305)),MAX($C$1:C15304)+1,0)</f>
        <v>0</v>
      </c>
      <c r="D15305" s="20" t="s">
        <v>37083</v>
      </c>
      <c r="E15305" s="20" t="s">
        <v>37084</v>
      </c>
      <c r="F15305" s="20"/>
    </row>
    <row r="15306" spans="3:6" s="19" customFormat="1" x14ac:dyDescent="0.2">
      <c r="C15306" s="19">
        <f ca="1">IF(ISNUMBER(SEARCH($A$2,D15306)),MAX($C$1:C15305)+1,0)</f>
        <v>0</v>
      </c>
      <c r="D15306" s="20" t="s">
        <v>37085</v>
      </c>
      <c r="E15306" s="20" t="s">
        <v>37086</v>
      </c>
      <c r="F15306" s="20"/>
    </row>
    <row r="15307" spans="3:6" s="19" customFormat="1" x14ac:dyDescent="0.2">
      <c r="C15307" s="19">
        <f ca="1">IF(ISNUMBER(SEARCH($A$2,D15307)),MAX($C$1:C15306)+1,0)</f>
        <v>0</v>
      </c>
      <c r="D15307" s="20" t="s">
        <v>37087</v>
      </c>
      <c r="E15307" s="20" t="s">
        <v>37088</v>
      </c>
      <c r="F15307" s="20"/>
    </row>
    <row r="15308" spans="3:6" s="19" customFormat="1" x14ac:dyDescent="0.2">
      <c r="C15308" s="19">
        <f ca="1">IF(ISNUMBER(SEARCH($A$2,D15308)),MAX($C$1:C15307)+1,0)</f>
        <v>0</v>
      </c>
      <c r="D15308" s="20" t="s">
        <v>37089</v>
      </c>
      <c r="E15308" s="20" t="s">
        <v>37090</v>
      </c>
      <c r="F15308" s="20"/>
    </row>
    <row r="15309" spans="3:6" s="19" customFormat="1" x14ac:dyDescent="0.2">
      <c r="C15309" s="19">
        <f ca="1">IF(ISNUMBER(SEARCH($A$2,D15309)),MAX($C$1:C15308)+1,0)</f>
        <v>0</v>
      </c>
      <c r="D15309" s="20" t="s">
        <v>37091</v>
      </c>
      <c r="E15309" s="20" t="s">
        <v>37092</v>
      </c>
      <c r="F15309" s="20" t="s">
        <v>37093</v>
      </c>
    </row>
    <row r="15310" spans="3:6" s="19" customFormat="1" x14ac:dyDescent="0.2">
      <c r="C15310" s="19">
        <f ca="1">IF(ISNUMBER(SEARCH($A$2,D15310)),MAX($C$1:C15309)+1,0)</f>
        <v>0</v>
      </c>
      <c r="D15310" s="20" t="s">
        <v>37094</v>
      </c>
      <c r="E15310" s="20" t="s">
        <v>37095</v>
      </c>
      <c r="F15310" s="20"/>
    </row>
    <row r="15311" spans="3:6" s="19" customFormat="1" x14ac:dyDescent="0.2">
      <c r="C15311" s="19">
        <f ca="1">IF(ISNUMBER(SEARCH($A$2,D15311)),MAX($C$1:C15310)+1,0)</f>
        <v>0</v>
      </c>
      <c r="D15311" s="20" t="s">
        <v>37096</v>
      </c>
      <c r="E15311" s="20" t="s">
        <v>37097</v>
      </c>
      <c r="F15311" s="20"/>
    </row>
    <row r="15312" spans="3:6" s="19" customFormat="1" x14ac:dyDescent="0.2">
      <c r="C15312" s="19">
        <f ca="1">IF(ISNUMBER(SEARCH($A$2,D15312)),MAX($C$1:C15311)+1,0)</f>
        <v>0</v>
      </c>
      <c r="D15312" s="20" t="s">
        <v>37098</v>
      </c>
      <c r="E15312" s="20" t="s">
        <v>37099</v>
      </c>
      <c r="F15312" s="20"/>
    </row>
    <row r="15313" spans="3:6" s="19" customFormat="1" x14ac:dyDescent="0.2">
      <c r="C15313" s="19">
        <f ca="1">IF(ISNUMBER(SEARCH($A$2,D15313)),MAX($C$1:C15312)+1,0)</f>
        <v>0</v>
      </c>
      <c r="D15313" s="20" t="s">
        <v>37100</v>
      </c>
      <c r="E15313" s="20" t="s">
        <v>37101</v>
      </c>
      <c r="F15313" s="20" t="s">
        <v>37102</v>
      </c>
    </row>
    <row r="15314" spans="3:6" s="19" customFormat="1" x14ac:dyDescent="0.2">
      <c r="C15314" s="19">
        <f ca="1">IF(ISNUMBER(SEARCH($A$2,D15314)),MAX($C$1:C15313)+1,0)</f>
        <v>0</v>
      </c>
      <c r="D15314" s="20" t="s">
        <v>37103</v>
      </c>
      <c r="E15314" s="20" t="s">
        <v>37104</v>
      </c>
      <c r="F15314" s="20" t="s">
        <v>37105</v>
      </c>
    </row>
    <row r="15315" spans="3:6" s="19" customFormat="1" x14ac:dyDescent="0.2">
      <c r="C15315" s="19">
        <f ca="1">IF(ISNUMBER(SEARCH($A$2,D15315)),MAX($C$1:C15314)+1,0)</f>
        <v>0</v>
      </c>
      <c r="D15315" s="20" t="s">
        <v>37106</v>
      </c>
      <c r="E15315" s="20" t="s">
        <v>37107</v>
      </c>
      <c r="F15315" s="20"/>
    </row>
    <row r="15316" spans="3:6" s="19" customFormat="1" x14ac:dyDescent="0.2">
      <c r="C15316" s="19">
        <f ca="1">IF(ISNUMBER(SEARCH($A$2,D15316)),MAX($C$1:C15315)+1,0)</f>
        <v>0</v>
      </c>
      <c r="D15316" s="20" t="s">
        <v>37108</v>
      </c>
      <c r="E15316" s="20" t="s">
        <v>37109</v>
      </c>
      <c r="F15316" s="20"/>
    </row>
    <row r="15317" spans="3:6" s="19" customFormat="1" x14ac:dyDescent="0.2">
      <c r="C15317" s="19">
        <f ca="1">IF(ISNUMBER(SEARCH($A$2,D15317)),MAX($C$1:C15316)+1,0)</f>
        <v>0</v>
      </c>
      <c r="D15317" s="20" t="s">
        <v>37110</v>
      </c>
      <c r="E15317" s="20" t="s">
        <v>37111</v>
      </c>
      <c r="F15317" s="20"/>
    </row>
    <row r="15318" spans="3:6" s="19" customFormat="1" x14ac:dyDescent="0.2">
      <c r="C15318" s="19">
        <f ca="1">IF(ISNUMBER(SEARCH($A$2,D15318)),MAX($C$1:C15317)+1,0)</f>
        <v>0</v>
      </c>
      <c r="D15318" s="20" t="s">
        <v>37112</v>
      </c>
      <c r="E15318" s="20" t="s">
        <v>37113</v>
      </c>
      <c r="F15318" s="20" t="s">
        <v>37114</v>
      </c>
    </row>
    <row r="15319" spans="3:6" s="19" customFormat="1" x14ac:dyDescent="0.2">
      <c r="C15319" s="19">
        <f ca="1">IF(ISNUMBER(SEARCH($A$2,D15319)),MAX($C$1:C15318)+1,0)</f>
        <v>0</v>
      </c>
      <c r="D15319" s="20" t="s">
        <v>37115</v>
      </c>
      <c r="E15319" s="20" t="s">
        <v>37116</v>
      </c>
      <c r="F15319" s="20"/>
    </row>
    <row r="15320" spans="3:6" s="19" customFormat="1" x14ac:dyDescent="0.2">
      <c r="C15320" s="19">
        <f ca="1">IF(ISNUMBER(SEARCH($A$2,D15320)),MAX($C$1:C15319)+1,0)</f>
        <v>0</v>
      </c>
      <c r="D15320" s="20" t="s">
        <v>37117</v>
      </c>
      <c r="E15320" s="20" t="s">
        <v>37118</v>
      </c>
      <c r="F15320" s="20"/>
    </row>
    <row r="15321" spans="3:6" s="19" customFormat="1" x14ac:dyDescent="0.2">
      <c r="C15321" s="19">
        <f ca="1">IF(ISNUMBER(SEARCH($A$2,D15321)),MAX($C$1:C15320)+1,0)</f>
        <v>0</v>
      </c>
      <c r="D15321" s="20" t="s">
        <v>37119</v>
      </c>
      <c r="E15321" s="20" t="s">
        <v>37120</v>
      </c>
      <c r="F15321" s="20" t="s">
        <v>37121</v>
      </c>
    </row>
    <row r="15322" spans="3:6" s="19" customFormat="1" x14ac:dyDescent="0.2">
      <c r="C15322" s="19">
        <f ca="1">IF(ISNUMBER(SEARCH($A$2,D15322)),MAX($C$1:C15321)+1,0)</f>
        <v>0</v>
      </c>
      <c r="D15322" s="20" t="s">
        <v>37122</v>
      </c>
      <c r="E15322" s="20" t="s">
        <v>37123</v>
      </c>
      <c r="F15322" s="20"/>
    </row>
    <row r="15323" spans="3:6" s="19" customFormat="1" x14ac:dyDescent="0.2">
      <c r="C15323" s="19">
        <f ca="1">IF(ISNUMBER(SEARCH($A$2,D15323)),MAX($C$1:C15322)+1,0)</f>
        <v>0</v>
      </c>
      <c r="D15323" s="20" t="s">
        <v>37124</v>
      </c>
      <c r="E15323" s="20" t="s">
        <v>37125</v>
      </c>
      <c r="F15323" s="20"/>
    </row>
    <row r="15324" spans="3:6" s="19" customFormat="1" x14ac:dyDescent="0.2">
      <c r="C15324" s="19">
        <f ca="1">IF(ISNUMBER(SEARCH($A$2,D15324)),MAX($C$1:C15323)+1,0)</f>
        <v>0</v>
      </c>
      <c r="D15324" s="20" t="s">
        <v>37126</v>
      </c>
      <c r="E15324" s="20" t="s">
        <v>37127</v>
      </c>
      <c r="F15324" s="20" t="s">
        <v>37128</v>
      </c>
    </row>
    <row r="15325" spans="3:6" s="19" customFormat="1" x14ac:dyDescent="0.2">
      <c r="C15325" s="19">
        <f ca="1">IF(ISNUMBER(SEARCH($A$2,D15325)),MAX($C$1:C15324)+1,0)</f>
        <v>0</v>
      </c>
      <c r="D15325" s="20" t="s">
        <v>37129</v>
      </c>
      <c r="E15325" s="20" t="s">
        <v>37130</v>
      </c>
      <c r="F15325" s="20"/>
    </row>
    <row r="15326" spans="3:6" s="19" customFormat="1" x14ac:dyDescent="0.2">
      <c r="C15326" s="19">
        <f ca="1">IF(ISNUMBER(SEARCH($A$2,D15326)),MAX($C$1:C15325)+1,0)</f>
        <v>0</v>
      </c>
      <c r="D15326" s="20" t="s">
        <v>37131</v>
      </c>
      <c r="E15326" s="20" t="s">
        <v>37132</v>
      </c>
      <c r="F15326" s="20"/>
    </row>
    <row r="15327" spans="3:6" s="19" customFormat="1" x14ac:dyDescent="0.2">
      <c r="C15327" s="19">
        <f ca="1">IF(ISNUMBER(SEARCH($A$2,D15327)),MAX($C$1:C15326)+1,0)</f>
        <v>0</v>
      </c>
      <c r="D15327" s="20" t="s">
        <v>37133</v>
      </c>
      <c r="E15327" s="20" t="s">
        <v>37134</v>
      </c>
      <c r="F15327" s="20" t="s">
        <v>37135</v>
      </c>
    </row>
    <row r="15328" spans="3:6" s="19" customFormat="1" x14ac:dyDescent="0.2">
      <c r="C15328" s="19">
        <f ca="1">IF(ISNUMBER(SEARCH($A$2,D15328)),MAX($C$1:C15327)+1,0)</f>
        <v>0</v>
      </c>
      <c r="D15328" s="20" t="s">
        <v>37136</v>
      </c>
      <c r="E15328" s="20" t="s">
        <v>37137</v>
      </c>
      <c r="F15328" s="20"/>
    </row>
    <row r="15329" spans="3:6" s="19" customFormat="1" x14ac:dyDescent="0.2">
      <c r="C15329" s="19">
        <f ca="1">IF(ISNUMBER(SEARCH($A$2,D15329)),MAX($C$1:C15328)+1,0)</f>
        <v>0</v>
      </c>
      <c r="D15329" s="20" t="s">
        <v>37138</v>
      </c>
      <c r="E15329" s="20" t="s">
        <v>37139</v>
      </c>
      <c r="F15329" s="20" t="s">
        <v>37140</v>
      </c>
    </row>
    <row r="15330" spans="3:6" s="19" customFormat="1" x14ac:dyDescent="0.2">
      <c r="C15330" s="19">
        <f ca="1">IF(ISNUMBER(SEARCH($A$2,D15330)),MAX($C$1:C15329)+1,0)</f>
        <v>0</v>
      </c>
      <c r="D15330" s="20" t="s">
        <v>37141</v>
      </c>
      <c r="E15330" s="20" t="s">
        <v>37142</v>
      </c>
      <c r="F15330" s="20" t="s">
        <v>37143</v>
      </c>
    </row>
    <row r="15331" spans="3:6" s="19" customFormat="1" x14ac:dyDescent="0.2">
      <c r="C15331" s="19">
        <f ca="1">IF(ISNUMBER(SEARCH($A$2,D15331)),MAX($C$1:C15330)+1,0)</f>
        <v>0</v>
      </c>
      <c r="D15331" s="20" t="s">
        <v>37144</v>
      </c>
      <c r="E15331" s="20" t="s">
        <v>37145</v>
      </c>
      <c r="F15331" s="20"/>
    </row>
    <row r="15332" spans="3:6" s="19" customFormat="1" x14ac:dyDescent="0.2">
      <c r="C15332" s="19">
        <f ca="1">IF(ISNUMBER(SEARCH($A$2,D15332)),MAX($C$1:C15331)+1,0)</f>
        <v>0</v>
      </c>
      <c r="D15332" s="20" t="s">
        <v>37146</v>
      </c>
      <c r="E15332" s="20" t="s">
        <v>37147</v>
      </c>
      <c r="F15332" s="20" t="s">
        <v>37148</v>
      </c>
    </row>
    <row r="15333" spans="3:6" s="19" customFormat="1" x14ac:dyDescent="0.2">
      <c r="C15333" s="19">
        <f ca="1">IF(ISNUMBER(SEARCH($A$2,D15333)),MAX($C$1:C15332)+1,0)</f>
        <v>0</v>
      </c>
      <c r="D15333" s="20" t="s">
        <v>37149</v>
      </c>
      <c r="E15333" s="20" t="s">
        <v>37150</v>
      </c>
      <c r="F15333" s="20"/>
    </row>
    <row r="15334" spans="3:6" s="19" customFormat="1" x14ac:dyDescent="0.2">
      <c r="C15334" s="19">
        <f ca="1">IF(ISNUMBER(SEARCH($A$2,D15334)),MAX($C$1:C15333)+1,0)</f>
        <v>0</v>
      </c>
      <c r="D15334" s="20" t="s">
        <v>37151</v>
      </c>
      <c r="E15334" s="20" t="s">
        <v>37152</v>
      </c>
      <c r="F15334" s="20" t="s">
        <v>37153</v>
      </c>
    </row>
    <row r="15335" spans="3:6" s="19" customFormat="1" x14ac:dyDescent="0.2">
      <c r="C15335" s="19">
        <f ca="1">IF(ISNUMBER(SEARCH($A$2,D15335)),MAX($C$1:C15334)+1,0)</f>
        <v>0</v>
      </c>
      <c r="D15335" s="20" t="s">
        <v>37154</v>
      </c>
      <c r="E15335" s="20" t="s">
        <v>37155</v>
      </c>
      <c r="F15335" s="20"/>
    </row>
    <row r="15336" spans="3:6" s="19" customFormat="1" x14ac:dyDescent="0.2">
      <c r="C15336" s="19">
        <f ca="1">IF(ISNUMBER(SEARCH($A$2,D15336)),MAX($C$1:C15335)+1,0)</f>
        <v>0</v>
      </c>
      <c r="D15336" s="20" t="s">
        <v>37156</v>
      </c>
      <c r="E15336" s="20" t="s">
        <v>37157</v>
      </c>
      <c r="F15336" s="20" t="s">
        <v>37158</v>
      </c>
    </row>
    <row r="15337" spans="3:6" s="19" customFormat="1" x14ac:dyDescent="0.2">
      <c r="C15337" s="19">
        <f ca="1">IF(ISNUMBER(SEARCH($A$2,D15337)),MAX($C$1:C15336)+1,0)</f>
        <v>0</v>
      </c>
      <c r="D15337" s="20" t="s">
        <v>37159</v>
      </c>
      <c r="E15337" s="20" t="s">
        <v>37160</v>
      </c>
      <c r="F15337" s="20" t="s">
        <v>37161</v>
      </c>
    </row>
    <row r="15338" spans="3:6" s="19" customFormat="1" x14ac:dyDescent="0.2">
      <c r="C15338" s="19">
        <f ca="1">IF(ISNUMBER(SEARCH($A$2,D15338)),MAX($C$1:C15337)+1,0)</f>
        <v>0</v>
      </c>
      <c r="D15338" s="20" t="s">
        <v>37162</v>
      </c>
      <c r="E15338" s="20" t="s">
        <v>37163</v>
      </c>
      <c r="F15338" s="20" t="s">
        <v>37164</v>
      </c>
    </row>
    <row r="15339" spans="3:6" s="19" customFormat="1" x14ac:dyDescent="0.2">
      <c r="C15339" s="19">
        <f ca="1">IF(ISNUMBER(SEARCH($A$2,D15339)),MAX($C$1:C15338)+1,0)</f>
        <v>0</v>
      </c>
      <c r="D15339" s="20" t="s">
        <v>37165</v>
      </c>
      <c r="E15339" s="20" t="s">
        <v>37166</v>
      </c>
      <c r="F15339" s="20"/>
    </row>
    <row r="15340" spans="3:6" s="19" customFormat="1" x14ac:dyDescent="0.2">
      <c r="C15340" s="19">
        <f ca="1">IF(ISNUMBER(SEARCH($A$2,D15340)),MAX($C$1:C15339)+1,0)</f>
        <v>0</v>
      </c>
      <c r="D15340" s="20" t="s">
        <v>37167</v>
      </c>
      <c r="E15340" s="20" t="s">
        <v>37168</v>
      </c>
      <c r="F15340" s="20"/>
    </row>
    <row r="15341" spans="3:6" s="19" customFormat="1" x14ac:dyDescent="0.2">
      <c r="C15341" s="19">
        <f ca="1">IF(ISNUMBER(SEARCH($A$2,D15341)),MAX($C$1:C15340)+1,0)</f>
        <v>0</v>
      </c>
      <c r="D15341" s="20" t="s">
        <v>37169</v>
      </c>
      <c r="E15341" s="20" t="s">
        <v>37170</v>
      </c>
      <c r="F15341" s="20"/>
    </row>
    <row r="15342" spans="3:6" s="19" customFormat="1" x14ac:dyDescent="0.2">
      <c r="C15342" s="19">
        <f ca="1">IF(ISNUMBER(SEARCH($A$2,D15342)),MAX($C$1:C15341)+1,0)</f>
        <v>0</v>
      </c>
      <c r="D15342" s="20" t="s">
        <v>352</v>
      </c>
      <c r="E15342" s="20" t="s">
        <v>37171</v>
      </c>
      <c r="F15342" s="20" t="s">
        <v>37172</v>
      </c>
    </row>
    <row r="15343" spans="3:6" s="19" customFormat="1" x14ac:dyDescent="0.2">
      <c r="C15343" s="19">
        <f ca="1">IF(ISNUMBER(SEARCH($A$2,D15343)),MAX($C$1:C15342)+1,0)</f>
        <v>0</v>
      </c>
      <c r="D15343" s="20" t="s">
        <v>352</v>
      </c>
      <c r="E15343" s="20" t="s">
        <v>37173</v>
      </c>
      <c r="F15343" s="20"/>
    </row>
    <row r="15344" spans="3:6" s="19" customFormat="1" x14ac:dyDescent="0.2">
      <c r="C15344" s="19">
        <f ca="1">IF(ISNUMBER(SEARCH($A$2,D15344)),MAX($C$1:C15343)+1,0)</f>
        <v>0</v>
      </c>
      <c r="D15344" s="20" t="s">
        <v>37174</v>
      </c>
      <c r="E15344" s="20" t="s">
        <v>37175</v>
      </c>
      <c r="F15344" s="20"/>
    </row>
    <row r="15345" spans="3:6" s="19" customFormat="1" x14ac:dyDescent="0.2">
      <c r="C15345" s="19">
        <f ca="1">IF(ISNUMBER(SEARCH($A$2,D15345)),MAX($C$1:C15344)+1,0)</f>
        <v>0</v>
      </c>
      <c r="D15345" s="20" t="s">
        <v>37176</v>
      </c>
      <c r="E15345" s="20" t="s">
        <v>37177</v>
      </c>
      <c r="F15345" s="20"/>
    </row>
    <row r="15346" spans="3:6" s="19" customFormat="1" x14ac:dyDescent="0.2">
      <c r="C15346" s="19">
        <f ca="1">IF(ISNUMBER(SEARCH($A$2,D15346)),MAX($C$1:C15345)+1,0)</f>
        <v>0</v>
      </c>
      <c r="D15346" s="20" t="s">
        <v>37178</v>
      </c>
      <c r="E15346" s="20" t="s">
        <v>37179</v>
      </c>
      <c r="F15346" s="20"/>
    </row>
    <row r="15347" spans="3:6" s="19" customFormat="1" x14ac:dyDescent="0.2">
      <c r="C15347" s="19">
        <f ca="1">IF(ISNUMBER(SEARCH($A$2,D15347)),MAX($C$1:C15346)+1,0)</f>
        <v>0</v>
      </c>
      <c r="D15347" s="20" t="s">
        <v>37180</v>
      </c>
      <c r="E15347" s="20" t="s">
        <v>37181</v>
      </c>
      <c r="F15347" s="20"/>
    </row>
    <row r="15348" spans="3:6" s="19" customFormat="1" x14ac:dyDescent="0.2">
      <c r="C15348" s="19">
        <f ca="1">IF(ISNUMBER(SEARCH($A$2,D15348)),MAX($C$1:C15347)+1,0)</f>
        <v>0</v>
      </c>
      <c r="D15348" s="20" t="s">
        <v>37182</v>
      </c>
      <c r="E15348" s="20" t="s">
        <v>37183</v>
      </c>
      <c r="F15348" s="20"/>
    </row>
    <row r="15349" spans="3:6" s="19" customFormat="1" x14ac:dyDescent="0.2">
      <c r="C15349" s="19">
        <f ca="1">IF(ISNUMBER(SEARCH($A$2,D15349)),MAX($C$1:C15348)+1,0)</f>
        <v>0</v>
      </c>
      <c r="D15349" s="20" t="s">
        <v>37184</v>
      </c>
      <c r="E15349" s="20" t="s">
        <v>37185</v>
      </c>
      <c r="F15349" s="20"/>
    </row>
    <row r="15350" spans="3:6" s="19" customFormat="1" x14ac:dyDescent="0.2">
      <c r="C15350" s="19">
        <f ca="1">IF(ISNUMBER(SEARCH($A$2,D15350)),MAX($C$1:C15349)+1,0)</f>
        <v>0</v>
      </c>
      <c r="D15350" s="20" t="s">
        <v>37186</v>
      </c>
      <c r="E15350" s="20" t="s">
        <v>37187</v>
      </c>
      <c r="F15350" s="20"/>
    </row>
    <row r="15351" spans="3:6" s="19" customFormat="1" x14ac:dyDescent="0.2">
      <c r="C15351" s="19">
        <f ca="1">IF(ISNUMBER(SEARCH($A$2,D15351)),MAX($C$1:C15350)+1,0)</f>
        <v>0</v>
      </c>
      <c r="D15351" s="20" t="s">
        <v>37188</v>
      </c>
      <c r="E15351" s="20" t="s">
        <v>37189</v>
      </c>
      <c r="F15351" s="20"/>
    </row>
    <row r="15352" spans="3:6" s="19" customFormat="1" x14ac:dyDescent="0.2">
      <c r="C15352" s="19">
        <f ca="1">IF(ISNUMBER(SEARCH($A$2,D15352)),MAX($C$1:C15351)+1,0)</f>
        <v>0</v>
      </c>
      <c r="D15352" s="20" t="s">
        <v>37190</v>
      </c>
      <c r="E15352" s="20" t="s">
        <v>37191</v>
      </c>
      <c r="F15352" s="20"/>
    </row>
    <row r="15353" spans="3:6" s="19" customFormat="1" x14ac:dyDescent="0.2">
      <c r="C15353" s="19">
        <f ca="1">IF(ISNUMBER(SEARCH($A$2,D15353)),MAX($C$1:C15352)+1,0)</f>
        <v>0</v>
      </c>
      <c r="D15353" s="20" t="s">
        <v>37192</v>
      </c>
      <c r="E15353" s="20" t="s">
        <v>37193</v>
      </c>
      <c r="F15353" s="20"/>
    </row>
    <row r="15354" spans="3:6" s="19" customFormat="1" x14ac:dyDescent="0.2">
      <c r="C15354" s="19">
        <f ca="1">IF(ISNUMBER(SEARCH($A$2,D15354)),MAX($C$1:C15353)+1,0)</f>
        <v>0</v>
      </c>
      <c r="D15354" s="20" t="s">
        <v>37194</v>
      </c>
      <c r="E15354" s="20" t="s">
        <v>37195</v>
      </c>
      <c r="F15354" s="20"/>
    </row>
    <row r="15355" spans="3:6" s="19" customFormat="1" x14ac:dyDescent="0.2">
      <c r="C15355" s="19">
        <f ca="1">IF(ISNUMBER(SEARCH($A$2,D15355)),MAX($C$1:C15354)+1,0)</f>
        <v>0</v>
      </c>
      <c r="D15355" s="20" t="s">
        <v>37196</v>
      </c>
      <c r="E15355" s="20" t="s">
        <v>37197</v>
      </c>
      <c r="F15355" s="20"/>
    </row>
    <row r="15356" spans="3:6" s="19" customFormat="1" x14ac:dyDescent="0.2">
      <c r="C15356" s="19">
        <f ca="1">IF(ISNUMBER(SEARCH($A$2,D15356)),MAX($C$1:C15355)+1,0)</f>
        <v>0</v>
      </c>
      <c r="D15356" s="20" t="s">
        <v>37198</v>
      </c>
      <c r="E15356" s="20" t="s">
        <v>37199</v>
      </c>
      <c r="F15356" s="20"/>
    </row>
    <row r="15357" spans="3:6" s="19" customFormat="1" x14ac:dyDescent="0.2">
      <c r="C15357" s="19">
        <f ca="1">IF(ISNUMBER(SEARCH($A$2,D15357)),MAX($C$1:C15356)+1,0)</f>
        <v>0</v>
      </c>
      <c r="D15357" s="20" t="s">
        <v>37200</v>
      </c>
      <c r="E15357" s="20" t="s">
        <v>37201</v>
      </c>
      <c r="F15357" s="20"/>
    </row>
    <row r="15358" spans="3:6" s="19" customFormat="1" x14ac:dyDescent="0.2">
      <c r="C15358" s="19">
        <f ca="1">IF(ISNUMBER(SEARCH($A$2,D15358)),MAX($C$1:C15357)+1,0)</f>
        <v>0</v>
      </c>
      <c r="D15358" s="20" t="s">
        <v>37202</v>
      </c>
      <c r="E15358" s="20" t="s">
        <v>37203</v>
      </c>
      <c r="F15358" s="20" t="s">
        <v>37204</v>
      </c>
    </row>
    <row r="15359" spans="3:6" s="19" customFormat="1" x14ac:dyDescent="0.2">
      <c r="C15359" s="19">
        <f ca="1">IF(ISNUMBER(SEARCH($A$2,D15359)),MAX($C$1:C15358)+1,0)</f>
        <v>0</v>
      </c>
      <c r="D15359" s="20" t="s">
        <v>37205</v>
      </c>
      <c r="E15359" s="20" t="s">
        <v>37206</v>
      </c>
      <c r="F15359" s="20"/>
    </row>
    <row r="15360" spans="3:6" s="19" customFormat="1" x14ac:dyDescent="0.2">
      <c r="C15360" s="19">
        <f ca="1">IF(ISNUMBER(SEARCH($A$2,D15360)),MAX($C$1:C15359)+1,0)</f>
        <v>0</v>
      </c>
      <c r="D15360" s="20" t="s">
        <v>37207</v>
      </c>
      <c r="E15360" s="20" t="s">
        <v>37208</v>
      </c>
      <c r="F15360" s="20" t="s">
        <v>37209</v>
      </c>
    </row>
    <row r="15361" spans="3:6" s="19" customFormat="1" x14ac:dyDescent="0.2">
      <c r="C15361" s="19">
        <f ca="1">IF(ISNUMBER(SEARCH($A$2,D15361)),MAX($C$1:C15360)+1,0)</f>
        <v>0</v>
      </c>
      <c r="D15361" s="20" t="s">
        <v>37210</v>
      </c>
      <c r="E15361" s="20" t="s">
        <v>37211</v>
      </c>
      <c r="F15361" s="20"/>
    </row>
    <row r="15362" spans="3:6" s="19" customFormat="1" x14ac:dyDescent="0.2">
      <c r="C15362" s="19">
        <f ca="1">IF(ISNUMBER(SEARCH($A$2,D15362)),MAX($C$1:C15361)+1,0)</f>
        <v>0</v>
      </c>
      <c r="D15362" s="20" t="s">
        <v>37212</v>
      </c>
      <c r="E15362" s="20" t="s">
        <v>37213</v>
      </c>
      <c r="F15362" s="20"/>
    </row>
    <row r="15363" spans="3:6" s="19" customFormat="1" x14ac:dyDescent="0.2">
      <c r="C15363" s="19">
        <f ca="1">IF(ISNUMBER(SEARCH($A$2,D15363)),MAX($C$1:C15362)+1,0)</f>
        <v>0</v>
      </c>
      <c r="D15363" s="20" t="s">
        <v>37214</v>
      </c>
      <c r="E15363" s="20" t="s">
        <v>37215</v>
      </c>
      <c r="F15363" s="20"/>
    </row>
    <row r="15364" spans="3:6" s="19" customFormat="1" x14ac:dyDescent="0.2">
      <c r="C15364" s="19">
        <f ca="1">IF(ISNUMBER(SEARCH($A$2,D15364)),MAX($C$1:C15363)+1,0)</f>
        <v>0</v>
      </c>
      <c r="D15364" s="20" t="s">
        <v>37216</v>
      </c>
      <c r="E15364" s="20" t="s">
        <v>37217</v>
      </c>
      <c r="F15364" s="20"/>
    </row>
    <row r="15365" spans="3:6" s="19" customFormat="1" x14ac:dyDescent="0.2">
      <c r="C15365" s="19">
        <f ca="1">IF(ISNUMBER(SEARCH($A$2,D15365)),MAX($C$1:C15364)+1,0)</f>
        <v>0</v>
      </c>
      <c r="D15365" s="20" t="s">
        <v>37218</v>
      </c>
      <c r="E15365" s="20" t="s">
        <v>37219</v>
      </c>
      <c r="F15365" s="20"/>
    </row>
    <row r="15366" spans="3:6" s="19" customFormat="1" x14ac:dyDescent="0.2">
      <c r="C15366" s="19">
        <f ca="1">IF(ISNUMBER(SEARCH($A$2,D15366)),MAX($C$1:C15365)+1,0)</f>
        <v>0</v>
      </c>
      <c r="D15366" s="20" t="s">
        <v>37220</v>
      </c>
      <c r="E15366" s="20" t="s">
        <v>37221</v>
      </c>
      <c r="F15366" s="20"/>
    </row>
    <row r="15367" spans="3:6" s="19" customFormat="1" x14ac:dyDescent="0.2">
      <c r="C15367" s="19">
        <f ca="1">IF(ISNUMBER(SEARCH($A$2,D15367)),MAX($C$1:C15366)+1,0)</f>
        <v>0</v>
      </c>
      <c r="D15367" s="20" t="s">
        <v>37222</v>
      </c>
      <c r="E15367" s="20" t="s">
        <v>37223</v>
      </c>
      <c r="F15367" s="20"/>
    </row>
    <row r="15368" spans="3:6" s="19" customFormat="1" x14ac:dyDescent="0.2">
      <c r="C15368" s="19">
        <f ca="1">IF(ISNUMBER(SEARCH($A$2,D15368)),MAX($C$1:C15367)+1,0)</f>
        <v>0</v>
      </c>
      <c r="D15368" s="20" t="s">
        <v>37224</v>
      </c>
      <c r="E15368" s="20" t="s">
        <v>37225</v>
      </c>
      <c r="F15368" s="20"/>
    </row>
    <row r="15369" spans="3:6" s="19" customFormat="1" x14ac:dyDescent="0.2">
      <c r="C15369" s="19">
        <f ca="1">IF(ISNUMBER(SEARCH($A$2,D15369)),MAX($C$1:C15368)+1,0)</f>
        <v>0</v>
      </c>
      <c r="D15369" s="20" t="s">
        <v>37226</v>
      </c>
      <c r="E15369" s="20" t="s">
        <v>37227</v>
      </c>
      <c r="F15369" s="20"/>
    </row>
    <row r="15370" spans="3:6" s="19" customFormat="1" x14ac:dyDescent="0.2">
      <c r="C15370" s="19">
        <f ca="1">IF(ISNUMBER(SEARCH($A$2,D15370)),MAX($C$1:C15369)+1,0)</f>
        <v>0</v>
      </c>
      <c r="D15370" s="20" t="s">
        <v>37228</v>
      </c>
      <c r="E15370" s="20" t="s">
        <v>37229</v>
      </c>
      <c r="F15370" s="20"/>
    </row>
    <row r="15371" spans="3:6" s="19" customFormat="1" x14ac:dyDescent="0.2">
      <c r="C15371" s="19">
        <f ca="1">IF(ISNUMBER(SEARCH($A$2,D15371)),MAX($C$1:C15370)+1,0)</f>
        <v>0</v>
      </c>
      <c r="D15371" s="20" t="s">
        <v>37230</v>
      </c>
      <c r="E15371" s="20" t="s">
        <v>37231</v>
      </c>
      <c r="F15371" s="20"/>
    </row>
    <row r="15372" spans="3:6" s="19" customFormat="1" x14ac:dyDescent="0.2">
      <c r="C15372" s="19">
        <f ca="1">IF(ISNUMBER(SEARCH($A$2,D15372)),MAX($C$1:C15371)+1,0)</f>
        <v>0</v>
      </c>
      <c r="D15372" s="20" t="s">
        <v>37232</v>
      </c>
      <c r="E15372" s="20" t="s">
        <v>37233</v>
      </c>
      <c r="F15372" s="20"/>
    </row>
    <row r="15373" spans="3:6" s="19" customFormat="1" x14ac:dyDescent="0.2">
      <c r="C15373" s="19">
        <f ca="1">IF(ISNUMBER(SEARCH($A$2,D15373)),MAX($C$1:C15372)+1,0)</f>
        <v>0</v>
      </c>
      <c r="D15373" s="20" t="s">
        <v>37234</v>
      </c>
      <c r="E15373" s="20" t="s">
        <v>37235</v>
      </c>
      <c r="F15373" s="20"/>
    </row>
    <row r="15374" spans="3:6" s="19" customFormat="1" x14ac:dyDescent="0.2">
      <c r="C15374" s="19">
        <f ca="1">IF(ISNUMBER(SEARCH($A$2,D15374)),MAX($C$1:C15373)+1,0)</f>
        <v>0</v>
      </c>
      <c r="D15374" s="20" t="s">
        <v>37236</v>
      </c>
      <c r="E15374" s="20" t="s">
        <v>37237</v>
      </c>
      <c r="F15374" s="20"/>
    </row>
    <row r="15375" spans="3:6" s="19" customFormat="1" x14ac:dyDescent="0.2">
      <c r="C15375" s="19">
        <f ca="1">IF(ISNUMBER(SEARCH($A$2,D15375)),MAX($C$1:C15374)+1,0)</f>
        <v>0</v>
      </c>
      <c r="D15375" s="20" t="s">
        <v>37238</v>
      </c>
      <c r="E15375" s="20" t="s">
        <v>37239</v>
      </c>
      <c r="F15375" s="20"/>
    </row>
    <row r="15376" spans="3:6" s="19" customFormat="1" x14ac:dyDescent="0.2">
      <c r="C15376" s="19">
        <f ca="1">IF(ISNUMBER(SEARCH($A$2,D15376)),MAX($C$1:C15375)+1,0)</f>
        <v>0</v>
      </c>
      <c r="D15376" s="20" t="s">
        <v>37240</v>
      </c>
      <c r="E15376" s="20" t="s">
        <v>37241</v>
      </c>
      <c r="F15376" s="20" t="s">
        <v>37242</v>
      </c>
    </row>
    <row r="15377" spans="3:6" s="19" customFormat="1" x14ac:dyDescent="0.2">
      <c r="C15377" s="19">
        <f ca="1">IF(ISNUMBER(SEARCH($A$2,D15377)),MAX($C$1:C15376)+1,0)</f>
        <v>0</v>
      </c>
      <c r="D15377" s="20" t="s">
        <v>37243</v>
      </c>
      <c r="E15377" s="20" t="s">
        <v>37244</v>
      </c>
      <c r="F15377" s="20"/>
    </row>
    <row r="15378" spans="3:6" s="19" customFormat="1" x14ac:dyDescent="0.2">
      <c r="C15378" s="19">
        <f ca="1">IF(ISNUMBER(SEARCH($A$2,D15378)),MAX($C$1:C15377)+1,0)</f>
        <v>0</v>
      </c>
      <c r="D15378" s="20" t="s">
        <v>37245</v>
      </c>
      <c r="E15378" s="20" t="s">
        <v>37246</v>
      </c>
      <c r="F15378" s="20" t="s">
        <v>37247</v>
      </c>
    </row>
    <row r="15379" spans="3:6" s="19" customFormat="1" x14ac:dyDescent="0.2">
      <c r="C15379" s="19">
        <f ca="1">IF(ISNUMBER(SEARCH($A$2,D15379)),MAX($C$1:C15378)+1,0)</f>
        <v>0</v>
      </c>
      <c r="D15379" s="20" t="s">
        <v>37248</v>
      </c>
      <c r="E15379" s="20" t="s">
        <v>37249</v>
      </c>
      <c r="F15379" s="20"/>
    </row>
    <row r="15380" spans="3:6" s="19" customFormat="1" x14ac:dyDescent="0.2">
      <c r="C15380" s="19">
        <f ca="1">IF(ISNUMBER(SEARCH($A$2,D15380)),MAX($C$1:C15379)+1,0)</f>
        <v>0</v>
      </c>
      <c r="D15380" s="20" t="s">
        <v>37250</v>
      </c>
      <c r="E15380" s="20" t="s">
        <v>37251</v>
      </c>
      <c r="F15380" s="20" t="s">
        <v>37252</v>
      </c>
    </row>
    <row r="15381" spans="3:6" s="19" customFormat="1" x14ac:dyDescent="0.2">
      <c r="C15381" s="19">
        <f ca="1">IF(ISNUMBER(SEARCH($A$2,D15381)),MAX($C$1:C15380)+1,0)</f>
        <v>0</v>
      </c>
      <c r="D15381" s="20" t="s">
        <v>37253</v>
      </c>
      <c r="E15381" s="20" t="s">
        <v>37254</v>
      </c>
      <c r="F15381" s="20"/>
    </row>
    <row r="15382" spans="3:6" s="19" customFormat="1" x14ac:dyDescent="0.2">
      <c r="C15382" s="19">
        <f ca="1">IF(ISNUMBER(SEARCH($A$2,D15382)),MAX($C$1:C15381)+1,0)</f>
        <v>0</v>
      </c>
      <c r="D15382" s="20" t="s">
        <v>37255</v>
      </c>
      <c r="E15382" s="20" t="s">
        <v>37256</v>
      </c>
      <c r="F15382" s="20"/>
    </row>
    <row r="15383" spans="3:6" s="19" customFormat="1" x14ac:dyDescent="0.2">
      <c r="C15383" s="19">
        <f ca="1">IF(ISNUMBER(SEARCH($A$2,D15383)),MAX($C$1:C15382)+1,0)</f>
        <v>0</v>
      </c>
      <c r="D15383" s="20" t="s">
        <v>37257</v>
      </c>
      <c r="E15383" s="20" t="s">
        <v>37258</v>
      </c>
      <c r="F15383" s="20"/>
    </row>
    <row r="15384" spans="3:6" s="19" customFormat="1" x14ac:dyDescent="0.2">
      <c r="C15384" s="19">
        <f ca="1">IF(ISNUMBER(SEARCH($A$2,D15384)),MAX($C$1:C15383)+1,0)</f>
        <v>0</v>
      </c>
      <c r="D15384" s="20" t="s">
        <v>37259</v>
      </c>
      <c r="E15384" s="20" t="s">
        <v>37260</v>
      </c>
      <c r="F15384" s="20" t="s">
        <v>37252</v>
      </c>
    </row>
    <row r="15385" spans="3:6" s="19" customFormat="1" x14ac:dyDescent="0.2">
      <c r="C15385" s="19">
        <f ca="1">IF(ISNUMBER(SEARCH($A$2,D15385)),MAX($C$1:C15384)+1,0)</f>
        <v>0</v>
      </c>
      <c r="D15385" s="20" t="s">
        <v>37261</v>
      </c>
      <c r="E15385" s="20" t="s">
        <v>37262</v>
      </c>
      <c r="F15385" s="20"/>
    </row>
    <row r="15386" spans="3:6" s="19" customFormat="1" x14ac:dyDescent="0.2">
      <c r="C15386" s="19">
        <f ca="1">IF(ISNUMBER(SEARCH($A$2,D15386)),MAX($C$1:C15385)+1,0)</f>
        <v>0</v>
      </c>
      <c r="D15386" s="20" t="s">
        <v>37263</v>
      </c>
      <c r="E15386" s="20" t="s">
        <v>37264</v>
      </c>
      <c r="F15386" s="20" t="s">
        <v>37252</v>
      </c>
    </row>
    <row r="15387" spans="3:6" s="19" customFormat="1" x14ac:dyDescent="0.2">
      <c r="C15387" s="19">
        <f ca="1">IF(ISNUMBER(SEARCH($A$2,D15387)),MAX($C$1:C15386)+1,0)</f>
        <v>0</v>
      </c>
      <c r="D15387" s="20" t="s">
        <v>37265</v>
      </c>
      <c r="E15387" s="20" t="s">
        <v>37266</v>
      </c>
      <c r="F15387" s="20"/>
    </row>
    <row r="15388" spans="3:6" s="19" customFormat="1" x14ac:dyDescent="0.2">
      <c r="C15388" s="19">
        <f ca="1">IF(ISNUMBER(SEARCH($A$2,D15388)),MAX($C$1:C15387)+1,0)</f>
        <v>0</v>
      </c>
      <c r="D15388" s="20" t="s">
        <v>37267</v>
      </c>
      <c r="E15388" s="20" t="s">
        <v>37268</v>
      </c>
      <c r="F15388" s="20"/>
    </row>
    <row r="15389" spans="3:6" s="19" customFormat="1" x14ac:dyDescent="0.2">
      <c r="C15389" s="19">
        <f ca="1">IF(ISNUMBER(SEARCH($A$2,D15389)),MAX($C$1:C15388)+1,0)</f>
        <v>0</v>
      </c>
      <c r="D15389" s="20" t="s">
        <v>37269</v>
      </c>
      <c r="E15389" s="20" t="s">
        <v>37270</v>
      </c>
      <c r="F15389" s="20"/>
    </row>
    <row r="15390" spans="3:6" s="19" customFormat="1" x14ac:dyDescent="0.2">
      <c r="C15390" s="19">
        <f ca="1">IF(ISNUMBER(SEARCH($A$2,D15390)),MAX($C$1:C15389)+1,0)</f>
        <v>0</v>
      </c>
      <c r="D15390" s="20" t="s">
        <v>37271</v>
      </c>
      <c r="E15390" s="20" t="s">
        <v>37272</v>
      </c>
      <c r="F15390" s="20"/>
    </row>
    <row r="15391" spans="3:6" s="19" customFormat="1" x14ac:dyDescent="0.2">
      <c r="C15391" s="19">
        <f ca="1">IF(ISNUMBER(SEARCH($A$2,D15391)),MAX($C$1:C15390)+1,0)</f>
        <v>0</v>
      </c>
      <c r="D15391" s="20" t="s">
        <v>37273</v>
      </c>
      <c r="E15391" s="20" t="s">
        <v>37274</v>
      </c>
      <c r="F15391" s="20"/>
    </row>
    <row r="15392" spans="3:6" s="19" customFormat="1" x14ac:dyDescent="0.2">
      <c r="C15392" s="19">
        <f ca="1">IF(ISNUMBER(SEARCH($A$2,D15392)),MAX($C$1:C15391)+1,0)</f>
        <v>0</v>
      </c>
      <c r="D15392" s="20" t="s">
        <v>37275</v>
      </c>
      <c r="E15392" s="20" t="s">
        <v>37276</v>
      </c>
      <c r="F15392" s="20"/>
    </row>
    <row r="15393" spans="3:6" s="19" customFormat="1" x14ac:dyDescent="0.2">
      <c r="C15393" s="19">
        <f ca="1">IF(ISNUMBER(SEARCH($A$2,D15393)),MAX($C$1:C15392)+1,0)</f>
        <v>0</v>
      </c>
      <c r="D15393" s="20" t="s">
        <v>37277</v>
      </c>
      <c r="E15393" s="20" t="s">
        <v>37278</v>
      </c>
      <c r="F15393" s="20"/>
    </row>
    <row r="15394" spans="3:6" s="19" customFormat="1" x14ac:dyDescent="0.2">
      <c r="C15394" s="19">
        <f ca="1">IF(ISNUMBER(SEARCH($A$2,D15394)),MAX($C$1:C15393)+1,0)</f>
        <v>0</v>
      </c>
      <c r="D15394" s="20" t="s">
        <v>37279</v>
      </c>
      <c r="E15394" s="20" t="s">
        <v>37280</v>
      </c>
      <c r="F15394" s="20"/>
    </row>
    <row r="15395" spans="3:6" s="19" customFormat="1" x14ac:dyDescent="0.2">
      <c r="C15395" s="19">
        <f ca="1">IF(ISNUMBER(SEARCH($A$2,D15395)),MAX($C$1:C15394)+1,0)</f>
        <v>0</v>
      </c>
      <c r="D15395" s="20" t="s">
        <v>37281</v>
      </c>
      <c r="E15395" s="20" t="s">
        <v>37282</v>
      </c>
      <c r="F15395" s="20" t="s">
        <v>37283</v>
      </c>
    </row>
    <row r="15396" spans="3:6" s="19" customFormat="1" x14ac:dyDescent="0.2">
      <c r="C15396" s="19">
        <f ca="1">IF(ISNUMBER(SEARCH($A$2,D15396)),MAX($C$1:C15395)+1,0)</f>
        <v>0</v>
      </c>
      <c r="D15396" s="20" t="s">
        <v>37284</v>
      </c>
      <c r="E15396" s="20" t="s">
        <v>37285</v>
      </c>
      <c r="F15396" s="20"/>
    </row>
    <row r="15397" spans="3:6" s="19" customFormat="1" x14ac:dyDescent="0.2">
      <c r="C15397" s="19">
        <f ca="1">IF(ISNUMBER(SEARCH($A$2,D15397)),MAX($C$1:C15396)+1,0)</f>
        <v>0</v>
      </c>
      <c r="D15397" s="20" t="s">
        <v>37286</v>
      </c>
      <c r="E15397" s="20" t="s">
        <v>37287</v>
      </c>
      <c r="F15397" s="20"/>
    </row>
    <row r="15398" spans="3:6" s="19" customFormat="1" x14ac:dyDescent="0.2">
      <c r="C15398" s="19">
        <f ca="1">IF(ISNUMBER(SEARCH($A$2,D15398)),MAX($C$1:C15397)+1,0)</f>
        <v>0</v>
      </c>
      <c r="D15398" s="20" t="s">
        <v>37288</v>
      </c>
      <c r="E15398" s="20" t="s">
        <v>37289</v>
      </c>
      <c r="F15398" s="20"/>
    </row>
    <row r="15399" spans="3:6" s="19" customFormat="1" x14ac:dyDescent="0.2">
      <c r="C15399" s="19">
        <f ca="1">IF(ISNUMBER(SEARCH($A$2,D15399)),MAX($C$1:C15398)+1,0)</f>
        <v>0</v>
      </c>
      <c r="D15399" s="20" t="s">
        <v>37290</v>
      </c>
      <c r="E15399" s="20" t="s">
        <v>37291</v>
      </c>
      <c r="F15399" s="20" t="s">
        <v>37252</v>
      </c>
    </row>
    <row r="15400" spans="3:6" s="19" customFormat="1" x14ac:dyDescent="0.2">
      <c r="C15400" s="19">
        <f ca="1">IF(ISNUMBER(SEARCH($A$2,D15400)),MAX($C$1:C15399)+1,0)</f>
        <v>0</v>
      </c>
      <c r="D15400" s="20" t="s">
        <v>37292</v>
      </c>
      <c r="E15400" s="20" t="s">
        <v>37293</v>
      </c>
      <c r="F15400" s="20" t="s">
        <v>37294</v>
      </c>
    </row>
    <row r="15401" spans="3:6" s="19" customFormat="1" x14ac:dyDescent="0.2">
      <c r="C15401" s="19">
        <f ca="1">IF(ISNUMBER(SEARCH($A$2,D15401)),MAX($C$1:C15400)+1,0)</f>
        <v>0</v>
      </c>
      <c r="D15401" s="20" t="s">
        <v>37295</v>
      </c>
      <c r="E15401" s="20" t="s">
        <v>37296</v>
      </c>
      <c r="F15401" s="20" t="s">
        <v>37297</v>
      </c>
    </row>
    <row r="15402" spans="3:6" s="19" customFormat="1" x14ac:dyDescent="0.2">
      <c r="C15402" s="19">
        <f ca="1">IF(ISNUMBER(SEARCH($A$2,D15402)),MAX($C$1:C15401)+1,0)</f>
        <v>0</v>
      </c>
      <c r="D15402" s="20" t="s">
        <v>37298</v>
      </c>
      <c r="E15402" s="20" t="s">
        <v>37299</v>
      </c>
      <c r="F15402" s="20"/>
    </row>
    <row r="15403" spans="3:6" s="19" customFormat="1" x14ac:dyDescent="0.2">
      <c r="C15403" s="19">
        <f ca="1">IF(ISNUMBER(SEARCH($A$2,D15403)),MAX($C$1:C15402)+1,0)</f>
        <v>0</v>
      </c>
      <c r="D15403" s="20" t="s">
        <v>37300</v>
      </c>
      <c r="E15403" s="20" t="s">
        <v>37301</v>
      </c>
      <c r="F15403" s="20" t="s">
        <v>37297</v>
      </c>
    </row>
    <row r="15404" spans="3:6" s="19" customFormat="1" x14ac:dyDescent="0.2">
      <c r="C15404" s="19">
        <f ca="1">IF(ISNUMBER(SEARCH($A$2,D15404)),MAX($C$1:C15403)+1,0)</f>
        <v>0</v>
      </c>
      <c r="D15404" s="20" t="s">
        <v>37302</v>
      </c>
      <c r="E15404" s="20" t="s">
        <v>37303</v>
      </c>
      <c r="F15404" s="20"/>
    </row>
    <row r="15405" spans="3:6" s="19" customFormat="1" x14ac:dyDescent="0.2">
      <c r="C15405" s="19">
        <f ca="1">IF(ISNUMBER(SEARCH($A$2,D15405)),MAX($C$1:C15404)+1,0)</f>
        <v>0</v>
      </c>
      <c r="D15405" s="20" t="s">
        <v>37304</v>
      </c>
      <c r="E15405" s="20" t="s">
        <v>37305</v>
      </c>
      <c r="F15405" s="20" t="s">
        <v>37247</v>
      </c>
    </row>
    <row r="15406" spans="3:6" s="19" customFormat="1" x14ac:dyDescent="0.2">
      <c r="C15406" s="19">
        <f ca="1">IF(ISNUMBER(SEARCH($A$2,D15406)),MAX($C$1:C15405)+1,0)</f>
        <v>0</v>
      </c>
      <c r="D15406" s="20" t="s">
        <v>37306</v>
      </c>
      <c r="E15406" s="20" t="s">
        <v>37307</v>
      </c>
      <c r="F15406" s="20"/>
    </row>
    <row r="15407" spans="3:6" s="19" customFormat="1" x14ac:dyDescent="0.2">
      <c r="C15407" s="19">
        <f ca="1">IF(ISNUMBER(SEARCH($A$2,D15407)),MAX($C$1:C15406)+1,0)</f>
        <v>0</v>
      </c>
      <c r="D15407" s="20" t="s">
        <v>37308</v>
      </c>
      <c r="E15407" s="20" t="s">
        <v>37309</v>
      </c>
      <c r="F15407" s="20" t="s">
        <v>37310</v>
      </c>
    </row>
    <row r="15408" spans="3:6" s="19" customFormat="1" x14ac:dyDescent="0.2">
      <c r="C15408" s="19">
        <f ca="1">IF(ISNUMBER(SEARCH($A$2,D15408)),MAX($C$1:C15407)+1,0)</f>
        <v>0</v>
      </c>
      <c r="D15408" s="20" t="s">
        <v>37311</v>
      </c>
      <c r="E15408" s="20" t="s">
        <v>37312</v>
      </c>
      <c r="F15408" s="20" t="s">
        <v>37313</v>
      </c>
    </row>
    <row r="15409" spans="3:6" s="19" customFormat="1" x14ac:dyDescent="0.2">
      <c r="C15409" s="19">
        <f ca="1">IF(ISNUMBER(SEARCH($A$2,D15409)),MAX($C$1:C15408)+1,0)</f>
        <v>0</v>
      </c>
      <c r="D15409" s="20" t="s">
        <v>37314</v>
      </c>
      <c r="E15409" s="20" t="s">
        <v>37315</v>
      </c>
      <c r="F15409" s="20"/>
    </row>
    <row r="15410" spans="3:6" s="19" customFormat="1" x14ac:dyDescent="0.2">
      <c r="C15410" s="19">
        <f ca="1">IF(ISNUMBER(SEARCH($A$2,D15410)),MAX($C$1:C15409)+1,0)</f>
        <v>0</v>
      </c>
      <c r="D15410" s="20" t="s">
        <v>37316</v>
      </c>
      <c r="E15410" s="20" t="s">
        <v>37317</v>
      </c>
      <c r="F15410" s="20"/>
    </row>
    <row r="15411" spans="3:6" s="19" customFormat="1" x14ac:dyDescent="0.2">
      <c r="C15411" s="19">
        <f ca="1">IF(ISNUMBER(SEARCH($A$2,D15411)),MAX($C$1:C15410)+1,0)</f>
        <v>0</v>
      </c>
      <c r="D15411" s="20" t="s">
        <v>37318</v>
      </c>
      <c r="E15411" s="20" t="s">
        <v>37319</v>
      </c>
      <c r="F15411" s="20"/>
    </row>
    <row r="15412" spans="3:6" s="19" customFormat="1" x14ac:dyDescent="0.2">
      <c r="C15412" s="19">
        <f ca="1">IF(ISNUMBER(SEARCH($A$2,D15412)),MAX($C$1:C15411)+1,0)</f>
        <v>0</v>
      </c>
      <c r="D15412" s="20" t="s">
        <v>37320</v>
      </c>
      <c r="E15412" s="20" t="s">
        <v>37321</v>
      </c>
      <c r="F15412" s="20"/>
    </row>
    <row r="15413" spans="3:6" s="19" customFormat="1" x14ac:dyDescent="0.2">
      <c r="C15413" s="19">
        <f ca="1">IF(ISNUMBER(SEARCH($A$2,D15413)),MAX($C$1:C15412)+1,0)</f>
        <v>0</v>
      </c>
      <c r="D15413" s="20" t="s">
        <v>37322</v>
      </c>
      <c r="E15413" s="20" t="s">
        <v>37323</v>
      </c>
      <c r="F15413" s="20" t="s">
        <v>37324</v>
      </c>
    </row>
    <row r="15414" spans="3:6" s="19" customFormat="1" x14ac:dyDescent="0.2">
      <c r="C15414" s="19">
        <f ca="1">IF(ISNUMBER(SEARCH($A$2,D15414)),MAX($C$1:C15413)+1,0)</f>
        <v>0</v>
      </c>
      <c r="D15414" s="20" t="s">
        <v>37325</v>
      </c>
      <c r="E15414" s="20" t="s">
        <v>37326</v>
      </c>
      <c r="F15414" s="20" t="s">
        <v>37327</v>
      </c>
    </row>
    <row r="15415" spans="3:6" s="19" customFormat="1" x14ac:dyDescent="0.2">
      <c r="C15415" s="19">
        <f ca="1">IF(ISNUMBER(SEARCH($A$2,D15415)),MAX($C$1:C15414)+1,0)</f>
        <v>0</v>
      </c>
      <c r="D15415" s="20" t="s">
        <v>37328</v>
      </c>
      <c r="E15415" s="20" t="s">
        <v>37329</v>
      </c>
      <c r="F15415" s="20" t="s">
        <v>37330</v>
      </c>
    </row>
    <row r="15416" spans="3:6" s="19" customFormat="1" x14ac:dyDescent="0.2">
      <c r="C15416" s="19">
        <f ca="1">IF(ISNUMBER(SEARCH($A$2,D15416)),MAX($C$1:C15415)+1,0)</f>
        <v>0</v>
      </c>
      <c r="D15416" s="20" t="s">
        <v>37331</v>
      </c>
      <c r="E15416" s="20" t="s">
        <v>37332</v>
      </c>
      <c r="F15416" s="20"/>
    </row>
    <row r="15417" spans="3:6" s="19" customFormat="1" x14ac:dyDescent="0.2">
      <c r="C15417" s="19">
        <f ca="1">IF(ISNUMBER(SEARCH($A$2,D15417)),MAX($C$1:C15416)+1,0)</f>
        <v>0</v>
      </c>
      <c r="D15417" s="20" t="s">
        <v>37333</v>
      </c>
      <c r="E15417" s="20" t="s">
        <v>37334</v>
      </c>
      <c r="F15417" s="20" t="s">
        <v>37330</v>
      </c>
    </row>
    <row r="15418" spans="3:6" s="19" customFormat="1" x14ac:dyDescent="0.2">
      <c r="C15418" s="19">
        <f ca="1">IF(ISNUMBER(SEARCH($A$2,D15418)),MAX($C$1:C15417)+1,0)</f>
        <v>0</v>
      </c>
      <c r="D15418" s="20" t="s">
        <v>37335</v>
      </c>
      <c r="E15418" s="20" t="s">
        <v>37336</v>
      </c>
      <c r="F15418" s="20"/>
    </row>
    <row r="15419" spans="3:6" s="19" customFormat="1" x14ac:dyDescent="0.2">
      <c r="C15419" s="19">
        <f ca="1">IF(ISNUMBER(SEARCH($A$2,D15419)),MAX($C$1:C15418)+1,0)</f>
        <v>0</v>
      </c>
      <c r="D15419" s="20" t="s">
        <v>37337</v>
      </c>
      <c r="E15419" s="20" t="s">
        <v>37338</v>
      </c>
      <c r="F15419" s="20" t="s">
        <v>37339</v>
      </c>
    </row>
    <row r="15420" spans="3:6" s="19" customFormat="1" x14ac:dyDescent="0.2">
      <c r="C15420" s="19">
        <f ca="1">IF(ISNUMBER(SEARCH($A$2,D15420)),MAX($C$1:C15419)+1,0)</f>
        <v>0</v>
      </c>
      <c r="D15420" s="20" t="s">
        <v>37340</v>
      </c>
      <c r="E15420" s="20" t="s">
        <v>37341</v>
      </c>
      <c r="F15420" s="20" t="s">
        <v>37342</v>
      </c>
    </row>
    <row r="15421" spans="3:6" s="19" customFormat="1" x14ac:dyDescent="0.2">
      <c r="C15421" s="19">
        <f ca="1">IF(ISNUMBER(SEARCH($A$2,D15421)),MAX($C$1:C15420)+1,0)</f>
        <v>0</v>
      </c>
      <c r="D15421" s="20" t="s">
        <v>37343</v>
      </c>
      <c r="E15421" s="20" t="s">
        <v>37344</v>
      </c>
      <c r="F15421" s="20" t="s">
        <v>37345</v>
      </c>
    </row>
    <row r="15422" spans="3:6" s="19" customFormat="1" x14ac:dyDescent="0.2">
      <c r="C15422" s="19">
        <f ca="1">IF(ISNUMBER(SEARCH($A$2,D15422)),MAX($C$1:C15421)+1,0)</f>
        <v>0</v>
      </c>
      <c r="D15422" s="20" t="s">
        <v>37346</v>
      </c>
      <c r="E15422" s="20" t="s">
        <v>37347</v>
      </c>
      <c r="F15422" s="20" t="s">
        <v>37348</v>
      </c>
    </row>
    <row r="15423" spans="3:6" s="19" customFormat="1" x14ac:dyDescent="0.2">
      <c r="C15423" s="19">
        <f ca="1">IF(ISNUMBER(SEARCH($A$2,D15423)),MAX($C$1:C15422)+1,0)</f>
        <v>0</v>
      </c>
      <c r="D15423" s="20" t="s">
        <v>37349</v>
      </c>
      <c r="E15423" s="20" t="s">
        <v>37350</v>
      </c>
      <c r="F15423" s="20"/>
    </row>
    <row r="15424" spans="3:6" s="19" customFormat="1" x14ac:dyDescent="0.2">
      <c r="C15424" s="19">
        <f ca="1">IF(ISNUMBER(SEARCH($A$2,D15424)),MAX($C$1:C15423)+1,0)</f>
        <v>0</v>
      </c>
      <c r="D15424" s="20" t="s">
        <v>37351</v>
      </c>
      <c r="E15424" s="20" t="s">
        <v>37352</v>
      </c>
      <c r="F15424" s="20" t="s">
        <v>37353</v>
      </c>
    </row>
    <row r="15425" spans="3:6" s="19" customFormat="1" x14ac:dyDescent="0.2">
      <c r="C15425" s="19">
        <f ca="1">IF(ISNUMBER(SEARCH($A$2,D15425)),MAX($C$1:C15424)+1,0)</f>
        <v>0</v>
      </c>
      <c r="D15425" s="20" t="s">
        <v>37354</v>
      </c>
      <c r="E15425" s="20" t="s">
        <v>37355</v>
      </c>
      <c r="F15425" s="20" t="s">
        <v>37356</v>
      </c>
    </row>
    <row r="15426" spans="3:6" s="19" customFormat="1" x14ac:dyDescent="0.2">
      <c r="C15426" s="19">
        <f ca="1">IF(ISNUMBER(SEARCH($A$2,D15426)),MAX($C$1:C15425)+1,0)</f>
        <v>0</v>
      </c>
      <c r="D15426" s="20" t="s">
        <v>37357</v>
      </c>
      <c r="E15426" s="20" t="s">
        <v>37358</v>
      </c>
      <c r="F15426" s="20" t="s">
        <v>37359</v>
      </c>
    </row>
    <row r="15427" spans="3:6" s="19" customFormat="1" x14ac:dyDescent="0.2">
      <c r="C15427" s="19">
        <f ca="1">IF(ISNUMBER(SEARCH($A$2,D15427)),MAX($C$1:C15426)+1,0)</f>
        <v>0</v>
      </c>
      <c r="D15427" s="20" t="s">
        <v>37360</v>
      </c>
      <c r="E15427" s="20" t="s">
        <v>37361</v>
      </c>
      <c r="F15427" s="20" t="s">
        <v>37362</v>
      </c>
    </row>
    <row r="15428" spans="3:6" s="19" customFormat="1" x14ac:dyDescent="0.2">
      <c r="C15428" s="19">
        <f ca="1">IF(ISNUMBER(SEARCH($A$2,D15428)),MAX($C$1:C15427)+1,0)</f>
        <v>0</v>
      </c>
      <c r="D15428" s="20" t="s">
        <v>37363</v>
      </c>
      <c r="E15428" s="20" t="s">
        <v>37364</v>
      </c>
      <c r="F15428" s="20"/>
    </row>
    <row r="15429" spans="3:6" s="19" customFormat="1" x14ac:dyDescent="0.2">
      <c r="C15429" s="19">
        <f ca="1">IF(ISNUMBER(SEARCH($A$2,D15429)),MAX($C$1:C15428)+1,0)</f>
        <v>0</v>
      </c>
      <c r="D15429" s="20" t="s">
        <v>37365</v>
      </c>
      <c r="E15429" s="20" t="s">
        <v>37366</v>
      </c>
      <c r="F15429" s="20"/>
    </row>
    <row r="15430" spans="3:6" s="19" customFormat="1" x14ac:dyDescent="0.2">
      <c r="C15430" s="19">
        <f ca="1">IF(ISNUMBER(SEARCH($A$2,D15430)),MAX($C$1:C15429)+1,0)</f>
        <v>0</v>
      </c>
      <c r="D15430" s="20" t="s">
        <v>37367</v>
      </c>
      <c r="E15430" s="20" t="s">
        <v>37368</v>
      </c>
      <c r="F15430" s="20"/>
    </row>
    <row r="15431" spans="3:6" s="19" customFormat="1" x14ac:dyDescent="0.2">
      <c r="C15431" s="19">
        <f ca="1">IF(ISNUMBER(SEARCH($A$2,D15431)),MAX($C$1:C15430)+1,0)</f>
        <v>0</v>
      </c>
      <c r="D15431" s="20" t="s">
        <v>37369</v>
      </c>
      <c r="E15431" s="20" t="s">
        <v>37370</v>
      </c>
      <c r="F15431" s="20" t="s">
        <v>37371</v>
      </c>
    </row>
    <row r="15432" spans="3:6" s="19" customFormat="1" x14ac:dyDescent="0.2">
      <c r="C15432" s="19">
        <f ca="1">IF(ISNUMBER(SEARCH($A$2,D15432)),MAX($C$1:C15431)+1,0)</f>
        <v>0</v>
      </c>
      <c r="D15432" s="20" t="s">
        <v>37372</v>
      </c>
      <c r="E15432" s="20" t="s">
        <v>37373</v>
      </c>
      <c r="F15432" s="20" t="s">
        <v>37374</v>
      </c>
    </row>
    <row r="15433" spans="3:6" s="19" customFormat="1" x14ac:dyDescent="0.2">
      <c r="C15433" s="19">
        <f ca="1">IF(ISNUMBER(SEARCH($A$2,D15433)),MAX($C$1:C15432)+1,0)</f>
        <v>0</v>
      </c>
      <c r="D15433" s="20" t="s">
        <v>37375</v>
      </c>
      <c r="E15433" s="20" t="s">
        <v>37376</v>
      </c>
      <c r="F15433" s="20" t="s">
        <v>37371</v>
      </c>
    </row>
    <row r="15434" spans="3:6" s="19" customFormat="1" x14ac:dyDescent="0.2">
      <c r="C15434" s="19">
        <f ca="1">IF(ISNUMBER(SEARCH($A$2,D15434)),MAX($C$1:C15433)+1,0)</f>
        <v>0</v>
      </c>
      <c r="D15434" s="20" t="s">
        <v>37377</v>
      </c>
      <c r="E15434" s="20" t="s">
        <v>37378</v>
      </c>
      <c r="F15434" s="20"/>
    </row>
    <row r="15435" spans="3:6" s="19" customFormat="1" x14ac:dyDescent="0.2">
      <c r="C15435" s="19">
        <f ca="1">IF(ISNUMBER(SEARCH($A$2,D15435)),MAX($C$1:C15434)+1,0)</f>
        <v>0</v>
      </c>
      <c r="D15435" s="20" t="s">
        <v>37379</v>
      </c>
      <c r="E15435" s="20" t="s">
        <v>37380</v>
      </c>
      <c r="F15435" s="20"/>
    </row>
    <row r="15436" spans="3:6" s="19" customFormat="1" x14ac:dyDescent="0.2">
      <c r="C15436" s="19">
        <f ca="1">IF(ISNUMBER(SEARCH($A$2,D15436)),MAX($C$1:C15435)+1,0)</f>
        <v>0</v>
      </c>
      <c r="D15436" s="20" t="s">
        <v>37381</v>
      </c>
      <c r="E15436" s="20" t="s">
        <v>37382</v>
      </c>
      <c r="F15436" s="20" t="s">
        <v>37383</v>
      </c>
    </row>
    <row r="15437" spans="3:6" s="19" customFormat="1" x14ac:dyDescent="0.2">
      <c r="C15437" s="19">
        <f ca="1">IF(ISNUMBER(SEARCH($A$2,D15437)),MAX($C$1:C15436)+1,0)</f>
        <v>0</v>
      </c>
      <c r="D15437" s="20" t="s">
        <v>37384</v>
      </c>
      <c r="E15437" s="20" t="s">
        <v>37385</v>
      </c>
      <c r="F15437" s="20"/>
    </row>
    <row r="15438" spans="3:6" s="19" customFormat="1" x14ac:dyDescent="0.2">
      <c r="C15438" s="19">
        <f ca="1">IF(ISNUMBER(SEARCH($A$2,D15438)),MAX($C$1:C15437)+1,0)</f>
        <v>0</v>
      </c>
      <c r="D15438" s="20" t="s">
        <v>37386</v>
      </c>
      <c r="E15438" s="20" t="s">
        <v>37387</v>
      </c>
      <c r="F15438" s="20"/>
    </row>
    <row r="15439" spans="3:6" s="19" customFormat="1" x14ac:dyDescent="0.2">
      <c r="C15439" s="19">
        <f ca="1">IF(ISNUMBER(SEARCH($A$2,D15439)),MAX($C$1:C15438)+1,0)</f>
        <v>0</v>
      </c>
      <c r="D15439" s="20" t="s">
        <v>37388</v>
      </c>
      <c r="E15439" s="20" t="s">
        <v>37389</v>
      </c>
      <c r="F15439" s="20" t="s">
        <v>37390</v>
      </c>
    </row>
    <row r="15440" spans="3:6" s="19" customFormat="1" x14ac:dyDescent="0.2">
      <c r="C15440" s="19">
        <f ca="1">IF(ISNUMBER(SEARCH($A$2,D15440)),MAX($C$1:C15439)+1,0)</f>
        <v>0</v>
      </c>
      <c r="D15440" s="20" t="s">
        <v>37391</v>
      </c>
      <c r="E15440" s="20" t="s">
        <v>37392</v>
      </c>
      <c r="F15440" s="20"/>
    </row>
    <row r="15441" spans="3:6" s="19" customFormat="1" x14ac:dyDescent="0.2">
      <c r="C15441" s="19">
        <f ca="1">IF(ISNUMBER(SEARCH($A$2,D15441)),MAX($C$1:C15440)+1,0)</f>
        <v>0</v>
      </c>
      <c r="D15441" s="20" t="s">
        <v>37393</v>
      </c>
      <c r="E15441" s="20" t="s">
        <v>37394</v>
      </c>
      <c r="F15441" s="20"/>
    </row>
    <row r="15442" spans="3:6" s="19" customFormat="1" x14ac:dyDescent="0.2">
      <c r="C15442" s="19">
        <f ca="1">IF(ISNUMBER(SEARCH($A$2,D15442)),MAX($C$1:C15441)+1,0)</f>
        <v>0</v>
      </c>
      <c r="D15442" s="20" t="s">
        <v>37395</v>
      </c>
      <c r="E15442" s="20" t="s">
        <v>37396</v>
      </c>
      <c r="F15442" s="20" t="s">
        <v>37371</v>
      </c>
    </row>
    <row r="15443" spans="3:6" s="19" customFormat="1" x14ac:dyDescent="0.2">
      <c r="C15443" s="19">
        <f ca="1">IF(ISNUMBER(SEARCH($A$2,D15443)),MAX($C$1:C15442)+1,0)</f>
        <v>0</v>
      </c>
      <c r="D15443" s="20" t="s">
        <v>37397</v>
      </c>
      <c r="E15443" s="20" t="s">
        <v>37398</v>
      </c>
      <c r="F15443" s="20" t="s">
        <v>37399</v>
      </c>
    </row>
    <row r="15444" spans="3:6" s="19" customFormat="1" x14ac:dyDescent="0.2">
      <c r="C15444" s="19">
        <f ca="1">IF(ISNUMBER(SEARCH($A$2,D15444)),MAX($C$1:C15443)+1,0)</f>
        <v>0</v>
      </c>
      <c r="D15444" s="20" t="s">
        <v>37400</v>
      </c>
      <c r="E15444" s="20" t="s">
        <v>37401</v>
      </c>
      <c r="F15444" s="20"/>
    </row>
    <row r="15445" spans="3:6" s="19" customFormat="1" x14ac:dyDescent="0.2">
      <c r="C15445" s="19">
        <f ca="1">IF(ISNUMBER(SEARCH($A$2,D15445)),MAX($C$1:C15444)+1,0)</f>
        <v>0</v>
      </c>
      <c r="D15445" s="20" t="s">
        <v>37402</v>
      </c>
      <c r="E15445" s="20" t="s">
        <v>37403</v>
      </c>
      <c r="F15445" s="20"/>
    </row>
    <row r="15446" spans="3:6" s="19" customFormat="1" x14ac:dyDescent="0.2">
      <c r="C15446" s="19">
        <f ca="1">IF(ISNUMBER(SEARCH($A$2,D15446)),MAX($C$1:C15445)+1,0)</f>
        <v>0</v>
      </c>
      <c r="D15446" s="20" t="s">
        <v>37404</v>
      </c>
      <c r="E15446" s="20" t="s">
        <v>37405</v>
      </c>
      <c r="F15446" s="20" t="s">
        <v>37399</v>
      </c>
    </row>
    <row r="15447" spans="3:6" s="19" customFormat="1" x14ac:dyDescent="0.2">
      <c r="C15447" s="19">
        <f ca="1">IF(ISNUMBER(SEARCH($A$2,D15447)),MAX($C$1:C15446)+1,0)</f>
        <v>0</v>
      </c>
      <c r="D15447" s="20" t="s">
        <v>37406</v>
      </c>
      <c r="E15447" s="20" t="s">
        <v>37407</v>
      </c>
      <c r="F15447" s="20"/>
    </row>
    <row r="15448" spans="3:6" s="19" customFormat="1" x14ac:dyDescent="0.2">
      <c r="C15448" s="19">
        <f ca="1">IF(ISNUMBER(SEARCH($A$2,D15448)),MAX($C$1:C15447)+1,0)</f>
        <v>0</v>
      </c>
      <c r="D15448" s="20" t="s">
        <v>37408</v>
      </c>
      <c r="E15448" s="20" t="s">
        <v>37409</v>
      </c>
      <c r="F15448" s="20"/>
    </row>
    <row r="15449" spans="3:6" s="19" customFormat="1" x14ac:dyDescent="0.2">
      <c r="C15449" s="19">
        <f ca="1">IF(ISNUMBER(SEARCH($A$2,D15449)),MAX($C$1:C15448)+1,0)</f>
        <v>0</v>
      </c>
      <c r="D15449" s="20" t="s">
        <v>37410</v>
      </c>
      <c r="E15449" s="20" t="s">
        <v>37411</v>
      </c>
      <c r="F15449" s="20"/>
    </row>
    <row r="15450" spans="3:6" s="19" customFormat="1" x14ac:dyDescent="0.2">
      <c r="C15450" s="19">
        <f ca="1">IF(ISNUMBER(SEARCH($A$2,D15450)),MAX($C$1:C15449)+1,0)</f>
        <v>0</v>
      </c>
      <c r="D15450" s="20" t="s">
        <v>37412</v>
      </c>
      <c r="E15450" s="20" t="s">
        <v>37413</v>
      </c>
      <c r="F15450" s="20"/>
    </row>
    <row r="15451" spans="3:6" s="19" customFormat="1" x14ac:dyDescent="0.2">
      <c r="C15451" s="19">
        <f ca="1">IF(ISNUMBER(SEARCH($A$2,D15451)),MAX($C$1:C15450)+1,0)</f>
        <v>0</v>
      </c>
      <c r="D15451" s="20" t="s">
        <v>37414</v>
      </c>
      <c r="E15451" s="20" t="s">
        <v>37415</v>
      </c>
      <c r="F15451" s="20" t="s">
        <v>37416</v>
      </c>
    </row>
    <row r="15452" spans="3:6" s="19" customFormat="1" x14ac:dyDescent="0.2">
      <c r="C15452" s="19">
        <f ca="1">IF(ISNUMBER(SEARCH($A$2,D15452)),MAX($C$1:C15451)+1,0)</f>
        <v>0</v>
      </c>
      <c r="D15452" s="20" t="s">
        <v>37417</v>
      </c>
      <c r="E15452" s="20" t="s">
        <v>37418</v>
      </c>
      <c r="F15452" s="20"/>
    </row>
    <row r="15453" spans="3:6" s="19" customFormat="1" x14ac:dyDescent="0.2">
      <c r="C15453" s="19">
        <f ca="1">IF(ISNUMBER(SEARCH($A$2,D15453)),MAX($C$1:C15452)+1,0)</f>
        <v>0</v>
      </c>
      <c r="D15453" s="20" t="s">
        <v>37419</v>
      </c>
      <c r="E15453" s="20" t="s">
        <v>37420</v>
      </c>
      <c r="F15453" s="20" t="s">
        <v>37421</v>
      </c>
    </row>
    <row r="15454" spans="3:6" s="19" customFormat="1" x14ac:dyDescent="0.2">
      <c r="C15454" s="19">
        <f ca="1">IF(ISNUMBER(SEARCH($A$2,D15454)),MAX($C$1:C15453)+1,0)</f>
        <v>0</v>
      </c>
      <c r="D15454" s="20" t="s">
        <v>37422</v>
      </c>
      <c r="E15454" s="20" t="s">
        <v>37423</v>
      </c>
      <c r="F15454" s="20"/>
    </row>
    <row r="15455" spans="3:6" s="19" customFormat="1" x14ac:dyDescent="0.2">
      <c r="C15455" s="19">
        <f ca="1">IF(ISNUMBER(SEARCH($A$2,D15455)),MAX($C$1:C15454)+1,0)</f>
        <v>0</v>
      </c>
      <c r="D15455" s="20" t="s">
        <v>37424</v>
      </c>
      <c r="E15455" s="20" t="s">
        <v>37425</v>
      </c>
      <c r="F15455" s="20"/>
    </row>
    <row r="15456" spans="3:6" s="19" customFormat="1" x14ac:dyDescent="0.2">
      <c r="C15456" s="19">
        <f ca="1">IF(ISNUMBER(SEARCH($A$2,D15456)),MAX($C$1:C15455)+1,0)</f>
        <v>0</v>
      </c>
      <c r="D15456" s="20" t="s">
        <v>37426</v>
      </c>
      <c r="E15456" s="20" t="s">
        <v>37427</v>
      </c>
      <c r="F15456" s="20"/>
    </row>
    <row r="15457" spans="3:6" s="19" customFormat="1" x14ac:dyDescent="0.2">
      <c r="C15457" s="19">
        <f ca="1">IF(ISNUMBER(SEARCH($A$2,D15457)),MAX($C$1:C15456)+1,0)</f>
        <v>0</v>
      </c>
      <c r="D15457" s="20" t="s">
        <v>37428</v>
      </c>
      <c r="E15457" s="20" t="s">
        <v>37429</v>
      </c>
      <c r="F15457" s="20"/>
    </row>
    <row r="15458" spans="3:6" s="19" customFormat="1" x14ac:dyDescent="0.2">
      <c r="C15458" s="19">
        <f ca="1">IF(ISNUMBER(SEARCH($A$2,D15458)),MAX($C$1:C15457)+1,0)</f>
        <v>0</v>
      </c>
      <c r="D15458" s="20" t="s">
        <v>37430</v>
      </c>
      <c r="E15458" s="20" t="s">
        <v>37431</v>
      </c>
      <c r="F15458" s="20" t="s">
        <v>26881</v>
      </c>
    </row>
    <row r="15459" spans="3:6" s="19" customFormat="1" x14ac:dyDescent="0.2">
      <c r="C15459" s="19">
        <f ca="1">IF(ISNUMBER(SEARCH($A$2,D15459)),MAX($C$1:C15458)+1,0)</f>
        <v>0</v>
      </c>
      <c r="D15459" s="20" t="s">
        <v>37432</v>
      </c>
      <c r="E15459" s="20" t="s">
        <v>37433</v>
      </c>
      <c r="F15459" s="20"/>
    </row>
    <row r="15460" spans="3:6" s="19" customFormat="1" x14ac:dyDescent="0.2">
      <c r="C15460" s="19">
        <f ca="1">IF(ISNUMBER(SEARCH($A$2,D15460)),MAX($C$1:C15459)+1,0)</f>
        <v>0</v>
      </c>
      <c r="D15460" s="20" t="s">
        <v>37434</v>
      </c>
      <c r="E15460" s="20" t="s">
        <v>37435</v>
      </c>
      <c r="F15460" s="20" t="s">
        <v>37436</v>
      </c>
    </row>
    <row r="15461" spans="3:6" s="19" customFormat="1" x14ac:dyDescent="0.2">
      <c r="C15461" s="19">
        <f ca="1">IF(ISNUMBER(SEARCH($A$2,D15461)),MAX($C$1:C15460)+1,0)</f>
        <v>0</v>
      </c>
      <c r="D15461" s="20" t="s">
        <v>37437</v>
      </c>
      <c r="E15461" s="20" t="s">
        <v>37438</v>
      </c>
      <c r="F15461" s="20"/>
    </row>
    <row r="15462" spans="3:6" s="19" customFormat="1" x14ac:dyDescent="0.2">
      <c r="C15462" s="19">
        <f ca="1">IF(ISNUMBER(SEARCH($A$2,D15462)),MAX($C$1:C15461)+1,0)</f>
        <v>0</v>
      </c>
      <c r="D15462" s="20" t="s">
        <v>37439</v>
      </c>
      <c r="E15462" s="20" t="s">
        <v>37440</v>
      </c>
      <c r="F15462" s="20" t="s">
        <v>37441</v>
      </c>
    </row>
    <row r="15463" spans="3:6" s="19" customFormat="1" x14ac:dyDescent="0.2">
      <c r="C15463" s="19">
        <f ca="1">IF(ISNUMBER(SEARCH($A$2,D15463)),MAX($C$1:C15462)+1,0)</f>
        <v>0</v>
      </c>
      <c r="D15463" s="20" t="s">
        <v>37442</v>
      </c>
      <c r="E15463" s="20" t="s">
        <v>37443</v>
      </c>
      <c r="F15463" s="20"/>
    </row>
    <row r="15464" spans="3:6" s="19" customFormat="1" x14ac:dyDescent="0.2">
      <c r="C15464" s="19">
        <f ca="1">IF(ISNUMBER(SEARCH($A$2,D15464)),MAX($C$1:C15463)+1,0)</f>
        <v>0</v>
      </c>
      <c r="D15464" s="20" t="s">
        <v>37444</v>
      </c>
      <c r="E15464" s="20" t="s">
        <v>37445</v>
      </c>
      <c r="F15464" s="20"/>
    </row>
    <row r="15465" spans="3:6" s="19" customFormat="1" x14ac:dyDescent="0.2">
      <c r="C15465" s="19">
        <f ca="1">IF(ISNUMBER(SEARCH($A$2,D15465)),MAX($C$1:C15464)+1,0)</f>
        <v>0</v>
      </c>
      <c r="D15465" s="20" t="s">
        <v>37446</v>
      </c>
      <c r="E15465" s="20" t="s">
        <v>37447</v>
      </c>
      <c r="F15465" s="20" t="s">
        <v>37448</v>
      </c>
    </row>
    <row r="15466" spans="3:6" s="19" customFormat="1" x14ac:dyDescent="0.2">
      <c r="C15466" s="19">
        <f ca="1">IF(ISNUMBER(SEARCH($A$2,D15466)),MAX($C$1:C15465)+1,0)</f>
        <v>0</v>
      </c>
      <c r="D15466" s="20" t="s">
        <v>37449</v>
      </c>
      <c r="E15466" s="20" t="s">
        <v>37450</v>
      </c>
      <c r="F15466" s="20"/>
    </row>
    <row r="15467" spans="3:6" s="19" customFormat="1" x14ac:dyDescent="0.2">
      <c r="C15467" s="19">
        <f ca="1">IF(ISNUMBER(SEARCH($A$2,D15467)),MAX($C$1:C15466)+1,0)</f>
        <v>0</v>
      </c>
      <c r="D15467" s="20" t="s">
        <v>37451</v>
      </c>
      <c r="E15467" s="20" t="s">
        <v>37452</v>
      </c>
      <c r="F15467" s="20"/>
    </row>
    <row r="15468" spans="3:6" s="19" customFormat="1" x14ac:dyDescent="0.2">
      <c r="C15468" s="19">
        <f ca="1">IF(ISNUMBER(SEARCH($A$2,D15468)),MAX($C$1:C15467)+1,0)</f>
        <v>0</v>
      </c>
      <c r="D15468" s="20" t="s">
        <v>37453</v>
      </c>
      <c r="E15468" s="20" t="s">
        <v>37454</v>
      </c>
      <c r="F15468" s="20"/>
    </row>
    <row r="15469" spans="3:6" s="19" customFormat="1" x14ac:dyDescent="0.2">
      <c r="C15469" s="19">
        <f ca="1">IF(ISNUMBER(SEARCH($A$2,D15469)),MAX($C$1:C15468)+1,0)</f>
        <v>0</v>
      </c>
      <c r="D15469" s="20" t="s">
        <v>37455</v>
      </c>
      <c r="E15469" s="20" t="s">
        <v>37456</v>
      </c>
      <c r="F15469" s="20" t="s">
        <v>37457</v>
      </c>
    </row>
    <row r="15470" spans="3:6" s="19" customFormat="1" x14ac:dyDescent="0.2">
      <c r="C15470" s="19">
        <f ca="1">IF(ISNUMBER(SEARCH($A$2,D15470)),MAX($C$1:C15469)+1,0)</f>
        <v>0</v>
      </c>
      <c r="D15470" s="20" t="s">
        <v>37458</v>
      </c>
      <c r="E15470" s="20" t="s">
        <v>37459</v>
      </c>
      <c r="F15470" s="20"/>
    </row>
    <row r="15471" spans="3:6" s="19" customFormat="1" x14ac:dyDescent="0.2">
      <c r="C15471" s="19">
        <f ca="1">IF(ISNUMBER(SEARCH($A$2,D15471)),MAX($C$1:C15470)+1,0)</f>
        <v>0</v>
      </c>
      <c r="D15471" s="20" t="s">
        <v>37460</v>
      </c>
      <c r="E15471" s="20" t="s">
        <v>37461</v>
      </c>
      <c r="F15471" s="20"/>
    </row>
    <row r="15472" spans="3:6" s="19" customFormat="1" x14ac:dyDescent="0.2">
      <c r="C15472" s="19">
        <f ca="1">IF(ISNUMBER(SEARCH($A$2,D15472)),MAX($C$1:C15471)+1,0)</f>
        <v>0</v>
      </c>
      <c r="D15472" s="20" t="s">
        <v>37462</v>
      </c>
      <c r="E15472" s="20" t="s">
        <v>37463</v>
      </c>
      <c r="F15472" s="20"/>
    </row>
    <row r="15473" spans="3:6" s="19" customFormat="1" x14ac:dyDescent="0.2">
      <c r="C15473" s="19">
        <f ca="1">IF(ISNUMBER(SEARCH($A$2,D15473)),MAX($C$1:C15472)+1,0)</f>
        <v>0</v>
      </c>
      <c r="D15473" s="20" t="s">
        <v>37464</v>
      </c>
      <c r="E15473" s="20" t="s">
        <v>37465</v>
      </c>
      <c r="F15473" s="20" t="s">
        <v>37466</v>
      </c>
    </row>
    <row r="15474" spans="3:6" s="19" customFormat="1" x14ac:dyDescent="0.2">
      <c r="C15474" s="19">
        <f ca="1">IF(ISNUMBER(SEARCH($A$2,D15474)),MAX($C$1:C15473)+1,0)</f>
        <v>0</v>
      </c>
      <c r="D15474" s="20" t="s">
        <v>37467</v>
      </c>
      <c r="E15474" s="20" t="s">
        <v>37468</v>
      </c>
      <c r="F15474" s="20"/>
    </row>
    <row r="15475" spans="3:6" s="19" customFormat="1" x14ac:dyDescent="0.2">
      <c r="C15475" s="19">
        <f ca="1">IF(ISNUMBER(SEARCH($A$2,D15475)),MAX($C$1:C15474)+1,0)</f>
        <v>0</v>
      </c>
      <c r="D15475" s="20" t="s">
        <v>37469</v>
      </c>
      <c r="E15475" s="20" t="s">
        <v>37470</v>
      </c>
      <c r="F15475" s="20"/>
    </row>
    <row r="15476" spans="3:6" s="19" customFormat="1" x14ac:dyDescent="0.2">
      <c r="C15476" s="19">
        <f ca="1">IF(ISNUMBER(SEARCH($A$2,D15476)),MAX($C$1:C15475)+1,0)</f>
        <v>0</v>
      </c>
      <c r="D15476" s="20" t="s">
        <v>37471</v>
      </c>
      <c r="E15476" s="20" t="s">
        <v>37472</v>
      </c>
      <c r="F15476" s="20"/>
    </row>
    <row r="15477" spans="3:6" s="19" customFormat="1" x14ac:dyDescent="0.2">
      <c r="C15477" s="19">
        <f ca="1">IF(ISNUMBER(SEARCH($A$2,D15477)),MAX($C$1:C15476)+1,0)</f>
        <v>0</v>
      </c>
      <c r="D15477" s="20" t="s">
        <v>37473</v>
      </c>
      <c r="E15477" s="20" t="s">
        <v>37474</v>
      </c>
      <c r="F15477" s="20"/>
    </row>
    <row r="15478" spans="3:6" s="19" customFormat="1" x14ac:dyDescent="0.2">
      <c r="C15478" s="19">
        <f ca="1">IF(ISNUMBER(SEARCH($A$2,D15478)),MAX($C$1:C15477)+1,0)</f>
        <v>0</v>
      </c>
      <c r="D15478" s="20" t="s">
        <v>37475</v>
      </c>
      <c r="E15478" s="20" t="s">
        <v>37476</v>
      </c>
      <c r="F15478" s="20"/>
    </row>
    <row r="15479" spans="3:6" s="19" customFormat="1" x14ac:dyDescent="0.2">
      <c r="C15479" s="19">
        <f ca="1">IF(ISNUMBER(SEARCH($A$2,D15479)),MAX($C$1:C15478)+1,0)</f>
        <v>0</v>
      </c>
      <c r="D15479" s="20" t="s">
        <v>37477</v>
      </c>
      <c r="E15479" s="20" t="s">
        <v>37478</v>
      </c>
      <c r="F15479" s="20"/>
    </row>
    <row r="15480" spans="3:6" s="19" customFormat="1" x14ac:dyDescent="0.2">
      <c r="C15480" s="19">
        <f ca="1">IF(ISNUMBER(SEARCH($A$2,D15480)),MAX($C$1:C15479)+1,0)</f>
        <v>0</v>
      </c>
      <c r="D15480" s="20" t="s">
        <v>37479</v>
      </c>
      <c r="E15480" s="20" t="s">
        <v>37480</v>
      </c>
      <c r="F15480" s="20"/>
    </row>
    <row r="15481" spans="3:6" s="19" customFormat="1" x14ac:dyDescent="0.2">
      <c r="C15481" s="19">
        <f ca="1">IF(ISNUMBER(SEARCH($A$2,D15481)),MAX($C$1:C15480)+1,0)</f>
        <v>0</v>
      </c>
      <c r="D15481" s="20" t="s">
        <v>37481</v>
      </c>
      <c r="E15481" s="20" t="s">
        <v>37482</v>
      </c>
      <c r="F15481" s="20" t="s">
        <v>37483</v>
      </c>
    </row>
    <row r="15482" spans="3:6" s="19" customFormat="1" x14ac:dyDescent="0.2">
      <c r="C15482" s="19">
        <f ca="1">IF(ISNUMBER(SEARCH($A$2,D15482)),MAX($C$1:C15481)+1,0)</f>
        <v>0</v>
      </c>
      <c r="D15482" s="20" t="s">
        <v>37484</v>
      </c>
      <c r="E15482" s="20" t="s">
        <v>37485</v>
      </c>
      <c r="F15482" s="20" t="s">
        <v>37486</v>
      </c>
    </row>
    <row r="15483" spans="3:6" s="19" customFormat="1" x14ac:dyDescent="0.2">
      <c r="C15483" s="19">
        <f ca="1">IF(ISNUMBER(SEARCH($A$2,D15483)),MAX($C$1:C15482)+1,0)</f>
        <v>0</v>
      </c>
      <c r="D15483" s="20" t="s">
        <v>37487</v>
      </c>
      <c r="E15483" s="20" t="s">
        <v>37488</v>
      </c>
      <c r="F15483" s="20" t="s">
        <v>37489</v>
      </c>
    </row>
    <row r="15484" spans="3:6" s="19" customFormat="1" x14ac:dyDescent="0.2">
      <c r="C15484" s="19">
        <f ca="1">IF(ISNUMBER(SEARCH($A$2,D15484)),MAX($C$1:C15483)+1,0)</f>
        <v>0</v>
      </c>
      <c r="D15484" s="20" t="s">
        <v>37490</v>
      </c>
      <c r="E15484" s="20" t="s">
        <v>37491</v>
      </c>
      <c r="F15484" s="20"/>
    </row>
    <row r="15485" spans="3:6" s="19" customFormat="1" x14ac:dyDescent="0.2">
      <c r="C15485" s="19">
        <f ca="1">IF(ISNUMBER(SEARCH($A$2,D15485)),MAX($C$1:C15484)+1,0)</f>
        <v>0</v>
      </c>
      <c r="D15485" s="20" t="s">
        <v>37492</v>
      </c>
      <c r="E15485" s="20" t="s">
        <v>37493</v>
      </c>
      <c r="F15485" s="20" t="s">
        <v>37494</v>
      </c>
    </row>
    <row r="15486" spans="3:6" s="19" customFormat="1" x14ac:dyDescent="0.2">
      <c r="C15486" s="19">
        <f ca="1">IF(ISNUMBER(SEARCH($A$2,D15486)),MAX($C$1:C15485)+1,0)</f>
        <v>0</v>
      </c>
      <c r="D15486" s="20" t="s">
        <v>37495</v>
      </c>
      <c r="E15486" s="20" t="s">
        <v>37496</v>
      </c>
      <c r="F15486" s="20"/>
    </row>
    <row r="15487" spans="3:6" s="19" customFormat="1" x14ac:dyDescent="0.2">
      <c r="D15487" s="20" t="s">
        <v>37497</v>
      </c>
      <c r="E15487" s="20" t="s">
        <v>37498</v>
      </c>
      <c r="F15487" s="20" t="s">
        <v>37499</v>
      </c>
    </row>
    <row r="15488" spans="3:6" s="19" customFormat="1" x14ac:dyDescent="0.2">
      <c r="D15488" s="20" t="s">
        <v>37500</v>
      </c>
      <c r="E15488" s="20" t="s">
        <v>37501</v>
      </c>
      <c r="F15488" s="20" t="s">
        <v>37502</v>
      </c>
    </row>
    <row r="15489" spans="4:6" s="19" customFormat="1" x14ac:dyDescent="0.2">
      <c r="D15489" s="20" t="s">
        <v>37503</v>
      </c>
      <c r="E15489" s="20" t="s">
        <v>37504</v>
      </c>
      <c r="F15489" s="20" t="s">
        <v>37505</v>
      </c>
    </row>
    <row r="15490" spans="4:6" s="19" customFormat="1" x14ac:dyDescent="0.2">
      <c r="D15490" s="20" t="s">
        <v>37506</v>
      </c>
      <c r="E15490" s="20" t="s">
        <v>37507</v>
      </c>
      <c r="F15490" s="20"/>
    </row>
    <row r="15491" spans="4:6" s="19" customFormat="1" x14ac:dyDescent="0.2">
      <c r="D15491" s="20" t="s">
        <v>37508</v>
      </c>
      <c r="E15491" s="20" t="s">
        <v>37509</v>
      </c>
      <c r="F15491" s="20" t="s">
        <v>37510</v>
      </c>
    </row>
    <row r="15492" spans="4:6" s="19" customFormat="1" x14ac:dyDescent="0.2">
      <c r="D15492" s="20" t="s">
        <v>37511</v>
      </c>
      <c r="E15492" s="20" t="s">
        <v>37512</v>
      </c>
      <c r="F15492" s="20"/>
    </row>
    <row r="15493" spans="4:6" s="19" customFormat="1" x14ac:dyDescent="0.2">
      <c r="D15493" s="20" t="s">
        <v>37513</v>
      </c>
      <c r="E15493" s="20" t="s">
        <v>37514</v>
      </c>
      <c r="F15493" s="20"/>
    </row>
    <row r="15494" spans="4:6" s="19" customFormat="1" x14ac:dyDescent="0.2">
      <c r="D15494" s="20" t="s">
        <v>37515</v>
      </c>
      <c r="E15494" s="20" t="s">
        <v>37516</v>
      </c>
      <c r="F15494" s="20"/>
    </row>
    <row r="15495" spans="4:6" s="19" customFormat="1" x14ac:dyDescent="0.2">
      <c r="D15495" s="20" t="s">
        <v>37517</v>
      </c>
      <c r="E15495" s="20" t="s">
        <v>37518</v>
      </c>
      <c r="F15495" s="20"/>
    </row>
    <row r="15496" spans="4:6" s="19" customFormat="1" x14ac:dyDescent="0.2">
      <c r="D15496" s="20" t="s">
        <v>37519</v>
      </c>
      <c r="E15496" s="20" t="s">
        <v>37520</v>
      </c>
      <c r="F15496" s="20"/>
    </row>
    <row r="15497" spans="4:6" s="19" customFormat="1" x14ac:dyDescent="0.2">
      <c r="D15497" s="20" t="s">
        <v>37521</v>
      </c>
      <c r="E15497" s="20" t="s">
        <v>37522</v>
      </c>
      <c r="F15497" s="20"/>
    </row>
    <row r="15498" spans="4:6" s="19" customFormat="1" x14ac:dyDescent="0.2">
      <c r="D15498" s="20" t="s">
        <v>37523</v>
      </c>
      <c r="E15498" s="20" t="s">
        <v>37524</v>
      </c>
      <c r="F15498" s="20"/>
    </row>
    <row r="15499" spans="4:6" s="19" customFormat="1" x14ac:dyDescent="0.2">
      <c r="D15499" s="20" t="s">
        <v>37525</v>
      </c>
      <c r="E15499" s="20" t="s">
        <v>37526</v>
      </c>
      <c r="F15499" s="20"/>
    </row>
    <row r="15500" spans="4:6" s="19" customFormat="1" x14ac:dyDescent="0.2">
      <c r="D15500" s="20" t="s">
        <v>37527</v>
      </c>
      <c r="E15500" s="20" t="s">
        <v>37528</v>
      </c>
      <c r="F15500" s="20"/>
    </row>
    <row r="15501" spans="4:6" s="19" customFormat="1" x14ac:dyDescent="0.2">
      <c r="D15501" s="20" t="s">
        <v>37529</v>
      </c>
      <c r="E15501" s="20" t="s">
        <v>37530</v>
      </c>
      <c r="F15501" s="20"/>
    </row>
    <row r="15502" spans="4:6" s="19" customFormat="1" x14ac:dyDescent="0.2">
      <c r="D15502" s="20" t="s">
        <v>37531</v>
      </c>
      <c r="E15502" s="20" t="s">
        <v>37532</v>
      </c>
      <c r="F15502" s="20"/>
    </row>
    <row r="15503" spans="4:6" s="19" customFormat="1" x14ac:dyDescent="0.2">
      <c r="D15503" s="20" t="s">
        <v>37533</v>
      </c>
      <c r="E15503" s="20" t="s">
        <v>37534</v>
      </c>
      <c r="F15503" s="20"/>
    </row>
    <row r="15504" spans="4:6" s="19" customFormat="1" x14ac:dyDescent="0.2">
      <c r="D15504" s="20" t="s">
        <v>232</v>
      </c>
      <c r="E15504" s="20" t="s">
        <v>37535</v>
      </c>
      <c r="F15504" s="20"/>
    </row>
    <row r="15505" spans="4:6" s="19" customFormat="1" x14ac:dyDescent="0.2">
      <c r="D15505" s="20" t="s">
        <v>37536</v>
      </c>
      <c r="E15505" s="20" t="s">
        <v>37537</v>
      </c>
      <c r="F15505" s="20"/>
    </row>
    <row r="15506" spans="4:6" s="19" customFormat="1" x14ac:dyDescent="0.2">
      <c r="D15506" s="20" t="s">
        <v>187</v>
      </c>
      <c r="E15506" s="20" t="s">
        <v>37538</v>
      </c>
      <c r="F15506" s="20" t="s">
        <v>37539</v>
      </c>
    </row>
    <row r="15507" spans="4:6" s="19" customFormat="1" x14ac:dyDescent="0.2">
      <c r="D15507" s="20" t="s">
        <v>224</v>
      </c>
      <c r="E15507" s="20" t="s">
        <v>37540</v>
      </c>
      <c r="F15507" s="20" t="s">
        <v>37541</v>
      </c>
    </row>
    <row r="15508" spans="4:6" s="19" customFormat="1" x14ac:dyDescent="0.2">
      <c r="D15508" s="20" t="s">
        <v>37542</v>
      </c>
      <c r="E15508" s="20" t="s">
        <v>37543</v>
      </c>
      <c r="F15508" s="20" t="s">
        <v>37544</v>
      </c>
    </row>
    <row r="15509" spans="4:6" s="19" customFormat="1" x14ac:dyDescent="0.2">
      <c r="D15509" s="20" t="s">
        <v>37545</v>
      </c>
      <c r="E15509" s="20" t="s">
        <v>37546</v>
      </c>
      <c r="F15509" s="20"/>
    </row>
    <row r="15510" spans="4:6" s="19" customFormat="1" x14ac:dyDescent="0.2">
      <c r="D15510" s="20" t="s">
        <v>37547</v>
      </c>
      <c r="E15510" s="20" t="s">
        <v>37548</v>
      </c>
      <c r="F15510" s="20" t="s">
        <v>37549</v>
      </c>
    </row>
    <row r="15511" spans="4:6" s="19" customFormat="1" x14ac:dyDescent="0.2">
      <c r="D15511" s="20" t="s">
        <v>37550</v>
      </c>
      <c r="E15511" s="20" t="s">
        <v>37551</v>
      </c>
      <c r="F15511" s="20"/>
    </row>
    <row r="15512" spans="4:6" s="19" customFormat="1" x14ac:dyDescent="0.2">
      <c r="D15512" s="20" t="s">
        <v>37552</v>
      </c>
      <c r="E15512" s="20" t="s">
        <v>37553</v>
      </c>
      <c r="F15512" s="20" t="s">
        <v>37554</v>
      </c>
    </row>
    <row r="15513" spans="4:6" s="19" customFormat="1" x14ac:dyDescent="0.2">
      <c r="D15513" s="20" t="s">
        <v>37555</v>
      </c>
      <c r="E15513" s="20" t="s">
        <v>37556</v>
      </c>
      <c r="F15513" s="20"/>
    </row>
    <row r="15514" spans="4:6" s="19" customFormat="1" x14ac:dyDescent="0.2">
      <c r="D15514" s="20" t="s">
        <v>37557</v>
      </c>
      <c r="E15514" s="20" t="s">
        <v>37558</v>
      </c>
      <c r="F15514" s="20" t="s">
        <v>37559</v>
      </c>
    </row>
    <row r="15515" spans="4:6" s="19" customFormat="1" x14ac:dyDescent="0.2">
      <c r="D15515" s="20" t="s">
        <v>37560</v>
      </c>
      <c r="E15515" s="20" t="s">
        <v>37561</v>
      </c>
      <c r="F15515" s="20" t="s">
        <v>37562</v>
      </c>
    </row>
    <row r="15516" spans="4:6" s="19" customFormat="1" x14ac:dyDescent="0.2">
      <c r="D15516" s="20" t="s">
        <v>37563</v>
      </c>
      <c r="E15516" s="20" t="s">
        <v>37564</v>
      </c>
      <c r="F15516" s="20"/>
    </row>
    <row r="15517" spans="4:6" s="19" customFormat="1" x14ac:dyDescent="0.2">
      <c r="D15517" s="20" t="s">
        <v>37565</v>
      </c>
      <c r="E15517" s="20" t="s">
        <v>37566</v>
      </c>
      <c r="F15517" s="20" t="s">
        <v>37567</v>
      </c>
    </row>
    <row r="15518" spans="4:6" s="19" customFormat="1" x14ac:dyDescent="0.2">
      <c r="D15518" s="20" t="s">
        <v>37568</v>
      </c>
      <c r="E15518" s="20" t="s">
        <v>37569</v>
      </c>
      <c r="F15518" s="20"/>
    </row>
    <row r="15519" spans="4:6" s="19" customFormat="1" x14ac:dyDescent="0.2">
      <c r="D15519" s="20" t="s">
        <v>37570</v>
      </c>
      <c r="E15519" s="20" t="s">
        <v>37571</v>
      </c>
      <c r="F15519" s="20"/>
    </row>
    <row r="15520" spans="4:6" s="19" customFormat="1" x14ac:dyDescent="0.2">
      <c r="D15520" s="20" t="s">
        <v>37572</v>
      </c>
      <c r="E15520" s="20" t="s">
        <v>37573</v>
      </c>
      <c r="F15520" s="20"/>
    </row>
    <row r="15521" spans="4:6" s="19" customFormat="1" x14ac:dyDescent="0.2">
      <c r="D15521" s="20" t="s">
        <v>37574</v>
      </c>
      <c r="E15521" s="20" t="s">
        <v>37575</v>
      </c>
      <c r="F15521" s="20"/>
    </row>
    <row r="15522" spans="4:6" s="19" customFormat="1" x14ac:dyDescent="0.2">
      <c r="D15522" s="20" t="s">
        <v>37576</v>
      </c>
      <c r="E15522" s="20" t="s">
        <v>37577</v>
      </c>
      <c r="F15522" s="20"/>
    </row>
    <row r="15523" spans="4:6" s="19" customFormat="1" x14ac:dyDescent="0.2">
      <c r="D15523" s="20" t="s">
        <v>37578</v>
      </c>
      <c r="E15523" s="20" t="s">
        <v>37579</v>
      </c>
      <c r="F15523" s="20"/>
    </row>
    <row r="15524" spans="4:6" s="19" customFormat="1" x14ac:dyDescent="0.2">
      <c r="D15524" s="20" t="s">
        <v>37580</v>
      </c>
      <c r="E15524" s="20" t="s">
        <v>37581</v>
      </c>
      <c r="F15524" s="20"/>
    </row>
    <row r="15525" spans="4:6" s="19" customFormat="1" x14ac:dyDescent="0.2">
      <c r="D15525" s="20" t="s">
        <v>37582</v>
      </c>
      <c r="E15525" s="20" t="s">
        <v>37583</v>
      </c>
      <c r="F15525" s="20" t="s">
        <v>37584</v>
      </c>
    </row>
    <row r="15526" spans="4:6" s="19" customFormat="1" x14ac:dyDescent="0.2">
      <c r="D15526" s="20" t="s">
        <v>37585</v>
      </c>
      <c r="E15526" s="20" t="s">
        <v>37586</v>
      </c>
      <c r="F15526" s="20"/>
    </row>
    <row r="15527" spans="4:6" s="19" customFormat="1" x14ac:dyDescent="0.2">
      <c r="D15527" s="20" t="s">
        <v>37587</v>
      </c>
      <c r="E15527" s="20" t="s">
        <v>37588</v>
      </c>
      <c r="F15527" s="20"/>
    </row>
    <row r="15528" spans="4:6" s="19" customFormat="1" x14ac:dyDescent="0.2">
      <c r="D15528" s="20" t="s">
        <v>37589</v>
      </c>
      <c r="E15528" s="20" t="s">
        <v>37590</v>
      </c>
      <c r="F15528" s="20"/>
    </row>
    <row r="15529" spans="4:6" s="19" customFormat="1" x14ac:dyDescent="0.2">
      <c r="D15529" s="20" t="s">
        <v>37591</v>
      </c>
      <c r="E15529" s="20" t="s">
        <v>37592</v>
      </c>
      <c r="F15529" s="20"/>
    </row>
    <row r="15530" spans="4:6" s="19" customFormat="1" x14ac:dyDescent="0.2">
      <c r="D15530" s="20" t="s">
        <v>37593</v>
      </c>
      <c r="E15530" s="20" t="s">
        <v>37594</v>
      </c>
      <c r="F15530" s="20" t="s">
        <v>37595</v>
      </c>
    </row>
    <row r="15531" spans="4:6" s="19" customFormat="1" x14ac:dyDescent="0.2">
      <c r="D15531" s="20" t="s">
        <v>37596</v>
      </c>
      <c r="E15531" s="20" t="s">
        <v>37597</v>
      </c>
      <c r="F15531" s="20" t="s">
        <v>37595</v>
      </c>
    </row>
    <row r="15532" spans="4:6" s="19" customFormat="1" x14ac:dyDescent="0.2">
      <c r="D15532" s="20" t="s">
        <v>37598</v>
      </c>
      <c r="E15532" s="20" t="s">
        <v>37599</v>
      </c>
      <c r="F15532" s="20"/>
    </row>
    <row r="15533" spans="4:6" s="19" customFormat="1" x14ac:dyDescent="0.2">
      <c r="D15533" s="20" t="s">
        <v>37600</v>
      </c>
      <c r="E15533" s="20" t="s">
        <v>37601</v>
      </c>
      <c r="F15533" s="20" t="s">
        <v>37602</v>
      </c>
    </row>
    <row r="15534" spans="4:6" s="19" customFormat="1" x14ac:dyDescent="0.2">
      <c r="D15534" s="20" t="s">
        <v>37603</v>
      </c>
      <c r="E15534" s="20" t="s">
        <v>37604</v>
      </c>
      <c r="F15534" s="20"/>
    </row>
    <row r="15535" spans="4:6" s="19" customFormat="1" x14ac:dyDescent="0.2">
      <c r="D15535" s="20" t="s">
        <v>37605</v>
      </c>
      <c r="E15535" s="20" t="s">
        <v>37606</v>
      </c>
      <c r="F15535" s="20"/>
    </row>
    <row r="15536" spans="4:6" s="19" customFormat="1" x14ac:dyDescent="0.2">
      <c r="D15536" s="20" t="s">
        <v>37607</v>
      </c>
      <c r="E15536" s="20" t="s">
        <v>37608</v>
      </c>
      <c r="F15536" s="20"/>
    </row>
    <row r="15537" spans="4:6" s="19" customFormat="1" x14ac:dyDescent="0.2">
      <c r="D15537" s="20" t="s">
        <v>37609</v>
      </c>
      <c r="E15537" s="20" t="s">
        <v>37610</v>
      </c>
      <c r="F15537" s="20"/>
    </row>
    <row r="15538" spans="4:6" s="19" customFormat="1" x14ac:dyDescent="0.2">
      <c r="D15538" s="20" t="s">
        <v>37611</v>
      </c>
      <c r="E15538" s="20" t="s">
        <v>37612</v>
      </c>
      <c r="F15538" s="20" t="s">
        <v>37613</v>
      </c>
    </row>
    <row r="15539" spans="4:6" s="19" customFormat="1" x14ac:dyDescent="0.2">
      <c r="D15539" s="20" t="s">
        <v>37614</v>
      </c>
      <c r="E15539" s="20" t="s">
        <v>37615</v>
      </c>
      <c r="F15539" s="20" t="s">
        <v>37616</v>
      </c>
    </row>
    <row r="15540" spans="4:6" s="19" customFormat="1" x14ac:dyDescent="0.2">
      <c r="D15540" s="20" t="s">
        <v>37617</v>
      </c>
      <c r="E15540" s="20" t="s">
        <v>37618</v>
      </c>
      <c r="F15540" s="20" t="s">
        <v>37619</v>
      </c>
    </row>
    <row r="15541" spans="4:6" s="19" customFormat="1" x14ac:dyDescent="0.2">
      <c r="D15541" s="20" t="s">
        <v>37620</v>
      </c>
      <c r="E15541" s="20" t="s">
        <v>37621</v>
      </c>
      <c r="F15541" s="20" t="s">
        <v>37622</v>
      </c>
    </row>
    <row r="15542" spans="4:6" s="19" customFormat="1" x14ac:dyDescent="0.2">
      <c r="D15542" s="20" t="s">
        <v>37623</v>
      </c>
      <c r="E15542" s="20" t="s">
        <v>37624</v>
      </c>
      <c r="F15542" s="20" t="s">
        <v>37625</v>
      </c>
    </row>
    <row r="15543" spans="4:6" s="19" customFormat="1" x14ac:dyDescent="0.2">
      <c r="D15543" s="20" t="s">
        <v>37626</v>
      </c>
      <c r="E15543" s="20" t="s">
        <v>37627</v>
      </c>
      <c r="F15543" s="20"/>
    </row>
    <row r="15544" spans="4:6" s="19" customFormat="1" x14ac:dyDescent="0.2">
      <c r="D15544" s="20" t="s">
        <v>37628</v>
      </c>
      <c r="E15544" s="20" t="s">
        <v>37629</v>
      </c>
      <c r="F15544" s="20"/>
    </row>
    <row r="15545" spans="4:6" s="19" customFormat="1" x14ac:dyDescent="0.2">
      <c r="D15545" s="20" t="s">
        <v>37630</v>
      </c>
      <c r="E15545" s="20" t="s">
        <v>37631</v>
      </c>
      <c r="F15545" s="20"/>
    </row>
    <row r="15546" spans="4:6" s="19" customFormat="1" x14ac:dyDescent="0.2">
      <c r="D15546" s="20" t="s">
        <v>37632</v>
      </c>
      <c r="E15546" s="20" t="s">
        <v>37633</v>
      </c>
      <c r="F15546" s="20"/>
    </row>
    <row r="15547" spans="4:6" s="19" customFormat="1" x14ac:dyDescent="0.2">
      <c r="D15547" s="20" t="s">
        <v>37634</v>
      </c>
      <c r="E15547" s="20" t="s">
        <v>37635</v>
      </c>
      <c r="F15547" s="20"/>
    </row>
    <row r="15548" spans="4:6" s="19" customFormat="1" x14ac:dyDescent="0.2">
      <c r="D15548" s="20" t="s">
        <v>37636</v>
      </c>
      <c r="E15548" s="20" t="s">
        <v>37637</v>
      </c>
      <c r="F15548" s="20"/>
    </row>
    <row r="15549" spans="4:6" s="19" customFormat="1" x14ac:dyDescent="0.2">
      <c r="D15549" s="20" t="s">
        <v>37638</v>
      </c>
      <c r="E15549" s="20" t="s">
        <v>37639</v>
      </c>
      <c r="F15549" s="20"/>
    </row>
    <row r="15550" spans="4:6" s="19" customFormat="1" x14ac:dyDescent="0.2">
      <c r="D15550" s="20" t="s">
        <v>37640</v>
      </c>
      <c r="E15550" s="20" t="s">
        <v>37641</v>
      </c>
      <c r="F15550" s="20"/>
    </row>
    <row r="15551" spans="4:6" s="19" customFormat="1" x14ac:dyDescent="0.2">
      <c r="D15551" s="20" t="s">
        <v>37642</v>
      </c>
      <c r="E15551" s="20" t="s">
        <v>37643</v>
      </c>
      <c r="F15551" s="20"/>
    </row>
    <row r="15552" spans="4:6" s="19" customFormat="1" x14ac:dyDescent="0.2">
      <c r="D15552" s="20" t="s">
        <v>37644</v>
      </c>
      <c r="E15552" s="20" t="s">
        <v>37645</v>
      </c>
      <c r="F15552" s="20"/>
    </row>
    <row r="15553" spans="4:6" s="19" customFormat="1" x14ac:dyDescent="0.2">
      <c r="D15553" s="20" t="s">
        <v>37646</v>
      </c>
      <c r="E15553" s="20" t="s">
        <v>37647</v>
      </c>
      <c r="F15553" s="20"/>
    </row>
    <row r="15554" spans="4:6" s="19" customFormat="1" x14ac:dyDescent="0.2">
      <c r="D15554" s="20" t="s">
        <v>37648</v>
      </c>
      <c r="E15554" s="20" t="s">
        <v>37649</v>
      </c>
      <c r="F15554" s="20"/>
    </row>
    <row r="15555" spans="4:6" s="19" customFormat="1" x14ac:dyDescent="0.2">
      <c r="D15555" s="20" t="s">
        <v>37650</v>
      </c>
      <c r="E15555" s="20" t="s">
        <v>37651</v>
      </c>
      <c r="F15555" s="20"/>
    </row>
    <row r="15556" spans="4:6" s="19" customFormat="1" x14ac:dyDescent="0.2">
      <c r="D15556" s="20" t="s">
        <v>37652</v>
      </c>
      <c r="E15556" s="20" t="s">
        <v>37653</v>
      </c>
      <c r="F15556" s="20"/>
    </row>
    <row r="15557" spans="4:6" s="19" customFormat="1" x14ac:dyDescent="0.2">
      <c r="D15557" s="20" t="s">
        <v>37654</v>
      </c>
      <c r="E15557" s="20" t="s">
        <v>37655</v>
      </c>
      <c r="F15557" s="20"/>
    </row>
    <row r="15558" spans="4:6" s="19" customFormat="1" x14ac:dyDescent="0.2">
      <c r="D15558" s="20" t="s">
        <v>37656</v>
      </c>
      <c r="E15558" s="20" t="s">
        <v>37657</v>
      </c>
      <c r="F15558" s="20"/>
    </row>
    <row r="15559" spans="4:6" s="19" customFormat="1" x14ac:dyDescent="0.2">
      <c r="D15559" s="20" t="s">
        <v>37658</v>
      </c>
      <c r="E15559" s="20" t="s">
        <v>37659</v>
      </c>
      <c r="F15559" s="20"/>
    </row>
    <row r="15560" spans="4:6" s="19" customFormat="1" x14ac:dyDescent="0.2">
      <c r="D15560" s="20" t="s">
        <v>37660</v>
      </c>
      <c r="E15560" s="20" t="s">
        <v>37661</v>
      </c>
      <c r="F15560" s="20"/>
    </row>
    <row r="15561" spans="4:6" s="19" customFormat="1" x14ac:dyDescent="0.2">
      <c r="D15561" s="20" t="s">
        <v>37662</v>
      </c>
      <c r="E15561" s="20" t="s">
        <v>37663</v>
      </c>
      <c r="F15561" s="20"/>
    </row>
    <row r="15562" spans="4:6" s="19" customFormat="1" x14ac:dyDescent="0.2">
      <c r="D15562" s="20" t="s">
        <v>37664</v>
      </c>
      <c r="E15562" s="20" t="s">
        <v>37665</v>
      </c>
      <c r="F15562" s="20"/>
    </row>
    <row r="15563" spans="4:6" s="19" customFormat="1" x14ac:dyDescent="0.2">
      <c r="D15563" s="20" t="s">
        <v>37666</v>
      </c>
      <c r="E15563" s="20" t="s">
        <v>37667</v>
      </c>
      <c r="F15563" s="20"/>
    </row>
    <row r="15564" spans="4:6" s="19" customFormat="1" x14ac:dyDescent="0.2">
      <c r="D15564" s="20" t="s">
        <v>37668</v>
      </c>
      <c r="E15564" s="20" t="s">
        <v>37669</v>
      </c>
      <c r="F15564" s="20"/>
    </row>
    <row r="15565" spans="4:6" s="19" customFormat="1" x14ac:dyDescent="0.2">
      <c r="D15565" s="20" t="s">
        <v>37670</v>
      </c>
      <c r="E15565" s="20" t="s">
        <v>37671</v>
      </c>
      <c r="F15565" s="20"/>
    </row>
    <row r="15566" spans="4:6" s="19" customFormat="1" x14ac:dyDescent="0.2">
      <c r="D15566" s="20" t="s">
        <v>37672</v>
      </c>
      <c r="E15566" s="20" t="s">
        <v>37673</v>
      </c>
      <c r="F15566" s="20"/>
    </row>
    <row r="15567" spans="4:6" s="19" customFormat="1" x14ac:dyDescent="0.2">
      <c r="D15567" s="20" t="s">
        <v>37674</v>
      </c>
      <c r="E15567" s="20" t="s">
        <v>37675</v>
      </c>
      <c r="F15567" s="20"/>
    </row>
    <row r="15568" spans="4:6" s="19" customFormat="1" x14ac:dyDescent="0.2">
      <c r="D15568" s="20" t="s">
        <v>37676</v>
      </c>
      <c r="E15568" s="20" t="s">
        <v>37677</v>
      </c>
      <c r="F15568" s="20" t="s">
        <v>37678</v>
      </c>
    </row>
    <row r="15569" spans="4:5" s="19" customFormat="1" x14ac:dyDescent="0.2">
      <c r="D15569" s="20" t="s">
        <v>37679</v>
      </c>
      <c r="E15569" s="20" t="s">
        <v>37680</v>
      </c>
    </row>
    <row r="15570" spans="4:5" s="19" customFormat="1" x14ac:dyDescent="0.2">
      <c r="D15570" s="20" t="s">
        <v>37681</v>
      </c>
      <c r="E15570" s="20" t="s">
        <v>37682</v>
      </c>
    </row>
    <row r="15571" spans="4:5" s="19" customFormat="1" x14ac:dyDescent="0.2">
      <c r="D15571" s="20" t="s">
        <v>37683</v>
      </c>
      <c r="E15571" s="20" t="s">
        <v>37684</v>
      </c>
    </row>
    <row r="15572" spans="4:5" s="19" customFormat="1" x14ac:dyDescent="0.2">
      <c r="D15572" s="20" t="s">
        <v>37685</v>
      </c>
      <c r="E15572" s="20" t="s">
        <v>37686</v>
      </c>
    </row>
    <row r="15573" spans="4:5" s="19" customFormat="1" x14ac:dyDescent="0.2">
      <c r="D15573" s="20" t="s">
        <v>37687</v>
      </c>
      <c r="E15573" s="20" t="s">
        <v>37688</v>
      </c>
    </row>
    <row r="15574" spans="4:5" s="19" customFormat="1" x14ac:dyDescent="0.2">
      <c r="D15574" s="20" t="s">
        <v>37689</v>
      </c>
      <c r="E15574" s="20" t="s">
        <v>37690</v>
      </c>
    </row>
    <row r="15575" spans="4:5" s="19" customFormat="1" x14ac:dyDescent="0.2">
      <c r="D15575" s="20" t="s">
        <v>37691</v>
      </c>
      <c r="E15575" s="20" t="s">
        <v>37692</v>
      </c>
    </row>
    <row r="15576" spans="4:5" s="19" customFormat="1" x14ac:dyDescent="0.2">
      <c r="D15576" s="20" t="s">
        <v>37693</v>
      </c>
      <c r="E15576" s="20" t="s">
        <v>37694</v>
      </c>
    </row>
    <row r="15577" spans="4:5" s="19" customFormat="1" x14ac:dyDescent="0.2">
      <c r="D15577" s="20" t="s">
        <v>37695</v>
      </c>
      <c r="E15577" s="20" t="s">
        <v>37696</v>
      </c>
    </row>
    <row r="15578" spans="4:5" s="19" customFormat="1" x14ac:dyDescent="0.2">
      <c r="D15578" s="20" t="s">
        <v>37697</v>
      </c>
      <c r="E15578" s="20" t="s">
        <v>37698</v>
      </c>
    </row>
    <row r="15579" spans="4:5" s="19" customFormat="1" x14ac:dyDescent="0.2">
      <c r="D15579" s="20" t="s">
        <v>37699</v>
      </c>
      <c r="E15579" s="20" t="s">
        <v>37700</v>
      </c>
    </row>
    <row r="15580" spans="4:5" s="19" customFormat="1" x14ac:dyDescent="0.2">
      <c r="D15580" s="20" t="s">
        <v>37701</v>
      </c>
      <c r="E15580" s="20" t="s">
        <v>37702</v>
      </c>
    </row>
    <row r="15581" spans="4:5" s="19" customFormat="1" x14ac:dyDescent="0.2">
      <c r="D15581" s="20" t="s">
        <v>37703</v>
      </c>
      <c r="E15581" s="20" t="s">
        <v>37704</v>
      </c>
    </row>
    <row r="15582" spans="4:5" s="19" customFormat="1" x14ac:dyDescent="0.2">
      <c r="D15582" s="20" t="s">
        <v>37705</v>
      </c>
      <c r="E15582" s="20" t="s">
        <v>37706</v>
      </c>
    </row>
    <row r="15583" spans="4:5" s="19" customFormat="1" x14ac:dyDescent="0.2">
      <c r="D15583" s="20" t="s">
        <v>37707</v>
      </c>
      <c r="E15583" s="20" t="s">
        <v>37708</v>
      </c>
    </row>
    <row r="15584" spans="4:5" s="19" customFormat="1" x14ac:dyDescent="0.2">
      <c r="D15584" s="20" t="s">
        <v>37709</v>
      </c>
      <c r="E15584" s="20" t="s">
        <v>37710</v>
      </c>
    </row>
    <row r="15585" spans="4:6" s="19" customFormat="1" x14ac:dyDescent="0.2">
      <c r="D15585" s="20" t="s">
        <v>37711</v>
      </c>
      <c r="E15585" s="20" t="s">
        <v>37712</v>
      </c>
      <c r="F15585" s="20"/>
    </row>
    <row r="15586" spans="4:6" s="19" customFormat="1" x14ac:dyDescent="0.2">
      <c r="D15586" s="20" t="s">
        <v>37713</v>
      </c>
      <c r="E15586" s="20" t="s">
        <v>37714</v>
      </c>
      <c r="F15586" s="20" t="s">
        <v>37715</v>
      </c>
    </row>
    <row r="15587" spans="4:6" s="19" customFormat="1" x14ac:dyDescent="0.2">
      <c r="D15587" s="20" t="s">
        <v>37716</v>
      </c>
      <c r="E15587" s="20" t="s">
        <v>37717</v>
      </c>
      <c r="F15587" s="20" t="s">
        <v>37718</v>
      </c>
    </row>
    <row r="15588" spans="4:6" s="19" customFormat="1" x14ac:dyDescent="0.2">
      <c r="D15588" s="20" t="s">
        <v>37719</v>
      </c>
      <c r="E15588" s="20" t="s">
        <v>37720</v>
      </c>
      <c r="F15588" s="20"/>
    </row>
    <row r="15589" spans="4:6" s="19" customFormat="1" x14ac:dyDescent="0.2">
      <c r="D15589" s="20" t="s">
        <v>37721</v>
      </c>
      <c r="E15589" s="20" t="s">
        <v>37722</v>
      </c>
      <c r="F15589" s="20"/>
    </row>
    <row r="15590" spans="4:6" s="19" customFormat="1" x14ac:dyDescent="0.2">
      <c r="D15590" s="20" t="s">
        <v>37723</v>
      </c>
      <c r="E15590" s="20" t="s">
        <v>37724</v>
      </c>
      <c r="F15590" s="20"/>
    </row>
    <row r="15591" spans="4:6" s="19" customFormat="1" x14ac:dyDescent="0.2">
      <c r="D15591" s="20" t="s">
        <v>37725</v>
      </c>
      <c r="E15591" s="20" t="s">
        <v>37726</v>
      </c>
      <c r="F15591" s="20"/>
    </row>
    <row r="15592" spans="4:6" s="19" customFormat="1" x14ac:dyDescent="0.2">
      <c r="D15592" s="20" t="s">
        <v>37727</v>
      </c>
      <c r="E15592" s="20" t="s">
        <v>37728</v>
      </c>
      <c r="F15592" s="20"/>
    </row>
    <row r="15593" spans="4:6" s="19" customFormat="1" x14ac:dyDescent="0.2">
      <c r="D15593" s="20" t="s">
        <v>37729</v>
      </c>
      <c r="E15593" s="20" t="s">
        <v>37730</v>
      </c>
      <c r="F15593" s="20"/>
    </row>
    <row r="15594" spans="4:6" s="19" customFormat="1" x14ac:dyDescent="0.2">
      <c r="D15594" s="20" t="s">
        <v>37731</v>
      </c>
      <c r="E15594" s="20" t="s">
        <v>37732</v>
      </c>
      <c r="F15594" s="20" t="s">
        <v>37733</v>
      </c>
    </row>
    <row r="15595" spans="4:6" s="19" customFormat="1" x14ac:dyDescent="0.2">
      <c r="D15595" s="20" t="s">
        <v>37734</v>
      </c>
      <c r="E15595" s="20" t="s">
        <v>37735</v>
      </c>
      <c r="F15595" s="20"/>
    </row>
    <row r="15596" spans="4:6" s="19" customFormat="1" x14ac:dyDescent="0.2">
      <c r="D15596" s="20" t="s">
        <v>37736</v>
      </c>
      <c r="E15596" s="20" t="s">
        <v>37737</v>
      </c>
      <c r="F15596" s="20"/>
    </row>
    <row r="15597" spans="4:6" s="19" customFormat="1" x14ac:dyDescent="0.2">
      <c r="D15597" s="20" t="s">
        <v>37738</v>
      </c>
      <c r="E15597" s="20" t="s">
        <v>37739</v>
      </c>
      <c r="F15597" s="20" t="s">
        <v>37740</v>
      </c>
    </row>
    <row r="15598" spans="4:6" s="19" customFormat="1" x14ac:dyDescent="0.2">
      <c r="D15598" s="20" t="s">
        <v>37741</v>
      </c>
      <c r="E15598" s="20" t="s">
        <v>37742</v>
      </c>
      <c r="F15598" s="20"/>
    </row>
    <row r="15599" spans="4:6" s="19" customFormat="1" x14ac:dyDescent="0.2">
      <c r="D15599" s="20" t="s">
        <v>37743</v>
      </c>
      <c r="E15599" s="20" t="s">
        <v>37744</v>
      </c>
      <c r="F15599" s="20" t="s">
        <v>7647</v>
      </c>
    </row>
    <row r="15600" spans="4:6" s="19" customFormat="1" x14ac:dyDescent="0.2">
      <c r="D15600" s="20" t="s">
        <v>37745</v>
      </c>
      <c r="E15600" s="20" t="s">
        <v>37746</v>
      </c>
      <c r="F15600" s="20"/>
    </row>
    <row r="15601" spans="4:6" s="19" customFormat="1" x14ac:dyDescent="0.2">
      <c r="D15601" s="20" t="s">
        <v>37747</v>
      </c>
      <c r="E15601" s="20" t="s">
        <v>37748</v>
      </c>
      <c r="F15601" s="20"/>
    </row>
    <row r="15602" spans="4:6" s="19" customFormat="1" x14ac:dyDescent="0.2">
      <c r="D15602" s="20" t="s">
        <v>37749</v>
      </c>
      <c r="E15602" s="20" t="s">
        <v>37750</v>
      </c>
      <c r="F15602" s="20"/>
    </row>
    <row r="15603" spans="4:6" s="19" customFormat="1" x14ac:dyDescent="0.2">
      <c r="D15603" s="20" t="s">
        <v>37751</v>
      </c>
      <c r="E15603" s="20" t="s">
        <v>37752</v>
      </c>
      <c r="F15603" s="20"/>
    </row>
    <row r="15604" spans="4:6" s="19" customFormat="1" x14ac:dyDescent="0.2">
      <c r="D15604" s="20" t="s">
        <v>37753</v>
      </c>
      <c r="E15604" s="20" t="s">
        <v>37754</v>
      </c>
      <c r="F15604" s="20"/>
    </row>
    <row r="15605" spans="4:6" s="19" customFormat="1" x14ac:dyDescent="0.2">
      <c r="D15605" s="20" t="s">
        <v>37755</v>
      </c>
      <c r="E15605" s="20" t="s">
        <v>37756</v>
      </c>
      <c r="F15605" s="20"/>
    </row>
    <row r="15606" spans="4:6" s="19" customFormat="1" x14ac:dyDescent="0.2">
      <c r="D15606" s="20" t="s">
        <v>37757</v>
      </c>
      <c r="E15606" s="20" t="s">
        <v>37758</v>
      </c>
      <c r="F15606" s="20" t="s">
        <v>37759</v>
      </c>
    </row>
    <row r="15607" spans="4:6" s="19" customFormat="1" x14ac:dyDescent="0.2">
      <c r="D15607" s="20" t="s">
        <v>37760</v>
      </c>
      <c r="E15607" s="20" t="s">
        <v>37761</v>
      </c>
      <c r="F15607" s="20"/>
    </row>
    <row r="15608" spans="4:6" s="19" customFormat="1" x14ac:dyDescent="0.2">
      <c r="D15608" s="20" t="s">
        <v>37762</v>
      </c>
      <c r="E15608" s="20" t="s">
        <v>37763</v>
      </c>
      <c r="F15608" s="20"/>
    </row>
    <row r="15609" spans="4:6" s="19" customFormat="1" x14ac:dyDescent="0.2">
      <c r="D15609" s="20" t="s">
        <v>37764</v>
      </c>
      <c r="E15609" s="20" t="s">
        <v>37765</v>
      </c>
      <c r="F15609" s="20"/>
    </row>
    <row r="15610" spans="4:6" s="19" customFormat="1" x14ac:dyDescent="0.2">
      <c r="D15610" s="20" t="s">
        <v>37766</v>
      </c>
      <c r="E15610" s="20" t="s">
        <v>37767</v>
      </c>
      <c r="F15610" s="20"/>
    </row>
    <row r="15611" spans="4:6" s="19" customFormat="1" x14ac:dyDescent="0.2">
      <c r="D15611" s="20" t="s">
        <v>37768</v>
      </c>
      <c r="E15611" s="20" t="s">
        <v>37769</v>
      </c>
      <c r="F15611" s="20" t="s">
        <v>26661</v>
      </c>
    </row>
    <row r="15612" spans="4:6" s="19" customFormat="1" x14ac:dyDescent="0.2">
      <c r="D15612" s="20" t="s">
        <v>37770</v>
      </c>
      <c r="E15612" s="20" t="s">
        <v>37771</v>
      </c>
      <c r="F15612" s="20" t="s">
        <v>7658</v>
      </c>
    </row>
    <row r="15613" spans="4:6" s="19" customFormat="1" x14ac:dyDescent="0.2">
      <c r="D15613" s="20" t="s">
        <v>37772</v>
      </c>
      <c r="E15613" s="20" t="s">
        <v>37773</v>
      </c>
      <c r="F15613" s="20"/>
    </row>
    <row r="15614" spans="4:6" s="19" customFormat="1" x14ac:dyDescent="0.2">
      <c r="D15614" s="20" t="s">
        <v>37774</v>
      </c>
      <c r="E15614" s="20" t="s">
        <v>37775</v>
      </c>
      <c r="F15614" s="20"/>
    </row>
    <row r="15615" spans="4:6" s="19" customFormat="1" x14ac:dyDescent="0.2">
      <c r="D15615" s="20" t="s">
        <v>37776</v>
      </c>
      <c r="E15615" s="20" t="s">
        <v>37777</v>
      </c>
      <c r="F15615" s="20"/>
    </row>
    <row r="15616" spans="4:6" s="19" customFormat="1" x14ac:dyDescent="0.2">
      <c r="D15616" s="20" t="s">
        <v>37778</v>
      </c>
      <c r="E15616" s="20" t="s">
        <v>37779</v>
      </c>
      <c r="F15616" s="20"/>
    </row>
    <row r="15617" spans="4:6" s="19" customFormat="1" x14ac:dyDescent="0.2">
      <c r="D15617" s="20" t="s">
        <v>37780</v>
      </c>
      <c r="E15617" s="20" t="s">
        <v>37781</v>
      </c>
      <c r="F15617" s="20"/>
    </row>
    <row r="15618" spans="4:6" s="19" customFormat="1" x14ac:dyDescent="0.2">
      <c r="D15618" s="20" t="s">
        <v>37782</v>
      </c>
      <c r="E15618" s="20" t="s">
        <v>37783</v>
      </c>
      <c r="F15618" s="20"/>
    </row>
    <row r="15619" spans="4:6" s="19" customFormat="1" x14ac:dyDescent="0.2">
      <c r="D15619" s="20" t="s">
        <v>37784</v>
      </c>
      <c r="E15619" s="20" t="s">
        <v>37785</v>
      </c>
      <c r="F15619" s="20" t="s">
        <v>37786</v>
      </c>
    </row>
    <row r="15620" spans="4:6" s="19" customFormat="1" x14ac:dyDescent="0.2">
      <c r="D15620" s="20" t="s">
        <v>37787</v>
      </c>
      <c r="E15620" s="20" t="s">
        <v>37788</v>
      </c>
      <c r="F15620" s="20" t="s">
        <v>37789</v>
      </c>
    </row>
    <row r="15621" spans="4:6" s="19" customFormat="1" x14ac:dyDescent="0.2">
      <c r="D15621" s="20" t="s">
        <v>37790</v>
      </c>
      <c r="E15621" s="20" t="s">
        <v>37791</v>
      </c>
      <c r="F15621" s="20"/>
    </row>
    <row r="15622" spans="4:6" s="19" customFormat="1" x14ac:dyDescent="0.2">
      <c r="D15622" s="20" t="s">
        <v>37792</v>
      </c>
      <c r="E15622" s="20" t="s">
        <v>37793</v>
      </c>
      <c r="F15622" s="20"/>
    </row>
    <row r="15623" spans="4:6" s="19" customFormat="1" x14ac:dyDescent="0.2">
      <c r="D15623" s="20" t="s">
        <v>37794</v>
      </c>
      <c r="E15623" s="20" t="s">
        <v>37795</v>
      </c>
      <c r="F15623" s="20" t="s">
        <v>37796</v>
      </c>
    </row>
    <row r="15624" spans="4:6" s="19" customFormat="1" x14ac:dyDescent="0.2">
      <c r="D15624" s="20" t="s">
        <v>37797</v>
      </c>
      <c r="E15624" s="20" t="s">
        <v>37798</v>
      </c>
      <c r="F15624" s="20"/>
    </row>
    <row r="15625" spans="4:6" s="19" customFormat="1" x14ac:dyDescent="0.2">
      <c r="D15625" s="20" t="s">
        <v>37799</v>
      </c>
      <c r="E15625" s="20" t="s">
        <v>37800</v>
      </c>
      <c r="F15625" s="20" t="s">
        <v>37801</v>
      </c>
    </row>
    <row r="15626" spans="4:6" s="19" customFormat="1" x14ac:dyDescent="0.2">
      <c r="D15626" s="20" t="s">
        <v>37802</v>
      </c>
      <c r="E15626" s="20" t="s">
        <v>37803</v>
      </c>
      <c r="F15626" s="20"/>
    </row>
    <row r="15627" spans="4:6" s="19" customFormat="1" x14ac:dyDescent="0.2">
      <c r="D15627" s="20" t="s">
        <v>37804</v>
      </c>
      <c r="E15627" s="20" t="s">
        <v>37805</v>
      </c>
      <c r="F15627" s="20"/>
    </row>
    <row r="15628" spans="4:6" s="19" customFormat="1" x14ac:dyDescent="0.2">
      <c r="D15628" s="20" t="s">
        <v>37806</v>
      </c>
      <c r="E15628" s="20" t="s">
        <v>37807</v>
      </c>
      <c r="F15628" s="20"/>
    </row>
    <row r="15629" spans="4:6" s="19" customFormat="1" x14ac:dyDescent="0.2">
      <c r="D15629" s="20" t="s">
        <v>37808</v>
      </c>
      <c r="E15629" s="20" t="s">
        <v>37809</v>
      </c>
      <c r="F15629" s="20"/>
    </row>
    <row r="15630" spans="4:6" s="19" customFormat="1" x14ac:dyDescent="0.2">
      <c r="D15630" s="20" t="s">
        <v>37810</v>
      </c>
      <c r="E15630" s="20" t="s">
        <v>37811</v>
      </c>
      <c r="F15630" s="20"/>
    </row>
    <row r="15631" spans="4:6" s="19" customFormat="1" x14ac:dyDescent="0.2">
      <c r="D15631" s="20" t="s">
        <v>37812</v>
      </c>
      <c r="E15631" s="20" t="s">
        <v>37813</v>
      </c>
      <c r="F15631" s="20"/>
    </row>
    <row r="15632" spans="4:6" s="19" customFormat="1" x14ac:dyDescent="0.2">
      <c r="D15632" s="20" t="s">
        <v>37814</v>
      </c>
      <c r="E15632" s="20" t="s">
        <v>37815</v>
      </c>
      <c r="F15632" s="20" t="s">
        <v>37816</v>
      </c>
    </row>
    <row r="15633" spans="4:6" s="19" customFormat="1" x14ac:dyDescent="0.2">
      <c r="D15633" s="20" t="s">
        <v>37817</v>
      </c>
      <c r="E15633" s="20" t="s">
        <v>37818</v>
      </c>
      <c r="F15633" s="20"/>
    </row>
    <row r="15634" spans="4:6" s="19" customFormat="1" x14ac:dyDescent="0.2">
      <c r="D15634" s="20" t="s">
        <v>37819</v>
      </c>
      <c r="E15634" s="20" t="s">
        <v>37820</v>
      </c>
      <c r="F15634" s="20"/>
    </row>
    <row r="15635" spans="4:6" s="19" customFormat="1" x14ac:dyDescent="0.2">
      <c r="D15635" s="20" t="s">
        <v>37821</v>
      </c>
      <c r="E15635" s="20" t="s">
        <v>37822</v>
      </c>
      <c r="F15635" s="20" t="s">
        <v>37823</v>
      </c>
    </row>
    <row r="15636" spans="4:6" s="19" customFormat="1" x14ac:dyDescent="0.2">
      <c r="D15636" s="20" t="s">
        <v>37824</v>
      </c>
      <c r="E15636" s="20" t="s">
        <v>37825</v>
      </c>
      <c r="F15636" s="20" t="s">
        <v>37826</v>
      </c>
    </row>
    <row r="15637" spans="4:6" s="19" customFormat="1" x14ac:dyDescent="0.2">
      <c r="D15637" s="20" t="s">
        <v>37827</v>
      </c>
      <c r="E15637" s="20" t="s">
        <v>37828</v>
      </c>
      <c r="F15637" s="20" t="s">
        <v>37826</v>
      </c>
    </row>
    <row r="15638" spans="4:6" s="19" customFormat="1" x14ac:dyDescent="0.2">
      <c r="D15638" s="20" t="s">
        <v>37829</v>
      </c>
      <c r="E15638" s="20" t="s">
        <v>37830</v>
      </c>
      <c r="F15638" s="20"/>
    </row>
    <row r="15639" spans="4:6" s="19" customFormat="1" x14ac:dyDescent="0.2">
      <c r="D15639" s="20" t="s">
        <v>37831</v>
      </c>
      <c r="E15639" s="20" t="s">
        <v>37832</v>
      </c>
      <c r="F15639" s="20"/>
    </row>
    <row r="15640" spans="4:6" s="19" customFormat="1" x14ac:dyDescent="0.2">
      <c r="D15640" s="20" t="s">
        <v>37833</v>
      </c>
      <c r="E15640" s="20" t="s">
        <v>37834</v>
      </c>
      <c r="F15640" s="20" t="s">
        <v>37835</v>
      </c>
    </row>
    <row r="15641" spans="4:6" s="19" customFormat="1" x14ac:dyDescent="0.2">
      <c r="D15641" s="20" t="s">
        <v>37836</v>
      </c>
      <c r="E15641" s="20" t="s">
        <v>37837</v>
      </c>
      <c r="F15641" s="20" t="s">
        <v>37838</v>
      </c>
    </row>
    <row r="15642" spans="4:6" s="19" customFormat="1" x14ac:dyDescent="0.2">
      <c r="D15642" s="20" t="s">
        <v>37839</v>
      </c>
      <c r="E15642" s="20" t="s">
        <v>37840</v>
      </c>
      <c r="F15642" s="20"/>
    </row>
    <row r="15643" spans="4:6" s="19" customFormat="1" x14ac:dyDescent="0.2">
      <c r="D15643" s="20" t="s">
        <v>37841</v>
      </c>
      <c r="E15643" s="20" t="s">
        <v>37842</v>
      </c>
      <c r="F15643" s="20"/>
    </row>
    <row r="15644" spans="4:6" s="19" customFormat="1" x14ac:dyDescent="0.2">
      <c r="D15644" s="20" t="s">
        <v>37843</v>
      </c>
      <c r="E15644" s="20" t="s">
        <v>37844</v>
      </c>
      <c r="F15644" s="20" t="s">
        <v>37845</v>
      </c>
    </row>
    <row r="15645" spans="4:6" s="19" customFormat="1" x14ac:dyDescent="0.2">
      <c r="D15645" s="20" t="s">
        <v>37846</v>
      </c>
      <c r="E15645" s="20" t="s">
        <v>37847</v>
      </c>
      <c r="F15645" s="20"/>
    </row>
    <row r="15646" spans="4:6" s="19" customFormat="1" x14ac:dyDescent="0.2">
      <c r="D15646" s="20" t="s">
        <v>37848</v>
      </c>
      <c r="E15646" s="20" t="s">
        <v>37849</v>
      </c>
      <c r="F15646" s="20"/>
    </row>
    <row r="15647" spans="4:6" s="19" customFormat="1" x14ac:dyDescent="0.2">
      <c r="D15647" s="20" t="s">
        <v>37850</v>
      </c>
      <c r="E15647" s="20" t="s">
        <v>37851</v>
      </c>
      <c r="F15647" s="20"/>
    </row>
    <row r="15648" spans="4:6" s="19" customFormat="1" x14ac:dyDescent="0.2">
      <c r="D15648" s="20" t="s">
        <v>37852</v>
      </c>
      <c r="E15648" s="20" t="s">
        <v>37853</v>
      </c>
      <c r="F15648" s="20"/>
    </row>
    <row r="15649" spans="4:6" s="19" customFormat="1" x14ac:dyDescent="0.2">
      <c r="D15649" s="20" t="s">
        <v>37854</v>
      </c>
      <c r="E15649" s="20" t="s">
        <v>37855</v>
      </c>
      <c r="F15649" s="20"/>
    </row>
    <row r="15650" spans="4:6" s="19" customFormat="1" x14ac:dyDescent="0.2">
      <c r="D15650" s="20" t="s">
        <v>37856</v>
      </c>
      <c r="E15650" s="20" t="s">
        <v>37857</v>
      </c>
      <c r="F15650" s="20" t="s">
        <v>37858</v>
      </c>
    </row>
    <row r="15651" spans="4:6" s="19" customFormat="1" x14ac:dyDescent="0.2">
      <c r="D15651" s="20" t="s">
        <v>37859</v>
      </c>
      <c r="E15651" s="20" t="s">
        <v>37860</v>
      </c>
      <c r="F15651" s="20"/>
    </row>
    <row r="15652" spans="4:6" s="19" customFormat="1" x14ac:dyDescent="0.2">
      <c r="D15652" s="20" t="s">
        <v>331</v>
      </c>
      <c r="E15652" s="20" t="s">
        <v>37861</v>
      </c>
      <c r="F15652" s="20" t="s">
        <v>37862</v>
      </c>
    </row>
    <row r="15653" spans="4:6" s="19" customFormat="1" x14ac:dyDescent="0.2">
      <c r="D15653" s="20" t="s">
        <v>37863</v>
      </c>
      <c r="E15653" s="20" t="s">
        <v>37864</v>
      </c>
      <c r="F15653" s="20" t="s">
        <v>37865</v>
      </c>
    </row>
    <row r="15654" spans="4:6" s="19" customFormat="1" x14ac:dyDescent="0.2">
      <c r="D15654" s="20" t="s">
        <v>37866</v>
      </c>
      <c r="E15654" s="20" t="s">
        <v>37867</v>
      </c>
      <c r="F15654" s="20" t="s">
        <v>37868</v>
      </c>
    </row>
    <row r="15655" spans="4:6" s="19" customFormat="1" x14ac:dyDescent="0.2">
      <c r="D15655" s="20" t="s">
        <v>37869</v>
      </c>
      <c r="E15655" s="20" t="s">
        <v>37870</v>
      </c>
      <c r="F15655" s="20"/>
    </row>
    <row r="15656" spans="4:6" s="19" customFormat="1" x14ac:dyDescent="0.2">
      <c r="D15656" s="20" t="s">
        <v>37871</v>
      </c>
      <c r="E15656" s="20" t="s">
        <v>37872</v>
      </c>
      <c r="F15656" s="20"/>
    </row>
    <row r="15657" spans="4:6" s="19" customFormat="1" x14ac:dyDescent="0.2">
      <c r="D15657" s="20" t="s">
        <v>37873</v>
      </c>
      <c r="E15657" s="20" t="s">
        <v>37874</v>
      </c>
      <c r="F15657" s="20" t="s">
        <v>37875</v>
      </c>
    </row>
    <row r="15658" spans="4:6" s="19" customFormat="1" x14ac:dyDescent="0.2">
      <c r="D15658" s="20" t="s">
        <v>37876</v>
      </c>
      <c r="E15658" s="20" t="s">
        <v>37877</v>
      </c>
      <c r="F15658" s="20" t="s">
        <v>5811</v>
      </c>
    </row>
    <row r="15659" spans="4:6" s="19" customFormat="1" x14ac:dyDescent="0.2">
      <c r="D15659" s="20" t="s">
        <v>37878</v>
      </c>
      <c r="E15659" s="20" t="s">
        <v>37879</v>
      </c>
      <c r="F15659" s="20"/>
    </row>
    <row r="15660" spans="4:6" s="19" customFormat="1" x14ac:dyDescent="0.2">
      <c r="D15660" s="20" t="s">
        <v>37880</v>
      </c>
      <c r="E15660" s="20" t="s">
        <v>37881</v>
      </c>
      <c r="F15660" s="20"/>
    </row>
    <row r="15661" spans="4:6" s="19" customFormat="1" x14ac:dyDescent="0.2">
      <c r="D15661" s="20" t="s">
        <v>37882</v>
      </c>
      <c r="E15661" s="20" t="s">
        <v>37883</v>
      </c>
      <c r="F15661" s="20"/>
    </row>
    <row r="15662" spans="4:6" s="19" customFormat="1" x14ac:dyDescent="0.2">
      <c r="D15662" s="20" t="s">
        <v>37884</v>
      </c>
      <c r="E15662" s="20" t="s">
        <v>37885</v>
      </c>
      <c r="F15662" s="20"/>
    </row>
    <row r="15663" spans="4:6" s="19" customFormat="1" x14ac:dyDescent="0.2">
      <c r="D15663" s="20" t="s">
        <v>37886</v>
      </c>
      <c r="E15663" s="20" t="s">
        <v>37887</v>
      </c>
      <c r="F15663" s="20"/>
    </row>
    <row r="15664" spans="4:6" s="19" customFormat="1" x14ac:dyDescent="0.2">
      <c r="D15664" s="20" t="s">
        <v>37888</v>
      </c>
      <c r="E15664" s="20" t="s">
        <v>37889</v>
      </c>
      <c r="F15664" s="20"/>
    </row>
    <row r="15665" spans="4:6" s="19" customFormat="1" x14ac:dyDescent="0.2">
      <c r="D15665" s="20" t="s">
        <v>37890</v>
      </c>
      <c r="E15665" s="20" t="s">
        <v>37891</v>
      </c>
      <c r="F15665" s="20"/>
    </row>
    <row r="15666" spans="4:6" s="19" customFormat="1" x14ac:dyDescent="0.2">
      <c r="D15666" s="20" t="s">
        <v>37892</v>
      </c>
      <c r="E15666" s="20" t="s">
        <v>37893</v>
      </c>
      <c r="F15666" s="20"/>
    </row>
    <row r="15667" spans="4:6" s="19" customFormat="1" x14ac:dyDescent="0.2">
      <c r="D15667" s="20" t="s">
        <v>37894</v>
      </c>
      <c r="E15667" s="20" t="s">
        <v>37895</v>
      </c>
      <c r="F15667" s="20" t="s">
        <v>37896</v>
      </c>
    </row>
    <row r="15668" spans="4:6" s="19" customFormat="1" x14ac:dyDescent="0.2">
      <c r="D15668" s="20" t="s">
        <v>37897</v>
      </c>
      <c r="E15668" s="20" t="s">
        <v>37898</v>
      </c>
      <c r="F15668" s="20" t="s">
        <v>37899</v>
      </c>
    </row>
    <row r="15669" spans="4:6" s="19" customFormat="1" x14ac:dyDescent="0.2">
      <c r="D15669" s="20" t="s">
        <v>37900</v>
      </c>
      <c r="E15669" s="20" t="s">
        <v>37901</v>
      </c>
      <c r="F15669" s="20" t="s">
        <v>10949</v>
      </c>
    </row>
    <row r="15670" spans="4:6" s="19" customFormat="1" x14ac:dyDescent="0.2">
      <c r="D15670" s="20" t="s">
        <v>37902</v>
      </c>
      <c r="E15670" s="20" t="s">
        <v>37903</v>
      </c>
      <c r="F15670" s="20"/>
    </row>
    <row r="15671" spans="4:6" s="19" customFormat="1" x14ac:dyDescent="0.2">
      <c r="D15671" s="20" t="s">
        <v>37904</v>
      </c>
      <c r="E15671" s="20" t="s">
        <v>37905</v>
      </c>
      <c r="F15671" s="20"/>
    </row>
    <row r="15672" spans="4:6" s="19" customFormat="1" x14ac:dyDescent="0.2">
      <c r="D15672" s="20" t="s">
        <v>37906</v>
      </c>
      <c r="E15672" s="20" t="s">
        <v>37907</v>
      </c>
      <c r="F15672" s="20"/>
    </row>
    <row r="15673" spans="4:6" s="19" customFormat="1" x14ac:dyDescent="0.2">
      <c r="D15673" s="20" t="s">
        <v>37908</v>
      </c>
      <c r="E15673" s="20" t="s">
        <v>37909</v>
      </c>
      <c r="F15673" s="20"/>
    </row>
    <row r="15674" spans="4:6" s="19" customFormat="1" x14ac:dyDescent="0.2">
      <c r="D15674" s="20" t="s">
        <v>37910</v>
      </c>
      <c r="E15674" s="20" t="s">
        <v>37911</v>
      </c>
      <c r="F15674" s="20"/>
    </row>
    <row r="15675" spans="4:6" s="19" customFormat="1" x14ac:dyDescent="0.2">
      <c r="D15675" s="20" t="s">
        <v>37912</v>
      </c>
      <c r="E15675" s="20" t="s">
        <v>37913</v>
      </c>
      <c r="F15675" s="20"/>
    </row>
    <row r="15676" spans="4:6" s="19" customFormat="1" x14ac:dyDescent="0.2">
      <c r="D15676" s="20" t="s">
        <v>37914</v>
      </c>
      <c r="E15676" s="20" t="s">
        <v>37915</v>
      </c>
      <c r="F15676" s="20"/>
    </row>
    <row r="15677" spans="4:6" s="19" customFormat="1" x14ac:dyDescent="0.2">
      <c r="D15677" s="20" t="s">
        <v>37916</v>
      </c>
      <c r="E15677" s="20" t="s">
        <v>37917</v>
      </c>
      <c r="F15677" s="20" t="s">
        <v>37918</v>
      </c>
    </row>
    <row r="15678" spans="4:6" s="19" customFormat="1" x14ac:dyDescent="0.2">
      <c r="D15678" s="20" t="s">
        <v>37919</v>
      </c>
      <c r="E15678" s="20" t="s">
        <v>37920</v>
      </c>
      <c r="F15678" s="20" t="s">
        <v>37921</v>
      </c>
    </row>
    <row r="15679" spans="4:6" s="19" customFormat="1" x14ac:dyDescent="0.2">
      <c r="D15679" s="20" t="s">
        <v>37922</v>
      </c>
      <c r="E15679" s="20" t="s">
        <v>37923</v>
      </c>
      <c r="F15679" s="20" t="s">
        <v>37924</v>
      </c>
    </row>
    <row r="15680" spans="4:6" s="19" customFormat="1" x14ac:dyDescent="0.2">
      <c r="D15680" s="20" t="s">
        <v>37925</v>
      </c>
      <c r="E15680" s="20" t="s">
        <v>37926</v>
      </c>
      <c r="F15680" s="20"/>
    </row>
    <row r="15681" spans="4:6" s="19" customFormat="1" x14ac:dyDescent="0.2">
      <c r="D15681" s="20" t="s">
        <v>37927</v>
      </c>
      <c r="E15681" s="20" t="s">
        <v>37928</v>
      </c>
      <c r="F15681" s="20"/>
    </row>
    <row r="15682" spans="4:6" s="19" customFormat="1" x14ac:dyDescent="0.2">
      <c r="D15682" s="20" t="s">
        <v>37929</v>
      </c>
      <c r="E15682" s="20" t="s">
        <v>37930</v>
      </c>
      <c r="F15682" s="20" t="s">
        <v>37931</v>
      </c>
    </row>
    <row r="15683" spans="4:6" s="19" customFormat="1" x14ac:dyDescent="0.2">
      <c r="D15683" s="20" t="s">
        <v>37932</v>
      </c>
      <c r="E15683" s="20" t="s">
        <v>37933</v>
      </c>
      <c r="F15683" s="20"/>
    </row>
    <row r="15684" spans="4:6" s="19" customFormat="1" x14ac:dyDescent="0.2">
      <c r="D15684" s="20" t="s">
        <v>37934</v>
      </c>
      <c r="E15684" s="20" t="s">
        <v>37935</v>
      </c>
      <c r="F15684" s="20"/>
    </row>
    <row r="15685" spans="4:6" s="19" customFormat="1" x14ac:dyDescent="0.2">
      <c r="D15685" s="20" t="s">
        <v>37936</v>
      </c>
      <c r="E15685" s="20" t="s">
        <v>37937</v>
      </c>
      <c r="F15685" s="20" t="s">
        <v>37938</v>
      </c>
    </row>
    <row r="15686" spans="4:6" s="19" customFormat="1" x14ac:dyDescent="0.2">
      <c r="D15686" s="20" t="s">
        <v>37939</v>
      </c>
      <c r="E15686" s="20" t="s">
        <v>37940</v>
      </c>
      <c r="F15686" s="20" t="s">
        <v>37941</v>
      </c>
    </row>
    <row r="15687" spans="4:6" s="19" customFormat="1" x14ac:dyDescent="0.2">
      <c r="D15687" s="20" t="s">
        <v>37942</v>
      </c>
      <c r="E15687" s="20" t="s">
        <v>37943</v>
      </c>
      <c r="F15687" s="20"/>
    </row>
    <row r="15688" spans="4:6" s="19" customFormat="1" x14ac:dyDescent="0.2">
      <c r="D15688" s="20" t="s">
        <v>37944</v>
      </c>
      <c r="E15688" s="20" t="s">
        <v>37945</v>
      </c>
      <c r="F15688" s="20"/>
    </row>
    <row r="15689" spans="4:6" s="19" customFormat="1" x14ac:dyDescent="0.2">
      <c r="D15689" s="20" t="s">
        <v>37946</v>
      </c>
      <c r="E15689" s="20" t="s">
        <v>37947</v>
      </c>
      <c r="F15689" s="20" t="s">
        <v>37948</v>
      </c>
    </row>
    <row r="15690" spans="4:6" s="19" customFormat="1" x14ac:dyDescent="0.2">
      <c r="D15690" s="20" t="s">
        <v>37949</v>
      </c>
      <c r="E15690" s="20" t="s">
        <v>37950</v>
      </c>
      <c r="F15690" s="20" t="s">
        <v>37951</v>
      </c>
    </row>
    <row r="15691" spans="4:6" s="19" customFormat="1" x14ac:dyDescent="0.2">
      <c r="D15691" s="20" t="s">
        <v>37952</v>
      </c>
      <c r="E15691" s="20" t="s">
        <v>37953</v>
      </c>
      <c r="F15691" s="20"/>
    </row>
    <row r="15692" spans="4:6" s="19" customFormat="1" x14ac:dyDescent="0.2">
      <c r="D15692" s="20" t="s">
        <v>37954</v>
      </c>
      <c r="E15692" s="20" t="s">
        <v>37955</v>
      </c>
      <c r="F15692" s="20"/>
    </row>
    <row r="15693" spans="4:6" s="19" customFormat="1" x14ac:dyDescent="0.2">
      <c r="D15693" s="20" t="s">
        <v>37956</v>
      </c>
      <c r="E15693" s="20" t="s">
        <v>37957</v>
      </c>
      <c r="F15693" s="20"/>
    </row>
    <row r="15694" spans="4:6" s="19" customFormat="1" x14ac:dyDescent="0.2">
      <c r="D15694" s="20" t="s">
        <v>37958</v>
      </c>
      <c r="E15694" s="20" t="s">
        <v>37959</v>
      </c>
      <c r="F15694" s="20"/>
    </row>
    <row r="15695" spans="4:6" s="19" customFormat="1" x14ac:dyDescent="0.2">
      <c r="D15695" s="20" t="s">
        <v>37958</v>
      </c>
      <c r="E15695" s="20" t="s">
        <v>37960</v>
      </c>
      <c r="F15695" s="20"/>
    </row>
    <row r="15696" spans="4:6" s="19" customFormat="1" x14ac:dyDescent="0.2">
      <c r="D15696" s="20" t="s">
        <v>37961</v>
      </c>
      <c r="E15696" s="20" t="s">
        <v>37962</v>
      </c>
      <c r="F15696" s="20"/>
    </row>
    <row r="15697" spans="4:6" s="19" customFormat="1" x14ac:dyDescent="0.2">
      <c r="D15697" s="20" t="s">
        <v>37963</v>
      </c>
      <c r="E15697" s="20" t="s">
        <v>37964</v>
      </c>
      <c r="F15697" s="20"/>
    </row>
    <row r="15698" spans="4:6" s="19" customFormat="1" x14ac:dyDescent="0.2">
      <c r="D15698" s="20" t="s">
        <v>37965</v>
      </c>
      <c r="E15698" s="20" t="s">
        <v>37966</v>
      </c>
      <c r="F15698" s="20"/>
    </row>
    <row r="15699" spans="4:6" s="19" customFormat="1" x14ac:dyDescent="0.2">
      <c r="D15699" s="20" t="s">
        <v>37967</v>
      </c>
      <c r="E15699" s="20" t="s">
        <v>37968</v>
      </c>
      <c r="F15699" s="20" t="s">
        <v>37969</v>
      </c>
    </row>
    <row r="15700" spans="4:6" s="19" customFormat="1" x14ac:dyDescent="0.2">
      <c r="D15700" s="20" t="s">
        <v>37970</v>
      </c>
      <c r="E15700" s="20" t="s">
        <v>37971</v>
      </c>
      <c r="F15700" s="20" t="s">
        <v>37972</v>
      </c>
    </row>
    <row r="15701" spans="4:6" s="19" customFormat="1" x14ac:dyDescent="0.2">
      <c r="D15701" s="20" t="s">
        <v>37973</v>
      </c>
      <c r="E15701" s="20" t="s">
        <v>37974</v>
      </c>
      <c r="F15701" s="20" t="s">
        <v>37975</v>
      </c>
    </row>
    <row r="15702" spans="4:6" s="19" customFormat="1" x14ac:dyDescent="0.2">
      <c r="D15702" s="20" t="s">
        <v>37976</v>
      </c>
      <c r="E15702" s="20" t="s">
        <v>37977</v>
      </c>
      <c r="F15702" s="20"/>
    </row>
    <row r="15703" spans="4:6" s="19" customFormat="1" x14ac:dyDescent="0.2">
      <c r="D15703" s="20" t="s">
        <v>37978</v>
      </c>
      <c r="E15703" s="20" t="s">
        <v>37979</v>
      </c>
      <c r="F15703" s="20" t="s">
        <v>37980</v>
      </c>
    </row>
    <row r="15704" spans="4:6" s="19" customFormat="1" x14ac:dyDescent="0.2">
      <c r="D15704" s="20" t="s">
        <v>37981</v>
      </c>
      <c r="E15704" s="20" t="s">
        <v>37982</v>
      </c>
      <c r="F15704" s="20"/>
    </row>
    <row r="15705" spans="4:6" s="19" customFormat="1" x14ac:dyDescent="0.2">
      <c r="D15705" s="20" t="s">
        <v>37983</v>
      </c>
      <c r="E15705" s="20" t="s">
        <v>37984</v>
      </c>
      <c r="F15705" s="20" t="s">
        <v>37985</v>
      </c>
    </row>
    <row r="15706" spans="4:6" s="19" customFormat="1" x14ac:dyDescent="0.2">
      <c r="D15706" s="20" t="s">
        <v>37986</v>
      </c>
      <c r="E15706" s="20" t="s">
        <v>37987</v>
      </c>
      <c r="F15706" s="20" t="s">
        <v>37988</v>
      </c>
    </row>
    <row r="15707" spans="4:6" s="19" customFormat="1" x14ac:dyDescent="0.2">
      <c r="D15707" s="20" t="s">
        <v>37989</v>
      </c>
      <c r="E15707" s="20" t="s">
        <v>37990</v>
      </c>
      <c r="F15707" s="20"/>
    </row>
    <row r="15708" spans="4:6" s="19" customFormat="1" x14ac:dyDescent="0.2">
      <c r="D15708" s="20" t="s">
        <v>37991</v>
      </c>
      <c r="E15708" s="20" t="s">
        <v>37992</v>
      </c>
      <c r="F15708" s="20"/>
    </row>
    <row r="15709" spans="4:6" s="19" customFormat="1" x14ac:dyDescent="0.2">
      <c r="D15709" s="20" t="s">
        <v>37993</v>
      </c>
      <c r="E15709" s="20" t="s">
        <v>37994</v>
      </c>
      <c r="F15709" s="20"/>
    </row>
    <row r="15710" spans="4:6" s="19" customFormat="1" x14ac:dyDescent="0.2">
      <c r="D15710" s="20" t="s">
        <v>37995</v>
      </c>
      <c r="E15710" s="20" t="s">
        <v>37996</v>
      </c>
      <c r="F15710" s="20"/>
    </row>
    <row r="15711" spans="4:6" s="19" customFormat="1" x14ac:dyDescent="0.2">
      <c r="D15711" s="20" t="s">
        <v>37997</v>
      </c>
      <c r="E15711" s="20" t="s">
        <v>37998</v>
      </c>
      <c r="F15711" s="20" t="s">
        <v>37999</v>
      </c>
    </row>
    <row r="15712" spans="4:6" s="19" customFormat="1" x14ac:dyDescent="0.2">
      <c r="D15712" s="20" t="s">
        <v>38000</v>
      </c>
      <c r="E15712" s="20" t="s">
        <v>38001</v>
      </c>
      <c r="F15712" s="20"/>
    </row>
    <row r="15713" spans="4:6" s="19" customFormat="1" x14ac:dyDescent="0.2">
      <c r="D15713" s="20" t="s">
        <v>38002</v>
      </c>
      <c r="E15713" s="20" t="s">
        <v>38003</v>
      </c>
      <c r="F15713" s="20"/>
    </row>
    <row r="15714" spans="4:6" s="19" customFormat="1" x14ac:dyDescent="0.2">
      <c r="D15714" s="20" t="s">
        <v>38004</v>
      </c>
      <c r="E15714" s="20" t="s">
        <v>38005</v>
      </c>
      <c r="F15714" s="20"/>
    </row>
    <row r="15715" spans="4:6" s="19" customFormat="1" x14ac:dyDescent="0.2">
      <c r="D15715" s="20" t="s">
        <v>38006</v>
      </c>
      <c r="E15715" s="20" t="s">
        <v>38007</v>
      </c>
      <c r="F15715" s="20"/>
    </row>
    <row r="15716" spans="4:6" s="19" customFormat="1" x14ac:dyDescent="0.2">
      <c r="D15716" s="20" t="s">
        <v>38008</v>
      </c>
      <c r="E15716" s="20" t="s">
        <v>38009</v>
      </c>
      <c r="F15716" s="20"/>
    </row>
    <row r="15717" spans="4:6" s="19" customFormat="1" x14ac:dyDescent="0.2">
      <c r="D15717" s="20" t="s">
        <v>38010</v>
      </c>
      <c r="E15717" s="20" t="s">
        <v>38011</v>
      </c>
      <c r="F15717" s="20"/>
    </row>
    <row r="15718" spans="4:6" s="19" customFormat="1" x14ac:dyDescent="0.2">
      <c r="D15718" s="20" t="s">
        <v>38012</v>
      </c>
      <c r="E15718" s="20" t="s">
        <v>38013</v>
      </c>
      <c r="F15718" s="20" t="s">
        <v>38014</v>
      </c>
    </row>
    <row r="15719" spans="4:6" s="19" customFormat="1" x14ac:dyDescent="0.2">
      <c r="D15719" s="20" t="s">
        <v>38012</v>
      </c>
      <c r="E15719" s="20" t="s">
        <v>38015</v>
      </c>
      <c r="F15719" s="20"/>
    </row>
    <row r="15720" spans="4:6" s="19" customFormat="1" x14ac:dyDescent="0.2">
      <c r="D15720" s="20" t="s">
        <v>38016</v>
      </c>
      <c r="E15720" s="20" t="s">
        <v>38017</v>
      </c>
      <c r="F15720" s="20" t="s">
        <v>38018</v>
      </c>
    </row>
    <row r="15721" spans="4:6" s="19" customFormat="1" x14ac:dyDescent="0.2">
      <c r="D15721" s="20" t="s">
        <v>38019</v>
      </c>
      <c r="E15721" s="20" t="s">
        <v>38020</v>
      </c>
      <c r="F15721" s="20" t="s">
        <v>38021</v>
      </c>
    </row>
    <row r="15722" spans="4:6" s="19" customFormat="1" x14ac:dyDescent="0.2">
      <c r="D15722" s="20" t="s">
        <v>38022</v>
      </c>
      <c r="E15722" s="20" t="s">
        <v>38023</v>
      </c>
      <c r="F15722" s="20" t="s">
        <v>38024</v>
      </c>
    </row>
    <row r="15723" spans="4:6" s="19" customFormat="1" x14ac:dyDescent="0.2">
      <c r="D15723" s="20" t="s">
        <v>469</v>
      </c>
      <c r="E15723" s="20" t="s">
        <v>38025</v>
      </c>
      <c r="F15723" s="20" t="s">
        <v>38026</v>
      </c>
    </row>
    <row r="15724" spans="4:6" s="19" customFormat="1" x14ac:dyDescent="0.2">
      <c r="D15724" s="20" t="s">
        <v>38027</v>
      </c>
      <c r="E15724" s="20" t="s">
        <v>38028</v>
      </c>
      <c r="F15724" s="20"/>
    </row>
    <row r="15725" spans="4:6" s="19" customFormat="1" x14ac:dyDescent="0.2">
      <c r="D15725" s="20" t="s">
        <v>38029</v>
      </c>
      <c r="E15725" s="20" t="s">
        <v>38030</v>
      </c>
      <c r="F15725" s="20"/>
    </row>
    <row r="15726" spans="4:6" s="19" customFormat="1" x14ac:dyDescent="0.2">
      <c r="D15726" s="20" t="s">
        <v>38031</v>
      </c>
      <c r="E15726" s="20" t="s">
        <v>38032</v>
      </c>
      <c r="F15726" s="20"/>
    </row>
    <row r="15727" spans="4:6" s="19" customFormat="1" x14ac:dyDescent="0.2">
      <c r="D15727" s="20" t="s">
        <v>38033</v>
      </c>
      <c r="E15727" s="20" t="s">
        <v>38034</v>
      </c>
      <c r="F15727" s="20"/>
    </row>
    <row r="15728" spans="4:6" s="19" customFormat="1" x14ac:dyDescent="0.2">
      <c r="D15728" s="20" t="s">
        <v>38035</v>
      </c>
      <c r="E15728" s="20" t="s">
        <v>38036</v>
      </c>
      <c r="F15728" s="20"/>
    </row>
    <row r="15729" spans="4:6" s="19" customFormat="1" x14ac:dyDescent="0.2">
      <c r="D15729" s="20" t="s">
        <v>38037</v>
      </c>
      <c r="E15729" s="20" t="s">
        <v>38038</v>
      </c>
      <c r="F15729" s="20"/>
    </row>
    <row r="15730" spans="4:6" s="19" customFormat="1" x14ac:dyDescent="0.2">
      <c r="D15730" s="20" t="s">
        <v>38039</v>
      </c>
      <c r="E15730" s="20" t="s">
        <v>38040</v>
      </c>
      <c r="F15730" s="20"/>
    </row>
    <row r="15731" spans="4:6" s="19" customFormat="1" x14ac:dyDescent="0.2">
      <c r="D15731" s="20" t="s">
        <v>38041</v>
      </c>
      <c r="E15731" s="20" t="s">
        <v>38042</v>
      </c>
      <c r="F15731" s="20"/>
    </row>
    <row r="15732" spans="4:6" s="19" customFormat="1" x14ac:dyDescent="0.2">
      <c r="D15732" s="20" t="s">
        <v>38043</v>
      </c>
      <c r="E15732" s="20" t="s">
        <v>38044</v>
      </c>
      <c r="F15732" s="20"/>
    </row>
    <row r="15733" spans="4:6" s="19" customFormat="1" x14ac:dyDescent="0.2">
      <c r="D15733" s="20" t="s">
        <v>38045</v>
      </c>
      <c r="E15733" s="20" t="s">
        <v>38046</v>
      </c>
      <c r="F15733" s="20"/>
    </row>
    <row r="15734" spans="4:6" s="19" customFormat="1" x14ac:dyDescent="0.2">
      <c r="D15734" s="20" t="s">
        <v>38047</v>
      </c>
      <c r="E15734" s="20" t="s">
        <v>38048</v>
      </c>
      <c r="F15734" s="20"/>
    </row>
    <row r="15735" spans="4:6" s="19" customFormat="1" x14ac:dyDescent="0.2">
      <c r="D15735" s="20" t="s">
        <v>38049</v>
      </c>
      <c r="E15735" s="20" t="s">
        <v>38050</v>
      </c>
      <c r="F15735" s="20" t="s">
        <v>38051</v>
      </c>
    </row>
    <row r="15736" spans="4:6" s="19" customFormat="1" x14ac:dyDescent="0.2">
      <c r="D15736" s="20" t="s">
        <v>38052</v>
      </c>
      <c r="E15736" s="20" t="s">
        <v>38053</v>
      </c>
      <c r="F15736" s="20"/>
    </row>
    <row r="15737" spans="4:6" s="19" customFormat="1" x14ac:dyDescent="0.2">
      <c r="D15737" s="20" t="s">
        <v>38054</v>
      </c>
      <c r="E15737" s="20" t="s">
        <v>38055</v>
      </c>
      <c r="F15737" s="20"/>
    </row>
    <row r="15738" spans="4:6" s="19" customFormat="1" x14ac:dyDescent="0.2">
      <c r="D15738" s="20" t="s">
        <v>38056</v>
      </c>
      <c r="E15738" s="20" t="s">
        <v>38057</v>
      </c>
      <c r="F15738" s="20"/>
    </row>
    <row r="15739" spans="4:6" s="19" customFormat="1" x14ac:dyDescent="0.2">
      <c r="D15739" s="20" t="s">
        <v>38058</v>
      </c>
      <c r="E15739" s="20" t="s">
        <v>38059</v>
      </c>
      <c r="F15739" s="20"/>
    </row>
    <row r="15740" spans="4:6" s="19" customFormat="1" x14ac:dyDescent="0.2">
      <c r="D15740" s="20" t="s">
        <v>38060</v>
      </c>
      <c r="E15740" s="20" t="s">
        <v>38061</v>
      </c>
      <c r="F15740" s="20"/>
    </row>
    <row r="15741" spans="4:6" s="19" customFormat="1" x14ac:dyDescent="0.2">
      <c r="D15741" s="20" t="s">
        <v>38062</v>
      </c>
      <c r="E15741" s="20" t="s">
        <v>38063</v>
      </c>
      <c r="F15741" s="20"/>
    </row>
    <row r="15742" spans="4:6" s="19" customFormat="1" x14ac:dyDescent="0.2">
      <c r="D15742" s="20" t="s">
        <v>38064</v>
      </c>
      <c r="E15742" s="20" t="s">
        <v>38065</v>
      </c>
      <c r="F15742" s="20"/>
    </row>
    <row r="15743" spans="4:6" s="19" customFormat="1" x14ac:dyDescent="0.2">
      <c r="D15743" s="20" t="s">
        <v>38066</v>
      </c>
      <c r="E15743" s="20" t="s">
        <v>38067</v>
      </c>
      <c r="F15743" s="20"/>
    </row>
    <row r="15744" spans="4:6" s="19" customFormat="1" x14ac:dyDescent="0.2">
      <c r="D15744" s="20" t="s">
        <v>38068</v>
      </c>
      <c r="E15744" s="20" t="s">
        <v>38069</v>
      </c>
      <c r="F15744" s="20"/>
    </row>
    <row r="15745" spans="4:6" s="19" customFormat="1" x14ac:dyDescent="0.2">
      <c r="D15745" s="20" t="s">
        <v>38070</v>
      </c>
      <c r="E15745" s="20" t="s">
        <v>38071</v>
      </c>
      <c r="F15745" s="20"/>
    </row>
    <row r="15746" spans="4:6" s="19" customFormat="1" x14ac:dyDescent="0.2">
      <c r="D15746" s="20" t="s">
        <v>38072</v>
      </c>
      <c r="E15746" s="20" t="s">
        <v>38073</v>
      </c>
      <c r="F15746" s="20"/>
    </row>
    <row r="15747" spans="4:6" s="19" customFormat="1" x14ac:dyDescent="0.2">
      <c r="D15747" s="20" t="s">
        <v>38074</v>
      </c>
      <c r="E15747" s="20" t="s">
        <v>38075</v>
      </c>
      <c r="F15747" s="20"/>
    </row>
    <row r="15748" spans="4:6" s="19" customFormat="1" x14ac:dyDescent="0.2">
      <c r="D15748" s="20" t="s">
        <v>38076</v>
      </c>
      <c r="E15748" s="20" t="s">
        <v>38077</v>
      </c>
      <c r="F15748" s="20"/>
    </row>
    <row r="15749" spans="4:6" s="19" customFormat="1" x14ac:dyDescent="0.2">
      <c r="D15749" s="20" t="s">
        <v>38078</v>
      </c>
      <c r="E15749" s="20" t="s">
        <v>38079</v>
      </c>
      <c r="F15749" s="20"/>
    </row>
    <row r="15750" spans="4:6" s="19" customFormat="1" x14ac:dyDescent="0.2">
      <c r="D15750" s="20" t="s">
        <v>38080</v>
      </c>
      <c r="E15750" s="20" t="s">
        <v>38081</v>
      </c>
      <c r="F15750" s="20"/>
    </row>
    <row r="15751" spans="4:6" s="19" customFormat="1" x14ac:dyDescent="0.2">
      <c r="D15751" s="20" t="s">
        <v>38082</v>
      </c>
      <c r="E15751" s="20" t="s">
        <v>38083</v>
      </c>
      <c r="F15751" s="20"/>
    </row>
    <row r="15752" spans="4:6" s="19" customFormat="1" x14ac:dyDescent="0.2">
      <c r="D15752" s="20" t="s">
        <v>38082</v>
      </c>
      <c r="E15752" s="20" t="s">
        <v>38084</v>
      </c>
      <c r="F15752" s="20"/>
    </row>
    <row r="15753" spans="4:6" s="19" customFormat="1" x14ac:dyDescent="0.2">
      <c r="D15753" s="20" t="s">
        <v>38085</v>
      </c>
      <c r="E15753" s="20" t="s">
        <v>38086</v>
      </c>
      <c r="F15753" s="20" t="s">
        <v>38087</v>
      </c>
    </row>
    <row r="15754" spans="4:6" s="19" customFormat="1" x14ac:dyDescent="0.2">
      <c r="D15754" s="20" t="s">
        <v>38088</v>
      </c>
      <c r="E15754" s="20" t="s">
        <v>38089</v>
      </c>
      <c r="F15754" s="20" t="s">
        <v>38090</v>
      </c>
    </row>
    <row r="15755" spans="4:6" s="19" customFormat="1" x14ac:dyDescent="0.2">
      <c r="D15755" s="20" t="s">
        <v>38091</v>
      </c>
      <c r="E15755" s="20" t="s">
        <v>38092</v>
      </c>
      <c r="F15755" s="20" t="s">
        <v>38093</v>
      </c>
    </row>
    <row r="15756" spans="4:6" s="19" customFormat="1" x14ac:dyDescent="0.2">
      <c r="D15756" s="20" t="s">
        <v>38094</v>
      </c>
      <c r="E15756" s="20" t="s">
        <v>38095</v>
      </c>
      <c r="F15756" s="20"/>
    </row>
    <row r="15757" spans="4:6" s="19" customFormat="1" x14ac:dyDescent="0.2">
      <c r="D15757" s="20" t="s">
        <v>38096</v>
      </c>
      <c r="E15757" s="20" t="s">
        <v>38097</v>
      </c>
      <c r="F15757" s="20"/>
    </row>
    <row r="15758" spans="4:6" s="19" customFormat="1" x14ac:dyDescent="0.2">
      <c r="D15758" s="20" t="s">
        <v>38098</v>
      </c>
      <c r="E15758" s="20" t="s">
        <v>38099</v>
      </c>
      <c r="F15758" s="20"/>
    </row>
    <row r="15759" spans="4:6" s="19" customFormat="1" x14ac:dyDescent="0.2">
      <c r="D15759" s="20" t="s">
        <v>38100</v>
      </c>
      <c r="E15759" s="20" t="s">
        <v>38101</v>
      </c>
      <c r="F15759" s="20"/>
    </row>
    <row r="15760" spans="4:6" s="19" customFormat="1" x14ac:dyDescent="0.2">
      <c r="D15760" s="20" t="s">
        <v>38102</v>
      </c>
      <c r="E15760" s="20" t="s">
        <v>38103</v>
      </c>
      <c r="F15760" s="20"/>
    </row>
    <row r="15761" spans="4:6" s="19" customFormat="1" x14ac:dyDescent="0.2">
      <c r="D15761" s="20" t="s">
        <v>38104</v>
      </c>
      <c r="E15761" s="20" t="s">
        <v>38105</v>
      </c>
      <c r="F15761" s="20"/>
    </row>
    <row r="15762" spans="4:6" s="19" customFormat="1" x14ac:dyDescent="0.2">
      <c r="D15762" s="20" t="s">
        <v>38106</v>
      </c>
      <c r="E15762" s="20" t="s">
        <v>38107</v>
      </c>
      <c r="F15762" s="20" t="s">
        <v>38108</v>
      </c>
    </row>
    <row r="15763" spans="4:6" s="19" customFormat="1" x14ac:dyDescent="0.2">
      <c r="D15763" s="20" t="s">
        <v>38109</v>
      </c>
      <c r="E15763" s="20" t="s">
        <v>38110</v>
      </c>
      <c r="F15763" s="20"/>
    </row>
    <row r="15764" spans="4:6" s="19" customFormat="1" x14ac:dyDescent="0.2">
      <c r="D15764" s="20" t="s">
        <v>38111</v>
      </c>
      <c r="E15764" s="20" t="s">
        <v>38112</v>
      </c>
      <c r="F15764" s="20"/>
    </row>
    <row r="15765" spans="4:6" s="19" customFormat="1" x14ac:dyDescent="0.2">
      <c r="D15765" s="20" t="s">
        <v>38113</v>
      </c>
      <c r="E15765" s="20" t="s">
        <v>38114</v>
      </c>
      <c r="F15765" s="20"/>
    </row>
    <row r="15766" spans="4:6" s="19" customFormat="1" x14ac:dyDescent="0.2">
      <c r="D15766" s="20" t="s">
        <v>38115</v>
      </c>
      <c r="E15766" s="20" t="s">
        <v>38116</v>
      </c>
      <c r="F15766" s="20"/>
    </row>
    <row r="15767" spans="4:6" s="19" customFormat="1" x14ac:dyDescent="0.2">
      <c r="D15767" s="20" t="s">
        <v>38117</v>
      </c>
      <c r="E15767" s="20" t="s">
        <v>38118</v>
      </c>
      <c r="F15767" s="20"/>
    </row>
    <row r="15768" spans="4:6" s="19" customFormat="1" x14ac:dyDescent="0.2">
      <c r="D15768" s="20" t="s">
        <v>38119</v>
      </c>
      <c r="E15768" s="20" t="s">
        <v>38120</v>
      </c>
      <c r="F15768" s="20"/>
    </row>
    <row r="15769" spans="4:6" s="19" customFormat="1" x14ac:dyDescent="0.2">
      <c r="D15769" s="20" t="s">
        <v>38121</v>
      </c>
      <c r="E15769" s="20" t="s">
        <v>38122</v>
      </c>
      <c r="F15769" s="20"/>
    </row>
    <row r="15770" spans="4:6" s="19" customFormat="1" x14ac:dyDescent="0.2">
      <c r="D15770" s="20" t="s">
        <v>38123</v>
      </c>
      <c r="E15770" s="20" t="s">
        <v>38124</v>
      </c>
      <c r="F15770" s="20"/>
    </row>
    <row r="15771" spans="4:6" s="19" customFormat="1" x14ac:dyDescent="0.2">
      <c r="D15771" s="20" t="s">
        <v>38125</v>
      </c>
      <c r="E15771" s="20" t="s">
        <v>38126</v>
      </c>
      <c r="F15771" s="20"/>
    </row>
    <row r="15772" spans="4:6" s="19" customFormat="1" x14ac:dyDescent="0.2">
      <c r="D15772" s="20" t="s">
        <v>38127</v>
      </c>
      <c r="E15772" s="20" t="s">
        <v>38128</v>
      </c>
      <c r="F15772" s="20"/>
    </row>
    <row r="15773" spans="4:6" s="19" customFormat="1" x14ac:dyDescent="0.2">
      <c r="D15773" s="20" t="s">
        <v>38129</v>
      </c>
      <c r="E15773" s="20" t="s">
        <v>38130</v>
      </c>
      <c r="F15773" s="20"/>
    </row>
    <row r="15774" spans="4:6" s="19" customFormat="1" x14ac:dyDescent="0.2">
      <c r="D15774" s="20" t="s">
        <v>38131</v>
      </c>
      <c r="E15774" s="20" t="s">
        <v>38132</v>
      </c>
      <c r="F15774" s="20" t="s">
        <v>38133</v>
      </c>
    </row>
    <row r="15775" spans="4:6" s="19" customFormat="1" x14ac:dyDescent="0.2">
      <c r="D15775" s="20" t="s">
        <v>38134</v>
      </c>
      <c r="E15775" s="20" t="s">
        <v>38135</v>
      </c>
      <c r="F15775" s="20" t="s">
        <v>38136</v>
      </c>
    </row>
    <row r="15776" spans="4:6" s="19" customFormat="1" x14ac:dyDescent="0.2">
      <c r="D15776" s="20" t="s">
        <v>38137</v>
      </c>
      <c r="E15776" s="20" t="s">
        <v>38138</v>
      </c>
      <c r="F15776" s="20"/>
    </row>
    <row r="15777" spans="4:6" s="19" customFormat="1" x14ac:dyDescent="0.2">
      <c r="D15777" s="20" t="s">
        <v>38139</v>
      </c>
      <c r="E15777" s="20" t="s">
        <v>38140</v>
      </c>
      <c r="F15777" s="20" t="s">
        <v>38141</v>
      </c>
    </row>
    <row r="15778" spans="4:6" s="19" customFormat="1" x14ac:dyDescent="0.2">
      <c r="D15778" s="20" t="s">
        <v>38142</v>
      </c>
      <c r="E15778" s="20" t="s">
        <v>38143</v>
      </c>
      <c r="F15778" s="20" t="s">
        <v>38144</v>
      </c>
    </row>
    <row r="15779" spans="4:6" s="19" customFormat="1" x14ac:dyDescent="0.2">
      <c r="D15779" s="20" t="s">
        <v>38145</v>
      </c>
      <c r="E15779" s="20" t="s">
        <v>38146</v>
      </c>
      <c r="F15779" s="20" t="s">
        <v>38147</v>
      </c>
    </row>
    <row r="15780" spans="4:6" s="19" customFormat="1" x14ac:dyDescent="0.2">
      <c r="D15780" s="20" t="s">
        <v>38148</v>
      </c>
      <c r="E15780" s="20" t="s">
        <v>38149</v>
      </c>
      <c r="F15780" s="20"/>
    </row>
    <row r="15781" spans="4:6" s="19" customFormat="1" x14ac:dyDescent="0.2">
      <c r="D15781" s="20" t="s">
        <v>38150</v>
      </c>
      <c r="E15781" s="20" t="s">
        <v>38151</v>
      </c>
      <c r="F15781" s="20" t="s">
        <v>38152</v>
      </c>
    </row>
    <row r="15782" spans="4:6" s="19" customFormat="1" x14ac:dyDescent="0.2">
      <c r="D15782" s="20" t="s">
        <v>38153</v>
      </c>
      <c r="E15782" s="20" t="s">
        <v>38154</v>
      </c>
      <c r="F15782" s="20" t="s">
        <v>38155</v>
      </c>
    </row>
    <row r="15783" spans="4:6" s="19" customFormat="1" x14ac:dyDescent="0.2">
      <c r="D15783" s="20" t="s">
        <v>38156</v>
      </c>
      <c r="E15783" s="20" t="s">
        <v>38157</v>
      </c>
      <c r="F15783" s="20" t="s">
        <v>38158</v>
      </c>
    </row>
    <row r="15784" spans="4:6" s="19" customFormat="1" x14ac:dyDescent="0.2">
      <c r="D15784" s="20" t="s">
        <v>38159</v>
      </c>
      <c r="E15784" s="20" t="s">
        <v>38160</v>
      </c>
      <c r="F15784" s="20"/>
    </row>
    <row r="15785" spans="4:6" s="19" customFormat="1" x14ac:dyDescent="0.2">
      <c r="D15785" s="20" t="s">
        <v>38161</v>
      </c>
      <c r="E15785" s="20" t="s">
        <v>38162</v>
      </c>
      <c r="F15785" s="20" t="s">
        <v>38163</v>
      </c>
    </row>
    <row r="15786" spans="4:6" s="19" customFormat="1" x14ac:dyDescent="0.2">
      <c r="D15786" s="20" t="s">
        <v>38164</v>
      </c>
      <c r="E15786" s="20" t="s">
        <v>38165</v>
      </c>
      <c r="F15786" s="20"/>
    </row>
    <row r="15787" spans="4:6" s="19" customFormat="1" x14ac:dyDescent="0.2">
      <c r="D15787" s="20" t="s">
        <v>38166</v>
      </c>
      <c r="E15787" s="20" t="s">
        <v>38167</v>
      </c>
      <c r="F15787" s="20" t="s">
        <v>38168</v>
      </c>
    </row>
    <row r="15788" spans="4:6" s="19" customFormat="1" x14ac:dyDescent="0.2">
      <c r="D15788" s="20" t="s">
        <v>38169</v>
      </c>
      <c r="E15788" s="20" t="s">
        <v>38170</v>
      </c>
      <c r="F15788" s="20"/>
    </row>
    <row r="15789" spans="4:6" s="19" customFormat="1" x14ac:dyDescent="0.2">
      <c r="D15789" s="20" t="s">
        <v>38171</v>
      </c>
      <c r="E15789" s="20" t="s">
        <v>38172</v>
      </c>
      <c r="F15789" s="20" t="s">
        <v>38173</v>
      </c>
    </row>
    <row r="15790" spans="4:6" s="19" customFormat="1" x14ac:dyDescent="0.2">
      <c r="D15790" s="20" t="s">
        <v>38174</v>
      </c>
      <c r="E15790" s="20" t="s">
        <v>38175</v>
      </c>
      <c r="F15790" s="20" t="s">
        <v>38176</v>
      </c>
    </row>
    <row r="15791" spans="4:6" s="19" customFormat="1" x14ac:dyDescent="0.2">
      <c r="D15791" s="20" t="s">
        <v>38177</v>
      </c>
      <c r="E15791" s="20" t="s">
        <v>38178</v>
      </c>
      <c r="F15791" s="20" t="s">
        <v>38179</v>
      </c>
    </row>
    <row r="15792" spans="4:6" s="19" customFormat="1" x14ac:dyDescent="0.2">
      <c r="D15792" s="20" t="s">
        <v>38180</v>
      </c>
      <c r="E15792" s="20" t="s">
        <v>38181</v>
      </c>
      <c r="F15792" s="20" t="s">
        <v>38182</v>
      </c>
    </row>
    <row r="15793" spans="4:6" s="19" customFormat="1" x14ac:dyDescent="0.2">
      <c r="D15793" s="20" t="s">
        <v>38183</v>
      </c>
      <c r="E15793" s="20" t="s">
        <v>38184</v>
      </c>
      <c r="F15793" s="20" t="s">
        <v>38185</v>
      </c>
    </row>
    <row r="15794" spans="4:6" s="19" customFormat="1" x14ac:dyDescent="0.2">
      <c r="D15794" s="20" t="s">
        <v>38186</v>
      </c>
      <c r="E15794" s="20" t="s">
        <v>38187</v>
      </c>
      <c r="F15794" s="20"/>
    </row>
    <row r="15795" spans="4:6" s="19" customFormat="1" x14ac:dyDescent="0.2">
      <c r="D15795" s="20" t="s">
        <v>38188</v>
      </c>
      <c r="E15795" s="20" t="s">
        <v>38189</v>
      </c>
      <c r="F15795" s="20" t="s">
        <v>38190</v>
      </c>
    </row>
    <row r="15796" spans="4:6" s="19" customFormat="1" x14ac:dyDescent="0.2">
      <c r="D15796" s="20" t="s">
        <v>38191</v>
      </c>
      <c r="E15796" s="20" t="s">
        <v>38192</v>
      </c>
      <c r="F15796" s="20" t="s">
        <v>38193</v>
      </c>
    </row>
    <row r="15797" spans="4:6" s="19" customFormat="1" x14ac:dyDescent="0.2">
      <c r="D15797" s="20" t="s">
        <v>38194</v>
      </c>
      <c r="E15797" s="20" t="s">
        <v>38195</v>
      </c>
      <c r="F15797" s="20"/>
    </row>
    <row r="15798" spans="4:6" s="19" customFormat="1" x14ac:dyDescent="0.2">
      <c r="D15798" s="20" t="s">
        <v>38196</v>
      </c>
      <c r="E15798" s="20" t="s">
        <v>38197</v>
      </c>
      <c r="F15798" s="20"/>
    </row>
  </sheetData>
  <dataValidations count="1">
    <dataValidation type="list" allowBlank="1" showInputMessage="1" sqref="A2" xr:uid="{00000000-0002-0000-0500-000000000000}">
      <formula1>FloraList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Site</vt:lpstr>
      <vt:lpstr>Fire</vt:lpstr>
      <vt:lpstr>VegStructure</vt:lpstr>
      <vt:lpstr>Floristics</vt:lpstr>
      <vt:lpstr>pivot</vt:lpstr>
      <vt:lpstr>Reference</vt:lpstr>
      <vt:lpstr>Site!top</vt:lpstr>
    </vt:vector>
  </TitlesOfParts>
  <Company>UNSW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veg</dc:creator>
  <cp:lastModifiedBy>David Keith</cp:lastModifiedBy>
  <dcterms:created xsi:type="dcterms:W3CDTF">2020-08-29T22:01:21Z</dcterms:created>
  <dcterms:modified xsi:type="dcterms:W3CDTF">2021-10-18T23:04:41Z</dcterms:modified>
</cp:coreProperties>
</file>